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13_ncr:1_{09FAD228-0162-4136-8479-6B69808338D9}" xr6:coauthVersionLast="47" xr6:coauthVersionMax="47" xr10:uidLastSave="{00000000-0000-0000-0000-000000000000}"/>
  <bookViews>
    <workbookView xWindow="-110" yWindow="-110" windowWidth="19420" windowHeight="10300" firstSheet="1" activeTab="2" xr2:uid="{FB3EF467-278B-4833-893F-FD470F10D85F}"/>
  </bookViews>
  <sheets>
    <sheet name="Daily data" sheetId="1" r:id="rId1"/>
    <sheet name="Summary totals" sheetId="3" r:id="rId2"/>
    <sheet name="Template" sheetId="4" r:id="rId3"/>
    <sheet name="Lookup" sheetId="5" r:id="rId4"/>
  </sheets>
  <definedNames>
    <definedName name="Print_ALL_OFFAL">"Template!A643:X648"</definedName>
    <definedName name="_xlnm.Print_Area" localSheetId="2">Template!$A$1:$X$29</definedName>
    <definedName name="Print_BEEF">"Template!A64:X146"</definedName>
    <definedName name="Print_BILT_DROEWORS_BUY_IN">"Template!A611:X641"</definedName>
    <definedName name="Print_BILT_DROEWORS_OWN">"Template!A422:X429"</definedName>
    <definedName name="Print_BULK_BRAAI_PACK_HAMPERS">"Template!A583:X589"</definedName>
    <definedName name="Print_BUTCH_WORS_MINCE_PAT">"Template!A449:X550"</definedName>
    <definedName name="Print_BUTCH_WORS_MINCE_PAT_2">"Template!A682:X686"</definedName>
    <definedName name="Print_BUTCHERY">"Template!A4:X62"</definedName>
    <definedName name="Print_BUTCHERY_CHICKENS">"Template!A148:X155"</definedName>
    <definedName name="Print_BUTCHERY_OSTRICH">"Template!A431:X438"</definedName>
    <definedName name="Print_BUTCHERY_SNOEK">"Template!A440:X447"</definedName>
    <definedName name="Print_BUTCHERY_SPICE">"Template!A552:X581"</definedName>
    <definedName name="Print_CHICKEN_FRESH">"Template!A688:X783"</definedName>
    <definedName name="Print_CHICKEN_FROZEN">"Template!A605:X609"</definedName>
    <definedName name="Print_INGREDIENTS">"Template!A311:X414"</definedName>
    <definedName name="Print_INGREDIENTS_2">"Template!A656:X662"</definedName>
    <definedName name="Print_LAMB">"Template!A157:X189"</definedName>
    <definedName name="Print_MINCE_PATTIES">"Template!A591:X596"</definedName>
    <definedName name="Print_MUTTON">"Template!A191:X217"</definedName>
    <definedName name="Print_PET_MINCE_DROEWORS">"Template!A219:X227"</definedName>
    <definedName name="Print_PORK">"Template!A229:X309"</definedName>
    <definedName name="Print_PORK_2">"Template!A650:X654"</definedName>
    <definedName name="Print_SMOKED_CHICKEN">"Template!A416:X420"</definedName>
    <definedName name="Print_STEAK">"Template!A598:X603"</definedName>
    <definedName name="Print_SUB_DEPT_1132">"Template!A664:X668"</definedName>
    <definedName name="Print_SUB_DEPT_1143">"Template!A670:X674"</definedName>
    <definedName name="Print_SUB_DEPT_2327">"Template!A676:X680"</definedName>
    <definedName name="_xlnm.Print_Titles" localSheetId="2">Template!$1:$3</definedName>
    <definedName name="WeeksList">#REF!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7" i="4" l="1"/>
  <c r="W694" i="4"/>
  <c r="W692" i="4"/>
  <c r="W693" i="4"/>
  <c r="W704" i="4"/>
  <c r="W695" i="4"/>
  <c r="W696" i="4"/>
  <c r="W702" i="4"/>
  <c r="W698" i="4"/>
  <c r="W700" i="4"/>
  <c r="W701" i="4"/>
  <c r="W697" i="4"/>
  <c r="W705" i="4"/>
  <c r="W710" i="4"/>
  <c r="W691" i="4"/>
  <c r="W703" i="4"/>
  <c r="W706" i="4"/>
  <c r="W707" i="4"/>
  <c r="W708" i="4"/>
  <c r="W709" i="4"/>
  <c r="W719" i="4"/>
  <c r="W711" i="4"/>
  <c r="W712" i="4"/>
  <c r="W714" i="4"/>
  <c r="W723" i="4"/>
  <c r="W715" i="4"/>
  <c r="W716" i="4"/>
  <c r="W717" i="4"/>
  <c r="W718" i="4"/>
  <c r="W727" i="4"/>
  <c r="W713" i="4"/>
  <c r="W721" i="4"/>
  <c r="W722" i="4"/>
  <c r="W730" i="4"/>
  <c r="W731" i="4"/>
  <c r="W725" i="4"/>
  <c r="W726" i="4"/>
  <c r="W699" i="4"/>
  <c r="W728" i="4"/>
  <c r="W729" i="4"/>
  <c r="W724" i="4"/>
  <c r="W720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T694" i="4"/>
  <c r="T692" i="4"/>
  <c r="T693" i="4"/>
  <c r="T704" i="4"/>
  <c r="T695" i="4"/>
  <c r="T696" i="4"/>
  <c r="T702" i="4"/>
  <c r="T698" i="4"/>
  <c r="T700" i="4"/>
  <c r="T701" i="4"/>
  <c r="T697" i="4"/>
  <c r="T705" i="4"/>
  <c r="T710" i="4"/>
  <c r="T691" i="4"/>
  <c r="T703" i="4"/>
  <c r="T706" i="4"/>
  <c r="T707" i="4"/>
  <c r="T708" i="4"/>
  <c r="T709" i="4"/>
  <c r="T719" i="4"/>
  <c r="T711" i="4"/>
  <c r="T712" i="4"/>
  <c r="T714" i="4"/>
  <c r="T723" i="4"/>
  <c r="T715" i="4"/>
  <c r="T716" i="4"/>
  <c r="T717" i="4"/>
  <c r="T718" i="4"/>
  <c r="T727" i="4"/>
  <c r="T713" i="4"/>
  <c r="T721" i="4"/>
  <c r="T722" i="4"/>
  <c r="T730" i="4"/>
  <c r="T731" i="4"/>
  <c r="T725" i="4"/>
  <c r="T726" i="4"/>
  <c r="T699" i="4"/>
  <c r="T728" i="4"/>
  <c r="T729" i="4"/>
  <c r="T724" i="4"/>
  <c r="T720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Q694" i="4"/>
  <c r="Q692" i="4"/>
  <c r="Q693" i="4"/>
  <c r="Q704" i="4"/>
  <c r="Q695" i="4"/>
  <c r="Q696" i="4"/>
  <c r="Q702" i="4"/>
  <c r="Q698" i="4"/>
  <c r="Q700" i="4"/>
  <c r="Q701" i="4"/>
  <c r="Q697" i="4"/>
  <c r="Q705" i="4"/>
  <c r="Q710" i="4"/>
  <c r="Q691" i="4"/>
  <c r="Q703" i="4"/>
  <c r="Q706" i="4"/>
  <c r="Q707" i="4"/>
  <c r="Q708" i="4"/>
  <c r="Q709" i="4"/>
  <c r="Q719" i="4"/>
  <c r="Q711" i="4"/>
  <c r="Q712" i="4"/>
  <c r="Q714" i="4"/>
  <c r="Q723" i="4"/>
  <c r="Q715" i="4"/>
  <c r="Q716" i="4"/>
  <c r="Q717" i="4"/>
  <c r="Q718" i="4"/>
  <c r="Q727" i="4"/>
  <c r="Q713" i="4"/>
  <c r="Q721" i="4"/>
  <c r="Q722" i="4"/>
  <c r="Q730" i="4"/>
  <c r="Q731" i="4"/>
  <c r="Q725" i="4"/>
  <c r="Q726" i="4"/>
  <c r="Q699" i="4"/>
  <c r="Q728" i="4"/>
  <c r="Q729" i="4"/>
  <c r="Q724" i="4"/>
  <c r="Q720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N694" i="4"/>
  <c r="N692" i="4"/>
  <c r="N693" i="4"/>
  <c r="N704" i="4"/>
  <c r="N695" i="4"/>
  <c r="N696" i="4"/>
  <c r="N702" i="4"/>
  <c r="N698" i="4"/>
  <c r="N700" i="4"/>
  <c r="N701" i="4"/>
  <c r="N697" i="4"/>
  <c r="N705" i="4"/>
  <c r="N710" i="4"/>
  <c r="N691" i="4"/>
  <c r="N703" i="4"/>
  <c r="N706" i="4"/>
  <c r="N707" i="4"/>
  <c r="N708" i="4"/>
  <c r="N709" i="4"/>
  <c r="N719" i="4"/>
  <c r="N711" i="4"/>
  <c r="N712" i="4"/>
  <c r="N714" i="4"/>
  <c r="N723" i="4"/>
  <c r="N715" i="4"/>
  <c r="N716" i="4"/>
  <c r="N717" i="4"/>
  <c r="N718" i="4"/>
  <c r="N727" i="4"/>
  <c r="N713" i="4"/>
  <c r="N721" i="4"/>
  <c r="N722" i="4"/>
  <c r="N730" i="4"/>
  <c r="N731" i="4"/>
  <c r="N725" i="4"/>
  <c r="N726" i="4"/>
  <c r="N699" i="4"/>
  <c r="N728" i="4"/>
  <c r="N729" i="4"/>
  <c r="N724" i="4"/>
  <c r="N720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K694" i="4"/>
  <c r="K692" i="4"/>
  <c r="K693" i="4"/>
  <c r="K704" i="4"/>
  <c r="K695" i="4"/>
  <c r="K696" i="4"/>
  <c r="K702" i="4"/>
  <c r="K698" i="4"/>
  <c r="K700" i="4"/>
  <c r="K701" i="4"/>
  <c r="K697" i="4"/>
  <c r="K705" i="4"/>
  <c r="K710" i="4"/>
  <c r="K691" i="4"/>
  <c r="K703" i="4"/>
  <c r="K706" i="4"/>
  <c r="K707" i="4"/>
  <c r="K708" i="4"/>
  <c r="K709" i="4"/>
  <c r="K719" i="4"/>
  <c r="K711" i="4"/>
  <c r="K712" i="4"/>
  <c r="K714" i="4"/>
  <c r="K723" i="4"/>
  <c r="K715" i="4"/>
  <c r="K716" i="4"/>
  <c r="K717" i="4"/>
  <c r="K718" i="4"/>
  <c r="K727" i="4"/>
  <c r="K713" i="4"/>
  <c r="K721" i="4"/>
  <c r="K722" i="4"/>
  <c r="K730" i="4"/>
  <c r="K731" i="4"/>
  <c r="K725" i="4"/>
  <c r="K726" i="4"/>
  <c r="K699" i="4"/>
  <c r="K728" i="4"/>
  <c r="K729" i="4"/>
  <c r="K724" i="4"/>
  <c r="K720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H694" i="4"/>
  <c r="H692" i="4"/>
  <c r="H693" i="4"/>
  <c r="H704" i="4"/>
  <c r="H695" i="4"/>
  <c r="H696" i="4"/>
  <c r="H702" i="4"/>
  <c r="H698" i="4"/>
  <c r="H700" i="4"/>
  <c r="H701" i="4"/>
  <c r="H697" i="4"/>
  <c r="H705" i="4"/>
  <c r="H710" i="4"/>
  <c r="H691" i="4"/>
  <c r="H703" i="4"/>
  <c r="H706" i="4"/>
  <c r="H707" i="4"/>
  <c r="H708" i="4"/>
  <c r="H709" i="4"/>
  <c r="H719" i="4"/>
  <c r="H711" i="4"/>
  <c r="H712" i="4"/>
  <c r="H714" i="4"/>
  <c r="H723" i="4"/>
  <c r="H715" i="4"/>
  <c r="H716" i="4"/>
  <c r="H717" i="4"/>
  <c r="H718" i="4"/>
  <c r="H727" i="4"/>
  <c r="H713" i="4"/>
  <c r="H721" i="4"/>
  <c r="H722" i="4"/>
  <c r="H730" i="4"/>
  <c r="H731" i="4"/>
  <c r="H725" i="4"/>
  <c r="H726" i="4"/>
  <c r="H699" i="4"/>
  <c r="H728" i="4"/>
  <c r="H729" i="4"/>
  <c r="H724" i="4"/>
  <c r="H720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E694" i="4"/>
  <c r="E692" i="4"/>
  <c r="E693" i="4"/>
  <c r="E704" i="4"/>
  <c r="E695" i="4"/>
  <c r="E696" i="4"/>
  <c r="E702" i="4"/>
  <c r="E698" i="4"/>
  <c r="E700" i="4"/>
  <c r="E701" i="4"/>
  <c r="E697" i="4"/>
  <c r="E705" i="4"/>
  <c r="E710" i="4"/>
  <c r="E691" i="4"/>
  <c r="E703" i="4"/>
  <c r="E706" i="4"/>
  <c r="E707" i="4"/>
  <c r="E708" i="4"/>
  <c r="E709" i="4"/>
  <c r="E719" i="4"/>
  <c r="E711" i="4"/>
  <c r="E712" i="4"/>
  <c r="E714" i="4"/>
  <c r="E723" i="4"/>
  <c r="E715" i="4"/>
  <c r="E716" i="4"/>
  <c r="E717" i="4"/>
  <c r="E718" i="4"/>
  <c r="E727" i="4"/>
  <c r="E713" i="4"/>
  <c r="E721" i="4"/>
  <c r="E722" i="4"/>
  <c r="E730" i="4"/>
  <c r="E731" i="4"/>
  <c r="E725" i="4"/>
  <c r="E726" i="4"/>
  <c r="E699" i="4"/>
  <c r="E728" i="4"/>
  <c r="E729" i="4"/>
  <c r="E724" i="4"/>
  <c r="E720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W685" i="4"/>
  <c r="W686" i="4" s="1"/>
  <c r="T685" i="4"/>
  <c r="T686" i="4" s="1"/>
  <c r="Q685" i="4"/>
  <c r="Q686" i="4" s="1"/>
  <c r="N685" i="4"/>
  <c r="N686" i="4" s="1"/>
  <c r="K685" i="4"/>
  <c r="K686" i="4" s="1"/>
  <c r="H685" i="4"/>
  <c r="H686" i="4" s="1"/>
  <c r="E685" i="4"/>
  <c r="E686" i="4" s="1"/>
  <c r="W645" i="4"/>
  <c r="W646" i="4"/>
  <c r="W647" i="4"/>
  <c r="W648" i="4"/>
  <c r="W649" i="4"/>
  <c r="W652" i="4"/>
  <c r="W653" i="4"/>
  <c r="W654" i="4"/>
  <c r="W655" i="4"/>
  <c r="W658" i="4"/>
  <c r="W659" i="4"/>
  <c r="W660" i="4"/>
  <c r="W661" i="4"/>
  <c r="W662" i="4"/>
  <c r="W663" i="4"/>
  <c r="W666" i="4"/>
  <c r="W667" i="4"/>
  <c r="W668" i="4"/>
  <c r="W669" i="4"/>
  <c r="W672" i="4"/>
  <c r="W673" i="4"/>
  <c r="W674" i="4"/>
  <c r="W675" i="4"/>
  <c r="W678" i="4"/>
  <c r="W679" i="4"/>
  <c r="W680" i="4" s="1"/>
  <c r="T645" i="4"/>
  <c r="T646" i="4"/>
  <c r="T647" i="4"/>
  <c r="T648" i="4"/>
  <c r="T649" i="4"/>
  <c r="T652" i="4"/>
  <c r="T653" i="4"/>
  <c r="T654" i="4"/>
  <c r="T655" i="4"/>
  <c r="T658" i="4"/>
  <c r="T659" i="4"/>
  <c r="T660" i="4"/>
  <c r="T661" i="4"/>
  <c r="T662" i="4"/>
  <c r="T663" i="4"/>
  <c r="T666" i="4"/>
  <c r="T667" i="4"/>
  <c r="T668" i="4"/>
  <c r="T669" i="4"/>
  <c r="T672" i="4"/>
  <c r="T673" i="4"/>
  <c r="T674" i="4"/>
  <c r="T675" i="4"/>
  <c r="T678" i="4"/>
  <c r="T679" i="4"/>
  <c r="T680" i="4" s="1"/>
  <c r="Q645" i="4"/>
  <c r="Q646" i="4"/>
  <c r="Q647" i="4"/>
  <c r="Q648" i="4"/>
  <c r="Q649" i="4"/>
  <c r="Q652" i="4"/>
  <c r="Q653" i="4"/>
  <c r="Q654" i="4"/>
  <c r="Q655" i="4"/>
  <c r="Q658" i="4"/>
  <c r="Q659" i="4"/>
  <c r="Q660" i="4"/>
  <c r="Q661" i="4"/>
  <c r="Q662" i="4"/>
  <c r="Q663" i="4"/>
  <c r="Q666" i="4"/>
  <c r="Q667" i="4"/>
  <c r="Q668" i="4"/>
  <c r="Q669" i="4"/>
  <c r="Q672" i="4"/>
  <c r="Q673" i="4"/>
  <c r="Q674" i="4"/>
  <c r="Q675" i="4"/>
  <c r="Q678" i="4"/>
  <c r="Q679" i="4"/>
  <c r="Q680" i="4" s="1"/>
  <c r="N645" i="4"/>
  <c r="N646" i="4"/>
  <c r="N647" i="4"/>
  <c r="N648" i="4"/>
  <c r="N649" i="4"/>
  <c r="N652" i="4"/>
  <c r="N653" i="4"/>
  <c r="N654" i="4"/>
  <c r="N655" i="4"/>
  <c r="N658" i="4"/>
  <c r="N659" i="4"/>
  <c r="N660" i="4"/>
  <c r="N661" i="4"/>
  <c r="N662" i="4"/>
  <c r="N663" i="4"/>
  <c r="N666" i="4"/>
  <c r="N667" i="4"/>
  <c r="N668" i="4"/>
  <c r="N669" i="4"/>
  <c r="N672" i="4"/>
  <c r="N673" i="4"/>
  <c r="N674" i="4"/>
  <c r="N675" i="4"/>
  <c r="N678" i="4"/>
  <c r="N679" i="4"/>
  <c r="N680" i="4" s="1"/>
  <c r="K645" i="4"/>
  <c r="K646" i="4"/>
  <c r="K647" i="4"/>
  <c r="K648" i="4"/>
  <c r="K649" i="4"/>
  <c r="K652" i="4"/>
  <c r="K653" i="4"/>
  <c r="K654" i="4"/>
  <c r="K655" i="4"/>
  <c r="K658" i="4"/>
  <c r="K659" i="4"/>
  <c r="K660" i="4"/>
  <c r="K661" i="4"/>
  <c r="K662" i="4"/>
  <c r="K663" i="4"/>
  <c r="K666" i="4"/>
  <c r="K667" i="4"/>
  <c r="K668" i="4"/>
  <c r="K669" i="4"/>
  <c r="K672" i="4"/>
  <c r="K673" i="4"/>
  <c r="K674" i="4"/>
  <c r="K675" i="4"/>
  <c r="K678" i="4"/>
  <c r="K679" i="4"/>
  <c r="K680" i="4" s="1"/>
  <c r="H645" i="4"/>
  <c r="H646" i="4"/>
  <c r="H647" i="4"/>
  <c r="H648" i="4"/>
  <c r="H649" i="4"/>
  <c r="H652" i="4"/>
  <c r="H653" i="4"/>
  <c r="H654" i="4"/>
  <c r="H655" i="4"/>
  <c r="H658" i="4"/>
  <c r="H659" i="4"/>
  <c r="H660" i="4"/>
  <c r="H661" i="4"/>
  <c r="H662" i="4"/>
  <c r="H663" i="4"/>
  <c r="H666" i="4"/>
  <c r="H667" i="4"/>
  <c r="H668" i="4"/>
  <c r="H669" i="4"/>
  <c r="H672" i="4"/>
  <c r="H673" i="4"/>
  <c r="H674" i="4"/>
  <c r="H675" i="4"/>
  <c r="H678" i="4"/>
  <c r="H679" i="4"/>
  <c r="H680" i="4" s="1"/>
  <c r="E645" i="4"/>
  <c r="E646" i="4"/>
  <c r="E647" i="4"/>
  <c r="E648" i="4"/>
  <c r="E649" i="4"/>
  <c r="E652" i="4"/>
  <c r="E653" i="4"/>
  <c r="E654" i="4"/>
  <c r="E655" i="4"/>
  <c r="E658" i="4"/>
  <c r="E659" i="4"/>
  <c r="E660" i="4"/>
  <c r="E661" i="4"/>
  <c r="E662" i="4"/>
  <c r="E663" i="4"/>
  <c r="E666" i="4"/>
  <c r="E667" i="4"/>
  <c r="E668" i="4"/>
  <c r="E669" i="4"/>
  <c r="E672" i="4"/>
  <c r="E673" i="4"/>
  <c r="E674" i="4"/>
  <c r="E675" i="4"/>
  <c r="E678" i="4"/>
  <c r="E679" i="4"/>
  <c r="E680" i="4" s="1"/>
  <c r="W554" i="4"/>
  <c r="W556" i="4"/>
  <c r="W555" i="4"/>
  <c r="W557" i="4"/>
  <c r="W560" i="4"/>
  <c r="W559" i="4"/>
  <c r="W558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5" i="4"/>
  <c r="W586" i="4"/>
  <c r="W587" i="4"/>
  <c r="W588" i="4"/>
  <c r="W589" i="4"/>
  <c r="W590" i="4"/>
  <c r="W593" i="4"/>
  <c r="W594" i="4"/>
  <c r="W595" i="4"/>
  <c r="W596" i="4"/>
  <c r="W597" i="4"/>
  <c r="W600" i="4"/>
  <c r="W601" i="4"/>
  <c r="W602" i="4"/>
  <c r="W603" i="4"/>
  <c r="W604" i="4"/>
  <c r="W607" i="4"/>
  <c r="W608" i="4"/>
  <c r="W609" i="4"/>
  <c r="W610" i="4"/>
  <c r="W613" i="4"/>
  <c r="W614" i="4"/>
  <c r="W616" i="4"/>
  <c r="W617" i="4"/>
  <c r="W621" i="4"/>
  <c r="W615" i="4"/>
  <c r="W618" i="4"/>
  <c r="W623" i="4"/>
  <c r="W622" i="4"/>
  <c r="W620" i="4"/>
  <c r="W619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T554" i="4"/>
  <c r="T556" i="4"/>
  <c r="T555" i="4"/>
  <c r="T557" i="4"/>
  <c r="T560" i="4"/>
  <c r="T559" i="4"/>
  <c r="T558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5" i="4"/>
  <c r="T586" i="4"/>
  <c r="T587" i="4"/>
  <c r="T588" i="4"/>
  <c r="T589" i="4"/>
  <c r="T590" i="4"/>
  <c r="T593" i="4"/>
  <c r="T594" i="4"/>
  <c r="T595" i="4"/>
  <c r="T596" i="4"/>
  <c r="T597" i="4"/>
  <c r="T600" i="4"/>
  <c r="T601" i="4"/>
  <c r="T602" i="4"/>
  <c r="T603" i="4"/>
  <c r="T604" i="4"/>
  <c r="T607" i="4"/>
  <c r="T608" i="4"/>
  <c r="T609" i="4"/>
  <c r="T610" i="4"/>
  <c r="T613" i="4"/>
  <c r="T614" i="4"/>
  <c r="T616" i="4"/>
  <c r="T617" i="4"/>
  <c r="T621" i="4"/>
  <c r="T615" i="4"/>
  <c r="T618" i="4"/>
  <c r="T623" i="4"/>
  <c r="T622" i="4"/>
  <c r="T620" i="4"/>
  <c r="T619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Q554" i="4"/>
  <c r="Q556" i="4"/>
  <c r="Q555" i="4"/>
  <c r="Q557" i="4"/>
  <c r="Q560" i="4"/>
  <c r="Q559" i="4"/>
  <c r="Q558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5" i="4"/>
  <c r="Q586" i="4"/>
  <c r="Q587" i="4"/>
  <c r="Q588" i="4"/>
  <c r="Q589" i="4"/>
  <c r="Q590" i="4"/>
  <c r="Q593" i="4"/>
  <c r="Q594" i="4"/>
  <c r="Q595" i="4"/>
  <c r="Q596" i="4"/>
  <c r="Q597" i="4"/>
  <c r="Q600" i="4"/>
  <c r="Q601" i="4"/>
  <c r="Q602" i="4"/>
  <c r="Q603" i="4"/>
  <c r="Q604" i="4"/>
  <c r="Q607" i="4"/>
  <c r="Q608" i="4"/>
  <c r="Q609" i="4"/>
  <c r="Q610" i="4"/>
  <c r="Q613" i="4"/>
  <c r="Q614" i="4"/>
  <c r="Q616" i="4"/>
  <c r="Q617" i="4"/>
  <c r="Q621" i="4"/>
  <c r="Q615" i="4"/>
  <c r="Q618" i="4"/>
  <c r="Q623" i="4"/>
  <c r="Q622" i="4"/>
  <c r="Q620" i="4"/>
  <c r="Q619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N554" i="4"/>
  <c r="N556" i="4"/>
  <c r="N555" i="4"/>
  <c r="N557" i="4"/>
  <c r="N560" i="4"/>
  <c r="N559" i="4"/>
  <c r="N558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5" i="4"/>
  <c r="N586" i="4"/>
  <c r="N587" i="4"/>
  <c r="N588" i="4"/>
  <c r="N589" i="4"/>
  <c r="N590" i="4"/>
  <c r="N593" i="4"/>
  <c r="N594" i="4"/>
  <c r="N595" i="4"/>
  <c r="N596" i="4"/>
  <c r="N597" i="4"/>
  <c r="N600" i="4"/>
  <c r="N601" i="4"/>
  <c r="N602" i="4"/>
  <c r="N603" i="4"/>
  <c r="N604" i="4"/>
  <c r="N607" i="4"/>
  <c r="N608" i="4"/>
  <c r="N609" i="4"/>
  <c r="N610" i="4"/>
  <c r="N613" i="4"/>
  <c r="N614" i="4"/>
  <c r="N616" i="4"/>
  <c r="N617" i="4"/>
  <c r="N621" i="4"/>
  <c r="N615" i="4"/>
  <c r="N618" i="4"/>
  <c r="N623" i="4"/>
  <c r="N622" i="4"/>
  <c r="N620" i="4"/>
  <c r="N619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K554" i="4"/>
  <c r="K556" i="4"/>
  <c r="K555" i="4"/>
  <c r="K557" i="4"/>
  <c r="K560" i="4"/>
  <c r="K559" i="4"/>
  <c r="K558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5" i="4"/>
  <c r="K586" i="4"/>
  <c r="K587" i="4"/>
  <c r="K588" i="4"/>
  <c r="K589" i="4"/>
  <c r="K590" i="4"/>
  <c r="K593" i="4"/>
  <c r="K594" i="4"/>
  <c r="K595" i="4"/>
  <c r="K596" i="4"/>
  <c r="K597" i="4"/>
  <c r="K600" i="4"/>
  <c r="K601" i="4"/>
  <c r="K602" i="4"/>
  <c r="K603" i="4"/>
  <c r="K604" i="4"/>
  <c r="K607" i="4"/>
  <c r="K608" i="4"/>
  <c r="K609" i="4"/>
  <c r="K610" i="4"/>
  <c r="K613" i="4"/>
  <c r="K614" i="4"/>
  <c r="K616" i="4"/>
  <c r="K617" i="4"/>
  <c r="K621" i="4"/>
  <c r="K615" i="4"/>
  <c r="K618" i="4"/>
  <c r="K623" i="4"/>
  <c r="K622" i="4"/>
  <c r="K620" i="4"/>
  <c r="K619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H554" i="4"/>
  <c r="H556" i="4"/>
  <c r="H555" i="4"/>
  <c r="H557" i="4"/>
  <c r="H560" i="4"/>
  <c r="H559" i="4"/>
  <c r="H558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5" i="4"/>
  <c r="H586" i="4"/>
  <c r="H587" i="4"/>
  <c r="H588" i="4"/>
  <c r="H589" i="4"/>
  <c r="H590" i="4"/>
  <c r="H593" i="4"/>
  <c r="H594" i="4"/>
  <c r="H595" i="4"/>
  <c r="H596" i="4"/>
  <c r="H597" i="4"/>
  <c r="H600" i="4"/>
  <c r="H601" i="4"/>
  <c r="H602" i="4"/>
  <c r="H603" i="4"/>
  <c r="H604" i="4"/>
  <c r="H607" i="4"/>
  <c r="H608" i="4"/>
  <c r="H609" i="4"/>
  <c r="H610" i="4"/>
  <c r="H613" i="4"/>
  <c r="H614" i="4"/>
  <c r="H616" i="4"/>
  <c r="H617" i="4"/>
  <c r="H621" i="4"/>
  <c r="H615" i="4"/>
  <c r="H618" i="4"/>
  <c r="H623" i="4"/>
  <c r="H622" i="4"/>
  <c r="H620" i="4"/>
  <c r="H619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E554" i="4"/>
  <c r="E556" i="4"/>
  <c r="E555" i="4"/>
  <c r="E557" i="4"/>
  <c r="E560" i="4"/>
  <c r="E559" i="4"/>
  <c r="E558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5" i="4"/>
  <c r="E586" i="4"/>
  <c r="E587" i="4"/>
  <c r="E588" i="4"/>
  <c r="E589" i="4"/>
  <c r="E590" i="4"/>
  <c r="E593" i="4"/>
  <c r="E594" i="4"/>
  <c r="E595" i="4"/>
  <c r="E596" i="4"/>
  <c r="E597" i="4"/>
  <c r="E600" i="4"/>
  <c r="E601" i="4"/>
  <c r="E602" i="4"/>
  <c r="E603" i="4"/>
  <c r="E604" i="4"/>
  <c r="E607" i="4"/>
  <c r="E608" i="4"/>
  <c r="E609" i="4"/>
  <c r="E610" i="4"/>
  <c r="E613" i="4"/>
  <c r="E614" i="4"/>
  <c r="E616" i="4"/>
  <c r="E617" i="4"/>
  <c r="E621" i="4"/>
  <c r="E615" i="4"/>
  <c r="E618" i="4"/>
  <c r="E623" i="4"/>
  <c r="E622" i="4"/>
  <c r="E620" i="4"/>
  <c r="E619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W418" i="4"/>
  <c r="W419" i="4"/>
  <c r="W420" i="4"/>
  <c r="W421" i="4"/>
  <c r="W424" i="4"/>
  <c r="W425" i="4"/>
  <c r="W426" i="4"/>
  <c r="W427" i="4"/>
  <c r="W428" i="4"/>
  <c r="W429" i="4"/>
  <c r="W430" i="4"/>
  <c r="W433" i="4"/>
  <c r="W434" i="4"/>
  <c r="W435" i="4"/>
  <c r="W436" i="4"/>
  <c r="W437" i="4"/>
  <c r="W438" i="4"/>
  <c r="W439" i="4"/>
  <c r="W442" i="4"/>
  <c r="W443" i="4"/>
  <c r="W444" i="4"/>
  <c r="W445" i="4"/>
  <c r="W446" i="4"/>
  <c r="W447" i="4"/>
  <c r="W448" i="4"/>
  <c r="W451" i="4"/>
  <c r="W452" i="4"/>
  <c r="W453" i="4"/>
  <c r="W454" i="4"/>
  <c r="W455" i="4"/>
  <c r="W458" i="4"/>
  <c r="W457" i="4"/>
  <c r="W459" i="4"/>
  <c r="W461" i="4"/>
  <c r="W460" i="4"/>
  <c r="W464" i="4"/>
  <c r="W478" i="4"/>
  <c r="W465" i="4"/>
  <c r="W463" i="4"/>
  <c r="W467" i="4"/>
  <c r="W479" i="4"/>
  <c r="W456" i="4"/>
  <c r="W468" i="4"/>
  <c r="W469" i="4"/>
  <c r="W470" i="4"/>
  <c r="W471" i="4"/>
  <c r="W473" i="4"/>
  <c r="W477" i="4"/>
  <c r="W472" i="4"/>
  <c r="W475" i="4"/>
  <c r="W476" i="4"/>
  <c r="W462" i="4"/>
  <c r="W466" i="4"/>
  <c r="W474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T418" i="4"/>
  <c r="T419" i="4"/>
  <c r="T420" i="4"/>
  <c r="T421" i="4"/>
  <c r="T424" i="4"/>
  <c r="T425" i="4"/>
  <c r="T426" i="4"/>
  <c r="T427" i="4"/>
  <c r="T428" i="4"/>
  <c r="T429" i="4"/>
  <c r="T430" i="4"/>
  <c r="T433" i="4"/>
  <c r="T434" i="4"/>
  <c r="T435" i="4"/>
  <c r="T436" i="4"/>
  <c r="T437" i="4"/>
  <c r="T438" i="4"/>
  <c r="T439" i="4"/>
  <c r="T442" i="4"/>
  <c r="T443" i="4"/>
  <c r="T444" i="4"/>
  <c r="T445" i="4"/>
  <c r="T446" i="4"/>
  <c r="T447" i="4"/>
  <c r="T448" i="4"/>
  <c r="T451" i="4"/>
  <c r="T452" i="4"/>
  <c r="T453" i="4"/>
  <c r="T454" i="4"/>
  <c r="T455" i="4"/>
  <c r="T458" i="4"/>
  <c r="T457" i="4"/>
  <c r="T459" i="4"/>
  <c r="T461" i="4"/>
  <c r="T460" i="4"/>
  <c r="T464" i="4"/>
  <c r="T478" i="4"/>
  <c r="T465" i="4"/>
  <c r="T463" i="4"/>
  <c r="T467" i="4"/>
  <c r="T479" i="4"/>
  <c r="T456" i="4"/>
  <c r="T468" i="4"/>
  <c r="T469" i="4"/>
  <c r="T470" i="4"/>
  <c r="T471" i="4"/>
  <c r="T473" i="4"/>
  <c r="T477" i="4"/>
  <c r="T472" i="4"/>
  <c r="T475" i="4"/>
  <c r="T476" i="4"/>
  <c r="T462" i="4"/>
  <c r="T466" i="4"/>
  <c r="T474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Q418" i="4"/>
  <c r="Q419" i="4"/>
  <c r="Q420" i="4"/>
  <c r="Q421" i="4"/>
  <c r="Q424" i="4"/>
  <c r="Q425" i="4"/>
  <c r="Q426" i="4"/>
  <c r="Q427" i="4"/>
  <c r="Q428" i="4"/>
  <c r="Q429" i="4"/>
  <c r="Q430" i="4"/>
  <c r="Q433" i="4"/>
  <c r="Q434" i="4"/>
  <c r="Q435" i="4"/>
  <c r="Q436" i="4"/>
  <c r="Q437" i="4"/>
  <c r="Q438" i="4"/>
  <c r="Q439" i="4"/>
  <c r="Q442" i="4"/>
  <c r="Q443" i="4"/>
  <c r="Q444" i="4"/>
  <c r="Q445" i="4"/>
  <c r="Q446" i="4"/>
  <c r="Q447" i="4"/>
  <c r="Q448" i="4"/>
  <c r="Q451" i="4"/>
  <c r="Q452" i="4"/>
  <c r="Q453" i="4"/>
  <c r="Q454" i="4"/>
  <c r="Q455" i="4"/>
  <c r="Q458" i="4"/>
  <c r="Q457" i="4"/>
  <c r="Q459" i="4"/>
  <c r="Q461" i="4"/>
  <c r="Q460" i="4"/>
  <c r="Q464" i="4"/>
  <c r="Q478" i="4"/>
  <c r="Q465" i="4"/>
  <c r="Q463" i="4"/>
  <c r="Q467" i="4"/>
  <c r="Q479" i="4"/>
  <c r="Q456" i="4"/>
  <c r="Q468" i="4"/>
  <c r="Q469" i="4"/>
  <c r="Q470" i="4"/>
  <c r="Q471" i="4"/>
  <c r="Q473" i="4"/>
  <c r="Q477" i="4"/>
  <c r="Q472" i="4"/>
  <c r="Q475" i="4"/>
  <c r="Q476" i="4"/>
  <c r="Q462" i="4"/>
  <c r="Q466" i="4"/>
  <c r="Q474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N418" i="4"/>
  <c r="N419" i="4"/>
  <c r="N420" i="4"/>
  <c r="N421" i="4"/>
  <c r="N424" i="4"/>
  <c r="N425" i="4"/>
  <c r="N426" i="4"/>
  <c r="N427" i="4"/>
  <c r="N428" i="4"/>
  <c r="N429" i="4"/>
  <c r="N430" i="4"/>
  <c r="N433" i="4"/>
  <c r="N434" i="4"/>
  <c r="N435" i="4"/>
  <c r="N436" i="4"/>
  <c r="N437" i="4"/>
  <c r="N438" i="4"/>
  <c r="N439" i="4"/>
  <c r="N442" i="4"/>
  <c r="N443" i="4"/>
  <c r="N444" i="4"/>
  <c r="N445" i="4"/>
  <c r="N446" i="4"/>
  <c r="N447" i="4"/>
  <c r="N448" i="4"/>
  <c r="N451" i="4"/>
  <c r="N452" i="4"/>
  <c r="N453" i="4"/>
  <c r="N454" i="4"/>
  <c r="N455" i="4"/>
  <c r="N458" i="4"/>
  <c r="N457" i="4"/>
  <c r="N459" i="4"/>
  <c r="N461" i="4"/>
  <c r="N460" i="4"/>
  <c r="N464" i="4"/>
  <c r="N478" i="4"/>
  <c r="N465" i="4"/>
  <c r="N463" i="4"/>
  <c r="N467" i="4"/>
  <c r="N479" i="4"/>
  <c r="N456" i="4"/>
  <c r="N468" i="4"/>
  <c r="N469" i="4"/>
  <c r="N470" i="4"/>
  <c r="N471" i="4"/>
  <c r="N473" i="4"/>
  <c r="N477" i="4"/>
  <c r="N472" i="4"/>
  <c r="N475" i="4"/>
  <c r="N476" i="4"/>
  <c r="N462" i="4"/>
  <c r="N466" i="4"/>
  <c r="N474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K418" i="4"/>
  <c r="K419" i="4"/>
  <c r="K420" i="4"/>
  <c r="K421" i="4"/>
  <c r="K424" i="4"/>
  <c r="K425" i="4"/>
  <c r="K426" i="4"/>
  <c r="K427" i="4"/>
  <c r="K428" i="4"/>
  <c r="K429" i="4"/>
  <c r="K430" i="4"/>
  <c r="K433" i="4"/>
  <c r="K434" i="4"/>
  <c r="K435" i="4"/>
  <c r="K436" i="4"/>
  <c r="K437" i="4"/>
  <c r="K438" i="4"/>
  <c r="K439" i="4"/>
  <c r="K442" i="4"/>
  <c r="K443" i="4"/>
  <c r="K444" i="4"/>
  <c r="K445" i="4"/>
  <c r="K446" i="4"/>
  <c r="K447" i="4"/>
  <c r="K448" i="4"/>
  <c r="K451" i="4"/>
  <c r="K452" i="4"/>
  <c r="K453" i="4"/>
  <c r="K454" i="4"/>
  <c r="K455" i="4"/>
  <c r="K458" i="4"/>
  <c r="K457" i="4"/>
  <c r="K459" i="4"/>
  <c r="K461" i="4"/>
  <c r="K460" i="4"/>
  <c r="K464" i="4"/>
  <c r="K478" i="4"/>
  <c r="K465" i="4"/>
  <c r="K463" i="4"/>
  <c r="K467" i="4"/>
  <c r="K479" i="4"/>
  <c r="K456" i="4"/>
  <c r="K468" i="4"/>
  <c r="K469" i="4"/>
  <c r="K470" i="4"/>
  <c r="K471" i="4"/>
  <c r="K473" i="4"/>
  <c r="K477" i="4"/>
  <c r="K472" i="4"/>
  <c r="K475" i="4"/>
  <c r="K476" i="4"/>
  <c r="K462" i="4"/>
  <c r="K466" i="4"/>
  <c r="K474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H418" i="4"/>
  <c r="H419" i="4"/>
  <c r="H420" i="4"/>
  <c r="H421" i="4"/>
  <c r="H424" i="4"/>
  <c r="H425" i="4"/>
  <c r="H426" i="4"/>
  <c r="H427" i="4"/>
  <c r="H428" i="4"/>
  <c r="H429" i="4"/>
  <c r="H430" i="4"/>
  <c r="H433" i="4"/>
  <c r="H434" i="4"/>
  <c r="H435" i="4"/>
  <c r="H436" i="4"/>
  <c r="H437" i="4"/>
  <c r="H438" i="4"/>
  <c r="H439" i="4"/>
  <c r="H442" i="4"/>
  <c r="H443" i="4"/>
  <c r="H444" i="4"/>
  <c r="H445" i="4"/>
  <c r="H446" i="4"/>
  <c r="H447" i="4"/>
  <c r="H448" i="4"/>
  <c r="H451" i="4"/>
  <c r="H452" i="4"/>
  <c r="H453" i="4"/>
  <c r="H454" i="4"/>
  <c r="H455" i="4"/>
  <c r="H458" i="4"/>
  <c r="H457" i="4"/>
  <c r="H459" i="4"/>
  <c r="H461" i="4"/>
  <c r="H460" i="4"/>
  <c r="H464" i="4"/>
  <c r="H478" i="4"/>
  <c r="H465" i="4"/>
  <c r="H463" i="4"/>
  <c r="H467" i="4"/>
  <c r="H479" i="4"/>
  <c r="H456" i="4"/>
  <c r="H468" i="4"/>
  <c r="H469" i="4"/>
  <c r="H470" i="4"/>
  <c r="H471" i="4"/>
  <c r="H473" i="4"/>
  <c r="H477" i="4"/>
  <c r="H472" i="4"/>
  <c r="H475" i="4"/>
  <c r="H476" i="4"/>
  <c r="H462" i="4"/>
  <c r="H466" i="4"/>
  <c r="H474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E418" i="4"/>
  <c r="E419" i="4"/>
  <c r="E420" i="4"/>
  <c r="E421" i="4"/>
  <c r="E424" i="4"/>
  <c r="E425" i="4"/>
  <c r="E426" i="4"/>
  <c r="E427" i="4"/>
  <c r="E428" i="4"/>
  <c r="E429" i="4"/>
  <c r="E430" i="4"/>
  <c r="E433" i="4"/>
  <c r="E434" i="4"/>
  <c r="E435" i="4"/>
  <c r="E436" i="4"/>
  <c r="E437" i="4"/>
  <c r="E438" i="4"/>
  <c r="E439" i="4"/>
  <c r="E442" i="4"/>
  <c r="E443" i="4"/>
  <c r="E444" i="4"/>
  <c r="E445" i="4"/>
  <c r="E446" i="4"/>
  <c r="E447" i="4"/>
  <c r="E448" i="4"/>
  <c r="E451" i="4"/>
  <c r="E452" i="4"/>
  <c r="E453" i="4"/>
  <c r="E454" i="4"/>
  <c r="E455" i="4"/>
  <c r="E458" i="4"/>
  <c r="E457" i="4"/>
  <c r="E459" i="4"/>
  <c r="E461" i="4"/>
  <c r="E460" i="4"/>
  <c r="E464" i="4"/>
  <c r="E478" i="4"/>
  <c r="E465" i="4"/>
  <c r="E463" i="4"/>
  <c r="E467" i="4"/>
  <c r="E479" i="4"/>
  <c r="E456" i="4"/>
  <c r="E468" i="4"/>
  <c r="E469" i="4"/>
  <c r="E470" i="4"/>
  <c r="E471" i="4"/>
  <c r="E473" i="4"/>
  <c r="E477" i="4"/>
  <c r="E472" i="4"/>
  <c r="E475" i="4"/>
  <c r="E476" i="4"/>
  <c r="E462" i="4"/>
  <c r="E466" i="4"/>
  <c r="E474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W233" i="4"/>
  <c r="W232" i="4"/>
  <c r="W234" i="4"/>
  <c r="W237" i="4"/>
  <c r="W239" i="4"/>
  <c r="W235" i="4"/>
  <c r="W240" i="4"/>
  <c r="W238" i="4"/>
  <c r="W246" i="4"/>
  <c r="W236" i="4"/>
  <c r="W241" i="4"/>
  <c r="W243" i="4"/>
  <c r="W244" i="4"/>
  <c r="W245" i="4"/>
  <c r="W251" i="4"/>
  <c r="W242" i="4"/>
  <c r="W248" i="4"/>
  <c r="W249" i="4"/>
  <c r="W250" i="4"/>
  <c r="W254" i="4"/>
  <c r="W252" i="4"/>
  <c r="W253" i="4"/>
  <c r="W247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T233" i="4"/>
  <c r="T232" i="4"/>
  <c r="T234" i="4"/>
  <c r="T237" i="4"/>
  <c r="T239" i="4"/>
  <c r="T235" i="4"/>
  <c r="T240" i="4"/>
  <c r="T238" i="4"/>
  <c r="T246" i="4"/>
  <c r="T236" i="4"/>
  <c r="T241" i="4"/>
  <c r="T243" i="4"/>
  <c r="T244" i="4"/>
  <c r="T245" i="4"/>
  <c r="T251" i="4"/>
  <c r="T242" i="4"/>
  <c r="T248" i="4"/>
  <c r="T249" i="4"/>
  <c r="T250" i="4"/>
  <c r="T254" i="4"/>
  <c r="T252" i="4"/>
  <c r="T253" i="4"/>
  <c r="T247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Q233" i="4"/>
  <c r="Q232" i="4"/>
  <c r="Q234" i="4"/>
  <c r="Q237" i="4"/>
  <c r="Q239" i="4"/>
  <c r="Q235" i="4"/>
  <c r="Q240" i="4"/>
  <c r="Q238" i="4"/>
  <c r="Q246" i="4"/>
  <c r="Q236" i="4"/>
  <c r="Q241" i="4"/>
  <c r="Q243" i="4"/>
  <c r="Q244" i="4"/>
  <c r="Q245" i="4"/>
  <c r="Q251" i="4"/>
  <c r="Q242" i="4"/>
  <c r="Q248" i="4"/>
  <c r="Q249" i="4"/>
  <c r="Q250" i="4"/>
  <c r="Q254" i="4"/>
  <c r="Q252" i="4"/>
  <c r="Q253" i="4"/>
  <c r="Q247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N233" i="4"/>
  <c r="N232" i="4"/>
  <c r="N234" i="4"/>
  <c r="N237" i="4"/>
  <c r="N239" i="4"/>
  <c r="N235" i="4"/>
  <c r="N240" i="4"/>
  <c r="N238" i="4"/>
  <c r="N246" i="4"/>
  <c r="N236" i="4"/>
  <c r="N241" i="4"/>
  <c r="N243" i="4"/>
  <c r="N244" i="4"/>
  <c r="N245" i="4"/>
  <c r="N251" i="4"/>
  <c r="N242" i="4"/>
  <c r="N248" i="4"/>
  <c r="N249" i="4"/>
  <c r="N250" i="4"/>
  <c r="N254" i="4"/>
  <c r="N252" i="4"/>
  <c r="N253" i="4"/>
  <c r="N247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K233" i="4"/>
  <c r="K232" i="4"/>
  <c r="K234" i="4"/>
  <c r="K237" i="4"/>
  <c r="K239" i="4"/>
  <c r="K235" i="4"/>
  <c r="K240" i="4"/>
  <c r="K238" i="4"/>
  <c r="K246" i="4"/>
  <c r="K236" i="4"/>
  <c r="K241" i="4"/>
  <c r="K243" i="4"/>
  <c r="K244" i="4"/>
  <c r="K245" i="4"/>
  <c r="K251" i="4"/>
  <c r="K242" i="4"/>
  <c r="K248" i="4"/>
  <c r="K249" i="4"/>
  <c r="K250" i="4"/>
  <c r="K254" i="4"/>
  <c r="K252" i="4"/>
  <c r="K253" i="4"/>
  <c r="K247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H233" i="4"/>
  <c r="H232" i="4"/>
  <c r="H234" i="4"/>
  <c r="H237" i="4"/>
  <c r="H239" i="4"/>
  <c r="H235" i="4"/>
  <c r="H240" i="4"/>
  <c r="H238" i="4"/>
  <c r="H246" i="4"/>
  <c r="H236" i="4"/>
  <c r="H241" i="4"/>
  <c r="H243" i="4"/>
  <c r="H244" i="4"/>
  <c r="H245" i="4"/>
  <c r="H251" i="4"/>
  <c r="H242" i="4"/>
  <c r="H248" i="4"/>
  <c r="H249" i="4"/>
  <c r="H250" i="4"/>
  <c r="H254" i="4"/>
  <c r="H252" i="4"/>
  <c r="H253" i="4"/>
  <c r="H247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E233" i="4"/>
  <c r="E232" i="4"/>
  <c r="E234" i="4"/>
  <c r="E237" i="4"/>
  <c r="E239" i="4"/>
  <c r="E235" i="4"/>
  <c r="E240" i="4"/>
  <c r="E238" i="4"/>
  <c r="E246" i="4"/>
  <c r="E236" i="4"/>
  <c r="E241" i="4"/>
  <c r="E243" i="4"/>
  <c r="E244" i="4"/>
  <c r="E245" i="4"/>
  <c r="E251" i="4"/>
  <c r="E242" i="4"/>
  <c r="E248" i="4"/>
  <c r="E249" i="4"/>
  <c r="E250" i="4"/>
  <c r="E254" i="4"/>
  <c r="E252" i="4"/>
  <c r="E253" i="4"/>
  <c r="E247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W150" i="4"/>
  <c r="W151" i="4"/>
  <c r="W152" i="4"/>
  <c r="W153" i="4"/>
  <c r="W154" i="4"/>
  <c r="W155" i="4"/>
  <c r="W156" i="4"/>
  <c r="W159" i="4"/>
  <c r="W160" i="4"/>
  <c r="W162" i="4"/>
  <c r="W163" i="4"/>
  <c r="W161" i="4"/>
  <c r="W164" i="4"/>
  <c r="W166" i="4"/>
  <c r="W165" i="4"/>
  <c r="W171" i="4"/>
  <c r="W168" i="4"/>
  <c r="W167" i="4"/>
  <c r="W175" i="4"/>
  <c r="W173" i="4"/>
  <c r="W172" i="4"/>
  <c r="W170" i="4"/>
  <c r="W174" i="4"/>
  <c r="W169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3" i="4"/>
  <c r="W194" i="4"/>
  <c r="W195" i="4"/>
  <c r="W196" i="4"/>
  <c r="W202" i="4"/>
  <c r="W197" i="4"/>
  <c r="W199" i="4"/>
  <c r="W200" i="4"/>
  <c r="W203" i="4"/>
  <c r="W201" i="4"/>
  <c r="W198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21" i="4"/>
  <c r="W222" i="4"/>
  <c r="W223" i="4"/>
  <c r="W224" i="4"/>
  <c r="W225" i="4"/>
  <c r="W226" i="4"/>
  <c r="T150" i="4"/>
  <c r="T151" i="4"/>
  <c r="T152" i="4"/>
  <c r="T153" i="4"/>
  <c r="T154" i="4"/>
  <c r="T155" i="4"/>
  <c r="T156" i="4"/>
  <c r="T159" i="4"/>
  <c r="T160" i="4"/>
  <c r="T162" i="4"/>
  <c r="T163" i="4"/>
  <c r="T161" i="4"/>
  <c r="T164" i="4"/>
  <c r="T166" i="4"/>
  <c r="T165" i="4"/>
  <c r="T171" i="4"/>
  <c r="T168" i="4"/>
  <c r="T167" i="4"/>
  <c r="T175" i="4"/>
  <c r="T173" i="4"/>
  <c r="T172" i="4"/>
  <c r="T170" i="4"/>
  <c r="T174" i="4"/>
  <c r="T169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3" i="4"/>
  <c r="T194" i="4"/>
  <c r="T195" i="4"/>
  <c r="T196" i="4"/>
  <c r="T202" i="4"/>
  <c r="T197" i="4"/>
  <c r="T199" i="4"/>
  <c r="T200" i="4"/>
  <c r="T203" i="4"/>
  <c r="T201" i="4"/>
  <c r="T198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21" i="4"/>
  <c r="T222" i="4"/>
  <c r="T223" i="4"/>
  <c r="T224" i="4"/>
  <c r="T225" i="4"/>
  <c r="T226" i="4"/>
  <c r="Q150" i="4"/>
  <c r="Q151" i="4"/>
  <c r="Q152" i="4"/>
  <c r="Q153" i="4"/>
  <c r="Q154" i="4"/>
  <c r="Q155" i="4"/>
  <c r="Q156" i="4"/>
  <c r="Q159" i="4"/>
  <c r="Q160" i="4"/>
  <c r="Q162" i="4"/>
  <c r="Q163" i="4"/>
  <c r="Q161" i="4"/>
  <c r="Q164" i="4"/>
  <c r="Q166" i="4"/>
  <c r="Q165" i="4"/>
  <c r="Q171" i="4"/>
  <c r="Q168" i="4"/>
  <c r="Q167" i="4"/>
  <c r="Q175" i="4"/>
  <c r="Q173" i="4"/>
  <c r="Q172" i="4"/>
  <c r="Q170" i="4"/>
  <c r="Q174" i="4"/>
  <c r="Q169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3" i="4"/>
  <c r="Q194" i="4"/>
  <c r="Q195" i="4"/>
  <c r="Q196" i="4"/>
  <c r="Q202" i="4"/>
  <c r="Q197" i="4"/>
  <c r="Q199" i="4"/>
  <c r="Q200" i="4"/>
  <c r="Q203" i="4"/>
  <c r="Q201" i="4"/>
  <c r="Q198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21" i="4"/>
  <c r="Q222" i="4"/>
  <c r="Q223" i="4"/>
  <c r="Q224" i="4"/>
  <c r="Q225" i="4"/>
  <c r="Q226" i="4"/>
  <c r="N150" i="4"/>
  <c r="N151" i="4"/>
  <c r="N152" i="4"/>
  <c r="N153" i="4"/>
  <c r="N154" i="4"/>
  <c r="N155" i="4"/>
  <c r="N156" i="4"/>
  <c r="N159" i="4"/>
  <c r="N160" i="4"/>
  <c r="N162" i="4"/>
  <c r="N163" i="4"/>
  <c r="N161" i="4"/>
  <c r="N164" i="4"/>
  <c r="N166" i="4"/>
  <c r="N165" i="4"/>
  <c r="N171" i="4"/>
  <c r="N168" i="4"/>
  <c r="N167" i="4"/>
  <c r="N175" i="4"/>
  <c r="N173" i="4"/>
  <c r="N172" i="4"/>
  <c r="N170" i="4"/>
  <c r="N174" i="4"/>
  <c r="N169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3" i="4"/>
  <c r="N194" i="4"/>
  <c r="N195" i="4"/>
  <c r="N196" i="4"/>
  <c r="N202" i="4"/>
  <c r="N197" i="4"/>
  <c r="N199" i="4"/>
  <c r="N200" i="4"/>
  <c r="N203" i="4"/>
  <c r="N201" i="4"/>
  <c r="N198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21" i="4"/>
  <c r="N222" i="4"/>
  <c r="N223" i="4"/>
  <c r="N224" i="4"/>
  <c r="N225" i="4"/>
  <c r="N226" i="4"/>
  <c r="K150" i="4"/>
  <c r="K151" i="4"/>
  <c r="K152" i="4"/>
  <c r="K153" i="4"/>
  <c r="K154" i="4"/>
  <c r="K155" i="4"/>
  <c r="K156" i="4"/>
  <c r="K159" i="4"/>
  <c r="K160" i="4"/>
  <c r="K162" i="4"/>
  <c r="K163" i="4"/>
  <c r="K161" i="4"/>
  <c r="K164" i="4"/>
  <c r="K166" i="4"/>
  <c r="K165" i="4"/>
  <c r="K171" i="4"/>
  <c r="K168" i="4"/>
  <c r="K167" i="4"/>
  <c r="K175" i="4"/>
  <c r="K173" i="4"/>
  <c r="K172" i="4"/>
  <c r="K170" i="4"/>
  <c r="K174" i="4"/>
  <c r="K169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3" i="4"/>
  <c r="K194" i="4"/>
  <c r="K195" i="4"/>
  <c r="K196" i="4"/>
  <c r="K202" i="4"/>
  <c r="K197" i="4"/>
  <c r="K199" i="4"/>
  <c r="K200" i="4"/>
  <c r="K203" i="4"/>
  <c r="K201" i="4"/>
  <c r="K198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21" i="4"/>
  <c r="K222" i="4"/>
  <c r="K223" i="4"/>
  <c r="K224" i="4"/>
  <c r="K225" i="4"/>
  <c r="K226" i="4"/>
  <c r="H150" i="4"/>
  <c r="H151" i="4"/>
  <c r="H152" i="4"/>
  <c r="H153" i="4"/>
  <c r="H154" i="4"/>
  <c r="H155" i="4"/>
  <c r="H156" i="4"/>
  <c r="H159" i="4"/>
  <c r="H160" i="4"/>
  <c r="H162" i="4"/>
  <c r="H163" i="4"/>
  <c r="H161" i="4"/>
  <c r="H164" i="4"/>
  <c r="H166" i="4"/>
  <c r="H165" i="4"/>
  <c r="H171" i="4"/>
  <c r="H168" i="4"/>
  <c r="H167" i="4"/>
  <c r="H175" i="4"/>
  <c r="H173" i="4"/>
  <c r="H172" i="4"/>
  <c r="H170" i="4"/>
  <c r="H174" i="4"/>
  <c r="H169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3" i="4"/>
  <c r="H194" i="4"/>
  <c r="H195" i="4"/>
  <c r="H196" i="4"/>
  <c r="H202" i="4"/>
  <c r="H197" i="4"/>
  <c r="H199" i="4"/>
  <c r="H200" i="4"/>
  <c r="H203" i="4"/>
  <c r="H201" i="4"/>
  <c r="H198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21" i="4"/>
  <c r="H222" i="4"/>
  <c r="H223" i="4"/>
  <c r="H224" i="4"/>
  <c r="H225" i="4"/>
  <c r="H226" i="4"/>
  <c r="E150" i="4"/>
  <c r="E151" i="4"/>
  <c r="E152" i="4"/>
  <c r="E153" i="4"/>
  <c r="E154" i="4"/>
  <c r="E155" i="4"/>
  <c r="E156" i="4"/>
  <c r="E159" i="4"/>
  <c r="E160" i="4"/>
  <c r="E162" i="4"/>
  <c r="E163" i="4"/>
  <c r="E161" i="4"/>
  <c r="E164" i="4"/>
  <c r="E166" i="4"/>
  <c r="E165" i="4"/>
  <c r="E171" i="4"/>
  <c r="E168" i="4"/>
  <c r="E167" i="4"/>
  <c r="E175" i="4"/>
  <c r="E173" i="4"/>
  <c r="E172" i="4"/>
  <c r="E170" i="4"/>
  <c r="E174" i="4"/>
  <c r="E169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3" i="4"/>
  <c r="E194" i="4"/>
  <c r="E195" i="4"/>
  <c r="E196" i="4"/>
  <c r="E202" i="4"/>
  <c r="E197" i="4"/>
  <c r="E199" i="4"/>
  <c r="E200" i="4"/>
  <c r="E203" i="4"/>
  <c r="E201" i="4"/>
  <c r="E198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21" i="4"/>
  <c r="E222" i="4"/>
  <c r="E223" i="4"/>
  <c r="E224" i="4"/>
  <c r="E225" i="4"/>
  <c r="E226" i="4"/>
  <c r="W67" i="4"/>
  <c r="W69" i="4"/>
  <c r="W71" i="4"/>
  <c r="W68" i="4"/>
  <c r="W78" i="4"/>
  <c r="W75" i="4"/>
  <c r="W70" i="4"/>
  <c r="W72" i="4"/>
  <c r="W86" i="4"/>
  <c r="W76" i="4"/>
  <c r="W77" i="4"/>
  <c r="W80" i="4"/>
  <c r="W81" i="4"/>
  <c r="W85" i="4"/>
  <c r="W79" i="4"/>
  <c r="W83" i="4"/>
  <c r="W74" i="4"/>
  <c r="W84" i="4"/>
  <c r="W73" i="4"/>
  <c r="W88" i="4"/>
  <c r="W87" i="4"/>
  <c r="W82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T69" i="4"/>
  <c r="T71" i="4"/>
  <c r="T68" i="4"/>
  <c r="T78" i="4"/>
  <c r="T75" i="4"/>
  <c r="T70" i="4"/>
  <c r="T72" i="4"/>
  <c r="T86" i="4"/>
  <c r="T76" i="4"/>
  <c r="T77" i="4"/>
  <c r="T80" i="4"/>
  <c r="T81" i="4"/>
  <c r="T85" i="4"/>
  <c r="T79" i="4"/>
  <c r="T83" i="4"/>
  <c r="T74" i="4"/>
  <c r="T84" i="4"/>
  <c r="T73" i="4"/>
  <c r="T88" i="4"/>
  <c r="T87" i="4"/>
  <c r="T82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Q67" i="4"/>
  <c r="Q69" i="4"/>
  <c r="Q71" i="4"/>
  <c r="Q68" i="4"/>
  <c r="Q78" i="4"/>
  <c r="Q75" i="4"/>
  <c r="Q70" i="4"/>
  <c r="Q72" i="4"/>
  <c r="Q86" i="4"/>
  <c r="Q76" i="4"/>
  <c r="Q77" i="4"/>
  <c r="Q80" i="4"/>
  <c r="Q81" i="4"/>
  <c r="Q85" i="4"/>
  <c r="Q79" i="4"/>
  <c r="Q83" i="4"/>
  <c r="Q74" i="4"/>
  <c r="Q84" i="4"/>
  <c r="Q73" i="4"/>
  <c r="Q88" i="4"/>
  <c r="Q87" i="4"/>
  <c r="Q82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N67" i="4"/>
  <c r="N69" i="4"/>
  <c r="N71" i="4"/>
  <c r="N68" i="4"/>
  <c r="N78" i="4"/>
  <c r="N75" i="4"/>
  <c r="N70" i="4"/>
  <c r="N72" i="4"/>
  <c r="N86" i="4"/>
  <c r="N76" i="4"/>
  <c r="N77" i="4"/>
  <c r="N80" i="4"/>
  <c r="N81" i="4"/>
  <c r="N85" i="4"/>
  <c r="N79" i="4"/>
  <c r="N83" i="4"/>
  <c r="N74" i="4"/>
  <c r="N84" i="4"/>
  <c r="N73" i="4"/>
  <c r="N88" i="4"/>
  <c r="N87" i="4"/>
  <c r="N82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K67" i="4"/>
  <c r="K69" i="4"/>
  <c r="K71" i="4"/>
  <c r="K68" i="4"/>
  <c r="K78" i="4"/>
  <c r="K75" i="4"/>
  <c r="K70" i="4"/>
  <c r="K72" i="4"/>
  <c r="K86" i="4"/>
  <c r="K76" i="4"/>
  <c r="K77" i="4"/>
  <c r="K80" i="4"/>
  <c r="K81" i="4"/>
  <c r="K85" i="4"/>
  <c r="K79" i="4"/>
  <c r="K83" i="4"/>
  <c r="K74" i="4"/>
  <c r="K84" i="4"/>
  <c r="K73" i="4"/>
  <c r="K88" i="4"/>
  <c r="K87" i="4"/>
  <c r="K82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H67" i="4"/>
  <c r="H69" i="4"/>
  <c r="H71" i="4"/>
  <c r="H68" i="4"/>
  <c r="H78" i="4"/>
  <c r="H75" i="4"/>
  <c r="H70" i="4"/>
  <c r="H72" i="4"/>
  <c r="H86" i="4"/>
  <c r="H76" i="4"/>
  <c r="H77" i="4"/>
  <c r="H80" i="4"/>
  <c r="H81" i="4"/>
  <c r="H85" i="4"/>
  <c r="H79" i="4"/>
  <c r="H83" i="4"/>
  <c r="H74" i="4"/>
  <c r="H84" i="4"/>
  <c r="H73" i="4"/>
  <c r="H88" i="4"/>
  <c r="H87" i="4"/>
  <c r="H82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E67" i="4"/>
  <c r="E69" i="4"/>
  <c r="E71" i="4"/>
  <c r="E68" i="4"/>
  <c r="E78" i="4"/>
  <c r="E75" i="4"/>
  <c r="E70" i="4"/>
  <c r="E72" i="4"/>
  <c r="E86" i="4"/>
  <c r="E76" i="4"/>
  <c r="E77" i="4"/>
  <c r="E80" i="4"/>
  <c r="E81" i="4"/>
  <c r="E85" i="4"/>
  <c r="E79" i="4"/>
  <c r="E83" i="4"/>
  <c r="E74" i="4"/>
  <c r="E84" i="4"/>
  <c r="E73" i="4"/>
  <c r="E88" i="4"/>
  <c r="E87" i="4"/>
  <c r="E82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W9" i="4"/>
  <c r="W7" i="4"/>
  <c r="W8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T9" i="4"/>
  <c r="T7" i="4"/>
  <c r="T8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Q9" i="4"/>
  <c r="Q7" i="4"/>
  <c r="Q8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N9" i="4"/>
  <c r="N7" i="4"/>
  <c r="N8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K9" i="4"/>
  <c r="K7" i="4"/>
  <c r="K8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H9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E9" i="4"/>
  <c r="E7" i="4"/>
  <c r="E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20" i="4"/>
  <c r="B720" i="4"/>
  <c r="C724" i="4"/>
  <c r="B724" i="4"/>
  <c r="C729" i="4"/>
  <c r="B729" i="4"/>
  <c r="C728" i="4"/>
  <c r="B728" i="4"/>
  <c r="C699" i="4"/>
  <c r="B699" i="4"/>
  <c r="C726" i="4"/>
  <c r="B726" i="4"/>
  <c r="C725" i="4"/>
  <c r="B725" i="4"/>
  <c r="C731" i="4"/>
  <c r="B731" i="4"/>
  <c r="C730" i="4"/>
  <c r="B730" i="4"/>
  <c r="C722" i="4"/>
  <c r="B722" i="4"/>
  <c r="C721" i="4"/>
  <c r="B721" i="4"/>
  <c r="C713" i="4"/>
  <c r="B713" i="4"/>
  <c r="C727" i="4"/>
  <c r="B727" i="4"/>
  <c r="C718" i="4"/>
  <c r="B718" i="4"/>
  <c r="C717" i="4"/>
  <c r="B717" i="4"/>
  <c r="C716" i="4"/>
  <c r="B716" i="4"/>
  <c r="C715" i="4"/>
  <c r="B715" i="4"/>
  <c r="C723" i="4"/>
  <c r="B723" i="4"/>
  <c r="C714" i="4"/>
  <c r="B714" i="4"/>
  <c r="C712" i="4"/>
  <c r="B712" i="4"/>
  <c r="C711" i="4"/>
  <c r="B711" i="4"/>
  <c r="C719" i="4"/>
  <c r="B719" i="4"/>
  <c r="C709" i="4"/>
  <c r="B709" i="4"/>
  <c r="C708" i="4"/>
  <c r="B708" i="4"/>
  <c r="C707" i="4"/>
  <c r="B707" i="4"/>
  <c r="C706" i="4"/>
  <c r="B706" i="4"/>
  <c r="C703" i="4"/>
  <c r="B703" i="4"/>
  <c r="C691" i="4"/>
  <c r="B691" i="4"/>
  <c r="C710" i="4"/>
  <c r="B710" i="4"/>
  <c r="C705" i="4"/>
  <c r="B705" i="4"/>
  <c r="C697" i="4"/>
  <c r="B697" i="4"/>
  <c r="C701" i="4"/>
  <c r="B701" i="4"/>
  <c r="C700" i="4"/>
  <c r="B700" i="4"/>
  <c r="C698" i="4"/>
  <c r="B698" i="4"/>
  <c r="C702" i="4"/>
  <c r="B702" i="4"/>
  <c r="C696" i="4"/>
  <c r="B696" i="4"/>
  <c r="C695" i="4"/>
  <c r="B695" i="4"/>
  <c r="C704" i="4"/>
  <c r="B704" i="4"/>
  <c r="C693" i="4"/>
  <c r="B693" i="4"/>
  <c r="C692" i="4"/>
  <c r="B692" i="4"/>
  <c r="C694" i="4"/>
  <c r="B694" i="4"/>
  <c r="B783" i="4" s="1"/>
  <c r="C685" i="4"/>
  <c r="C686" i="4" s="1"/>
  <c r="B685" i="4"/>
  <c r="B686" i="4" s="1"/>
  <c r="B680" i="4"/>
  <c r="C679" i="4"/>
  <c r="C680" i="4" s="1"/>
  <c r="B679" i="4"/>
  <c r="C673" i="4"/>
  <c r="C674" i="4" s="1"/>
  <c r="B673" i="4"/>
  <c r="B674" i="4" s="1"/>
  <c r="B668" i="4"/>
  <c r="C667" i="4"/>
  <c r="C668" i="4" s="1"/>
  <c r="B667" i="4"/>
  <c r="C661" i="4"/>
  <c r="B661" i="4"/>
  <c r="C660" i="4"/>
  <c r="B660" i="4"/>
  <c r="B662" i="4" s="1"/>
  <c r="C659" i="4"/>
  <c r="C662" i="4" s="1"/>
  <c r="B659" i="4"/>
  <c r="C653" i="4"/>
  <c r="C654" i="4" s="1"/>
  <c r="B653" i="4"/>
  <c r="B654" i="4" s="1"/>
  <c r="B648" i="4"/>
  <c r="C647" i="4"/>
  <c r="B647" i="4"/>
  <c r="C646" i="4"/>
  <c r="C648" i="4" s="1"/>
  <c r="B646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19" i="4"/>
  <c r="B619" i="4"/>
  <c r="C620" i="4"/>
  <c r="B620" i="4"/>
  <c r="C622" i="4"/>
  <c r="B622" i="4"/>
  <c r="C623" i="4"/>
  <c r="B623" i="4"/>
  <c r="C618" i="4"/>
  <c r="B618" i="4"/>
  <c r="C615" i="4"/>
  <c r="B615" i="4"/>
  <c r="C621" i="4"/>
  <c r="B621" i="4"/>
  <c r="C617" i="4"/>
  <c r="B617" i="4"/>
  <c r="C616" i="4"/>
  <c r="B616" i="4"/>
  <c r="C614" i="4"/>
  <c r="B614" i="4"/>
  <c r="C609" i="4"/>
  <c r="C608" i="4"/>
  <c r="B608" i="4"/>
  <c r="B609" i="4" s="1"/>
  <c r="C602" i="4"/>
  <c r="B602" i="4"/>
  <c r="C601" i="4"/>
  <c r="C603" i="4" s="1"/>
  <c r="B601" i="4"/>
  <c r="B603" i="4" s="1"/>
  <c r="B596" i="4"/>
  <c r="C595" i="4"/>
  <c r="B595" i="4"/>
  <c r="C594" i="4"/>
  <c r="C596" i="4" s="1"/>
  <c r="B594" i="4"/>
  <c r="C589" i="4"/>
  <c r="C588" i="4"/>
  <c r="B588" i="4"/>
  <c r="B589" i="4" s="1"/>
  <c r="C587" i="4"/>
  <c r="B587" i="4"/>
  <c r="C586" i="4"/>
  <c r="B586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58" i="4"/>
  <c r="B558" i="4"/>
  <c r="C559" i="4"/>
  <c r="B559" i="4"/>
  <c r="C560" i="4"/>
  <c r="B560" i="4"/>
  <c r="C557" i="4"/>
  <c r="C581" i="4" s="1"/>
  <c r="B557" i="4"/>
  <c r="C555" i="4"/>
  <c r="B555" i="4"/>
  <c r="B581" i="4" s="1"/>
  <c r="C556" i="4"/>
  <c r="B556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4" i="4"/>
  <c r="B474" i="4"/>
  <c r="C466" i="4"/>
  <c r="B466" i="4"/>
  <c r="C462" i="4"/>
  <c r="B462" i="4"/>
  <c r="C476" i="4"/>
  <c r="B476" i="4"/>
  <c r="C475" i="4"/>
  <c r="B475" i="4"/>
  <c r="C472" i="4"/>
  <c r="B472" i="4"/>
  <c r="C477" i="4"/>
  <c r="B477" i="4"/>
  <c r="C473" i="4"/>
  <c r="B473" i="4"/>
  <c r="C471" i="4"/>
  <c r="B471" i="4"/>
  <c r="C470" i="4"/>
  <c r="B470" i="4"/>
  <c r="C469" i="4"/>
  <c r="B469" i="4"/>
  <c r="C468" i="4"/>
  <c r="B468" i="4"/>
  <c r="C456" i="4"/>
  <c r="B456" i="4"/>
  <c r="C479" i="4"/>
  <c r="B479" i="4"/>
  <c r="C467" i="4"/>
  <c r="B467" i="4"/>
  <c r="C463" i="4"/>
  <c r="B463" i="4"/>
  <c r="C465" i="4"/>
  <c r="B465" i="4"/>
  <c r="C478" i="4"/>
  <c r="B478" i="4"/>
  <c r="C464" i="4"/>
  <c r="B464" i="4"/>
  <c r="C460" i="4"/>
  <c r="B460" i="4"/>
  <c r="C461" i="4"/>
  <c r="B461" i="4"/>
  <c r="C459" i="4"/>
  <c r="B459" i="4"/>
  <c r="C457" i="4"/>
  <c r="B457" i="4"/>
  <c r="C458" i="4"/>
  <c r="B458" i="4"/>
  <c r="C455" i="4"/>
  <c r="B455" i="4"/>
  <c r="C454" i="4"/>
  <c r="B454" i="4"/>
  <c r="C453" i="4"/>
  <c r="B453" i="4"/>
  <c r="C452" i="4"/>
  <c r="B452" i="4"/>
  <c r="C446" i="4"/>
  <c r="B446" i="4"/>
  <c r="C445" i="4"/>
  <c r="B445" i="4"/>
  <c r="C444" i="4"/>
  <c r="B444" i="4"/>
  <c r="C443" i="4"/>
  <c r="C447" i="4" s="1"/>
  <c r="B443" i="4"/>
  <c r="B447" i="4" s="1"/>
  <c r="C437" i="4"/>
  <c r="B437" i="4"/>
  <c r="C436" i="4"/>
  <c r="B436" i="4"/>
  <c r="C435" i="4"/>
  <c r="B435" i="4"/>
  <c r="C434" i="4"/>
  <c r="C438" i="4" s="1"/>
  <c r="B434" i="4"/>
  <c r="B438" i="4" s="1"/>
  <c r="C428" i="4"/>
  <c r="B428" i="4"/>
  <c r="B429" i="4" s="1"/>
  <c r="C427" i="4"/>
  <c r="B427" i="4"/>
  <c r="C426" i="4"/>
  <c r="B426" i="4"/>
  <c r="C425" i="4"/>
  <c r="C429" i="4" s="1"/>
  <c r="B425" i="4"/>
  <c r="B420" i="4"/>
  <c r="C419" i="4"/>
  <c r="C420" i="4" s="1"/>
  <c r="B419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C414" i="4" s="1"/>
  <c r="B314" i="4"/>
  <c r="B414" i="4" s="1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47" i="4"/>
  <c r="B247" i="4"/>
  <c r="C253" i="4"/>
  <c r="B253" i="4"/>
  <c r="C252" i="4"/>
  <c r="B252" i="4"/>
  <c r="C254" i="4"/>
  <c r="B254" i="4"/>
  <c r="C250" i="4"/>
  <c r="B250" i="4"/>
  <c r="C249" i="4"/>
  <c r="B249" i="4"/>
  <c r="C248" i="4"/>
  <c r="B248" i="4"/>
  <c r="C242" i="4"/>
  <c r="B242" i="4"/>
  <c r="C251" i="4"/>
  <c r="B251" i="4"/>
  <c r="C245" i="4"/>
  <c r="B245" i="4"/>
  <c r="C244" i="4"/>
  <c r="B244" i="4"/>
  <c r="C243" i="4"/>
  <c r="B243" i="4"/>
  <c r="C241" i="4"/>
  <c r="B241" i="4"/>
  <c r="C236" i="4"/>
  <c r="B236" i="4"/>
  <c r="C246" i="4"/>
  <c r="B246" i="4"/>
  <c r="C238" i="4"/>
  <c r="B238" i="4"/>
  <c r="C240" i="4"/>
  <c r="B240" i="4"/>
  <c r="C235" i="4"/>
  <c r="B235" i="4"/>
  <c r="C239" i="4"/>
  <c r="B239" i="4"/>
  <c r="C237" i="4"/>
  <c r="B237" i="4"/>
  <c r="C234" i="4"/>
  <c r="B234" i="4"/>
  <c r="C232" i="4"/>
  <c r="B232" i="4"/>
  <c r="C233" i="4"/>
  <c r="B233" i="4"/>
  <c r="B309" i="4" s="1"/>
  <c r="C226" i="4"/>
  <c r="B226" i="4"/>
  <c r="C225" i="4"/>
  <c r="B225" i="4"/>
  <c r="C224" i="4"/>
  <c r="B224" i="4"/>
  <c r="C223" i="4"/>
  <c r="C227" i="4" s="1"/>
  <c r="B223" i="4"/>
  <c r="C222" i="4"/>
  <c r="B222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198" i="4"/>
  <c r="B198" i="4"/>
  <c r="C201" i="4"/>
  <c r="B201" i="4"/>
  <c r="C203" i="4"/>
  <c r="B203" i="4"/>
  <c r="C200" i="4"/>
  <c r="B200" i="4"/>
  <c r="C199" i="4"/>
  <c r="B199" i="4"/>
  <c r="C197" i="4"/>
  <c r="B197" i="4"/>
  <c r="C202" i="4"/>
  <c r="B202" i="4"/>
  <c r="C196" i="4"/>
  <c r="B196" i="4"/>
  <c r="C195" i="4"/>
  <c r="B195" i="4"/>
  <c r="C194" i="4"/>
  <c r="B194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69" i="4"/>
  <c r="B169" i="4"/>
  <c r="C174" i="4"/>
  <c r="B174" i="4"/>
  <c r="C170" i="4"/>
  <c r="B170" i="4"/>
  <c r="C172" i="4"/>
  <c r="B172" i="4"/>
  <c r="C173" i="4"/>
  <c r="B173" i="4"/>
  <c r="C175" i="4"/>
  <c r="B175" i="4"/>
  <c r="C167" i="4"/>
  <c r="B167" i="4"/>
  <c r="C168" i="4"/>
  <c r="B168" i="4"/>
  <c r="C171" i="4"/>
  <c r="B171" i="4"/>
  <c r="C165" i="4"/>
  <c r="B165" i="4"/>
  <c r="C166" i="4"/>
  <c r="B166" i="4"/>
  <c r="C164" i="4"/>
  <c r="B164" i="4"/>
  <c r="C161" i="4"/>
  <c r="B161" i="4"/>
  <c r="C163" i="4"/>
  <c r="B163" i="4"/>
  <c r="C162" i="4"/>
  <c r="B162" i="4"/>
  <c r="C160" i="4"/>
  <c r="B160" i="4"/>
  <c r="C154" i="4"/>
  <c r="B154" i="4"/>
  <c r="C153" i="4"/>
  <c r="B153" i="4"/>
  <c r="C152" i="4"/>
  <c r="B152" i="4"/>
  <c r="C151" i="4"/>
  <c r="C155" i="4" s="1"/>
  <c r="B151" i="4"/>
  <c r="B155" i="4" s="1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2" i="4"/>
  <c r="B82" i="4"/>
  <c r="C87" i="4"/>
  <c r="B87" i="4"/>
  <c r="C88" i="4"/>
  <c r="B88" i="4"/>
  <c r="C73" i="4"/>
  <c r="B73" i="4"/>
  <c r="C84" i="4"/>
  <c r="B84" i="4"/>
  <c r="C74" i="4"/>
  <c r="B74" i="4"/>
  <c r="C83" i="4"/>
  <c r="B83" i="4"/>
  <c r="C79" i="4"/>
  <c r="B79" i="4"/>
  <c r="C85" i="4"/>
  <c r="B85" i="4"/>
  <c r="C81" i="4"/>
  <c r="B81" i="4"/>
  <c r="C80" i="4"/>
  <c r="B80" i="4"/>
  <c r="C77" i="4"/>
  <c r="B77" i="4"/>
  <c r="C76" i="4"/>
  <c r="B76" i="4"/>
  <c r="C86" i="4"/>
  <c r="B86" i="4"/>
  <c r="C72" i="4"/>
  <c r="B72" i="4"/>
  <c r="C70" i="4"/>
  <c r="B70" i="4"/>
  <c r="C75" i="4"/>
  <c r="B75" i="4"/>
  <c r="C78" i="4"/>
  <c r="B78" i="4"/>
  <c r="C68" i="4"/>
  <c r="B68" i="4"/>
  <c r="C71" i="4"/>
  <c r="B71" i="4"/>
  <c r="C69" i="4"/>
  <c r="B69" i="4"/>
  <c r="C67" i="4"/>
  <c r="B67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8" i="4"/>
  <c r="B8" i="4"/>
  <c r="C7" i="4"/>
  <c r="B7" i="4"/>
  <c r="C9" i="4"/>
  <c r="B9" i="4"/>
  <c r="P2" i="4"/>
  <c r="O2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C783" i="4" l="1"/>
  <c r="C784" i="4" s="1"/>
  <c r="B641" i="4"/>
  <c r="C641" i="4"/>
  <c r="C550" i="4"/>
  <c r="B550" i="4"/>
  <c r="C309" i="4"/>
  <c r="B227" i="4"/>
  <c r="B217" i="4"/>
  <c r="C217" i="4"/>
  <c r="B189" i="4"/>
  <c r="C189" i="4"/>
  <c r="C146" i="4"/>
  <c r="B146" i="4"/>
  <c r="C62" i="4"/>
  <c r="B62" i="4"/>
  <c r="H227" i="4"/>
  <c r="N227" i="4"/>
  <c r="T783" i="4"/>
  <c r="T784" i="4" s="1"/>
  <c r="W783" i="4"/>
  <c r="W784" i="4" s="1"/>
  <c r="B784" i="4"/>
  <c r="H783" i="4"/>
  <c r="H784" i="4" s="1"/>
  <c r="E783" i="4"/>
  <c r="E784" i="4" s="1"/>
  <c r="N783" i="4"/>
  <c r="N784" i="4" s="1"/>
  <c r="K783" i="4"/>
  <c r="K784" i="4" s="1"/>
  <c r="Q783" i="4"/>
  <c r="Q784" i="4" s="1"/>
  <c r="Q641" i="4"/>
  <c r="K641" i="4"/>
  <c r="H641" i="4"/>
  <c r="T641" i="4"/>
  <c r="W641" i="4"/>
  <c r="N641" i="4"/>
  <c r="E641" i="4"/>
  <c r="N550" i="4"/>
  <c r="E550" i="4"/>
  <c r="Q550" i="4"/>
  <c r="K550" i="4"/>
  <c r="H550" i="4"/>
  <c r="W550" i="4"/>
  <c r="T550" i="4"/>
  <c r="H414" i="4"/>
  <c r="N414" i="4"/>
  <c r="W414" i="4"/>
  <c r="E414" i="4"/>
  <c r="K414" i="4"/>
  <c r="Q414" i="4"/>
  <c r="T414" i="4"/>
  <c r="W309" i="4"/>
  <c r="T309" i="4"/>
  <c r="K309" i="4"/>
  <c r="N309" i="4"/>
  <c r="Q309" i="4"/>
  <c r="H309" i="4"/>
  <c r="E309" i="4"/>
  <c r="Q227" i="4"/>
  <c r="K227" i="4"/>
  <c r="E227" i="4"/>
  <c r="W227" i="4"/>
  <c r="T227" i="4"/>
  <c r="W146" i="4"/>
  <c r="W62" i="4"/>
  <c r="T146" i="4"/>
  <c r="T62" i="4"/>
  <c r="Q146" i="4"/>
  <c r="Q62" i="4"/>
  <c r="N146" i="4"/>
  <c r="N62" i="4"/>
  <c r="K146" i="4"/>
  <c r="K62" i="4"/>
  <c r="H146" i="4"/>
  <c r="H62" i="4"/>
  <c r="E146" i="4"/>
  <c r="E62" i="4"/>
  <c r="B681" i="4" l="1"/>
  <c r="B786" i="4" s="1"/>
  <c r="C681" i="4"/>
  <c r="C786" i="4" s="1"/>
  <c r="W681" i="4"/>
  <c r="W786" i="4" s="1"/>
  <c r="T681" i="4"/>
  <c r="T786" i="4" s="1"/>
  <c r="Q681" i="4"/>
  <c r="Q786" i="4" s="1"/>
  <c r="N681" i="4"/>
  <c r="N786" i="4" s="1"/>
  <c r="K681" i="4"/>
  <c r="K786" i="4" s="1"/>
  <c r="H681" i="4"/>
  <c r="H786" i="4" s="1"/>
  <c r="E681" i="4"/>
  <c r="E786" i="4" s="1"/>
  <c r="E557" i="3" l="1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AA557" i="3"/>
  <c r="AB557" i="3"/>
  <c r="AC557" i="3"/>
  <c r="AD557" i="3"/>
  <c r="AE557" i="3"/>
  <c r="AF557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AA593" i="3"/>
  <c r="AB593" i="3"/>
  <c r="AC593" i="3"/>
  <c r="AD593" i="3"/>
  <c r="AE593" i="3"/>
  <c r="AF593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V624" i="3"/>
  <c r="W624" i="3"/>
  <c r="X624" i="3"/>
  <c r="Y624" i="3"/>
  <c r="Z624" i="3"/>
  <c r="AA624" i="3"/>
  <c r="AB624" i="3"/>
  <c r="AC624" i="3"/>
  <c r="AD624" i="3"/>
  <c r="AE624" i="3"/>
  <c r="AF624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V625" i="3"/>
  <c r="W625" i="3"/>
  <c r="X625" i="3"/>
  <c r="Y625" i="3"/>
  <c r="Z625" i="3"/>
  <c r="AA625" i="3"/>
  <c r="AB625" i="3"/>
  <c r="AC625" i="3"/>
  <c r="AD625" i="3"/>
  <c r="AE625" i="3"/>
  <c r="AF625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V626" i="3"/>
  <c r="W626" i="3"/>
  <c r="X626" i="3"/>
  <c r="Y626" i="3"/>
  <c r="Z626" i="3"/>
  <c r="AA626" i="3"/>
  <c r="AB626" i="3"/>
  <c r="AC626" i="3"/>
  <c r="AD626" i="3"/>
  <c r="AE626" i="3"/>
  <c r="AF626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V627" i="3"/>
  <c r="W627" i="3"/>
  <c r="X627" i="3"/>
  <c r="Y627" i="3"/>
  <c r="Z627" i="3"/>
  <c r="AA627" i="3"/>
  <c r="AB627" i="3"/>
  <c r="AC627" i="3"/>
  <c r="AD627" i="3"/>
  <c r="AE627" i="3"/>
  <c r="AF627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AA628" i="3"/>
  <c r="AB628" i="3"/>
  <c r="AC628" i="3"/>
  <c r="AD628" i="3"/>
  <c r="AE628" i="3"/>
  <c r="AF628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AA629" i="3"/>
  <c r="AB629" i="3"/>
  <c r="AC629" i="3"/>
  <c r="AD629" i="3"/>
  <c r="AE629" i="3"/>
  <c r="AF62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Z599" i="3"/>
  <c r="AA599" i="3"/>
  <c r="AB599" i="3"/>
  <c r="AC599" i="3"/>
  <c r="AD599" i="3"/>
  <c r="AE599" i="3"/>
  <c r="AF599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AA573" i="3"/>
  <c r="AB573" i="3"/>
  <c r="AC573" i="3"/>
  <c r="AD573" i="3"/>
  <c r="AE573" i="3"/>
  <c r="AF573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AA630" i="3"/>
  <c r="AB630" i="3"/>
  <c r="AC630" i="3"/>
  <c r="AD630" i="3"/>
  <c r="AE630" i="3"/>
  <c r="AF630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AA586" i="3"/>
  <c r="AB586" i="3"/>
  <c r="AC586" i="3"/>
  <c r="AD586" i="3"/>
  <c r="AE586" i="3"/>
  <c r="AF586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AB560" i="3"/>
  <c r="AC560" i="3"/>
  <c r="AD560" i="3"/>
  <c r="AE560" i="3"/>
  <c r="AF560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AA631" i="3"/>
  <c r="AB631" i="3"/>
  <c r="AC631" i="3"/>
  <c r="AD631" i="3"/>
  <c r="AE631" i="3"/>
  <c r="AF631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AA632" i="3"/>
  <c r="AB632" i="3"/>
  <c r="AC632" i="3"/>
  <c r="AD632" i="3"/>
  <c r="AE632" i="3"/>
  <c r="AF632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AA633" i="3"/>
  <c r="AB633" i="3"/>
  <c r="AC633" i="3"/>
  <c r="AD633" i="3"/>
  <c r="AE633" i="3"/>
  <c r="AF633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AA634" i="3"/>
  <c r="AB634" i="3"/>
  <c r="AC634" i="3"/>
  <c r="AD634" i="3"/>
  <c r="AE634" i="3"/>
  <c r="AF634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AA635" i="3"/>
  <c r="AB635" i="3"/>
  <c r="AC635" i="3"/>
  <c r="AD635" i="3"/>
  <c r="AE635" i="3"/>
  <c r="AF635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AA636" i="3"/>
  <c r="AB636" i="3"/>
  <c r="AC636" i="3"/>
  <c r="AD636" i="3"/>
  <c r="AE636" i="3"/>
  <c r="AF636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AA637" i="3"/>
  <c r="AB637" i="3"/>
  <c r="AC637" i="3"/>
  <c r="AD637" i="3"/>
  <c r="AE637" i="3"/>
  <c r="AF637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AA578" i="3"/>
  <c r="AB578" i="3"/>
  <c r="AC578" i="3"/>
  <c r="AD578" i="3"/>
  <c r="AE578" i="3"/>
  <c r="AF578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AA594" i="3"/>
  <c r="AB594" i="3"/>
  <c r="AC594" i="3"/>
  <c r="AD594" i="3"/>
  <c r="AE594" i="3"/>
  <c r="AF594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AA638" i="3"/>
  <c r="AB638" i="3"/>
  <c r="AC638" i="3"/>
  <c r="AD638" i="3"/>
  <c r="AE638" i="3"/>
  <c r="AF63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W601" i="3"/>
  <c r="X601" i="3"/>
  <c r="Y601" i="3"/>
  <c r="Z601" i="3"/>
  <c r="AA601" i="3"/>
  <c r="AB601" i="3"/>
  <c r="AC601" i="3"/>
  <c r="AD601" i="3"/>
  <c r="AE601" i="3"/>
  <c r="AF601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AA639" i="3"/>
  <c r="AB639" i="3"/>
  <c r="AC639" i="3"/>
  <c r="AD639" i="3"/>
  <c r="AE639" i="3"/>
  <c r="AF639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AA640" i="3"/>
  <c r="AB640" i="3"/>
  <c r="AC640" i="3"/>
  <c r="AD640" i="3"/>
  <c r="AE640" i="3"/>
  <c r="AF640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AA641" i="3"/>
  <c r="AB641" i="3"/>
  <c r="AC641" i="3"/>
  <c r="AD641" i="3"/>
  <c r="AE641" i="3"/>
  <c r="AF641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AA642" i="3"/>
  <c r="AB642" i="3"/>
  <c r="AC642" i="3"/>
  <c r="AD642" i="3"/>
  <c r="AE642" i="3"/>
  <c r="AF642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AA643" i="3"/>
  <c r="AB643" i="3"/>
  <c r="AC643" i="3"/>
  <c r="AD643" i="3"/>
  <c r="AE643" i="3"/>
  <c r="AF643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AA644" i="3"/>
  <c r="AB644" i="3"/>
  <c r="AC644" i="3"/>
  <c r="AD644" i="3"/>
  <c r="AE644" i="3"/>
  <c r="AF644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AA645" i="3"/>
  <c r="AB645" i="3"/>
  <c r="AC645" i="3"/>
  <c r="AD645" i="3"/>
  <c r="AE645" i="3"/>
  <c r="AF645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W596" i="3"/>
  <c r="X596" i="3"/>
  <c r="Y596" i="3"/>
  <c r="Z596" i="3"/>
  <c r="AA596" i="3"/>
  <c r="AB596" i="3"/>
  <c r="AC596" i="3"/>
  <c r="AD596" i="3"/>
  <c r="AE596" i="3"/>
  <c r="AF596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Z600" i="3"/>
  <c r="AA600" i="3"/>
  <c r="AB600" i="3"/>
  <c r="AC600" i="3"/>
  <c r="AD600" i="3"/>
  <c r="AE600" i="3"/>
  <c r="AF600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W597" i="3"/>
  <c r="X597" i="3"/>
  <c r="Y597" i="3"/>
  <c r="Z597" i="3"/>
  <c r="AA597" i="3"/>
  <c r="AB597" i="3"/>
  <c r="AC597" i="3"/>
  <c r="AD597" i="3"/>
  <c r="AE597" i="3"/>
  <c r="AF597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AA646" i="3"/>
  <c r="AB646" i="3"/>
  <c r="AC646" i="3"/>
  <c r="AD646" i="3"/>
  <c r="AE646" i="3"/>
  <c r="AF646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AA647" i="3"/>
  <c r="AB647" i="3"/>
  <c r="AC647" i="3"/>
  <c r="AD647" i="3"/>
  <c r="AE647" i="3"/>
  <c r="AF647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AA648" i="3"/>
  <c r="AB648" i="3"/>
  <c r="AC648" i="3"/>
  <c r="AD648" i="3"/>
  <c r="AE648" i="3"/>
  <c r="AF648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AA556" i="3"/>
  <c r="AB556" i="3"/>
  <c r="AC556" i="3"/>
  <c r="AD556" i="3"/>
  <c r="AE556" i="3"/>
  <c r="AF556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AB564" i="3"/>
  <c r="AC564" i="3"/>
  <c r="AD564" i="3"/>
  <c r="AE564" i="3"/>
  <c r="AF564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AA559" i="3"/>
  <c r="AB559" i="3"/>
  <c r="AC559" i="3"/>
  <c r="AD559" i="3"/>
  <c r="AE559" i="3"/>
  <c r="AF559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AA582" i="3"/>
  <c r="AB582" i="3"/>
  <c r="AC582" i="3"/>
  <c r="AD582" i="3"/>
  <c r="AE582" i="3"/>
  <c r="AF582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AA583" i="3"/>
  <c r="AB583" i="3"/>
  <c r="AC583" i="3"/>
  <c r="AD583" i="3"/>
  <c r="AE583" i="3"/>
  <c r="AF583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AA572" i="3"/>
  <c r="AB572" i="3"/>
  <c r="AC572" i="3"/>
  <c r="AD572" i="3"/>
  <c r="AE572" i="3"/>
  <c r="AF572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AA584" i="3"/>
  <c r="AB584" i="3"/>
  <c r="AC584" i="3"/>
  <c r="AD584" i="3"/>
  <c r="AE584" i="3"/>
  <c r="AF584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AA571" i="3"/>
  <c r="AB571" i="3"/>
  <c r="AC571" i="3"/>
  <c r="AD571" i="3"/>
  <c r="AE571" i="3"/>
  <c r="AF571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AA576" i="3"/>
  <c r="AB576" i="3"/>
  <c r="AC576" i="3"/>
  <c r="AD576" i="3"/>
  <c r="AE576" i="3"/>
  <c r="AF576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W602" i="3"/>
  <c r="X602" i="3"/>
  <c r="Y602" i="3"/>
  <c r="Z602" i="3"/>
  <c r="AA602" i="3"/>
  <c r="AB602" i="3"/>
  <c r="AC602" i="3"/>
  <c r="AD602" i="3"/>
  <c r="AE602" i="3"/>
  <c r="AF602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W603" i="3"/>
  <c r="X603" i="3"/>
  <c r="Y603" i="3"/>
  <c r="Z603" i="3"/>
  <c r="AA603" i="3"/>
  <c r="AB603" i="3"/>
  <c r="AC603" i="3"/>
  <c r="AD603" i="3"/>
  <c r="AE603" i="3"/>
  <c r="AF603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AA575" i="3"/>
  <c r="AB575" i="3"/>
  <c r="AC575" i="3"/>
  <c r="AD575" i="3"/>
  <c r="AE575" i="3"/>
  <c r="AF575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AB566" i="3"/>
  <c r="AC566" i="3"/>
  <c r="AD566" i="3"/>
  <c r="AE566" i="3"/>
  <c r="AF566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AA558" i="3"/>
  <c r="AB558" i="3"/>
  <c r="AC558" i="3"/>
  <c r="AD558" i="3"/>
  <c r="AE558" i="3"/>
  <c r="AF558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AB562" i="3"/>
  <c r="AC562" i="3"/>
  <c r="AD562" i="3"/>
  <c r="AE562" i="3"/>
  <c r="AF562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W604" i="3"/>
  <c r="X604" i="3"/>
  <c r="Y604" i="3"/>
  <c r="Z604" i="3"/>
  <c r="AA604" i="3"/>
  <c r="AB604" i="3"/>
  <c r="AC604" i="3"/>
  <c r="AD604" i="3"/>
  <c r="AE604" i="3"/>
  <c r="AF604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AB591" i="3"/>
  <c r="AC591" i="3"/>
  <c r="AD591" i="3"/>
  <c r="AE591" i="3"/>
  <c r="AF59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AB581" i="3"/>
  <c r="AC581" i="3"/>
  <c r="AD581" i="3"/>
  <c r="AE581" i="3"/>
  <c r="AF581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AB563" i="3"/>
  <c r="AC563" i="3"/>
  <c r="AD563" i="3"/>
  <c r="AE563" i="3"/>
  <c r="AF563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AA595" i="3"/>
  <c r="AB595" i="3"/>
  <c r="AC595" i="3"/>
  <c r="AD595" i="3"/>
  <c r="AE595" i="3"/>
  <c r="AF59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W605" i="3"/>
  <c r="X605" i="3"/>
  <c r="Y605" i="3"/>
  <c r="Z605" i="3"/>
  <c r="AA605" i="3"/>
  <c r="AB605" i="3"/>
  <c r="AC605" i="3"/>
  <c r="AD605" i="3"/>
  <c r="AE605" i="3"/>
  <c r="AF605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AB561" i="3"/>
  <c r="AC561" i="3"/>
  <c r="AD561" i="3"/>
  <c r="AE561" i="3"/>
  <c r="AF561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AA606" i="3"/>
  <c r="AB606" i="3"/>
  <c r="AC606" i="3"/>
  <c r="AD606" i="3"/>
  <c r="AE606" i="3"/>
  <c r="AF606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W607" i="3"/>
  <c r="X607" i="3"/>
  <c r="Y607" i="3"/>
  <c r="Z607" i="3"/>
  <c r="AA607" i="3"/>
  <c r="AB607" i="3"/>
  <c r="AC607" i="3"/>
  <c r="AD607" i="3"/>
  <c r="AE607" i="3"/>
  <c r="AF607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W608" i="3"/>
  <c r="X608" i="3"/>
  <c r="Y608" i="3"/>
  <c r="Z608" i="3"/>
  <c r="AA608" i="3"/>
  <c r="AB608" i="3"/>
  <c r="AC608" i="3"/>
  <c r="AD608" i="3"/>
  <c r="AE608" i="3"/>
  <c r="AF608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AA565" i="3"/>
  <c r="AB565" i="3"/>
  <c r="AC565" i="3"/>
  <c r="AD565" i="3"/>
  <c r="AE565" i="3"/>
  <c r="AF565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W609" i="3"/>
  <c r="X609" i="3"/>
  <c r="Y609" i="3"/>
  <c r="Z609" i="3"/>
  <c r="AA609" i="3"/>
  <c r="AB609" i="3"/>
  <c r="AC609" i="3"/>
  <c r="AD609" i="3"/>
  <c r="AE609" i="3"/>
  <c r="AF609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AA585" i="3"/>
  <c r="AB585" i="3"/>
  <c r="AC585" i="3"/>
  <c r="AD585" i="3"/>
  <c r="AE585" i="3"/>
  <c r="AF585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W610" i="3"/>
  <c r="X610" i="3"/>
  <c r="Y610" i="3"/>
  <c r="Z610" i="3"/>
  <c r="AA610" i="3"/>
  <c r="AB610" i="3"/>
  <c r="AC610" i="3"/>
  <c r="AD610" i="3"/>
  <c r="AE610" i="3"/>
  <c r="AF610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AA611" i="3"/>
  <c r="AB611" i="3"/>
  <c r="AC611" i="3"/>
  <c r="AD611" i="3"/>
  <c r="AE611" i="3"/>
  <c r="AF611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AA592" i="3"/>
  <c r="AB592" i="3"/>
  <c r="AC592" i="3"/>
  <c r="AD592" i="3"/>
  <c r="AE592" i="3"/>
  <c r="AF59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V612" i="3"/>
  <c r="W612" i="3"/>
  <c r="X612" i="3"/>
  <c r="Y612" i="3"/>
  <c r="Z612" i="3"/>
  <c r="AA612" i="3"/>
  <c r="AB612" i="3"/>
  <c r="AC612" i="3"/>
  <c r="AD612" i="3"/>
  <c r="AE612" i="3"/>
  <c r="AF612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V613" i="3"/>
  <c r="W613" i="3"/>
  <c r="X613" i="3"/>
  <c r="Y613" i="3"/>
  <c r="Z613" i="3"/>
  <c r="AA613" i="3"/>
  <c r="AB613" i="3"/>
  <c r="AC613" i="3"/>
  <c r="AD613" i="3"/>
  <c r="AE613" i="3"/>
  <c r="AF613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V614" i="3"/>
  <c r="W614" i="3"/>
  <c r="X614" i="3"/>
  <c r="Y614" i="3"/>
  <c r="Z614" i="3"/>
  <c r="AA614" i="3"/>
  <c r="AB614" i="3"/>
  <c r="AC614" i="3"/>
  <c r="AD614" i="3"/>
  <c r="AE614" i="3"/>
  <c r="AF614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Z615" i="3"/>
  <c r="AA615" i="3"/>
  <c r="AB615" i="3"/>
  <c r="AC615" i="3"/>
  <c r="AD615" i="3"/>
  <c r="AE615" i="3"/>
  <c r="AF615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Z616" i="3"/>
  <c r="AA616" i="3"/>
  <c r="AB616" i="3"/>
  <c r="AC616" i="3"/>
  <c r="AD616" i="3"/>
  <c r="AE616" i="3"/>
  <c r="AF616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V617" i="3"/>
  <c r="W617" i="3"/>
  <c r="X617" i="3"/>
  <c r="Y617" i="3"/>
  <c r="Z617" i="3"/>
  <c r="AA617" i="3"/>
  <c r="AB617" i="3"/>
  <c r="AC617" i="3"/>
  <c r="AD617" i="3"/>
  <c r="AE617" i="3"/>
  <c r="AF617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V618" i="3"/>
  <c r="W618" i="3"/>
  <c r="X618" i="3"/>
  <c r="Y618" i="3"/>
  <c r="Z618" i="3"/>
  <c r="AA618" i="3"/>
  <c r="AB618" i="3"/>
  <c r="AC618" i="3"/>
  <c r="AD618" i="3"/>
  <c r="AE618" i="3"/>
  <c r="AF61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W598" i="3"/>
  <c r="X598" i="3"/>
  <c r="Y598" i="3"/>
  <c r="Z598" i="3"/>
  <c r="AA598" i="3"/>
  <c r="AB598" i="3"/>
  <c r="AC598" i="3"/>
  <c r="AD598" i="3"/>
  <c r="AE598" i="3"/>
  <c r="AF598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AA577" i="3"/>
  <c r="AB577" i="3"/>
  <c r="AC577" i="3"/>
  <c r="AD577" i="3"/>
  <c r="AE577" i="3"/>
  <c r="AF577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V619" i="3"/>
  <c r="W619" i="3"/>
  <c r="X619" i="3"/>
  <c r="Y619" i="3"/>
  <c r="Z619" i="3"/>
  <c r="AA619" i="3"/>
  <c r="AB619" i="3"/>
  <c r="AC619" i="3"/>
  <c r="AD619" i="3"/>
  <c r="AE619" i="3"/>
  <c r="AF619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AB590" i="3"/>
  <c r="AC590" i="3"/>
  <c r="AD590" i="3"/>
  <c r="AE590" i="3"/>
  <c r="AF590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AA579" i="3"/>
  <c r="AB579" i="3"/>
  <c r="AC579" i="3"/>
  <c r="AD579" i="3"/>
  <c r="AE579" i="3"/>
  <c r="AF579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V620" i="3"/>
  <c r="W620" i="3"/>
  <c r="X620" i="3"/>
  <c r="Y620" i="3"/>
  <c r="Z620" i="3"/>
  <c r="AA620" i="3"/>
  <c r="AB620" i="3"/>
  <c r="AC620" i="3"/>
  <c r="AD620" i="3"/>
  <c r="AE620" i="3"/>
  <c r="AF620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AA580" i="3"/>
  <c r="AB580" i="3"/>
  <c r="AC580" i="3"/>
  <c r="AD580" i="3"/>
  <c r="AE580" i="3"/>
  <c r="AF580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V621" i="3"/>
  <c r="W621" i="3"/>
  <c r="X621" i="3"/>
  <c r="Y621" i="3"/>
  <c r="Z621" i="3"/>
  <c r="AA621" i="3"/>
  <c r="AB621" i="3"/>
  <c r="AC621" i="3"/>
  <c r="AD621" i="3"/>
  <c r="AE621" i="3"/>
  <c r="AF621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V622" i="3"/>
  <c r="W622" i="3"/>
  <c r="X622" i="3"/>
  <c r="Y622" i="3"/>
  <c r="Z622" i="3"/>
  <c r="AA622" i="3"/>
  <c r="AB622" i="3"/>
  <c r="AC622" i="3"/>
  <c r="AD622" i="3"/>
  <c r="AE622" i="3"/>
  <c r="AF622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AA574" i="3"/>
  <c r="AB574" i="3"/>
  <c r="AC574" i="3"/>
  <c r="AD574" i="3"/>
  <c r="AE574" i="3"/>
  <c r="AF574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V623" i="3"/>
  <c r="W623" i="3"/>
  <c r="X623" i="3"/>
  <c r="Y623" i="3"/>
  <c r="Z623" i="3"/>
  <c r="AA623" i="3"/>
  <c r="AB623" i="3"/>
  <c r="AC623" i="3"/>
  <c r="AD623" i="3"/>
  <c r="AE623" i="3"/>
  <c r="AF623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AA509" i="3"/>
  <c r="AB509" i="3"/>
  <c r="AC509" i="3"/>
  <c r="AD509" i="3"/>
  <c r="AE509" i="3"/>
  <c r="AF509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AF491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AA552" i="3"/>
  <c r="AB552" i="3"/>
  <c r="AC552" i="3"/>
  <c r="AD552" i="3"/>
  <c r="AE552" i="3"/>
  <c r="AF552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AA529" i="3"/>
  <c r="AB529" i="3"/>
  <c r="AC529" i="3"/>
  <c r="AD529" i="3"/>
  <c r="AE529" i="3"/>
  <c r="AF529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AF490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AA545" i="3"/>
  <c r="AB545" i="3"/>
  <c r="AC545" i="3"/>
  <c r="AD545" i="3"/>
  <c r="AE545" i="3"/>
  <c r="AF545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AF484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AA510" i="3"/>
  <c r="AB510" i="3"/>
  <c r="AC510" i="3"/>
  <c r="AD510" i="3"/>
  <c r="AE510" i="3"/>
  <c r="AF510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AA553" i="3"/>
  <c r="AB553" i="3"/>
  <c r="AC553" i="3"/>
  <c r="AD553" i="3"/>
  <c r="AE553" i="3"/>
  <c r="AF553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AF482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AF483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AA551" i="3"/>
  <c r="AB551" i="3"/>
  <c r="AC551" i="3"/>
  <c r="AD551" i="3"/>
  <c r="AE551" i="3"/>
  <c r="AF551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AA508" i="3"/>
  <c r="AB508" i="3"/>
  <c r="AC508" i="3"/>
  <c r="AD508" i="3"/>
  <c r="AE508" i="3"/>
  <c r="AF508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AA544" i="3"/>
  <c r="AB544" i="3"/>
  <c r="AC544" i="3"/>
  <c r="AD544" i="3"/>
  <c r="AE544" i="3"/>
  <c r="AF544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AA528" i="3"/>
  <c r="AB528" i="3"/>
  <c r="AC528" i="3"/>
  <c r="AD528" i="3"/>
  <c r="AE528" i="3"/>
  <c r="AF5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AF464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AF465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AF467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AF468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AF469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AA500" i="3"/>
  <c r="AB500" i="3"/>
  <c r="AC500" i="3"/>
  <c r="AD500" i="3"/>
  <c r="AE500" i="3"/>
  <c r="AF500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AA501" i="3"/>
  <c r="AB501" i="3"/>
  <c r="AC501" i="3"/>
  <c r="AD501" i="3"/>
  <c r="AE501" i="3"/>
  <c r="AF501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AA523" i="3"/>
  <c r="AB523" i="3"/>
  <c r="AC523" i="3"/>
  <c r="AD523" i="3"/>
  <c r="AE523" i="3"/>
  <c r="AF523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AF471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AA502" i="3"/>
  <c r="AB502" i="3"/>
  <c r="AC502" i="3"/>
  <c r="AD502" i="3"/>
  <c r="AE502" i="3"/>
  <c r="AF502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AA503" i="3"/>
  <c r="AB503" i="3"/>
  <c r="AC503" i="3"/>
  <c r="AD503" i="3"/>
  <c r="AE503" i="3"/>
  <c r="AF503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AB504" i="3"/>
  <c r="AC504" i="3"/>
  <c r="AD504" i="3"/>
  <c r="AE504" i="3"/>
  <c r="AF504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AA520" i="3"/>
  <c r="AB520" i="3"/>
  <c r="AC520" i="3"/>
  <c r="AD520" i="3"/>
  <c r="AE520" i="3"/>
  <c r="AF520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AA541" i="3"/>
  <c r="AB541" i="3"/>
  <c r="AC541" i="3"/>
  <c r="AD541" i="3"/>
  <c r="AE541" i="3"/>
  <c r="AF541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AF47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AA542" i="3"/>
  <c r="AB542" i="3"/>
  <c r="AC542" i="3"/>
  <c r="AD542" i="3"/>
  <c r="AE542" i="3"/>
  <c r="AF542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AF473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AF47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AA505" i="3"/>
  <c r="AB505" i="3"/>
  <c r="AC505" i="3"/>
  <c r="AD505" i="3"/>
  <c r="AE505" i="3"/>
  <c r="AF505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AF476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AF477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AA549" i="3"/>
  <c r="AB549" i="3"/>
  <c r="AC549" i="3"/>
  <c r="AD549" i="3"/>
  <c r="AE549" i="3"/>
  <c r="AF549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AA550" i="3"/>
  <c r="AB550" i="3"/>
  <c r="AC550" i="3"/>
  <c r="AD550" i="3"/>
  <c r="AE550" i="3"/>
  <c r="AF550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AA543" i="3"/>
  <c r="AB543" i="3"/>
  <c r="AC543" i="3"/>
  <c r="AD543" i="3"/>
  <c r="AE543" i="3"/>
  <c r="AF543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AA506" i="3"/>
  <c r="AB506" i="3"/>
  <c r="AC506" i="3"/>
  <c r="AD506" i="3"/>
  <c r="AE506" i="3"/>
  <c r="AF506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AA507" i="3"/>
  <c r="AB507" i="3"/>
  <c r="AC507" i="3"/>
  <c r="AD507" i="3"/>
  <c r="AE507" i="3"/>
  <c r="AF507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AF478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AF479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AF480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AF481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AA519" i="3"/>
  <c r="AB519" i="3"/>
  <c r="AC519" i="3"/>
  <c r="AD519" i="3"/>
  <c r="AE519" i="3"/>
  <c r="AF519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AA525" i="3"/>
  <c r="AB525" i="3"/>
  <c r="AC525" i="3"/>
  <c r="AD525" i="3"/>
  <c r="AE525" i="3"/>
  <c r="AF525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AA511" i="3"/>
  <c r="AB511" i="3"/>
  <c r="AC511" i="3"/>
  <c r="AD511" i="3"/>
  <c r="AE511" i="3"/>
  <c r="AF511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AA512" i="3"/>
  <c r="AB512" i="3"/>
  <c r="AC512" i="3"/>
  <c r="AD512" i="3"/>
  <c r="AE512" i="3"/>
  <c r="AF512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AF488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AF456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AA513" i="3"/>
  <c r="AB513" i="3"/>
  <c r="AC513" i="3"/>
  <c r="AD513" i="3"/>
  <c r="AE513" i="3"/>
  <c r="AF513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AF457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AF458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AF498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AA499" i="3"/>
  <c r="AB499" i="3"/>
  <c r="AC499" i="3"/>
  <c r="AD499" i="3"/>
  <c r="AE499" i="3"/>
  <c r="AF499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AF459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AF460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AA539" i="3"/>
  <c r="AB539" i="3"/>
  <c r="AC539" i="3"/>
  <c r="AD539" i="3"/>
  <c r="AE539" i="3"/>
  <c r="AF539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AF461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AF462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AF485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AF487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AA540" i="3"/>
  <c r="AB540" i="3"/>
  <c r="AC540" i="3"/>
  <c r="AD540" i="3"/>
  <c r="AE540" i="3"/>
  <c r="AF540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AF463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AA527" i="3"/>
  <c r="AB527" i="3"/>
  <c r="AC527" i="3"/>
  <c r="AD527" i="3"/>
  <c r="AE527" i="3"/>
  <c r="AF527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AA524" i="3"/>
  <c r="AB524" i="3"/>
  <c r="AC524" i="3"/>
  <c r="AD524" i="3"/>
  <c r="AE524" i="3"/>
  <c r="AF524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AF495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AF496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AF497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AA526" i="3"/>
  <c r="AB526" i="3"/>
  <c r="AC526" i="3"/>
  <c r="AD526" i="3"/>
  <c r="AE526" i="3"/>
  <c r="AF52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AA533" i="3"/>
  <c r="AB533" i="3"/>
  <c r="AC533" i="3"/>
  <c r="AD533" i="3"/>
  <c r="AE533" i="3"/>
  <c r="AF533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AA547" i="3"/>
  <c r="AB547" i="3"/>
  <c r="AC547" i="3"/>
  <c r="AD547" i="3"/>
  <c r="AE547" i="3"/>
  <c r="AF547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AF451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AF452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AA521" i="3"/>
  <c r="AB521" i="3"/>
  <c r="AC521" i="3"/>
  <c r="AD521" i="3"/>
  <c r="AE521" i="3"/>
  <c r="AF521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AA534" i="3"/>
  <c r="AB534" i="3"/>
  <c r="AC534" i="3"/>
  <c r="AD534" i="3"/>
  <c r="AE534" i="3"/>
  <c r="AF534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AA535" i="3"/>
  <c r="AB535" i="3"/>
  <c r="AC535" i="3"/>
  <c r="AD535" i="3"/>
  <c r="AE535" i="3"/>
  <c r="AF535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AA530" i="3"/>
  <c r="AB530" i="3"/>
  <c r="AC530" i="3"/>
  <c r="AD530" i="3"/>
  <c r="AE530" i="3"/>
  <c r="AF530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AA522" i="3"/>
  <c r="AB522" i="3"/>
  <c r="AC522" i="3"/>
  <c r="AD522" i="3"/>
  <c r="AE522" i="3"/>
  <c r="AF522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AA536" i="3"/>
  <c r="AB536" i="3"/>
  <c r="AC536" i="3"/>
  <c r="AD536" i="3"/>
  <c r="AE536" i="3"/>
  <c r="AF536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AA537" i="3"/>
  <c r="AB537" i="3"/>
  <c r="AC537" i="3"/>
  <c r="AD537" i="3"/>
  <c r="AE537" i="3"/>
  <c r="AF537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AA538" i="3"/>
  <c r="AB538" i="3"/>
  <c r="AC538" i="3"/>
  <c r="AD538" i="3"/>
  <c r="AE538" i="3"/>
  <c r="AF538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AF453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AA554" i="3"/>
  <c r="AB554" i="3"/>
  <c r="AC554" i="3"/>
  <c r="AD554" i="3"/>
  <c r="AE554" i="3"/>
  <c r="AF554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AA439" i="3"/>
  <c r="AB439" i="3"/>
  <c r="AC439" i="3"/>
  <c r="AD439" i="3"/>
  <c r="AE439" i="3"/>
  <c r="AF439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AA440" i="3"/>
  <c r="AB440" i="3"/>
  <c r="AC440" i="3"/>
  <c r="AD440" i="3"/>
  <c r="AE440" i="3"/>
  <c r="AF440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AA441" i="3"/>
  <c r="AB441" i="3"/>
  <c r="AC441" i="3"/>
  <c r="AD441" i="3"/>
  <c r="AE441" i="3"/>
  <c r="AF441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AF400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AF494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AB443" i="3"/>
  <c r="AC443" i="3"/>
  <c r="AD443" i="3"/>
  <c r="AE443" i="3"/>
  <c r="AF443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AA532" i="3"/>
  <c r="AB532" i="3"/>
  <c r="AC532" i="3"/>
  <c r="AD532" i="3"/>
  <c r="AE532" i="3"/>
  <c r="AF532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AF449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AE437" i="3"/>
  <c r="AF437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AB438" i="3"/>
  <c r="AC438" i="3"/>
  <c r="AD438" i="3"/>
  <c r="AE438" i="3"/>
  <c r="AF43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AA548" i="3"/>
  <c r="AB548" i="3"/>
  <c r="AC548" i="3"/>
  <c r="AD548" i="3"/>
  <c r="AE548" i="3"/>
  <c r="AF548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AF49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AF493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AA515" i="3"/>
  <c r="AB515" i="3"/>
  <c r="AC515" i="3"/>
  <c r="AD515" i="3"/>
  <c r="AE515" i="3"/>
  <c r="AF515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AA518" i="3"/>
  <c r="AB518" i="3"/>
  <c r="AC518" i="3"/>
  <c r="AD518" i="3"/>
  <c r="AE518" i="3"/>
  <c r="AF518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AF486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AF489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AF396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AF402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AA514" i="3"/>
  <c r="AB514" i="3"/>
  <c r="AC514" i="3"/>
  <c r="AD514" i="3"/>
  <c r="AE514" i="3"/>
  <c r="AF514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AF39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AF40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AA531" i="3"/>
  <c r="AB531" i="3"/>
  <c r="AC531" i="3"/>
  <c r="AD531" i="3"/>
  <c r="AE531" i="3"/>
  <c r="AF531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AA516" i="3"/>
  <c r="AB516" i="3"/>
  <c r="AC516" i="3"/>
  <c r="AD516" i="3"/>
  <c r="AE516" i="3"/>
  <c r="AF5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AA517" i="3"/>
  <c r="AB517" i="3"/>
  <c r="AC517" i="3"/>
  <c r="AD517" i="3"/>
  <c r="AE517" i="3"/>
  <c r="AF517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AF39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AA546" i="3"/>
  <c r="AB546" i="3"/>
  <c r="AC546" i="3"/>
  <c r="AD546" i="3"/>
  <c r="AE546" i="3"/>
  <c r="AF546" i="3"/>
  <c r="GP3" i="1"/>
  <c r="GN3" i="1"/>
  <c r="GL3" i="1"/>
  <c r="GJ3" i="1"/>
  <c r="GH3" i="1"/>
  <c r="GF3" i="1"/>
  <c r="GD3" i="1"/>
  <c r="GB3" i="1"/>
  <c r="FZ3" i="1"/>
  <c r="FX3" i="1"/>
  <c r="FV3" i="1"/>
  <c r="FT3" i="1"/>
  <c r="FR3" i="1"/>
  <c r="FP3" i="1"/>
  <c r="FN3" i="1"/>
  <c r="FL3" i="1"/>
  <c r="FJ3" i="1"/>
  <c r="FH3" i="1"/>
  <c r="FF3" i="1"/>
  <c r="FD3" i="1"/>
  <c r="FB3" i="1"/>
  <c r="EZ3" i="1"/>
  <c r="EX3" i="1"/>
  <c r="EV3" i="1"/>
  <c r="ET3" i="1"/>
  <c r="ER3" i="1"/>
  <c r="EP3" i="1"/>
  <c r="EN3" i="1"/>
  <c r="EL3" i="1"/>
  <c r="EJ3" i="1"/>
  <c r="EH3" i="1"/>
  <c r="EF3" i="1"/>
  <c r="ED3" i="1"/>
  <c r="EB3" i="1"/>
  <c r="DZ3" i="1"/>
  <c r="DX3" i="1"/>
  <c r="DV3" i="1"/>
  <c r="DT3" i="1"/>
  <c r="DR3" i="1"/>
  <c r="DP3" i="1"/>
  <c r="DN3" i="1"/>
  <c r="DL3" i="1"/>
  <c r="DJ3" i="1"/>
  <c r="DH3" i="1"/>
  <c r="DF3" i="1"/>
  <c r="DD3" i="1"/>
  <c r="DB3" i="1"/>
  <c r="CZ3" i="1"/>
  <c r="CX3" i="1"/>
  <c r="CV3" i="1"/>
  <c r="CT3" i="1"/>
  <c r="CR3" i="1"/>
  <c r="CP3" i="1"/>
  <c r="CN3" i="1"/>
  <c r="CL3" i="1"/>
  <c r="CJ3" i="1"/>
  <c r="CH3" i="1"/>
  <c r="CF3" i="1"/>
  <c r="CD3" i="1"/>
  <c r="CB3" i="1"/>
  <c r="BZ3" i="1"/>
  <c r="BX3" i="1"/>
  <c r="BV3" i="1"/>
  <c r="BT3" i="1"/>
  <c r="BR3" i="1"/>
  <c r="BP3" i="1"/>
  <c r="BN3" i="1"/>
  <c r="BL3" i="1"/>
  <c r="BJ3" i="1"/>
  <c r="BH3" i="1"/>
  <c r="BF3" i="1"/>
  <c r="BD3" i="1"/>
  <c r="BB3" i="1"/>
  <c r="AZ3" i="1"/>
  <c r="AX3" i="1"/>
  <c r="AV3" i="1"/>
  <c r="AT3" i="1"/>
  <c r="AR3" i="1"/>
  <c r="AP3" i="1"/>
  <c r="AN3" i="1"/>
  <c r="AL3" i="1"/>
  <c r="AJ3" i="1"/>
  <c r="AH3" i="1"/>
  <c r="AF3" i="1"/>
  <c r="AD3" i="1"/>
  <c r="AB3" i="1"/>
  <c r="Z3" i="1"/>
  <c r="X3" i="1"/>
  <c r="V3" i="1"/>
  <c r="T3" i="1"/>
  <c r="R3" i="1"/>
  <c r="GP2" i="1"/>
  <c r="GN2" i="1"/>
  <c r="GL2" i="1"/>
  <c r="GJ2" i="1"/>
  <c r="GH2" i="1"/>
  <c r="GF2" i="1"/>
  <c r="GD2" i="1"/>
  <c r="GB2" i="1"/>
  <c r="FZ2" i="1"/>
  <c r="FX2" i="1"/>
  <c r="FV2" i="1"/>
  <c r="FT2" i="1"/>
  <c r="FR2" i="1"/>
  <c r="FP2" i="1"/>
  <c r="FN2" i="1"/>
  <c r="FL2" i="1"/>
  <c r="FJ2" i="1"/>
  <c r="FH2" i="1"/>
  <c r="FF2" i="1"/>
  <c r="FD2" i="1"/>
  <c r="FB2" i="1"/>
  <c r="EZ2" i="1"/>
  <c r="EX2" i="1"/>
  <c r="EV2" i="1"/>
  <c r="ET2" i="1"/>
  <c r="ER2" i="1"/>
  <c r="EP2" i="1"/>
  <c r="EN2" i="1"/>
  <c r="EL2" i="1"/>
  <c r="EJ2" i="1"/>
  <c r="EH2" i="1"/>
  <c r="EF2" i="1"/>
  <c r="ED2" i="1"/>
  <c r="EB2" i="1"/>
  <c r="DZ2" i="1"/>
  <c r="DX2" i="1"/>
  <c r="DV2" i="1"/>
  <c r="DT2" i="1"/>
  <c r="DR2" i="1"/>
  <c r="DP2" i="1"/>
  <c r="DN2" i="1"/>
  <c r="DL2" i="1"/>
  <c r="DJ2" i="1"/>
  <c r="DH2" i="1"/>
  <c r="DF2" i="1"/>
  <c r="DD2" i="1"/>
  <c r="DB2" i="1"/>
  <c r="CZ2" i="1"/>
  <c r="CX2" i="1"/>
  <c r="CV2" i="1"/>
  <c r="CT2" i="1"/>
  <c r="CR2" i="1"/>
  <c r="CP2" i="1"/>
  <c r="CN2" i="1"/>
  <c r="CL2" i="1"/>
  <c r="CJ2" i="1"/>
  <c r="CH2" i="1"/>
  <c r="CF2" i="1"/>
  <c r="CD2" i="1"/>
  <c r="CB2" i="1"/>
  <c r="BZ2" i="1"/>
  <c r="BX2" i="1"/>
  <c r="BV2" i="1"/>
  <c r="BT2" i="1"/>
  <c r="BR2" i="1"/>
  <c r="BP2" i="1"/>
  <c r="BN2" i="1"/>
  <c r="BL2" i="1"/>
  <c r="BJ2" i="1"/>
  <c r="BH2" i="1"/>
  <c r="BF2" i="1"/>
  <c r="BD2" i="1"/>
  <c r="BB2" i="1"/>
  <c r="AZ2" i="1"/>
  <c r="AX2" i="1"/>
  <c r="AV2" i="1"/>
  <c r="AT2" i="1"/>
  <c r="AR2" i="1"/>
  <c r="AP2" i="1"/>
  <c r="AN2" i="1"/>
  <c r="AL2" i="1"/>
  <c r="AJ2" i="1"/>
  <c r="AH2" i="1"/>
  <c r="AF2" i="1"/>
  <c r="AD2" i="1"/>
  <c r="AB2" i="1"/>
  <c r="Z2" i="1"/>
  <c r="X2" i="1"/>
  <c r="V2" i="1"/>
  <c r="T2" i="1"/>
  <c r="R2" i="1"/>
  <c r="AH564" i="3" l="1"/>
  <c r="AG564" i="3"/>
  <c r="AH418" i="3"/>
  <c r="AG418" i="3"/>
  <c r="AB649" i="3"/>
  <c r="T649" i="3"/>
  <c r="L649" i="3"/>
  <c r="AA649" i="3"/>
  <c r="S649" i="3"/>
  <c r="K649" i="3"/>
  <c r="Z649" i="3"/>
  <c r="R649" i="3"/>
  <c r="J649" i="3"/>
  <c r="Y649" i="3"/>
  <c r="Q649" i="3"/>
  <c r="I649" i="3"/>
  <c r="AF649" i="3"/>
  <c r="X649" i="3"/>
  <c r="P649" i="3"/>
  <c r="H649" i="3"/>
  <c r="AE649" i="3"/>
  <c r="W649" i="3"/>
  <c r="O649" i="3"/>
  <c r="G649" i="3"/>
  <c r="AD649" i="3"/>
  <c r="V649" i="3"/>
  <c r="N649" i="3"/>
  <c r="AC649" i="3"/>
  <c r="U649" i="3"/>
  <c r="M649" i="3"/>
  <c r="AH623" i="3"/>
  <c r="AH574" i="3"/>
  <c r="AH587" i="3"/>
  <c r="AH580" i="3"/>
  <c r="AH620" i="3"/>
  <c r="AH590" i="3"/>
  <c r="AH577" i="3"/>
  <c r="AH618" i="3"/>
  <c r="AH616" i="3"/>
  <c r="AH614" i="3"/>
  <c r="AH613" i="3"/>
  <c r="AH592" i="3"/>
  <c r="AH610" i="3"/>
  <c r="AH609" i="3"/>
  <c r="AH608" i="3"/>
  <c r="AH606" i="3"/>
  <c r="AH605" i="3"/>
  <c r="AH563" i="3"/>
  <c r="AH591" i="3"/>
  <c r="AH562" i="3"/>
  <c r="AH566" i="3"/>
  <c r="AH603" i="3"/>
  <c r="AH576" i="3"/>
  <c r="AH571" i="3"/>
  <c r="AH572" i="3"/>
  <c r="AH583" i="3"/>
  <c r="AH559" i="3"/>
  <c r="AH556" i="3"/>
  <c r="AH647" i="3"/>
  <c r="AH597" i="3"/>
  <c r="AH596" i="3"/>
  <c r="AH644" i="3"/>
  <c r="AH642" i="3"/>
  <c r="AH640" i="3"/>
  <c r="AH601" i="3"/>
  <c r="AH638" i="3"/>
  <c r="AH578" i="3"/>
  <c r="AH636" i="3"/>
  <c r="AH634" i="3"/>
  <c r="AH632" i="3"/>
  <c r="AH560" i="3"/>
  <c r="AH630" i="3"/>
  <c r="AH599" i="3"/>
  <c r="AH628" i="3"/>
  <c r="AH626" i="3"/>
  <c r="AH624" i="3"/>
  <c r="AH557" i="3"/>
  <c r="AG623" i="3"/>
  <c r="AG574" i="3"/>
  <c r="AG587" i="3"/>
  <c r="AG580" i="3"/>
  <c r="AG620" i="3"/>
  <c r="AG590" i="3"/>
  <c r="AG577" i="3"/>
  <c r="AG618" i="3"/>
  <c r="AG616" i="3"/>
  <c r="AG614" i="3"/>
  <c r="AG613" i="3"/>
  <c r="AG592" i="3"/>
  <c r="AG610" i="3"/>
  <c r="AG609" i="3"/>
  <c r="AG608" i="3"/>
  <c r="AG606" i="3"/>
  <c r="AG605" i="3"/>
  <c r="AG563" i="3"/>
  <c r="AG591" i="3"/>
  <c r="AG562" i="3"/>
  <c r="AG566" i="3"/>
  <c r="AG603" i="3"/>
  <c r="AG576" i="3"/>
  <c r="AG571" i="3"/>
  <c r="AG572" i="3"/>
  <c r="AG583" i="3"/>
  <c r="AG559" i="3"/>
  <c r="AG556" i="3"/>
  <c r="AG647" i="3"/>
  <c r="AG597" i="3"/>
  <c r="AG596" i="3"/>
  <c r="AG644" i="3"/>
  <c r="AG642" i="3"/>
  <c r="AG640" i="3"/>
  <c r="AG601" i="3"/>
  <c r="AG638" i="3"/>
  <c r="AG578" i="3"/>
  <c r="AG636" i="3"/>
  <c r="AG634" i="3"/>
  <c r="AG632" i="3"/>
  <c r="AG560" i="3"/>
  <c r="AG630" i="3"/>
  <c r="AG599" i="3"/>
  <c r="AG628" i="3"/>
  <c r="AG626" i="3"/>
  <c r="AG624" i="3"/>
  <c r="AG557" i="3"/>
  <c r="AH570" i="3"/>
  <c r="AH622" i="3"/>
  <c r="AH621" i="3"/>
  <c r="AH589" i="3"/>
  <c r="AH579" i="3"/>
  <c r="AH619" i="3"/>
  <c r="AH598" i="3"/>
  <c r="AH617" i="3"/>
  <c r="AH615" i="3"/>
  <c r="AH568" i="3"/>
  <c r="AH612" i="3"/>
  <c r="AH611" i="3"/>
  <c r="AH585" i="3"/>
  <c r="AH565" i="3"/>
  <c r="AH607" i="3"/>
  <c r="AH561" i="3"/>
  <c r="AH595" i="3"/>
  <c r="AH581" i="3"/>
  <c r="AH604" i="3"/>
  <c r="AH558" i="3"/>
  <c r="AH575" i="3"/>
  <c r="AH602" i="3"/>
  <c r="AH567" i="3"/>
  <c r="AH584" i="3"/>
  <c r="AH569" i="3"/>
  <c r="AH582" i="3"/>
  <c r="AH648" i="3"/>
  <c r="AH646" i="3"/>
  <c r="AH600" i="3"/>
  <c r="AH645" i="3"/>
  <c r="AH643" i="3"/>
  <c r="AH641" i="3"/>
  <c r="AH639" i="3"/>
  <c r="AH588" i="3"/>
  <c r="AH594" i="3"/>
  <c r="AH637" i="3"/>
  <c r="AH635" i="3"/>
  <c r="AH633" i="3"/>
  <c r="AH631" i="3"/>
  <c r="AH586" i="3"/>
  <c r="AH573" i="3"/>
  <c r="AH629" i="3"/>
  <c r="AH627" i="3"/>
  <c r="AH625" i="3"/>
  <c r="AH593" i="3"/>
  <c r="F649" i="3"/>
  <c r="AH649" i="3" s="1"/>
  <c r="AG570" i="3"/>
  <c r="AG622" i="3"/>
  <c r="AG621" i="3"/>
  <c r="AG589" i="3"/>
  <c r="AG579" i="3"/>
  <c r="AG619" i="3"/>
  <c r="AG598" i="3"/>
  <c r="AG617" i="3"/>
  <c r="AG615" i="3"/>
  <c r="AG568" i="3"/>
  <c r="AG612" i="3"/>
  <c r="AG611" i="3"/>
  <c r="AG585" i="3"/>
  <c r="AG565" i="3"/>
  <c r="AG607" i="3"/>
  <c r="AG561" i="3"/>
  <c r="AG595" i="3"/>
  <c r="AG581" i="3"/>
  <c r="AG604" i="3"/>
  <c r="AG558" i="3"/>
  <c r="AG575" i="3"/>
  <c r="AG602" i="3"/>
  <c r="AG567" i="3"/>
  <c r="AG584" i="3"/>
  <c r="AG569" i="3"/>
  <c r="AG582" i="3"/>
  <c r="AG648" i="3"/>
  <c r="AG646" i="3"/>
  <c r="AG600" i="3"/>
  <c r="AG645" i="3"/>
  <c r="AG643" i="3"/>
  <c r="AG641" i="3"/>
  <c r="AG639" i="3"/>
  <c r="AG588" i="3"/>
  <c r="AG594" i="3"/>
  <c r="AG637" i="3"/>
  <c r="AG635" i="3"/>
  <c r="AG633" i="3"/>
  <c r="AG631" i="3"/>
  <c r="AG586" i="3"/>
  <c r="AG573" i="3"/>
  <c r="AG629" i="3"/>
  <c r="AG627" i="3"/>
  <c r="AG625" i="3"/>
  <c r="AG593" i="3"/>
  <c r="E649" i="3"/>
  <c r="AH234" i="3"/>
  <c r="AH232" i="3"/>
  <c r="AH62" i="3"/>
  <c r="AH92" i="3"/>
  <c r="AH89" i="3"/>
  <c r="AH87" i="3"/>
  <c r="AH229" i="3"/>
  <c r="AG234" i="3"/>
  <c r="AG207" i="3"/>
  <c r="AG230" i="3"/>
  <c r="AG96" i="3"/>
  <c r="AG94" i="3"/>
  <c r="AG92" i="3"/>
  <c r="AG59" i="3"/>
  <c r="AG89" i="3"/>
  <c r="AG85" i="3"/>
  <c r="AG7" i="3"/>
  <c r="AG276" i="3"/>
  <c r="AG227" i="3"/>
  <c r="AG225" i="3"/>
  <c r="AG275" i="3"/>
  <c r="AG421" i="3"/>
  <c r="AG419" i="3"/>
  <c r="AG118" i="3"/>
  <c r="AG517" i="3"/>
  <c r="AG516" i="3"/>
  <c r="AG115" i="3"/>
  <c r="AG113" i="3"/>
  <c r="AG57" i="3"/>
  <c r="AG111" i="3"/>
  <c r="AG110" i="3"/>
  <c r="AG108" i="3"/>
  <c r="AG106" i="3"/>
  <c r="AG388" i="3"/>
  <c r="AG104" i="3"/>
  <c r="AG103" i="3"/>
  <c r="AG79" i="3"/>
  <c r="AG237" i="3"/>
  <c r="AG375" i="3"/>
  <c r="AH233" i="3"/>
  <c r="AH10" i="3"/>
  <c r="AH99" i="3"/>
  <c r="AH97" i="3"/>
  <c r="AH67" i="3"/>
  <c r="AH95" i="3"/>
  <c r="AH8" i="3"/>
  <c r="AH93" i="3"/>
  <c r="AH90" i="3"/>
  <c r="AH88" i="3"/>
  <c r="AH380" i="3"/>
  <c r="AH6" i="3"/>
  <c r="AH399" i="3"/>
  <c r="AH5" i="3"/>
  <c r="AH235" i="3"/>
  <c r="AH211" i="3"/>
  <c r="AH9" i="3"/>
  <c r="AH91" i="3"/>
  <c r="AH423" i="3"/>
  <c r="AH422" i="3"/>
  <c r="AH86" i="3"/>
  <c r="AH228" i="3"/>
  <c r="AH226" i="3"/>
  <c r="AH224" i="3"/>
  <c r="AH84" i="3"/>
  <c r="AH420" i="3"/>
  <c r="AH83" i="3"/>
  <c r="AH117" i="3"/>
  <c r="AH116" i="3"/>
  <c r="AH114" i="3"/>
  <c r="AH13" i="3"/>
  <c r="AH112" i="3"/>
  <c r="AH75" i="3"/>
  <c r="AH109" i="3"/>
  <c r="AH107" i="3"/>
  <c r="AH105" i="3"/>
  <c r="AH80" i="3"/>
  <c r="AH65" i="3"/>
  <c r="AH73" i="3"/>
  <c r="AH102" i="3"/>
  <c r="AH531" i="3"/>
  <c r="AH101" i="3"/>
  <c r="AH546" i="3"/>
  <c r="AH207" i="3"/>
  <c r="AH231" i="3"/>
  <c r="AH98" i="3"/>
  <c r="AH96" i="3"/>
  <c r="AH68" i="3"/>
  <c r="AH59" i="3"/>
  <c r="AH227" i="3"/>
  <c r="AH225" i="3"/>
  <c r="AH275" i="3"/>
  <c r="AH421" i="3"/>
  <c r="AH419" i="3"/>
  <c r="AH118" i="3"/>
  <c r="AH517" i="3"/>
  <c r="AH516" i="3"/>
  <c r="AH115" i="3"/>
  <c r="AH113" i="3"/>
  <c r="AH57" i="3"/>
  <c r="AH111" i="3"/>
  <c r="AH110" i="3"/>
  <c r="AH108" i="3"/>
  <c r="AH106" i="3"/>
  <c r="AH388" i="3"/>
  <c r="AH104" i="3"/>
  <c r="AH230" i="3"/>
  <c r="AH74" i="3"/>
  <c r="AH94" i="3"/>
  <c r="AH277" i="3"/>
  <c r="AH85" i="3"/>
  <c r="AH7" i="3"/>
  <c r="AH218" i="3"/>
  <c r="AH276" i="3"/>
  <c r="AG546" i="3"/>
  <c r="AG232" i="3"/>
  <c r="AG231" i="3"/>
  <c r="AG98" i="3"/>
  <c r="AG74" i="3"/>
  <c r="AG62" i="3"/>
  <c r="AG68" i="3"/>
  <c r="AG277" i="3"/>
  <c r="AG87" i="3"/>
  <c r="AG229" i="3"/>
  <c r="AG218" i="3"/>
  <c r="AH411" i="3"/>
  <c r="AH12" i="3"/>
  <c r="AH157" i="3"/>
  <c r="AH179" i="3"/>
  <c r="AH183" i="3"/>
  <c r="AH170" i="3"/>
  <c r="AH178" i="3"/>
  <c r="AH61" i="3"/>
  <c r="AH137" i="3"/>
  <c r="AH145" i="3"/>
  <c r="AH150" i="3"/>
  <c r="AH161" i="3"/>
  <c r="AH147" i="3"/>
  <c r="AH141" i="3"/>
  <c r="AH428" i="3"/>
  <c r="AH15" i="3"/>
  <c r="AH221" i="3"/>
  <c r="AH427" i="3"/>
  <c r="AH136" i="3"/>
  <c r="AH121" i="3"/>
  <c r="AH120" i="3"/>
  <c r="AH240" i="3"/>
  <c r="AH175" i="3"/>
  <c r="AH390" i="3"/>
  <c r="AH394" i="3"/>
  <c r="AH410" i="3"/>
  <c r="AH424" i="3"/>
  <c r="AH159" i="3"/>
  <c r="AH389" i="3"/>
  <c r="AH238" i="3"/>
  <c r="AH286" i="3"/>
  <c r="AH285" i="3"/>
  <c r="AH434" i="3"/>
  <c r="AH283" i="3"/>
  <c r="AH282" i="3"/>
  <c r="AH431" i="3"/>
  <c r="AH250" i="3"/>
  <c r="AH219" i="3"/>
  <c r="AH249" i="3"/>
  <c r="AH223" i="3"/>
  <c r="AH416" i="3"/>
  <c r="AH396" i="3"/>
  <c r="AH486" i="3"/>
  <c r="AH16" i="3"/>
  <c r="AH216" i="3"/>
  <c r="AH247" i="3"/>
  <c r="AH245" i="3"/>
  <c r="AH244" i="3"/>
  <c r="AH242" i="3"/>
  <c r="AH241" i="3"/>
  <c r="AH429" i="3"/>
  <c r="AH173" i="3"/>
  <c r="AH184" i="3"/>
  <c r="AH82" i="3"/>
  <c r="AH324" i="3"/>
  <c r="AH322" i="3"/>
  <c r="AH321" i="3"/>
  <c r="AH319" i="3"/>
  <c r="AH317" i="3"/>
  <c r="AH315" i="3"/>
  <c r="AH313" i="3"/>
  <c r="AH492" i="3"/>
  <c r="AH310" i="3"/>
  <c r="AH308" i="3"/>
  <c r="AH307" i="3"/>
  <c r="AH306" i="3"/>
  <c r="AH304" i="3"/>
  <c r="AH302" i="3"/>
  <c r="AH300" i="3"/>
  <c r="AH298" i="3"/>
  <c r="AH548" i="3"/>
  <c r="AH188" i="3"/>
  <c r="AH296" i="3"/>
  <c r="AH295" i="3"/>
  <c r="AH293" i="3"/>
  <c r="AH292" i="3"/>
  <c r="AH251" i="3"/>
  <c r="AH142" i="3"/>
  <c r="AH290" i="3"/>
  <c r="AH140" i="3"/>
  <c r="AH215" i="3"/>
  <c r="AH204" i="3"/>
  <c r="AH236" i="3"/>
  <c r="AG235" i="3"/>
  <c r="AG233" i="3"/>
  <c r="AG211" i="3"/>
  <c r="AG10" i="3"/>
  <c r="AG99" i="3"/>
  <c r="AG9" i="3"/>
  <c r="AG97" i="3"/>
  <c r="AG67" i="3"/>
  <c r="AG95" i="3"/>
  <c r="AG8" i="3"/>
  <c r="AG93" i="3"/>
  <c r="AG91" i="3"/>
  <c r="AG90" i="3"/>
  <c r="AG423" i="3"/>
  <c r="AG422" i="3"/>
  <c r="AG88" i="3"/>
  <c r="AG86" i="3"/>
  <c r="AG380" i="3"/>
  <c r="AG6" i="3"/>
  <c r="AG399" i="3"/>
  <c r="AG5" i="3"/>
  <c r="AG228" i="3"/>
  <c r="AG226" i="3"/>
  <c r="AG224" i="3"/>
  <c r="AG84" i="3"/>
  <c r="AG420" i="3"/>
  <c r="AG83" i="3"/>
  <c r="AG117" i="3"/>
  <c r="AG116" i="3"/>
  <c r="AG114" i="3"/>
  <c r="AG13" i="3"/>
  <c r="AG112" i="3"/>
  <c r="AG75" i="3"/>
  <c r="AG109" i="3"/>
  <c r="AG107" i="3"/>
  <c r="AG105" i="3"/>
  <c r="AG80" i="3"/>
  <c r="AG65" i="3"/>
  <c r="AG73" i="3"/>
  <c r="AG102" i="3"/>
  <c r="AG531" i="3"/>
  <c r="AG101" i="3"/>
  <c r="AG411" i="3"/>
  <c r="AG140" i="3"/>
  <c r="AG12" i="3"/>
  <c r="AG215" i="3"/>
  <c r="AG204" i="3"/>
  <c r="AG236" i="3"/>
  <c r="AG157" i="3"/>
  <c r="AG179" i="3"/>
  <c r="AG183" i="3"/>
  <c r="AG170" i="3"/>
  <c r="AG178" i="3"/>
  <c r="AG61" i="3"/>
  <c r="AG137" i="3"/>
  <c r="AG145" i="3"/>
  <c r="AG150" i="3"/>
  <c r="AG161" i="3"/>
  <c r="AG147" i="3"/>
  <c r="AG141" i="3"/>
  <c r="AG428" i="3"/>
  <c r="AG15" i="3"/>
  <c r="AG221" i="3"/>
  <c r="AG427" i="3"/>
  <c r="AG136" i="3"/>
  <c r="AG121" i="3"/>
  <c r="AG120" i="3"/>
  <c r="AG240" i="3"/>
  <c r="AG175" i="3"/>
  <c r="AG390" i="3"/>
  <c r="AG394" i="3"/>
  <c r="AG410" i="3"/>
  <c r="AG424" i="3"/>
  <c r="AG159" i="3"/>
  <c r="AG389" i="3"/>
  <c r="AG238" i="3"/>
  <c r="AG286" i="3"/>
  <c r="AG285" i="3"/>
  <c r="AG434" i="3"/>
  <c r="AG283" i="3"/>
  <c r="AG282" i="3"/>
  <c r="AG431" i="3"/>
  <c r="AG250" i="3"/>
  <c r="AG219" i="3"/>
  <c r="AG249" i="3"/>
  <c r="AG223" i="3"/>
  <c r="AG416" i="3"/>
  <c r="AG396" i="3"/>
  <c r="AG486" i="3"/>
  <c r="AG16" i="3"/>
  <c r="AG216" i="3"/>
  <c r="AG247" i="3"/>
  <c r="AG245" i="3"/>
  <c r="AG244" i="3"/>
  <c r="AG242" i="3"/>
  <c r="AG241" i="3"/>
  <c r="AG429" i="3"/>
  <c r="AH103" i="3"/>
  <c r="AH79" i="3"/>
  <c r="AH237" i="3"/>
  <c r="AH375" i="3"/>
  <c r="AH376" i="3"/>
  <c r="AH401" i="3"/>
  <c r="AH395" i="3"/>
  <c r="AH11" i="3"/>
  <c r="AH208" i="3"/>
  <c r="AH100" i="3"/>
  <c r="AH158" i="3"/>
  <c r="AH177" i="3"/>
  <c r="AH169" i="3"/>
  <c r="AH182" i="3"/>
  <c r="AH176" i="3"/>
  <c r="AH171" i="3"/>
  <c r="AH181" i="3"/>
  <c r="AH163" i="3"/>
  <c r="AH148" i="3"/>
  <c r="AH162" i="3"/>
  <c r="AH143" i="3"/>
  <c r="AH155" i="3"/>
  <c r="AH154" i="3"/>
  <c r="AH398" i="3"/>
  <c r="AH14" i="3"/>
  <c r="AH195" i="3"/>
  <c r="AH426" i="3"/>
  <c r="AH514" i="3"/>
  <c r="AH72" i="3"/>
  <c r="AH63" i="3"/>
  <c r="AH239" i="3"/>
  <c r="AH425" i="3"/>
  <c r="AH387" i="3"/>
  <c r="AH397" i="3"/>
  <c r="AH180" i="3"/>
  <c r="AH160" i="3"/>
  <c r="AH119" i="3"/>
  <c r="AH377" i="3"/>
  <c r="AH287" i="3"/>
  <c r="AH435" i="3"/>
  <c r="AH284" i="3"/>
  <c r="AH433" i="3"/>
  <c r="AH432" i="3"/>
  <c r="AH281" i="3"/>
  <c r="AH280" i="3"/>
  <c r="AH279" i="3"/>
  <c r="AH402" i="3"/>
  <c r="AH248" i="3"/>
  <c r="AH278" i="3"/>
  <c r="AH408" i="3"/>
  <c r="AH489" i="3"/>
  <c r="AH518" i="3"/>
  <c r="AH196" i="3"/>
  <c r="AH194" i="3"/>
  <c r="AH246" i="3"/>
  <c r="AH220" i="3"/>
  <c r="AH243" i="3"/>
  <c r="AH430" i="3"/>
  <c r="AH193" i="3"/>
  <c r="AH185" i="3"/>
  <c r="AH174" i="3"/>
  <c r="AH325" i="3"/>
  <c r="AH515" i="3"/>
  <c r="AH323" i="3"/>
  <c r="AH493" i="3"/>
  <c r="AH320" i="3"/>
  <c r="AH318" i="3"/>
  <c r="AH316" i="3"/>
  <c r="AH314" i="3"/>
  <c r="AH312" i="3"/>
  <c r="AH311" i="3"/>
  <c r="AH309" i="3"/>
  <c r="AH252" i="3"/>
  <c r="AH17" i="3"/>
  <c r="AH305" i="3"/>
  <c r="AH303" i="3"/>
  <c r="AH301" i="3"/>
  <c r="AH299" i="3"/>
  <c r="AH297" i="3"/>
  <c r="AH438" i="3"/>
  <c r="AH187" i="3"/>
  <c r="AH437" i="3"/>
  <c r="AH294" i="3"/>
  <c r="AH436" i="3"/>
  <c r="AH291" i="3"/>
  <c r="AG376" i="3"/>
  <c r="AG401" i="3"/>
  <c r="AG395" i="3"/>
  <c r="AG11" i="3"/>
  <c r="AG208" i="3"/>
  <c r="AG100" i="3"/>
  <c r="AG158" i="3"/>
  <c r="AG177" i="3"/>
  <c r="AG169" i="3"/>
  <c r="AG182" i="3"/>
  <c r="AG176" i="3"/>
  <c r="AG171" i="3"/>
  <c r="AG181" i="3"/>
  <c r="AG163" i="3"/>
  <c r="AG148" i="3"/>
  <c r="AG162" i="3"/>
  <c r="AG143" i="3"/>
  <c r="AG155" i="3"/>
  <c r="AG154" i="3"/>
  <c r="AG398" i="3"/>
  <c r="AG14" i="3"/>
  <c r="AG195" i="3"/>
  <c r="AG426" i="3"/>
  <c r="AG514" i="3"/>
  <c r="AG72" i="3"/>
  <c r="AG63" i="3"/>
  <c r="AG239" i="3"/>
  <c r="AG425" i="3"/>
  <c r="AG387" i="3"/>
  <c r="AG397" i="3"/>
  <c r="AG180" i="3"/>
  <c r="AG160" i="3"/>
  <c r="AG119" i="3"/>
  <c r="AG377" i="3"/>
  <c r="AG287" i="3"/>
  <c r="AG435" i="3"/>
  <c r="AG284" i="3"/>
  <c r="AG433" i="3"/>
  <c r="AG432" i="3"/>
  <c r="AG281" i="3"/>
  <c r="AG280" i="3"/>
  <c r="AG279" i="3"/>
  <c r="AG402" i="3"/>
  <c r="AG248" i="3"/>
  <c r="AG278" i="3"/>
  <c r="AG408" i="3"/>
  <c r="AG489" i="3"/>
  <c r="AG518" i="3"/>
  <c r="AG196" i="3"/>
  <c r="AG194" i="3"/>
  <c r="AG246" i="3"/>
  <c r="AG220" i="3"/>
  <c r="AG243" i="3"/>
  <c r="AG430" i="3"/>
  <c r="AG193" i="3"/>
  <c r="AG185" i="3"/>
  <c r="AG174" i="3"/>
  <c r="AG325" i="3"/>
  <c r="AG515" i="3"/>
  <c r="AG323" i="3"/>
  <c r="AG493" i="3"/>
  <c r="AG320" i="3"/>
  <c r="AG318" i="3"/>
  <c r="AG316" i="3"/>
  <c r="AG314" i="3"/>
  <c r="AG312" i="3"/>
  <c r="AG311" i="3"/>
  <c r="AG309" i="3"/>
  <c r="AG252" i="3"/>
  <c r="AG17" i="3"/>
  <c r="AG305" i="3"/>
  <c r="AG303" i="3"/>
  <c r="AG301" i="3"/>
  <c r="AG299" i="3"/>
  <c r="AG297" i="3"/>
  <c r="AG438" i="3"/>
  <c r="AG187" i="3"/>
  <c r="AG437" i="3"/>
  <c r="AG294" i="3"/>
  <c r="AG436" i="3"/>
  <c r="AG291" i="3"/>
  <c r="AG186" i="3"/>
  <c r="AG192" i="3"/>
  <c r="AG289" i="3"/>
  <c r="AG449" i="3"/>
  <c r="AB555" i="3"/>
  <c r="AB650" i="3" s="1"/>
  <c r="T555" i="3"/>
  <c r="L555" i="3"/>
  <c r="L650" i="3" s="1"/>
  <c r="AA555" i="3"/>
  <c r="S555" i="3"/>
  <c r="S650" i="3" s="1"/>
  <c r="K555" i="3"/>
  <c r="AH288" i="3"/>
  <c r="AH406" i="3"/>
  <c r="AH342" i="3"/>
  <c r="AH448" i="3"/>
  <c r="AH146" i="3"/>
  <c r="AH532" i="3"/>
  <c r="AH339" i="3"/>
  <c r="AH165" i="3"/>
  <c r="AH337" i="3"/>
  <c r="AH404" i="3"/>
  <c r="AH445" i="3"/>
  <c r="AH333" i="3"/>
  <c r="AH332" i="3"/>
  <c r="AH164" i="3"/>
  <c r="AH444" i="3"/>
  <c r="AH494" i="3"/>
  <c r="AH382" i="3"/>
  <c r="AH379" i="3"/>
  <c r="AH383" i="3"/>
  <c r="AH330" i="3"/>
  <c r="AH440" i="3"/>
  <c r="AH328" i="3"/>
  <c r="AH384" i="3"/>
  <c r="AH326" i="3"/>
  <c r="AH354" i="3"/>
  <c r="AH58" i="3"/>
  <c r="AH454" i="3"/>
  <c r="AH538" i="3"/>
  <c r="AH536" i="3"/>
  <c r="AH530" i="3"/>
  <c r="AH534" i="3"/>
  <c r="AH167" i="3"/>
  <c r="AH452" i="3"/>
  <c r="AH353" i="3"/>
  <c r="AH393" i="3"/>
  <c r="AH352" i="3"/>
  <c r="AH350" i="3"/>
  <c r="AH349" i="3"/>
  <c r="AH257" i="3"/>
  <c r="AH385" i="3"/>
  <c r="AH533" i="3"/>
  <c r="AH347" i="3"/>
  <c r="AH346" i="3"/>
  <c r="AH18" i="3"/>
  <c r="AH497" i="3"/>
  <c r="AH212" i="3"/>
  <c r="AH344" i="3"/>
  <c r="AH496" i="3"/>
  <c r="AH409" i="3"/>
  <c r="AH405" i="3"/>
  <c r="AH253" i="3"/>
  <c r="AH527" i="3"/>
  <c r="AH70" i="3"/>
  <c r="AH22" i="3"/>
  <c r="AH540" i="3"/>
  <c r="AH485" i="3"/>
  <c r="AH461" i="3"/>
  <c r="AH539" i="3"/>
  <c r="AH459" i="3"/>
  <c r="AH499" i="3"/>
  <c r="AH498" i="3"/>
  <c r="AH458" i="3"/>
  <c r="AH356" i="3"/>
  <c r="AH457" i="3"/>
  <c r="AH144" i="3"/>
  <c r="AH213" i="3"/>
  <c r="AH203" i="3"/>
  <c r="AH513" i="3"/>
  <c r="AH488" i="3"/>
  <c r="AH512" i="3"/>
  <c r="AH455" i="3"/>
  <c r="AH378" i="3"/>
  <c r="AH20" i="3"/>
  <c r="AH519" i="3"/>
  <c r="AH363" i="3"/>
  <c r="AH361" i="3"/>
  <c r="AH359" i="3"/>
  <c r="AH128" i="3"/>
  <c r="AH479" i="3"/>
  <c r="AH478" i="3"/>
  <c r="AH506" i="3"/>
  <c r="AH543" i="3"/>
  <c r="Z555" i="3"/>
  <c r="Z650" i="3" s="1"/>
  <c r="R555" i="3"/>
  <c r="R650" i="3" s="1"/>
  <c r="J555" i="3"/>
  <c r="J650" i="3" s="1"/>
  <c r="AG173" i="3"/>
  <c r="AG184" i="3"/>
  <c r="AG82" i="3"/>
  <c r="AG324" i="3"/>
  <c r="AG322" i="3"/>
  <c r="AG321" i="3"/>
  <c r="AG319" i="3"/>
  <c r="AG317" i="3"/>
  <c r="AG315" i="3"/>
  <c r="AG313" i="3"/>
  <c r="AG492" i="3"/>
  <c r="AG310" i="3"/>
  <c r="AG308" i="3"/>
  <c r="AG307" i="3"/>
  <c r="AG306" i="3"/>
  <c r="AG304" i="3"/>
  <c r="AG302" i="3"/>
  <c r="AG300" i="3"/>
  <c r="AG298" i="3"/>
  <c r="AG548" i="3"/>
  <c r="AG188" i="3"/>
  <c r="AG296" i="3"/>
  <c r="AG295" i="3"/>
  <c r="AG293" i="3"/>
  <c r="AG292" i="3"/>
  <c r="AG251" i="3"/>
  <c r="AG142" i="3"/>
  <c r="AG290" i="3"/>
  <c r="AG288" i="3"/>
  <c r="AG406" i="3"/>
  <c r="AG342" i="3"/>
  <c r="AG448" i="3"/>
  <c r="AG146" i="3"/>
  <c r="AG532" i="3"/>
  <c r="AG339" i="3"/>
  <c r="AG165" i="3"/>
  <c r="AG337" i="3"/>
  <c r="AG404" i="3"/>
  <c r="AG445" i="3"/>
  <c r="AG333" i="3"/>
  <c r="AG332" i="3"/>
  <c r="AG164" i="3"/>
  <c r="AG444" i="3"/>
  <c r="AG494" i="3"/>
  <c r="AG382" i="3"/>
  <c r="AG379" i="3"/>
  <c r="AG383" i="3"/>
  <c r="AG330" i="3"/>
  <c r="AG440" i="3"/>
  <c r="AG328" i="3"/>
  <c r="AG384" i="3"/>
  <c r="AG326" i="3"/>
  <c r="AG354" i="3"/>
  <c r="AG58" i="3"/>
  <c r="AG454" i="3"/>
  <c r="AG538" i="3"/>
  <c r="AG536" i="3"/>
  <c r="AG530" i="3"/>
  <c r="AG534" i="3"/>
  <c r="AG167" i="3"/>
  <c r="AG452" i="3"/>
  <c r="AG353" i="3"/>
  <c r="AG393" i="3"/>
  <c r="AG352" i="3"/>
  <c r="AG350" i="3"/>
  <c r="AG349" i="3"/>
  <c r="AG257" i="3"/>
  <c r="AG385" i="3"/>
  <c r="AG533" i="3"/>
  <c r="AG347" i="3"/>
  <c r="AG346" i="3"/>
  <c r="AG18" i="3"/>
  <c r="AG497" i="3"/>
  <c r="AG212" i="3"/>
  <c r="AG344" i="3"/>
  <c r="AG496" i="3"/>
  <c r="AG409" i="3"/>
  <c r="AG405" i="3"/>
  <c r="AG253" i="3"/>
  <c r="AG527" i="3"/>
  <c r="AG70" i="3"/>
  <c r="AG22" i="3"/>
  <c r="AG540" i="3"/>
  <c r="AG485" i="3"/>
  <c r="AG461" i="3"/>
  <c r="AG539" i="3"/>
  <c r="AG459" i="3"/>
  <c r="AG499" i="3"/>
  <c r="AG498" i="3"/>
  <c r="AG458" i="3"/>
  <c r="AG356" i="3"/>
  <c r="AG457" i="3"/>
  <c r="AG144" i="3"/>
  <c r="AG213" i="3"/>
  <c r="AG203" i="3"/>
  <c r="AG513" i="3"/>
  <c r="AG488" i="3"/>
  <c r="AG512" i="3"/>
  <c r="AG455" i="3"/>
  <c r="Y555" i="3"/>
  <c r="Y650" i="3" s="1"/>
  <c r="Q555" i="3"/>
  <c r="Q650" i="3" s="1"/>
  <c r="I555" i="3"/>
  <c r="AF555" i="3"/>
  <c r="X555" i="3"/>
  <c r="X650" i="3" s="1"/>
  <c r="P555" i="3"/>
  <c r="P650" i="3" s="1"/>
  <c r="H555" i="3"/>
  <c r="H650" i="3" s="1"/>
  <c r="AE555" i="3"/>
  <c r="W555" i="3"/>
  <c r="W650" i="3" s="1"/>
  <c r="O555" i="3"/>
  <c r="O650" i="3" s="1"/>
  <c r="G555" i="3"/>
  <c r="AH186" i="3"/>
  <c r="AH192" i="3"/>
  <c r="AH289" i="3"/>
  <c r="AH449" i="3"/>
  <c r="AH343" i="3"/>
  <c r="AH341" i="3"/>
  <c r="AH447" i="3"/>
  <c r="AH446" i="3"/>
  <c r="AH340" i="3"/>
  <c r="AH166" i="3"/>
  <c r="AH338" i="3"/>
  <c r="AH336" i="3"/>
  <c r="AH335" i="3"/>
  <c r="AH334" i="3"/>
  <c r="AH122" i="3"/>
  <c r="AH156" i="3"/>
  <c r="AH189" i="3"/>
  <c r="AH443" i="3"/>
  <c r="AH400" i="3"/>
  <c r="AH381" i="3"/>
  <c r="AH442" i="3"/>
  <c r="AH331" i="3"/>
  <c r="AH441" i="3"/>
  <c r="AH329" i="3"/>
  <c r="AH327" i="3"/>
  <c r="AH439" i="3"/>
  <c r="AH355" i="3"/>
  <c r="AH374" i="3"/>
  <c r="AH554" i="3"/>
  <c r="AH453" i="3"/>
  <c r="AH537" i="3"/>
  <c r="AH522" i="3"/>
  <c r="AH535" i="3"/>
  <c r="AH521" i="3"/>
  <c r="AH69" i="3"/>
  <c r="AH451" i="3"/>
  <c r="AH19" i="3"/>
  <c r="AH138" i="3"/>
  <c r="AH351" i="3"/>
  <c r="AH547" i="3"/>
  <c r="AH403" i="3"/>
  <c r="AH256" i="3"/>
  <c r="AH348" i="3"/>
  <c r="AH153" i="3"/>
  <c r="AH450" i="3"/>
  <c r="AH526" i="3"/>
  <c r="AH124" i="3"/>
  <c r="AH255" i="3"/>
  <c r="AH345" i="3"/>
  <c r="AH254" i="3"/>
  <c r="AH495" i="3"/>
  <c r="AH414" i="3"/>
  <c r="AH123" i="3"/>
  <c r="AH524" i="3"/>
  <c r="AH139" i="3"/>
  <c r="AH463" i="3"/>
  <c r="AH262" i="3"/>
  <c r="AH487" i="3"/>
  <c r="AH462" i="3"/>
  <c r="AH261" i="3"/>
  <c r="AH460" i="3"/>
  <c r="AH172" i="3"/>
  <c r="AH260" i="3"/>
  <c r="AH3" i="3"/>
  <c r="AH21" i="3"/>
  <c r="AH386" i="3"/>
  <c r="AH259" i="3"/>
  <c r="AH127" i="3"/>
  <c r="AH217" i="3"/>
  <c r="AH201" i="3"/>
  <c r="AH456" i="3"/>
  <c r="AH126" i="3"/>
  <c r="AH511" i="3"/>
  <c r="AH258" i="3"/>
  <c r="AH525" i="3"/>
  <c r="AH125" i="3"/>
  <c r="AH268" i="3"/>
  <c r="AH362" i="3"/>
  <c r="AH360" i="3"/>
  <c r="AH481" i="3"/>
  <c r="AH480" i="3"/>
  <c r="AH267" i="3"/>
  <c r="AH507" i="3"/>
  <c r="AH71" i="3"/>
  <c r="AD555" i="3"/>
  <c r="V555" i="3"/>
  <c r="V650" i="3" s="1"/>
  <c r="N555" i="3"/>
  <c r="N650" i="3" s="1"/>
  <c r="AG343" i="3"/>
  <c r="AG341" i="3"/>
  <c r="AG447" i="3"/>
  <c r="AG446" i="3"/>
  <c r="AG340" i="3"/>
  <c r="AG166" i="3"/>
  <c r="AG338" i="3"/>
  <c r="AG336" i="3"/>
  <c r="AG335" i="3"/>
  <c r="AG334" i="3"/>
  <c r="AG122" i="3"/>
  <c r="AG156" i="3"/>
  <c r="AG189" i="3"/>
  <c r="AG443" i="3"/>
  <c r="AG400" i="3"/>
  <c r="AG381" i="3"/>
  <c r="AG442" i="3"/>
  <c r="AG331" i="3"/>
  <c r="AG441" i="3"/>
  <c r="AG329" i="3"/>
  <c r="AG327" i="3"/>
  <c r="AG439" i="3"/>
  <c r="AG355" i="3"/>
  <c r="AG374" i="3"/>
  <c r="AG554" i="3"/>
  <c r="AG453" i="3"/>
  <c r="AG537" i="3"/>
  <c r="AG522" i="3"/>
  <c r="AG535" i="3"/>
  <c r="AG521" i="3"/>
  <c r="AG69" i="3"/>
  <c r="AG451" i="3"/>
  <c r="AG19" i="3"/>
  <c r="AG138" i="3"/>
  <c r="AG351" i="3"/>
  <c r="AG547" i="3"/>
  <c r="AG403" i="3"/>
  <c r="AG256" i="3"/>
  <c r="AG348" i="3"/>
  <c r="AG153" i="3"/>
  <c r="AG450" i="3"/>
  <c r="AG526" i="3"/>
  <c r="AG124" i="3"/>
  <c r="AG255" i="3"/>
  <c r="AG345" i="3"/>
  <c r="AG254" i="3"/>
  <c r="AG495" i="3"/>
  <c r="AG414" i="3"/>
  <c r="AG123" i="3"/>
  <c r="AG524" i="3"/>
  <c r="AG139" i="3"/>
  <c r="AG463" i="3"/>
  <c r="AG262" i="3"/>
  <c r="AG487" i="3"/>
  <c r="AG462" i="3"/>
  <c r="AG261" i="3"/>
  <c r="AG460" i="3"/>
  <c r="AG172" i="3"/>
  <c r="AG260" i="3"/>
  <c r="AG3" i="3"/>
  <c r="AG21" i="3"/>
  <c r="AG386" i="3"/>
  <c r="AG259" i="3"/>
  <c r="AG127" i="3"/>
  <c r="AG217" i="3"/>
  <c r="AG201" i="3"/>
  <c r="AG456" i="3"/>
  <c r="AG126" i="3"/>
  <c r="AG511" i="3"/>
  <c r="AG258" i="3"/>
  <c r="AG525" i="3"/>
  <c r="AG125" i="3"/>
  <c r="AG268" i="3"/>
  <c r="AG362" i="3"/>
  <c r="AG360" i="3"/>
  <c r="AG481" i="3"/>
  <c r="AG480" i="3"/>
  <c r="AG267" i="3"/>
  <c r="AG507" i="3"/>
  <c r="AG71" i="3"/>
  <c r="AC555" i="3"/>
  <c r="AC650" i="3" s="1"/>
  <c r="U555" i="3"/>
  <c r="M555" i="3"/>
  <c r="M650" i="3" s="1"/>
  <c r="AH550" i="3"/>
  <c r="AH358" i="3"/>
  <c r="AH476" i="3"/>
  <c r="AH505" i="3"/>
  <c r="AH474" i="3"/>
  <c r="AH542" i="3"/>
  <c r="AH417" i="3"/>
  <c r="AH265" i="3"/>
  <c r="AH4" i="3"/>
  <c r="AH520" i="3"/>
  <c r="AH503" i="3"/>
  <c r="AH357" i="3"/>
  <c r="AH392" i="3"/>
  <c r="AH523" i="3"/>
  <c r="AH501" i="3"/>
  <c r="AH469" i="3"/>
  <c r="AH467" i="3"/>
  <c r="AH151" i="3"/>
  <c r="AH464" i="3"/>
  <c r="AH190" i="3"/>
  <c r="AH528" i="3"/>
  <c r="AH28" i="3"/>
  <c r="AH26" i="3"/>
  <c r="AH24" i="3"/>
  <c r="AH272" i="3"/>
  <c r="AH508" i="3"/>
  <c r="AH76" i="3"/>
  <c r="AH407" i="3"/>
  <c r="AH366" i="3"/>
  <c r="AH152" i="3"/>
  <c r="AH200" i="3"/>
  <c r="AH274" i="3"/>
  <c r="AH129" i="3"/>
  <c r="AH77" i="3"/>
  <c r="AH199" i="3"/>
  <c r="AH202" i="3"/>
  <c r="AH197" i="3"/>
  <c r="AH365" i="3"/>
  <c r="AH222" i="3"/>
  <c r="AH271" i="3"/>
  <c r="AH270" i="3"/>
  <c r="AH269" i="3"/>
  <c r="AH510" i="3"/>
  <c r="AH373" i="3"/>
  <c r="AH168" i="3"/>
  <c r="AH372" i="3"/>
  <c r="AH55" i="3"/>
  <c r="AH53" i="3"/>
  <c r="AH51" i="3"/>
  <c r="AH371" i="3"/>
  <c r="AH370" i="3"/>
  <c r="AH49" i="3"/>
  <c r="AH135" i="3"/>
  <c r="AH413" i="3"/>
  <c r="AH46" i="3"/>
  <c r="AH44" i="3"/>
  <c r="AH490" i="3"/>
  <c r="AH529" i="3"/>
  <c r="AH369" i="3"/>
  <c r="AH42" i="3"/>
  <c r="AH40" i="3"/>
  <c r="AH38" i="3"/>
  <c r="AH132" i="3"/>
  <c r="AH36" i="3"/>
  <c r="AH34" i="3"/>
  <c r="AH32" i="3"/>
  <c r="AH30" i="3"/>
  <c r="AH491" i="3"/>
  <c r="AG378" i="3"/>
  <c r="AG20" i="3"/>
  <c r="AG519" i="3"/>
  <c r="AG363" i="3"/>
  <c r="AG361" i="3"/>
  <c r="AG359" i="3"/>
  <c r="AG128" i="3"/>
  <c r="AG479" i="3"/>
  <c r="AG478" i="3"/>
  <c r="AG506" i="3"/>
  <c r="AG543" i="3"/>
  <c r="AG550" i="3"/>
  <c r="AG358" i="3"/>
  <c r="AG476" i="3"/>
  <c r="AG505" i="3"/>
  <c r="AG474" i="3"/>
  <c r="AG542" i="3"/>
  <c r="AG417" i="3"/>
  <c r="AG265" i="3"/>
  <c r="AG4" i="3"/>
  <c r="AG520" i="3"/>
  <c r="AG503" i="3"/>
  <c r="AG357" i="3"/>
  <c r="AG392" i="3"/>
  <c r="AG523" i="3"/>
  <c r="AG501" i="3"/>
  <c r="AG469" i="3"/>
  <c r="AG467" i="3"/>
  <c r="AG151" i="3"/>
  <c r="AG464" i="3"/>
  <c r="AG190" i="3"/>
  <c r="AG528" i="3"/>
  <c r="AG28" i="3"/>
  <c r="AG26" i="3"/>
  <c r="AG24" i="3"/>
  <c r="AG272" i="3"/>
  <c r="AG508" i="3"/>
  <c r="AG76" i="3"/>
  <c r="AG407" i="3"/>
  <c r="AG366" i="3"/>
  <c r="AG152" i="3"/>
  <c r="AG200" i="3"/>
  <c r="AG274" i="3"/>
  <c r="AG129" i="3"/>
  <c r="AG77" i="3"/>
  <c r="AG199" i="3"/>
  <c r="AG202" i="3"/>
  <c r="AG197" i="3"/>
  <c r="AG365" i="3"/>
  <c r="AG222" i="3"/>
  <c r="AG271" i="3"/>
  <c r="AG270" i="3"/>
  <c r="AG269" i="3"/>
  <c r="AG510" i="3"/>
  <c r="AG373" i="3"/>
  <c r="AG168" i="3"/>
  <c r="AG372" i="3"/>
  <c r="AG55" i="3"/>
  <c r="AG53" i="3"/>
  <c r="AG51" i="3"/>
  <c r="AG371" i="3"/>
  <c r="AG370" i="3"/>
  <c r="AG49" i="3"/>
  <c r="AG135" i="3"/>
  <c r="AG413" i="3"/>
  <c r="AG46" i="3"/>
  <c r="AG44" i="3"/>
  <c r="AG490" i="3"/>
  <c r="AG529" i="3"/>
  <c r="AG369" i="3"/>
  <c r="AG42" i="3"/>
  <c r="AG40" i="3"/>
  <c r="AG38" i="3"/>
  <c r="AG132" i="3"/>
  <c r="AG36" i="3"/>
  <c r="AG34" i="3"/>
  <c r="AG32" i="3"/>
  <c r="AG30" i="3"/>
  <c r="AG491" i="3"/>
  <c r="AH415" i="3"/>
  <c r="AH549" i="3"/>
  <c r="AH477" i="3"/>
  <c r="AH266" i="3"/>
  <c r="AH475" i="3"/>
  <c r="AH473" i="3"/>
  <c r="AH472" i="3"/>
  <c r="AH541" i="3"/>
  <c r="AH264" i="3"/>
  <c r="AH263" i="3"/>
  <c r="AH504" i="3"/>
  <c r="AH502" i="3"/>
  <c r="AH391" i="3"/>
  <c r="AH471" i="3"/>
  <c r="AH470" i="3"/>
  <c r="AH500" i="3"/>
  <c r="AH468" i="3"/>
  <c r="AH466" i="3"/>
  <c r="AH465" i="3"/>
  <c r="AH191" i="3"/>
  <c r="AH29" i="3"/>
  <c r="AH544" i="3"/>
  <c r="AH27" i="3"/>
  <c r="AH25" i="3"/>
  <c r="AH23" i="3"/>
  <c r="AH205" i="3"/>
  <c r="AH131" i="3"/>
  <c r="AH551" i="3"/>
  <c r="AH367" i="3"/>
  <c r="AH60" i="3"/>
  <c r="AH130" i="3"/>
  <c r="AH78" i="3"/>
  <c r="AH206" i="3"/>
  <c r="AH64" i="3"/>
  <c r="AH149" i="3"/>
  <c r="AH81" i="3"/>
  <c r="AH198" i="3"/>
  <c r="AH483" i="3"/>
  <c r="AH482" i="3"/>
  <c r="AH364" i="3"/>
  <c r="AH209" i="3"/>
  <c r="AH214" i="3"/>
  <c r="AH553" i="3"/>
  <c r="AH484" i="3"/>
  <c r="AH273" i="3"/>
  <c r="AH2" i="3"/>
  <c r="AH56" i="3"/>
  <c r="AH54" i="3"/>
  <c r="AH52" i="3"/>
  <c r="AH50" i="3"/>
  <c r="AH210" i="3"/>
  <c r="AH545" i="3"/>
  <c r="AH48" i="3"/>
  <c r="AH412" i="3"/>
  <c r="AH47" i="3"/>
  <c r="AH45" i="3"/>
  <c r="AH134" i="3"/>
  <c r="AH133" i="3"/>
  <c r="AH552" i="3"/>
  <c r="AH43" i="3"/>
  <c r="AH41" i="3"/>
  <c r="AH39" i="3"/>
  <c r="AH66" i="3"/>
  <c r="AH37" i="3"/>
  <c r="AH35" i="3"/>
  <c r="AH33" i="3"/>
  <c r="AH31" i="3"/>
  <c r="AH368" i="3"/>
  <c r="AH509" i="3"/>
  <c r="F555" i="3"/>
  <c r="AG415" i="3"/>
  <c r="AG549" i="3"/>
  <c r="AG477" i="3"/>
  <c r="AG266" i="3"/>
  <c r="AG475" i="3"/>
  <c r="AG473" i="3"/>
  <c r="AG472" i="3"/>
  <c r="AG541" i="3"/>
  <c r="AG264" i="3"/>
  <c r="AG263" i="3"/>
  <c r="AG504" i="3"/>
  <c r="AG502" i="3"/>
  <c r="AG391" i="3"/>
  <c r="AG471" i="3"/>
  <c r="AG470" i="3"/>
  <c r="AG500" i="3"/>
  <c r="AG468" i="3"/>
  <c r="AG466" i="3"/>
  <c r="AG465" i="3"/>
  <c r="AG191" i="3"/>
  <c r="AG29" i="3"/>
  <c r="AG544" i="3"/>
  <c r="AG27" i="3"/>
  <c r="AG25" i="3"/>
  <c r="AG23" i="3"/>
  <c r="AG205" i="3"/>
  <c r="AG131" i="3"/>
  <c r="AG551" i="3"/>
  <c r="AG367" i="3"/>
  <c r="AG60" i="3"/>
  <c r="AG130" i="3"/>
  <c r="AG78" i="3"/>
  <c r="AG206" i="3"/>
  <c r="AG64" i="3"/>
  <c r="AG149" i="3"/>
  <c r="AG81" i="3"/>
  <c r="AG198" i="3"/>
  <c r="AG483" i="3"/>
  <c r="AG482" i="3"/>
  <c r="AG364" i="3"/>
  <c r="AG209" i="3"/>
  <c r="AG214" i="3"/>
  <c r="AG553" i="3"/>
  <c r="AG484" i="3"/>
  <c r="AG273" i="3"/>
  <c r="AG2" i="3"/>
  <c r="AG56" i="3"/>
  <c r="AG54" i="3"/>
  <c r="AG52" i="3"/>
  <c r="AG50" i="3"/>
  <c r="AG210" i="3"/>
  <c r="AG545" i="3"/>
  <c r="AG48" i="3"/>
  <c r="AG412" i="3"/>
  <c r="AG47" i="3"/>
  <c r="AG45" i="3"/>
  <c r="AG134" i="3"/>
  <c r="AG133" i="3"/>
  <c r="AG552" i="3"/>
  <c r="AG43" i="3"/>
  <c r="AG41" i="3"/>
  <c r="AG39" i="3"/>
  <c r="AG66" i="3"/>
  <c r="AG37" i="3"/>
  <c r="AG35" i="3"/>
  <c r="AG33" i="3"/>
  <c r="AG31" i="3"/>
  <c r="AG368" i="3"/>
  <c r="AG509" i="3"/>
  <c r="E555" i="3"/>
  <c r="AA650" i="3" l="1"/>
  <c r="G650" i="3"/>
  <c r="I650" i="3"/>
  <c r="U650" i="3"/>
  <c r="AF650" i="3"/>
  <c r="T650" i="3"/>
  <c r="AD650" i="3"/>
  <c r="AE650" i="3"/>
  <c r="K650" i="3"/>
  <c r="AG649" i="3"/>
  <c r="AH555" i="3"/>
  <c r="F650" i="3"/>
  <c r="AG555" i="3"/>
  <c r="E650" i="3"/>
  <c r="AH650" i="3" l="1"/>
  <c r="AG650" i="3"/>
</calcChain>
</file>

<file path=xl/sharedStrings.xml><?xml version="1.0" encoding="utf-8"?>
<sst xmlns="http://schemas.openxmlformats.org/spreadsheetml/2006/main" count="3088" uniqueCount="749">
  <si>
    <t xml:space="preserve"> </t>
  </si>
  <si>
    <t>Sub-Department</t>
  </si>
  <si>
    <t>Product Description</t>
  </si>
  <si>
    <t>Department</t>
  </si>
  <si>
    <t>SPAR SPICE WORS FARMHOUSE</t>
  </si>
  <si>
    <t>SPAR SPICE B/WORS KALAHAR</t>
  </si>
  <si>
    <t>SPAR SPICE B/WORS OUKRANS</t>
  </si>
  <si>
    <t>SPAR SPICE B/WORS ROOIBRG</t>
  </si>
  <si>
    <t>SPAR SPICE CHGRILL BURGER</t>
  </si>
  <si>
    <t>SPAR SPICE BEEF SAUSAGE</t>
  </si>
  <si>
    <t>SPAR SLT PORK LEG B/IN</t>
  </si>
  <si>
    <t>YB PORK SHLDR B/IN</t>
  </si>
  <si>
    <t>SPAR YB PORK LION WHOLE</t>
  </si>
  <si>
    <t>BULK PORK NECK STEAK</t>
  </si>
  <si>
    <t>PORK HOCKS STEW</t>
  </si>
  <si>
    <t>SPAR YB BELLY B/IN</t>
  </si>
  <si>
    <t>SPAR SLT PORK SPARERIB</t>
  </si>
  <si>
    <t xml:space="preserve"> PORK FILLET</t>
  </si>
  <si>
    <t>W/SHIRE  PORK SAUSAGE</t>
  </si>
  <si>
    <t>WLP PORK NECK BONE IN FRZ</t>
  </si>
  <si>
    <t>C/FAIR FRSH DRUM&amp;THIGH</t>
  </si>
  <si>
    <t>C/FAIR FRSH PARTY PACK</t>
  </si>
  <si>
    <t>C/FAIR FRSH BRSTS FIL 4'S</t>
  </si>
  <si>
    <t>C/FAIR FRSH BRAAI 5 PIECE</t>
  </si>
  <si>
    <t>SPAR SLT CHKN WINGS 8'S</t>
  </si>
  <si>
    <t>SPAR SLT DRUMS/THIGHS</t>
  </si>
  <si>
    <t>SPAR SLT CHKN BRAAIPK 8</t>
  </si>
  <si>
    <t>BREAST FILLET</t>
  </si>
  <si>
    <t>SPAR SLT BREAST FLT 4'S</t>
  </si>
  <si>
    <t>SPAR SLT CHKN THIGHS 4'S</t>
  </si>
  <si>
    <t>COUNTRY VALUE BREAST B/IN</t>
  </si>
  <si>
    <t>COUNTRY VALUE WINGS</t>
  </si>
  <si>
    <t>SPAR SLT CHKN BRAAIPK 5</t>
  </si>
  <si>
    <t>SPAR SLT BREAST B/IN 3'S</t>
  </si>
  <si>
    <t>SPAR FSH CHKN BRAAIPK 16PC</t>
  </si>
  <si>
    <t>SPAR SLT CHKN DBL STAR PK</t>
  </si>
  <si>
    <t>T&amp;T SPATCHCOCK BARBEQUE</t>
  </si>
  <si>
    <t>T&amp;T SKEWER WINGS PERI</t>
  </si>
  <si>
    <t>T&amp;T SKEWERED WINGS BBQ</t>
  </si>
  <si>
    <t>T&amp;T BUFFALO WINGS BBQ</t>
  </si>
  <si>
    <t>C/FAIR BRAAIPACK FRSH 3PC</t>
  </si>
  <si>
    <t>CHICKEN LEG QUARTER FROZ</t>
  </si>
  <si>
    <t>ETLIN RIBS PORK SPARE FRZ</t>
  </si>
  <si>
    <t>ETLIN CHIC SAHA MDM</t>
  </si>
  <si>
    <t>K/KAROO OSTRICH S/LN TRIM</t>
  </si>
  <si>
    <t>SPAR T&amp;T PICKLED TONGUE</t>
  </si>
  <si>
    <t>T&amp;T SALT BEEF</t>
  </si>
  <si>
    <t>BEEF RASHERS</t>
  </si>
  <si>
    <t>BEEF OX TAILS</t>
  </si>
  <si>
    <t>FLANK BEEF STEW CUBES</t>
  </si>
  <si>
    <t>SPARTA BEEF CROPS 95VL</t>
  </si>
  <si>
    <t>SPARTA BEEF RIB FLAT</t>
  </si>
  <si>
    <t>SPAR SLT BEEF SHIN B/LESS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</si>
  <si>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</si>
  <si>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</si>
  <si>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</si>
  <si>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</si>
  <si>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</si>
  <si>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</si>
  <si>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</si>
  <si>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CHUCK B/IN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</si>
  <si>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</si>
  <si>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</si>
  <si>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</si>
  <si>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</si>
  <si>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</si>
  <si>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</si>
  <si>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</si>
  <si>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SPAR T&amp;T GAMMON/TONGUE</t>
  </si>
  <si>
    <t>SPAR S/ST S/RIBS</t>
  </si>
  <si>
    <t>T&amp;T SALTED BEEF</t>
  </si>
  <si>
    <t>SPAR T&amp;T GMMN COOKD BNLSS</t>
  </si>
  <si>
    <t>T&amp;T TONGUE/GAMON BOX</t>
  </si>
  <si>
    <t>T&amp;T BACON STREAKY</t>
  </si>
  <si>
    <t>T&amp;T PORK RIBS SMKD</t>
  </si>
  <si>
    <t>SPAR S/BUTCH CHICK KEBABS</t>
  </si>
  <si>
    <t>T&amp;T WORS BACON &amp; CHEESE</t>
  </si>
  <si>
    <t>MATADOR CHIC THIGH KEBABS</t>
  </si>
  <si>
    <t>MALU SHOULDER N/OUT FRZ</t>
  </si>
  <si>
    <t xml:space="preserve"> PORK SHANKS STEW</t>
  </si>
  <si>
    <t>PORK TEXAN</t>
  </si>
  <si>
    <t>DELICO OFFAL FULL SET</t>
  </si>
  <si>
    <t>DELICO RIBS LAMB FLANK</t>
  </si>
  <si>
    <t>DELI CO SKILPADJIES WHOLE</t>
  </si>
  <si>
    <t>BRITOS P/BELLY RIBS 10KG</t>
  </si>
  <si>
    <t>CC CHICKENS SPATCHCOCK</t>
  </si>
  <si>
    <t xml:space="preserve"> CHICKENS WHOLE BIRD</t>
  </si>
  <si>
    <t>BEEF OXTAIL</t>
  </si>
  <si>
    <t>R/BOW FRSH WHOLE BIRD(10)</t>
  </si>
  <si>
    <t>RAINBOW BRAAIPACK 5PCE</t>
  </si>
  <si>
    <t>BRITOS BACON DICED</t>
  </si>
  <si>
    <t>BRITOS PRIME CUT BACON</t>
  </si>
  <si>
    <t>BRITOS BACK BACON</t>
  </si>
  <si>
    <t>SOUL FOOD SMK CH/FILL PL</t>
  </si>
  <si>
    <t>SPAR SLT LAMB LEG</t>
  </si>
  <si>
    <t>SPAR SLT LAMB SHOULDER</t>
  </si>
  <si>
    <t>ROOIBERG B/WORS</t>
  </si>
  <si>
    <t>OPPIE-KOPPIE BOEREWORS</t>
  </si>
  <si>
    <t>OUKRANS BOEREWORS</t>
  </si>
  <si>
    <t>BABELAS MIX</t>
  </si>
  <si>
    <t>BEEF F/QUARTER</t>
  </si>
  <si>
    <t>BEEF BILTONG</t>
  </si>
  <si>
    <t>BEEF BILTONG NUGGET PLAIN</t>
  </si>
  <si>
    <t>DELI CO PORK RASHER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</si>
  <si>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</si>
  <si>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</si>
  <si>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</si>
  <si>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</si>
  <si>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</si>
  <si>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</si>
  <si>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</si>
  <si>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LEAN MINCE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</si>
  <si>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</si>
  <si>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</si>
  <si>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</si>
  <si>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</si>
  <si>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</si>
  <si>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</si>
  <si>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</si>
  <si>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</si>
  <si>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</si>
  <si>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</si>
  <si>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STEAK BURGER</t>
  </si>
  <si>
    <t>BEEF POTJIE PACK</t>
  </si>
  <si>
    <t>BEEF STEW</t>
  </si>
  <si>
    <t>SPAR YB BEEF TOPSIDE</t>
  </si>
  <si>
    <t>BEEF STROGANOFF</t>
  </si>
  <si>
    <t>BEEF T-BONE STEAK</t>
  </si>
  <si>
    <t>BEEF TENDERISED STEAK</t>
  </si>
  <si>
    <t>PORTERHOUSE STEAK</t>
  </si>
  <si>
    <t>BEEF TEXAN STEAK</t>
  </si>
  <si>
    <t>YOUR BUTCHER OXTAIL</t>
  </si>
  <si>
    <t>BEEF &amp; PORK MINCE (50/50)</t>
  </si>
  <si>
    <t>BEEF SNAPSTIX BBQ</t>
  </si>
  <si>
    <t>GRABOUW BOEREWORS</t>
  </si>
  <si>
    <t>BONELESS LAMB RIB</t>
  </si>
  <si>
    <t>LEG OF LAMB D/B R/RUB</t>
  </si>
  <si>
    <t>SA QUALITY BRAAIWORS</t>
  </si>
  <si>
    <t>BONELESS MUTTON RIB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</si>
  <si>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</si>
  <si>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</si>
  <si>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</si>
  <si>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</si>
  <si>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</si>
  <si>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</si>
  <si>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BULK PORK BRAAI CHOPS</t>
  </si>
  <si>
    <t>BULK PORK LOIN CHOPS</t>
  </si>
  <si>
    <t>BULK RUMP MATURED</t>
  </si>
  <si>
    <t>BULK SIRLOIN MATURED</t>
  </si>
  <si>
    <t>BULK STEWING BEEF</t>
  </si>
  <si>
    <t>BULK TENDERISED STEAK</t>
  </si>
  <si>
    <t>BURGER BOEREWORS</t>
  </si>
  <si>
    <t>BUTCHERY SUNDOWNER WINGS</t>
  </si>
  <si>
    <t>FARMHOUSE WORS</t>
  </si>
  <si>
    <t>SHEEP CASINGS 24/26 LONG</t>
  </si>
  <si>
    <t>CHICKEN FILLET KEBAB</t>
  </si>
  <si>
    <t>FROZEN  MINCED SKILPADJIES</t>
  </si>
  <si>
    <t>SHOULDER GAMMON BONE IN</t>
  </si>
  <si>
    <t>GAMMON BONELESS</t>
  </si>
  <si>
    <t>GAMMON STEAKS</t>
  </si>
  <si>
    <t>GROUND BEEF</t>
  </si>
  <si>
    <t>KALAHARI BOEREWORS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</si>
  <si>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</si>
  <si>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</si>
  <si>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</si>
  <si>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</si>
  <si>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</si>
  <si>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</si>
  <si>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</si>
  <si>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</si>
  <si>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</si>
  <si>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</si>
  <si>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</si>
  <si>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MARINATED CHICKEN PORTIONS</t>
  </si>
  <si>
    <t>MARINATED CHOPS</t>
  </si>
  <si>
    <t xml:space="preserve"> MEATY  BONES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</si>
  <si>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</si>
  <si>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</si>
  <si>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</si>
  <si>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</si>
  <si>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</si>
  <si>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</si>
  <si>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</si>
  <si>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</si>
  <si>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</si>
  <si>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</si>
  <si>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</si>
  <si>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</si>
  <si>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</si>
  <si>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OOM SE PLAASWORS</t>
  </si>
  <si>
    <t>PETS MINCE</t>
  </si>
  <si>
    <t>PORK BELLY SPARE RIB</t>
  </si>
  <si>
    <t xml:space="preserve"> SILVORADO P/TRIMMINGS</t>
  </si>
  <si>
    <t>PORK NECK CHOPS</t>
  </si>
  <si>
    <t>PORK NECK ROAST</t>
  </si>
  <si>
    <t>PORK RASHER</t>
  </si>
  <si>
    <t>PORK  KEBAB</t>
  </si>
  <si>
    <t>PORK STEWING</t>
  </si>
  <si>
    <t>PORK STIRFRY</t>
  </si>
  <si>
    <t>CHICKEN FILLETS 8 PC</t>
  </si>
  <si>
    <t>SAAGSELS</t>
  </si>
  <si>
    <t>SPATCHCOCK CHICKEN</t>
  </si>
  <si>
    <t>SPICED BONES</t>
  </si>
  <si>
    <t>STEAK &amp; KIDNEY</t>
  </si>
  <si>
    <t>STEAK MINCE (EXTRA LEAN)</t>
  </si>
  <si>
    <t>RUMP ESPITADA</t>
  </si>
  <si>
    <t>BBQ 6 GUN GRILL</t>
  </si>
  <si>
    <t>SIX GUN SPICE SHAKER</t>
  </si>
  <si>
    <t>B/VALE SPAR BOEREWORS</t>
  </si>
  <si>
    <t>BRITOS BUDGET PATTIES</t>
  </si>
  <si>
    <t>S/CHUNKY LEMON &amp; HERB 1KG</t>
  </si>
  <si>
    <t>S/CHUNKY BBQ IRR 1KG</t>
  </si>
  <si>
    <t>BILTONG SEASONING 2KG</t>
  </si>
  <si>
    <t>T&amp;T BACON DICED</t>
  </si>
  <si>
    <t>T&amp;T PORK BELLY ROAST</t>
  </si>
  <si>
    <t>T&amp;T PORK NECK ROAST</t>
  </si>
  <si>
    <t>CHARGRILL BURGER</t>
  </si>
  <si>
    <t>T&amp;T GAMMON B/LESS MINI</t>
  </si>
  <si>
    <t>SMOKEY CHEESY SAUSAGE 26554</t>
  </si>
  <si>
    <t>RASHER SPRINKLE 13152</t>
  </si>
  <si>
    <t>PORK TEXAN STEAK 12868</t>
  </si>
  <si>
    <t>BONNIEVALE BOEREWORS 1116</t>
  </si>
  <si>
    <t>CORIANDER - ROASTED 3715</t>
  </si>
  <si>
    <t>SUMMER BBQ 50437</t>
  </si>
  <si>
    <t>GRABOUW BOEREWORS 51130</t>
  </si>
  <si>
    <t>KALAHARI BOEREWORS 21195</t>
  </si>
  <si>
    <t>OPPIE KOPPIE B/WORS</t>
  </si>
  <si>
    <t>VINEGAR BROWN 06102022</t>
  </si>
  <si>
    <t>EP BURGER 8277</t>
  </si>
  <si>
    <t>BERGSHIRE PORK SAUSAGE 85527</t>
  </si>
  <si>
    <t>GROUND BEEF '100' 52956</t>
  </si>
  <si>
    <t>TEXAN STEAK SPRINKLE 19288</t>
  </si>
  <si>
    <t>GROUND BEEF 3300</t>
  </si>
  <si>
    <t>KALAHARI BILTONG 65760.</t>
  </si>
  <si>
    <t>TEXAN STEAK SPRINKLE (BUCKET)</t>
  </si>
  <si>
    <t>PET'S DROEWORS</t>
  </si>
  <si>
    <t>WHOLE MUTTON</t>
  </si>
  <si>
    <t>SPAR SLT PORK LOIN RO FRZ</t>
  </si>
  <si>
    <t>EC GROUND BEEF</t>
  </si>
  <si>
    <t>WILTSHIRE PORK</t>
  </si>
  <si>
    <t>BBQ SIX GUN GRILL</t>
  </si>
  <si>
    <t>SIX GUN GRILL SHAKER</t>
  </si>
  <si>
    <t>BILTONG SAFARI SHAKER SHAKER</t>
  </si>
  <si>
    <t>LONG SHEEP CASINGS</t>
  </si>
  <si>
    <t>SUPER BRAAI</t>
  </si>
  <si>
    <t>MED/LONG SHEEP YR</t>
  </si>
  <si>
    <t>SKAAPSTERTJIES</t>
  </si>
  <si>
    <t>UNCOLOURED MINCE</t>
  </si>
  <si>
    <t>MUMBAI CHILLI SPICE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</si>
  <si>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</si>
  <si>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</si>
  <si>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</si>
  <si>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</si>
  <si>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</si>
  <si>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</si>
  <si>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</si>
  <si>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</si>
  <si>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</si>
  <si>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STEAK CO RUMP TAIL</t>
  </si>
  <si>
    <t>SPAR YB PORK LION DDD FZ</t>
  </si>
  <si>
    <t>TEXAN BURGER</t>
  </si>
  <si>
    <t>BBQ SEASONING 2KG</t>
  </si>
  <si>
    <t>ONION FLAKES</t>
  </si>
  <si>
    <t>GARLIC POWDER</t>
  </si>
  <si>
    <t>CAYENNE PEPPER</t>
  </si>
  <si>
    <t>OUKRAAL WORS</t>
  </si>
  <si>
    <t>S.A QUALITY BRAAI</t>
  </si>
  <si>
    <t>PORK TEXAN STEAK</t>
  </si>
  <si>
    <t>VINEGAR BROWN</t>
  </si>
  <si>
    <t>WORCESTER SAUCE</t>
  </si>
  <si>
    <t>T&amp;T CHKN ESPETADA BBQ</t>
  </si>
  <si>
    <t>T&amp;T CHKN ESPETADA P/PERI</t>
  </si>
  <si>
    <t>GRABOW BOEREWORS</t>
  </si>
  <si>
    <t>HOMESTAY</t>
  </si>
  <si>
    <t>SPRINKLE WORCESTER SAUCE</t>
  </si>
  <si>
    <t>TEXAN STEAK MIX 1KG</t>
  </si>
  <si>
    <t>EKSTRA  LEAN MINCE</t>
  </si>
  <si>
    <t>BEEF MARROW BONES</t>
  </si>
  <si>
    <t>BILTONG SEASONING SAFARI 25X2</t>
  </si>
  <si>
    <t>BBQ SIX GUN GRILL 10X50X20G</t>
  </si>
  <si>
    <t>G/C 28 S/SEL LONG CASING SHEEP</t>
  </si>
  <si>
    <t>DELGADO OFF CUTS SNOEK 400G</t>
  </si>
  <si>
    <t>SPRINKLE SWEET CHILLIE</t>
  </si>
  <si>
    <t>SHEEP G.C. 26/28 P.L.T-BUCKET (10)</t>
  </si>
  <si>
    <t>LONG SHEEP CASINGSMED/LONG</t>
  </si>
  <si>
    <t>BURGER SIX GUN GRILL</t>
  </si>
  <si>
    <t>SHEEP G.C. 26/28 LONG -BUCKET (10)</t>
  </si>
  <si>
    <t>VINEGAR WHITE</t>
  </si>
  <si>
    <t>GEVLEKTE  SNOEK</t>
  </si>
  <si>
    <t>BRAAIWORS YSTERHOUT</t>
  </si>
  <si>
    <t>SPAR SLT OSTRICH FILLET</t>
  </si>
  <si>
    <t>SPAR  OSTRICH  PRIME STEAK</t>
  </si>
  <si>
    <t>SPAR SLT OSTRICH BURGER</t>
  </si>
  <si>
    <t>BULK WILTSHIRE PORK SAUSAGE</t>
  </si>
  <si>
    <t>SAFARI LEGEND SEASON</t>
  </si>
  <si>
    <t xml:space="preserve"> BULK YSTERHOUT BRAAIWORS</t>
  </si>
  <si>
    <t>YSTERHOUT BRAAIWORS</t>
  </si>
  <si>
    <t>MUTTON BRAAI CHOP</t>
  </si>
  <si>
    <t>LAMB BRAAI CHOP</t>
  </si>
  <si>
    <t>LAMB LEG ROAST</t>
  </si>
  <si>
    <t>NAMIB BOEREWORS</t>
  </si>
  <si>
    <t>T&amp;T PICKLED TONGUE</t>
  </si>
  <si>
    <t>PORK &amp; LEMON SAUSAGE</t>
  </si>
  <si>
    <t>CASINGS SHEEP LONG 24N/26N</t>
  </si>
  <si>
    <t>CASINGS SHEEP LONG 26</t>
  </si>
  <si>
    <t>CHICKEN LEG 1/4 10KG</t>
  </si>
  <si>
    <t>WILGENHOF BILTONG</t>
  </si>
  <si>
    <t xml:space="preserve"> KASEGRILLER M/CLUB</t>
  </si>
  <si>
    <t>TRADITIONAL KASSEGRILLER</t>
  </si>
  <si>
    <t>WHOLE LAMB</t>
  </si>
  <si>
    <t>CHAKALAKA WORS SPICE PACK</t>
  </si>
  <si>
    <t>DUBAI BRAAI SPICE</t>
  </si>
  <si>
    <t>CHIC BRAAI PK 14 P</t>
  </si>
  <si>
    <t>ELIM SALAMI STICKS</t>
  </si>
  <si>
    <t>S/CHUNKY MANGO &amp; CHUTNEY</t>
  </si>
  <si>
    <t>S/CHUNKY PERI PERI IRR</t>
  </si>
  <si>
    <t>CHEESE BURGER</t>
  </si>
  <si>
    <t>LAMB STEW</t>
  </si>
  <si>
    <t>GROUND BEEF '100' 52968</t>
  </si>
  <si>
    <t>LAZENA F/RANGE DRUM&amp;THIG8</t>
  </si>
  <si>
    <t>BULK FARMHOUSE WORS</t>
  </si>
  <si>
    <t>SPAR SLT CHKN IN/B NO GIB</t>
  </si>
  <si>
    <t>S/CHUNKY SWEET CHILLIE</t>
  </si>
  <si>
    <t>M/CLUB MARINADE SOSATIE</t>
  </si>
  <si>
    <t>M/CLUB SPARE RIB</t>
  </si>
  <si>
    <t>CRUMBED CHICKEN NUGGETS</t>
  </si>
  <si>
    <t>SIX GUN GRILL BURGER</t>
  </si>
  <si>
    <t>SIX GUN GRILL BURGER 8'S</t>
  </si>
  <si>
    <t>BULK PORK PACK WITH STEW</t>
  </si>
  <si>
    <t>CRUMBED CHICK STEAKLETS</t>
  </si>
  <si>
    <t>CRUMBED CHICK SCHNITZEL</t>
  </si>
  <si>
    <t>CRUMBED CHICKEN STRIPS</t>
  </si>
  <si>
    <t xml:space="preserve"> CRUMBED CHICKEN BURGER</t>
  </si>
  <si>
    <t>FLANK  BEEF STEW CUBES</t>
  </si>
  <si>
    <t>BULK  KASEGRILLER M/CLUB</t>
  </si>
  <si>
    <t>SUPER BRAAI WORS</t>
  </si>
  <si>
    <t>BULK SUPER BRAAI WORS</t>
  </si>
  <si>
    <t>SIX GUN GRILL TUB</t>
  </si>
  <si>
    <t>MARINADE SIX GUN GRILL</t>
  </si>
  <si>
    <t>BILTONG SAFARI SEASONING</t>
  </si>
  <si>
    <t>BURGER BEEF STETSON 1KG</t>
  </si>
  <si>
    <t>PORK BELLY ROAST</t>
  </si>
  <si>
    <t>SEASONING TEXAN SPICE</t>
  </si>
  <si>
    <t>BULSS I-GRILL</t>
  </si>
  <si>
    <t>ANCA BREAST S/LESS B/IN 4</t>
  </si>
  <si>
    <t>ANCA BREAST FILLETED 4PC</t>
  </si>
  <si>
    <t>COUNTRY VALUE S/PACK</t>
  </si>
  <si>
    <t>SPAR T&amp;T B/BUST CHS/ONION</t>
  </si>
  <si>
    <t>DELI CO BEEF SIRLOIN A FR</t>
  </si>
  <si>
    <t>BEEF BILTONG WHEELS CHUTNEY</t>
  </si>
  <si>
    <t>CASING 65X50 LIVER</t>
  </si>
  <si>
    <t>SPAR S/BUTCH SPICE C/BURG</t>
  </si>
  <si>
    <t>LAMB  LIVER</t>
  </si>
  <si>
    <t>BEEF BILTONG NUGGET CHILLI</t>
  </si>
  <si>
    <t>SAFARI CHUTNEY SEASONING</t>
  </si>
  <si>
    <t>COUNTY FAIR BREAST FILLETS 12P</t>
  </si>
  <si>
    <t>RIBBON SNOEK</t>
  </si>
  <si>
    <t>T&amp;T TONGUE/SALT BEEF</t>
  </si>
  <si>
    <t>T&amp;T TONGUE/GAMMON</t>
  </si>
  <si>
    <t>BULK ROOIBERG B/WORS</t>
  </si>
  <si>
    <t>BOEREWORS KALAHARI</t>
  </si>
  <si>
    <t>SHEEP/LAMB TRIPE-TROT</t>
  </si>
  <si>
    <t>HUNTERS DRY WORS</t>
  </si>
  <si>
    <t>DRYWORS SAFARI SALAMI FLAV.</t>
  </si>
  <si>
    <t>G/C  S/SEL LONG CASING 22 TUB SHEEP</t>
  </si>
  <si>
    <t>RAINBOW BRAAI PK FRSH 12PCE P/</t>
  </si>
  <si>
    <t>RAINBOW BREAST FRSH 3PC P/KG</t>
  </si>
  <si>
    <t>RAINBOW WING FRSH 8PC P/KG</t>
  </si>
  <si>
    <t>BULK GROUND BEEF</t>
  </si>
  <si>
    <t>RAINBOW DRUMS&amp;THIGH FRSH</t>
  </si>
  <si>
    <t>RAINBOW BRAAI PK FRSH  P/K</t>
  </si>
  <si>
    <t>RAINBOW BRAAI PACK FRSH  1'</t>
  </si>
  <si>
    <t>F/BROWN DRUMS&amp;THIGHS FRSH</t>
  </si>
  <si>
    <t>SPAR T&amp;T DBD LEG OF LAMB</t>
  </si>
  <si>
    <t>HUNTERS BILTONG SEASONING</t>
  </si>
  <si>
    <t>F/BROWN BRAAI PK FRSH 16PC P/K</t>
  </si>
  <si>
    <t>OPPIE KOPPIE BOEREWORS</t>
  </si>
  <si>
    <t>KASSEGRILLER M/ CLUB</t>
  </si>
  <si>
    <t>R/BOW BREAST FILLET S/L 12PCE</t>
  </si>
  <si>
    <t>R/BOW BREASTE FILLET 4PCE</t>
  </si>
  <si>
    <t>R/BOW DRUM 8 &amp; THIGH 8 FRSH P/</t>
  </si>
  <si>
    <t>SPAR ST  BAVETTE PLANKIE</t>
  </si>
  <si>
    <t>SPAR T&amp;T LAMB SKPDJIES FR P/KG</t>
  </si>
  <si>
    <t>SPAR T&amp;T CHIC SKPDJIES FR P/KG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</si>
  <si>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</si>
  <si>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</si>
  <si>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</si>
  <si>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</si>
  <si>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</si>
  <si>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</si>
  <si>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</si>
  <si>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</si>
  <si>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BEEF CROPS 90/10 FRESH VACUUM</t>
  </si>
  <si>
    <t>G/C 28 SELECT MED LONG CASING SHEEP</t>
  </si>
  <si>
    <t>BURGER STETSON  CHICKEN</t>
  </si>
  <si>
    <t>STEAK PACK</t>
  </si>
  <si>
    <t>SPAR SLT CHKN BRAAIPK 12</t>
  </si>
  <si>
    <t>PUMP MIX EASY COLUMBIT 1.4KG</t>
  </si>
  <si>
    <t>WOODCHIPS 25KG</t>
  </si>
  <si>
    <t>CASINGS SHEEP LONG 24N</t>
  </si>
  <si>
    <t>BW KAROO BEEF  BILTONG</t>
  </si>
  <si>
    <t>BEEF RUMP/LION</t>
  </si>
  <si>
    <t>SPAR T&amp;T BEEF BILTONG BULK P/K</t>
  </si>
  <si>
    <t>OSTRITCH DROEWORS</t>
  </si>
  <si>
    <t>SMOKED RIB</t>
  </si>
  <si>
    <t>CHIC VALLEI KREEF</t>
  </si>
  <si>
    <t>DELI-CO PORK ESPETADA</t>
  </si>
  <si>
    <t>YB D BONED PORK BELLY</t>
  </si>
  <si>
    <t>BRAAI PACK</t>
  </si>
  <si>
    <t>BULK BRAAI PACK</t>
  </si>
  <si>
    <t>BRAAI MEDELLION</t>
  </si>
  <si>
    <t>OOM FREDDIE SPRINKLE</t>
  </si>
  <si>
    <t>SPAR STEAK CO</t>
  </si>
  <si>
    <t>BRAAI PACK HAMPER</t>
  </si>
  <si>
    <t>SPAR T&amp;T P/BELLY RIB 1KG S&amp;STK</t>
  </si>
  <si>
    <t>SPAR T&amp;T P/BELLY RIB 1KG BBQ</t>
  </si>
  <si>
    <t>SPAR T&amp;T P/LOIN RIB 1KG BBQ</t>
  </si>
  <si>
    <t>SPAR T&amp;T P/LOIN RIB 1KG S&amp;STKY</t>
  </si>
  <si>
    <t>BEEF OLIVE</t>
  </si>
  <si>
    <t>LAMB FQ PACK</t>
  </si>
  <si>
    <t>PORK HEAD</t>
  </si>
  <si>
    <t>SHEEP G.C. 26 LONG -BUCKET (10)</t>
  </si>
  <si>
    <t>SNOEK</t>
  </si>
  <si>
    <t>NYAMA SPICE CHOMA BRAAIWORS 1.</t>
  </si>
  <si>
    <t>B/PACK VAN LOVEREN</t>
  </si>
  <si>
    <t>CHICKEN MDM</t>
  </si>
  <si>
    <t>COUNTRY VALUE THIGHS</t>
  </si>
  <si>
    <t>COUNTRY VALUE DRUMSTICKS</t>
  </si>
  <si>
    <t>B/WORS ROLL BUTCH</t>
  </si>
  <si>
    <t>FO SHO SUPER BBQ SPICE</t>
  </si>
  <si>
    <t>SEAS NYAMA KAPANA</t>
  </si>
  <si>
    <t>SUPER BBQ GRILL DOY</t>
  </si>
  <si>
    <t>BURGER UNIVERSAL CHICKEN</t>
  </si>
  <si>
    <t>HOG G/C 2830 SUPER SELECT LONG</t>
  </si>
  <si>
    <t>SANGIRO CHIC B/PK N/B 6PK P/KG</t>
  </si>
  <si>
    <t>SANGIRO CHIC B/PK N/B 12'S P/K</t>
  </si>
  <si>
    <t>SANGIRO CHIC MIX PORT 5'S P/KG</t>
  </si>
  <si>
    <t>SANGIRO CHIC MIX PORT 10'S P/K</t>
  </si>
  <si>
    <t>SANGIRO CHIC FILLET 4'S P/KG</t>
  </si>
  <si>
    <t>SANGIRO CHIC FILLET 12'S P/KG</t>
  </si>
  <si>
    <t>CAN 28 SHEEP CASINGS</t>
  </si>
  <si>
    <t>FATHERS DAY BILTONG HAMPER</t>
  </si>
  <si>
    <t>DELI CO LAMB BEST END SEC</t>
  </si>
  <si>
    <t>HALAAL CAN 28 SHEEP CASINGS</t>
  </si>
  <si>
    <t>G/C 26 BELLENDS SINGLE  CASING SHEEP</t>
  </si>
  <si>
    <t>YOH FLAVA BBQ</t>
  </si>
  <si>
    <t>YOH FLAVA CHICKEN</t>
  </si>
  <si>
    <t>SALAMI STICKS</t>
  </si>
  <si>
    <t>DELI-CO PORK RASHER</t>
  </si>
  <si>
    <t>ANCA BREAST FILLETED 18P P/KG</t>
  </si>
  <si>
    <t>DELI CO LAMB NECK BONE IN</t>
  </si>
  <si>
    <t>GROUND MEAT UNCOUL</t>
  </si>
  <si>
    <t xml:space="preserve"> BEEF GOULASH</t>
  </si>
  <si>
    <t>H/G CHIC F/R WHOLE BIRD</t>
  </si>
  <si>
    <t>NOORSVELD CHIC WHOLE</t>
  </si>
  <si>
    <t>NOORSVELD CHIC STAR PACK</t>
  </si>
  <si>
    <t>NOORSVELD CHIC FILLET 3PC</t>
  </si>
  <si>
    <t>BW OUBAAS DROEWORS</t>
  </si>
  <si>
    <t>BW OUBAAS SALAMI STICKS</t>
  </si>
  <si>
    <t>G/C  BELLENDS SINGLE  CASING SHEEP</t>
  </si>
  <si>
    <t>HOG G/C SUPER SELECT(10)</t>
  </si>
  <si>
    <t>LAM STERTJIES</t>
  </si>
  <si>
    <t>EMULSIF-FIBRE</t>
  </si>
  <si>
    <t>NYAMA CHOMA BRAAIWORS 1.5KG</t>
  </si>
  <si>
    <t>NYAMA CHOMA BRAAIWORS</t>
  </si>
  <si>
    <t>NYAMA CHOMA BRAAIWORS BULK</t>
  </si>
  <si>
    <t>SEAS WORCESTER SAUCE</t>
  </si>
  <si>
    <t>BBQ 6 GUN GRILL HOT</t>
  </si>
  <si>
    <t>CASINGS SHEEP LONG 28R</t>
  </si>
  <si>
    <t>BW WAGYU DROEWORS</t>
  </si>
  <si>
    <t>KLEIN KAROO PLAASWORS</t>
  </si>
  <si>
    <t>BLUE BIRDS NAMIB WORS</t>
  </si>
  <si>
    <t>BLK BLUEBIRDS NAMIB WORS</t>
  </si>
  <si>
    <t>MARINADE KERRIE Q MIX</t>
  </si>
  <si>
    <t>MARINADE PORTUGUESE Q MIX</t>
  </si>
  <si>
    <t>SHISANYAMA BBQ SPICE</t>
  </si>
  <si>
    <t>HUNTERS BILTONG SPICE</t>
  </si>
  <si>
    <t>DELICO SALAMI STICKS 2'S</t>
  </si>
  <si>
    <t>SPAR T&amp;T PORK STEAK TEXAN P/KG</t>
  </si>
  <si>
    <t>SPAR T&amp;T BEEF 35GR BILTONG ORI</t>
  </si>
  <si>
    <t>PORK ESPETADA</t>
  </si>
  <si>
    <t>PORK KEBAB</t>
  </si>
  <si>
    <t>BW OUBAAS SALAMI SNACK BITES</t>
  </si>
  <si>
    <t>BILTONG &amp; KAASWORS</t>
  </si>
  <si>
    <t>BULK BILTONG &amp; KAASWORS</t>
  </si>
  <si>
    <t>BW OUBAAS SALAMI SINGLE STICKS</t>
  </si>
  <si>
    <t>BILTONG KAASWORS</t>
  </si>
  <si>
    <t>KAROO BRAAI WORS</t>
  </si>
  <si>
    <t>BULK KAROO BRAAI WORS</t>
  </si>
  <si>
    <t>KAROO B/WORS SPICE</t>
  </si>
  <si>
    <t>SPAR T&amp;T CHIC ESP RST G/BUTT P</t>
  </si>
  <si>
    <t>BACON BITS</t>
  </si>
  <si>
    <t>COLOURED MINCE STD</t>
  </si>
  <si>
    <t>SOYA MINCE COLOURED</t>
  </si>
  <si>
    <t>QM SOSATIE MARINADE</t>
  </si>
  <si>
    <t>WORCESTER SAUCE 5LT</t>
  </si>
  <si>
    <t>KEEP RED SPICE</t>
  </si>
  <si>
    <t>RODEO BURGER PATTIES</t>
  </si>
  <si>
    <t>DELICO DROEWORS 2'S</t>
  </si>
  <si>
    <t>BEEF RASHER</t>
  </si>
  <si>
    <t>BLACK PEPPER COARSE</t>
  </si>
  <si>
    <t>CORIANDER COARSE ROASTED</t>
  </si>
  <si>
    <t>SHEEP CASINGS MED/LONG</t>
  </si>
  <si>
    <t>BACON SPREAD</t>
  </si>
  <si>
    <t>OSTRICH B-TRIM</t>
  </si>
  <si>
    <t xml:space="preserve"> OSTRICH MINCE</t>
  </si>
  <si>
    <t>B/FLY FILLET</t>
  </si>
  <si>
    <t>B/FLY  MINCE</t>
  </si>
  <si>
    <t>CORIANDER CHUTNEY RUB</t>
  </si>
  <si>
    <t>JALAPENO RUB</t>
  </si>
  <si>
    <t>MARAKESH RUB</t>
  </si>
  <si>
    <t>SOT PEPPER SAUCE 250ML</t>
  </si>
  <si>
    <t>SOT HOT CHILLI 10LT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</si>
  <si>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</si>
  <si>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</si>
  <si>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</si>
  <si>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</si>
  <si>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</si>
  <si>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</si>
  <si>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SANGIRO CHIC MIX PORT 3'S P/KG</t>
  </si>
  <si>
    <t>SANGIRO CHIC WINGS C/TAIL P/KG</t>
  </si>
  <si>
    <t>SANGIRO CHIC L/QUART 2'S P/KG</t>
  </si>
  <si>
    <t>SANGIRO CHIC FILLETS MINI P/KG</t>
  </si>
  <si>
    <t>SANGIRO CHIC STKLT CRMB 4'S P/</t>
  </si>
  <si>
    <t>SANGIRO CHIC NUGGETS 15'S P/KG</t>
  </si>
  <si>
    <t>Y B PORK BELLY B/IN PP/KG</t>
  </si>
  <si>
    <t>BULK PORK SIRLION</t>
  </si>
  <si>
    <t>G/C 24/26 LONG CASING SHEEP</t>
  </si>
  <si>
    <t>B/FLY  BURGER</t>
  </si>
  <si>
    <t xml:space="preserve"> PORK SHOULDER BRAAI CHOPS</t>
  </si>
  <si>
    <t>PORK RIB/LOIN CHOPS</t>
  </si>
  <si>
    <t>YB BAVETTE PLANKIE</t>
  </si>
  <si>
    <t>TENDERISE STEAK</t>
  </si>
  <si>
    <t>A2 / 3 R&amp;L DEFAT</t>
  </si>
  <si>
    <t>PORK RASHERS</t>
  </si>
  <si>
    <t>Y B PORK SIRLION</t>
  </si>
  <si>
    <t>BEEF SHORT RIB</t>
  </si>
  <si>
    <t>BILTONG KAAS WORS</t>
  </si>
  <si>
    <t>EXTENDED MINCE</t>
  </si>
  <si>
    <t>PIERE SE BOBAAS BOEREWORS P/KG</t>
  </si>
  <si>
    <t>WILTSHIRE PORK SAUSAGE</t>
  </si>
  <si>
    <t>BEEF KEBABS</t>
  </si>
  <si>
    <t>BEEF ESPETADA</t>
  </si>
  <si>
    <t>HARDEKOOL BRAAI SPICE</t>
  </si>
  <si>
    <t>PAR COOKED MARINATED LOIN  RIBS</t>
  </si>
  <si>
    <t>WLP PORK NECK BONE IN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</si>
  <si>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</si>
  <si>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</si>
  <si>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</si>
  <si>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</si>
  <si>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</si>
  <si>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</si>
  <si>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OSTRITCH BILTONG</t>
  </si>
  <si>
    <t>CHICKEN  CHILLI STIX</t>
  </si>
  <si>
    <t>MUTTON PACKS</t>
  </si>
  <si>
    <t>LAMB  PACK</t>
  </si>
  <si>
    <t>CRUMBED CHIC NUGGETS 800G</t>
  </si>
  <si>
    <t>CRUMBED CHIC STEAKLETS 800G</t>
  </si>
  <si>
    <t>CRUMBED CHIC STRIPS 800G</t>
  </si>
  <si>
    <t>CRUMBED CHIC BURGERS  800G</t>
  </si>
  <si>
    <t>MARINADE LEMON&amp;HERB Q MIX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</si>
  <si>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</si>
  <si>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</si>
  <si>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</si>
  <si>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</si>
  <si>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</si>
  <si>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</si>
  <si>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SPAR T&amp;T CHIC HOT HONEY P/KG</t>
  </si>
  <si>
    <t>SPAR T&amp;T CHIC MOROCCAN P/KG</t>
  </si>
  <si>
    <t>OPENVELD F/R BABY TOMAHAWK P/K</t>
  </si>
  <si>
    <t>OPENVELD F/R SPICED CLUB2 P/KG</t>
  </si>
  <si>
    <t>OPENVELD F/R RUMP XL P/KG</t>
  </si>
  <si>
    <t>OPENVELD F/R SIRLOIN2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</si>
  <si>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</si>
  <si>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</si>
  <si>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</si>
  <si>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</si>
  <si>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</si>
  <si>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</si>
  <si>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CHIPWYT</t>
  </si>
  <si>
    <t>REACTIVE ENZYME DRAINCLEANER</t>
  </si>
  <si>
    <t>BW CHILLI  DROEWORS</t>
  </si>
  <si>
    <t>BEEF A2 FORE QUARTER</t>
  </si>
  <si>
    <t>SIX GUN GRILL SPICE</t>
  </si>
  <si>
    <t>BEEF A2 BUTTOCK</t>
  </si>
  <si>
    <t>OSTRICH TAILBONE FL 10KG</t>
  </si>
  <si>
    <t>OSTRICH LIVER 15KG</t>
  </si>
  <si>
    <t>OSTRICH KNEE CAPS 15KG</t>
  </si>
  <si>
    <t>DELICO LAMB LIVER &amp; NETVET 500</t>
  </si>
  <si>
    <t>YB BEEF SAUSAGE</t>
  </si>
  <si>
    <t>YB  BULK BEEF SAUSAGE</t>
  </si>
  <si>
    <t>BEEF A2 HIND  QUARTER</t>
  </si>
  <si>
    <t>C/VALUE IQF RUSSIAN SMK ST P/K</t>
  </si>
  <si>
    <t>C/VALUE IQF RUSSIAN CHIL FL P/</t>
  </si>
  <si>
    <t>BW BILTONG  SNACK PACK</t>
  </si>
  <si>
    <t>QM LEMON &amp; HERB MARINADE</t>
  </si>
  <si>
    <t>SOT MAYO SWEET 10L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</si>
  <si>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</si>
  <si>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</si>
  <si>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</si>
  <si>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</si>
  <si>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</si>
  <si>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</si>
  <si>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</si>
  <si>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PORK SAUSAGE WITH LEMON</t>
  </si>
  <si>
    <t>CHICKEN SAUSAGE</t>
  </si>
  <si>
    <t>BUTCHERY 15%</t>
  </si>
  <si>
    <t>LAMB 15%</t>
  </si>
  <si>
    <t>PORK 15%</t>
  </si>
  <si>
    <t>INGREDIENTS 15%</t>
  </si>
  <si>
    <t>BUTCHERY WORS 15%</t>
  </si>
  <si>
    <t>BUTCHERY SPIC 15%</t>
  </si>
  <si>
    <t>BUTCHERY LABELS 15%</t>
  </si>
  <si>
    <t>Total (Overall)</t>
  </si>
  <si>
    <t>Week</t>
  </si>
  <si>
    <t>Date</t>
  </si>
  <si>
    <t>Weekday</t>
  </si>
  <si>
    <t>Mo</t>
  </si>
  <si>
    <t>Tue</t>
  </si>
  <si>
    <t>We</t>
  </si>
  <si>
    <t>Thu</t>
  </si>
  <si>
    <t>Fri</t>
  </si>
  <si>
    <t>Sat</t>
  </si>
  <si>
    <t>Sun</t>
  </si>
  <si>
    <t>Sales Excl</t>
  </si>
  <si>
    <t>QTY</t>
  </si>
  <si>
    <t>Sub-Dept</t>
  </si>
  <si>
    <t>Dept</t>
  </si>
  <si>
    <t>Wk 6 Sales</t>
  </si>
  <si>
    <t>Wk 6 QTY</t>
  </si>
  <si>
    <t>Wk 7 Sales</t>
  </si>
  <si>
    <t>Wk 7 QTY</t>
  </si>
  <si>
    <t>Wk 8 Sales</t>
  </si>
  <si>
    <t>Wk 8 QTY</t>
  </si>
  <si>
    <t>Wk 9 Sales</t>
  </si>
  <si>
    <t>Wk 9 QTY</t>
  </si>
  <si>
    <t>Wk 10 Sales</t>
  </si>
  <si>
    <t>Wk 10 QTY</t>
  </si>
  <si>
    <t>Wk 11 Sales</t>
  </si>
  <si>
    <t>Wk 11 QTY</t>
  </si>
  <si>
    <t>Wk 12 Sales</t>
  </si>
  <si>
    <t>Wk 12 QTY</t>
  </si>
  <si>
    <t>Wk 13 Sales</t>
  </si>
  <si>
    <t>Wk 13 QTY</t>
  </si>
  <si>
    <t>Wk 14 Sales</t>
  </si>
  <si>
    <t>Wk 14 QTY</t>
  </si>
  <si>
    <t>Wk 15 Sales</t>
  </si>
  <si>
    <t>Wk 15 QTY</t>
  </si>
  <si>
    <t>Wk 16 Sales</t>
  </si>
  <si>
    <t>Wk 16 QTY</t>
  </si>
  <si>
    <t>Wk 17 Sales</t>
  </si>
  <si>
    <t>Wk 17 QTY</t>
  </si>
  <si>
    <t>Wk 18 Sales</t>
  </si>
  <si>
    <t>Wk 18 QTY</t>
  </si>
  <si>
    <t>Wk 19 Sales</t>
  </si>
  <si>
    <t>Wk 19 QTY</t>
  </si>
  <si>
    <t>Department 2 Subtotal</t>
  </si>
  <si>
    <t>Department 24 Subtotal</t>
  </si>
  <si>
    <t>Butchery Total</t>
  </si>
  <si>
    <t>Sold</t>
  </si>
  <si>
    <t>Made</t>
  </si>
  <si>
    <t>Open</t>
  </si>
  <si>
    <t>SUNDAY</t>
  </si>
  <si>
    <t>SATURDAY</t>
  </si>
  <si>
    <t>FRIDAY</t>
  </si>
  <si>
    <t>THURSDAY</t>
  </si>
  <si>
    <t>WEDNESDAY</t>
  </si>
  <si>
    <t>TUESDAY</t>
  </si>
  <si>
    <t>MONDAY</t>
  </si>
  <si>
    <t>Tgt Qty</t>
  </si>
  <si>
    <t>Tgt Sales</t>
  </si>
  <si>
    <t>BEEF</t>
  </si>
  <si>
    <t>Wk 6-19 Total Sales</t>
  </si>
  <si>
    <t>Wk 6-19 Total Qty</t>
  </si>
  <si>
    <t>Sub-Dep</t>
  </si>
  <si>
    <t>Description</t>
  </si>
  <si>
    <t>BUTCHERY</t>
  </si>
  <si>
    <t>BUTCHERY CHICKENS</t>
  </si>
  <si>
    <t>LAMB</t>
  </si>
  <si>
    <t>MUTTON</t>
  </si>
  <si>
    <t>PET MINCE/DROEWORS</t>
  </si>
  <si>
    <t>PORK</t>
  </si>
  <si>
    <t>BUTCHERY TURKEY</t>
  </si>
  <si>
    <t>VEAL</t>
  </si>
  <si>
    <t>INGREDIENTS</t>
  </si>
  <si>
    <t>SMOKED PORK</t>
  </si>
  <si>
    <t>SMOKED CHICKEN</t>
  </si>
  <si>
    <t>BILT&amp;DROEWORS OWN</t>
  </si>
  <si>
    <t>BUTCHERY OSTRICH</t>
  </si>
  <si>
    <t>BUTCHERY SNOEK</t>
  </si>
  <si>
    <t>BUTCH  WORS/MINCE/PAT</t>
  </si>
  <si>
    <t>BUTCHERY IDTS</t>
  </si>
  <si>
    <t>BUTCHERY SPICE</t>
  </si>
  <si>
    <t>BULK BRAAI PACK HAMPERS</t>
  </si>
  <si>
    <t>MINCE &amp; PATTIES</t>
  </si>
  <si>
    <t>STEAK</t>
  </si>
  <si>
    <t>CHICKEN FROZEN</t>
  </si>
  <si>
    <t>PORK FROZEN</t>
  </si>
  <si>
    <t>BILT&amp; DROEWORS BUY IN</t>
  </si>
  <si>
    <t>ALL OFFAL</t>
  </si>
  <si>
    <t>SMK PORK</t>
  </si>
  <si>
    <t>SMK CHICKEN</t>
  </si>
  <si>
    <t>CHICKEN fresh</t>
  </si>
  <si>
    <t>Sub-Dept Name</t>
  </si>
  <si>
    <t>Butchery and Chicken Production sheet</t>
  </si>
  <si>
    <t>Week No:</t>
  </si>
  <si>
    <t>Start Date:</t>
  </si>
  <si>
    <t>Budget:</t>
  </si>
  <si>
    <t>Most similar week</t>
  </si>
  <si>
    <t>Week no</t>
  </si>
  <si>
    <t>Week start date</t>
  </si>
  <si>
    <t>Total sales</t>
  </si>
  <si>
    <t>Total Qty</t>
  </si>
  <si>
    <t>TOTAL</t>
  </si>
  <si>
    <t>DEPARTMENT 2 TOTAL</t>
  </si>
  <si>
    <t>DEPARTMENT 24 TOTAL</t>
  </si>
  <si>
    <t>BUTCHERY GRAND TOTAL</t>
  </si>
  <si>
    <t>SUB-DEPT 1132</t>
  </si>
  <si>
    <t>SUB-DEPT 1143</t>
  </si>
  <si>
    <t>SUB-DEPT 2327</t>
  </si>
  <si>
    <t>Print Range Name</t>
  </si>
  <si>
    <t>Print_BUTCHERY</t>
  </si>
  <si>
    <t>Print_BEEF</t>
  </si>
  <si>
    <t>Print_BUTCHERY_CHICKENS</t>
  </si>
  <si>
    <t>Print_LAMB</t>
  </si>
  <si>
    <t>Print_MUTTON</t>
  </si>
  <si>
    <t>Print_PET_MINCE_DROEWORS</t>
  </si>
  <si>
    <t>Print_PORK</t>
  </si>
  <si>
    <t>Print_INGREDIENTS</t>
  </si>
  <si>
    <t>Print_SMOKED_CHICKEN</t>
  </si>
  <si>
    <t>Print_BILT_DROEWORS_OWN</t>
  </si>
  <si>
    <t>Print_BUTCHERY_OSTRICH</t>
  </si>
  <si>
    <t>Print_BUTCHERY_SNOEK</t>
  </si>
  <si>
    <t>Print_BUTCH_WORS_MINCE_PAT</t>
  </si>
  <si>
    <t>Print_BUTCHERY_SPICE</t>
  </si>
  <si>
    <t>Print_BULK_BRAAI_PACK_HAMPERS</t>
  </si>
  <si>
    <t>Print_MINCE_PATTIES</t>
  </si>
  <si>
    <t>Print_STEAK</t>
  </si>
  <si>
    <t>Print_CHICKEN_FROZEN</t>
  </si>
  <si>
    <t>Print_BILT_DROEWORS_BUY_IN</t>
  </si>
  <si>
    <t>Print_ALL_OFFAL</t>
  </si>
  <si>
    <t>Print_PORK_2</t>
  </si>
  <si>
    <t>Print_INGREDIENTS_2</t>
  </si>
  <si>
    <t>Print_SUB_DEPT_1132</t>
  </si>
  <si>
    <t>Print_SUB_DEPT_1143</t>
  </si>
  <si>
    <t>Print_SUB_DEPT_2327</t>
  </si>
  <si>
    <t>Print_BUTCH_WORS_MINCE_PAT_2</t>
  </si>
  <si>
    <t>Print_CHICKEN_FRESH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</si>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</sst>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"/>
    <numFmt numFmtId="165" formatCode="0.0"/>
    <numFmt numFmtId="166" formatCode="#\ ##0.00"/>
  </numFmts>
  <fonts count="7" x14ac:knownFonts="1">
    <font>
      <sz val="9"/>
      <name val="MS Sans Serif"/>
    </font>
    <font>
      <b/>
      <sz val="9"/>
      <name val="MS Sans Serif"/>
    </font>
    <font>
      <b/>
      <sz val="9"/>
      <color rgb="FFFFFFFF"/>
      <name val="MS Sans Serif"/>
    </font>
    <font>
      <b/>
      <sz val="12"/>
      <name val="MS Sans Serif"/>
    </font>
    <font>
      <i/>
      <sz val="9"/>
      <color rgb="FF4472C4"/>
      <name val="MS Sans Serif"/>
    </font>
    <font>
      <sz val="12"/>
      <name val="MS Sans Serif"/>
    </font>
    <font>
      <b/>
      <sz val="16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68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14" fontId="0" fillId="2" borderId="0" xfId="0" applyNumberFormat="1" applyFill="1" applyAlignment="1">
      <alignment horizontal="left" vertical="top"/>
      <protection locked="0"/>
    </xf>
    <xf numFmtId="1" fontId="0" fillId="2" borderId="0" xfId="0" applyNumberFormat="1" applyFill="1" applyAlignment="1">
      <alignment horizontal="left" vertical="top"/>
      <protection locked="0"/>
    </xf>
    <xf numFmtId="1" fontId="0" fillId="0" borderId="0" xfId="0" applyNumberFormat="1" applyAlignment="1">
      <alignment horizontal="left" vertical="top"/>
      <protection locked="0"/>
    </xf>
    <xf numFmtId="0" fontId="0" fillId="2" borderId="0" xfId="0" applyFill="1" applyAlignment="1">
      <alignment horizontal="left" vertical="top" wrapText="1"/>
      <protection locked="0"/>
    </xf>
    <xf numFmtId="0" fontId="0" fillId="3" borderId="0" xfId="0" applyFill="1" applyAlignment="1">
      <alignment horizontal="left" vertical="top"/>
      <protection locked="0"/>
    </xf>
    <xf numFmtId="0" fontId="0" fillId="0" borderId="0" xfId="0" applyAlignment="1">
      <alignment horizontal="right" vertical="top"/>
      <protection locked="0"/>
    </xf>
    <xf numFmtId="0" fontId="0" fillId="4" borderId="0" xfId="0" applyFill="1" applyAlignment="1">
      <alignment horizontal="left" vertical="top"/>
      <protection locked="0"/>
    </xf>
    <xf numFmtId="0" fontId="0" fillId="4" borderId="0" xfId="0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1" fontId="0" fillId="4" borderId="0" xfId="0" applyNumberFormat="1" applyFill="1" applyAlignment="1">
      <alignment horizontal="left" vertical="top"/>
      <protection locked="0"/>
    </xf>
    <xf numFmtId="165" fontId="0" fillId="0" borderId="0" xfId="0" applyNumberFormat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165" fontId="0" fillId="0" borderId="0" xfId="0" applyNumberFormat="1" applyAlignment="1">
      <alignment horizontal="left" vertical="top"/>
      <protection locked="0"/>
    </xf>
    <xf numFmtId="166" fontId="0" fillId="0" borderId="0" xfId="0" applyNumberFormat="1" applyAlignment="1">
      <alignment horizontal="right" vertical="top"/>
      <protection locked="0"/>
    </xf>
    <xf numFmtId="166" fontId="0" fillId="4" borderId="0" xfId="0" applyNumberFormat="1" applyFill="1" applyAlignment="1">
      <alignment horizontal="right" vertical="top"/>
      <protection locked="0"/>
    </xf>
    <xf numFmtId="166" fontId="0" fillId="0" borderId="0" xfId="0" applyNumberFormat="1" applyAlignment="1">
      <alignment vertical="top"/>
      <protection locked="0"/>
    </xf>
    <xf numFmtId="0" fontId="1" fillId="6" borderId="0" xfId="0" applyFont="1" applyFill="1" applyAlignment="1">
      <alignment vertical="top"/>
      <protection locked="0"/>
    </xf>
    <xf numFmtId="166" fontId="1" fillId="6" borderId="0" xfId="0" applyNumberFormat="1" applyFont="1" applyFill="1" applyAlignment="1">
      <alignment vertical="top"/>
      <protection locked="0"/>
    </xf>
    <xf numFmtId="165" fontId="0" fillId="0" borderId="0" xfId="0" applyNumberFormat="1" applyAlignment="1">
      <alignment vertical="top"/>
      <protection locked="0"/>
    </xf>
    <xf numFmtId="165" fontId="1" fillId="6" borderId="0" xfId="0" applyNumberFormat="1" applyFont="1" applyFill="1" applyAlignment="1">
      <alignment vertical="top"/>
      <protection locked="0"/>
    </xf>
    <xf numFmtId="0" fontId="1" fillId="6" borderId="1" xfId="0" applyFont="1" applyFill="1" applyBorder="1" applyAlignment="1">
      <alignment vertical="top"/>
      <protection locked="0"/>
    </xf>
    <xf numFmtId="166" fontId="1" fillId="6" borderId="1" xfId="0" applyNumberFormat="1" applyFont="1" applyFill="1" applyBorder="1" applyAlignment="1">
      <alignment vertical="top"/>
      <protection locked="0"/>
    </xf>
    <xf numFmtId="165" fontId="1" fillId="6" borderId="1" xfId="0" applyNumberFormat="1" applyFont="1" applyFill="1" applyBorder="1" applyAlignment="1">
      <alignment vertical="top"/>
      <protection locked="0"/>
    </xf>
    <xf numFmtId="0" fontId="2" fillId="5" borderId="2" xfId="0" applyFont="1" applyFill="1" applyBorder="1" applyAlignment="1">
      <alignment vertical="top"/>
      <protection locked="0"/>
    </xf>
    <xf numFmtId="166" fontId="2" fillId="5" borderId="2" xfId="0" applyNumberFormat="1" applyFont="1" applyFill="1" applyBorder="1" applyAlignment="1">
      <alignment vertical="top"/>
      <protection locked="0"/>
    </xf>
    <xf numFmtId="0" fontId="2" fillId="5" borderId="1" xfId="0" applyFont="1" applyFill="1" applyBorder="1" applyAlignment="1">
      <alignment vertical="top"/>
      <protection locked="0"/>
    </xf>
    <xf numFmtId="166" fontId="2" fillId="5" borderId="1" xfId="0" applyNumberFormat="1" applyFont="1" applyFill="1" applyBorder="1" applyAlignment="1">
      <alignment vertical="top"/>
      <protection locked="0"/>
    </xf>
    <xf numFmtId="165" fontId="2" fillId="5" borderId="1" xfId="0" applyNumberFormat="1" applyFont="1" applyFill="1" applyBorder="1" applyAlignment="1">
      <alignment vertical="top"/>
      <protection locked="0"/>
    </xf>
    <xf numFmtId="164" fontId="2" fillId="5" borderId="2" xfId="0" applyNumberFormat="1" applyFont="1" applyFill="1" applyBorder="1" applyAlignment="1">
      <alignment vertical="top"/>
      <protection locked="0"/>
    </xf>
    <xf numFmtId="0" fontId="1" fillId="0" borderId="0" xfId="0" applyFont="1" applyAlignment="1">
      <alignment horizontal="center" vertical="top"/>
      <protection locked="0"/>
    </xf>
    <xf numFmtId="164" fontId="0" fillId="0" borderId="0" xfId="0" applyNumberFormat="1" applyAlignment="1">
      <alignment vertical="top"/>
      <protection locked="0"/>
    </xf>
    <xf numFmtId="0" fontId="0" fillId="0" borderId="0" xfId="0" applyAlignment="1">
      <alignment horizontal="center" vertical="top"/>
      <protection locked="0"/>
    </xf>
    <xf numFmtId="0" fontId="0" fillId="0" borderId="0" xfId="0" applyAlignment="1">
      <alignment vertical="top" wrapText="1"/>
      <protection locked="0"/>
    </xf>
    <xf numFmtId="0" fontId="2" fillId="5" borderId="0" xfId="0" applyFont="1" applyFill="1" applyAlignment="1">
      <alignment vertical="top" wrapText="1"/>
      <protection locked="0"/>
    </xf>
    <xf numFmtId="0" fontId="4" fillId="0" borderId="0" xfId="0" applyFont="1" applyAlignment="1">
      <alignment vertical="top"/>
      <protection locked="0"/>
    </xf>
    <xf numFmtId="0" fontId="3" fillId="0" borderId="39" xfId="0" applyFont="1" applyBorder="1" applyAlignment="1">
      <alignment horizontal="left" vertical="top"/>
      <protection locked="0"/>
    </xf>
    <xf numFmtId="0" fontId="3" fillId="0" borderId="24" xfId="0" applyFont="1" applyBorder="1" applyAlignment="1">
      <alignment horizontal="left" vertical="top"/>
      <protection locked="0"/>
    </xf>
    <xf numFmtId="0" fontId="3" fillId="0" borderId="40" xfId="0" applyFont="1" applyBorder="1" applyAlignment="1">
      <alignment horizontal="left" vertical="top"/>
      <protection locked="0"/>
    </xf>
    <xf numFmtId="0" fontId="3" fillId="0" borderId="39" xfId="0" applyFont="1" applyBorder="1" applyAlignment="1">
      <alignment horizontal="left" vertical="center"/>
      <protection locked="0"/>
    </xf>
    <xf numFmtId="0" fontId="3" fillId="0" borderId="24" xfId="0" applyFont="1" applyBorder="1" applyAlignment="1">
      <alignment horizontal="left" vertical="center"/>
      <protection locked="0"/>
    </xf>
    <xf numFmtId="0" fontId="3" fillId="0" borderId="40" xfId="0" applyFont="1" applyBorder="1" applyAlignment="1">
      <alignment horizontal="left" vertical="center"/>
      <protection locked="0"/>
    </xf>
    <xf numFmtId="0" fontId="3" fillId="0" borderId="48" xfId="0" applyFont="1" applyBorder="1" applyAlignment="1">
      <alignment horizontal="left" vertical="center"/>
      <protection locked="0"/>
    </xf>
    <xf numFmtId="0" fontId="3" fillId="0" borderId="0" xfId="0" applyFont="1" applyAlignment="1">
      <alignment horizontal="left" vertical="center"/>
      <protection locked="0"/>
    </xf>
    <xf numFmtId="0" fontId="3" fillId="0" borderId="38" xfId="0" applyFont="1" applyBorder="1" applyAlignment="1">
      <alignment horizontal="left" vertical="center"/>
      <protection locked="0"/>
    </xf>
    <xf numFmtId="0" fontId="5" fillId="0" borderId="50" xfId="0" applyFont="1" applyBorder="1" applyAlignment="1">
      <alignment horizontal="center" vertical="center"/>
      <protection locked="0"/>
    </xf>
    <xf numFmtId="0" fontId="5" fillId="0" borderId="17" xfId="0" applyFont="1" applyBorder="1" applyAlignment="1">
      <alignment horizontal="center" vertical="center"/>
      <protection locked="0"/>
    </xf>
    <xf numFmtId="0" fontId="5" fillId="0" borderId="17" xfId="0" applyFont="1" applyBorder="1" applyAlignment="1">
      <alignment horizontal="center" vertical="top" wrapText="1"/>
      <protection locked="0"/>
    </xf>
    <xf numFmtId="0" fontId="5" fillId="0" borderId="18" xfId="0" applyFont="1" applyBorder="1" applyAlignment="1">
      <alignment horizontal="center" vertical="top" wrapText="1"/>
      <protection locked="0"/>
    </xf>
    <xf numFmtId="0" fontId="5" fillId="0" borderId="0" xfId="0" applyFont="1" applyAlignment="1">
      <alignment horizontal="center" vertical="top" wrapText="1"/>
      <protection locked="0"/>
    </xf>
    <xf numFmtId="0" fontId="5" fillId="0" borderId="38" xfId="0" applyFont="1" applyBorder="1" applyAlignment="1">
      <alignment horizontal="center" vertical="top" wrapText="1"/>
      <protection locked="0"/>
    </xf>
    <xf numFmtId="0" fontId="5" fillId="0" borderId="4" xfId="0" applyFont="1" applyBorder="1" applyAlignment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  <protection locked="0"/>
    </xf>
    <xf numFmtId="0" fontId="5" fillId="0" borderId="3" xfId="0" applyFont="1" applyBorder="1" applyAlignment="1">
      <alignment horizontal="center" vertical="top"/>
      <protection locked="0"/>
    </xf>
    <xf numFmtId="14" fontId="5" fillId="0" borderId="3" xfId="0" applyNumberFormat="1" applyFont="1" applyBorder="1" applyAlignment="1">
      <alignment horizontal="center" vertical="top"/>
      <protection locked="0"/>
    </xf>
    <xf numFmtId="166" fontId="5" fillId="0" borderId="3" xfId="0" applyNumberFormat="1" applyFont="1" applyBorder="1" applyAlignment="1">
      <alignment horizontal="center" vertical="top"/>
      <protection locked="0"/>
    </xf>
    <xf numFmtId="164" fontId="5" fillId="0" borderId="30" xfId="0" applyNumberFormat="1" applyFont="1" applyBorder="1" applyAlignment="1">
      <alignment horizontal="center" vertical="top"/>
      <protection locked="0"/>
    </xf>
    <xf numFmtId="0" fontId="5" fillId="0" borderId="0" xfId="0" applyFont="1" applyAlignment="1">
      <alignment horizontal="center" vertical="top"/>
      <protection locked="0"/>
    </xf>
    <xf numFmtId="0" fontId="5" fillId="0" borderId="38" xfId="0" applyFont="1" applyBorder="1" applyAlignment="1">
      <alignment horizontal="center" vertical="top"/>
      <protection locked="0"/>
    </xf>
    <xf numFmtId="0" fontId="5" fillId="0" borderId="0" xfId="0" applyFont="1" applyAlignment="1">
      <alignment horizontal="left" vertical="top"/>
      <protection locked="0"/>
    </xf>
    <xf numFmtId="0" fontId="5" fillId="0" borderId="0" xfId="0" applyFont="1" applyAlignment="1">
      <alignment horizontal="right" vertical="top"/>
      <protection locked="0"/>
    </xf>
    <xf numFmtId="0" fontId="5" fillId="0" borderId="0" xfId="0" applyFont="1" applyAlignment="1">
      <alignment vertical="top"/>
      <protection locked="0"/>
    </xf>
    <xf numFmtId="14" fontId="5" fillId="0" borderId="0" xfId="0" applyNumberFormat="1" applyFont="1" applyAlignment="1">
      <alignment horizontal="center" vertical="top"/>
      <protection locked="0"/>
    </xf>
    <xf numFmtId="3" fontId="5" fillId="0" borderId="0" xfId="0" applyNumberFormat="1" applyFont="1" applyAlignment="1">
      <alignment horizontal="center" vertical="top"/>
      <protection locked="0"/>
    </xf>
    <xf numFmtId="0" fontId="5" fillId="0" borderId="0" xfId="0" applyFont="1" applyAlignment="1">
      <alignment horizontal="center" vertical="center"/>
      <protection locked="0"/>
    </xf>
    <xf numFmtId="166" fontId="5" fillId="0" borderId="0" xfId="0" applyNumberFormat="1" applyFont="1" applyAlignment="1">
      <alignment horizontal="center" vertical="top"/>
      <protection locked="0"/>
    </xf>
    <xf numFmtId="164" fontId="5" fillId="0" borderId="0" xfId="0" applyNumberFormat="1" applyFont="1" applyAlignment="1">
      <alignment horizontal="center" vertical="top"/>
      <protection locked="0"/>
    </xf>
    <xf numFmtId="0" fontId="5" fillId="0" borderId="43" xfId="0" applyFont="1" applyBorder="1" applyAlignment="1">
      <alignment vertical="top"/>
      <protection locked="0"/>
    </xf>
    <xf numFmtId="0" fontId="5" fillId="0" borderId="9" xfId="0" applyFont="1" applyBorder="1" applyAlignment="1">
      <alignment vertical="top"/>
      <protection locked="0"/>
    </xf>
    <xf numFmtId="0" fontId="5" fillId="0" borderId="14" xfId="0" applyFont="1" applyBorder="1" applyAlignment="1">
      <alignment vertical="top"/>
      <protection locked="0"/>
    </xf>
    <xf numFmtId="0" fontId="5" fillId="0" borderId="11" xfId="0" applyFont="1" applyBorder="1" applyAlignment="1">
      <alignment horizontal="center" vertical="top"/>
      <protection locked="0"/>
    </xf>
    <xf numFmtId="0" fontId="5" fillId="0" borderId="9" xfId="0" applyFont="1" applyBorder="1" applyAlignment="1">
      <alignment horizontal="center" vertical="top"/>
      <protection locked="0"/>
    </xf>
    <xf numFmtId="0" fontId="5" fillId="0" borderId="10" xfId="0" applyFont="1" applyBorder="1" applyAlignment="1">
      <alignment horizontal="center" vertical="top"/>
      <protection locked="0"/>
    </xf>
    <xf numFmtId="0" fontId="5" fillId="0" borderId="13" xfId="0" applyFont="1" applyBorder="1" applyAlignment="1">
      <alignment vertical="top"/>
      <protection locked="0"/>
    </xf>
    <xf numFmtId="0" fontId="5" fillId="0" borderId="6" xfId="0" applyFont="1" applyBorder="1" applyAlignment="1">
      <alignment vertical="top"/>
      <protection locked="0"/>
    </xf>
    <xf numFmtId="0" fontId="5" fillId="0" borderId="5" xfId="0" applyFont="1" applyBorder="1" applyAlignment="1">
      <alignment vertical="top"/>
      <protection locked="0"/>
    </xf>
    <xf numFmtId="0" fontId="5" fillId="0" borderId="7" xfId="0" applyFont="1" applyBorder="1" applyAlignment="1">
      <alignment vertical="top"/>
      <protection locked="0"/>
    </xf>
    <xf numFmtId="166" fontId="5" fillId="0" borderId="9" xfId="0" applyNumberFormat="1" applyFont="1" applyBorder="1" applyAlignment="1">
      <alignment vertical="top"/>
      <protection locked="0"/>
    </xf>
    <xf numFmtId="164" fontId="5" fillId="0" borderId="14" xfId="0" applyNumberFormat="1" applyFont="1" applyBorder="1" applyAlignment="1">
      <alignment vertical="top"/>
      <protection locked="0"/>
    </xf>
    <xf numFmtId="164" fontId="5" fillId="0" borderId="6" xfId="0" applyNumberFormat="1" applyFont="1" applyBorder="1" applyAlignment="1">
      <alignment vertical="top"/>
      <protection locked="0"/>
    </xf>
    <xf numFmtId="164" fontId="5" fillId="0" borderId="5" xfId="0" applyNumberFormat="1" applyFont="1" applyBorder="1" applyAlignment="1">
      <alignment vertical="top"/>
      <protection locked="0"/>
    </xf>
    <xf numFmtId="0" fontId="5" fillId="0" borderId="42" xfId="0" applyFont="1" applyBorder="1" applyAlignment="1">
      <alignment vertical="top"/>
      <protection locked="0"/>
    </xf>
    <xf numFmtId="166" fontId="5" fillId="0" borderId="12" xfId="0" applyNumberFormat="1" applyFont="1" applyBorder="1" applyAlignment="1">
      <alignment vertical="top"/>
      <protection locked="0"/>
    </xf>
    <xf numFmtId="164" fontId="5" fillId="0" borderId="22" xfId="0" applyNumberFormat="1" applyFont="1" applyBorder="1" applyAlignment="1">
      <alignment vertical="top"/>
      <protection locked="0"/>
    </xf>
    <xf numFmtId="0" fontId="5" fillId="0" borderId="15" xfId="0" applyFont="1" applyBorder="1" applyAlignment="1">
      <alignment vertical="top"/>
      <protection locked="0"/>
    </xf>
    <xf numFmtId="164" fontId="5" fillId="0" borderId="16" xfId="0" applyNumberFormat="1" applyFont="1" applyBorder="1" applyAlignment="1">
      <alignment vertical="top"/>
      <protection locked="0"/>
    </xf>
    <xf numFmtId="0" fontId="5" fillId="0" borderId="21" xfId="0" applyFont="1" applyBorder="1" applyAlignment="1">
      <alignment vertical="top"/>
      <protection locked="0"/>
    </xf>
    <xf numFmtId="0" fontId="5" fillId="0" borderId="20" xfId="0" applyFont="1" applyBorder="1" applyAlignment="1">
      <alignment vertical="top"/>
      <protection locked="0"/>
    </xf>
    <xf numFmtId="164" fontId="5" fillId="0" borderId="21" xfId="0" applyNumberFormat="1" applyFont="1" applyBorder="1" applyAlignment="1">
      <alignment vertical="top"/>
      <protection locked="0"/>
    </xf>
    <xf numFmtId="0" fontId="5" fillId="0" borderId="22" xfId="0" applyFont="1" applyBorder="1" applyAlignment="1">
      <alignment vertical="top"/>
      <protection locked="0"/>
    </xf>
    <xf numFmtId="0" fontId="5" fillId="0" borderId="29" xfId="0" applyFont="1" applyBorder="1" applyAlignment="1">
      <alignment vertical="top"/>
      <protection locked="0"/>
    </xf>
    <xf numFmtId="166" fontId="5" fillId="0" borderId="25" xfId="0" applyNumberFormat="1" applyFont="1" applyBorder="1" applyAlignment="1">
      <alignment vertical="top"/>
      <protection locked="0"/>
    </xf>
    <xf numFmtId="164" fontId="5" fillId="0" borderId="32" xfId="0" applyNumberFormat="1" applyFont="1" applyBorder="1" applyAlignment="1">
      <alignment vertical="top"/>
      <protection locked="0"/>
    </xf>
    <xf numFmtId="0" fontId="5" fillId="0" borderId="45" xfId="0" applyFont="1" applyBorder="1" applyAlignment="1">
      <alignment vertical="top"/>
      <protection locked="0"/>
    </xf>
    <xf numFmtId="164" fontId="5" fillId="0" borderId="31" xfId="0" applyNumberFormat="1" applyFont="1" applyBorder="1" applyAlignment="1">
      <alignment vertical="top"/>
      <protection locked="0"/>
    </xf>
    <xf numFmtId="0" fontId="5" fillId="0" borderId="26" xfId="0" applyFont="1" applyBorder="1" applyAlignment="1">
      <alignment vertical="top"/>
      <protection locked="0"/>
    </xf>
    <xf numFmtId="0" fontId="5" fillId="0" borderId="28" xfId="0" applyFont="1" applyBorder="1" applyAlignment="1">
      <alignment vertical="top"/>
      <protection locked="0"/>
    </xf>
    <xf numFmtId="164" fontId="5" fillId="0" borderId="26" xfId="0" applyNumberFormat="1" applyFont="1" applyBorder="1" applyAlignment="1">
      <alignment vertical="top"/>
      <protection locked="0"/>
    </xf>
    <xf numFmtId="0" fontId="5" fillId="0" borderId="32" xfId="0" applyFont="1" applyBorder="1" applyAlignment="1">
      <alignment vertical="top"/>
      <protection locked="0"/>
    </xf>
    <xf numFmtId="166" fontId="5" fillId="0" borderId="0" xfId="0" applyNumberFormat="1" applyFont="1" applyAlignment="1">
      <alignment vertical="top"/>
      <protection locked="0"/>
    </xf>
    <xf numFmtId="164" fontId="5" fillId="0" borderId="0" xfId="0" applyNumberFormat="1" applyFont="1" applyAlignment="1">
      <alignment vertical="top"/>
      <protection locked="0"/>
    </xf>
    <xf numFmtId="0" fontId="5" fillId="0" borderId="38" xfId="0" applyFont="1" applyBorder="1" applyAlignment="1">
      <alignment vertical="top"/>
      <protection locked="0"/>
    </xf>
    <xf numFmtId="0" fontId="5" fillId="0" borderId="43" xfId="0" applyFont="1" applyBorder="1" applyAlignment="1">
      <alignment vertical="center"/>
      <protection locked="0"/>
    </xf>
    <xf numFmtId="166" fontId="5" fillId="0" borderId="9" xfId="0" applyNumberFormat="1" applyFont="1" applyBorder="1" applyAlignment="1">
      <alignment vertical="center"/>
      <protection locked="0"/>
    </xf>
    <xf numFmtId="164" fontId="5" fillId="0" borderId="14" xfId="0" applyNumberFormat="1" applyFont="1" applyBorder="1" applyAlignment="1">
      <alignment vertical="center"/>
      <protection locked="0"/>
    </xf>
    <xf numFmtId="0" fontId="5" fillId="0" borderId="13" xfId="0" applyFont="1" applyBorder="1" applyAlignment="1">
      <alignment vertical="center"/>
      <protection locked="0"/>
    </xf>
    <xf numFmtId="164" fontId="5" fillId="0" borderId="6" xfId="0" applyNumberFormat="1" applyFont="1" applyBorder="1" applyAlignment="1">
      <alignment vertical="center"/>
      <protection locked="0"/>
    </xf>
    <xf numFmtId="0" fontId="5" fillId="0" borderId="5" xfId="0" applyFont="1" applyBorder="1" applyAlignment="1">
      <alignment vertical="center"/>
      <protection locked="0"/>
    </xf>
    <xf numFmtId="0" fontId="5" fillId="0" borderId="7" xfId="0" applyFont="1" applyBorder="1" applyAlignment="1">
      <alignment vertical="center"/>
      <protection locked="0"/>
    </xf>
    <xf numFmtId="164" fontId="5" fillId="0" borderId="5" xfId="0" applyNumberFormat="1" applyFont="1" applyBorder="1" applyAlignment="1">
      <alignment vertical="center"/>
      <protection locked="0"/>
    </xf>
    <xf numFmtId="0" fontId="5" fillId="0" borderId="14" xfId="0" applyFont="1" applyBorder="1" applyAlignment="1">
      <alignment vertical="center"/>
      <protection locked="0"/>
    </xf>
    <xf numFmtId="0" fontId="5" fillId="0" borderId="42" xfId="0" applyFont="1" applyBorder="1" applyAlignment="1">
      <alignment vertical="center"/>
      <protection locked="0"/>
    </xf>
    <xf numFmtId="166" fontId="5" fillId="0" borderId="12" xfId="0" applyNumberFormat="1" applyFont="1" applyBorder="1" applyAlignment="1">
      <alignment vertical="center"/>
      <protection locked="0"/>
    </xf>
    <xf numFmtId="164" fontId="5" fillId="0" borderId="22" xfId="0" applyNumberFormat="1" applyFont="1" applyBorder="1" applyAlignment="1">
      <alignment vertical="center"/>
      <protection locked="0"/>
    </xf>
    <xf numFmtId="0" fontId="5" fillId="0" borderId="15" xfId="0" applyFont="1" applyBorder="1" applyAlignment="1">
      <alignment vertical="center"/>
      <protection locked="0"/>
    </xf>
    <xf numFmtId="164" fontId="5" fillId="0" borderId="16" xfId="0" applyNumberFormat="1" applyFont="1" applyBorder="1" applyAlignment="1">
      <alignment vertical="center"/>
      <protection locked="0"/>
    </xf>
    <xf numFmtId="0" fontId="5" fillId="0" borderId="21" xfId="0" applyFont="1" applyBorder="1" applyAlignment="1">
      <alignment vertical="center"/>
      <protection locked="0"/>
    </xf>
    <xf numFmtId="0" fontId="5" fillId="0" borderId="20" xfId="0" applyFont="1" applyBorder="1" applyAlignment="1">
      <alignment vertical="center"/>
      <protection locked="0"/>
    </xf>
    <xf numFmtId="164" fontId="5" fillId="0" borderId="21" xfId="0" applyNumberFormat="1" applyFont="1" applyBorder="1" applyAlignment="1">
      <alignment vertical="center"/>
      <protection locked="0"/>
    </xf>
    <xf numFmtId="0" fontId="5" fillId="0" borderId="22" xfId="0" applyFont="1" applyBorder="1" applyAlignment="1">
      <alignment vertical="center"/>
      <protection locked="0"/>
    </xf>
    <xf numFmtId="0" fontId="5" fillId="0" borderId="29" xfId="0" applyFont="1" applyBorder="1" applyAlignment="1">
      <alignment vertical="center"/>
      <protection locked="0"/>
    </xf>
    <xf numFmtId="166" fontId="5" fillId="0" borderId="25" xfId="0" applyNumberFormat="1" applyFont="1" applyBorder="1" applyAlignment="1">
      <alignment vertical="center"/>
      <protection locked="0"/>
    </xf>
    <xf numFmtId="164" fontId="5" fillId="0" borderId="32" xfId="0" applyNumberFormat="1" applyFont="1" applyBorder="1" applyAlignment="1">
      <alignment vertical="center"/>
      <protection locked="0"/>
    </xf>
    <xf numFmtId="0" fontId="5" fillId="0" borderId="45" xfId="0" applyFont="1" applyBorder="1" applyAlignment="1">
      <alignment vertical="center"/>
      <protection locked="0"/>
    </xf>
    <xf numFmtId="164" fontId="5" fillId="0" borderId="31" xfId="0" applyNumberFormat="1" applyFont="1" applyBorder="1" applyAlignment="1">
      <alignment vertical="center"/>
      <protection locked="0"/>
    </xf>
    <xf numFmtId="0" fontId="5" fillId="0" borderId="26" xfId="0" applyFont="1" applyBorder="1" applyAlignment="1">
      <alignment vertical="center"/>
      <protection locked="0"/>
    </xf>
    <xf numFmtId="0" fontId="5" fillId="0" borderId="28" xfId="0" applyFont="1" applyBorder="1" applyAlignment="1">
      <alignment vertical="center"/>
      <protection locked="0"/>
    </xf>
    <xf numFmtId="164" fontId="5" fillId="0" borderId="26" xfId="0" applyNumberFormat="1" applyFont="1" applyBorder="1" applyAlignment="1">
      <alignment vertical="center"/>
      <protection locked="0"/>
    </xf>
    <xf numFmtId="0" fontId="5" fillId="0" borderId="32" xfId="0" applyFont="1" applyBorder="1" applyAlignment="1">
      <alignment vertical="center"/>
      <protection locked="0"/>
    </xf>
    <xf numFmtId="0" fontId="5" fillId="0" borderId="0" xfId="0" applyFont="1" applyAlignment="1">
      <alignment vertical="center"/>
      <protection locked="0"/>
    </xf>
    <xf numFmtId="166" fontId="5" fillId="0" borderId="0" xfId="0" applyNumberFormat="1" applyFont="1" applyAlignment="1">
      <alignment vertical="center"/>
      <protection locked="0"/>
    </xf>
    <xf numFmtId="164" fontId="5" fillId="0" borderId="0" xfId="0" applyNumberFormat="1" applyFont="1" applyAlignment="1">
      <alignment vertical="center"/>
      <protection locked="0"/>
    </xf>
    <xf numFmtId="0" fontId="5" fillId="0" borderId="38" xfId="0" applyFont="1" applyBorder="1" applyAlignment="1">
      <alignment vertical="center"/>
      <protection locked="0"/>
    </xf>
    <xf numFmtId="0" fontId="5" fillId="0" borderId="11" xfId="0" applyFont="1" applyBorder="1" applyAlignment="1">
      <alignment horizontal="center" vertical="center"/>
      <protection locked="0"/>
    </xf>
    <xf numFmtId="0" fontId="5" fillId="0" borderId="9" xfId="0" applyFont="1" applyBorder="1" applyAlignment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  <protection locked="0"/>
    </xf>
    <xf numFmtId="0" fontId="5" fillId="0" borderId="48" xfId="0" applyFont="1" applyBorder="1" applyAlignment="1">
      <alignment vertical="center"/>
      <protection locked="0"/>
    </xf>
    <xf numFmtId="0" fontId="5" fillId="0" borderId="44" xfId="0" applyFont="1" applyBorder="1" applyAlignment="1">
      <alignment vertical="center"/>
      <protection locked="0"/>
    </xf>
    <xf numFmtId="166" fontId="5" fillId="0" borderId="23" xfId="0" applyNumberFormat="1" applyFont="1" applyBorder="1" applyAlignment="1">
      <alignment vertical="center"/>
      <protection locked="0"/>
    </xf>
    <xf numFmtId="164" fontId="5" fillId="0" borderId="36" xfId="0" applyNumberFormat="1" applyFont="1" applyBorder="1" applyAlignment="1">
      <alignment vertical="center"/>
      <protection locked="0"/>
    </xf>
    <xf numFmtId="0" fontId="5" fillId="0" borderId="41" xfId="0" applyFont="1" applyBorder="1" applyAlignment="1">
      <alignment vertical="center"/>
      <protection locked="0"/>
    </xf>
    <xf numFmtId="164" fontId="5" fillId="0" borderId="19" xfId="0" applyNumberFormat="1" applyFont="1" applyBorder="1" applyAlignment="1">
      <alignment vertical="center"/>
      <protection locked="0"/>
    </xf>
    <xf numFmtId="0" fontId="5" fillId="0" borderId="35" xfId="0" applyFont="1" applyBorder="1" applyAlignment="1">
      <alignment vertical="center"/>
      <protection locked="0"/>
    </xf>
    <xf numFmtId="0" fontId="5" fillId="0" borderId="34" xfId="0" applyFont="1" applyBorder="1" applyAlignment="1">
      <alignment vertical="center"/>
      <protection locked="0"/>
    </xf>
    <xf numFmtId="164" fontId="5" fillId="0" borderId="35" xfId="0" applyNumberFormat="1" applyFont="1" applyBorder="1" applyAlignment="1">
      <alignment vertical="center"/>
      <protection locked="0"/>
    </xf>
    <xf numFmtId="0" fontId="5" fillId="0" borderId="36" xfId="0" applyFont="1" applyBorder="1" applyAlignment="1">
      <alignment vertical="center"/>
      <protection locked="0"/>
    </xf>
    <xf numFmtId="0" fontId="5" fillId="0" borderId="27" xfId="0" applyFont="1" applyBorder="1" applyAlignment="1">
      <alignment vertical="center"/>
      <protection locked="0"/>
    </xf>
    <xf numFmtId="164" fontId="5" fillId="0" borderId="25" xfId="0" applyNumberFormat="1" applyFont="1" applyBorder="1" applyAlignment="1">
      <alignment vertical="center"/>
      <protection locked="0"/>
    </xf>
    <xf numFmtId="0" fontId="5" fillId="0" borderId="25" xfId="0" applyFont="1" applyBorder="1" applyAlignment="1">
      <alignment vertical="center"/>
      <protection locked="0"/>
    </xf>
    <xf numFmtId="0" fontId="5" fillId="0" borderId="33" xfId="0" applyFont="1" applyBorder="1" applyAlignment="1">
      <alignment vertical="center"/>
      <protection locked="0"/>
    </xf>
    <xf numFmtId="0" fontId="5" fillId="0" borderId="47" xfId="0" applyFont="1" applyBorder="1" applyAlignment="1">
      <alignment vertical="center"/>
      <protection locked="0"/>
    </xf>
    <xf numFmtId="166" fontId="5" fillId="0" borderId="8" xfId="0" applyNumberFormat="1" applyFont="1" applyBorder="1" applyAlignment="1">
      <alignment vertical="center"/>
      <protection locked="0"/>
    </xf>
    <xf numFmtId="164" fontId="5" fillId="0" borderId="37" xfId="0" applyNumberFormat="1" applyFont="1" applyBorder="1" applyAlignment="1">
      <alignment vertical="center"/>
      <protection locked="0"/>
    </xf>
    <xf numFmtId="0" fontId="5" fillId="0" borderId="46" xfId="0" applyFont="1" applyBorder="1" applyAlignment="1">
      <alignment horizontal="center" vertical="center"/>
      <protection locked="0"/>
    </xf>
    <xf numFmtId="0" fontId="5" fillId="0" borderId="8" xfId="0" applyFont="1" applyBorder="1" applyAlignment="1">
      <alignment horizontal="center" vertical="center"/>
      <protection locked="0"/>
    </xf>
    <xf numFmtId="0" fontId="5" fillId="0" borderId="49" xfId="0" applyFont="1" applyBorder="1" applyAlignment="1">
      <alignment horizontal="center" vertical="center"/>
      <protection locked="0"/>
    </xf>
    <xf numFmtId="0" fontId="6" fillId="0" borderId="54" xfId="0" applyFont="1" applyBorder="1" applyAlignment="1">
      <alignment horizontal="center" vertical="top" wrapText="1"/>
      <protection locked="0"/>
    </xf>
    <xf numFmtId="0" fontId="6" fillId="0" borderId="55" xfId="0" applyFont="1" applyBorder="1" applyAlignment="1">
      <alignment horizontal="center" vertical="top" wrapText="1"/>
      <protection locked="0"/>
    </xf>
    <xf numFmtId="0" fontId="6" fillId="0" borderId="56" xfId="0" applyFont="1" applyBorder="1" applyAlignment="1">
      <alignment horizontal="center" vertical="top" wrapText="1"/>
      <protection locked="0"/>
    </xf>
    <xf numFmtId="0" fontId="5" fillId="0" borderId="51" xfId="0" applyFont="1" applyBorder="1" applyAlignment="1">
      <alignment horizontal="left" vertical="center"/>
      <protection locked="0"/>
    </xf>
    <xf numFmtId="0" fontId="5" fillId="0" borderId="52" xfId="0" applyFont="1" applyBorder="1" applyAlignment="1">
      <alignment horizontal="right" vertical="center"/>
      <protection locked="0"/>
    </xf>
    <xf numFmtId="0" fontId="5" fillId="0" borderId="52" xfId="0" applyFont="1" applyBorder="1" applyAlignment="1">
      <alignment vertical="center"/>
      <protection locked="0"/>
    </xf>
    <xf numFmtId="0" fontId="5" fillId="0" borderId="52" xfId="0" applyFont="1" applyBorder="1" applyAlignment="1">
      <alignment horizontal="center" vertical="center"/>
      <protection locked="0"/>
    </xf>
    <xf numFmtId="14" fontId="5" fillId="0" borderId="52" xfId="0" applyNumberFormat="1" applyFont="1" applyBorder="1" applyAlignment="1">
      <alignment horizontal="center" vertical="center"/>
      <protection locked="0"/>
    </xf>
    <xf numFmtId="3" fontId="5" fillId="0" borderId="52" xfId="0" applyNumberFormat="1" applyFont="1" applyBorder="1" applyAlignment="1">
      <alignment horizontal="center" vertical="center"/>
      <protection locked="0"/>
    </xf>
    <xf numFmtId="3" fontId="5" fillId="0" borderId="53" xfId="0" applyNumberFormat="1" applyFont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165E-C2D1-4885-BD6C-BCC5B8E5C717}">
  <dimension ref="A1:GQ652"/>
  <sheetViews>
    <sheetView topLeftCell="A593" workbookViewId="0">
      <pane xSplit="3" topLeftCell="D1" activePane="topRight" state="frozenSplit"/>
      <selection pane="topRight" activeCell="J605" sqref="J605"/>
    </sheetView>
  </sheetViews>
  <sheetFormatPr defaultColWidth="10.69921875" defaultRowHeight="16.5" customHeight="1" x14ac:dyDescent="0.35"/>
  <cols>
    <col min="1" max="1" width="6.796875" style="1" customWidth="1"/>
    <col min="2" max="2" width="28.19921875" style="1" customWidth="1"/>
    <col min="3" max="3" width="7.796875" style="1" customWidth="1"/>
    <col min="4" max="199" width="12.69921875" style="1" customWidth="1"/>
    <col min="200" max="16384" width="10.69921875" style="1"/>
  </cols>
  <sheetData>
    <row r="1" spans="1:199" ht="16.5" customHeight="1" x14ac:dyDescent="0.35">
      <c r="A1" s="2"/>
      <c r="B1" s="2" t="s">
        <v>615</v>
      </c>
      <c r="C1" s="2"/>
      <c r="D1" s="3">
        <v>46055</v>
      </c>
      <c r="E1" s="2" t="s">
        <v>0</v>
      </c>
      <c r="F1" s="3">
        <v>46056</v>
      </c>
      <c r="G1" s="2" t="s">
        <v>0</v>
      </c>
      <c r="H1" s="3">
        <v>46057</v>
      </c>
      <c r="I1" s="2" t="s">
        <v>0</v>
      </c>
      <c r="J1" s="3">
        <v>46058</v>
      </c>
      <c r="K1" s="2" t="s">
        <v>0</v>
      </c>
      <c r="L1" s="3">
        <v>46059</v>
      </c>
      <c r="M1" s="2" t="s">
        <v>0</v>
      </c>
      <c r="N1" s="3">
        <v>46060</v>
      </c>
      <c r="O1" s="2" t="s">
        <v>0</v>
      </c>
      <c r="P1" s="3">
        <v>46061</v>
      </c>
      <c r="Q1" s="2" t="s">
        <v>0</v>
      </c>
      <c r="R1" s="3">
        <v>46062</v>
      </c>
      <c r="S1" s="2" t="s">
        <v>0</v>
      </c>
      <c r="T1" s="3">
        <v>46063</v>
      </c>
      <c r="U1" s="2" t="s">
        <v>0</v>
      </c>
      <c r="V1" s="3">
        <v>46064</v>
      </c>
      <c r="W1" s="2" t="s">
        <v>0</v>
      </c>
      <c r="X1" s="3">
        <v>46065</v>
      </c>
      <c r="Y1" s="2" t="s">
        <v>0</v>
      </c>
      <c r="Z1" s="3">
        <v>46066</v>
      </c>
      <c r="AA1" s="2" t="s">
        <v>0</v>
      </c>
      <c r="AB1" s="3">
        <v>46067</v>
      </c>
      <c r="AC1" s="2" t="s">
        <v>0</v>
      </c>
      <c r="AD1" s="3">
        <v>46068</v>
      </c>
      <c r="AE1" s="2" t="s">
        <v>0</v>
      </c>
      <c r="AF1" s="3">
        <v>46069</v>
      </c>
      <c r="AG1" s="2" t="s">
        <v>0</v>
      </c>
      <c r="AH1" s="3">
        <v>46070</v>
      </c>
      <c r="AI1" s="2" t="s">
        <v>0</v>
      </c>
      <c r="AJ1" s="3">
        <v>46071</v>
      </c>
      <c r="AK1" s="2" t="s">
        <v>0</v>
      </c>
      <c r="AL1" s="3">
        <v>46072</v>
      </c>
      <c r="AM1" s="2" t="s">
        <v>0</v>
      </c>
      <c r="AN1" s="3">
        <v>46073</v>
      </c>
      <c r="AO1" s="2" t="s">
        <v>0</v>
      </c>
      <c r="AP1" s="3">
        <v>46074</v>
      </c>
      <c r="AQ1" s="2" t="s">
        <v>0</v>
      </c>
      <c r="AR1" s="3">
        <v>46075</v>
      </c>
      <c r="AS1" s="2" t="s">
        <v>0</v>
      </c>
      <c r="AT1" s="3">
        <v>46076</v>
      </c>
      <c r="AU1" s="2" t="s">
        <v>0</v>
      </c>
      <c r="AV1" s="3">
        <v>46077</v>
      </c>
      <c r="AW1" s="2" t="s">
        <v>0</v>
      </c>
      <c r="AX1" s="3">
        <v>46078</v>
      </c>
      <c r="AY1" s="2" t="s">
        <v>0</v>
      </c>
      <c r="AZ1" s="3">
        <v>46079</v>
      </c>
      <c r="BA1" s="2" t="s">
        <v>0</v>
      </c>
      <c r="BB1" s="3">
        <v>46080</v>
      </c>
      <c r="BC1" s="2" t="s">
        <v>0</v>
      </c>
      <c r="BD1" s="3">
        <v>46081</v>
      </c>
      <c r="BE1" s="2" t="s">
        <v>0</v>
      </c>
      <c r="BF1" s="3">
        <v>46082</v>
      </c>
      <c r="BG1" s="2" t="s">
        <v>0</v>
      </c>
      <c r="BH1" s="3">
        <v>46083</v>
      </c>
      <c r="BI1" s="2" t="s">
        <v>0</v>
      </c>
      <c r="BJ1" s="3">
        <v>46084</v>
      </c>
      <c r="BK1" s="2" t="s">
        <v>0</v>
      </c>
      <c r="BL1" s="3">
        <v>46085</v>
      </c>
      <c r="BM1" s="2" t="s">
        <v>0</v>
      </c>
      <c r="BN1" s="3">
        <v>46086</v>
      </c>
      <c r="BO1" s="2" t="s">
        <v>0</v>
      </c>
      <c r="BP1" s="3">
        <v>46087</v>
      </c>
      <c r="BQ1" s="2" t="s">
        <v>0</v>
      </c>
      <c r="BR1" s="3">
        <v>46088</v>
      </c>
      <c r="BS1" s="2" t="s">
        <v>0</v>
      </c>
      <c r="BT1" s="3">
        <v>46089</v>
      </c>
      <c r="BU1" s="2" t="s">
        <v>0</v>
      </c>
      <c r="BV1" s="3">
        <v>46090</v>
      </c>
      <c r="BW1" s="2" t="s">
        <v>0</v>
      </c>
      <c r="BX1" s="3">
        <v>46091</v>
      </c>
      <c r="BY1" s="2" t="s">
        <v>0</v>
      </c>
      <c r="BZ1" s="3">
        <v>46092</v>
      </c>
      <c r="CA1" s="2" t="s">
        <v>0</v>
      </c>
      <c r="CB1" s="3">
        <v>46093</v>
      </c>
      <c r="CC1" s="2" t="s">
        <v>0</v>
      </c>
      <c r="CD1" s="3">
        <v>46094</v>
      </c>
      <c r="CE1" s="2" t="s">
        <v>0</v>
      </c>
      <c r="CF1" s="3">
        <v>46095</v>
      </c>
      <c r="CG1" s="2" t="s">
        <v>0</v>
      </c>
      <c r="CH1" s="3">
        <v>46096</v>
      </c>
      <c r="CI1" s="2" t="s">
        <v>0</v>
      </c>
      <c r="CJ1" s="3">
        <v>46097</v>
      </c>
      <c r="CK1" s="2" t="s">
        <v>0</v>
      </c>
      <c r="CL1" s="3">
        <v>46098</v>
      </c>
      <c r="CM1" s="2" t="s">
        <v>0</v>
      </c>
      <c r="CN1" s="3">
        <v>46099</v>
      </c>
      <c r="CO1" s="2" t="s">
        <v>0</v>
      </c>
      <c r="CP1" s="3">
        <v>46100</v>
      </c>
      <c r="CQ1" s="2" t="s">
        <v>0</v>
      </c>
      <c r="CR1" s="3">
        <v>46101</v>
      </c>
      <c r="CS1" s="2" t="s">
        <v>0</v>
      </c>
      <c r="CT1" s="3">
        <v>46102</v>
      </c>
      <c r="CU1" s="2" t="s">
        <v>0</v>
      </c>
      <c r="CV1" s="3">
        <v>46103</v>
      </c>
      <c r="CW1" s="2" t="s">
        <v>0</v>
      </c>
      <c r="CX1" s="3">
        <v>46104</v>
      </c>
      <c r="CY1" s="2" t="s">
        <v>0</v>
      </c>
      <c r="CZ1" s="3">
        <v>46105</v>
      </c>
      <c r="DA1" s="2" t="s">
        <v>0</v>
      </c>
      <c r="DB1" s="3">
        <v>46106</v>
      </c>
      <c r="DC1" s="2" t="s">
        <v>0</v>
      </c>
      <c r="DD1" s="3">
        <v>46107</v>
      </c>
      <c r="DE1" s="2" t="s">
        <v>0</v>
      </c>
      <c r="DF1" s="3">
        <v>46108</v>
      </c>
      <c r="DG1" s="2" t="s">
        <v>0</v>
      </c>
      <c r="DH1" s="3">
        <v>46109</v>
      </c>
      <c r="DI1" s="2" t="s">
        <v>0</v>
      </c>
      <c r="DJ1" s="3">
        <v>46110</v>
      </c>
      <c r="DK1" s="2" t="s">
        <v>0</v>
      </c>
      <c r="DL1" s="3">
        <v>46111</v>
      </c>
      <c r="DM1" s="2" t="s">
        <v>0</v>
      </c>
      <c r="DN1" s="3">
        <v>46112</v>
      </c>
      <c r="DO1" s="2" t="s">
        <v>0</v>
      </c>
      <c r="DP1" s="3">
        <v>46113</v>
      </c>
      <c r="DQ1" s="2" t="s">
        <v>0</v>
      </c>
      <c r="DR1" s="3">
        <v>46114</v>
      </c>
      <c r="DS1" s="2" t="s">
        <v>0</v>
      </c>
      <c r="DT1" s="3">
        <v>46115</v>
      </c>
      <c r="DU1" s="2" t="s">
        <v>0</v>
      </c>
      <c r="DV1" s="3">
        <v>46116</v>
      </c>
      <c r="DW1" s="2" t="s">
        <v>0</v>
      </c>
      <c r="DX1" s="3">
        <v>46117</v>
      </c>
      <c r="DY1" s="2" t="s">
        <v>0</v>
      </c>
      <c r="DZ1" s="3">
        <v>46118</v>
      </c>
      <c r="EA1" s="2" t="s">
        <v>0</v>
      </c>
      <c r="EB1" s="3">
        <v>46119</v>
      </c>
      <c r="EC1" s="2" t="s">
        <v>0</v>
      </c>
      <c r="ED1" s="3">
        <v>46120</v>
      </c>
      <c r="EE1" s="2" t="s">
        <v>0</v>
      </c>
      <c r="EF1" s="3">
        <v>46121</v>
      </c>
      <c r="EG1" s="2" t="s">
        <v>0</v>
      </c>
      <c r="EH1" s="3">
        <v>46122</v>
      </c>
      <c r="EI1" s="2" t="s">
        <v>0</v>
      </c>
      <c r="EJ1" s="3">
        <v>46123</v>
      </c>
      <c r="EK1" s="2" t="s">
        <v>0</v>
      </c>
      <c r="EL1" s="3">
        <v>46124</v>
      </c>
      <c r="EM1" s="2" t="s">
        <v>0</v>
      </c>
      <c r="EN1" s="3">
        <v>46125</v>
      </c>
      <c r="EO1" s="2" t="s">
        <v>0</v>
      </c>
      <c r="EP1" s="3">
        <v>46126</v>
      </c>
      <c r="EQ1" s="2" t="s">
        <v>0</v>
      </c>
      <c r="ER1" s="3">
        <v>46127</v>
      </c>
      <c r="ES1" s="2" t="s">
        <v>0</v>
      </c>
      <c r="ET1" s="3">
        <v>46128</v>
      </c>
      <c r="EU1" s="2" t="s">
        <v>0</v>
      </c>
      <c r="EV1" s="3">
        <v>46129</v>
      </c>
      <c r="EW1" s="2" t="s">
        <v>0</v>
      </c>
      <c r="EX1" s="3">
        <v>46130</v>
      </c>
      <c r="EY1" s="2" t="s">
        <v>0</v>
      </c>
      <c r="EZ1" s="3">
        <v>46131</v>
      </c>
      <c r="FA1" s="2" t="s">
        <v>0</v>
      </c>
      <c r="FB1" s="3">
        <v>46132</v>
      </c>
      <c r="FC1" s="2" t="s">
        <v>0</v>
      </c>
      <c r="FD1" s="3">
        <v>46133</v>
      </c>
      <c r="FE1" s="2" t="s">
        <v>0</v>
      </c>
      <c r="FF1" s="3">
        <v>46134</v>
      </c>
      <c r="FG1" s="2" t="s">
        <v>0</v>
      </c>
      <c r="FH1" s="3">
        <v>46135</v>
      </c>
      <c r="FI1" s="2" t="s">
        <v>0</v>
      </c>
      <c r="FJ1" s="3">
        <v>46136</v>
      </c>
      <c r="FK1" s="2" t="s">
        <v>0</v>
      </c>
      <c r="FL1" s="3">
        <v>46137</v>
      </c>
      <c r="FM1" s="2" t="s">
        <v>0</v>
      </c>
      <c r="FN1" s="3">
        <v>46138</v>
      </c>
      <c r="FO1" s="2" t="s">
        <v>0</v>
      </c>
      <c r="FP1" s="3">
        <v>46139</v>
      </c>
      <c r="FQ1" s="2" t="s">
        <v>0</v>
      </c>
      <c r="FR1" s="3">
        <v>46140</v>
      </c>
      <c r="FS1" s="2" t="s">
        <v>0</v>
      </c>
      <c r="FT1" s="3">
        <v>46141</v>
      </c>
      <c r="FU1" s="2" t="s">
        <v>0</v>
      </c>
      <c r="FV1" s="3">
        <v>46142</v>
      </c>
      <c r="FW1" s="2" t="s">
        <v>0</v>
      </c>
      <c r="FX1" s="3">
        <v>46143</v>
      </c>
      <c r="FY1" s="2" t="s">
        <v>0</v>
      </c>
      <c r="FZ1" s="3">
        <v>46144</v>
      </c>
      <c r="GA1" s="2" t="s">
        <v>0</v>
      </c>
      <c r="GB1" s="3">
        <v>46145</v>
      </c>
      <c r="GC1" s="2" t="s">
        <v>0</v>
      </c>
      <c r="GD1" s="3">
        <v>46146</v>
      </c>
      <c r="GE1" s="2" t="s">
        <v>0</v>
      </c>
      <c r="GF1" s="3">
        <v>46147</v>
      </c>
      <c r="GG1" s="2" t="s">
        <v>0</v>
      </c>
      <c r="GH1" s="3">
        <v>46148</v>
      </c>
      <c r="GI1" s="2" t="s">
        <v>0</v>
      </c>
      <c r="GJ1" s="3">
        <v>46149</v>
      </c>
      <c r="GK1" s="2" t="s">
        <v>0</v>
      </c>
      <c r="GL1" s="3">
        <v>46150</v>
      </c>
      <c r="GM1" s="2" t="s">
        <v>0</v>
      </c>
      <c r="GN1" s="3">
        <v>46151</v>
      </c>
      <c r="GO1" s="2" t="s">
        <v>0</v>
      </c>
      <c r="GP1" s="3">
        <v>46152</v>
      </c>
      <c r="GQ1" s="2" t="s">
        <v>0</v>
      </c>
    </row>
    <row r="2" spans="1:199" s="5" customFormat="1" ht="16.5" customHeight="1" x14ac:dyDescent="0.35">
      <c r="A2" s="4"/>
      <c r="B2" s="4" t="s">
        <v>614</v>
      </c>
      <c r="C2" s="4"/>
      <c r="D2" s="4">
        <v>6</v>
      </c>
      <c r="E2" s="4"/>
      <c r="F2" s="4">
        <v>6</v>
      </c>
      <c r="G2" s="4"/>
      <c r="H2" s="4">
        <v>6</v>
      </c>
      <c r="I2" s="4"/>
      <c r="J2" s="4">
        <v>6</v>
      </c>
      <c r="K2" s="4"/>
      <c r="L2" s="4">
        <v>6</v>
      </c>
      <c r="M2" s="4"/>
      <c r="N2" s="4">
        <v>6</v>
      </c>
      <c r="O2" s="4"/>
      <c r="P2" s="4">
        <v>6</v>
      </c>
      <c r="Q2" s="4"/>
      <c r="R2" s="4">
        <f>WEEKNUM(R1,21)</f>
        <v>7</v>
      </c>
      <c r="S2" s="4"/>
      <c r="T2" s="4">
        <f>WEEKNUM(T1,21)</f>
        <v>7</v>
      </c>
      <c r="U2" s="4"/>
      <c r="V2" s="4">
        <f>WEEKNUM(V1,21)</f>
        <v>7</v>
      </c>
      <c r="W2" s="4"/>
      <c r="X2" s="4">
        <f>WEEKNUM(X1,21)</f>
        <v>7</v>
      </c>
      <c r="Y2" s="4"/>
      <c r="Z2" s="4">
        <f>WEEKNUM(Z1,21)</f>
        <v>7</v>
      </c>
      <c r="AA2" s="4"/>
      <c r="AB2" s="4">
        <f>WEEKNUM(AB1,21)</f>
        <v>7</v>
      </c>
      <c r="AC2" s="4"/>
      <c r="AD2" s="4">
        <f>WEEKNUM(AD1,21)</f>
        <v>7</v>
      </c>
      <c r="AE2" s="4"/>
      <c r="AF2" s="4">
        <f>WEEKNUM(AF1,21)</f>
        <v>8</v>
      </c>
      <c r="AG2" s="4"/>
      <c r="AH2" s="4">
        <f>WEEKNUM(AH1,21)</f>
        <v>8</v>
      </c>
      <c r="AI2" s="4"/>
      <c r="AJ2" s="4">
        <f>WEEKNUM(AJ1,21)</f>
        <v>8</v>
      </c>
      <c r="AK2" s="4"/>
      <c r="AL2" s="4">
        <f>WEEKNUM(AL1,21)</f>
        <v>8</v>
      </c>
      <c r="AM2" s="4"/>
      <c r="AN2" s="4">
        <f>WEEKNUM(AN1,21)</f>
        <v>8</v>
      </c>
      <c r="AO2" s="4"/>
      <c r="AP2" s="4">
        <f>WEEKNUM(AP1,21)</f>
        <v>8</v>
      </c>
      <c r="AQ2" s="4"/>
      <c r="AR2" s="4">
        <f>WEEKNUM(AR1,21)</f>
        <v>8</v>
      </c>
      <c r="AS2" s="4"/>
      <c r="AT2" s="4">
        <f>WEEKNUM(AT1,21)</f>
        <v>9</v>
      </c>
      <c r="AU2" s="4"/>
      <c r="AV2" s="4">
        <f>WEEKNUM(AV1,21)</f>
        <v>9</v>
      </c>
      <c r="AW2" s="4"/>
      <c r="AX2" s="4">
        <f>WEEKNUM(AX1,21)</f>
        <v>9</v>
      </c>
      <c r="AY2" s="4"/>
      <c r="AZ2" s="4">
        <f>WEEKNUM(AZ1,21)</f>
        <v>9</v>
      </c>
      <c r="BA2" s="4"/>
      <c r="BB2" s="4">
        <f>WEEKNUM(BB1,21)</f>
        <v>9</v>
      </c>
      <c r="BC2" s="4"/>
      <c r="BD2" s="4">
        <f>WEEKNUM(BD1,21)</f>
        <v>9</v>
      </c>
      <c r="BE2" s="4"/>
      <c r="BF2" s="4">
        <f>WEEKNUM(BF1,21)</f>
        <v>9</v>
      </c>
      <c r="BG2" s="4"/>
      <c r="BH2" s="4">
        <f>WEEKNUM(BH1,21)</f>
        <v>10</v>
      </c>
      <c r="BI2" s="4"/>
      <c r="BJ2" s="4">
        <f>WEEKNUM(BJ1,21)</f>
        <v>10</v>
      </c>
      <c r="BK2" s="4"/>
      <c r="BL2" s="4">
        <f>WEEKNUM(BL1,21)</f>
        <v>10</v>
      </c>
      <c r="BM2" s="4"/>
      <c r="BN2" s="4">
        <f>WEEKNUM(BN1,21)</f>
        <v>10</v>
      </c>
      <c r="BO2" s="4"/>
      <c r="BP2" s="4">
        <f>WEEKNUM(BP1,21)</f>
        <v>10</v>
      </c>
      <c r="BQ2" s="4"/>
      <c r="BR2" s="4">
        <f>WEEKNUM(BR1,21)</f>
        <v>10</v>
      </c>
      <c r="BS2" s="4"/>
      <c r="BT2" s="4">
        <f>WEEKNUM(BT1,21)</f>
        <v>10</v>
      </c>
      <c r="BU2" s="4"/>
      <c r="BV2" s="4">
        <f>WEEKNUM(BV1,21)</f>
        <v>11</v>
      </c>
      <c r="BW2" s="4"/>
      <c r="BX2" s="4">
        <f>WEEKNUM(BX1,21)</f>
        <v>11</v>
      </c>
      <c r="BY2" s="4"/>
      <c r="BZ2" s="4">
        <f>WEEKNUM(BZ1,21)</f>
        <v>11</v>
      </c>
      <c r="CA2" s="4"/>
      <c r="CB2" s="4">
        <f>WEEKNUM(CB1,21)</f>
        <v>11</v>
      </c>
      <c r="CC2" s="4"/>
      <c r="CD2" s="4">
        <f>WEEKNUM(CD1,21)</f>
        <v>11</v>
      </c>
      <c r="CE2" s="4"/>
      <c r="CF2" s="4">
        <f>WEEKNUM(CF1,21)</f>
        <v>11</v>
      </c>
      <c r="CG2" s="4"/>
      <c r="CH2" s="4">
        <f>WEEKNUM(CH1,21)</f>
        <v>11</v>
      </c>
      <c r="CI2" s="4"/>
      <c r="CJ2" s="4">
        <f>WEEKNUM(CJ1,21)</f>
        <v>12</v>
      </c>
      <c r="CK2" s="4"/>
      <c r="CL2" s="4">
        <f>WEEKNUM(CL1,21)</f>
        <v>12</v>
      </c>
      <c r="CM2" s="4"/>
      <c r="CN2" s="4">
        <f>WEEKNUM(CN1,21)</f>
        <v>12</v>
      </c>
      <c r="CO2" s="4"/>
      <c r="CP2" s="4">
        <f>WEEKNUM(CP1,21)</f>
        <v>12</v>
      </c>
      <c r="CQ2" s="4"/>
      <c r="CR2" s="4">
        <f>WEEKNUM(CR1,21)</f>
        <v>12</v>
      </c>
      <c r="CS2" s="4"/>
      <c r="CT2" s="4">
        <f>WEEKNUM(CT1,21)</f>
        <v>12</v>
      </c>
      <c r="CU2" s="4"/>
      <c r="CV2" s="4">
        <f>WEEKNUM(CV1,21)</f>
        <v>12</v>
      </c>
      <c r="CW2" s="4"/>
      <c r="CX2" s="4">
        <f>WEEKNUM(CX1,21)</f>
        <v>13</v>
      </c>
      <c r="CY2" s="4"/>
      <c r="CZ2" s="4">
        <f>WEEKNUM(CZ1,21)</f>
        <v>13</v>
      </c>
      <c r="DA2" s="4"/>
      <c r="DB2" s="4">
        <f>WEEKNUM(DB1,21)</f>
        <v>13</v>
      </c>
      <c r="DC2" s="4"/>
      <c r="DD2" s="4">
        <f>WEEKNUM(DD1,21)</f>
        <v>13</v>
      </c>
      <c r="DE2" s="4"/>
      <c r="DF2" s="4">
        <f>WEEKNUM(DF1,21)</f>
        <v>13</v>
      </c>
      <c r="DG2" s="4"/>
      <c r="DH2" s="4">
        <f>WEEKNUM(DH1,21)</f>
        <v>13</v>
      </c>
      <c r="DI2" s="4"/>
      <c r="DJ2" s="4">
        <f>WEEKNUM(DJ1,21)</f>
        <v>13</v>
      </c>
      <c r="DK2" s="4"/>
      <c r="DL2" s="4">
        <f>WEEKNUM(DL1,21)</f>
        <v>14</v>
      </c>
      <c r="DM2" s="4"/>
      <c r="DN2" s="4">
        <f>WEEKNUM(DN1,21)</f>
        <v>14</v>
      </c>
      <c r="DO2" s="4"/>
      <c r="DP2" s="4">
        <f>WEEKNUM(DP1,21)</f>
        <v>14</v>
      </c>
      <c r="DQ2" s="4"/>
      <c r="DR2" s="4">
        <f>WEEKNUM(DR1,21)</f>
        <v>14</v>
      </c>
      <c r="DS2" s="4"/>
      <c r="DT2" s="4">
        <f>WEEKNUM(DT1,21)</f>
        <v>14</v>
      </c>
      <c r="DU2" s="4"/>
      <c r="DV2" s="4">
        <f>WEEKNUM(DV1,21)</f>
        <v>14</v>
      </c>
      <c r="DW2" s="4"/>
      <c r="DX2" s="4">
        <f>WEEKNUM(DX1,21)</f>
        <v>14</v>
      </c>
      <c r="DY2" s="4"/>
      <c r="DZ2" s="4">
        <f>WEEKNUM(DZ1,21)</f>
        <v>15</v>
      </c>
      <c r="EA2" s="4"/>
      <c r="EB2" s="4">
        <f>WEEKNUM(EB1,21)</f>
        <v>15</v>
      </c>
      <c r="EC2" s="4"/>
      <c r="ED2" s="4">
        <f>WEEKNUM(ED1,21)</f>
        <v>15</v>
      </c>
      <c r="EE2" s="4"/>
      <c r="EF2" s="4">
        <f>WEEKNUM(EF1,21)</f>
        <v>15</v>
      </c>
      <c r="EG2" s="4"/>
      <c r="EH2" s="4">
        <f>WEEKNUM(EH1,21)</f>
        <v>15</v>
      </c>
      <c r="EI2" s="4"/>
      <c r="EJ2" s="4">
        <f>WEEKNUM(EJ1,21)</f>
        <v>15</v>
      </c>
      <c r="EK2" s="4"/>
      <c r="EL2" s="4">
        <f>WEEKNUM(EL1,21)</f>
        <v>15</v>
      </c>
      <c r="EM2" s="4"/>
      <c r="EN2" s="4">
        <f>WEEKNUM(EN1,21)</f>
        <v>16</v>
      </c>
      <c r="EO2" s="4"/>
      <c r="EP2" s="4">
        <f>WEEKNUM(EP1,21)</f>
        <v>16</v>
      </c>
      <c r="EQ2" s="4"/>
      <c r="ER2" s="4">
        <f>WEEKNUM(ER1,21)</f>
        <v>16</v>
      </c>
      <c r="ES2" s="4"/>
      <c r="ET2" s="4">
        <f>WEEKNUM(ET1,21)</f>
        <v>16</v>
      </c>
      <c r="EU2" s="4"/>
      <c r="EV2" s="4">
        <f>WEEKNUM(EV1,21)</f>
        <v>16</v>
      </c>
      <c r="EW2" s="4"/>
      <c r="EX2" s="4">
        <f>WEEKNUM(EX1,21)</f>
        <v>16</v>
      </c>
      <c r="EY2" s="4"/>
      <c r="EZ2" s="4">
        <f>WEEKNUM(EZ1,21)</f>
        <v>16</v>
      </c>
      <c r="FA2" s="4"/>
      <c r="FB2" s="4">
        <f>WEEKNUM(FB1,21)</f>
        <v>17</v>
      </c>
      <c r="FC2" s="4"/>
      <c r="FD2" s="4">
        <f>WEEKNUM(FD1,21)</f>
        <v>17</v>
      </c>
      <c r="FE2" s="4"/>
      <c r="FF2" s="4">
        <f>WEEKNUM(FF1,21)</f>
        <v>17</v>
      </c>
      <c r="FG2" s="4"/>
      <c r="FH2" s="4">
        <f>WEEKNUM(FH1,21)</f>
        <v>17</v>
      </c>
      <c r="FI2" s="4"/>
      <c r="FJ2" s="4">
        <f>WEEKNUM(FJ1,21)</f>
        <v>17</v>
      </c>
      <c r="FK2" s="4"/>
      <c r="FL2" s="4">
        <f>WEEKNUM(FL1,21)</f>
        <v>17</v>
      </c>
      <c r="FM2" s="4"/>
      <c r="FN2" s="4">
        <f>WEEKNUM(FN1,21)</f>
        <v>17</v>
      </c>
      <c r="FO2" s="4"/>
      <c r="FP2" s="4">
        <f>WEEKNUM(FP1,21)</f>
        <v>18</v>
      </c>
      <c r="FQ2" s="4"/>
      <c r="FR2" s="4">
        <f>WEEKNUM(FR1,21)</f>
        <v>18</v>
      </c>
      <c r="FS2" s="4"/>
      <c r="FT2" s="4">
        <f>WEEKNUM(FT1,21)</f>
        <v>18</v>
      </c>
      <c r="FU2" s="4"/>
      <c r="FV2" s="4">
        <f>WEEKNUM(FV1,21)</f>
        <v>18</v>
      </c>
      <c r="FW2" s="4"/>
      <c r="FX2" s="4">
        <f>WEEKNUM(FX1,21)</f>
        <v>18</v>
      </c>
      <c r="FY2" s="4"/>
      <c r="FZ2" s="4">
        <f>WEEKNUM(FZ1,21)</f>
        <v>18</v>
      </c>
      <c r="GA2" s="4"/>
      <c r="GB2" s="4">
        <f>WEEKNUM(GB1,21)</f>
        <v>18</v>
      </c>
      <c r="GC2" s="4"/>
      <c r="GD2" s="4">
        <f>WEEKNUM(GD1,21)</f>
        <v>19</v>
      </c>
      <c r="GE2" s="4"/>
      <c r="GF2" s="4">
        <f>WEEKNUM(GF1,21)</f>
        <v>19</v>
      </c>
      <c r="GG2" s="4"/>
      <c r="GH2" s="4">
        <f>WEEKNUM(GH1,21)</f>
        <v>19</v>
      </c>
      <c r="GI2" s="4"/>
      <c r="GJ2" s="4">
        <f>WEEKNUM(GJ1,21)</f>
        <v>19</v>
      </c>
      <c r="GK2" s="4"/>
      <c r="GL2" s="4">
        <f>WEEKNUM(GL1,21)</f>
        <v>19</v>
      </c>
      <c r="GM2" s="4"/>
      <c r="GN2" s="4">
        <f>WEEKNUM(GN1,21)</f>
        <v>19</v>
      </c>
      <c r="GO2" s="4"/>
      <c r="GP2" s="4">
        <f>WEEKNUM(GP1,21)</f>
        <v>19</v>
      </c>
      <c r="GQ2" s="4"/>
    </row>
    <row r="3" spans="1:199" ht="16.5" customHeight="1" x14ac:dyDescent="0.35">
      <c r="A3" s="2"/>
      <c r="B3" s="2" t="s">
        <v>616</v>
      </c>
      <c r="C3" s="2"/>
      <c r="D3" s="3" t="s">
        <v>617</v>
      </c>
      <c r="E3" s="2"/>
      <c r="F3" s="3" t="s">
        <v>618</v>
      </c>
      <c r="G3" s="2"/>
      <c r="H3" s="3" t="s">
        <v>619</v>
      </c>
      <c r="I3" s="2"/>
      <c r="J3" s="3" t="s">
        <v>620</v>
      </c>
      <c r="K3" s="2"/>
      <c r="L3" s="3" t="s">
        <v>621</v>
      </c>
      <c r="M3" s="2"/>
      <c r="N3" s="3" t="s">
        <v>622</v>
      </c>
      <c r="O3" s="2"/>
      <c r="P3" s="3" t="s">
        <v>623</v>
      </c>
      <c r="Q3" s="2"/>
      <c r="R3" s="3" t="str">
        <f>CHOOSE(WEEKDAY(R1,2),"Mo","Tue","We","Thu","Fri","Sat","Sun")</f>
        <v>Mo</v>
      </c>
      <c r="S3" s="2"/>
      <c r="T3" s="3" t="str">
        <f>CHOOSE(WEEKDAY(T1,2),"Mo","Tue","We","Thu","Fri","Sat","Sun")</f>
        <v>Tue</v>
      </c>
      <c r="U3" s="2"/>
      <c r="V3" s="3" t="str">
        <f>CHOOSE(WEEKDAY(V1,2),"Mo","Tue","We","Thu","Fri","Sat","Sun")</f>
        <v>We</v>
      </c>
      <c r="W3" s="2"/>
      <c r="X3" s="3" t="str">
        <f>CHOOSE(WEEKDAY(X1,2),"Mo","Tue","We","Thu","Fri","Sat","Sun")</f>
        <v>Thu</v>
      </c>
      <c r="Y3" s="2"/>
      <c r="Z3" s="3" t="str">
        <f>CHOOSE(WEEKDAY(Z1,2),"Mo","Tue","We","Thu","Fri","Sat","Sun")</f>
        <v>Fri</v>
      </c>
      <c r="AA3" s="2"/>
      <c r="AB3" s="3" t="str">
        <f>CHOOSE(WEEKDAY(AB1,2),"Mo","Tue","We","Thu","Fri","Sat","Sun")</f>
        <v>Sat</v>
      </c>
      <c r="AC3" s="2"/>
      <c r="AD3" s="3" t="str">
        <f>CHOOSE(WEEKDAY(AD1,2),"Mo","Tue","We","Thu","Fri","Sat","Sun")</f>
        <v>Sun</v>
      </c>
      <c r="AE3" s="2"/>
      <c r="AF3" s="3" t="str">
        <f>CHOOSE(WEEKDAY(AF1,2),"Mo","Tue","We","Thu","Fri","Sat","Sun")</f>
        <v>Mo</v>
      </c>
      <c r="AG3" s="2"/>
      <c r="AH3" s="3" t="str">
        <f>CHOOSE(WEEKDAY(AH1,2),"Mo","Tue","We","Thu","Fri","Sat","Sun")</f>
        <v>Tue</v>
      </c>
      <c r="AI3" s="2"/>
      <c r="AJ3" s="3" t="str">
        <f>CHOOSE(WEEKDAY(AJ1,2),"Mo","Tue","We","Thu","Fri","Sat","Sun")</f>
        <v>We</v>
      </c>
      <c r="AK3" s="2"/>
      <c r="AL3" s="3" t="str">
        <f>CHOOSE(WEEKDAY(AL1,2),"Mo","Tue","We","Thu","Fri","Sat","Sun")</f>
        <v>Thu</v>
      </c>
      <c r="AM3" s="2"/>
      <c r="AN3" s="3" t="str">
        <f>CHOOSE(WEEKDAY(AN1,2),"Mo","Tue","We","Thu","Fri","Sat","Sun")</f>
        <v>Fri</v>
      </c>
      <c r="AO3" s="2"/>
      <c r="AP3" s="3" t="str">
        <f>CHOOSE(WEEKDAY(AP1,2),"Mo","Tue","We","Thu","Fri","Sat","Sun")</f>
        <v>Sat</v>
      </c>
      <c r="AQ3" s="2"/>
      <c r="AR3" s="3" t="str">
        <f>CHOOSE(WEEKDAY(AR1,2),"Mo","Tue","We","Thu","Fri","Sat","Sun")</f>
        <v>Sun</v>
      </c>
      <c r="AS3" s="2"/>
      <c r="AT3" s="3" t="str">
        <f>CHOOSE(WEEKDAY(AT1,2),"Mo","Tue","We","Thu","Fri","Sat","Sun")</f>
        <v>Mo</v>
      </c>
      <c r="AU3" s="2"/>
      <c r="AV3" s="3" t="str">
        <f>CHOOSE(WEEKDAY(AV1,2),"Mo","Tue","We","Thu","Fri","Sat","Sun")</f>
        <v>Tue</v>
      </c>
      <c r="AW3" s="2"/>
      <c r="AX3" s="3" t="str">
        <f>CHOOSE(WEEKDAY(AX1,2),"Mo","Tue","We","Thu","Fri","Sat","Sun")</f>
        <v>We</v>
      </c>
      <c r="AY3" s="2"/>
      <c r="AZ3" s="3" t="str">
        <f>CHOOSE(WEEKDAY(AZ1,2),"Mo","Tue","We","Thu","Fri","Sat","Sun")</f>
        <v>Thu</v>
      </c>
      <c r="BA3" s="2"/>
      <c r="BB3" s="3" t="str">
        <f>CHOOSE(WEEKDAY(BB1,2),"Mo","Tue","We","Thu","Fri","Sat","Sun")</f>
        <v>Fri</v>
      </c>
      <c r="BC3" s="2"/>
      <c r="BD3" s="3" t="str">
        <f>CHOOSE(WEEKDAY(BD1,2),"Mo","Tue","We","Thu","Fri","Sat","Sun")</f>
        <v>Sat</v>
      </c>
      <c r="BE3" s="2"/>
      <c r="BF3" s="3" t="str">
        <f>CHOOSE(WEEKDAY(BF1,2),"Mo","Tue","We","Thu","Fri","Sat","Sun")</f>
        <v>Sun</v>
      </c>
      <c r="BG3" s="2"/>
      <c r="BH3" s="3" t="str">
        <f>CHOOSE(WEEKDAY(BH1,2),"Mo","Tue","We","Thu","Fri","Sat","Sun")</f>
        <v>Mo</v>
      </c>
      <c r="BI3" s="2"/>
      <c r="BJ3" s="3" t="str">
        <f>CHOOSE(WEEKDAY(BJ1,2),"Mo","Tue","We","Thu","Fri","Sat","Sun")</f>
        <v>Tue</v>
      </c>
      <c r="BK3" s="2"/>
      <c r="BL3" s="3" t="str">
        <f>CHOOSE(WEEKDAY(BL1,2),"Mo","Tue","We","Thu","Fri","Sat","Sun")</f>
        <v>We</v>
      </c>
      <c r="BM3" s="2"/>
      <c r="BN3" s="3" t="str">
        <f>CHOOSE(WEEKDAY(BN1,2),"Mo","Tue","We","Thu","Fri","Sat","Sun")</f>
        <v>Thu</v>
      </c>
      <c r="BO3" s="2"/>
      <c r="BP3" s="3" t="str">
        <f>CHOOSE(WEEKDAY(BP1,2),"Mo","Tue","We","Thu","Fri","Sat","Sun")</f>
        <v>Fri</v>
      </c>
      <c r="BQ3" s="2"/>
      <c r="BR3" s="3" t="str">
        <f>CHOOSE(WEEKDAY(BR1,2),"Mo","Tue","We","Thu","Fri","Sat","Sun")</f>
        <v>Sat</v>
      </c>
      <c r="BS3" s="2"/>
      <c r="BT3" s="3" t="str">
        <f>CHOOSE(WEEKDAY(BT1,2),"Mo","Tue","We","Thu","Fri","Sat","Sun")</f>
        <v>Sun</v>
      </c>
      <c r="BU3" s="2"/>
      <c r="BV3" s="3" t="str">
        <f>CHOOSE(WEEKDAY(BV1,2),"Mo","Tue","We","Thu","Fri","Sat","Sun")</f>
        <v>Mo</v>
      </c>
      <c r="BW3" s="2"/>
      <c r="BX3" s="3" t="str">
        <f>CHOOSE(WEEKDAY(BX1,2),"Mo","Tue","We","Thu","Fri","Sat","Sun")</f>
        <v>Tue</v>
      </c>
      <c r="BY3" s="2"/>
      <c r="BZ3" s="3" t="str">
        <f>CHOOSE(WEEKDAY(BZ1,2),"Mo","Tue","We","Thu","Fri","Sat","Sun")</f>
        <v>We</v>
      </c>
      <c r="CA3" s="2"/>
      <c r="CB3" s="3" t="str">
        <f>CHOOSE(WEEKDAY(CB1,2),"Mo","Tue","We","Thu","Fri","Sat","Sun")</f>
        <v>Thu</v>
      </c>
      <c r="CC3" s="2"/>
      <c r="CD3" s="3" t="str">
        <f>CHOOSE(WEEKDAY(CD1,2),"Mo","Tue","We","Thu","Fri","Sat","Sun")</f>
        <v>Fri</v>
      </c>
      <c r="CE3" s="2"/>
      <c r="CF3" s="3" t="str">
        <f>CHOOSE(WEEKDAY(CF1,2),"Mo","Tue","We","Thu","Fri","Sat","Sun")</f>
        <v>Sat</v>
      </c>
      <c r="CG3" s="2"/>
      <c r="CH3" s="3" t="str">
        <f>CHOOSE(WEEKDAY(CH1,2),"Mo","Tue","We","Thu","Fri","Sat","Sun")</f>
        <v>Sun</v>
      </c>
      <c r="CI3" s="2"/>
      <c r="CJ3" s="3" t="str">
        <f>CHOOSE(WEEKDAY(CJ1,2),"Mo","Tue","We","Thu","Fri","Sat","Sun")</f>
        <v>Mo</v>
      </c>
      <c r="CK3" s="2"/>
      <c r="CL3" s="3" t="str">
        <f>CHOOSE(WEEKDAY(CL1,2),"Mo","Tue","We","Thu","Fri","Sat","Sun")</f>
        <v>Tue</v>
      </c>
      <c r="CM3" s="2"/>
      <c r="CN3" s="3" t="str">
        <f>CHOOSE(WEEKDAY(CN1,2),"Mo","Tue","We","Thu","Fri","Sat","Sun")</f>
        <v>We</v>
      </c>
      <c r="CO3" s="2"/>
      <c r="CP3" s="3" t="str">
        <f>CHOOSE(WEEKDAY(CP1,2),"Mo","Tue","We","Thu","Fri","Sat","Sun")</f>
        <v>Thu</v>
      </c>
      <c r="CQ3" s="2"/>
      <c r="CR3" s="3" t="str">
        <f>CHOOSE(WEEKDAY(CR1,2),"Mo","Tue","We","Thu","Fri","Sat","Sun")</f>
        <v>Fri</v>
      </c>
      <c r="CS3" s="2"/>
      <c r="CT3" s="3" t="str">
        <f>CHOOSE(WEEKDAY(CT1,2),"Mo","Tue","We","Thu","Fri","Sat","Sun")</f>
        <v>Sat</v>
      </c>
      <c r="CU3" s="2"/>
      <c r="CV3" s="3" t="str">
        <f>CHOOSE(WEEKDAY(CV1,2),"Mo","Tue","We","Thu","Fri","Sat","Sun")</f>
        <v>Sun</v>
      </c>
      <c r="CW3" s="2"/>
      <c r="CX3" s="3" t="str">
        <f>CHOOSE(WEEKDAY(CX1,2),"Mo","Tue","We","Thu","Fri","Sat","Sun")</f>
        <v>Mo</v>
      </c>
      <c r="CY3" s="2"/>
      <c r="CZ3" s="3" t="str">
        <f>CHOOSE(WEEKDAY(CZ1,2),"Mo","Tue","We","Thu","Fri","Sat","Sun")</f>
        <v>Tue</v>
      </c>
      <c r="DA3" s="2"/>
      <c r="DB3" s="3" t="str">
        <f>CHOOSE(WEEKDAY(DB1,2),"Mo","Tue","We","Thu","Fri","Sat","Sun")</f>
        <v>We</v>
      </c>
      <c r="DC3" s="2"/>
      <c r="DD3" s="3" t="str">
        <f>CHOOSE(WEEKDAY(DD1,2),"Mo","Tue","We","Thu","Fri","Sat","Sun")</f>
        <v>Thu</v>
      </c>
      <c r="DE3" s="2"/>
      <c r="DF3" s="3" t="str">
        <f>CHOOSE(WEEKDAY(DF1,2),"Mo","Tue","We","Thu","Fri","Sat","Sun")</f>
        <v>Fri</v>
      </c>
      <c r="DG3" s="2"/>
      <c r="DH3" s="3" t="str">
        <f>CHOOSE(WEEKDAY(DH1,2),"Mo","Tue","We","Thu","Fri","Sat","Sun")</f>
        <v>Sat</v>
      </c>
      <c r="DI3" s="2"/>
      <c r="DJ3" s="3" t="str">
        <f>CHOOSE(WEEKDAY(DJ1,2),"Mo","Tue","We","Thu","Fri","Sat","Sun")</f>
        <v>Sun</v>
      </c>
      <c r="DK3" s="2"/>
      <c r="DL3" s="3" t="str">
        <f>CHOOSE(WEEKDAY(DL1,2),"Mo","Tue","We","Thu","Fri","Sat","Sun")</f>
        <v>Mo</v>
      </c>
      <c r="DM3" s="2"/>
      <c r="DN3" s="3" t="str">
        <f>CHOOSE(WEEKDAY(DN1,2),"Mo","Tue","We","Thu","Fri","Sat","Sun")</f>
        <v>Tue</v>
      </c>
      <c r="DO3" s="2"/>
      <c r="DP3" s="3" t="str">
        <f>CHOOSE(WEEKDAY(DP1,2),"Mo","Tue","We","Thu","Fri","Sat","Sun")</f>
        <v>We</v>
      </c>
      <c r="DQ3" s="2"/>
      <c r="DR3" s="3" t="str">
        <f>CHOOSE(WEEKDAY(DR1,2),"Mo","Tue","We","Thu","Fri","Sat","Sun")</f>
        <v>Thu</v>
      </c>
      <c r="DS3" s="2"/>
      <c r="DT3" s="3" t="str">
        <f>CHOOSE(WEEKDAY(DT1,2),"Mo","Tue","We","Thu","Fri","Sat","Sun")</f>
        <v>Fri</v>
      </c>
      <c r="DU3" s="2"/>
      <c r="DV3" s="3" t="str">
        <f>CHOOSE(WEEKDAY(DV1,2),"Mo","Tue","We","Thu","Fri","Sat","Sun")</f>
        <v>Sat</v>
      </c>
      <c r="DW3" s="2"/>
      <c r="DX3" s="3" t="str">
        <f>CHOOSE(WEEKDAY(DX1,2),"Mo","Tue","We","Thu","Fri","Sat","Sun")</f>
        <v>Sun</v>
      </c>
      <c r="DY3" s="2"/>
      <c r="DZ3" s="3" t="str">
        <f>CHOOSE(WEEKDAY(DZ1,2),"Mo","Tue","We","Thu","Fri","Sat","Sun")</f>
        <v>Mo</v>
      </c>
      <c r="EA3" s="2"/>
      <c r="EB3" s="3" t="str">
        <f>CHOOSE(WEEKDAY(EB1,2),"Mo","Tue","We","Thu","Fri","Sat","Sun")</f>
        <v>Tue</v>
      </c>
      <c r="EC3" s="2"/>
      <c r="ED3" s="3" t="str">
        <f>CHOOSE(WEEKDAY(ED1,2),"Mo","Tue","We","Thu","Fri","Sat","Sun")</f>
        <v>We</v>
      </c>
      <c r="EE3" s="2"/>
      <c r="EF3" s="3" t="str">
        <f>CHOOSE(WEEKDAY(EF1,2),"Mo","Tue","We","Thu","Fri","Sat","Sun")</f>
        <v>Thu</v>
      </c>
      <c r="EG3" s="2"/>
      <c r="EH3" s="3" t="str">
        <f>CHOOSE(WEEKDAY(EH1,2),"Mo","Tue","We","Thu","Fri","Sat","Sun")</f>
        <v>Fri</v>
      </c>
      <c r="EI3" s="2"/>
      <c r="EJ3" s="3" t="str">
        <f>CHOOSE(WEEKDAY(EJ1,2),"Mo","Tue","We","Thu","Fri","Sat","Sun")</f>
        <v>Sat</v>
      </c>
      <c r="EK3" s="2"/>
      <c r="EL3" s="3" t="str">
        <f>CHOOSE(WEEKDAY(EL1,2),"Mo","Tue","We","Thu","Fri","Sat","Sun")</f>
        <v>Sun</v>
      </c>
      <c r="EM3" s="2"/>
      <c r="EN3" s="3" t="str">
        <f>CHOOSE(WEEKDAY(EN1,2),"Mo","Tue","We","Thu","Fri","Sat","Sun")</f>
        <v>Mo</v>
      </c>
      <c r="EO3" s="2"/>
      <c r="EP3" s="3" t="str">
        <f>CHOOSE(WEEKDAY(EP1,2),"Mo","Tue","We","Thu","Fri","Sat","Sun")</f>
        <v>Tue</v>
      </c>
      <c r="EQ3" s="2"/>
      <c r="ER3" s="3" t="str">
        <f>CHOOSE(WEEKDAY(ER1,2),"Mo","Tue","We","Thu","Fri","Sat","Sun")</f>
        <v>We</v>
      </c>
      <c r="ES3" s="2"/>
      <c r="ET3" s="3" t="str">
        <f>CHOOSE(WEEKDAY(ET1,2),"Mo","Tue","We","Thu","Fri","Sat","Sun")</f>
        <v>Thu</v>
      </c>
      <c r="EU3" s="2"/>
      <c r="EV3" s="3" t="str">
        <f>CHOOSE(WEEKDAY(EV1,2),"Mo","Tue","We","Thu","Fri","Sat","Sun")</f>
        <v>Fri</v>
      </c>
      <c r="EW3" s="2"/>
      <c r="EX3" s="3" t="str">
        <f>CHOOSE(WEEKDAY(EX1,2),"Mo","Tue","We","Thu","Fri","Sat","Sun")</f>
        <v>Sat</v>
      </c>
      <c r="EY3" s="2"/>
      <c r="EZ3" s="3" t="str">
        <f>CHOOSE(WEEKDAY(EZ1,2),"Mo","Tue","We","Thu","Fri","Sat","Sun")</f>
        <v>Sun</v>
      </c>
      <c r="FA3" s="2"/>
      <c r="FB3" s="3" t="str">
        <f>CHOOSE(WEEKDAY(FB1,2),"Mo","Tue","We","Thu","Fri","Sat","Sun")</f>
        <v>Mo</v>
      </c>
      <c r="FC3" s="2"/>
      <c r="FD3" s="3" t="str">
        <f>CHOOSE(WEEKDAY(FD1,2),"Mo","Tue","We","Thu","Fri","Sat","Sun")</f>
        <v>Tue</v>
      </c>
      <c r="FE3" s="2"/>
      <c r="FF3" s="3" t="str">
        <f>CHOOSE(WEEKDAY(FF1,2),"Mo","Tue","We","Thu","Fri","Sat","Sun")</f>
        <v>We</v>
      </c>
      <c r="FG3" s="2"/>
      <c r="FH3" s="3" t="str">
        <f>CHOOSE(WEEKDAY(FH1,2),"Mo","Tue","We","Thu","Fri","Sat","Sun")</f>
        <v>Thu</v>
      </c>
      <c r="FI3" s="2"/>
      <c r="FJ3" s="3" t="str">
        <f>CHOOSE(WEEKDAY(FJ1,2),"Mo","Tue","We","Thu","Fri","Sat","Sun")</f>
        <v>Fri</v>
      </c>
      <c r="FK3" s="2"/>
      <c r="FL3" s="3" t="str">
        <f>CHOOSE(WEEKDAY(FL1,2),"Mo","Tue","We","Thu","Fri","Sat","Sun")</f>
        <v>Sat</v>
      </c>
      <c r="FM3" s="2"/>
      <c r="FN3" s="3" t="str">
        <f>CHOOSE(WEEKDAY(FN1,2),"Mo","Tue","We","Thu","Fri","Sat","Sun")</f>
        <v>Sun</v>
      </c>
      <c r="FO3" s="2"/>
      <c r="FP3" s="3" t="str">
        <f>CHOOSE(WEEKDAY(FP1,2),"Mo","Tue","We","Thu","Fri","Sat","Sun")</f>
        <v>Mo</v>
      </c>
      <c r="FQ3" s="2"/>
      <c r="FR3" s="3" t="str">
        <f>CHOOSE(WEEKDAY(FR1,2),"Mo","Tue","We","Thu","Fri","Sat","Sun")</f>
        <v>Tue</v>
      </c>
      <c r="FS3" s="2"/>
      <c r="FT3" s="3" t="str">
        <f>CHOOSE(WEEKDAY(FT1,2),"Mo","Tue","We","Thu","Fri","Sat","Sun")</f>
        <v>We</v>
      </c>
      <c r="FU3" s="2"/>
      <c r="FV3" s="3" t="str">
        <f>CHOOSE(WEEKDAY(FV1,2),"Mo","Tue","We","Thu","Fri","Sat","Sun")</f>
        <v>Thu</v>
      </c>
      <c r="FW3" s="2"/>
      <c r="FX3" s="3" t="str">
        <f>CHOOSE(WEEKDAY(FX1,2),"Mo","Tue","We","Thu","Fri","Sat","Sun")</f>
        <v>Fri</v>
      </c>
      <c r="FY3" s="2"/>
      <c r="FZ3" s="3" t="str">
        <f>CHOOSE(WEEKDAY(FZ1,2),"Mo","Tue","We","Thu","Fri","Sat","Sun")</f>
        <v>Sat</v>
      </c>
      <c r="GA3" s="2"/>
      <c r="GB3" s="3" t="str">
        <f>CHOOSE(WEEKDAY(GB1,2),"Mo","Tue","We","Thu","Fri","Sat","Sun")</f>
        <v>Sun</v>
      </c>
      <c r="GC3" s="2"/>
      <c r="GD3" s="3" t="str">
        <f>CHOOSE(WEEKDAY(GD1,2),"Mo","Tue","We","Thu","Fri","Sat","Sun")</f>
        <v>Mo</v>
      </c>
      <c r="GE3" s="2"/>
      <c r="GF3" s="3" t="str">
        <f>CHOOSE(WEEKDAY(GF1,2),"Mo","Tue","We","Thu","Fri","Sat","Sun")</f>
        <v>Tue</v>
      </c>
      <c r="GG3" s="2"/>
      <c r="GH3" s="3" t="str">
        <f>CHOOSE(WEEKDAY(GH1,2),"Mo","Tue","We","Thu","Fri","Sat","Sun")</f>
        <v>We</v>
      </c>
      <c r="GI3" s="2"/>
      <c r="GJ3" s="3" t="str">
        <f>CHOOSE(WEEKDAY(GJ1,2),"Mo","Tue","We","Thu","Fri","Sat","Sun")</f>
        <v>Thu</v>
      </c>
      <c r="GK3" s="2"/>
      <c r="GL3" s="3" t="str">
        <f>CHOOSE(WEEKDAY(GL1,2),"Mo","Tue","We","Thu","Fri","Sat","Sun")</f>
        <v>Fri</v>
      </c>
      <c r="GM3" s="2"/>
      <c r="GN3" s="3" t="str">
        <f>CHOOSE(WEEKDAY(GN1,2),"Mo","Tue","We","Thu","Fri","Sat","Sun")</f>
        <v>Sat</v>
      </c>
      <c r="GO3" s="2"/>
      <c r="GP3" s="3" t="str">
        <f>CHOOSE(WEEKDAY(GP1,2),"Mo","Tue","We","Thu","Fri","Sat","Sun")</f>
        <v>Sun</v>
      </c>
      <c r="GQ3" s="2"/>
    </row>
    <row r="4" spans="1:199" ht="43.5" customHeight="1" x14ac:dyDescent="0.35">
      <c r="A4" s="6" t="s">
        <v>1</v>
      </c>
      <c r="B4" s="6" t="s">
        <v>2</v>
      </c>
      <c r="C4" s="6" t="s">
        <v>3</v>
      </c>
      <c r="D4" s="6" t="s">
        <v>624</v>
      </c>
      <c r="E4" s="6" t="s">
        <v>625</v>
      </c>
      <c r="F4" s="6" t="s">
        <v>624</v>
      </c>
      <c r="G4" s="6" t="s">
        <v>625</v>
      </c>
      <c r="H4" s="6" t="s">
        <v>624</v>
      </c>
      <c r="I4" s="6" t="s">
        <v>625</v>
      </c>
      <c r="J4" s="6" t="s">
        <v>624</v>
      </c>
      <c r="K4" s="6" t="s">
        <v>625</v>
      </c>
      <c r="L4" s="6" t="s">
        <v>624</v>
      </c>
      <c r="M4" s="6" t="s">
        <v>625</v>
      </c>
      <c r="N4" s="6" t="s">
        <v>624</v>
      </c>
      <c r="O4" s="6" t="s">
        <v>625</v>
      </c>
      <c r="P4" s="6" t="s">
        <v>624</v>
      </c>
      <c r="Q4" s="6" t="s">
        <v>625</v>
      </c>
      <c r="R4" s="6" t="s">
        <v>624</v>
      </c>
      <c r="S4" s="6" t="s">
        <v>625</v>
      </c>
      <c r="T4" s="6" t="s">
        <v>624</v>
      </c>
      <c r="U4" s="6" t="s">
        <v>625</v>
      </c>
      <c r="V4" s="6" t="s">
        <v>624</v>
      </c>
      <c r="W4" s="6" t="s">
        <v>625</v>
      </c>
      <c r="X4" s="6" t="s">
        <v>624</v>
      </c>
      <c r="Y4" s="6" t="s">
        <v>625</v>
      </c>
      <c r="Z4" s="6" t="s">
        <v>624</v>
      </c>
      <c r="AA4" s="6" t="s">
        <v>625</v>
      </c>
      <c r="AB4" s="6" t="s">
        <v>624</v>
      </c>
      <c r="AC4" s="6" t="s">
        <v>625</v>
      </c>
      <c r="AD4" s="6" t="s">
        <v>624</v>
      </c>
      <c r="AE4" s="6" t="s">
        <v>625</v>
      </c>
      <c r="AF4" s="6" t="s">
        <v>624</v>
      </c>
      <c r="AG4" s="6" t="s">
        <v>625</v>
      </c>
      <c r="AH4" s="6" t="s">
        <v>624</v>
      </c>
      <c r="AI4" s="6" t="s">
        <v>625</v>
      </c>
      <c r="AJ4" s="6" t="s">
        <v>624</v>
      </c>
      <c r="AK4" s="6" t="s">
        <v>625</v>
      </c>
      <c r="AL4" s="6" t="s">
        <v>624</v>
      </c>
      <c r="AM4" s="6" t="s">
        <v>625</v>
      </c>
      <c r="AN4" s="6" t="s">
        <v>624</v>
      </c>
      <c r="AO4" s="6" t="s">
        <v>625</v>
      </c>
      <c r="AP4" s="6" t="s">
        <v>624</v>
      </c>
      <c r="AQ4" s="6" t="s">
        <v>625</v>
      </c>
      <c r="AR4" s="6" t="s">
        <v>624</v>
      </c>
      <c r="AS4" s="6" t="s">
        <v>625</v>
      </c>
      <c r="AT4" s="6" t="s">
        <v>624</v>
      </c>
      <c r="AU4" s="6" t="s">
        <v>625</v>
      </c>
      <c r="AV4" s="6" t="s">
        <v>624</v>
      </c>
      <c r="AW4" s="6" t="s">
        <v>625</v>
      </c>
      <c r="AX4" s="6" t="s">
        <v>624</v>
      </c>
      <c r="AY4" s="6" t="s">
        <v>625</v>
      </c>
      <c r="AZ4" s="6" t="s">
        <v>624</v>
      </c>
      <c r="BA4" s="6" t="s">
        <v>625</v>
      </c>
      <c r="BB4" s="6" t="s">
        <v>624</v>
      </c>
      <c r="BC4" s="6" t="s">
        <v>625</v>
      </c>
      <c r="BD4" s="6" t="s">
        <v>624</v>
      </c>
      <c r="BE4" s="6" t="s">
        <v>625</v>
      </c>
      <c r="BF4" s="6" t="s">
        <v>624</v>
      </c>
      <c r="BG4" s="6" t="s">
        <v>625</v>
      </c>
      <c r="BH4" s="6" t="s">
        <v>624</v>
      </c>
      <c r="BI4" s="6" t="s">
        <v>625</v>
      </c>
      <c r="BJ4" s="6" t="s">
        <v>624</v>
      </c>
      <c r="BK4" s="6" t="s">
        <v>625</v>
      </c>
      <c r="BL4" s="6" t="s">
        <v>624</v>
      </c>
      <c r="BM4" s="6" t="s">
        <v>625</v>
      </c>
      <c r="BN4" s="6" t="s">
        <v>624</v>
      </c>
      <c r="BO4" s="6" t="s">
        <v>625</v>
      </c>
      <c r="BP4" s="6" t="s">
        <v>624</v>
      </c>
      <c r="BQ4" s="6" t="s">
        <v>625</v>
      </c>
      <c r="BR4" s="6" t="s">
        <v>624</v>
      </c>
      <c r="BS4" s="6" t="s">
        <v>625</v>
      </c>
      <c r="BT4" s="6" t="s">
        <v>624</v>
      </c>
      <c r="BU4" s="6" t="s">
        <v>625</v>
      </c>
      <c r="BV4" s="6" t="s">
        <v>624</v>
      </c>
      <c r="BW4" s="6" t="s">
        <v>625</v>
      </c>
      <c r="BX4" s="6" t="s">
        <v>624</v>
      </c>
      <c r="BY4" s="6" t="s">
        <v>625</v>
      </c>
      <c r="BZ4" s="6" t="s">
        <v>624</v>
      </c>
      <c r="CA4" s="6" t="s">
        <v>625</v>
      </c>
      <c r="CB4" s="6" t="s">
        <v>624</v>
      </c>
      <c r="CC4" s="6" t="s">
        <v>625</v>
      </c>
      <c r="CD4" s="6" t="s">
        <v>624</v>
      </c>
      <c r="CE4" s="6" t="s">
        <v>625</v>
      </c>
      <c r="CF4" s="6" t="s">
        <v>624</v>
      </c>
      <c r="CG4" s="6" t="s">
        <v>625</v>
      </c>
      <c r="CH4" s="6" t="s">
        <v>624</v>
      </c>
      <c r="CI4" s="6" t="s">
        <v>625</v>
      </c>
      <c r="CJ4" s="6" t="s">
        <v>624</v>
      </c>
      <c r="CK4" s="6" t="s">
        <v>625</v>
      </c>
      <c r="CL4" s="6" t="s">
        <v>624</v>
      </c>
      <c r="CM4" s="6" t="s">
        <v>625</v>
      </c>
      <c r="CN4" s="6" t="s">
        <v>624</v>
      </c>
      <c r="CO4" s="6" t="s">
        <v>625</v>
      </c>
      <c r="CP4" s="6" t="s">
        <v>624</v>
      </c>
      <c r="CQ4" s="6" t="s">
        <v>625</v>
      </c>
      <c r="CR4" s="6" t="s">
        <v>624</v>
      </c>
      <c r="CS4" s="6" t="s">
        <v>625</v>
      </c>
      <c r="CT4" s="6" t="s">
        <v>624</v>
      </c>
      <c r="CU4" s="6" t="s">
        <v>625</v>
      </c>
      <c r="CV4" s="6" t="s">
        <v>624</v>
      </c>
      <c r="CW4" s="6" t="s">
        <v>625</v>
      </c>
      <c r="CX4" s="6" t="s">
        <v>624</v>
      </c>
      <c r="CY4" s="6" t="s">
        <v>625</v>
      </c>
      <c r="CZ4" s="6" t="s">
        <v>624</v>
      </c>
      <c r="DA4" s="6" t="s">
        <v>625</v>
      </c>
      <c r="DB4" s="6" t="s">
        <v>624</v>
      </c>
      <c r="DC4" s="6" t="s">
        <v>625</v>
      </c>
      <c r="DD4" s="6" t="s">
        <v>624</v>
      </c>
      <c r="DE4" s="6" t="s">
        <v>625</v>
      </c>
      <c r="DF4" s="6" t="s">
        <v>624</v>
      </c>
      <c r="DG4" s="6" t="s">
        <v>625</v>
      </c>
      <c r="DH4" s="6" t="s">
        <v>624</v>
      </c>
      <c r="DI4" s="6" t="s">
        <v>625</v>
      </c>
      <c r="DJ4" s="6" t="s">
        <v>624</v>
      </c>
      <c r="DK4" s="6" t="s">
        <v>625</v>
      </c>
      <c r="DL4" s="6" t="s">
        <v>624</v>
      </c>
      <c r="DM4" s="6" t="s">
        <v>625</v>
      </c>
      <c r="DN4" s="6" t="s">
        <v>624</v>
      </c>
      <c r="DO4" s="6" t="s">
        <v>625</v>
      </c>
      <c r="DP4" s="6" t="s">
        <v>624</v>
      </c>
      <c r="DQ4" s="6" t="s">
        <v>625</v>
      </c>
      <c r="DR4" s="6" t="s">
        <v>624</v>
      </c>
      <c r="DS4" s="6" t="s">
        <v>625</v>
      </c>
      <c r="DT4" s="6" t="s">
        <v>624</v>
      </c>
      <c r="DU4" s="6" t="s">
        <v>625</v>
      </c>
      <c r="DV4" s="6" t="s">
        <v>624</v>
      </c>
      <c r="DW4" s="6" t="s">
        <v>625</v>
      </c>
      <c r="DX4" s="6" t="s">
        <v>624</v>
      </c>
      <c r="DY4" s="6" t="s">
        <v>625</v>
      </c>
      <c r="DZ4" s="6" t="s">
        <v>624</v>
      </c>
      <c r="EA4" s="6" t="s">
        <v>625</v>
      </c>
      <c r="EB4" s="6" t="s">
        <v>624</v>
      </c>
      <c r="EC4" s="6" t="s">
        <v>625</v>
      </c>
      <c r="ED4" s="6" t="s">
        <v>624</v>
      </c>
      <c r="EE4" s="6" t="s">
        <v>625</v>
      </c>
      <c r="EF4" s="6" t="s">
        <v>624</v>
      </c>
      <c r="EG4" s="6" t="s">
        <v>625</v>
      </c>
      <c r="EH4" s="6" t="s">
        <v>624</v>
      </c>
      <c r="EI4" s="6" t="s">
        <v>625</v>
      </c>
      <c r="EJ4" s="6" t="s">
        <v>624</v>
      </c>
      <c r="EK4" s="6" t="s">
        <v>625</v>
      </c>
      <c r="EL4" s="6" t="s">
        <v>624</v>
      </c>
      <c r="EM4" s="6" t="s">
        <v>625</v>
      </c>
      <c r="EN4" s="6" t="s">
        <v>624</v>
      </c>
      <c r="EO4" s="6" t="s">
        <v>625</v>
      </c>
      <c r="EP4" s="6" t="s">
        <v>624</v>
      </c>
      <c r="EQ4" s="6" t="s">
        <v>625</v>
      </c>
      <c r="ER4" s="6" t="s">
        <v>624</v>
      </c>
      <c r="ES4" s="6" t="s">
        <v>625</v>
      </c>
      <c r="ET4" s="6" t="s">
        <v>624</v>
      </c>
      <c r="EU4" s="6" t="s">
        <v>625</v>
      </c>
      <c r="EV4" s="6" t="s">
        <v>624</v>
      </c>
      <c r="EW4" s="6" t="s">
        <v>625</v>
      </c>
      <c r="EX4" s="6" t="s">
        <v>624</v>
      </c>
      <c r="EY4" s="6" t="s">
        <v>625</v>
      </c>
      <c r="EZ4" s="6" t="s">
        <v>624</v>
      </c>
      <c r="FA4" s="6" t="s">
        <v>625</v>
      </c>
      <c r="FB4" s="6" t="s">
        <v>624</v>
      </c>
      <c r="FC4" s="6" t="s">
        <v>625</v>
      </c>
      <c r="FD4" s="6" t="s">
        <v>624</v>
      </c>
      <c r="FE4" s="6" t="s">
        <v>625</v>
      </c>
      <c r="FF4" s="6" t="s">
        <v>624</v>
      </c>
      <c r="FG4" s="6" t="s">
        <v>625</v>
      </c>
      <c r="FH4" s="6" t="s">
        <v>624</v>
      </c>
      <c r="FI4" s="6" t="s">
        <v>625</v>
      </c>
      <c r="FJ4" s="6" t="s">
        <v>624</v>
      </c>
      <c r="FK4" s="6" t="s">
        <v>625</v>
      </c>
      <c r="FL4" s="6" t="s">
        <v>624</v>
      </c>
      <c r="FM4" s="6" t="s">
        <v>625</v>
      </c>
      <c r="FN4" s="6" t="s">
        <v>624</v>
      </c>
      <c r="FO4" s="6" t="s">
        <v>625</v>
      </c>
      <c r="FP4" s="6" t="s">
        <v>624</v>
      </c>
      <c r="FQ4" s="6" t="s">
        <v>625</v>
      </c>
      <c r="FR4" s="6" t="s">
        <v>624</v>
      </c>
      <c r="FS4" s="6" t="s">
        <v>625</v>
      </c>
      <c r="FT4" s="6" t="s">
        <v>624</v>
      </c>
      <c r="FU4" s="6" t="s">
        <v>625</v>
      </c>
      <c r="FV4" s="6" t="s">
        <v>624</v>
      </c>
      <c r="FW4" s="6" t="s">
        <v>625</v>
      </c>
      <c r="FX4" s="6" t="s">
        <v>624</v>
      </c>
      <c r="FY4" s="6" t="s">
        <v>625</v>
      </c>
      <c r="FZ4" s="6" t="s">
        <v>624</v>
      </c>
      <c r="GA4" s="6" t="s">
        <v>625</v>
      </c>
      <c r="GB4" s="6" t="s">
        <v>624</v>
      </c>
      <c r="GC4" s="6" t="s">
        <v>625</v>
      </c>
      <c r="GD4" s="6" t="s">
        <v>624</v>
      </c>
      <c r="GE4" s="6" t="s">
        <v>625</v>
      </c>
      <c r="GF4" s="6" t="s">
        <v>624</v>
      </c>
      <c r="GG4" s="6" t="s">
        <v>625</v>
      </c>
      <c r="GH4" s="6" t="s">
        <v>624</v>
      </c>
      <c r="GI4" s="6" t="s">
        <v>625</v>
      </c>
      <c r="GJ4" s="6" t="s">
        <v>624</v>
      </c>
      <c r="GK4" s="6" t="s">
        <v>625</v>
      </c>
      <c r="GL4" s="6" t="s">
        <v>624</v>
      </c>
      <c r="GM4" s="6" t="s">
        <v>625</v>
      </c>
      <c r="GN4" s="6" t="s">
        <v>624</v>
      </c>
      <c r="GO4" s="6" t="s">
        <v>625</v>
      </c>
      <c r="GP4" s="6" t="s">
        <v>624</v>
      </c>
      <c r="GQ4" s="6" t="s">
        <v>625</v>
      </c>
    </row>
    <row r="5" spans="1:199" ht="16.5" customHeight="1" x14ac:dyDescent="0.35">
      <c r="A5" s="11">
        <v>216</v>
      </c>
      <c r="B5" s="7" t="s">
        <v>4</v>
      </c>
      <c r="C5" s="11">
        <v>2</v>
      </c>
      <c r="D5" s="16">
        <v>0</v>
      </c>
      <c r="E5" s="13">
        <v>0</v>
      </c>
      <c r="F5" s="16">
        <v>0</v>
      </c>
      <c r="G5" s="13">
        <v>0</v>
      </c>
      <c r="H5" s="16">
        <v>0</v>
      </c>
      <c r="I5" s="13">
        <v>0</v>
      </c>
      <c r="J5" s="16">
        <v>0</v>
      </c>
      <c r="K5" s="13">
        <v>0</v>
      </c>
      <c r="L5" s="16">
        <v>0</v>
      </c>
      <c r="M5" s="13">
        <v>0</v>
      </c>
      <c r="N5" s="16">
        <v>0</v>
      </c>
      <c r="O5" s="13">
        <v>0</v>
      </c>
      <c r="P5" s="16">
        <v>0</v>
      </c>
      <c r="Q5" s="13">
        <v>0</v>
      </c>
      <c r="R5" s="16">
        <v>0</v>
      </c>
      <c r="S5" s="13">
        <v>0</v>
      </c>
      <c r="T5" s="16">
        <v>0</v>
      </c>
      <c r="U5" s="13">
        <v>0</v>
      </c>
      <c r="V5" s="16">
        <v>0</v>
      </c>
      <c r="W5" s="13">
        <v>0</v>
      </c>
      <c r="X5" s="16">
        <v>0</v>
      </c>
      <c r="Y5" s="13">
        <v>0</v>
      </c>
      <c r="Z5" s="16">
        <v>0</v>
      </c>
      <c r="AA5" s="13">
        <v>0</v>
      </c>
      <c r="AB5" s="16">
        <v>0</v>
      </c>
      <c r="AC5" s="13">
        <v>0</v>
      </c>
      <c r="AD5" s="16">
        <v>0</v>
      </c>
      <c r="AE5" s="13">
        <v>0</v>
      </c>
      <c r="AF5" s="16">
        <v>0</v>
      </c>
      <c r="AG5" s="13">
        <v>0</v>
      </c>
      <c r="AH5" s="16">
        <v>0</v>
      </c>
      <c r="AI5" s="13">
        <v>0</v>
      </c>
      <c r="AJ5" s="16">
        <v>0</v>
      </c>
      <c r="AK5" s="13">
        <v>0</v>
      </c>
      <c r="AL5" s="16">
        <v>0</v>
      </c>
      <c r="AM5" s="13">
        <v>0</v>
      </c>
      <c r="AN5" s="16">
        <v>0</v>
      </c>
      <c r="AO5" s="13">
        <v>0</v>
      </c>
      <c r="AP5" s="16">
        <v>0</v>
      </c>
      <c r="AQ5" s="13">
        <v>0</v>
      </c>
      <c r="AR5" s="16">
        <v>0</v>
      </c>
      <c r="AS5" s="13">
        <v>0</v>
      </c>
      <c r="AT5" s="16">
        <v>0</v>
      </c>
      <c r="AU5" s="13">
        <v>0</v>
      </c>
      <c r="AV5" s="16">
        <v>0</v>
      </c>
      <c r="AW5" s="13">
        <v>0</v>
      </c>
      <c r="AX5" s="16">
        <v>0</v>
      </c>
      <c r="AY5" s="13">
        <v>0</v>
      </c>
      <c r="AZ5" s="16">
        <v>0</v>
      </c>
      <c r="BA5" s="13">
        <v>0</v>
      </c>
      <c r="BB5" s="16">
        <v>0</v>
      </c>
      <c r="BC5" s="13">
        <v>0</v>
      </c>
      <c r="BD5" s="16">
        <v>0</v>
      </c>
      <c r="BE5" s="13">
        <v>0</v>
      </c>
      <c r="BF5" s="16">
        <v>0</v>
      </c>
      <c r="BG5" s="13">
        <v>0</v>
      </c>
      <c r="BH5" s="16">
        <v>0</v>
      </c>
      <c r="BI5" s="13">
        <v>0</v>
      </c>
      <c r="BJ5" s="16">
        <v>0</v>
      </c>
      <c r="BK5" s="13">
        <v>0</v>
      </c>
      <c r="BL5" s="16">
        <v>0</v>
      </c>
      <c r="BM5" s="13">
        <v>0</v>
      </c>
      <c r="BN5" s="16">
        <v>0</v>
      </c>
      <c r="BO5" s="13">
        <v>0</v>
      </c>
      <c r="BP5" s="16">
        <v>0</v>
      </c>
      <c r="BQ5" s="13">
        <v>0</v>
      </c>
      <c r="BR5" s="16">
        <v>0</v>
      </c>
      <c r="BS5" s="13">
        <v>0</v>
      </c>
      <c r="BT5" s="16">
        <v>0</v>
      </c>
      <c r="BU5" s="13">
        <v>0</v>
      </c>
      <c r="BV5" s="16">
        <v>0</v>
      </c>
      <c r="BW5" s="13">
        <v>0</v>
      </c>
      <c r="BX5" s="16">
        <v>0</v>
      </c>
      <c r="BY5" s="13">
        <v>0</v>
      </c>
      <c r="BZ5" s="16">
        <v>0</v>
      </c>
      <c r="CA5" s="13">
        <v>0</v>
      </c>
      <c r="CB5" s="16">
        <v>0</v>
      </c>
      <c r="CC5" s="13">
        <v>0</v>
      </c>
      <c r="CD5" s="16">
        <v>0</v>
      </c>
      <c r="CE5" s="13">
        <v>0</v>
      </c>
      <c r="CF5" s="16">
        <v>0</v>
      </c>
      <c r="CG5" s="13">
        <v>0</v>
      </c>
      <c r="CH5" s="16">
        <v>0</v>
      </c>
      <c r="CI5" s="13">
        <v>0</v>
      </c>
      <c r="CJ5" s="16">
        <v>0</v>
      </c>
      <c r="CK5" s="13">
        <v>0</v>
      </c>
      <c r="CL5" s="16">
        <v>0</v>
      </c>
      <c r="CM5" s="13">
        <v>0</v>
      </c>
      <c r="CN5" s="16">
        <v>0</v>
      </c>
      <c r="CO5" s="13">
        <v>0</v>
      </c>
      <c r="CP5" s="16">
        <v>0</v>
      </c>
      <c r="CQ5" s="13">
        <v>0</v>
      </c>
      <c r="CR5" s="16">
        <v>0</v>
      </c>
      <c r="CS5" s="13">
        <v>0</v>
      </c>
      <c r="CT5" s="16">
        <v>0</v>
      </c>
      <c r="CU5" s="13">
        <v>0</v>
      </c>
      <c r="CV5" s="16">
        <v>0</v>
      </c>
      <c r="CW5" s="13">
        <v>0</v>
      </c>
      <c r="CX5" s="16">
        <v>0</v>
      </c>
      <c r="CY5" s="13">
        <v>0</v>
      </c>
      <c r="CZ5" s="16">
        <v>0</v>
      </c>
      <c r="DA5" s="13">
        <v>0</v>
      </c>
      <c r="DB5" s="16">
        <v>0</v>
      </c>
      <c r="DC5" s="13">
        <v>0</v>
      </c>
      <c r="DD5" s="16">
        <v>0</v>
      </c>
      <c r="DE5" s="13">
        <v>0</v>
      </c>
      <c r="DF5" s="16">
        <v>0</v>
      </c>
      <c r="DG5" s="13">
        <v>0</v>
      </c>
      <c r="DH5" s="16">
        <v>0</v>
      </c>
      <c r="DI5" s="13">
        <v>0</v>
      </c>
      <c r="DJ5" s="16">
        <v>0</v>
      </c>
      <c r="DK5" s="13">
        <v>0</v>
      </c>
      <c r="DL5" s="16">
        <v>0</v>
      </c>
      <c r="DM5" s="13">
        <v>0</v>
      </c>
      <c r="DN5" s="16">
        <v>0</v>
      </c>
      <c r="DO5" s="13">
        <v>0</v>
      </c>
      <c r="DP5" s="16">
        <v>0</v>
      </c>
      <c r="DQ5" s="13">
        <v>0</v>
      </c>
      <c r="DR5" s="16">
        <v>0</v>
      </c>
      <c r="DS5" s="13">
        <v>0</v>
      </c>
      <c r="DT5" s="16">
        <v>0</v>
      </c>
      <c r="DU5" s="13">
        <v>0</v>
      </c>
      <c r="DV5" s="16">
        <v>0</v>
      </c>
      <c r="DW5" s="13">
        <v>0</v>
      </c>
      <c r="DX5" s="16">
        <v>0</v>
      </c>
      <c r="DY5" s="13">
        <v>0</v>
      </c>
      <c r="DZ5" s="16">
        <v>0</v>
      </c>
      <c r="EA5" s="13">
        <v>0</v>
      </c>
      <c r="EB5" s="16">
        <v>0</v>
      </c>
      <c r="EC5" s="13">
        <v>0</v>
      </c>
      <c r="ED5" s="16">
        <v>0</v>
      </c>
      <c r="EE5" s="13">
        <v>0</v>
      </c>
      <c r="EF5" s="16">
        <v>0</v>
      </c>
      <c r="EG5" s="13">
        <v>0</v>
      </c>
      <c r="EH5" s="16">
        <v>0</v>
      </c>
      <c r="EI5" s="13">
        <v>0</v>
      </c>
      <c r="EJ5" s="16">
        <v>0</v>
      </c>
      <c r="EK5" s="13">
        <v>0</v>
      </c>
      <c r="EL5" s="16">
        <v>0</v>
      </c>
      <c r="EM5" s="13">
        <v>0</v>
      </c>
      <c r="EN5" s="16">
        <v>0</v>
      </c>
      <c r="EO5" s="13">
        <v>0</v>
      </c>
      <c r="EP5" s="16">
        <v>0</v>
      </c>
      <c r="EQ5" s="13">
        <v>0</v>
      </c>
      <c r="ER5" s="16">
        <v>0</v>
      </c>
      <c r="ES5" s="13">
        <v>0</v>
      </c>
      <c r="ET5" s="16">
        <v>0</v>
      </c>
      <c r="EU5" s="13">
        <v>0</v>
      </c>
      <c r="EV5" s="16">
        <v>0</v>
      </c>
      <c r="EW5" s="13">
        <v>0</v>
      </c>
      <c r="EX5" s="16">
        <v>0</v>
      </c>
      <c r="EY5" s="13">
        <v>0</v>
      </c>
      <c r="EZ5" s="16">
        <v>0</v>
      </c>
      <c r="FA5" s="13">
        <v>0</v>
      </c>
      <c r="FB5" s="16">
        <v>0</v>
      </c>
      <c r="FC5" s="13">
        <v>0</v>
      </c>
      <c r="FD5" s="16">
        <v>0</v>
      </c>
      <c r="FE5" s="13">
        <v>0</v>
      </c>
      <c r="FF5" s="16">
        <v>0</v>
      </c>
      <c r="FG5" s="13">
        <v>0</v>
      </c>
      <c r="FH5" s="16">
        <v>0</v>
      </c>
      <c r="FI5" s="13">
        <v>0</v>
      </c>
      <c r="FJ5" s="16">
        <v>0</v>
      </c>
      <c r="FK5" s="13">
        <v>0</v>
      </c>
      <c r="FL5" s="16">
        <v>0</v>
      </c>
      <c r="FM5" s="13">
        <v>0</v>
      </c>
      <c r="FN5" s="16">
        <v>0</v>
      </c>
      <c r="FO5" s="13">
        <v>0</v>
      </c>
      <c r="FP5" s="16">
        <v>0</v>
      </c>
      <c r="FQ5" s="13">
        <v>0</v>
      </c>
      <c r="FR5" s="16">
        <v>0</v>
      </c>
      <c r="FS5" s="13">
        <v>0</v>
      </c>
      <c r="FT5" s="16">
        <v>0</v>
      </c>
      <c r="FU5" s="13">
        <v>0</v>
      </c>
      <c r="FV5" s="16">
        <v>0</v>
      </c>
      <c r="FW5" s="13">
        <v>0</v>
      </c>
      <c r="FX5" s="16">
        <v>0</v>
      </c>
      <c r="FY5" s="13">
        <v>0</v>
      </c>
      <c r="FZ5" s="16">
        <v>0</v>
      </c>
      <c r="GA5" s="13">
        <v>0</v>
      </c>
      <c r="GB5" s="16">
        <v>0</v>
      </c>
      <c r="GC5" s="13">
        <v>0</v>
      </c>
      <c r="GD5" s="16">
        <v>0</v>
      </c>
      <c r="GE5" s="13">
        <v>0</v>
      </c>
      <c r="GF5" s="16">
        <v>0</v>
      </c>
      <c r="GG5" s="13">
        <v>0</v>
      </c>
      <c r="GH5" s="16">
        <v>0</v>
      </c>
      <c r="GI5" s="13">
        <v>0</v>
      </c>
      <c r="GJ5" s="16">
        <v>0</v>
      </c>
      <c r="GK5" s="13">
        <v>0</v>
      </c>
      <c r="GL5" s="16">
        <v>0</v>
      </c>
      <c r="GM5" s="13">
        <v>0</v>
      </c>
      <c r="GN5" s="16">
        <v>0</v>
      </c>
      <c r="GO5" s="13">
        <v>0</v>
      </c>
      <c r="GP5" s="16">
        <v>0</v>
      </c>
      <c r="GQ5" s="8">
        <v>0</v>
      </c>
    </row>
    <row r="6" spans="1:199" ht="16.5" customHeight="1" x14ac:dyDescent="0.35">
      <c r="A6" s="11">
        <v>216</v>
      </c>
      <c r="B6" s="7" t="s">
        <v>5</v>
      </c>
      <c r="C6" s="11">
        <v>2</v>
      </c>
      <c r="D6" s="16">
        <v>0</v>
      </c>
      <c r="E6" s="13">
        <v>0</v>
      </c>
      <c r="F6" s="16">
        <v>0</v>
      </c>
      <c r="G6" s="13">
        <v>0</v>
      </c>
      <c r="H6" s="16">
        <v>0</v>
      </c>
      <c r="I6" s="13">
        <v>0</v>
      </c>
      <c r="J6" s="16">
        <v>0</v>
      </c>
      <c r="K6" s="13">
        <v>0</v>
      </c>
      <c r="L6" s="16">
        <v>0</v>
      </c>
      <c r="M6" s="13">
        <v>0</v>
      </c>
      <c r="N6" s="16">
        <v>0</v>
      </c>
      <c r="O6" s="13">
        <v>0</v>
      </c>
      <c r="P6" s="16">
        <v>0</v>
      </c>
      <c r="Q6" s="13">
        <v>0</v>
      </c>
      <c r="R6" s="16">
        <v>0</v>
      </c>
      <c r="S6" s="13">
        <v>0</v>
      </c>
      <c r="T6" s="16">
        <v>0</v>
      </c>
      <c r="U6" s="13">
        <v>0</v>
      </c>
      <c r="V6" s="16">
        <v>0</v>
      </c>
      <c r="W6" s="13">
        <v>0</v>
      </c>
      <c r="X6" s="16">
        <v>0</v>
      </c>
      <c r="Y6" s="13">
        <v>0</v>
      </c>
      <c r="Z6" s="16">
        <v>0</v>
      </c>
      <c r="AA6" s="13">
        <v>0</v>
      </c>
      <c r="AB6" s="16">
        <v>0</v>
      </c>
      <c r="AC6" s="13">
        <v>0</v>
      </c>
      <c r="AD6" s="16">
        <v>0</v>
      </c>
      <c r="AE6" s="13">
        <v>0</v>
      </c>
      <c r="AF6" s="16">
        <v>0</v>
      </c>
      <c r="AG6" s="13">
        <v>0</v>
      </c>
      <c r="AH6" s="16">
        <v>0</v>
      </c>
      <c r="AI6" s="13">
        <v>0</v>
      </c>
      <c r="AJ6" s="16">
        <v>0</v>
      </c>
      <c r="AK6" s="13">
        <v>0</v>
      </c>
      <c r="AL6" s="16">
        <v>0</v>
      </c>
      <c r="AM6" s="13">
        <v>0</v>
      </c>
      <c r="AN6" s="16">
        <v>0</v>
      </c>
      <c r="AO6" s="13">
        <v>0</v>
      </c>
      <c r="AP6" s="16">
        <v>0</v>
      </c>
      <c r="AQ6" s="13">
        <v>0</v>
      </c>
      <c r="AR6" s="16">
        <v>0</v>
      </c>
      <c r="AS6" s="13">
        <v>0</v>
      </c>
      <c r="AT6" s="16">
        <v>0</v>
      </c>
      <c r="AU6" s="13">
        <v>0</v>
      </c>
      <c r="AV6" s="16">
        <v>0</v>
      </c>
      <c r="AW6" s="13">
        <v>0</v>
      </c>
      <c r="AX6" s="16">
        <v>0</v>
      </c>
      <c r="AY6" s="13">
        <v>0</v>
      </c>
      <c r="AZ6" s="16">
        <v>0</v>
      </c>
      <c r="BA6" s="13">
        <v>0</v>
      </c>
      <c r="BB6" s="16">
        <v>0</v>
      </c>
      <c r="BC6" s="13">
        <v>0</v>
      </c>
      <c r="BD6" s="16">
        <v>0</v>
      </c>
      <c r="BE6" s="13">
        <v>0</v>
      </c>
      <c r="BF6" s="16">
        <v>0</v>
      </c>
      <c r="BG6" s="13">
        <v>0</v>
      </c>
      <c r="BH6" s="16">
        <v>0</v>
      </c>
      <c r="BI6" s="13">
        <v>0</v>
      </c>
      <c r="BJ6" s="16">
        <v>0</v>
      </c>
      <c r="BK6" s="13">
        <v>0</v>
      </c>
      <c r="BL6" s="16">
        <v>0</v>
      </c>
      <c r="BM6" s="13">
        <v>0</v>
      </c>
      <c r="BN6" s="16">
        <v>0</v>
      </c>
      <c r="BO6" s="13">
        <v>0</v>
      </c>
      <c r="BP6" s="16">
        <v>0</v>
      </c>
      <c r="BQ6" s="13">
        <v>0</v>
      </c>
      <c r="BR6" s="16">
        <v>0</v>
      </c>
      <c r="BS6" s="13">
        <v>0</v>
      </c>
      <c r="BT6" s="16">
        <v>0</v>
      </c>
      <c r="BU6" s="13">
        <v>0</v>
      </c>
      <c r="BV6" s="16">
        <v>0</v>
      </c>
      <c r="BW6" s="13">
        <v>0</v>
      </c>
      <c r="BX6" s="16">
        <v>0</v>
      </c>
      <c r="BY6" s="13">
        <v>0</v>
      </c>
      <c r="BZ6" s="16">
        <v>0</v>
      </c>
      <c r="CA6" s="13">
        <v>0</v>
      </c>
      <c r="CB6" s="16">
        <v>0</v>
      </c>
      <c r="CC6" s="13">
        <v>0</v>
      </c>
      <c r="CD6" s="16">
        <v>0</v>
      </c>
      <c r="CE6" s="13">
        <v>0</v>
      </c>
      <c r="CF6" s="16">
        <v>0</v>
      </c>
      <c r="CG6" s="13">
        <v>0</v>
      </c>
      <c r="CH6" s="16">
        <v>0</v>
      </c>
      <c r="CI6" s="13">
        <v>0</v>
      </c>
      <c r="CJ6" s="16">
        <v>0</v>
      </c>
      <c r="CK6" s="13">
        <v>0</v>
      </c>
      <c r="CL6" s="16">
        <v>0</v>
      </c>
      <c r="CM6" s="13">
        <v>0</v>
      </c>
      <c r="CN6" s="16">
        <v>0</v>
      </c>
      <c r="CO6" s="13">
        <v>0</v>
      </c>
      <c r="CP6" s="16">
        <v>0</v>
      </c>
      <c r="CQ6" s="13">
        <v>0</v>
      </c>
      <c r="CR6" s="16">
        <v>0</v>
      </c>
      <c r="CS6" s="13">
        <v>0</v>
      </c>
      <c r="CT6" s="16">
        <v>0</v>
      </c>
      <c r="CU6" s="13">
        <v>0</v>
      </c>
      <c r="CV6" s="16">
        <v>0</v>
      </c>
      <c r="CW6" s="13">
        <v>0</v>
      </c>
      <c r="CX6" s="16">
        <v>0</v>
      </c>
      <c r="CY6" s="13">
        <v>0</v>
      </c>
      <c r="CZ6" s="16">
        <v>0</v>
      </c>
      <c r="DA6" s="13">
        <v>0</v>
      </c>
      <c r="DB6" s="16">
        <v>0</v>
      </c>
      <c r="DC6" s="13">
        <v>0</v>
      </c>
      <c r="DD6" s="16">
        <v>0</v>
      </c>
      <c r="DE6" s="13">
        <v>0</v>
      </c>
      <c r="DF6" s="16">
        <v>0</v>
      </c>
      <c r="DG6" s="13">
        <v>0</v>
      </c>
      <c r="DH6" s="16">
        <v>0</v>
      </c>
      <c r="DI6" s="13">
        <v>0</v>
      </c>
      <c r="DJ6" s="16">
        <v>0</v>
      </c>
      <c r="DK6" s="13">
        <v>0</v>
      </c>
      <c r="DL6" s="16">
        <v>0</v>
      </c>
      <c r="DM6" s="13">
        <v>0</v>
      </c>
      <c r="DN6" s="16">
        <v>0</v>
      </c>
      <c r="DO6" s="13">
        <v>0</v>
      </c>
      <c r="DP6" s="16">
        <v>0</v>
      </c>
      <c r="DQ6" s="13">
        <v>0</v>
      </c>
      <c r="DR6" s="16">
        <v>0</v>
      </c>
      <c r="DS6" s="13">
        <v>0</v>
      </c>
      <c r="DT6" s="16">
        <v>0</v>
      </c>
      <c r="DU6" s="13">
        <v>0</v>
      </c>
      <c r="DV6" s="16">
        <v>0</v>
      </c>
      <c r="DW6" s="13">
        <v>0</v>
      </c>
      <c r="DX6" s="16">
        <v>0</v>
      </c>
      <c r="DY6" s="13">
        <v>0</v>
      </c>
      <c r="DZ6" s="16">
        <v>0</v>
      </c>
      <c r="EA6" s="13">
        <v>0</v>
      </c>
      <c r="EB6" s="16">
        <v>0</v>
      </c>
      <c r="EC6" s="13">
        <v>0</v>
      </c>
      <c r="ED6" s="16">
        <v>0</v>
      </c>
      <c r="EE6" s="13">
        <v>0</v>
      </c>
      <c r="EF6" s="16">
        <v>0</v>
      </c>
      <c r="EG6" s="13">
        <v>0</v>
      </c>
      <c r="EH6" s="16">
        <v>0</v>
      </c>
      <c r="EI6" s="13">
        <v>0</v>
      </c>
      <c r="EJ6" s="16">
        <v>0</v>
      </c>
      <c r="EK6" s="13">
        <v>0</v>
      </c>
      <c r="EL6" s="16">
        <v>0</v>
      </c>
      <c r="EM6" s="13">
        <v>0</v>
      </c>
      <c r="EN6" s="16">
        <v>0</v>
      </c>
      <c r="EO6" s="13">
        <v>0</v>
      </c>
      <c r="EP6" s="16">
        <v>0</v>
      </c>
      <c r="EQ6" s="13">
        <v>0</v>
      </c>
      <c r="ER6" s="16">
        <v>0</v>
      </c>
      <c r="ES6" s="13">
        <v>0</v>
      </c>
      <c r="ET6" s="16">
        <v>0</v>
      </c>
      <c r="EU6" s="13">
        <v>0</v>
      </c>
      <c r="EV6" s="16">
        <v>0</v>
      </c>
      <c r="EW6" s="13">
        <v>0</v>
      </c>
      <c r="EX6" s="16">
        <v>0</v>
      </c>
      <c r="EY6" s="13">
        <v>0</v>
      </c>
      <c r="EZ6" s="16">
        <v>0</v>
      </c>
      <c r="FA6" s="13">
        <v>0</v>
      </c>
      <c r="FB6" s="16">
        <v>0</v>
      </c>
      <c r="FC6" s="13">
        <v>0</v>
      </c>
      <c r="FD6" s="16">
        <v>0</v>
      </c>
      <c r="FE6" s="13">
        <v>0</v>
      </c>
      <c r="FF6" s="16">
        <v>0</v>
      </c>
      <c r="FG6" s="13">
        <v>0</v>
      </c>
      <c r="FH6" s="16">
        <v>0</v>
      </c>
      <c r="FI6" s="13">
        <v>0</v>
      </c>
      <c r="FJ6" s="16">
        <v>0</v>
      </c>
      <c r="FK6" s="13">
        <v>0</v>
      </c>
      <c r="FL6" s="16">
        <v>0</v>
      </c>
      <c r="FM6" s="13">
        <v>0</v>
      </c>
      <c r="FN6" s="16">
        <v>0</v>
      </c>
      <c r="FO6" s="13">
        <v>0</v>
      </c>
      <c r="FP6" s="16">
        <v>0</v>
      </c>
      <c r="FQ6" s="13">
        <v>0</v>
      </c>
      <c r="FR6" s="16">
        <v>0</v>
      </c>
      <c r="FS6" s="13">
        <v>0</v>
      </c>
      <c r="FT6" s="16">
        <v>0</v>
      </c>
      <c r="FU6" s="13">
        <v>0</v>
      </c>
      <c r="FV6" s="16">
        <v>0</v>
      </c>
      <c r="FW6" s="13">
        <v>0</v>
      </c>
      <c r="FX6" s="16">
        <v>0</v>
      </c>
      <c r="FY6" s="13">
        <v>0</v>
      </c>
      <c r="FZ6" s="16">
        <v>0</v>
      </c>
      <c r="GA6" s="13">
        <v>0</v>
      </c>
      <c r="GB6" s="16">
        <v>0</v>
      </c>
      <c r="GC6" s="13">
        <v>0</v>
      </c>
      <c r="GD6" s="16">
        <v>0</v>
      </c>
      <c r="GE6" s="13">
        <v>0</v>
      </c>
      <c r="GF6" s="16">
        <v>0</v>
      </c>
      <c r="GG6" s="13">
        <v>0</v>
      </c>
      <c r="GH6" s="16">
        <v>0</v>
      </c>
      <c r="GI6" s="13">
        <v>0</v>
      </c>
      <c r="GJ6" s="16">
        <v>0</v>
      </c>
      <c r="GK6" s="13">
        <v>0</v>
      </c>
      <c r="GL6" s="16">
        <v>0</v>
      </c>
      <c r="GM6" s="13">
        <v>0</v>
      </c>
      <c r="GN6" s="16">
        <v>0</v>
      </c>
      <c r="GO6" s="13">
        <v>0</v>
      </c>
      <c r="GP6" s="16">
        <v>0</v>
      </c>
      <c r="GQ6" s="8">
        <v>0</v>
      </c>
    </row>
    <row r="7" spans="1:199" ht="16.5" customHeight="1" x14ac:dyDescent="0.35">
      <c r="A7" s="11">
        <v>216</v>
      </c>
      <c r="B7" s="7" t="s">
        <v>6</v>
      </c>
      <c r="C7" s="11">
        <v>2</v>
      </c>
      <c r="D7" s="16">
        <v>0</v>
      </c>
      <c r="E7" s="13">
        <v>0</v>
      </c>
      <c r="F7" s="16">
        <v>0</v>
      </c>
      <c r="G7" s="13">
        <v>0</v>
      </c>
      <c r="H7" s="16">
        <v>0</v>
      </c>
      <c r="I7" s="13">
        <v>0</v>
      </c>
      <c r="J7" s="16">
        <v>0</v>
      </c>
      <c r="K7" s="13">
        <v>0</v>
      </c>
      <c r="L7" s="16">
        <v>0</v>
      </c>
      <c r="M7" s="13">
        <v>0</v>
      </c>
      <c r="N7" s="16">
        <v>0</v>
      </c>
      <c r="O7" s="13">
        <v>0</v>
      </c>
      <c r="P7" s="16">
        <v>0</v>
      </c>
      <c r="Q7" s="13">
        <v>0</v>
      </c>
      <c r="R7" s="16">
        <v>0</v>
      </c>
      <c r="S7" s="13">
        <v>0</v>
      </c>
      <c r="T7" s="16">
        <v>0</v>
      </c>
      <c r="U7" s="13">
        <v>0</v>
      </c>
      <c r="V7" s="16">
        <v>0</v>
      </c>
      <c r="W7" s="13">
        <v>0</v>
      </c>
      <c r="X7" s="16">
        <v>0</v>
      </c>
      <c r="Y7" s="13">
        <v>0</v>
      </c>
      <c r="Z7" s="16">
        <v>0</v>
      </c>
      <c r="AA7" s="13">
        <v>0</v>
      </c>
      <c r="AB7" s="16">
        <v>0</v>
      </c>
      <c r="AC7" s="13">
        <v>0</v>
      </c>
      <c r="AD7" s="16">
        <v>0</v>
      </c>
      <c r="AE7" s="13">
        <v>0</v>
      </c>
      <c r="AF7" s="16">
        <v>0</v>
      </c>
      <c r="AG7" s="13">
        <v>0</v>
      </c>
      <c r="AH7" s="16">
        <v>0</v>
      </c>
      <c r="AI7" s="13">
        <v>0</v>
      </c>
      <c r="AJ7" s="16">
        <v>0</v>
      </c>
      <c r="AK7" s="13">
        <v>0</v>
      </c>
      <c r="AL7" s="16">
        <v>0</v>
      </c>
      <c r="AM7" s="13">
        <v>0</v>
      </c>
      <c r="AN7" s="16">
        <v>0</v>
      </c>
      <c r="AO7" s="13">
        <v>0</v>
      </c>
      <c r="AP7" s="16">
        <v>0</v>
      </c>
      <c r="AQ7" s="13">
        <v>0</v>
      </c>
      <c r="AR7" s="16">
        <v>0</v>
      </c>
      <c r="AS7" s="13">
        <v>0</v>
      </c>
      <c r="AT7" s="16">
        <v>0</v>
      </c>
      <c r="AU7" s="13">
        <v>0</v>
      </c>
      <c r="AV7" s="16">
        <v>0</v>
      </c>
      <c r="AW7" s="13">
        <v>0</v>
      </c>
      <c r="AX7" s="16">
        <v>0</v>
      </c>
      <c r="AY7" s="13">
        <v>0</v>
      </c>
      <c r="AZ7" s="16">
        <v>0</v>
      </c>
      <c r="BA7" s="13">
        <v>0</v>
      </c>
      <c r="BB7" s="16">
        <v>0</v>
      </c>
      <c r="BC7" s="13">
        <v>0</v>
      </c>
      <c r="BD7" s="16">
        <v>0</v>
      </c>
      <c r="BE7" s="13">
        <v>0</v>
      </c>
      <c r="BF7" s="16">
        <v>0</v>
      </c>
      <c r="BG7" s="13">
        <v>0</v>
      </c>
      <c r="BH7" s="16">
        <v>0</v>
      </c>
      <c r="BI7" s="13">
        <v>0</v>
      </c>
      <c r="BJ7" s="16">
        <v>0</v>
      </c>
      <c r="BK7" s="13">
        <v>0</v>
      </c>
      <c r="BL7" s="16">
        <v>0</v>
      </c>
      <c r="BM7" s="13">
        <v>0</v>
      </c>
      <c r="BN7" s="16">
        <v>0</v>
      </c>
      <c r="BO7" s="13">
        <v>0</v>
      </c>
      <c r="BP7" s="16">
        <v>0</v>
      </c>
      <c r="BQ7" s="13">
        <v>0</v>
      </c>
      <c r="BR7" s="16">
        <v>0</v>
      </c>
      <c r="BS7" s="13">
        <v>0</v>
      </c>
      <c r="BT7" s="16">
        <v>0</v>
      </c>
      <c r="BU7" s="13">
        <v>0</v>
      </c>
      <c r="BV7" s="16">
        <v>0</v>
      </c>
      <c r="BW7" s="13">
        <v>0</v>
      </c>
      <c r="BX7" s="16">
        <v>0</v>
      </c>
      <c r="BY7" s="13">
        <v>0</v>
      </c>
      <c r="BZ7" s="16">
        <v>0</v>
      </c>
      <c r="CA7" s="13">
        <v>0</v>
      </c>
      <c r="CB7" s="16">
        <v>0</v>
      </c>
      <c r="CC7" s="13">
        <v>0</v>
      </c>
      <c r="CD7" s="16">
        <v>0</v>
      </c>
      <c r="CE7" s="13">
        <v>0</v>
      </c>
      <c r="CF7" s="16">
        <v>0</v>
      </c>
      <c r="CG7" s="13">
        <v>0</v>
      </c>
      <c r="CH7" s="16">
        <v>0</v>
      </c>
      <c r="CI7" s="13">
        <v>0</v>
      </c>
      <c r="CJ7" s="16">
        <v>0</v>
      </c>
      <c r="CK7" s="13">
        <v>0</v>
      </c>
      <c r="CL7" s="16">
        <v>0</v>
      </c>
      <c r="CM7" s="13">
        <v>0</v>
      </c>
      <c r="CN7" s="16">
        <v>0</v>
      </c>
      <c r="CO7" s="13">
        <v>0</v>
      </c>
      <c r="CP7" s="16">
        <v>0</v>
      </c>
      <c r="CQ7" s="13">
        <v>0</v>
      </c>
      <c r="CR7" s="16">
        <v>0</v>
      </c>
      <c r="CS7" s="13">
        <v>0</v>
      </c>
      <c r="CT7" s="16">
        <v>0</v>
      </c>
      <c r="CU7" s="13">
        <v>0</v>
      </c>
      <c r="CV7" s="16">
        <v>0</v>
      </c>
      <c r="CW7" s="13">
        <v>0</v>
      </c>
      <c r="CX7" s="16">
        <v>0</v>
      </c>
      <c r="CY7" s="13">
        <v>0</v>
      </c>
      <c r="CZ7" s="16">
        <v>0</v>
      </c>
      <c r="DA7" s="13">
        <v>0</v>
      </c>
      <c r="DB7" s="16">
        <v>0</v>
      </c>
      <c r="DC7" s="13">
        <v>0</v>
      </c>
      <c r="DD7" s="16">
        <v>0</v>
      </c>
      <c r="DE7" s="13">
        <v>0</v>
      </c>
      <c r="DF7" s="16">
        <v>0</v>
      </c>
      <c r="DG7" s="13">
        <v>0</v>
      </c>
      <c r="DH7" s="16">
        <v>0</v>
      </c>
      <c r="DI7" s="13">
        <v>0</v>
      </c>
      <c r="DJ7" s="16">
        <v>0</v>
      </c>
      <c r="DK7" s="13">
        <v>0</v>
      </c>
      <c r="DL7" s="16">
        <v>0</v>
      </c>
      <c r="DM7" s="13">
        <v>0</v>
      </c>
      <c r="DN7" s="16">
        <v>0</v>
      </c>
      <c r="DO7" s="13">
        <v>0</v>
      </c>
      <c r="DP7" s="16">
        <v>0</v>
      </c>
      <c r="DQ7" s="13">
        <v>0</v>
      </c>
      <c r="DR7" s="16">
        <v>0</v>
      </c>
      <c r="DS7" s="13">
        <v>0</v>
      </c>
      <c r="DT7" s="16">
        <v>0</v>
      </c>
      <c r="DU7" s="13">
        <v>0</v>
      </c>
      <c r="DV7" s="16">
        <v>0</v>
      </c>
      <c r="DW7" s="13">
        <v>0</v>
      </c>
      <c r="DX7" s="16">
        <v>0</v>
      </c>
      <c r="DY7" s="13">
        <v>0</v>
      </c>
      <c r="DZ7" s="16">
        <v>0</v>
      </c>
      <c r="EA7" s="13">
        <v>0</v>
      </c>
      <c r="EB7" s="16">
        <v>0</v>
      </c>
      <c r="EC7" s="13">
        <v>0</v>
      </c>
      <c r="ED7" s="16">
        <v>0</v>
      </c>
      <c r="EE7" s="13">
        <v>0</v>
      </c>
      <c r="EF7" s="16">
        <v>0</v>
      </c>
      <c r="EG7" s="13">
        <v>0</v>
      </c>
      <c r="EH7" s="16">
        <v>0</v>
      </c>
      <c r="EI7" s="13">
        <v>0</v>
      </c>
      <c r="EJ7" s="16">
        <v>0</v>
      </c>
      <c r="EK7" s="13">
        <v>0</v>
      </c>
      <c r="EL7" s="16">
        <v>0</v>
      </c>
      <c r="EM7" s="13">
        <v>0</v>
      </c>
      <c r="EN7" s="16">
        <v>0</v>
      </c>
      <c r="EO7" s="13">
        <v>0</v>
      </c>
      <c r="EP7" s="16">
        <v>0</v>
      </c>
      <c r="EQ7" s="13">
        <v>0</v>
      </c>
      <c r="ER7" s="16">
        <v>0</v>
      </c>
      <c r="ES7" s="13">
        <v>0</v>
      </c>
      <c r="ET7" s="16">
        <v>0</v>
      </c>
      <c r="EU7" s="13">
        <v>0</v>
      </c>
      <c r="EV7" s="16">
        <v>0</v>
      </c>
      <c r="EW7" s="13">
        <v>0</v>
      </c>
      <c r="EX7" s="16">
        <v>0</v>
      </c>
      <c r="EY7" s="13">
        <v>0</v>
      </c>
      <c r="EZ7" s="16">
        <v>0</v>
      </c>
      <c r="FA7" s="13">
        <v>0</v>
      </c>
      <c r="FB7" s="16">
        <v>0</v>
      </c>
      <c r="FC7" s="13">
        <v>0</v>
      </c>
      <c r="FD7" s="16">
        <v>0</v>
      </c>
      <c r="FE7" s="13">
        <v>0</v>
      </c>
      <c r="FF7" s="16">
        <v>0</v>
      </c>
      <c r="FG7" s="13">
        <v>0</v>
      </c>
      <c r="FH7" s="16">
        <v>0</v>
      </c>
      <c r="FI7" s="13">
        <v>0</v>
      </c>
      <c r="FJ7" s="16">
        <v>0</v>
      </c>
      <c r="FK7" s="13">
        <v>0</v>
      </c>
      <c r="FL7" s="16">
        <v>0</v>
      </c>
      <c r="FM7" s="13">
        <v>0</v>
      </c>
      <c r="FN7" s="16">
        <v>0</v>
      </c>
      <c r="FO7" s="13">
        <v>0</v>
      </c>
      <c r="FP7" s="16">
        <v>0</v>
      </c>
      <c r="FQ7" s="13">
        <v>0</v>
      </c>
      <c r="FR7" s="16">
        <v>0</v>
      </c>
      <c r="FS7" s="13">
        <v>0</v>
      </c>
      <c r="FT7" s="16">
        <v>0</v>
      </c>
      <c r="FU7" s="13">
        <v>0</v>
      </c>
      <c r="FV7" s="16">
        <v>0</v>
      </c>
      <c r="FW7" s="13">
        <v>0</v>
      </c>
      <c r="FX7" s="16">
        <v>0</v>
      </c>
      <c r="FY7" s="13">
        <v>0</v>
      </c>
      <c r="FZ7" s="16">
        <v>0</v>
      </c>
      <c r="GA7" s="13">
        <v>0</v>
      </c>
      <c r="GB7" s="16">
        <v>0</v>
      </c>
      <c r="GC7" s="13">
        <v>0</v>
      </c>
      <c r="GD7" s="16">
        <v>0</v>
      </c>
      <c r="GE7" s="13">
        <v>0</v>
      </c>
      <c r="GF7" s="16">
        <v>0</v>
      </c>
      <c r="GG7" s="13">
        <v>0</v>
      </c>
      <c r="GH7" s="16">
        <v>0</v>
      </c>
      <c r="GI7" s="13">
        <v>0</v>
      </c>
      <c r="GJ7" s="16">
        <v>0</v>
      </c>
      <c r="GK7" s="13">
        <v>0</v>
      </c>
      <c r="GL7" s="16">
        <v>0</v>
      </c>
      <c r="GM7" s="13">
        <v>0</v>
      </c>
      <c r="GN7" s="16">
        <v>0</v>
      </c>
      <c r="GO7" s="13">
        <v>0</v>
      </c>
      <c r="GP7" s="16">
        <v>0</v>
      </c>
      <c r="GQ7" s="8">
        <v>0</v>
      </c>
    </row>
    <row r="8" spans="1:199" ht="16.5" customHeight="1" x14ac:dyDescent="0.35">
      <c r="A8" s="11">
        <v>216</v>
      </c>
      <c r="B8" s="7" t="s">
        <v>7</v>
      </c>
      <c r="C8" s="11">
        <v>2</v>
      </c>
      <c r="D8" s="16">
        <v>0</v>
      </c>
      <c r="E8" s="13">
        <v>0</v>
      </c>
      <c r="F8" s="16">
        <v>0</v>
      </c>
      <c r="G8" s="13">
        <v>0</v>
      </c>
      <c r="H8" s="16">
        <v>0</v>
      </c>
      <c r="I8" s="13">
        <v>0</v>
      </c>
      <c r="J8" s="16">
        <v>0</v>
      </c>
      <c r="K8" s="13">
        <v>0</v>
      </c>
      <c r="L8" s="16">
        <v>0</v>
      </c>
      <c r="M8" s="13">
        <v>0</v>
      </c>
      <c r="N8" s="16">
        <v>0</v>
      </c>
      <c r="O8" s="13">
        <v>0</v>
      </c>
      <c r="P8" s="16">
        <v>0</v>
      </c>
      <c r="Q8" s="13">
        <v>0</v>
      </c>
      <c r="R8" s="16">
        <v>0</v>
      </c>
      <c r="S8" s="13">
        <v>0</v>
      </c>
      <c r="T8" s="16">
        <v>0</v>
      </c>
      <c r="U8" s="13">
        <v>0</v>
      </c>
      <c r="V8" s="16">
        <v>0</v>
      </c>
      <c r="W8" s="13">
        <v>0</v>
      </c>
      <c r="X8" s="16">
        <v>0</v>
      </c>
      <c r="Y8" s="13">
        <v>0</v>
      </c>
      <c r="Z8" s="16">
        <v>0</v>
      </c>
      <c r="AA8" s="13">
        <v>0</v>
      </c>
      <c r="AB8" s="16">
        <v>0</v>
      </c>
      <c r="AC8" s="13">
        <v>0</v>
      </c>
      <c r="AD8" s="16">
        <v>0</v>
      </c>
      <c r="AE8" s="13">
        <v>0</v>
      </c>
      <c r="AF8" s="16">
        <v>0</v>
      </c>
      <c r="AG8" s="13">
        <v>0</v>
      </c>
      <c r="AH8" s="16">
        <v>0</v>
      </c>
      <c r="AI8" s="13">
        <v>0</v>
      </c>
      <c r="AJ8" s="16">
        <v>0</v>
      </c>
      <c r="AK8" s="13">
        <v>0</v>
      </c>
      <c r="AL8" s="16">
        <v>0</v>
      </c>
      <c r="AM8" s="13">
        <v>0</v>
      </c>
      <c r="AN8" s="16">
        <v>0</v>
      </c>
      <c r="AO8" s="13">
        <v>0</v>
      </c>
      <c r="AP8" s="16">
        <v>0</v>
      </c>
      <c r="AQ8" s="13">
        <v>0</v>
      </c>
      <c r="AR8" s="16">
        <v>0</v>
      </c>
      <c r="AS8" s="13">
        <v>0</v>
      </c>
      <c r="AT8" s="16">
        <v>0</v>
      </c>
      <c r="AU8" s="13">
        <v>0</v>
      </c>
      <c r="AV8" s="16">
        <v>0</v>
      </c>
      <c r="AW8" s="13">
        <v>0</v>
      </c>
      <c r="AX8" s="16">
        <v>0</v>
      </c>
      <c r="AY8" s="13">
        <v>0</v>
      </c>
      <c r="AZ8" s="16">
        <v>0</v>
      </c>
      <c r="BA8" s="13">
        <v>0</v>
      </c>
      <c r="BB8" s="16">
        <v>0</v>
      </c>
      <c r="BC8" s="13">
        <v>0</v>
      </c>
      <c r="BD8" s="16">
        <v>0</v>
      </c>
      <c r="BE8" s="13">
        <v>0</v>
      </c>
      <c r="BF8" s="16">
        <v>0</v>
      </c>
      <c r="BG8" s="13">
        <v>0</v>
      </c>
      <c r="BH8" s="16">
        <v>0</v>
      </c>
      <c r="BI8" s="13">
        <v>0</v>
      </c>
      <c r="BJ8" s="16">
        <v>0</v>
      </c>
      <c r="BK8" s="13">
        <v>0</v>
      </c>
      <c r="BL8" s="16">
        <v>0</v>
      </c>
      <c r="BM8" s="13">
        <v>0</v>
      </c>
      <c r="BN8" s="16">
        <v>0</v>
      </c>
      <c r="BO8" s="13">
        <v>0</v>
      </c>
      <c r="BP8" s="16">
        <v>0</v>
      </c>
      <c r="BQ8" s="13">
        <v>0</v>
      </c>
      <c r="BR8" s="16">
        <v>0</v>
      </c>
      <c r="BS8" s="13">
        <v>0</v>
      </c>
      <c r="BT8" s="16">
        <v>0</v>
      </c>
      <c r="BU8" s="13">
        <v>0</v>
      </c>
      <c r="BV8" s="16">
        <v>0</v>
      </c>
      <c r="BW8" s="13">
        <v>0</v>
      </c>
      <c r="BX8" s="16">
        <v>0</v>
      </c>
      <c r="BY8" s="13">
        <v>0</v>
      </c>
      <c r="BZ8" s="16">
        <v>0</v>
      </c>
      <c r="CA8" s="13">
        <v>0</v>
      </c>
      <c r="CB8" s="16">
        <v>0</v>
      </c>
      <c r="CC8" s="13">
        <v>0</v>
      </c>
      <c r="CD8" s="16">
        <v>0</v>
      </c>
      <c r="CE8" s="13">
        <v>0</v>
      </c>
      <c r="CF8" s="16">
        <v>0</v>
      </c>
      <c r="CG8" s="13">
        <v>0</v>
      </c>
      <c r="CH8" s="16">
        <v>0</v>
      </c>
      <c r="CI8" s="13">
        <v>0</v>
      </c>
      <c r="CJ8" s="16">
        <v>0</v>
      </c>
      <c r="CK8" s="13">
        <v>0</v>
      </c>
      <c r="CL8" s="16">
        <v>0</v>
      </c>
      <c r="CM8" s="13">
        <v>0</v>
      </c>
      <c r="CN8" s="16">
        <v>0</v>
      </c>
      <c r="CO8" s="13">
        <v>0</v>
      </c>
      <c r="CP8" s="16">
        <v>0</v>
      </c>
      <c r="CQ8" s="13">
        <v>0</v>
      </c>
      <c r="CR8" s="16">
        <v>0</v>
      </c>
      <c r="CS8" s="13">
        <v>0</v>
      </c>
      <c r="CT8" s="16">
        <v>0</v>
      </c>
      <c r="CU8" s="13">
        <v>0</v>
      </c>
      <c r="CV8" s="16">
        <v>0</v>
      </c>
      <c r="CW8" s="13">
        <v>0</v>
      </c>
      <c r="CX8" s="16">
        <v>0</v>
      </c>
      <c r="CY8" s="13">
        <v>0</v>
      </c>
      <c r="CZ8" s="16">
        <v>0</v>
      </c>
      <c r="DA8" s="13">
        <v>0</v>
      </c>
      <c r="DB8" s="16">
        <v>0</v>
      </c>
      <c r="DC8" s="13">
        <v>0</v>
      </c>
      <c r="DD8" s="16">
        <v>0</v>
      </c>
      <c r="DE8" s="13">
        <v>0</v>
      </c>
      <c r="DF8" s="16">
        <v>0</v>
      </c>
      <c r="DG8" s="13">
        <v>0</v>
      </c>
      <c r="DH8" s="16">
        <v>0</v>
      </c>
      <c r="DI8" s="13">
        <v>0</v>
      </c>
      <c r="DJ8" s="16">
        <v>0</v>
      </c>
      <c r="DK8" s="13">
        <v>0</v>
      </c>
      <c r="DL8" s="16">
        <v>0</v>
      </c>
      <c r="DM8" s="13">
        <v>0</v>
      </c>
      <c r="DN8" s="16">
        <v>0</v>
      </c>
      <c r="DO8" s="13">
        <v>0</v>
      </c>
      <c r="DP8" s="16">
        <v>0</v>
      </c>
      <c r="DQ8" s="13">
        <v>0</v>
      </c>
      <c r="DR8" s="16">
        <v>0</v>
      </c>
      <c r="DS8" s="13">
        <v>0</v>
      </c>
      <c r="DT8" s="16">
        <v>0</v>
      </c>
      <c r="DU8" s="13">
        <v>0</v>
      </c>
      <c r="DV8" s="16">
        <v>0</v>
      </c>
      <c r="DW8" s="13">
        <v>0</v>
      </c>
      <c r="DX8" s="16">
        <v>0</v>
      </c>
      <c r="DY8" s="13">
        <v>0</v>
      </c>
      <c r="DZ8" s="16">
        <v>0</v>
      </c>
      <c r="EA8" s="13">
        <v>0</v>
      </c>
      <c r="EB8" s="16">
        <v>0</v>
      </c>
      <c r="EC8" s="13">
        <v>0</v>
      </c>
      <c r="ED8" s="16">
        <v>0</v>
      </c>
      <c r="EE8" s="13">
        <v>0</v>
      </c>
      <c r="EF8" s="16">
        <v>0</v>
      </c>
      <c r="EG8" s="13">
        <v>0</v>
      </c>
      <c r="EH8" s="16">
        <v>0</v>
      </c>
      <c r="EI8" s="13">
        <v>0</v>
      </c>
      <c r="EJ8" s="16">
        <v>0</v>
      </c>
      <c r="EK8" s="13">
        <v>0</v>
      </c>
      <c r="EL8" s="16">
        <v>0</v>
      </c>
      <c r="EM8" s="13">
        <v>0</v>
      </c>
      <c r="EN8" s="16">
        <v>0</v>
      </c>
      <c r="EO8" s="13">
        <v>0</v>
      </c>
      <c r="EP8" s="16">
        <v>0</v>
      </c>
      <c r="EQ8" s="13">
        <v>0</v>
      </c>
      <c r="ER8" s="16">
        <v>0</v>
      </c>
      <c r="ES8" s="13">
        <v>0</v>
      </c>
      <c r="ET8" s="16">
        <v>0</v>
      </c>
      <c r="EU8" s="13">
        <v>0</v>
      </c>
      <c r="EV8" s="16">
        <v>0</v>
      </c>
      <c r="EW8" s="13">
        <v>0</v>
      </c>
      <c r="EX8" s="16">
        <v>0</v>
      </c>
      <c r="EY8" s="13">
        <v>0</v>
      </c>
      <c r="EZ8" s="16">
        <v>0</v>
      </c>
      <c r="FA8" s="13">
        <v>0</v>
      </c>
      <c r="FB8" s="16">
        <v>0</v>
      </c>
      <c r="FC8" s="13">
        <v>0</v>
      </c>
      <c r="FD8" s="16">
        <v>0</v>
      </c>
      <c r="FE8" s="13">
        <v>0</v>
      </c>
      <c r="FF8" s="16">
        <v>0</v>
      </c>
      <c r="FG8" s="13">
        <v>0</v>
      </c>
      <c r="FH8" s="16">
        <v>0</v>
      </c>
      <c r="FI8" s="13">
        <v>0</v>
      </c>
      <c r="FJ8" s="16">
        <v>0</v>
      </c>
      <c r="FK8" s="13">
        <v>0</v>
      </c>
      <c r="FL8" s="16">
        <v>0</v>
      </c>
      <c r="FM8" s="13">
        <v>0</v>
      </c>
      <c r="FN8" s="16">
        <v>0</v>
      </c>
      <c r="FO8" s="13">
        <v>0</v>
      </c>
      <c r="FP8" s="16">
        <v>0</v>
      </c>
      <c r="FQ8" s="13">
        <v>0</v>
      </c>
      <c r="FR8" s="16">
        <v>0</v>
      </c>
      <c r="FS8" s="13">
        <v>0</v>
      </c>
      <c r="FT8" s="16">
        <v>0</v>
      </c>
      <c r="FU8" s="13">
        <v>0</v>
      </c>
      <c r="FV8" s="16">
        <v>0</v>
      </c>
      <c r="FW8" s="13">
        <v>0</v>
      </c>
      <c r="FX8" s="16">
        <v>0</v>
      </c>
      <c r="FY8" s="13">
        <v>0</v>
      </c>
      <c r="FZ8" s="16">
        <v>0</v>
      </c>
      <c r="GA8" s="13">
        <v>0</v>
      </c>
      <c r="GB8" s="16">
        <v>0</v>
      </c>
      <c r="GC8" s="13">
        <v>0</v>
      </c>
      <c r="GD8" s="16">
        <v>0</v>
      </c>
      <c r="GE8" s="13">
        <v>0</v>
      </c>
      <c r="GF8" s="16">
        <v>0</v>
      </c>
      <c r="GG8" s="13">
        <v>0</v>
      </c>
      <c r="GH8" s="16">
        <v>0</v>
      </c>
      <c r="GI8" s="13">
        <v>0</v>
      </c>
      <c r="GJ8" s="16">
        <v>0</v>
      </c>
      <c r="GK8" s="13">
        <v>0</v>
      </c>
      <c r="GL8" s="16">
        <v>0</v>
      </c>
      <c r="GM8" s="13">
        <v>0</v>
      </c>
      <c r="GN8" s="16">
        <v>0</v>
      </c>
      <c r="GO8" s="13">
        <v>0</v>
      </c>
      <c r="GP8" s="16">
        <v>0</v>
      </c>
      <c r="GQ8" s="8">
        <v>0</v>
      </c>
    </row>
    <row r="9" spans="1:199" ht="16.5" customHeight="1" x14ac:dyDescent="0.35">
      <c r="A9" s="11">
        <v>202</v>
      </c>
      <c r="B9" s="7" t="s">
        <v>8</v>
      </c>
      <c r="C9" s="11">
        <v>2</v>
      </c>
      <c r="D9" s="16">
        <v>0</v>
      </c>
      <c r="E9" s="13">
        <v>0</v>
      </c>
      <c r="F9" s="16">
        <v>0</v>
      </c>
      <c r="G9" s="13">
        <v>0</v>
      </c>
      <c r="H9" s="16">
        <v>0</v>
      </c>
      <c r="I9" s="13">
        <v>0</v>
      </c>
      <c r="J9" s="16">
        <v>0</v>
      </c>
      <c r="K9" s="13">
        <v>0</v>
      </c>
      <c r="L9" s="16">
        <v>0</v>
      </c>
      <c r="M9" s="13">
        <v>0</v>
      </c>
      <c r="N9" s="16">
        <v>0</v>
      </c>
      <c r="O9" s="13">
        <v>0</v>
      </c>
      <c r="P9" s="16">
        <v>0</v>
      </c>
      <c r="Q9" s="13">
        <v>0</v>
      </c>
      <c r="R9" s="16">
        <v>0</v>
      </c>
      <c r="S9" s="13">
        <v>0</v>
      </c>
      <c r="T9" s="16">
        <v>0</v>
      </c>
      <c r="U9" s="13">
        <v>0</v>
      </c>
      <c r="V9" s="16">
        <v>0</v>
      </c>
      <c r="W9" s="13">
        <v>0</v>
      </c>
      <c r="X9" s="16">
        <v>0</v>
      </c>
      <c r="Y9" s="13">
        <v>0</v>
      </c>
      <c r="Z9" s="16">
        <v>0</v>
      </c>
      <c r="AA9" s="13">
        <v>0</v>
      </c>
      <c r="AB9" s="16">
        <v>0</v>
      </c>
      <c r="AC9" s="13">
        <v>0</v>
      </c>
      <c r="AD9" s="16">
        <v>0</v>
      </c>
      <c r="AE9" s="13">
        <v>0</v>
      </c>
      <c r="AF9" s="16">
        <v>0</v>
      </c>
      <c r="AG9" s="13">
        <v>0</v>
      </c>
      <c r="AH9" s="16">
        <v>0</v>
      </c>
      <c r="AI9" s="13">
        <v>0</v>
      </c>
      <c r="AJ9" s="16">
        <v>0</v>
      </c>
      <c r="AK9" s="13">
        <v>0</v>
      </c>
      <c r="AL9" s="16">
        <v>0</v>
      </c>
      <c r="AM9" s="13">
        <v>0</v>
      </c>
      <c r="AN9" s="16">
        <v>0</v>
      </c>
      <c r="AO9" s="13">
        <v>0</v>
      </c>
      <c r="AP9" s="16">
        <v>0</v>
      </c>
      <c r="AQ9" s="13">
        <v>0</v>
      </c>
      <c r="AR9" s="16">
        <v>0</v>
      </c>
      <c r="AS9" s="13">
        <v>0</v>
      </c>
      <c r="AT9" s="16">
        <v>0</v>
      </c>
      <c r="AU9" s="13">
        <v>0</v>
      </c>
      <c r="AV9" s="16">
        <v>0</v>
      </c>
      <c r="AW9" s="13">
        <v>0</v>
      </c>
      <c r="AX9" s="16">
        <v>0</v>
      </c>
      <c r="AY9" s="13">
        <v>0</v>
      </c>
      <c r="AZ9" s="16">
        <v>0</v>
      </c>
      <c r="BA9" s="13">
        <v>0</v>
      </c>
      <c r="BB9" s="16">
        <v>0</v>
      </c>
      <c r="BC9" s="13">
        <v>0</v>
      </c>
      <c r="BD9" s="16">
        <v>0</v>
      </c>
      <c r="BE9" s="13">
        <v>0</v>
      </c>
      <c r="BF9" s="16">
        <v>0</v>
      </c>
      <c r="BG9" s="13">
        <v>0</v>
      </c>
      <c r="BH9" s="16">
        <v>0</v>
      </c>
      <c r="BI9" s="13">
        <v>0</v>
      </c>
      <c r="BJ9" s="16">
        <v>0</v>
      </c>
      <c r="BK9" s="13">
        <v>0</v>
      </c>
      <c r="BL9" s="16">
        <v>0</v>
      </c>
      <c r="BM9" s="13">
        <v>0</v>
      </c>
      <c r="BN9" s="16">
        <v>0</v>
      </c>
      <c r="BO9" s="13">
        <v>0</v>
      </c>
      <c r="BP9" s="16">
        <v>0</v>
      </c>
      <c r="BQ9" s="13">
        <v>0</v>
      </c>
      <c r="BR9" s="16">
        <v>0</v>
      </c>
      <c r="BS9" s="13">
        <v>0</v>
      </c>
      <c r="BT9" s="16">
        <v>0</v>
      </c>
      <c r="BU9" s="13">
        <v>0</v>
      </c>
      <c r="BV9" s="16">
        <v>0</v>
      </c>
      <c r="BW9" s="13">
        <v>0</v>
      </c>
      <c r="BX9" s="16">
        <v>0</v>
      </c>
      <c r="BY9" s="13">
        <v>0</v>
      </c>
      <c r="BZ9" s="16">
        <v>0</v>
      </c>
      <c r="CA9" s="13">
        <v>0</v>
      </c>
      <c r="CB9" s="16">
        <v>0</v>
      </c>
      <c r="CC9" s="13">
        <v>0</v>
      </c>
      <c r="CD9" s="16">
        <v>0</v>
      </c>
      <c r="CE9" s="13">
        <v>0</v>
      </c>
      <c r="CF9" s="16">
        <v>0</v>
      </c>
      <c r="CG9" s="13">
        <v>0</v>
      </c>
      <c r="CH9" s="16">
        <v>0</v>
      </c>
      <c r="CI9" s="13">
        <v>0</v>
      </c>
      <c r="CJ9" s="16">
        <v>0</v>
      </c>
      <c r="CK9" s="13">
        <v>0</v>
      </c>
      <c r="CL9" s="16">
        <v>0</v>
      </c>
      <c r="CM9" s="13">
        <v>0</v>
      </c>
      <c r="CN9" s="16">
        <v>0</v>
      </c>
      <c r="CO9" s="13">
        <v>0</v>
      </c>
      <c r="CP9" s="16">
        <v>0</v>
      </c>
      <c r="CQ9" s="13">
        <v>0</v>
      </c>
      <c r="CR9" s="16">
        <v>0</v>
      </c>
      <c r="CS9" s="13">
        <v>0</v>
      </c>
      <c r="CT9" s="16">
        <v>0</v>
      </c>
      <c r="CU9" s="13">
        <v>0</v>
      </c>
      <c r="CV9" s="16">
        <v>0</v>
      </c>
      <c r="CW9" s="13">
        <v>0</v>
      </c>
      <c r="CX9" s="16">
        <v>0</v>
      </c>
      <c r="CY9" s="13">
        <v>0</v>
      </c>
      <c r="CZ9" s="16">
        <v>0</v>
      </c>
      <c r="DA9" s="13">
        <v>0</v>
      </c>
      <c r="DB9" s="16">
        <v>0</v>
      </c>
      <c r="DC9" s="13">
        <v>0</v>
      </c>
      <c r="DD9" s="16">
        <v>0</v>
      </c>
      <c r="DE9" s="13">
        <v>0</v>
      </c>
      <c r="DF9" s="16">
        <v>0</v>
      </c>
      <c r="DG9" s="13">
        <v>0</v>
      </c>
      <c r="DH9" s="16">
        <v>0</v>
      </c>
      <c r="DI9" s="13">
        <v>0</v>
      </c>
      <c r="DJ9" s="16">
        <v>0</v>
      </c>
      <c r="DK9" s="13">
        <v>0</v>
      </c>
      <c r="DL9" s="16">
        <v>0</v>
      </c>
      <c r="DM9" s="13">
        <v>0</v>
      </c>
      <c r="DN9" s="16">
        <v>0</v>
      </c>
      <c r="DO9" s="13">
        <v>0</v>
      </c>
      <c r="DP9" s="16">
        <v>0</v>
      </c>
      <c r="DQ9" s="13">
        <v>0</v>
      </c>
      <c r="DR9" s="16">
        <v>0</v>
      </c>
      <c r="DS9" s="13">
        <v>0</v>
      </c>
      <c r="DT9" s="16">
        <v>0</v>
      </c>
      <c r="DU9" s="13">
        <v>0</v>
      </c>
      <c r="DV9" s="16">
        <v>0</v>
      </c>
      <c r="DW9" s="13">
        <v>0</v>
      </c>
      <c r="DX9" s="16">
        <v>0</v>
      </c>
      <c r="DY9" s="13">
        <v>0</v>
      </c>
      <c r="DZ9" s="16">
        <v>0</v>
      </c>
      <c r="EA9" s="13">
        <v>0</v>
      </c>
      <c r="EB9" s="16">
        <v>0</v>
      </c>
      <c r="EC9" s="13">
        <v>0</v>
      </c>
      <c r="ED9" s="16">
        <v>0</v>
      </c>
      <c r="EE9" s="13">
        <v>0</v>
      </c>
      <c r="EF9" s="16">
        <v>0</v>
      </c>
      <c r="EG9" s="13">
        <v>0</v>
      </c>
      <c r="EH9" s="16">
        <v>0</v>
      </c>
      <c r="EI9" s="13">
        <v>0</v>
      </c>
      <c r="EJ9" s="16">
        <v>0</v>
      </c>
      <c r="EK9" s="13">
        <v>0</v>
      </c>
      <c r="EL9" s="16">
        <v>0</v>
      </c>
      <c r="EM9" s="13">
        <v>0</v>
      </c>
      <c r="EN9" s="16">
        <v>0</v>
      </c>
      <c r="EO9" s="13">
        <v>0</v>
      </c>
      <c r="EP9" s="16">
        <v>0</v>
      </c>
      <c r="EQ9" s="13">
        <v>0</v>
      </c>
      <c r="ER9" s="16">
        <v>0</v>
      </c>
      <c r="ES9" s="13">
        <v>0</v>
      </c>
      <c r="ET9" s="16">
        <v>0</v>
      </c>
      <c r="EU9" s="13">
        <v>0</v>
      </c>
      <c r="EV9" s="16">
        <v>0</v>
      </c>
      <c r="EW9" s="13">
        <v>0</v>
      </c>
      <c r="EX9" s="16">
        <v>0</v>
      </c>
      <c r="EY9" s="13">
        <v>0</v>
      </c>
      <c r="EZ9" s="16">
        <v>0</v>
      </c>
      <c r="FA9" s="13">
        <v>0</v>
      </c>
      <c r="FB9" s="16">
        <v>0</v>
      </c>
      <c r="FC9" s="13">
        <v>0</v>
      </c>
      <c r="FD9" s="16">
        <v>0</v>
      </c>
      <c r="FE9" s="13">
        <v>0</v>
      </c>
      <c r="FF9" s="16">
        <v>0</v>
      </c>
      <c r="FG9" s="13">
        <v>0</v>
      </c>
      <c r="FH9" s="16">
        <v>0</v>
      </c>
      <c r="FI9" s="13">
        <v>0</v>
      </c>
      <c r="FJ9" s="16">
        <v>0</v>
      </c>
      <c r="FK9" s="13">
        <v>0</v>
      </c>
      <c r="FL9" s="16">
        <v>0</v>
      </c>
      <c r="FM9" s="13">
        <v>0</v>
      </c>
      <c r="FN9" s="16">
        <v>0</v>
      </c>
      <c r="FO9" s="13">
        <v>0</v>
      </c>
      <c r="FP9" s="16">
        <v>0</v>
      </c>
      <c r="FQ9" s="13">
        <v>0</v>
      </c>
      <c r="FR9" s="16">
        <v>0</v>
      </c>
      <c r="FS9" s="13">
        <v>0</v>
      </c>
      <c r="FT9" s="16">
        <v>0</v>
      </c>
      <c r="FU9" s="13">
        <v>0</v>
      </c>
      <c r="FV9" s="16">
        <v>0</v>
      </c>
      <c r="FW9" s="13">
        <v>0</v>
      </c>
      <c r="FX9" s="16">
        <v>0</v>
      </c>
      <c r="FY9" s="13">
        <v>0</v>
      </c>
      <c r="FZ9" s="16">
        <v>0</v>
      </c>
      <c r="GA9" s="13">
        <v>0</v>
      </c>
      <c r="GB9" s="16">
        <v>0</v>
      </c>
      <c r="GC9" s="13">
        <v>0</v>
      </c>
      <c r="GD9" s="16">
        <v>0</v>
      </c>
      <c r="GE9" s="13">
        <v>0</v>
      </c>
      <c r="GF9" s="16">
        <v>0</v>
      </c>
      <c r="GG9" s="13">
        <v>0</v>
      </c>
      <c r="GH9" s="16">
        <v>0</v>
      </c>
      <c r="GI9" s="13">
        <v>0</v>
      </c>
      <c r="GJ9" s="16">
        <v>0</v>
      </c>
      <c r="GK9" s="13">
        <v>0</v>
      </c>
      <c r="GL9" s="16">
        <v>0</v>
      </c>
      <c r="GM9" s="13">
        <v>0</v>
      </c>
      <c r="GN9" s="16">
        <v>0</v>
      </c>
      <c r="GO9" s="13">
        <v>0</v>
      </c>
      <c r="GP9" s="16">
        <v>0</v>
      </c>
      <c r="GQ9" s="8">
        <v>0</v>
      </c>
    </row>
    <row r="10" spans="1:199" ht="16.5" customHeight="1" x14ac:dyDescent="0.35">
      <c r="A10" s="11">
        <v>210</v>
      </c>
      <c r="B10" s="7" t="s">
        <v>9</v>
      </c>
      <c r="C10" s="11">
        <v>2</v>
      </c>
      <c r="D10" s="16">
        <v>0</v>
      </c>
      <c r="E10" s="13">
        <v>0</v>
      </c>
      <c r="F10" s="16">
        <v>0</v>
      </c>
      <c r="G10" s="13">
        <v>0</v>
      </c>
      <c r="H10" s="16">
        <v>0</v>
      </c>
      <c r="I10" s="13">
        <v>0</v>
      </c>
      <c r="J10" s="16">
        <v>0</v>
      </c>
      <c r="K10" s="13">
        <v>0</v>
      </c>
      <c r="L10" s="16">
        <v>0</v>
      </c>
      <c r="M10" s="13">
        <v>0</v>
      </c>
      <c r="N10" s="16">
        <v>0</v>
      </c>
      <c r="O10" s="13">
        <v>0</v>
      </c>
      <c r="P10" s="16">
        <v>0</v>
      </c>
      <c r="Q10" s="13">
        <v>0</v>
      </c>
      <c r="R10" s="16">
        <v>0</v>
      </c>
      <c r="S10" s="13">
        <v>0</v>
      </c>
      <c r="T10" s="16">
        <v>0</v>
      </c>
      <c r="U10" s="13">
        <v>0</v>
      </c>
      <c r="V10" s="16">
        <v>0</v>
      </c>
      <c r="W10" s="13">
        <v>0</v>
      </c>
      <c r="X10" s="16">
        <v>0</v>
      </c>
      <c r="Y10" s="13">
        <v>0</v>
      </c>
      <c r="Z10" s="16">
        <v>0</v>
      </c>
      <c r="AA10" s="13">
        <v>0</v>
      </c>
      <c r="AB10" s="16">
        <v>0</v>
      </c>
      <c r="AC10" s="13">
        <v>0</v>
      </c>
      <c r="AD10" s="16">
        <v>0</v>
      </c>
      <c r="AE10" s="13">
        <v>0</v>
      </c>
      <c r="AF10" s="16">
        <v>0</v>
      </c>
      <c r="AG10" s="13">
        <v>0</v>
      </c>
      <c r="AH10" s="16">
        <v>0</v>
      </c>
      <c r="AI10" s="13">
        <v>0</v>
      </c>
      <c r="AJ10" s="16">
        <v>0</v>
      </c>
      <c r="AK10" s="13">
        <v>0</v>
      </c>
      <c r="AL10" s="16">
        <v>0</v>
      </c>
      <c r="AM10" s="13">
        <v>0</v>
      </c>
      <c r="AN10" s="16">
        <v>0</v>
      </c>
      <c r="AO10" s="13">
        <v>0</v>
      </c>
      <c r="AP10" s="16">
        <v>0</v>
      </c>
      <c r="AQ10" s="13">
        <v>0</v>
      </c>
      <c r="AR10" s="16">
        <v>0</v>
      </c>
      <c r="AS10" s="13">
        <v>0</v>
      </c>
      <c r="AT10" s="16">
        <v>0</v>
      </c>
      <c r="AU10" s="13">
        <v>0</v>
      </c>
      <c r="AV10" s="16">
        <v>0</v>
      </c>
      <c r="AW10" s="13">
        <v>0</v>
      </c>
      <c r="AX10" s="16">
        <v>0</v>
      </c>
      <c r="AY10" s="13">
        <v>0</v>
      </c>
      <c r="AZ10" s="16">
        <v>0</v>
      </c>
      <c r="BA10" s="13">
        <v>0</v>
      </c>
      <c r="BB10" s="16">
        <v>0</v>
      </c>
      <c r="BC10" s="13">
        <v>0</v>
      </c>
      <c r="BD10" s="16">
        <v>0</v>
      </c>
      <c r="BE10" s="13">
        <v>0</v>
      </c>
      <c r="BF10" s="16">
        <v>0</v>
      </c>
      <c r="BG10" s="13">
        <v>0</v>
      </c>
      <c r="BH10" s="16">
        <v>0</v>
      </c>
      <c r="BI10" s="13">
        <v>0</v>
      </c>
      <c r="BJ10" s="16">
        <v>0</v>
      </c>
      <c r="BK10" s="13">
        <v>0</v>
      </c>
      <c r="BL10" s="16">
        <v>0</v>
      </c>
      <c r="BM10" s="13">
        <v>0</v>
      </c>
      <c r="BN10" s="16">
        <v>0</v>
      </c>
      <c r="BO10" s="13">
        <v>0</v>
      </c>
      <c r="BP10" s="16">
        <v>0</v>
      </c>
      <c r="BQ10" s="13">
        <v>0</v>
      </c>
      <c r="BR10" s="16">
        <v>0</v>
      </c>
      <c r="BS10" s="13">
        <v>0</v>
      </c>
      <c r="BT10" s="16">
        <v>0</v>
      </c>
      <c r="BU10" s="13">
        <v>0</v>
      </c>
      <c r="BV10" s="16">
        <v>0</v>
      </c>
      <c r="BW10" s="13">
        <v>0</v>
      </c>
      <c r="BX10" s="16">
        <v>0</v>
      </c>
      <c r="BY10" s="13">
        <v>0</v>
      </c>
      <c r="BZ10" s="16">
        <v>0</v>
      </c>
      <c r="CA10" s="13">
        <v>0</v>
      </c>
      <c r="CB10" s="16">
        <v>0</v>
      </c>
      <c r="CC10" s="13">
        <v>0</v>
      </c>
      <c r="CD10" s="16">
        <v>0</v>
      </c>
      <c r="CE10" s="13">
        <v>0</v>
      </c>
      <c r="CF10" s="16">
        <v>0</v>
      </c>
      <c r="CG10" s="13">
        <v>0</v>
      </c>
      <c r="CH10" s="16">
        <v>0</v>
      </c>
      <c r="CI10" s="13">
        <v>0</v>
      </c>
      <c r="CJ10" s="16">
        <v>0</v>
      </c>
      <c r="CK10" s="13">
        <v>0</v>
      </c>
      <c r="CL10" s="16">
        <v>0</v>
      </c>
      <c r="CM10" s="13">
        <v>0</v>
      </c>
      <c r="CN10" s="16">
        <v>0</v>
      </c>
      <c r="CO10" s="13">
        <v>0</v>
      </c>
      <c r="CP10" s="16">
        <v>0</v>
      </c>
      <c r="CQ10" s="13">
        <v>0</v>
      </c>
      <c r="CR10" s="16">
        <v>0</v>
      </c>
      <c r="CS10" s="13">
        <v>0</v>
      </c>
      <c r="CT10" s="16">
        <v>0</v>
      </c>
      <c r="CU10" s="13">
        <v>0</v>
      </c>
      <c r="CV10" s="16">
        <v>0</v>
      </c>
      <c r="CW10" s="13">
        <v>0</v>
      </c>
      <c r="CX10" s="16">
        <v>0</v>
      </c>
      <c r="CY10" s="13">
        <v>0</v>
      </c>
      <c r="CZ10" s="16">
        <v>0</v>
      </c>
      <c r="DA10" s="13">
        <v>0</v>
      </c>
      <c r="DB10" s="16">
        <v>0</v>
      </c>
      <c r="DC10" s="13">
        <v>0</v>
      </c>
      <c r="DD10" s="16">
        <v>0</v>
      </c>
      <c r="DE10" s="13">
        <v>0</v>
      </c>
      <c r="DF10" s="16">
        <v>0</v>
      </c>
      <c r="DG10" s="13">
        <v>0</v>
      </c>
      <c r="DH10" s="16">
        <v>0</v>
      </c>
      <c r="DI10" s="13">
        <v>0</v>
      </c>
      <c r="DJ10" s="16">
        <v>0</v>
      </c>
      <c r="DK10" s="13">
        <v>0</v>
      </c>
      <c r="DL10" s="16">
        <v>0</v>
      </c>
      <c r="DM10" s="13">
        <v>0</v>
      </c>
      <c r="DN10" s="16">
        <v>0</v>
      </c>
      <c r="DO10" s="13">
        <v>0</v>
      </c>
      <c r="DP10" s="16">
        <v>0</v>
      </c>
      <c r="DQ10" s="13">
        <v>0</v>
      </c>
      <c r="DR10" s="16">
        <v>0</v>
      </c>
      <c r="DS10" s="13">
        <v>0</v>
      </c>
      <c r="DT10" s="16">
        <v>0</v>
      </c>
      <c r="DU10" s="13">
        <v>0</v>
      </c>
      <c r="DV10" s="16">
        <v>0</v>
      </c>
      <c r="DW10" s="13">
        <v>0</v>
      </c>
      <c r="DX10" s="16">
        <v>0</v>
      </c>
      <c r="DY10" s="13">
        <v>0</v>
      </c>
      <c r="DZ10" s="16">
        <v>0</v>
      </c>
      <c r="EA10" s="13">
        <v>0</v>
      </c>
      <c r="EB10" s="16">
        <v>0</v>
      </c>
      <c r="EC10" s="13">
        <v>0</v>
      </c>
      <c r="ED10" s="16">
        <v>0</v>
      </c>
      <c r="EE10" s="13">
        <v>0</v>
      </c>
      <c r="EF10" s="16">
        <v>0</v>
      </c>
      <c r="EG10" s="13">
        <v>0</v>
      </c>
      <c r="EH10" s="16">
        <v>0</v>
      </c>
      <c r="EI10" s="13">
        <v>0</v>
      </c>
      <c r="EJ10" s="16">
        <v>0</v>
      </c>
      <c r="EK10" s="13">
        <v>0</v>
      </c>
      <c r="EL10" s="16">
        <v>0</v>
      </c>
      <c r="EM10" s="13">
        <v>0</v>
      </c>
      <c r="EN10" s="16">
        <v>0</v>
      </c>
      <c r="EO10" s="13">
        <v>0</v>
      </c>
      <c r="EP10" s="16">
        <v>0</v>
      </c>
      <c r="EQ10" s="13">
        <v>0</v>
      </c>
      <c r="ER10" s="16">
        <v>0</v>
      </c>
      <c r="ES10" s="13">
        <v>0</v>
      </c>
      <c r="ET10" s="16">
        <v>0</v>
      </c>
      <c r="EU10" s="13">
        <v>0</v>
      </c>
      <c r="EV10" s="16">
        <v>0</v>
      </c>
      <c r="EW10" s="13">
        <v>0</v>
      </c>
      <c r="EX10" s="16">
        <v>0</v>
      </c>
      <c r="EY10" s="13">
        <v>0</v>
      </c>
      <c r="EZ10" s="16">
        <v>0</v>
      </c>
      <c r="FA10" s="13">
        <v>0</v>
      </c>
      <c r="FB10" s="16">
        <v>0</v>
      </c>
      <c r="FC10" s="13">
        <v>0</v>
      </c>
      <c r="FD10" s="16">
        <v>0</v>
      </c>
      <c r="FE10" s="13">
        <v>0</v>
      </c>
      <c r="FF10" s="16">
        <v>0</v>
      </c>
      <c r="FG10" s="13">
        <v>0</v>
      </c>
      <c r="FH10" s="16">
        <v>0</v>
      </c>
      <c r="FI10" s="13">
        <v>0</v>
      </c>
      <c r="FJ10" s="16">
        <v>0</v>
      </c>
      <c r="FK10" s="13">
        <v>0</v>
      </c>
      <c r="FL10" s="16">
        <v>0</v>
      </c>
      <c r="FM10" s="13">
        <v>0</v>
      </c>
      <c r="FN10" s="16">
        <v>0</v>
      </c>
      <c r="FO10" s="13">
        <v>0</v>
      </c>
      <c r="FP10" s="16">
        <v>0</v>
      </c>
      <c r="FQ10" s="13">
        <v>0</v>
      </c>
      <c r="FR10" s="16">
        <v>0</v>
      </c>
      <c r="FS10" s="13">
        <v>0</v>
      </c>
      <c r="FT10" s="16">
        <v>0</v>
      </c>
      <c r="FU10" s="13">
        <v>0</v>
      </c>
      <c r="FV10" s="16">
        <v>0</v>
      </c>
      <c r="FW10" s="13">
        <v>0</v>
      </c>
      <c r="FX10" s="16">
        <v>0</v>
      </c>
      <c r="FY10" s="13">
        <v>0</v>
      </c>
      <c r="FZ10" s="16">
        <v>0</v>
      </c>
      <c r="GA10" s="13">
        <v>0</v>
      </c>
      <c r="GB10" s="16">
        <v>0</v>
      </c>
      <c r="GC10" s="13">
        <v>0</v>
      </c>
      <c r="GD10" s="16">
        <v>0</v>
      </c>
      <c r="GE10" s="13">
        <v>0</v>
      </c>
      <c r="GF10" s="16">
        <v>0</v>
      </c>
      <c r="GG10" s="13">
        <v>0</v>
      </c>
      <c r="GH10" s="16">
        <v>0</v>
      </c>
      <c r="GI10" s="13">
        <v>0</v>
      </c>
      <c r="GJ10" s="16">
        <v>0</v>
      </c>
      <c r="GK10" s="13">
        <v>0</v>
      </c>
      <c r="GL10" s="16">
        <v>0</v>
      </c>
      <c r="GM10" s="13">
        <v>0</v>
      </c>
      <c r="GN10" s="16">
        <v>0</v>
      </c>
      <c r="GO10" s="13">
        <v>0</v>
      </c>
      <c r="GP10" s="16">
        <v>0</v>
      </c>
      <c r="GQ10" s="8">
        <v>0</v>
      </c>
    </row>
    <row r="11" spans="1:199" ht="16.5" customHeight="1" x14ac:dyDescent="0.35">
      <c r="A11" s="11">
        <v>207</v>
      </c>
      <c r="B11" s="7" t="s">
        <v>10</v>
      </c>
      <c r="C11" s="11">
        <v>2</v>
      </c>
      <c r="D11" s="16">
        <v>0</v>
      </c>
      <c r="E11" s="13">
        <v>0</v>
      </c>
      <c r="F11" s="16">
        <v>0</v>
      </c>
      <c r="G11" s="13">
        <v>0</v>
      </c>
      <c r="H11" s="16">
        <v>0</v>
      </c>
      <c r="I11" s="13">
        <v>0</v>
      </c>
      <c r="J11" s="16">
        <v>0</v>
      </c>
      <c r="K11" s="13">
        <v>0</v>
      </c>
      <c r="L11" s="16">
        <v>0</v>
      </c>
      <c r="M11" s="13">
        <v>0</v>
      </c>
      <c r="N11" s="16">
        <v>0</v>
      </c>
      <c r="O11" s="13">
        <v>0</v>
      </c>
      <c r="P11" s="16">
        <v>0</v>
      </c>
      <c r="Q11" s="13">
        <v>0</v>
      </c>
      <c r="R11" s="16">
        <v>0</v>
      </c>
      <c r="S11" s="13">
        <v>0</v>
      </c>
      <c r="T11" s="16">
        <v>0</v>
      </c>
      <c r="U11" s="13">
        <v>0</v>
      </c>
      <c r="V11" s="16">
        <v>0</v>
      </c>
      <c r="W11" s="13">
        <v>0</v>
      </c>
      <c r="X11" s="16">
        <v>0</v>
      </c>
      <c r="Y11" s="13">
        <v>0</v>
      </c>
      <c r="Z11" s="16">
        <v>0</v>
      </c>
      <c r="AA11" s="13">
        <v>0</v>
      </c>
      <c r="AB11" s="16">
        <v>0</v>
      </c>
      <c r="AC11" s="13">
        <v>0</v>
      </c>
      <c r="AD11" s="16">
        <v>0</v>
      </c>
      <c r="AE11" s="13">
        <v>0</v>
      </c>
      <c r="AF11" s="16">
        <v>0</v>
      </c>
      <c r="AG11" s="13">
        <v>0</v>
      </c>
      <c r="AH11" s="16">
        <v>0</v>
      </c>
      <c r="AI11" s="13">
        <v>0</v>
      </c>
      <c r="AJ11" s="16">
        <v>0</v>
      </c>
      <c r="AK11" s="13">
        <v>0</v>
      </c>
      <c r="AL11" s="16">
        <v>0</v>
      </c>
      <c r="AM11" s="13">
        <v>0</v>
      </c>
      <c r="AN11" s="16">
        <v>0</v>
      </c>
      <c r="AO11" s="13">
        <v>0</v>
      </c>
      <c r="AP11" s="16">
        <v>0</v>
      </c>
      <c r="AQ11" s="13">
        <v>0</v>
      </c>
      <c r="AR11" s="16">
        <v>0</v>
      </c>
      <c r="AS11" s="13">
        <v>0</v>
      </c>
      <c r="AT11" s="16">
        <v>0</v>
      </c>
      <c r="AU11" s="13">
        <v>0</v>
      </c>
      <c r="AV11" s="16">
        <v>0</v>
      </c>
      <c r="AW11" s="13">
        <v>0</v>
      </c>
      <c r="AX11" s="16">
        <v>0</v>
      </c>
      <c r="AY11" s="13">
        <v>0</v>
      </c>
      <c r="AZ11" s="16">
        <v>0</v>
      </c>
      <c r="BA11" s="13">
        <v>0</v>
      </c>
      <c r="BB11" s="16">
        <v>0</v>
      </c>
      <c r="BC11" s="13">
        <v>0</v>
      </c>
      <c r="BD11" s="16">
        <v>0</v>
      </c>
      <c r="BE11" s="13">
        <v>0</v>
      </c>
      <c r="BF11" s="16">
        <v>0</v>
      </c>
      <c r="BG11" s="13">
        <v>0</v>
      </c>
      <c r="BH11" s="16">
        <v>0</v>
      </c>
      <c r="BI11" s="13">
        <v>0</v>
      </c>
      <c r="BJ11" s="16">
        <v>0</v>
      </c>
      <c r="BK11" s="13">
        <v>0</v>
      </c>
      <c r="BL11" s="16">
        <v>0</v>
      </c>
      <c r="BM11" s="13">
        <v>0</v>
      </c>
      <c r="BN11" s="16">
        <v>0</v>
      </c>
      <c r="BO11" s="13">
        <v>0</v>
      </c>
      <c r="BP11" s="16">
        <v>0</v>
      </c>
      <c r="BQ11" s="13">
        <v>0</v>
      </c>
      <c r="BR11" s="16">
        <v>0</v>
      </c>
      <c r="BS11" s="13">
        <v>0</v>
      </c>
      <c r="BT11" s="16">
        <v>0</v>
      </c>
      <c r="BU11" s="13">
        <v>0</v>
      </c>
      <c r="BV11" s="16">
        <v>0</v>
      </c>
      <c r="BW11" s="13">
        <v>0</v>
      </c>
      <c r="BX11" s="16">
        <v>0</v>
      </c>
      <c r="BY11" s="13">
        <v>0</v>
      </c>
      <c r="BZ11" s="16">
        <v>0</v>
      </c>
      <c r="CA11" s="13">
        <v>0</v>
      </c>
      <c r="CB11" s="16">
        <v>0</v>
      </c>
      <c r="CC11" s="13">
        <v>0</v>
      </c>
      <c r="CD11" s="16">
        <v>0</v>
      </c>
      <c r="CE11" s="13">
        <v>0</v>
      </c>
      <c r="CF11" s="16">
        <v>0</v>
      </c>
      <c r="CG11" s="13">
        <v>0</v>
      </c>
      <c r="CH11" s="16">
        <v>0</v>
      </c>
      <c r="CI11" s="13">
        <v>0</v>
      </c>
      <c r="CJ11" s="16">
        <v>0</v>
      </c>
      <c r="CK11" s="13">
        <v>0</v>
      </c>
      <c r="CL11" s="16">
        <v>0</v>
      </c>
      <c r="CM11" s="13">
        <v>0</v>
      </c>
      <c r="CN11" s="16">
        <v>0</v>
      </c>
      <c r="CO11" s="13">
        <v>0</v>
      </c>
      <c r="CP11" s="16">
        <v>0</v>
      </c>
      <c r="CQ11" s="13">
        <v>0</v>
      </c>
      <c r="CR11" s="16">
        <v>0</v>
      </c>
      <c r="CS11" s="13">
        <v>0</v>
      </c>
      <c r="CT11" s="16">
        <v>0</v>
      </c>
      <c r="CU11" s="13">
        <v>0</v>
      </c>
      <c r="CV11" s="16">
        <v>0</v>
      </c>
      <c r="CW11" s="13">
        <v>0</v>
      </c>
      <c r="CX11" s="16">
        <v>0</v>
      </c>
      <c r="CY11" s="13">
        <v>0</v>
      </c>
      <c r="CZ11" s="16">
        <v>0</v>
      </c>
      <c r="DA11" s="13">
        <v>0</v>
      </c>
      <c r="DB11" s="16">
        <v>0</v>
      </c>
      <c r="DC11" s="13">
        <v>0</v>
      </c>
      <c r="DD11" s="16">
        <v>0</v>
      </c>
      <c r="DE11" s="13">
        <v>0</v>
      </c>
      <c r="DF11" s="16">
        <v>0</v>
      </c>
      <c r="DG11" s="13">
        <v>0</v>
      </c>
      <c r="DH11" s="16">
        <v>0</v>
      </c>
      <c r="DI11" s="13">
        <v>0</v>
      </c>
      <c r="DJ11" s="16">
        <v>0</v>
      </c>
      <c r="DK11" s="13">
        <v>0</v>
      </c>
      <c r="DL11" s="16">
        <v>0</v>
      </c>
      <c r="DM11" s="13">
        <v>0</v>
      </c>
      <c r="DN11" s="16">
        <v>0</v>
      </c>
      <c r="DO11" s="13">
        <v>0</v>
      </c>
      <c r="DP11" s="16">
        <v>0</v>
      </c>
      <c r="DQ11" s="13">
        <v>0</v>
      </c>
      <c r="DR11" s="16">
        <v>0</v>
      </c>
      <c r="DS11" s="13">
        <v>0</v>
      </c>
      <c r="DT11" s="16">
        <v>0</v>
      </c>
      <c r="DU11" s="13">
        <v>0</v>
      </c>
      <c r="DV11" s="16">
        <v>0</v>
      </c>
      <c r="DW11" s="13">
        <v>0</v>
      </c>
      <c r="DX11" s="16">
        <v>0</v>
      </c>
      <c r="DY11" s="13">
        <v>0</v>
      </c>
      <c r="DZ11" s="16">
        <v>0</v>
      </c>
      <c r="EA11" s="13">
        <v>0</v>
      </c>
      <c r="EB11" s="16">
        <v>0</v>
      </c>
      <c r="EC11" s="13">
        <v>0</v>
      </c>
      <c r="ED11" s="16">
        <v>0</v>
      </c>
      <c r="EE11" s="13">
        <v>0</v>
      </c>
      <c r="EF11" s="16">
        <v>0</v>
      </c>
      <c r="EG11" s="13">
        <v>0</v>
      </c>
      <c r="EH11" s="16">
        <v>0</v>
      </c>
      <c r="EI11" s="13">
        <v>0</v>
      </c>
      <c r="EJ11" s="16">
        <v>0</v>
      </c>
      <c r="EK11" s="13">
        <v>0</v>
      </c>
      <c r="EL11" s="16">
        <v>0</v>
      </c>
      <c r="EM11" s="13">
        <v>0</v>
      </c>
      <c r="EN11" s="16">
        <v>0</v>
      </c>
      <c r="EO11" s="13">
        <v>0</v>
      </c>
      <c r="EP11" s="16">
        <v>0</v>
      </c>
      <c r="EQ11" s="13">
        <v>0</v>
      </c>
      <c r="ER11" s="16">
        <v>0</v>
      </c>
      <c r="ES11" s="13">
        <v>0</v>
      </c>
      <c r="ET11" s="16">
        <v>0</v>
      </c>
      <c r="EU11" s="13">
        <v>0</v>
      </c>
      <c r="EV11" s="16">
        <v>0</v>
      </c>
      <c r="EW11" s="13">
        <v>0</v>
      </c>
      <c r="EX11" s="16">
        <v>0</v>
      </c>
      <c r="EY11" s="13">
        <v>0</v>
      </c>
      <c r="EZ11" s="16">
        <v>0</v>
      </c>
      <c r="FA11" s="13">
        <v>0</v>
      </c>
      <c r="FB11" s="16">
        <v>0</v>
      </c>
      <c r="FC11" s="13">
        <v>0</v>
      </c>
      <c r="FD11" s="16">
        <v>0</v>
      </c>
      <c r="FE11" s="13">
        <v>0</v>
      </c>
      <c r="FF11" s="16">
        <v>0</v>
      </c>
      <c r="FG11" s="13">
        <v>0</v>
      </c>
      <c r="FH11" s="16">
        <v>0</v>
      </c>
      <c r="FI11" s="13">
        <v>0</v>
      </c>
      <c r="FJ11" s="16">
        <v>0</v>
      </c>
      <c r="FK11" s="13">
        <v>0</v>
      </c>
      <c r="FL11" s="16">
        <v>0</v>
      </c>
      <c r="FM11" s="13">
        <v>0</v>
      </c>
      <c r="FN11" s="16">
        <v>0</v>
      </c>
      <c r="FO11" s="13">
        <v>0</v>
      </c>
      <c r="FP11" s="16">
        <v>0</v>
      </c>
      <c r="FQ11" s="13">
        <v>0</v>
      </c>
      <c r="FR11" s="16">
        <v>0</v>
      </c>
      <c r="FS11" s="13">
        <v>0</v>
      </c>
      <c r="FT11" s="16">
        <v>0</v>
      </c>
      <c r="FU11" s="13">
        <v>0</v>
      </c>
      <c r="FV11" s="16">
        <v>0</v>
      </c>
      <c r="FW11" s="13">
        <v>0</v>
      </c>
      <c r="FX11" s="16">
        <v>0</v>
      </c>
      <c r="FY11" s="13">
        <v>0</v>
      </c>
      <c r="FZ11" s="16">
        <v>0</v>
      </c>
      <c r="GA11" s="13">
        <v>0</v>
      </c>
      <c r="GB11" s="16">
        <v>0</v>
      </c>
      <c r="GC11" s="13">
        <v>0</v>
      </c>
      <c r="GD11" s="16">
        <v>0</v>
      </c>
      <c r="GE11" s="13">
        <v>0</v>
      </c>
      <c r="GF11" s="16">
        <v>0</v>
      </c>
      <c r="GG11" s="13">
        <v>0</v>
      </c>
      <c r="GH11" s="16">
        <v>0</v>
      </c>
      <c r="GI11" s="13">
        <v>0</v>
      </c>
      <c r="GJ11" s="16">
        <v>0</v>
      </c>
      <c r="GK11" s="13">
        <v>0</v>
      </c>
      <c r="GL11" s="16">
        <v>0</v>
      </c>
      <c r="GM11" s="13">
        <v>0</v>
      </c>
      <c r="GN11" s="16">
        <v>0</v>
      </c>
      <c r="GO11" s="13">
        <v>0</v>
      </c>
      <c r="GP11" s="16">
        <v>0</v>
      </c>
      <c r="GQ11" s="8">
        <v>0</v>
      </c>
    </row>
    <row r="12" spans="1:199" ht="16.5" customHeight="1" x14ac:dyDescent="0.35">
      <c r="A12" s="11">
        <v>207</v>
      </c>
      <c r="B12" s="7" t="s">
        <v>11</v>
      </c>
      <c r="C12" s="11">
        <v>2</v>
      </c>
      <c r="D12" s="16">
        <v>0</v>
      </c>
      <c r="E12" s="13">
        <v>0</v>
      </c>
      <c r="F12" s="16">
        <v>0</v>
      </c>
      <c r="G12" s="13">
        <v>0</v>
      </c>
      <c r="H12" s="16">
        <v>0</v>
      </c>
      <c r="I12" s="13">
        <v>0</v>
      </c>
      <c r="J12" s="16">
        <v>0</v>
      </c>
      <c r="K12" s="13">
        <v>0</v>
      </c>
      <c r="L12" s="16">
        <v>0</v>
      </c>
      <c r="M12" s="13">
        <v>0</v>
      </c>
      <c r="N12" s="16">
        <v>0</v>
      </c>
      <c r="O12" s="13">
        <v>0</v>
      </c>
      <c r="P12" s="16">
        <v>0</v>
      </c>
      <c r="Q12" s="13">
        <v>0</v>
      </c>
      <c r="R12" s="16">
        <v>0</v>
      </c>
      <c r="S12" s="13">
        <v>0</v>
      </c>
      <c r="T12" s="16">
        <v>0</v>
      </c>
      <c r="U12" s="13">
        <v>0</v>
      </c>
      <c r="V12" s="16">
        <v>0</v>
      </c>
      <c r="W12" s="13">
        <v>0</v>
      </c>
      <c r="X12" s="16">
        <v>0</v>
      </c>
      <c r="Y12" s="13">
        <v>0</v>
      </c>
      <c r="Z12" s="16">
        <v>0</v>
      </c>
      <c r="AA12" s="13">
        <v>0</v>
      </c>
      <c r="AB12" s="16">
        <v>0</v>
      </c>
      <c r="AC12" s="13">
        <v>0</v>
      </c>
      <c r="AD12" s="16">
        <v>0</v>
      </c>
      <c r="AE12" s="13">
        <v>0</v>
      </c>
      <c r="AF12" s="16">
        <v>0</v>
      </c>
      <c r="AG12" s="13">
        <v>0</v>
      </c>
      <c r="AH12" s="16">
        <v>0</v>
      </c>
      <c r="AI12" s="13">
        <v>0</v>
      </c>
      <c r="AJ12" s="16">
        <v>0</v>
      </c>
      <c r="AK12" s="13">
        <v>0</v>
      </c>
      <c r="AL12" s="16">
        <v>0</v>
      </c>
      <c r="AM12" s="13">
        <v>0</v>
      </c>
      <c r="AN12" s="16">
        <v>0</v>
      </c>
      <c r="AO12" s="13">
        <v>0</v>
      </c>
      <c r="AP12" s="16">
        <v>0</v>
      </c>
      <c r="AQ12" s="13">
        <v>0</v>
      </c>
      <c r="AR12" s="16">
        <v>0</v>
      </c>
      <c r="AS12" s="13">
        <v>0</v>
      </c>
      <c r="AT12" s="16">
        <v>0</v>
      </c>
      <c r="AU12" s="13">
        <v>0</v>
      </c>
      <c r="AV12" s="16">
        <v>0</v>
      </c>
      <c r="AW12" s="13">
        <v>0</v>
      </c>
      <c r="AX12" s="16">
        <v>0</v>
      </c>
      <c r="AY12" s="13">
        <v>0</v>
      </c>
      <c r="AZ12" s="16">
        <v>0</v>
      </c>
      <c r="BA12" s="13">
        <v>0</v>
      </c>
      <c r="BB12" s="16">
        <v>0</v>
      </c>
      <c r="BC12" s="13">
        <v>0</v>
      </c>
      <c r="BD12" s="16">
        <v>0</v>
      </c>
      <c r="BE12" s="13">
        <v>0</v>
      </c>
      <c r="BF12" s="16">
        <v>0</v>
      </c>
      <c r="BG12" s="13">
        <v>0</v>
      </c>
      <c r="BH12" s="16">
        <v>0</v>
      </c>
      <c r="BI12" s="13">
        <v>0</v>
      </c>
      <c r="BJ12" s="16">
        <v>0</v>
      </c>
      <c r="BK12" s="13">
        <v>0</v>
      </c>
      <c r="BL12" s="16">
        <v>0</v>
      </c>
      <c r="BM12" s="13">
        <v>0</v>
      </c>
      <c r="BN12" s="16">
        <v>0</v>
      </c>
      <c r="BO12" s="13">
        <v>0</v>
      </c>
      <c r="BP12" s="16">
        <v>0</v>
      </c>
      <c r="BQ12" s="13">
        <v>0</v>
      </c>
      <c r="BR12" s="16">
        <v>0</v>
      </c>
      <c r="BS12" s="13">
        <v>0</v>
      </c>
      <c r="BT12" s="16">
        <v>0</v>
      </c>
      <c r="BU12" s="13">
        <v>0</v>
      </c>
      <c r="BV12" s="16">
        <v>0</v>
      </c>
      <c r="BW12" s="13">
        <v>0</v>
      </c>
      <c r="BX12" s="16">
        <v>0</v>
      </c>
      <c r="BY12" s="13">
        <v>0</v>
      </c>
      <c r="BZ12" s="16">
        <v>0</v>
      </c>
      <c r="CA12" s="13">
        <v>0</v>
      </c>
      <c r="CB12" s="16">
        <v>0</v>
      </c>
      <c r="CC12" s="13">
        <v>0</v>
      </c>
      <c r="CD12" s="16">
        <v>0</v>
      </c>
      <c r="CE12" s="13">
        <v>0</v>
      </c>
      <c r="CF12" s="16">
        <v>0</v>
      </c>
      <c r="CG12" s="13">
        <v>0</v>
      </c>
      <c r="CH12" s="16">
        <v>0</v>
      </c>
      <c r="CI12" s="13">
        <v>0</v>
      </c>
      <c r="CJ12" s="16">
        <v>0</v>
      </c>
      <c r="CK12" s="13">
        <v>0</v>
      </c>
      <c r="CL12" s="16">
        <v>0</v>
      </c>
      <c r="CM12" s="13">
        <v>0</v>
      </c>
      <c r="CN12" s="16">
        <v>0</v>
      </c>
      <c r="CO12" s="13">
        <v>0</v>
      </c>
      <c r="CP12" s="16">
        <v>0</v>
      </c>
      <c r="CQ12" s="13">
        <v>0</v>
      </c>
      <c r="CR12" s="16">
        <v>0</v>
      </c>
      <c r="CS12" s="13">
        <v>0</v>
      </c>
      <c r="CT12" s="16">
        <v>0</v>
      </c>
      <c r="CU12" s="13">
        <v>0</v>
      </c>
      <c r="CV12" s="16">
        <v>0</v>
      </c>
      <c r="CW12" s="13">
        <v>0</v>
      </c>
      <c r="CX12" s="16">
        <v>0</v>
      </c>
      <c r="CY12" s="13">
        <v>0</v>
      </c>
      <c r="CZ12" s="16">
        <v>0</v>
      </c>
      <c r="DA12" s="13">
        <v>0</v>
      </c>
      <c r="DB12" s="16">
        <v>0</v>
      </c>
      <c r="DC12" s="13">
        <v>0</v>
      </c>
      <c r="DD12" s="16">
        <v>0</v>
      </c>
      <c r="DE12" s="13">
        <v>0</v>
      </c>
      <c r="DF12" s="16">
        <v>0</v>
      </c>
      <c r="DG12" s="13">
        <v>0</v>
      </c>
      <c r="DH12" s="16">
        <v>0</v>
      </c>
      <c r="DI12" s="13">
        <v>0</v>
      </c>
      <c r="DJ12" s="16">
        <v>0</v>
      </c>
      <c r="DK12" s="13">
        <v>0</v>
      </c>
      <c r="DL12" s="16">
        <v>0</v>
      </c>
      <c r="DM12" s="13">
        <v>0</v>
      </c>
      <c r="DN12" s="16">
        <v>0</v>
      </c>
      <c r="DO12" s="13">
        <v>0</v>
      </c>
      <c r="DP12" s="16">
        <v>0</v>
      </c>
      <c r="DQ12" s="13">
        <v>0</v>
      </c>
      <c r="DR12" s="16">
        <v>0</v>
      </c>
      <c r="DS12" s="13">
        <v>0</v>
      </c>
      <c r="DT12" s="16">
        <v>0</v>
      </c>
      <c r="DU12" s="13">
        <v>0</v>
      </c>
      <c r="DV12" s="16">
        <v>0</v>
      </c>
      <c r="DW12" s="13">
        <v>0</v>
      </c>
      <c r="DX12" s="16">
        <v>0</v>
      </c>
      <c r="DY12" s="13">
        <v>0</v>
      </c>
      <c r="DZ12" s="16">
        <v>0</v>
      </c>
      <c r="EA12" s="13">
        <v>0</v>
      </c>
      <c r="EB12" s="16">
        <v>0</v>
      </c>
      <c r="EC12" s="13">
        <v>0</v>
      </c>
      <c r="ED12" s="16">
        <v>0</v>
      </c>
      <c r="EE12" s="13">
        <v>0</v>
      </c>
      <c r="EF12" s="16">
        <v>0</v>
      </c>
      <c r="EG12" s="13">
        <v>0</v>
      </c>
      <c r="EH12" s="16">
        <v>0</v>
      </c>
      <c r="EI12" s="13">
        <v>0</v>
      </c>
      <c r="EJ12" s="16">
        <v>0</v>
      </c>
      <c r="EK12" s="13">
        <v>0</v>
      </c>
      <c r="EL12" s="16">
        <v>0</v>
      </c>
      <c r="EM12" s="13">
        <v>0</v>
      </c>
      <c r="EN12" s="16">
        <v>0</v>
      </c>
      <c r="EO12" s="13">
        <v>0</v>
      </c>
      <c r="EP12" s="16">
        <v>0</v>
      </c>
      <c r="EQ12" s="13">
        <v>0</v>
      </c>
      <c r="ER12" s="16">
        <v>0</v>
      </c>
      <c r="ES12" s="13">
        <v>0</v>
      </c>
      <c r="ET12" s="16">
        <v>0</v>
      </c>
      <c r="EU12" s="13">
        <v>0</v>
      </c>
      <c r="EV12" s="16">
        <v>0</v>
      </c>
      <c r="EW12" s="13">
        <v>0</v>
      </c>
      <c r="EX12" s="16">
        <v>0</v>
      </c>
      <c r="EY12" s="13">
        <v>0</v>
      </c>
      <c r="EZ12" s="16">
        <v>0</v>
      </c>
      <c r="FA12" s="13">
        <v>0</v>
      </c>
      <c r="FB12" s="16">
        <v>0</v>
      </c>
      <c r="FC12" s="13">
        <v>0</v>
      </c>
      <c r="FD12" s="16">
        <v>0</v>
      </c>
      <c r="FE12" s="13">
        <v>0</v>
      </c>
      <c r="FF12" s="16">
        <v>0</v>
      </c>
      <c r="FG12" s="13">
        <v>0</v>
      </c>
      <c r="FH12" s="16">
        <v>0</v>
      </c>
      <c r="FI12" s="13">
        <v>0</v>
      </c>
      <c r="FJ12" s="16">
        <v>0</v>
      </c>
      <c r="FK12" s="13">
        <v>0</v>
      </c>
      <c r="FL12" s="16">
        <v>0</v>
      </c>
      <c r="FM12" s="13">
        <v>0</v>
      </c>
      <c r="FN12" s="16">
        <v>0</v>
      </c>
      <c r="FO12" s="13">
        <v>0</v>
      </c>
      <c r="FP12" s="16">
        <v>0</v>
      </c>
      <c r="FQ12" s="13">
        <v>0</v>
      </c>
      <c r="FR12" s="16">
        <v>0</v>
      </c>
      <c r="FS12" s="13">
        <v>0</v>
      </c>
      <c r="FT12" s="16">
        <v>0</v>
      </c>
      <c r="FU12" s="13">
        <v>0</v>
      </c>
      <c r="FV12" s="16">
        <v>0</v>
      </c>
      <c r="FW12" s="13">
        <v>0</v>
      </c>
      <c r="FX12" s="16">
        <v>0</v>
      </c>
      <c r="FY12" s="13">
        <v>0</v>
      </c>
      <c r="FZ12" s="16">
        <v>0</v>
      </c>
      <c r="GA12" s="13">
        <v>0</v>
      </c>
      <c r="GB12" s="16">
        <v>0</v>
      </c>
      <c r="GC12" s="13">
        <v>0</v>
      </c>
      <c r="GD12" s="16">
        <v>0</v>
      </c>
      <c r="GE12" s="13">
        <v>0</v>
      </c>
      <c r="GF12" s="16">
        <v>0</v>
      </c>
      <c r="GG12" s="13">
        <v>0</v>
      </c>
      <c r="GH12" s="16">
        <v>0</v>
      </c>
      <c r="GI12" s="13">
        <v>0</v>
      </c>
      <c r="GJ12" s="16">
        <v>0</v>
      </c>
      <c r="GK12" s="13">
        <v>0</v>
      </c>
      <c r="GL12" s="16">
        <v>0</v>
      </c>
      <c r="GM12" s="13">
        <v>0</v>
      </c>
      <c r="GN12" s="16">
        <v>0</v>
      </c>
      <c r="GO12" s="13">
        <v>0</v>
      </c>
      <c r="GP12" s="16">
        <v>0</v>
      </c>
      <c r="GQ12" s="8">
        <v>0</v>
      </c>
    </row>
    <row r="13" spans="1:199" ht="16.5" customHeight="1" x14ac:dyDescent="0.35">
      <c r="A13" s="11">
        <v>207</v>
      </c>
      <c r="B13" s="7" t="s">
        <v>12</v>
      </c>
      <c r="C13" s="11">
        <v>2</v>
      </c>
      <c r="D13" s="16">
        <v>0</v>
      </c>
      <c r="E13" s="13">
        <v>0</v>
      </c>
      <c r="F13" s="16">
        <v>0</v>
      </c>
      <c r="G13" s="13">
        <v>0</v>
      </c>
      <c r="H13" s="16">
        <v>0</v>
      </c>
      <c r="I13" s="13">
        <v>0</v>
      </c>
      <c r="J13" s="16">
        <v>0</v>
      </c>
      <c r="K13" s="13">
        <v>0</v>
      </c>
      <c r="L13" s="16">
        <v>0</v>
      </c>
      <c r="M13" s="13">
        <v>0</v>
      </c>
      <c r="N13" s="16">
        <v>0</v>
      </c>
      <c r="O13" s="13">
        <v>0</v>
      </c>
      <c r="P13" s="16">
        <v>0</v>
      </c>
      <c r="Q13" s="13">
        <v>0</v>
      </c>
      <c r="R13" s="16">
        <v>0</v>
      </c>
      <c r="S13" s="13">
        <v>0</v>
      </c>
      <c r="T13" s="16">
        <v>0</v>
      </c>
      <c r="U13" s="13">
        <v>0</v>
      </c>
      <c r="V13" s="16">
        <v>0</v>
      </c>
      <c r="W13" s="13">
        <v>0</v>
      </c>
      <c r="X13" s="16">
        <v>0</v>
      </c>
      <c r="Y13" s="13">
        <v>0</v>
      </c>
      <c r="Z13" s="16">
        <v>0</v>
      </c>
      <c r="AA13" s="13">
        <v>0</v>
      </c>
      <c r="AB13" s="16">
        <v>0</v>
      </c>
      <c r="AC13" s="13">
        <v>0</v>
      </c>
      <c r="AD13" s="16">
        <v>0</v>
      </c>
      <c r="AE13" s="13">
        <v>0</v>
      </c>
      <c r="AF13" s="16">
        <v>0</v>
      </c>
      <c r="AG13" s="13">
        <v>0</v>
      </c>
      <c r="AH13" s="16">
        <v>0</v>
      </c>
      <c r="AI13" s="13">
        <v>0</v>
      </c>
      <c r="AJ13" s="16">
        <v>0</v>
      </c>
      <c r="AK13" s="13">
        <v>0</v>
      </c>
      <c r="AL13" s="16">
        <v>0</v>
      </c>
      <c r="AM13" s="13">
        <v>0</v>
      </c>
      <c r="AN13" s="16">
        <v>0</v>
      </c>
      <c r="AO13" s="13">
        <v>0</v>
      </c>
      <c r="AP13" s="16">
        <v>0</v>
      </c>
      <c r="AQ13" s="13">
        <v>0</v>
      </c>
      <c r="AR13" s="16">
        <v>0</v>
      </c>
      <c r="AS13" s="13">
        <v>0</v>
      </c>
      <c r="AT13" s="16">
        <v>0</v>
      </c>
      <c r="AU13" s="13">
        <v>0</v>
      </c>
      <c r="AV13" s="16">
        <v>0</v>
      </c>
      <c r="AW13" s="13">
        <v>0</v>
      </c>
      <c r="AX13" s="16">
        <v>0</v>
      </c>
      <c r="AY13" s="13">
        <v>0</v>
      </c>
      <c r="AZ13" s="16">
        <v>0</v>
      </c>
      <c r="BA13" s="13">
        <v>0</v>
      </c>
      <c r="BB13" s="16">
        <v>0</v>
      </c>
      <c r="BC13" s="13">
        <v>0</v>
      </c>
      <c r="BD13" s="16">
        <v>0</v>
      </c>
      <c r="BE13" s="13">
        <v>0</v>
      </c>
      <c r="BF13" s="16">
        <v>0</v>
      </c>
      <c r="BG13" s="13">
        <v>0</v>
      </c>
      <c r="BH13" s="16">
        <v>0</v>
      </c>
      <c r="BI13" s="13">
        <v>0</v>
      </c>
      <c r="BJ13" s="16">
        <v>0</v>
      </c>
      <c r="BK13" s="13">
        <v>0</v>
      </c>
      <c r="BL13" s="16">
        <v>0</v>
      </c>
      <c r="BM13" s="13">
        <v>0</v>
      </c>
      <c r="BN13" s="16">
        <v>0</v>
      </c>
      <c r="BO13" s="13">
        <v>0</v>
      </c>
      <c r="BP13" s="16">
        <v>0</v>
      </c>
      <c r="BQ13" s="13">
        <v>0</v>
      </c>
      <c r="BR13" s="16">
        <v>0</v>
      </c>
      <c r="BS13" s="13">
        <v>0</v>
      </c>
      <c r="BT13" s="16">
        <v>0</v>
      </c>
      <c r="BU13" s="13">
        <v>0</v>
      </c>
      <c r="BV13" s="16">
        <v>0</v>
      </c>
      <c r="BW13" s="13">
        <v>0</v>
      </c>
      <c r="BX13" s="16">
        <v>0</v>
      </c>
      <c r="BY13" s="13">
        <v>0</v>
      </c>
      <c r="BZ13" s="16">
        <v>0</v>
      </c>
      <c r="CA13" s="13">
        <v>0</v>
      </c>
      <c r="CB13" s="16">
        <v>0</v>
      </c>
      <c r="CC13" s="13">
        <v>0</v>
      </c>
      <c r="CD13" s="16">
        <v>0</v>
      </c>
      <c r="CE13" s="13">
        <v>0</v>
      </c>
      <c r="CF13" s="16">
        <v>0</v>
      </c>
      <c r="CG13" s="13">
        <v>0</v>
      </c>
      <c r="CH13" s="16">
        <v>0</v>
      </c>
      <c r="CI13" s="13">
        <v>0</v>
      </c>
      <c r="CJ13" s="16">
        <v>0</v>
      </c>
      <c r="CK13" s="13">
        <v>0</v>
      </c>
      <c r="CL13" s="16">
        <v>0</v>
      </c>
      <c r="CM13" s="13">
        <v>0</v>
      </c>
      <c r="CN13" s="16">
        <v>0</v>
      </c>
      <c r="CO13" s="13">
        <v>0</v>
      </c>
      <c r="CP13" s="16">
        <v>0</v>
      </c>
      <c r="CQ13" s="13">
        <v>0</v>
      </c>
      <c r="CR13" s="16">
        <v>0</v>
      </c>
      <c r="CS13" s="13">
        <v>0</v>
      </c>
      <c r="CT13" s="16">
        <v>0</v>
      </c>
      <c r="CU13" s="13">
        <v>0</v>
      </c>
      <c r="CV13" s="16">
        <v>0</v>
      </c>
      <c r="CW13" s="13">
        <v>0</v>
      </c>
      <c r="CX13" s="16">
        <v>0</v>
      </c>
      <c r="CY13" s="13">
        <v>0</v>
      </c>
      <c r="CZ13" s="16">
        <v>0</v>
      </c>
      <c r="DA13" s="13">
        <v>0</v>
      </c>
      <c r="DB13" s="16">
        <v>0</v>
      </c>
      <c r="DC13" s="13">
        <v>0</v>
      </c>
      <c r="DD13" s="16">
        <v>0</v>
      </c>
      <c r="DE13" s="13">
        <v>0</v>
      </c>
      <c r="DF13" s="16">
        <v>0</v>
      </c>
      <c r="DG13" s="13">
        <v>0</v>
      </c>
      <c r="DH13" s="16">
        <v>0</v>
      </c>
      <c r="DI13" s="13">
        <v>0</v>
      </c>
      <c r="DJ13" s="16">
        <v>0</v>
      </c>
      <c r="DK13" s="13">
        <v>0</v>
      </c>
      <c r="DL13" s="16">
        <v>0</v>
      </c>
      <c r="DM13" s="13">
        <v>0</v>
      </c>
      <c r="DN13" s="16">
        <v>0</v>
      </c>
      <c r="DO13" s="13">
        <v>0</v>
      </c>
      <c r="DP13" s="16">
        <v>0</v>
      </c>
      <c r="DQ13" s="13">
        <v>0</v>
      </c>
      <c r="DR13" s="16">
        <v>0</v>
      </c>
      <c r="DS13" s="13">
        <v>0</v>
      </c>
      <c r="DT13" s="16">
        <v>0</v>
      </c>
      <c r="DU13" s="13">
        <v>0</v>
      </c>
      <c r="DV13" s="16">
        <v>0</v>
      </c>
      <c r="DW13" s="13">
        <v>0</v>
      </c>
      <c r="DX13" s="16">
        <v>0</v>
      </c>
      <c r="DY13" s="13">
        <v>0</v>
      </c>
      <c r="DZ13" s="16">
        <v>0</v>
      </c>
      <c r="EA13" s="13">
        <v>0</v>
      </c>
      <c r="EB13" s="16">
        <v>0</v>
      </c>
      <c r="EC13" s="13">
        <v>0</v>
      </c>
      <c r="ED13" s="16">
        <v>0</v>
      </c>
      <c r="EE13" s="13">
        <v>0</v>
      </c>
      <c r="EF13" s="16">
        <v>0</v>
      </c>
      <c r="EG13" s="13">
        <v>0</v>
      </c>
      <c r="EH13" s="16">
        <v>0</v>
      </c>
      <c r="EI13" s="13">
        <v>0</v>
      </c>
      <c r="EJ13" s="16">
        <v>0</v>
      </c>
      <c r="EK13" s="13">
        <v>0</v>
      </c>
      <c r="EL13" s="16">
        <v>0</v>
      </c>
      <c r="EM13" s="13">
        <v>0</v>
      </c>
      <c r="EN13" s="16">
        <v>0</v>
      </c>
      <c r="EO13" s="13">
        <v>0</v>
      </c>
      <c r="EP13" s="16">
        <v>0</v>
      </c>
      <c r="EQ13" s="13">
        <v>0</v>
      </c>
      <c r="ER13" s="16">
        <v>0</v>
      </c>
      <c r="ES13" s="13">
        <v>0</v>
      </c>
      <c r="ET13" s="16">
        <v>0</v>
      </c>
      <c r="EU13" s="13">
        <v>0</v>
      </c>
      <c r="EV13" s="16">
        <v>0</v>
      </c>
      <c r="EW13" s="13">
        <v>0</v>
      </c>
      <c r="EX13" s="16">
        <v>0</v>
      </c>
      <c r="EY13" s="13">
        <v>0</v>
      </c>
      <c r="EZ13" s="16">
        <v>0</v>
      </c>
      <c r="FA13" s="13">
        <v>0</v>
      </c>
      <c r="FB13" s="16">
        <v>0</v>
      </c>
      <c r="FC13" s="13">
        <v>0</v>
      </c>
      <c r="FD13" s="16">
        <v>0</v>
      </c>
      <c r="FE13" s="13">
        <v>0</v>
      </c>
      <c r="FF13" s="16">
        <v>0</v>
      </c>
      <c r="FG13" s="13">
        <v>0</v>
      </c>
      <c r="FH13" s="16">
        <v>0</v>
      </c>
      <c r="FI13" s="13">
        <v>0</v>
      </c>
      <c r="FJ13" s="16">
        <v>0</v>
      </c>
      <c r="FK13" s="13">
        <v>0</v>
      </c>
      <c r="FL13" s="16">
        <v>0</v>
      </c>
      <c r="FM13" s="13">
        <v>0</v>
      </c>
      <c r="FN13" s="16">
        <v>0</v>
      </c>
      <c r="FO13" s="13">
        <v>0</v>
      </c>
      <c r="FP13" s="16">
        <v>0</v>
      </c>
      <c r="FQ13" s="13">
        <v>0</v>
      </c>
      <c r="FR13" s="16">
        <v>0</v>
      </c>
      <c r="FS13" s="13">
        <v>0</v>
      </c>
      <c r="FT13" s="16">
        <v>0</v>
      </c>
      <c r="FU13" s="13">
        <v>0</v>
      </c>
      <c r="FV13" s="16">
        <v>0</v>
      </c>
      <c r="FW13" s="13">
        <v>0</v>
      </c>
      <c r="FX13" s="16">
        <v>0</v>
      </c>
      <c r="FY13" s="13">
        <v>0</v>
      </c>
      <c r="FZ13" s="16">
        <v>0</v>
      </c>
      <c r="GA13" s="13">
        <v>0</v>
      </c>
      <c r="GB13" s="16">
        <v>0</v>
      </c>
      <c r="GC13" s="13">
        <v>0</v>
      </c>
      <c r="GD13" s="16">
        <v>0</v>
      </c>
      <c r="GE13" s="13">
        <v>0</v>
      </c>
      <c r="GF13" s="16">
        <v>0</v>
      </c>
      <c r="GG13" s="13">
        <v>0</v>
      </c>
      <c r="GH13" s="16">
        <v>0</v>
      </c>
      <c r="GI13" s="13">
        <v>0</v>
      </c>
      <c r="GJ13" s="16">
        <v>0</v>
      </c>
      <c r="GK13" s="13">
        <v>0</v>
      </c>
      <c r="GL13" s="16">
        <v>0</v>
      </c>
      <c r="GM13" s="13">
        <v>0</v>
      </c>
      <c r="GN13" s="16">
        <v>0</v>
      </c>
      <c r="GO13" s="13">
        <v>0</v>
      </c>
      <c r="GP13" s="16">
        <v>0</v>
      </c>
      <c r="GQ13" s="8">
        <v>0</v>
      </c>
    </row>
    <row r="14" spans="1:199" ht="16.5" customHeight="1" x14ac:dyDescent="0.35">
      <c r="A14" s="11">
        <v>207</v>
      </c>
      <c r="B14" s="7" t="s">
        <v>13</v>
      </c>
      <c r="C14" s="11">
        <v>2</v>
      </c>
      <c r="D14" s="16">
        <v>0</v>
      </c>
      <c r="E14" s="13">
        <v>0</v>
      </c>
      <c r="F14" s="16">
        <v>0</v>
      </c>
      <c r="G14" s="13">
        <v>0</v>
      </c>
      <c r="H14" s="16">
        <v>0</v>
      </c>
      <c r="I14" s="13">
        <v>0</v>
      </c>
      <c r="J14" s="16">
        <v>0</v>
      </c>
      <c r="K14" s="13">
        <v>0</v>
      </c>
      <c r="L14" s="16">
        <v>0</v>
      </c>
      <c r="M14" s="13">
        <v>0</v>
      </c>
      <c r="N14" s="16">
        <v>0</v>
      </c>
      <c r="O14" s="13">
        <v>0</v>
      </c>
      <c r="P14" s="16">
        <v>0</v>
      </c>
      <c r="Q14" s="13">
        <v>0</v>
      </c>
      <c r="R14" s="16">
        <v>0</v>
      </c>
      <c r="S14" s="13">
        <v>0</v>
      </c>
      <c r="T14" s="16">
        <v>0</v>
      </c>
      <c r="U14" s="13">
        <v>0</v>
      </c>
      <c r="V14" s="16">
        <v>0</v>
      </c>
      <c r="W14" s="13">
        <v>0</v>
      </c>
      <c r="X14" s="16">
        <v>0</v>
      </c>
      <c r="Y14" s="13">
        <v>0</v>
      </c>
      <c r="Z14" s="16">
        <v>0</v>
      </c>
      <c r="AA14" s="13">
        <v>0</v>
      </c>
      <c r="AB14" s="16">
        <v>0</v>
      </c>
      <c r="AC14" s="13">
        <v>0</v>
      </c>
      <c r="AD14" s="16">
        <v>0</v>
      </c>
      <c r="AE14" s="13">
        <v>0</v>
      </c>
      <c r="AF14" s="16">
        <v>0</v>
      </c>
      <c r="AG14" s="13">
        <v>0</v>
      </c>
      <c r="AH14" s="16">
        <v>0</v>
      </c>
      <c r="AI14" s="13">
        <v>0</v>
      </c>
      <c r="AJ14" s="16">
        <v>0</v>
      </c>
      <c r="AK14" s="13">
        <v>0</v>
      </c>
      <c r="AL14" s="16">
        <v>0</v>
      </c>
      <c r="AM14" s="13">
        <v>0</v>
      </c>
      <c r="AN14" s="16">
        <v>0</v>
      </c>
      <c r="AO14" s="13">
        <v>0</v>
      </c>
      <c r="AP14" s="16">
        <v>0</v>
      </c>
      <c r="AQ14" s="13">
        <v>0</v>
      </c>
      <c r="AR14" s="16">
        <v>0</v>
      </c>
      <c r="AS14" s="13">
        <v>0</v>
      </c>
      <c r="AT14" s="16">
        <v>0</v>
      </c>
      <c r="AU14" s="13">
        <v>0</v>
      </c>
      <c r="AV14" s="16">
        <v>0</v>
      </c>
      <c r="AW14" s="13">
        <v>0</v>
      </c>
      <c r="AX14" s="16">
        <v>0</v>
      </c>
      <c r="AY14" s="13">
        <v>0</v>
      </c>
      <c r="AZ14" s="16">
        <v>0</v>
      </c>
      <c r="BA14" s="13">
        <v>0</v>
      </c>
      <c r="BB14" s="16">
        <v>0</v>
      </c>
      <c r="BC14" s="13">
        <v>0</v>
      </c>
      <c r="BD14" s="16">
        <v>0</v>
      </c>
      <c r="BE14" s="13">
        <v>0</v>
      </c>
      <c r="BF14" s="16">
        <v>0</v>
      </c>
      <c r="BG14" s="13">
        <v>0</v>
      </c>
      <c r="BH14" s="16">
        <v>0</v>
      </c>
      <c r="BI14" s="13">
        <v>0</v>
      </c>
      <c r="BJ14" s="16">
        <v>0</v>
      </c>
      <c r="BK14" s="13">
        <v>0</v>
      </c>
      <c r="BL14" s="16">
        <v>0</v>
      </c>
      <c r="BM14" s="13">
        <v>0</v>
      </c>
      <c r="BN14" s="16">
        <v>0</v>
      </c>
      <c r="BO14" s="13">
        <v>0</v>
      </c>
      <c r="BP14" s="16">
        <v>0</v>
      </c>
      <c r="BQ14" s="13">
        <v>0</v>
      </c>
      <c r="BR14" s="16">
        <v>0</v>
      </c>
      <c r="BS14" s="13">
        <v>0</v>
      </c>
      <c r="BT14" s="16">
        <v>0</v>
      </c>
      <c r="BU14" s="13">
        <v>0</v>
      </c>
      <c r="BV14" s="16">
        <v>0</v>
      </c>
      <c r="BW14" s="13">
        <v>0</v>
      </c>
      <c r="BX14" s="16">
        <v>0</v>
      </c>
      <c r="BY14" s="13">
        <v>0</v>
      </c>
      <c r="BZ14" s="16">
        <v>0</v>
      </c>
      <c r="CA14" s="13">
        <v>0</v>
      </c>
      <c r="CB14" s="16">
        <v>0</v>
      </c>
      <c r="CC14" s="13">
        <v>0</v>
      </c>
      <c r="CD14" s="16">
        <v>0</v>
      </c>
      <c r="CE14" s="13">
        <v>0</v>
      </c>
      <c r="CF14" s="16">
        <v>0</v>
      </c>
      <c r="CG14" s="13">
        <v>0</v>
      </c>
      <c r="CH14" s="16">
        <v>0</v>
      </c>
      <c r="CI14" s="13">
        <v>0</v>
      </c>
      <c r="CJ14" s="16">
        <v>0</v>
      </c>
      <c r="CK14" s="13">
        <v>0</v>
      </c>
      <c r="CL14" s="16">
        <v>0</v>
      </c>
      <c r="CM14" s="13">
        <v>0</v>
      </c>
      <c r="CN14" s="16">
        <v>0</v>
      </c>
      <c r="CO14" s="13">
        <v>0</v>
      </c>
      <c r="CP14" s="16">
        <v>0</v>
      </c>
      <c r="CQ14" s="13">
        <v>0</v>
      </c>
      <c r="CR14" s="16">
        <v>0</v>
      </c>
      <c r="CS14" s="13">
        <v>0</v>
      </c>
      <c r="CT14" s="16">
        <v>0</v>
      </c>
      <c r="CU14" s="13">
        <v>0</v>
      </c>
      <c r="CV14" s="16">
        <v>0</v>
      </c>
      <c r="CW14" s="13">
        <v>0</v>
      </c>
      <c r="CX14" s="16">
        <v>0</v>
      </c>
      <c r="CY14" s="13">
        <v>0</v>
      </c>
      <c r="CZ14" s="16">
        <v>0</v>
      </c>
      <c r="DA14" s="13">
        <v>0</v>
      </c>
      <c r="DB14" s="16">
        <v>0</v>
      </c>
      <c r="DC14" s="13">
        <v>0</v>
      </c>
      <c r="DD14" s="16">
        <v>0</v>
      </c>
      <c r="DE14" s="13">
        <v>0</v>
      </c>
      <c r="DF14" s="16">
        <v>0</v>
      </c>
      <c r="DG14" s="13">
        <v>0</v>
      </c>
      <c r="DH14" s="16">
        <v>0</v>
      </c>
      <c r="DI14" s="13">
        <v>0</v>
      </c>
      <c r="DJ14" s="16">
        <v>0</v>
      </c>
      <c r="DK14" s="13">
        <v>0</v>
      </c>
      <c r="DL14" s="16">
        <v>0</v>
      </c>
      <c r="DM14" s="13">
        <v>0</v>
      </c>
      <c r="DN14" s="16">
        <v>0</v>
      </c>
      <c r="DO14" s="13">
        <v>0</v>
      </c>
      <c r="DP14" s="16">
        <v>0</v>
      </c>
      <c r="DQ14" s="13">
        <v>0</v>
      </c>
      <c r="DR14" s="16">
        <v>0</v>
      </c>
      <c r="DS14" s="13">
        <v>0</v>
      </c>
      <c r="DT14" s="16">
        <v>0</v>
      </c>
      <c r="DU14" s="13">
        <v>0</v>
      </c>
      <c r="DV14" s="16">
        <v>0</v>
      </c>
      <c r="DW14" s="13">
        <v>0</v>
      </c>
      <c r="DX14" s="16">
        <v>0</v>
      </c>
      <c r="DY14" s="13">
        <v>0</v>
      </c>
      <c r="DZ14" s="16">
        <v>0</v>
      </c>
      <c r="EA14" s="13">
        <v>0</v>
      </c>
      <c r="EB14" s="16">
        <v>0</v>
      </c>
      <c r="EC14" s="13">
        <v>0</v>
      </c>
      <c r="ED14" s="16">
        <v>0</v>
      </c>
      <c r="EE14" s="13">
        <v>0</v>
      </c>
      <c r="EF14" s="16">
        <v>0</v>
      </c>
      <c r="EG14" s="13">
        <v>0</v>
      </c>
      <c r="EH14" s="16">
        <v>0</v>
      </c>
      <c r="EI14" s="13">
        <v>0</v>
      </c>
      <c r="EJ14" s="16">
        <v>0</v>
      </c>
      <c r="EK14" s="13">
        <v>0</v>
      </c>
      <c r="EL14" s="16">
        <v>0</v>
      </c>
      <c r="EM14" s="13">
        <v>0</v>
      </c>
      <c r="EN14" s="16">
        <v>0</v>
      </c>
      <c r="EO14" s="13">
        <v>0</v>
      </c>
      <c r="EP14" s="16">
        <v>0</v>
      </c>
      <c r="EQ14" s="13">
        <v>0</v>
      </c>
      <c r="ER14" s="16">
        <v>0</v>
      </c>
      <c r="ES14" s="13">
        <v>0</v>
      </c>
      <c r="ET14" s="16">
        <v>0</v>
      </c>
      <c r="EU14" s="13">
        <v>0</v>
      </c>
      <c r="EV14" s="16">
        <v>0</v>
      </c>
      <c r="EW14" s="13">
        <v>0</v>
      </c>
      <c r="EX14" s="16">
        <v>0</v>
      </c>
      <c r="EY14" s="13">
        <v>0</v>
      </c>
      <c r="EZ14" s="16">
        <v>0</v>
      </c>
      <c r="FA14" s="13">
        <v>0</v>
      </c>
      <c r="FB14" s="16">
        <v>0</v>
      </c>
      <c r="FC14" s="13">
        <v>0</v>
      </c>
      <c r="FD14" s="16">
        <v>0</v>
      </c>
      <c r="FE14" s="13">
        <v>0</v>
      </c>
      <c r="FF14" s="16">
        <v>0</v>
      </c>
      <c r="FG14" s="13">
        <v>0</v>
      </c>
      <c r="FH14" s="16">
        <v>0</v>
      </c>
      <c r="FI14" s="13">
        <v>0</v>
      </c>
      <c r="FJ14" s="16">
        <v>0</v>
      </c>
      <c r="FK14" s="13">
        <v>0</v>
      </c>
      <c r="FL14" s="16">
        <v>0</v>
      </c>
      <c r="FM14" s="13">
        <v>0</v>
      </c>
      <c r="FN14" s="16">
        <v>0</v>
      </c>
      <c r="FO14" s="13">
        <v>0</v>
      </c>
      <c r="FP14" s="16">
        <v>0</v>
      </c>
      <c r="FQ14" s="13">
        <v>0</v>
      </c>
      <c r="FR14" s="16">
        <v>0</v>
      </c>
      <c r="FS14" s="13">
        <v>0</v>
      </c>
      <c r="FT14" s="16">
        <v>0</v>
      </c>
      <c r="FU14" s="13">
        <v>0</v>
      </c>
      <c r="FV14" s="16">
        <v>0</v>
      </c>
      <c r="FW14" s="13">
        <v>0</v>
      </c>
      <c r="FX14" s="16">
        <v>0</v>
      </c>
      <c r="FY14" s="13">
        <v>0</v>
      </c>
      <c r="FZ14" s="16">
        <v>0</v>
      </c>
      <c r="GA14" s="13">
        <v>0</v>
      </c>
      <c r="GB14" s="16">
        <v>0</v>
      </c>
      <c r="GC14" s="13">
        <v>0</v>
      </c>
      <c r="GD14" s="16">
        <v>0</v>
      </c>
      <c r="GE14" s="13">
        <v>0</v>
      </c>
      <c r="GF14" s="16">
        <v>0</v>
      </c>
      <c r="GG14" s="13">
        <v>0</v>
      </c>
      <c r="GH14" s="16">
        <v>0</v>
      </c>
      <c r="GI14" s="13">
        <v>0</v>
      </c>
      <c r="GJ14" s="16">
        <v>0</v>
      </c>
      <c r="GK14" s="13">
        <v>0</v>
      </c>
      <c r="GL14" s="16">
        <v>0</v>
      </c>
      <c r="GM14" s="13">
        <v>0</v>
      </c>
      <c r="GN14" s="16">
        <v>0</v>
      </c>
      <c r="GO14" s="13">
        <v>0</v>
      </c>
      <c r="GP14" s="16">
        <v>0</v>
      </c>
      <c r="GQ14" s="8">
        <v>0</v>
      </c>
    </row>
    <row r="15" spans="1:199" ht="16.5" customHeight="1" x14ac:dyDescent="0.35">
      <c r="A15" s="11">
        <v>207</v>
      </c>
      <c r="B15" s="7" t="s">
        <v>14</v>
      </c>
      <c r="C15" s="11">
        <v>2</v>
      </c>
      <c r="D15" s="16">
        <v>0</v>
      </c>
      <c r="E15" s="13">
        <v>0</v>
      </c>
      <c r="F15" s="16">
        <v>0</v>
      </c>
      <c r="G15" s="13">
        <v>0</v>
      </c>
      <c r="H15" s="16">
        <v>0</v>
      </c>
      <c r="I15" s="13">
        <v>0</v>
      </c>
      <c r="J15" s="16">
        <v>0</v>
      </c>
      <c r="K15" s="13">
        <v>0</v>
      </c>
      <c r="L15" s="16">
        <v>0</v>
      </c>
      <c r="M15" s="13">
        <v>0</v>
      </c>
      <c r="N15" s="16">
        <v>0</v>
      </c>
      <c r="O15" s="13">
        <v>0</v>
      </c>
      <c r="P15" s="16">
        <v>0</v>
      </c>
      <c r="Q15" s="13">
        <v>0</v>
      </c>
      <c r="R15" s="16">
        <v>0</v>
      </c>
      <c r="S15" s="13">
        <v>0</v>
      </c>
      <c r="T15" s="16">
        <v>0</v>
      </c>
      <c r="U15" s="13">
        <v>0</v>
      </c>
      <c r="V15" s="16">
        <v>0</v>
      </c>
      <c r="W15" s="13">
        <v>0</v>
      </c>
      <c r="X15" s="16">
        <v>0</v>
      </c>
      <c r="Y15" s="13">
        <v>0</v>
      </c>
      <c r="Z15" s="16">
        <v>0</v>
      </c>
      <c r="AA15" s="13">
        <v>0</v>
      </c>
      <c r="AB15" s="16">
        <v>0</v>
      </c>
      <c r="AC15" s="13">
        <v>0</v>
      </c>
      <c r="AD15" s="16">
        <v>0</v>
      </c>
      <c r="AE15" s="13">
        <v>0</v>
      </c>
      <c r="AF15" s="16">
        <v>0</v>
      </c>
      <c r="AG15" s="13">
        <v>0</v>
      </c>
      <c r="AH15" s="16">
        <v>0</v>
      </c>
      <c r="AI15" s="13">
        <v>0</v>
      </c>
      <c r="AJ15" s="16">
        <v>0</v>
      </c>
      <c r="AK15" s="13">
        <v>0</v>
      </c>
      <c r="AL15" s="16">
        <v>0</v>
      </c>
      <c r="AM15" s="13">
        <v>0</v>
      </c>
      <c r="AN15" s="16">
        <v>0</v>
      </c>
      <c r="AO15" s="13">
        <v>0</v>
      </c>
      <c r="AP15" s="16">
        <v>0</v>
      </c>
      <c r="AQ15" s="13">
        <v>0</v>
      </c>
      <c r="AR15" s="16">
        <v>0</v>
      </c>
      <c r="AS15" s="13">
        <v>0</v>
      </c>
      <c r="AT15" s="16">
        <v>0</v>
      </c>
      <c r="AU15" s="13">
        <v>0</v>
      </c>
      <c r="AV15" s="16">
        <v>0</v>
      </c>
      <c r="AW15" s="13">
        <v>0</v>
      </c>
      <c r="AX15" s="16">
        <v>0</v>
      </c>
      <c r="AY15" s="13">
        <v>0</v>
      </c>
      <c r="AZ15" s="16">
        <v>0</v>
      </c>
      <c r="BA15" s="13">
        <v>0</v>
      </c>
      <c r="BB15" s="16">
        <v>0</v>
      </c>
      <c r="BC15" s="13">
        <v>0</v>
      </c>
      <c r="BD15" s="16">
        <v>0</v>
      </c>
      <c r="BE15" s="13">
        <v>0</v>
      </c>
      <c r="BF15" s="16">
        <v>0</v>
      </c>
      <c r="BG15" s="13">
        <v>0</v>
      </c>
      <c r="BH15" s="16">
        <v>0</v>
      </c>
      <c r="BI15" s="13">
        <v>0</v>
      </c>
      <c r="BJ15" s="16">
        <v>0</v>
      </c>
      <c r="BK15" s="13">
        <v>0</v>
      </c>
      <c r="BL15" s="16">
        <v>0</v>
      </c>
      <c r="BM15" s="13">
        <v>0</v>
      </c>
      <c r="BN15" s="16">
        <v>0</v>
      </c>
      <c r="BO15" s="13">
        <v>0</v>
      </c>
      <c r="BP15" s="16">
        <v>0</v>
      </c>
      <c r="BQ15" s="13">
        <v>0</v>
      </c>
      <c r="BR15" s="16">
        <v>0</v>
      </c>
      <c r="BS15" s="13">
        <v>0</v>
      </c>
      <c r="BT15" s="16">
        <v>0</v>
      </c>
      <c r="BU15" s="13">
        <v>0</v>
      </c>
      <c r="BV15" s="16">
        <v>0</v>
      </c>
      <c r="BW15" s="13">
        <v>0</v>
      </c>
      <c r="BX15" s="16">
        <v>0</v>
      </c>
      <c r="BY15" s="13">
        <v>0</v>
      </c>
      <c r="BZ15" s="16">
        <v>0</v>
      </c>
      <c r="CA15" s="13">
        <v>0</v>
      </c>
      <c r="CB15" s="16">
        <v>0</v>
      </c>
      <c r="CC15" s="13">
        <v>0</v>
      </c>
      <c r="CD15" s="16">
        <v>0</v>
      </c>
      <c r="CE15" s="13">
        <v>0</v>
      </c>
      <c r="CF15" s="16">
        <v>0</v>
      </c>
      <c r="CG15" s="13">
        <v>0</v>
      </c>
      <c r="CH15" s="16">
        <v>0</v>
      </c>
      <c r="CI15" s="13">
        <v>0</v>
      </c>
      <c r="CJ15" s="16">
        <v>0</v>
      </c>
      <c r="CK15" s="13">
        <v>0</v>
      </c>
      <c r="CL15" s="16">
        <v>0</v>
      </c>
      <c r="CM15" s="13">
        <v>0</v>
      </c>
      <c r="CN15" s="16">
        <v>0</v>
      </c>
      <c r="CO15" s="13">
        <v>0</v>
      </c>
      <c r="CP15" s="16">
        <v>0</v>
      </c>
      <c r="CQ15" s="13">
        <v>0</v>
      </c>
      <c r="CR15" s="16">
        <v>0</v>
      </c>
      <c r="CS15" s="13">
        <v>0</v>
      </c>
      <c r="CT15" s="16">
        <v>0</v>
      </c>
      <c r="CU15" s="13">
        <v>0</v>
      </c>
      <c r="CV15" s="16">
        <v>0</v>
      </c>
      <c r="CW15" s="13">
        <v>0</v>
      </c>
      <c r="CX15" s="16">
        <v>0</v>
      </c>
      <c r="CY15" s="13">
        <v>0</v>
      </c>
      <c r="CZ15" s="16">
        <v>0</v>
      </c>
      <c r="DA15" s="13">
        <v>0</v>
      </c>
      <c r="DB15" s="16">
        <v>0</v>
      </c>
      <c r="DC15" s="13">
        <v>0</v>
      </c>
      <c r="DD15" s="16">
        <v>0</v>
      </c>
      <c r="DE15" s="13">
        <v>0</v>
      </c>
      <c r="DF15" s="16">
        <v>0</v>
      </c>
      <c r="DG15" s="13">
        <v>0</v>
      </c>
      <c r="DH15" s="16">
        <v>0</v>
      </c>
      <c r="DI15" s="13">
        <v>0</v>
      </c>
      <c r="DJ15" s="16">
        <v>0</v>
      </c>
      <c r="DK15" s="13">
        <v>0</v>
      </c>
      <c r="DL15" s="16">
        <v>0</v>
      </c>
      <c r="DM15" s="13">
        <v>0</v>
      </c>
      <c r="DN15" s="16">
        <v>0</v>
      </c>
      <c r="DO15" s="13">
        <v>0</v>
      </c>
      <c r="DP15" s="16">
        <v>0</v>
      </c>
      <c r="DQ15" s="13">
        <v>0</v>
      </c>
      <c r="DR15" s="16">
        <v>0</v>
      </c>
      <c r="DS15" s="13">
        <v>0</v>
      </c>
      <c r="DT15" s="16">
        <v>0</v>
      </c>
      <c r="DU15" s="13">
        <v>0</v>
      </c>
      <c r="DV15" s="16">
        <v>0</v>
      </c>
      <c r="DW15" s="13">
        <v>0</v>
      </c>
      <c r="DX15" s="16">
        <v>0</v>
      </c>
      <c r="DY15" s="13">
        <v>0</v>
      </c>
      <c r="DZ15" s="16">
        <v>0</v>
      </c>
      <c r="EA15" s="13">
        <v>0</v>
      </c>
      <c r="EB15" s="16">
        <v>0</v>
      </c>
      <c r="EC15" s="13">
        <v>0</v>
      </c>
      <c r="ED15" s="16">
        <v>0</v>
      </c>
      <c r="EE15" s="13">
        <v>0</v>
      </c>
      <c r="EF15" s="16">
        <v>0</v>
      </c>
      <c r="EG15" s="13">
        <v>0</v>
      </c>
      <c r="EH15" s="16">
        <v>0</v>
      </c>
      <c r="EI15" s="13">
        <v>0</v>
      </c>
      <c r="EJ15" s="16">
        <v>0</v>
      </c>
      <c r="EK15" s="13">
        <v>0</v>
      </c>
      <c r="EL15" s="16">
        <v>0</v>
      </c>
      <c r="EM15" s="13">
        <v>0</v>
      </c>
      <c r="EN15" s="16">
        <v>0</v>
      </c>
      <c r="EO15" s="13">
        <v>0</v>
      </c>
      <c r="EP15" s="16">
        <v>0</v>
      </c>
      <c r="EQ15" s="13">
        <v>0</v>
      </c>
      <c r="ER15" s="16">
        <v>0</v>
      </c>
      <c r="ES15" s="13">
        <v>0</v>
      </c>
      <c r="ET15" s="16">
        <v>0</v>
      </c>
      <c r="EU15" s="13">
        <v>0</v>
      </c>
      <c r="EV15" s="16">
        <v>0</v>
      </c>
      <c r="EW15" s="13">
        <v>0</v>
      </c>
      <c r="EX15" s="16">
        <v>0</v>
      </c>
      <c r="EY15" s="13">
        <v>0</v>
      </c>
      <c r="EZ15" s="16">
        <v>0</v>
      </c>
      <c r="FA15" s="13">
        <v>0</v>
      </c>
      <c r="FB15" s="16">
        <v>0</v>
      </c>
      <c r="FC15" s="13">
        <v>0</v>
      </c>
      <c r="FD15" s="16">
        <v>0</v>
      </c>
      <c r="FE15" s="13">
        <v>0</v>
      </c>
      <c r="FF15" s="16">
        <v>0</v>
      </c>
      <c r="FG15" s="13">
        <v>0</v>
      </c>
      <c r="FH15" s="16">
        <v>0</v>
      </c>
      <c r="FI15" s="13">
        <v>0</v>
      </c>
      <c r="FJ15" s="16">
        <v>0</v>
      </c>
      <c r="FK15" s="13">
        <v>0</v>
      </c>
      <c r="FL15" s="16">
        <v>0</v>
      </c>
      <c r="FM15" s="13">
        <v>0</v>
      </c>
      <c r="FN15" s="16">
        <v>0</v>
      </c>
      <c r="FO15" s="13">
        <v>0</v>
      </c>
      <c r="FP15" s="16">
        <v>0</v>
      </c>
      <c r="FQ15" s="13">
        <v>0</v>
      </c>
      <c r="FR15" s="16">
        <v>0</v>
      </c>
      <c r="FS15" s="13">
        <v>0</v>
      </c>
      <c r="FT15" s="16">
        <v>0</v>
      </c>
      <c r="FU15" s="13">
        <v>0</v>
      </c>
      <c r="FV15" s="16">
        <v>0</v>
      </c>
      <c r="FW15" s="13">
        <v>0</v>
      </c>
      <c r="FX15" s="16">
        <v>0</v>
      </c>
      <c r="FY15" s="13">
        <v>0</v>
      </c>
      <c r="FZ15" s="16">
        <v>0</v>
      </c>
      <c r="GA15" s="13">
        <v>0</v>
      </c>
      <c r="GB15" s="16">
        <v>0</v>
      </c>
      <c r="GC15" s="13">
        <v>0</v>
      </c>
      <c r="GD15" s="16">
        <v>0</v>
      </c>
      <c r="GE15" s="13">
        <v>0</v>
      </c>
      <c r="GF15" s="16">
        <v>0</v>
      </c>
      <c r="GG15" s="13">
        <v>0</v>
      </c>
      <c r="GH15" s="16">
        <v>0</v>
      </c>
      <c r="GI15" s="13">
        <v>0</v>
      </c>
      <c r="GJ15" s="16">
        <v>0</v>
      </c>
      <c r="GK15" s="13">
        <v>0</v>
      </c>
      <c r="GL15" s="16">
        <v>0</v>
      </c>
      <c r="GM15" s="13">
        <v>0</v>
      </c>
      <c r="GN15" s="16">
        <v>0</v>
      </c>
      <c r="GO15" s="13">
        <v>0</v>
      </c>
      <c r="GP15" s="16">
        <v>0</v>
      </c>
      <c r="GQ15" s="8">
        <v>0</v>
      </c>
    </row>
    <row r="16" spans="1:199" ht="16.5" customHeight="1" x14ac:dyDescent="0.35">
      <c r="A16" s="11">
        <v>210</v>
      </c>
      <c r="B16" s="7" t="s">
        <v>15</v>
      </c>
      <c r="C16" s="11">
        <v>2</v>
      </c>
      <c r="D16" s="16">
        <v>0</v>
      </c>
      <c r="E16" s="13">
        <v>0</v>
      </c>
      <c r="F16" s="16">
        <v>0</v>
      </c>
      <c r="G16" s="13">
        <v>0</v>
      </c>
      <c r="H16" s="16">
        <v>0</v>
      </c>
      <c r="I16" s="13">
        <v>0</v>
      </c>
      <c r="J16" s="16">
        <v>0</v>
      </c>
      <c r="K16" s="13">
        <v>0</v>
      </c>
      <c r="L16" s="16">
        <v>0</v>
      </c>
      <c r="M16" s="13">
        <v>0</v>
      </c>
      <c r="N16" s="16">
        <v>0</v>
      </c>
      <c r="O16" s="13">
        <v>0</v>
      </c>
      <c r="P16" s="16">
        <v>0</v>
      </c>
      <c r="Q16" s="13">
        <v>0</v>
      </c>
      <c r="R16" s="16">
        <v>0</v>
      </c>
      <c r="S16" s="13">
        <v>0</v>
      </c>
      <c r="T16" s="16">
        <v>0</v>
      </c>
      <c r="U16" s="13">
        <v>0</v>
      </c>
      <c r="V16" s="16">
        <v>0</v>
      </c>
      <c r="W16" s="13">
        <v>0</v>
      </c>
      <c r="X16" s="16">
        <v>0</v>
      </c>
      <c r="Y16" s="13">
        <v>0</v>
      </c>
      <c r="Z16" s="16">
        <v>0</v>
      </c>
      <c r="AA16" s="13">
        <v>0</v>
      </c>
      <c r="AB16" s="16">
        <v>0</v>
      </c>
      <c r="AC16" s="13">
        <v>0</v>
      </c>
      <c r="AD16" s="16">
        <v>0</v>
      </c>
      <c r="AE16" s="13">
        <v>0</v>
      </c>
      <c r="AF16" s="16">
        <v>0</v>
      </c>
      <c r="AG16" s="13">
        <v>0</v>
      </c>
      <c r="AH16" s="16">
        <v>0</v>
      </c>
      <c r="AI16" s="13">
        <v>0</v>
      </c>
      <c r="AJ16" s="16">
        <v>0</v>
      </c>
      <c r="AK16" s="13">
        <v>0</v>
      </c>
      <c r="AL16" s="16">
        <v>0</v>
      </c>
      <c r="AM16" s="13">
        <v>0</v>
      </c>
      <c r="AN16" s="16">
        <v>0</v>
      </c>
      <c r="AO16" s="13">
        <v>0</v>
      </c>
      <c r="AP16" s="16">
        <v>0</v>
      </c>
      <c r="AQ16" s="13">
        <v>0</v>
      </c>
      <c r="AR16" s="16">
        <v>0</v>
      </c>
      <c r="AS16" s="13">
        <v>0</v>
      </c>
      <c r="AT16" s="16">
        <v>0</v>
      </c>
      <c r="AU16" s="13">
        <v>0</v>
      </c>
      <c r="AV16" s="16">
        <v>0</v>
      </c>
      <c r="AW16" s="13">
        <v>0</v>
      </c>
      <c r="AX16" s="16">
        <v>0</v>
      </c>
      <c r="AY16" s="13">
        <v>0</v>
      </c>
      <c r="AZ16" s="16">
        <v>0</v>
      </c>
      <c r="BA16" s="13">
        <v>0</v>
      </c>
      <c r="BB16" s="16">
        <v>0</v>
      </c>
      <c r="BC16" s="13">
        <v>0</v>
      </c>
      <c r="BD16" s="16">
        <v>0</v>
      </c>
      <c r="BE16" s="13">
        <v>0</v>
      </c>
      <c r="BF16" s="16">
        <v>0</v>
      </c>
      <c r="BG16" s="13">
        <v>0</v>
      </c>
      <c r="BH16" s="16">
        <v>0</v>
      </c>
      <c r="BI16" s="13">
        <v>0</v>
      </c>
      <c r="BJ16" s="16">
        <v>0</v>
      </c>
      <c r="BK16" s="13">
        <v>0</v>
      </c>
      <c r="BL16" s="16">
        <v>0</v>
      </c>
      <c r="BM16" s="13">
        <v>0</v>
      </c>
      <c r="BN16" s="16">
        <v>0</v>
      </c>
      <c r="BO16" s="13">
        <v>0</v>
      </c>
      <c r="BP16" s="16">
        <v>0</v>
      </c>
      <c r="BQ16" s="13">
        <v>0</v>
      </c>
      <c r="BR16" s="16">
        <v>0</v>
      </c>
      <c r="BS16" s="13">
        <v>0</v>
      </c>
      <c r="BT16" s="16">
        <v>0</v>
      </c>
      <c r="BU16" s="13">
        <v>0</v>
      </c>
      <c r="BV16" s="16">
        <v>0</v>
      </c>
      <c r="BW16" s="13">
        <v>0</v>
      </c>
      <c r="BX16" s="16">
        <v>0</v>
      </c>
      <c r="BY16" s="13">
        <v>0</v>
      </c>
      <c r="BZ16" s="16">
        <v>0</v>
      </c>
      <c r="CA16" s="13">
        <v>0</v>
      </c>
      <c r="CB16" s="16">
        <v>0</v>
      </c>
      <c r="CC16" s="13">
        <v>0</v>
      </c>
      <c r="CD16" s="16">
        <v>0</v>
      </c>
      <c r="CE16" s="13">
        <v>0</v>
      </c>
      <c r="CF16" s="16">
        <v>0</v>
      </c>
      <c r="CG16" s="13">
        <v>0</v>
      </c>
      <c r="CH16" s="16">
        <v>0</v>
      </c>
      <c r="CI16" s="13">
        <v>0</v>
      </c>
      <c r="CJ16" s="16">
        <v>0</v>
      </c>
      <c r="CK16" s="13">
        <v>0</v>
      </c>
      <c r="CL16" s="16">
        <v>0</v>
      </c>
      <c r="CM16" s="13">
        <v>0</v>
      </c>
      <c r="CN16" s="16">
        <v>0</v>
      </c>
      <c r="CO16" s="13">
        <v>0</v>
      </c>
      <c r="CP16" s="16">
        <v>0</v>
      </c>
      <c r="CQ16" s="13">
        <v>0</v>
      </c>
      <c r="CR16" s="16">
        <v>0</v>
      </c>
      <c r="CS16" s="13">
        <v>0</v>
      </c>
      <c r="CT16" s="16">
        <v>0</v>
      </c>
      <c r="CU16" s="13">
        <v>0</v>
      </c>
      <c r="CV16" s="16">
        <v>0</v>
      </c>
      <c r="CW16" s="13">
        <v>0</v>
      </c>
      <c r="CX16" s="16">
        <v>0</v>
      </c>
      <c r="CY16" s="13">
        <v>0</v>
      </c>
      <c r="CZ16" s="16">
        <v>0</v>
      </c>
      <c r="DA16" s="13">
        <v>0</v>
      </c>
      <c r="DB16" s="16">
        <v>0</v>
      </c>
      <c r="DC16" s="13">
        <v>0</v>
      </c>
      <c r="DD16" s="16">
        <v>0</v>
      </c>
      <c r="DE16" s="13">
        <v>0</v>
      </c>
      <c r="DF16" s="16">
        <v>0</v>
      </c>
      <c r="DG16" s="13">
        <v>0</v>
      </c>
      <c r="DH16" s="16">
        <v>0</v>
      </c>
      <c r="DI16" s="13">
        <v>0</v>
      </c>
      <c r="DJ16" s="16">
        <v>0</v>
      </c>
      <c r="DK16" s="13">
        <v>0</v>
      </c>
      <c r="DL16" s="16">
        <v>0</v>
      </c>
      <c r="DM16" s="13">
        <v>0</v>
      </c>
      <c r="DN16" s="16">
        <v>0</v>
      </c>
      <c r="DO16" s="13">
        <v>0</v>
      </c>
      <c r="DP16" s="16">
        <v>0</v>
      </c>
      <c r="DQ16" s="13">
        <v>0</v>
      </c>
      <c r="DR16" s="16">
        <v>0</v>
      </c>
      <c r="DS16" s="13">
        <v>0</v>
      </c>
      <c r="DT16" s="16">
        <v>0</v>
      </c>
      <c r="DU16" s="13">
        <v>0</v>
      </c>
      <c r="DV16" s="16">
        <v>0</v>
      </c>
      <c r="DW16" s="13">
        <v>0</v>
      </c>
      <c r="DX16" s="16">
        <v>0</v>
      </c>
      <c r="DY16" s="13">
        <v>0</v>
      </c>
      <c r="DZ16" s="16">
        <v>0</v>
      </c>
      <c r="EA16" s="13">
        <v>0</v>
      </c>
      <c r="EB16" s="16">
        <v>0</v>
      </c>
      <c r="EC16" s="13">
        <v>0</v>
      </c>
      <c r="ED16" s="16">
        <v>0</v>
      </c>
      <c r="EE16" s="13">
        <v>0</v>
      </c>
      <c r="EF16" s="16">
        <v>0</v>
      </c>
      <c r="EG16" s="13">
        <v>0</v>
      </c>
      <c r="EH16" s="16">
        <v>0</v>
      </c>
      <c r="EI16" s="13">
        <v>0</v>
      </c>
      <c r="EJ16" s="16">
        <v>0</v>
      </c>
      <c r="EK16" s="13">
        <v>0</v>
      </c>
      <c r="EL16" s="16">
        <v>0</v>
      </c>
      <c r="EM16" s="13">
        <v>0</v>
      </c>
      <c r="EN16" s="16">
        <v>0</v>
      </c>
      <c r="EO16" s="13">
        <v>0</v>
      </c>
      <c r="EP16" s="16">
        <v>0</v>
      </c>
      <c r="EQ16" s="13">
        <v>0</v>
      </c>
      <c r="ER16" s="16">
        <v>0</v>
      </c>
      <c r="ES16" s="13">
        <v>0</v>
      </c>
      <c r="ET16" s="16">
        <v>0</v>
      </c>
      <c r="EU16" s="13">
        <v>0</v>
      </c>
      <c r="EV16" s="16">
        <v>0</v>
      </c>
      <c r="EW16" s="13">
        <v>0</v>
      </c>
      <c r="EX16" s="16">
        <v>0</v>
      </c>
      <c r="EY16" s="13">
        <v>0</v>
      </c>
      <c r="EZ16" s="16">
        <v>0</v>
      </c>
      <c r="FA16" s="13">
        <v>0</v>
      </c>
      <c r="FB16" s="16">
        <v>0</v>
      </c>
      <c r="FC16" s="13">
        <v>0</v>
      </c>
      <c r="FD16" s="16">
        <v>0</v>
      </c>
      <c r="FE16" s="13">
        <v>0</v>
      </c>
      <c r="FF16" s="16">
        <v>0</v>
      </c>
      <c r="FG16" s="13">
        <v>0</v>
      </c>
      <c r="FH16" s="16">
        <v>0</v>
      </c>
      <c r="FI16" s="13">
        <v>0</v>
      </c>
      <c r="FJ16" s="16">
        <v>0</v>
      </c>
      <c r="FK16" s="13">
        <v>0</v>
      </c>
      <c r="FL16" s="16">
        <v>0</v>
      </c>
      <c r="FM16" s="13">
        <v>0</v>
      </c>
      <c r="FN16" s="16">
        <v>0</v>
      </c>
      <c r="FO16" s="13">
        <v>0</v>
      </c>
      <c r="FP16" s="16">
        <v>0</v>
      </c>
      <c r="FQ16" s="13">
        <v>0</v>
      </c>
      <c r="FR16" s="16">
        <v>0</v>
      </c>
      <c r="FS16" s="13">
        <v>0</v>
      </c>
      <c r="FT16" s="16">
        <v>0</v>
      </c>
      <c r="FU16" s="13">
        <v>0</v>
      </c>
      <c r="FV16" s="16">
        <v>0</v>
      </c>
      <c r="FW16" s="13">
        <v>0</v>
      </c>
      <c r="FX16" s="16">
        <v>0</v>
      </c>
      <c r="FY16" s="13">
        <v>0</v>
      </c>
      <c r="FZ16" s="16">
        <v>0</v>
      </c>
      <c r="GA16" s="13">
        <v>0</v>
      </c>
      <c r="GB16" s="16">
        <v>0</v>
      </c>
      <c r="GC16" s="13">
        <v>0</v>
      </c>
      <c r="GD16" s="16">
        <v>0</v>
      </c>
      <c r="GE16" s="13">
        <v>0</v>
      </c>
      <c r="GF16" s="16">
        <v>0</v>
      </c>
      <c r="GG16" s="13">
        <v>0</v>
      </c>
      <c r="GH16" s="16">
        <v>0</v>
      </c>
      <c r="GI16" s="13">
        <v>0</v>
      </c>
      <c r="GJ16" s="16">
        <v>0</v>
      </c>
      <c r="GK16" s="13">
        <v>0</v>
      </c>
      <c r="GL16" s="16">
        <v>0</v>
      </c>
      <c r="GM16" s="13">
        <v>0</v>
      </c>
      <c r="GN16" s="16">
        <v>0</v>
      </c>
      <c r="GO16" s="13">
        <v>0</v>
      </c>
      <c r="GP16" s="16">
        <v>0</v>
      </c>
      <c r="GQ16" s="8">
        <v>0</v>
      </c>
    </row>
    <row r="17" spans="1:199" ht="16.5" customHeight="1" x14ac:dyDescent="0.35">
      <c r="A17" s="11">
        <v>201</v>
      </c>
      <c r="B17" s="7" t="s">
        <v>16</v>
      </c>
      <c r="C17" s="11">
        <v>2</v>
      </c>
      <c r="D17" s="16">
        <v>0</v>
      </c>
      <c r="E17" s="13">
        <v>0</v>
      </c>
      <c r="F17" s="16">
        <v>0</v>
      </c>
      <c r="G17" s="13">
        <v>0</v>
      </c>
      <c r="H17" s="16">
        <v>0</v>
      </c>
      <c r="I17" s="13">
        <v>0</v>
      </c>
      <c r="J17" s="16">
        <v>0</v>
      </c>
      <c r="K17" s="13">
        <v>0</v>
      </c>
      <c r="L17" s="16">
        <v>0</v>
      </c>
      <c r="M17" s="13">
        <v>0</v>
      </c>
      <c r="N17" s="16">
        <v>0</v>
      </c>
      <c r="O17" s="13">
        <v>0</v>
      </c>
      <c r="P17" s="16">
        <v>0</v>
      </c>
      <c r="Q17" s="13">
        <v>0</v>
      </c>
      <c r="R17" s="16">
        <v>0</v>
      </c>
      <c r="S17" s="13">
        <v>0</v>
      </c>
      <c r="T17" s="16">
        <v>0</v>
      </c>
      <c r="U17" s="13">
        <v>0</v>
      </c>
      <c r="V17" s="16">
        <v>0</v>
      </c>
      <c r="W17" s="13">
        <v>0</v>
      </c>
      <c r="X17" s="16">
        <v>0</v>
      </c>
      <c r="Y17" s="13">
        <v>0</v>
      </c>
      <c r="Z17" s="16">
        <v>0</v>
      </c>
      <c r="AA17" s="13">
        <v>0</v>
      </c>
      <c r="AB17" s="16">
        <v>0</v>
      </c>
      <c r="AC17" s="13">
        <v>0</v>
      </c>
      <c r="AD17" s="16">
        <v>0</v>
      </c>
      <c r="AE17" s="13">
        <v>0</v>
      </c>
      <c r="AF17" s="16">
        <v>0</v>
      </c>
      <c r="AG17" s="13">
        <v>0</v>
      </c>
      <c r="AH17" s="16">
        <v>0</v>
      </c>
      <c r="AI17" s="13">
        <v>0</v>
      </c>
      <c r="AJ17" s="16">
        <v>0</v>
      </c>
      <c r="AK17" s="13">
        <v>0</v>
      </c>
      <c r="AL17" s="16">
        <v>0</v>
      </c>
      <c r="AM17" s="13">
        <v>0</v>
      </c>
      <c r="AN17" s="16">
        <v>0</v>
      </c>
      <c r="AO17" s="13">
        <v>0</v>
      </c>
      <c r="AP17" s="16">
        <v>0</v>
      </c>
      <c r="AQ17" s="13">
        <v>0</v>
      </c>
      <c r="AR17" s="16">
        <v>0</v>
      </c>
      <c r="AS17" s="13">
        <v>0</v>
      </c>
      <c r="AT17" s="16">
        <v>0</v>
      </c>
      <c r="AU17" s="13">
        <v>0</v>
      </c>
      <c r="AV17" s="16">
        <v>0</v>
      </c>
      <c r="AW17" s="13">
        <v>0</v>
      </c>
      <c r="AX17" s="16">
        <v>0</v>
      </c>
      <c r="AY17" s="13">
        <v>0</v>
      </c>
      <c r="AZ17" s="16">
        <v>0</v>
      </c>
      <c r="BA17" s="13">
        <v>0</v>
      </c>
      <c r="BB17" s="16">
        <v>0</v>
      </c>
      <c r="BC17" s="13">
        <v>0</v>
      </c>
      <c r="BD17" s="16">
        <v>0</v>
      </c>
      <c r="BE17" s="13">
        <v>0</v>
      </c>
      <c r="BF17" s="16">
        <v>0</v>
      </c>
      <c r="BG17" s="13">
        <v>0</v>
      </c>
      <c r="BH17" s="16">
        <v>0</v>
      </c>
      <c r="BI17" s="13">
        <v>0</v>
      </c>
      <c r="BJ17" s="16">
        <v>0</v>
      </c>
      <c r="BK17" s="13">
        <v>0</v>
      </c>
      <c r="BL17" s="16">
        <v>0</v>
      </c>
      <c r="BM17" s="13">
        <v>0</v>
      </c>
      <c r="BN17" s="16">
        <v>0</v>
      </c>
      <c r="BO17" s="13">
        <v>0</v>
      </c>
      <c r="BP17" s="16">
        <v>0</v>
      </c>
      <c r="BQ17" s="13">
        <v>0</v>
      </c>
      <c r="BR17" s="16">
        <v>0</v>
      </c>
      <c r="BS17" s="13">
        <v>0</v>
      </c>
      <c r="BT17" s="16">
        <v>0</v>
      </c>
      <c r="BU17" s="13">
        <v>0</v>
      </c>
      <c r="BV17" s="16">
        <v>0</v>
      </c>
      <c r="BW17" s="13">
        <v>0</v>
      </c>
      <c r="BX17" s="16">
        <v>0</v>
      </c>
      <c r="BY17" s="13">
        <v>0</v>
      </c>
      <c r="BZ17" s="16">
        <v>0</v>
      </c>
      <c r="CA17" s="13">
        <v>0</v>
      </c>
      <c r="CB17" s="16">
        <v>0</v>
      </c>
      <c r="CC17" s="13">
        <v>0</v>
      </c>
      <c r="CD17" s="16">
        <v>0</v>
      </c>
      <c r="CE17" s="13">
        <v>0</v>
      </c>
      <c r="CF17" s="16">
        <v>0</v>
      </c>
      <c r="CG17" s="13">
        <v>0</v>
      </c>
      <c r="CH17" s="16">
        <v>0</v>
      </c>
      <c r="CI17" s="13">
        <v>0</v>
      </c>
      <c r="CJ17" s="16">
        <v>0</v>
      </c>
      <c r="CK17" s="13">
        <v>0</v>
      </c>
      <c r="CL17" s="16">
        <v>0</v>
      </c>
      <c r="CM17" s="13">
        <v>0</v>
      </c>
      <c r="CN17" s="16">
        <v>0</v>
      </c>
      <c r="CO17" s="13">
        <v>0</v>
      </c>
      <c r="CP17" s="16">
        <v>0</v>
      </c>
      <c r="CQ17" s="13">
        <v>0</v>
      </c>
      <c r="CR17" s="16">
        <v>0</v>
      </c>
      <c r="CS17" s="13">
        <v>0</v>
      </c>
      <c r="CT17" s="16">
        <v>0</v>
      </c>
      <c r="CU17" s="13">
        <v>0</v>
      </c>
      <c r="CV17" s="16">
        <v>0</v>
      </c>
      <c r="CW17" s="13">
        <v>0</v>
      </c>
      <c r="CX17" s="16">
        <v>0</v>
      </c>
      <c r="CY17" s="13">
        <v>0</v>
      </c>
      <c r="CZ17" s="16">
        <v>0</v>
      </c>
      <c r="DA17" s="13">
        <v>0</v>
      </c>
      <c r="DB17" s="16">
        <v>0</v>
      </c>
      <c r="DC17" s="13">
        <v>0</v>
      </c>
      <c r="DD17" s="16">
        <v>0</v>
      </c>
      <c r="DE17" s="13">
        <v>0</v>
      </c>
      <c r="DF17" s="16">
        <v>0</v>
      </c>
      <c r="DG17" s="13">
        <v>0</v>
      </c>
      <c r="DH17" s="16">
        <v>0</v>
      </c>
      <c r="DI17" s="13">
        <v>0</v>
      </c>
      <c r="DJ17" s="16">
        <v>0</v>
      </c>
      <c r="DK17" s="13">
        <v>0</v>
      </c>
      <c r="DL17" s="16">
        <v>0</v>
      </c>
      <c r="DM17" s="13">
        <v>0</v>
      </c>
      <c r="DN17" s="16">
        <v>0</v>
      </c>
      <c r="DO17" s="13">
        <v>0</v>
      </c>
      <c r="DP17" s="16">
        <v>0</v>
      </c>
      <c r="DQ17" s="13">
        <v>0</v>
      </c>
      <c r="DR17" s="16">
        <v>0</v>
      </c>
      <c r="DS17" s="13">
        <v>0</v>
      </c>
      <c r="DT17" s="16">
        <v>0</v>
      </c>
      <c r="DU17" s="13">
        <v>0</v>
      </c>
      <c r="DV17" s="16">
        <v>0</v>
      </c>
      <c r="DW17" s="13">
        <v>0</v>
      </c>
      <c r="DX17" s="16">
        <v>0</v>
      </c>
      <c r="DY17" s="13">
        <v>0</v>
      </c>
      <c r="DZ17" s="16">
        <v>0</v>
      </c>
      <c r="EA17" s="13">
        <v>0</v>
      </c>
      <c r="EB17" s="16">
        <v>0</v>
      </c>
      <c r="EC17" s="13">
        <v>0</v>
      </c>
      <c r="ED17" s="16">
        <v>0</v>
      </c>
      <c r="EE17" s="13">
        <v>0</v>
      </c>
      <c r="EF17" s="16">
        <v>0</v>
      </c>
      <c r="EG17" s="13">
        <v>0</v>
      </c>
      <c r="EH17" s="16">
        <v>0</v>
      </c>
      <c r="EI17" s="13">
        <v>0</v>
      </c>
      <c r="EJ17" s="16">
        <v>0</v>
      </c>
      <c r="EK17" s="13">
        <v>0</v>
      </c>
      <c r="EL17" s="16">
        <v>0</v>
      </c>
      <c r="EM17" s="13">
        <v>0</v>
      </c>
      <c r="EN17" s="16">
        <v>0</v>
      </c>
      <c r="EO17" s="13">
        <v>0</v>
      </c>
      <c r="EP17" s="16">
        <v>0</v>
      </c>
      <c r="EQ17" s="13">
        <v>0</v>
      </c>
      <c r="ER17" s="16">
        <v>0</v>
      </c>
      <c r="ES17" s="13">
        <v>0</v>
      </c>
      <c r="ET17" s="16">
        <v>0</v>
      </c>
      <c r="EU17" s="13">
        <v>0</v>
      </c>
      <c r="EV17" s="16">
        <v>0</v>
      </c>
      <c r="EW17" s="13">
        <v>0</v>
      </c>
      <c r="EX17" s="16">
        <v>0</v>
      </c>
      <c r="EY17" s="13">
        <v>0</v>
      </c>
      <c r="EZ17" s="16">
        <v>0</v>
      </c>
      <c r="FA17" s="13">
        <v>0</v>
      </c>
      <c r="FB17" s="16">
        <v>0</v>
      </c>
      <c r="FC17" s="13">
        <v>0</v>
      </c>
      <c r="FD17" s="16">
        <v>0</v>
      </c>
      <c r="FE17" s="13">
        <v>0</v>
      </c>
      <c r="FF17" s="16">
        <v>0</v>
      </c>
      <c r="FG17" s="13">
        <v>0</v>
      </c>
      <c r="FH17" s="16">
        <v>0</v>
      </c>
      <c r="FI17" s="13">
        <v>0</v>
      </c>
      <c r="FJ17" s="16">
        <v>0</v>
      </c>
      <c r="FK17" s="13">
        <v>0</v>
      </c>
      <c r="FL17" s="16">
        <v>0</v>
      </c>
      <c r="FM17" s="13">
        <v>0</v>
      </c>
      <c r="FN17" s="16">
        <v>0</v>
      </c>
      <c r="FO17" s="13">
        <v>0</v>
      </c>
      <c r="FP17" s="16">
        <v>0</v>
      </c>
      <c r="FQ17" s="13">
        <v>0</v>
      </c>
      <c r="FR17" s="16">
        <v>0</v>
      </c>
      <c r="FS17" s="13">
        <v>0</v>
      </c>
      <c r="FT17" s="16">
        <v>0</v>
      </c>
      <c r="FU17" s="13">
        <v>0</v>
      </c>
      <c r="FV17" s="16">
        <v>0</v>
      </c>
      <c r="FW17" s="13">
        <v>0</v>
      </c>
      <c r="FX17" s="16">
        <v>0</v>
      </c>
      <c r="FY17" s="13">
        <v>0</v>
      </c>
      <c r="FZ17" s="16">
        <v>0</v>
      </c>
      <c r="GA17" s="13">
        <v>0</v>
      </c>
      <c r="GB17" s="16">
        <v>0</v>
      </c>
      <c r="GC17" s="13">
        <v>0</v>
      </c>
      <c r="GD17" s="16">
        <v>0</v>
      </c>
      <c r="GE17" s="13">
        <v>0</v>
      </c>
      <c r="GF17" s="16">
        <v>0</v>
      </c>
      <c r="GG17" s="13">
        <v>0</v>
      </c>
      <c r="GH17" s="16">
        <v>0</v>
      </c>
      <c r="GI17" s="13">
        <v>0</v>
      </c>
      <c r="GJ17" s="16">
        <v>0</v>
      </c>
      <c r="GK17" s="13">
        <v>0</v>
      </c>
      <c r="GL17" s="16">
        <v>0</v>
      </c>
      <c r="GM17" s="13">
        <v>0</v>
      </c>
      <c r="GN17" s="16">
        <v>0</v>
      </c>
      <c r="GO17" s="13">
        <v>0</v>
      </c>
      <c r="GP17" s="16">
        <v>0</v>
      </c>
      <c r="GQ17" s="8">
        <v>0</v>
      </c>
    </row>
    <row r="18" spans="1:199" ht="16.5" customHeight="1" x14ac:dyDescent="0.35">
      <c r="A18" s="11">
        <v>207</v>
      </c>
      <c r="B18" s="7" t="s">
        <v>17</v>
      </c>
      <c r="C18" s="11">
        <v>2</v>
      </c>
      <c r="D18" s="16">
        <v>0</v>
      </c>
      <c r="E18" s="13">
        <v>0</v>
      </c>
      <c r="F18" s="16">
        <v>59.478260869565197</v>
      </c>
      <c r="G18" s="13">
        <v>0.68400000000000005</v>
      </c>
      <c r="H18" s="16">
        <v>101.904347826087</v>
      </c>
      <c r="I18" s="13">
        <v>1.216</v>
      </c>
      <c r="J18" s="16">
        <v>0</v>
      </c>
      <c r="K18" s="13">
        <v>0</v>
      </c>
      <c r="L18" s="16">
        <v>57.130434782608702</v>
      </c>
      <c r="M18" s="13">
        <v>0.60799999999999998</v>
      </c>
      <c r="N18" s="16">
        <v>88.269565217391303</v>
      </c>
      <c r="O18" s="13">
        <v>0.94</v>
      </c>
      <c r="P18" s="16">
        <v>43.573913043478299</v>
      </c>
      <c r="Q18" s="13">
        <v>0.46400000000000002</v>
      </c>
      <c r="R18" s="16">
        <v>0</v>
      </c>
      <c r="S18" s="13">
        <v>0</v>
      </c>
      <c r="T18" s="16">
        <v>93.721739130434798</v>
      </c>
      <c r="U18" s="13">
        <v>0.998</v>
      </c>
      <c r="V18" s="16">
        <v>29.260869565217401</v>
      </c>
      <c r="W18" s="13">
        <v>0.32800000000000001</v>
      </c>
      <c r="X18" s="16">
        <v>0</v>
      </c>
      <c r="Y18" s="13">
        <v>0</v>
      </c>
      <c r="Z18" s="16">
        <v>84.704347826087002</v>
      </c>
      <c r="AA18" s="13">
        <v>0.90200000000000002</v>
      </c>
      <c r="AB18" s="16">
        <v>0</v>
      </c>
      <c r="AC18" s="13">
        <v>0</v>
      </c>
      <c r="AD18" s="16">
        <v>30.426086956521701</v>
      </c>
      <c r="AE18" s="13">
        <v>0.32400000000000001</v>
      </c>
      <c r="AF18" s="16">
        <v>47.330434782608698</v>
      </c>
      <c r="AG18" s="13">
        <v>0.504</v>
      </c>
      <c r="AH18" s="16">
        <v>0</v>
      </c>
      <c r="AI18" s="13">
        <v>0</v>
      </c>
      <c r="AJ18" s="16">
        <v>114.695652173913</v>
      </c>
      <c r="AK18" s="13">
        <v>1.264</v>
      </c>
      <c r="AL18" s="16">
        <v>0</v>
      </c>
      <c r="AM18" s="13">
        <v>0</v>
      </c>
      <c r="AN18" s="16">
        <v>0</v>
      </c>
      <c r="AO18" s="13">
        <v>0</v>
      </c>
      <c r="AP18" s="16">
        <v>0</v>
      </c>
      <c r="AQ18" s="13">
        <v>0</v>
      </c>
      <c r="AR18" s="16">
        <v>0</v>
      </c>
      <c r="AS18" s="13">
        <v>0</v>
      </c>
      <c r="AT18" s="16">
        <v>0</v>
      </c>
      <c r="AU18" s="13">
        <v>0</v>
      </c>
      <c r="AV18" s="16">
        <v>0</v>
      </c>
      <c r="AW18" s="13">
        <v>0</v>
      </c>
      <c r="AX18" s="16">
        <v>0</v>
      </c>
      <c r="AY18" s="13">
        <v>0</v>
      </c>
      <c r="AZ18" s="16">
        <v>0</v>
      </c>
      <c r="BA18" s="13">
        <v>0</v>
      </c>
      <c r="BB18" s="16">
        <v>0</v>
      </c>
      <c r="BC18" s="13">
        <v>0</v>
      </c>
      <c r="BD18" s="16">
        <v>0</v>
      </c>
      <c r="BE18" s="13">
        <v>0</v>
      </c>
      <c r="BF18" s="16">
        <v>0</v>
      </c>
      <c r="BG18" s="13">
        <v>0</v>
      </c>
      <c r="BH18" s="16">
        <v>0</v>
      </c>
      <c r="BI18" s="13">
        <v>0</v>
      </c>
      <c r="BJ18" s="16">
        <v>0</v>
      </c>
      <c r="BK18" s="13">
        <v>0</v>
      </c>
      <c r="BL18" s="16">
        <v>0</v>
      </c>
      <c r="BM18" s="13">
        <v>0</v>
      </c>
      <c r="BN18" s="16">
        <v>0</v>
      </c>
      <c r="BO18" s="13">
        <v>0</v>
      </c>
      <c r="BP18" s="16">
        <v>0</v>
      </c>
      <c r="BQ18" s="13">
        <v>0</v>
      </c>
      <c r="BR18" s="16">
        <v>0</v>
      </c>
      <c r="BS18" s="13">
        <v>0</v>
      </c>
      <c r="BT18" s="16">
        <v>0</v>
      </c>
      <c r="BU18" s="13">
        <v>0</v>
      </c>
      <c r="BV18" s="16">
        <v>0</v>
      </c>
      <c r="BW18" s="13">
        <v>0</v>
      </c>
      <c r="BX18" s="16">
        <v>0</v>
      </c>
      <c r="BY18" s="13">
        <v>0</v>
      </c>
      <c r="BZ18" s="16">
        <v>0</v>
      </c>
      <c r="CA18" s="13">
        <v>0</v>
      </c>
      <c r="CB18" s="16">
        <v>0</v>
      </c>
      <c r="CC18" s="13">
        <v>0</v>
      </c>
      <c r="CD18" s="16">
        <v>0</v>
      </c>
      <c r="CE18" s="13">
        <v>0</v>
      </c>
      <c r="CF18" s="16">
        <v>0</v>
      </c>
      <c r="CG18" s="13">
        <v>0</v>
      </c>
      <c r="CH18" s="16">
        <v>0</v>
      </c>
      <c r="CI18" s="13">
        <v>0</v>
      </c>
      <c r="CJ18" s="16">
        <v>0</v>
      </c>
      <c r="CK18" s="13">
        <v>0</v>
      </c>
      <c r="CL18" s="16">
        <v>0</v>
      </c>
      <c r="CM18" s="13">
        <v>0</v>
      </c>
      <c r="CN18" s="16">
        <v>0</v>
      </c>
      <c r="CO18" s="13">
        <v>0</v>
      </c>
      <c r="CP18" s="16">
        <v>0</v>
      </c>
      <c r="CQ18" s="13">
        <v>0</v>
      </c>
      <c r="CR18" s="16">
        <v>0</v>
      </c>
      <c r="CS18" s="13">
        <v>0</v>
      </c>
      <c r="CT18" s="16">
        <v>0</v>
      </c>
      <c r="CU18" s="13">
        <v>0</v>
      </c>
      <c r="CV18" s="16">
        <v>0</v>
      </c>
      <c r="CW18" s="13">
        <v>0</v>
      </c>
      <c r="CX18" s="16">
        <v>0</v>
      </c>
      <c r="CY18" s="13">
        <v>0</v>
      </c>
      <c r="CZ18" s="16">
        <v>0</v>
      </c>
      <c r="DA18" s="13">
        <v>0</v>
      </c>
      <c r="DB18" s="16">
        <v>0</v>
      </c>
      <c r="DC18" s="13">
        <v>0</v>
      </c>
      <c r="DD18" s="16">
        <v>0</v>
      </c>
      <c r="DE18" s="13">
        <v>0</v>
      </c>
      <c r="DF18" s="16">
        <v>0</v>
      </c>
      <c r="DG18" s="13">
        <v>0</v>
      </c>
      <c r="DH18" s="16">
        <v>0</v>
      </c>
      <c r="DI18" s="13">
        <v>0</v>
      </c>
      <c r="DJ18" s="16">
        <v>0</v>
      </c>
      <c r="DK18" s="13">
        <v>0</v>
      </c>
      <c r="DL18" s="16">
        <v>0</v>
      </c>
      <c r="DM18" s="13">
        <v>0</v>
      </c>
      <c r="DN18" s="16">
        <v>0</v>
      </c>
      <c r="DO18" s="13">
        <v>0</v>
      </c>
      <c r="DP18" s="16">
        <v>0</v>
      </c>
      <c r="DQ18" s="13">
        <v>0</v>
      </c>
      <c r="DR18" s="16">
        <v>0</v>
      </c>
      <c r="DS18" s="13">
        <v>0</v>
      </c>
      <c r="DT18" s="16">
        <v>0</v>
      </c>
      <c r="DU18" s="13">
        <v>0</v>
      </c>
      <c r="DV18" s="16">
        <v>0</v>
      </c>
      <c r="DW18" s="13">
        <v>0</v>
      </c>
      <c r="DX18" s="16">
        <v>0</v>
      </c>
      <c r="DY18" s="13">
        <v>0</v>
      </c>
      <c r="DZ18" s="16">
        <v>0</v>
      </c>
      <c r="EA18" s="13">
        <v>0</v>
      </c>
      <c r="EB18" s="16">
        <v>0</v>
      </c>
      <c r="EC18" s="13">
        <v>0</v>
      </c>
      <c r="ED18" s="16">
        <v>0</v>
      </c>
      <c r="EE18" s="13">
        <v>0</v>
      </c>
      <c r="EF18" s="16">
        <v>0</v>
      </c>
      <c r="EG18" s="13">
        <v>0</v>
      </c>
      <c r="EH18" s="16">
        <v>0</v>
      </c>
      <c r="EI18" s="13">
        <v>0</v>
      </c>
      <c r="EJ18" s="16">
        <v>0</v>
      </c>
      <c r="EK18" s="13">
        <v>0</v>
      </c>
      <c r="EL18" s="16">
        <v>0</v>
      </c>
      <c r="EM18" s="13">
        <v>0</v>
      </c>
      <c r="EN18" s="16">
        <v>0</v>
      </c>
      <c r="EO18" s="13">
        <v>0</v>
      </c>
      <c r="EP18" s="16">
        <v>0</v>
      </c>
      <c r="EQ18" s="13">
        <v>0</v>
      </c>
      <c r="ER18" s="16">
        <v>0</v>
      </c>
      <c r="ES18" s="13">
        <v>0</v>
      </c>
      <c r="ET18" s="16">
        <v>0</v>
      </c>
      <c r="EU18" s="13">
        <v>0</v>
      </c>
      <c r="EV18" s="16">
        <v>0</v>
      </c>
      <c r="EW18" s="13">
        <v>0</v>
      </c>
      <c r="EX18" s="16">
        <v>0</v>
      </c>
      <c r="EY18" s="13">
        <v>0</v>
      </c>
      <c r="EZ18" s="16">
        <v>0</v>
      </c>
      <c r="FA18" s="13">
        <v>0</v>
      </c>
      <c r="FB18" s="16">
        <v>0</v>
      </c>
      <c r="FC18" s="13">
        <v>0</v>
      </c>
      <c r="FD18" s="16">
        <v>0</v>
      </c>
      <c r="FE18" s="13">
        <v>0</v>
      </c>
      <c r="FF18" s="16">
        <v>0</v>
      </c>
      <c r="FG18" s="13">
        <v>0</v>
      </c>
      <c r="FH18" s="16">
        <v>0</v>
      </c>
      <c r="FI18" s="13">
        <v>0</v>
      </c>
      <c r="FJ18" s="16">
        <v>0</v>
      </c>
      <c r="FK18" s="13">
        <v>0</v>
      </c>
      <c r="FL18" s="16">
        <v>0</v>
      </c>
      <c r="FM18" s="13">
        <v>0</v>
      </c>
      <c r="FN18" s="16">
        <v>0</v>
      </c>
      <c r="FO18" s="13">
        <v>0</v>
      </c>
      <c r="FP18" s="16">
        <v>0</v>
      </c>
      <c r="FQ18" s="13">
        <v>0</v>
      </c>
      <c r="FR18" s="16">
        <v>0</v>
      </c>
      <c r="FS18" s="13">
        <v>0</v>
      </c>
      <c r="FT18" s="16">
        <v>0</v>
      </c>
      <c r="FU18" s="13">
        <v>0</v>
      </c>
      <c r="FV18" s="16">
        <v>0</v>
      </c>
      <c r="FW18" s="13">
        <v>0</v>
      </c>
      <c r="FX18" s="16">
        <v>0</v>
      </c>
      <c r="FY18" s="13">
        <v>0</v>
      </c>
      <c r="FZ18" s="16">
        <v>0</v>
      </c>
      <c r="GA18" s="13">
        <v>0</v>
      </c>
      <c r="GB18" s="16">
        <v>0</v>
      </c>
      <c r="GC18" s="13">
        <v>0</v>
      </c>
      <c r="GD18" s="16">
        <v>0</v>
      </c>
      <c r="GE18" s="13">
        <v>0</v>
      </c>
      <c r="GF18" s="16">
        <v>0</v>
      </c>
      <c r="GG18" s="13">
        <v>0</v>
      </c>
      <c r="GH18" s="16">
        <v>0</v>
      </c>
      <c r="GI18" s="13">
        <v>0</v>
      </c>
      <c r="GJ18" s="16">
        <v>0</v>
      </c>
      <c r="GK18" s="13">
        <v>0</v>
      </c>
      <c r="GL18" s="16">
        <v>0</v>
      </c>
      <c r="GM18" s="13">
        <v>0</v>
      </c>
      <c r="GN18" s="16">
        <v>0</v>
      </c>
      <c r="GO18" s="13">
        <v>0</v>
      </c>
      <c r="GP18" s="16">
        <v>0</v>
      </c>
      <c r="GQ18" s="8">
        <v>0</v>
      </c>
    </row>
    <row r="19" spans="1:199" ht="16.5" customHeight="1" x14ac:dyDescent="0.35">
      <c r="A19" s="11">
        <v>216</v>
      </c>
      <c r="B19" s="7" t="s">
        <v>18</v>
      </c>
      <c r="C19" s="11">
        <v>2</v>
      </c>
      <c r="D19" s="16">
        <v>35.130434782608702</v>
      </c>
      <c r="E19" s="13">
        <v>0.40400000000000003</v>
      </c>
      <c r="F19" s="16">
        <v>101.913043478261</v>
      </c>
      <c r="G19" s="13">
        <v>1.1719999999999999</v>
      </c>
      <c r="H19" s="16">
        <v>69.739130434782595</v>
      </c>
      <c r="I19" s="13">
        <v>0.80200000000000005</v>
      </c>
      <c r="J19" s="16">
        <v>61.739130434782602</v>
      </c>
      <c r="K19" s="13">
        <v>0.71</v>
      </c>
      <c r="L19" s="16">
        <v>179.47826086956499</v>
      </c>
      <c r="M19" s="13">
        <v>2.0640000000000001</v>
      </c>
      <c r="N19" s="16">
        <v>231.304347826087</v>
      </c>
      <c r="O19" s="13">
        <v>2.66</v>
      </c>
      <c r="P19" s="16">
        <v>35.826086956521699</v>
      </c>
      <c r="Q19" s="13">
        <v>0.41199999999999998</v>
      </c>
      <c r="R19" s="16">
        <v>104.347826086957</v>
      </c>
      <c r="S19" s="13">
        <v>1.2</v>
      </c>
      <c r="T19" s="16">
        <v>39.826086956521699</v>
      </c>
      <c r="U19" s="13">
        <v>0.45800000000000002</v>
      </c>
      <c r="V19" s="16">
        <v>0</v>
      </c>
      <c r="W19" s="13">
        <v>0</v>
      </c>
      <c r="X19" s="16">
        <v>63.304347826087003</v>
      </c>
      <c r="Y19" s="13">
        <v>0.72799999999999998</v>
      </c>
      <c r="Z19" s="16">
        <v>516.34782608695696</v>
      </c>
      <c r="AA19" s="13">
        <v>5.9390000000000001</v>
      </c>
      <c r="AB19" s="16">
        <v>104.347826086957</v>
      </c>
      <c r="AC19" s="13">
        <v>1.2</v>
      </c>
      <c r="AD19" s="16">
        <v>0</v>
      </c>
      <c r="AE19" s="13">
        <v>0</v>
      </c>
      <c r="AF19" s="16">
        <v>171.65217391304299</v>
      </c>
      <c r="AG19" s="13">
        <v>1.974</v>
      </c>
      <c r="AH19" s="16">
        <v>0</v>
      </c>
      <c r="AI19" s="13">
        <v>0</v>
      </c>
      <c r="AJ19" s="16">
        <v>171.130434782609</v>
      </c>
      <c r="AK19" s="13">
        <v>1.968</v>
      </c>
      <c r="AL19" s="16">
        <v>33.565217391304401</v>
      </c>
      <c r="AM19" s="13">
        <v>0.38600000000000001</v>
      </c>
      <c r="AN19" s="16">
        <v>416.695652173913</v>
      </c>
      <c r="AO19" s="13">
        <v>4.7919999999999998</v>
      </c>
      <c r="AP19" s="16">
        <v>234.78260869565199</v>
      </c>
      <c r="AQ19" s="13">
        <v>2.7</v>
      </c>
      <c r="AR19" s="16">
        <v>135.304347826087</v>
      </c>
      <c r="AS19" s="13">
        <v>1.556</v>
      </c>
      <c r="AT19" s="16">
        <v>105.04347826087</v>
      </c>
      <c r="AU19" s="13">
        <v>1.208</v>
      </c>
      <c r="AV19" s="16">
        <v>144.34782608695701</v>
      </c>
      <c r="AW19" s="13">
        <v>1.66</v>
      </c>
      <c r="AX19" s="16">
        <v>206.26086956521701</v>
      </c>
      <c r="AY19" s="13">
        <v>2.3719999999999999</v>
      </c>
      <c r="AZ19" s="16">
        <v>126.26086956521701</v>
      </c>
      <c r="BA19" s="13">
        <v>1.452</v>
      </c>
      <c r="BB19" s="16">
        <v>352</v>
      </c>
      <c r="BC19" s="13">
        <v>4.048</v>
      </c>
      <c r="BD19" s="16">
        <v>629.91304347826099</v>
      </c>
      <c r="BE19" s="13">
        <v>7.2450000000000001</v>
      </c>
      <c r="BF19" s="16">
        <v>328.695652173913</v>
      </c>
      <c r="BG19" s="13">
        <v>3.78</v>
      </c>
      <c r="BH19" s="16">
        <v>67.304347826086996</v>
      </c>
      <c r="BI19" s="13">
        <v>0.77400000000000002</v>
      </c>
      <c r="BJ19" s="16">
        <v>358.60869565217399</v>
      </c>
      <c r="BK19" s="13">
        <v>4.1239999999999997</v>
      </c>
      <c r="BL19" s="16">
        <v>111.47826086956501</v>
      </c>
      <c r="BM19" s="13">
        <v>1.282</v>
      </c>
      <c r="BN19" s="16">
        <v>423.304347826087</v>
      </c>
      <c r="BO19" s="13">
        <v>4.8680000000000003</v>
      </c>
      <c r="BP19" s="16">
        <v>747.304347826087</v>
      </c>
      <c r="BQ19" s="13">
        <v>8.5950000000000006</v>
      </c>
      <c r="BR19" s="16">
        <v>115.130434782609</v>
      </c>
      <c r="BS19" s="13">
        <v>1.3240000000000001</v>
      </c>
      <c r="BT19" s="16">
        <v>0</v>
      </c>
      <c r="BU19" s="13">
        <v>0</v>
      </c>
      <c r="BV19" s="16">
        <v>0</v>
      </c>
      <c r="BW19" s="13">
        <v>0</v>
      </c>
      <c r="BX19" s="16">
        <v>128.173913043478</v>
      </c>
      <c r="BY19" s="13">
        <v>1.474</v>
      </c>
      <c r="BZ19" s="16">
        <v>197.39130434782601</v>
      </c>
      <c r="CA19" s="13">
        <v>2.27</v>
      </c>
      <c r="CB19" s="16">
        <v>95.478260869565204</v>
      </c>
      <c r="CC19" s="13">
        <v>1.0980000000000001</v>
      </c>
      <c r="CD19" s="16">
        <v>349.21739130434798</v>
      </c>
      <c r="CE19" s="13">
        <v>4.016</v>
      </c>
      <c r="CF19" s="16">
        <v>268.695652173913</v>
      </c>
      <c r="CG19" s="13">
        <v>3.09</v>
      </c>
      <c r="CH19" s="16">
        <v>206.26086956521701</v>
      </c>
      <c r="CI19" s="13">
        <v>2.3719999999999999</v>
      </c>
      <c r="CJ19" s="16">
        <v>36.173913043478301</v>
      </c>
      <c r="CK19" s="13">
        <v>0.41599999999999998</v>
      </c>
      <c r="CL19" s="16">
        <v>62.260869565217398</v>
      </c>
      <c r="CM19" s="13">
        <v>0.71599999999999997</v>
      </c>
      <c r="CN19" s="16">
        <v>66.7826086956522</v>
      </c>
      <c r="CO19" s="13">
        <v>0.76800000000000002</v>
      </c>
      <c r="CP19" s="16">
        <v>167.65217391304299</v>
      </c>
      <c r="CQ19" s="13">
        <v>1.9279999999999999</v>
      </c>
      <c r="CR19" s="16">
        <v>482.08695652173901</v>
      </c>
      <c r="CS19" s="13">
        <v>5.5449999999999999</v>
      </c>
      <c r="CT19" s="16">
        <v>338.08695652173901</v>
      </c>
      <c r="CU19" s="13">
        <v>3.8879999999999999</v>
      </c>
      <c r="CV19" s="16">
        <v>75.652173913043498</v>
      </c>
      <c r="CW19" s="13">
        <v>0.87</v>
      </c>
      <c r="CX19" s="16">
        <v>0</v>
      </c>
      <c r="CY19" s="13">
        <v>0</v>
      </c>
      <c r="CZ19" s="16">
        <v>183.826086956522</v>
      </c>
      <c r="DA19" s="13">
        <v>2.1139999999999999</v>
      </c>
      <c r="DB19" s="16">
        <v>283.13043478260897</v>
      </c>
      <c r="DC19" s="13">
        <v>3.2559999999999998</v>
      </c>
      <c r="DD19" s="16">
        <v>264.52173913043498</v>
      </c>
      <c r="DE19" s="13">
        <v>3.0419999999999998</v>
      </c>
      <c r="DF19" s="16">
        <v>233.04347826086999</v>
      </c>
      <c r="DG19" s="13">
        <v>2.68</v>
      </c>
      <c r="DH19" s="16">
        <v>364.695652173913</v>
      </c>
      <c r="DI19" s="13">
        <v>4.194</v>
      </c>
      <c r="DJ19" s="16">
        <v>216.34782608695701</v>
      </c>
      <c r="DK19" s="13">
        <v>2.488</v>
      </c>
      <c r="DL19" s="16">
        <v>317.21739130434798</v>
      </c>
      <c r="DM19" s="13">
        <v>3.6480000000000001</v>
      </c>
      <c r="DN19" s="16">
        <v>133.04347826086999</v>
      </c>
      <c r="DO19" s="13">
        <v>1.53</v>
      </c>
      <c r="DP19" s="16">
        <v>220</v>
      </c>
      <c r="DQ19" s="13">
        <v>2.5299999999999998</v>
      </c>
      <c r="DR19" s="16">
        <v>485.73913043478302</v>
      </c>
      <c r="DS19" s="13">
        <v>5.5869999999999997</v>
      </c>
      <c r="DT19" s="16">
        <v>276.17391304347802</v>
      </c>
      <c r="DU19" s="13">
        <v>3.1760000000000002</v>
      </c>
      <c r="DV19" s="16">
        <v>136.869565217391</v>
      </c>
      <c r="DW19" s="13">
        <v>1.5740000000000001</v>
      </c>
      <c r="DX19" s="16">
        <v>108.869565217391</v>
      </c>
      <c r="DY19" s="13">
        <v>1.252</v>
      </c>
      <c r="DZ19" s="16">
        <v>39.304347826087003</v>
      </c>
      <c r="EA19" s="13">
        <v>0.45200000000000001</v>
      </c>
      <c r="EB19" s="16">
        <v>0</v>
      </c>
      <c r="EC19" s="13">
        <v>0</v>
      </c>
      <c r="ED19" s="16">
        <v>297.21739130434798</v>
      </c>
      <c r="EE19" s="13">
        <v>3.4180000000000001</v>
      </c>
      <c r="EF19" s="16">
        <v>226.60869565217399</v>
      </c>
      <c r="EG19" s="13">
        <v>2.6059999999999999</v>
      </c>
      <c r="EH19" s="16">
        <v>588.52173913043498</v>
      </c>
      <c r="EI19" s="13">
        <v>6.7690000000000001</v>
      </c>
      <c r="EJ19" s="16">
        <v>286.60000000000002</v>
      </c>
      <c r="EK19" s="13">
        <v>3.2959999999999998</v>
      </c>
      <c r="EL19" s="16">
        <v>81.565217391304301</v>
      </c>
      <c r="EM19" s="13">
        <v>0.93799999999999994</v>
      </c>
      <c r="EN19" s="16">
        <v>84.347826086956502</v>
      </c>
      <c r="EO19" s="13">
        <v>0.97</v>
      </c>
      <c r="EP19" s="16">
        <v>40.173913043478301</v>
      </c>
      <c r="EQ19" s="13">
        <v>0.46200000000000002</v>
      </c>
      <c r="ER19" s="16">
        <v>76.173913043478294</v>
      </c>
      <c r="ES19" s="13">
        <v>0.876</v>
      </c>
      <c r="ET19" s="16">
        <v>105.913043478261</v>
      </c>
      <c r="EU19" s="13">
        <v>1.218</v>
      </c>
      <c r="EV19" s="16">
        <v>572.695652173913</v>
      </c>
      <c r="EW19" s="13">
        <v>6.5869999999999997</v>
      </c>
      <c r="EX19" s="16">
        <v>170.94782608695701</v>
      </c>
      <c r="EY19" s="13">
        <v>1.966</v>
      </c>
      <c r="EZ19" s="16">
        <v>0</v>
      </c>
      <c r="FA19" s="13">
        <v>0</v>
      </c>
      <c r="FB19" s="16">
        <v>0</v>
      </c>
      <c r="FC19" s="13">
        <v>0</v>
      </c>
      <c r="FD19" s="16">
        <v>0</v>
      </c>
      <c r="FE19" s="13">
        <v>0</v>
      </c>
      <c r="FF19" s="16">
        <v>0</v>
      </c>
      <c r="FG19" s="13">
        <v>0</v>
      </c>
      <c r="FH19" s="16">
        <v>0</v>
      </c>
      <c r="FI19" s="13">
        <v>0</v>
      </c>
      <c r="FJ19" s="16">
        <v>0</v>
      </c>
      <c r="FK19" s="13">
        <v>0</v>
      </c>
      <c r="FL19" s="16">
        <v>0</v>
      </c>
      <c r="FM19" s="13">
        <v>0</v>
      </c>
      <c r="FN19" s="16">
        <v>0</v>
      </c>
      <c r="FO19" s="13">
        <v>0</v>
      </c>
      <c r="FP19" s="16">
        <v>0</v>
      </c>
      <c r="FQ19" s="13">
        <v>0</v>
      </c>
      <c r="FR19" s="16">
        <v>168.52173913043501</v>
      </c>
      <c r="FS19" s="13">
        <v>1.9379999999999999</v>
      </c>
      <c r="FT19" s="16">
        <v>68.695652173913004</v>
      </c>
      <c r="FU19" s="13">
        <v>0.79</v>
      </c>
      <c r="FV19" s="16">
        <v>212.34782608695701</v>
      </c>
      <c r="FW19" s="13">
        <v>2.4420000000000002</v>
      </c>
      <c r="FX19" s="16">
        <v>429.20869565217401</v>
      </c>
      <c r="FY19" s="13">
        <v>4.9359999999999999</v>
      </c>
      <c r="FZ19" s="16">
        <v>0</v>
      </c>
      <c r="GA19" s="13">
        <v>0</v>
      </c>
      <c r="GB19" s="16">
        <v>0</v>
      </c>
      <c r="GC19" s="13">
        <v>0</v>
      </c>
      <c r="GD19" s="16">
        <v>0</v>
      </c>
      <c r="GE19" s="13">
        <v>0</v>
      </c>
      <c r="GF19" s="16">
        <v>0</v>
      </c>
      <c r="GG19" s="13">
        <v>0</v>
      </c>
      <c r="GH19" s="16">
        <v>60</v>
      </c>
      <c r="GI19" s="13">
        <v>0.69</v>
      </c>
      <c r="GJ19" s="16">
        <v>409.21739130434798</v>
      </c>
      <c r="GK19" s="13">
        <v>4.7060000000000004</v>
      </c>
      <c r="GL19" s="16">
        <v>221.21739130434801</v>
      </c>
      <c r="GM19" s="13">
        <v>2.544</v>
      </c>
      <c r="GN19" s="16">
        <v>142.434782608696</v>
      </c>
      <c r="GO19" s="13">
        <v>1.6379999999999999</v>
      </c>
      <c r="GP19" s="16">
        <v>192.52173913043501</v>
      </c>
      <c r="GQ19" s="8">
        <v>2.214</v>
      </c>
    </row>
    <row r="20" spans="1:199" ht="16.5" customHeight="1" x14ac:dyDescent="0.35">
      <c r="A20" s="11">
        <v>207</v>
      </c>
      <c r="B20" s="7" t="s">
        <v>19</v>
      </c>
      <c r="C20" s="11">
        <v>2</v>
      </c>
      <c r="D20" s="16">
        <v>0</v>
      </c>
      <c r="E20" s="13">
        <v>0</v>
      </c>
      <c r="F20" s="16">
        <v>0</v>
      </c>
      <c r="G20" s="13">
        <v>0</v>
      </c>
      <c r="H20" s="16">
        <v>0</v>
      </c>
      <c r="I20" s="13">
        <v>0</v>
      </c>
      <c r="J20" s="16">
        <v>0</v>
      </c>
      <c r="K20" s="13">
        <v>0</v>
      </c>
      <c r="L20" s="16">
        <v>0</v>
      </c>
      <c r="M20" s="13">
        <v>0</v>
      </c>
      <c r="N20" s="16">
        <v>0</v>
      </c>
      <c r="O20" s="13">
        <v>0</v>
      </c>
      <c r="P20" s="16">
        <v>0</v>
      </c>
      <c r="Q20" s="13">
        <v>0</v>
      </c>
      <c r="R20" s="16">
        <v>0</v>
      </c>
      <c r="S20" s="13">
        <v>0</v>
      </c>
      <c r="T20" s="16">
        <v>0</v>
      </c>
      <c r="U20" s="13">
        <v>0</v>
      </c>
      <c r="V20" s="16">
        <v>0</v>
      </c>
      <c r="W20" s="13">
        <v>0</v>
      </c>
      <c r="X20" s="16">
        <v>0</v>
      </c>
      <c r="Y20" s="13">
        <v>0</v>
      </c>
      <c r="Z20" s="16">
        <v>0</v>
      </c>
      <c r="AA20" s="13">
        <v>0</v>
      </c>
      <c r="AB20" s="16">
        <v>0</v>
      </c>
      <c r="AC20" s="13">
        <v>0</v>
      </c>
      <c r="AD20" s="16">
        <v>0</v>
      </c>
      <c r="AE20" s="13">
        <v>0</v>
      </c>
      <c r="AF20" s="16">
        <v>0</v>
      </c>
      <c r="AG20" s="13">
        <v>0</v>
      </c>
      <c r="AH20" s="16">
        <v>0</v>
      </c>
      <c r="AI20" s="13">
        <v>0</v>
      </c>
      <c r="AJ20" s="16">
        <v>0</v>
      </c>
      <c r="AK20" s="13">
        <v>0</v>
      </c>
      <c r="AL20" s="16">
        <v>0</v>
      </c>
      <c r="AM20" s="13">
        <v>0</v>
      </c>
      <c r="AN20" s="16">
        <v>0</v>
      </c>
      <c r="AO20" s="13">
        <v>0</v>
      </c>
      <c r="AP20" s="16">
        <v>0</v>
      </c>
      <c r="AQ20" s="13">
        <v>0</v>
      </c>
      <c r="AR20" s="16">
        <v>0</v>
      </c>
      <c r="AS20" s="13">
        <v>0</v>
      </c>
      <c r="AT20" s="16">
        <v>0</v>
      </c>
      <c r="AU20" s="13">
        <v>0</v>
      </c>
      <c r="AV20" s="16">
        <v>0</v>
      </c>
      <c r="AW20" s="13">
        <v>0</v>
      </c>
      <c r="AX20" s="16">
        <v>0</v>
      </c>
      <c r="AY20" s="13">
        <v>0</v>
      </c>
      <c r="AZ20" s="16">
        <v>0</v>
      </c>
      <c r="BA20" s="13">
        <v>0</v>
      </c>
      <c r="BB20" s="16">
        <v>0</v>
      </c>
      <c r="BC20" s="13">
        <v>0</v>
      </c>
      <c r="BD20" s="16">
        <v>0</v>
      </c>
      <c r="BE20" s="13">
        <v>0</v>
      </c>
      <c r="BF20" s="16">
        <v>0</v>
      </c>
      <c r="BG20" s="13">
        <v>0</v>
      </c>
      <c r="BH20" s="16">
        <v>0</v>
      </c>
      <c r="BI20" s="13">
        <v>0</v>
      </c>
      <c r="BJ20" s="16">
        <v>0</v>
      </c>
      <c r="BK20" s="13">
        <v>0</v>
      </c>
      <c r="BL20" s="16">
        <v>0</v>
      </c>
      <c r="BM20" s="13">
        <v>0</v>
      </c>
      <c r="BN20" s="16">
        <v>0</v>
      </c>
      <c r="BO20" s="13">
        <v>0</v>
      </c>
      <c r="BP20" s="16">
        <v>0</v>
      </c>
      <c r="BQ20" s="13">
        <v>0</v>
      </c>
      <c r="BR20" s="16">
        <v>0</v>
      </c>
      <c r="BS20" s="13">
        <v>0</v>
      </c>
      <c r="BT20" s="16">
        <v>0</v>
      </c>
      <c r="BU20" s="13">
        <v>0</v>
      </c>
      <c r="BV20" s="16">
        <v>0</v>
      </c>
      <c r="BW20" s="13">
        <v>0</v>
      </c>
      <c r="BX20" s="16">
        <v>0</v>
      </c>
      <c r="BY20" s="13">
        <v>0</v>
      </c>
      <c r="BZ20" s="16">
        <v>0</v>
      </c>
      <c r="CA20" s="13">
        <v>0</v>
      </c>
      <c r="CB20" s="16">
        <v>0</v>
      </c>
      <c r="CC20" s="13">
        <v>0</v>
      </c>
      <c r="CD20" s="16">
        <v>0</v>
      </c>
      <c r="CE20" s="13">
        <v>0</v>
      </c>
      <c r="CF20" s="16">
        <v>0</v>
      </c>
      <c r="CG20" s="13">
        <v>0</v>
      </c>
      <c r="CH20" s="16">
        <v>0</v>
      </c>
      <c r="CI20" s="13">
        <v>0</v>
      </c>
      <c r="CJ20" s="16">
        <v>0</v>
      </c>
      <c r="CK20" s="13">
        <v>0</v>
      </c>
      <c r="CL20" s="16">
        <v>0</v>
      </c>
      <c r="CM20" s="13">
        <v>0</v>
      </c>
      <c r="CN20" s="16">
        <v>0</v>
      </c>
      <c r="CO20" s="13">
        <v>0</v>
      </c>
      <c r="CP20" s="16">
        <v>0</v>
      </c>
      <c r="CQ20" s="13">
        <v>0</v>
      </c>
      <c r="CR20" s="16">
        <v>0</v>
      </c>
      <c r="CS20" s="13">
        <v>0</v>
      </c>
      <c r="CT20" s="16">
        <v>0</v>
      </c>
      <c r="CU20" s="13">
        <v>0</v>
      </c>
      <c r="CV20" s="16">
        <v>0</v>
      </c>
      <c r="CW20" s="13">
        <v>0</v>
      </c>
      <c r="CX20" s="16">
        <v>0</v>
      </c>
      <c r="CY20" s="13">
        <v>0</v>
      </c>
      <c r="CZ20" s="16">
        <v>0</v>
      </c>
      <c r="DA20" s="13">
        <v>0</v>
      </c>
      <c r="DB20" s="16">
        <v>0</v>
      </c>
      <c r="DC20" s="13">
        <v>0</v>
      </c>
      <c r="DD20" s="16">
        <v>0</v>
      </c>
      <c r="DE20" s="13">
        <v>0</v>
      </c>
      <c r="DF20" s="16">
        <v>0</v>
      </c>
      <c r="DG20" s="13">
        <v>0</v>
      </c>
      <c r="DH20" s="16">
        <v>0</v>
      </c>
      <c r="DI20" s="13">
        <v>0</v>
      </c>
      <c r="DJ20" s="16">
        <v>0</v>
      </c>
      <c r="DK20" s="13">
        <v>0</v>
      </c>
      <c r="DL20" s="16">
        <v>0</v>
      </c>
      <c r="DM20" s="13">
        <v>0</v>
      </c>
      <c r="DN20" s="16">
        <v>0</v>
      </c>
      <c r="DO20" s="13">
        <v>0</v>
      </c>
      <c r="DP20" s="16">
        <v>0</v>
      </c>
      <c r="DQ20" s="13">
        <v>0</v>
      </c>
      <c r="DR20" s="16">
        <v>0</v>
      </c>
      <c r="DS20" s="13">
        <v>0</v>
      </c>
      <c r="DT20" s="16">
        <v>0</v>
      </c>
      <c r="DU20" s="13">
        <v>0</v>
      </c>
      <c r="DV20" s="16">
        <v>0</v>
      </c>
      <c r="DW20" s="13">
        <v>0</v>
      </c>
      <c r="DX20" s="16">
        <v>0</v>
      </c>
      <c r="DY20" s="13">
        <v>0</v>
      </c>
      <c r="DZ20" s="16">
        <v>0</v>
      </c>
      <c r="EA20" s="13">
        <v>0</v>
      </c>
      <c r="EB20" s="16">
        <v>0</v>
      </c>
      <c r="EC20" s="13">
        <v>0</v>
      </c>
      <c r="ED20" s="16">
        <v>0</v>
      </c>
      <c r="EE20" s="13">
        <v>0</v>
      </c>
      <c r="EF20" s="16">
        <v>0</v>
      </c>
      <c r="EG20" s="13">
        <v>0</v>
      </c>
      <c r="EH20" s="16">
        <v>0</v>
      </c>
      <c r="EI20" s="13">
        <v>0</v>
      </c>
      <c r="EJ20" s="16">
        <v>0</v>
      </c>
      <c r="EK20" s="13">
        <v>0</v>
      </c>
      <c r="EL20" s="16">
        <v>0</v>
      </c>
      <c r="EM20" s="13">
        <v>0</v>
      </c>
      <c r="EN20" s="16">
        <v>0</v>
      </c>
      <c r="EO20" s="13">
        <v>0</v>
      </c>
      <c r="EP20" s="16">
        <v>0</v>
      </c>
      <c r="EQ20" s="13">
        <v>0</v>
      </c>
      <c r="ER20" s="16">
        <v>0</v>
      </c>
      <c r="ES20" s="13">
        <v>0</v>
      </c>
      <c r="ET20" s="16">
        <v>0</v>
      </c>
      <c r="EU20" s="13">
        <v>0</v>
      </c>
      <c r="EV20" s="16">
        <v>0</v>
      </c>
      <c r="EW20" s="13">
        <v>0</v>
      </c>
      <c r="EX20" s="16">
        <v>0</v>
      </c>
      <c r="EY20" s="13">
        <v>0</v>
      </c>
      <c r="EZ20" s="16">
        <v>0</v>
      </c>
      <c r="FA20" s="13">
        <v>0</v>
      </c>
      <c r="FB20" s="16">
        <v>0</v>
      </c>
      <c r="FC20" s="13">
        <v>0</v>
      </c>
      <c r="FD20" s="16">
        <v>0</v>
      </c>
      <c r="FE20" s="13">
        <v>0</v>
      </c>
      <c r="FF20" s="16">
        <v>0</v>
      </c>
      <c r="FG20" s="13">
        <v>0</v>
      </c>
      <c r="FH20" s="16">
        <v>0</v>
      </c>
      <c r="FI20" s="13">
        <v>0</v>
      </c>
      <c r="FJ20" s="16">
        <v>0</v>
      </c>
      <c r="FK20" s="13">
        <v>0</v>
      </c>
      <c r="FL20" s="16">
        <v>0</v>
      </c>
      <c r="FM20" s="13">
        <v>0</v>
      </c>
      <c r="FN20" s="16">
        <v>0</v>
      </c>
      <c r="FO20" s="13">
        <v>0</v>
      </c>
      <c r="FP20" s="16">
        <v>0</v>
      </c>
      <c r="FQ20" s="13">
        <v>0</v>
      </c>
      <c r="FR20" s="16">
        <v>0</v>
      </c>
      <c r="FS20" s="13">
        <v>0</v>
      </c>
      <c r="FT20" s="16">
        <v>0</v>
      </c>
      <c r="FU20" s="13">
        <v>0</v>
      </c>
      <c r="FV20" s="16">
        <v>0</v>
      </c>
      <c r="FW20" s="13">
        <v>0</v>
      </c>
      <c r="FX20" s="16">
        <v>0</v>
      </c>
      <c r="FY20" s="13">
        <v>0</v>
      </c>
      <c r="FZ20" s="16">
        <v>0</v>
      </c>
      <c r="GA20" s="13">
        <v>0</v>
      </c>
      <c r="GB20" s="16">
        <v>0</v>
      </c>
      <c r="GC20" s="13">
        <v>0</v>
      </c>
      <c r="GD20" s="16">
        <v>0</v>
      </c>
      <c r="GE20" s="13">
        <v>0</v>
      </c>
      <c r="GF20" s="16">
        <v>0</v>
      </c>
      <c r="GG20" s="13">
        <v>0</v>
      </c>
      <c r="GH20" s="16">
        <v>0</v>
      </c>
      <c r="GI20" s="13">
        <v>0</v>
      </c>
      <c r="GJ20" s="16">
        <v>0</v>
      </c>
      <c r="GK20" s="13">
        <v>0</v>
      </c>
      <c r="GL20" s="16">
        <v>0</v>
      </c>
      <c r="GM20" s="13">
        <v>0</v>
      </c>
      <c r="GN20" s="16">
        <v>0</v>
      </c>
      <c r="GO20" s="13">
        <v>0</v>
      </c>
      <c r="GP20" s="16">
        <v>0</v>
      </c>
      <c r="GQ20" s="8">
        <v>0</v>
      </c>
    </row>
    <row r="21" spans="1:199" ht="16.5" customHeight="1" x14ac:dyDescent="0.35">
      <c r="A21" s="11">
        <v>2327</v>
      </c>
      <c r="B21" s="7" t="s">
        <v>20</v>
      </c>
      <c r="C21" s="11">
        <v>24</v>
      </c>
      <c r="D21" s="16">
        <v>0</v>
      </c>
      <c r="E21" s="13">
        <v>0</v>
      </c>
      <c r="F21" s="16">
        <v>0</v>
      </c>
      <c r="G21" s="13">
        <v>0</v>
      </c>
      <c r="H21" s="16">
        <v>0</v>
      </c>
      <c r="I21" s="13">
        <v>0</v>
      </c>
      <c r="J21" s="16">
        <v>0</v>
      </c>
      <c r="K21" s="13">
        <v>0</v>
      </c>
      <c r="L21" s="16">
        <v>0</v>
      </c>
      <c r="M21" s="13">
        <v>0</v>
      </c>
      <c r="N21" s="16">
        <v>0</v>
      </c>
      <c r="O21" s="13">
        <v>0</v>
      </c>
      <c r="P21" s="16">
        <v>0</v>
      </c>
      <c r="Q21" s="13">
        <v>0</v>
      </c>
      <c r="R21" s="16">
        <v>0</v>
      </c>
      <c r="S21" s="13">
        <v>0</v>
      </c>
      <c r="T21" s="16">
        <v>1092.98260869565</v>
      </c>
      <c r="U21" s="13">
        <v>15.714</v>
      </c>
      <c r="V21" s="16">
        <v>866.65217391304304</v>
      </c>
      <c r="W21" s="13">
        <v>12.46</v>
      </c>
      <c r="X21" s="16">
        <v>939.269565217391</v>
      </c>
      <c r="Y21" s="13">
        <v>13.504</v>
      </c>
      <c r="Z21" s="16">
        <v>2928.4</v>
      </c>
      <c r="AA21" s="13">
        <v>42.100999999999999</v>
      </c>
      <c r="AB21" s="16">
        <v>3056.2695652173902</v>
      </c>
      <c r="AC21" s="13">
        <v>43.939</v>
      </c>
      <c r="AD21" s="16">
        <v>1814.28695652174</v>
      </c>
      <c r="AE21" s="13">
        <v>26.084</v>
      </c>
      <c r="AF21" s="16">
        <v>474.37391304347801</v>
      </c>
      <c r="AG21" s="13">
        <v>6.82</v>
      </c>
      <c r="AH21" s="16">
        <v>773.10434782608695</v>
      </c>
      <c r="AI21" s="13">
        <v>11.115</v>
      </c>
      <c r="AJ21" s="16">
        <v>974.74782608695705</v>
      </c>
      <c r="AK21" s="13">
        <v>14.013999999999999</v>
      </c>
      <c r="AL21" s="16">
        <v>1309.0347826087</v>
      </c>
      <c r="AM21" s="13">
        <v>18.82</v>
      </c>
      <c r="AN21" s="16">
        <v>2706.51304347826</v>
      </c>
      <c r="AO21" s="13">
        <v>38.911000000000001</v>
      </c>
      <c r="AP21" s="16">
        <v>2876.9217391304301</v>
      </c>
      <c r="AQ21" s="13">
        <v>41.360999999999997</v>
      </c>
      <c r="AR21" s="16">
        <v>828.53913043478303</v>
      </c>
      <c r="AS21" s="13">
        <v>11.912000000000001</v>
      </c>
      <c r="AT21" s="16">
        <v>0</v>
      </c>
      <c r="AU21" s="13">
        <v>0</v>
      </c>
      <c r="AV21" s="16">
        <v>0</v>
      </c>
      <c r="AW21" s="13">
        <v>0</v>
      </c>
      <c r="AX21" s="16">
        <v>0</v>
      </c>
      <c r="AY21" s="13">
        <v>0</v>
      </c>
      <c r="AZ21" s="16">
        <v>0</v>
      </c>
      <c r="BA21" s="13">
        <v>0</v>
      </c>
      <c r="BB21" s="16">
        <v>0</v>
      </c>
      <c r="BC21" s="13">
        <v>0</v>
      </c>
      <c r="BD21" s="16">
        <v>0</v>
      </c>
      <c r="BE21" s="13">
        <v>0</v>
      </c>
      <c r="BF21" s="16">
        <v>0</v>
      </c>
      <c r="BG21" s="13">
        <v>0</v>
      </c>
      <c r="BH21" s="16">
        <v>0</v>
      </c>
      <c r="BI21" s="13">
        <v>0</v>
      </c>
      <c r="BJ21" s="16">
        <v>0</v>
      </c>
      <c r="BK21" s="13">
        <v>0</v>
      </c>
      <c r="BL21" s="16">
        <v>0</v>
      </c>
      <c r="BM21" s="13">
        <v>0</v>
      </c>
      <c r="BN21" s="16">
        <v>0</v>
      </c>
      <c r="BO21" s="13">
        <v>0</v>
      </c>
      <c r="BP21" s="16">
        <v>0</v>
      </c>
      <c r="BQ21" s="13">
        <v>0</v>
      </c>
      <c r="BR21" s="16">
        <v>0</v>
      </c>
      <c r="BS21" s="13">
        <v>0</v>
      </c>
      <c r="BT21" s="16">
        <v>0</v>
      </c>
      <c r="BU21" s="13">
        <v>0</v>
      </c>
      <c r="BV21" s="16">
        <v>0</v>
      </c>
      <c r="BW21" s="13">
        <v>0</v>
      </c>
      <c r="BX21" s="16">
        <v>0</v>
      </c>
      <c r="BY21" s="13">
        <v>0</v>
      </c>
      <c r="BZ21" s="16">
        <v>0</v>
      </c>
      <c r="CA21" s="13">
        <v>0</v>
      </c>
      <c r="CB21" s="16">
        <v>0</v>
      </c>
      <c r="CC21" s="13">
        <v>0</v>
      </c>
      <c r="CD21" s="16">
        <v>0</v>
      </c>
      <c r="CE21" s="13">
        <v>0</v>
      </c>
      <c r="CF21" s="16">
        <v>0</v>
      </c>
      <c r="CG21" s="13">
        <v>0</v>
      </c>
      <c r="CH21" s="16">
        <v>0</v>
      </c>
      <c r="CI21" s="13">
        <v>0</v>
      </c>
      <c r="CJ21" s="16">
        <v>0</v>
      </c>
      <c r="CK21" s="13">
        <v>0</v>
      </c>
      <c r="CL21" s="16">
        <v>0</v>
      </c>
      <c r="CM21" s="13">
        <v>0</v>
      </c>
      <c r="CN21" s="16">
        <v>0</v>
      </c>
      <c r="CO21" s="13">
        <v>0</v>
      </c>
      <c r="CP21" s="16">
        <v>0</v>
      </c>
      <c r="CQ21" s="13">
        <v>0</v>
      </c>
      <c r="CR21" s="16">
        <v>0</v>
      </c>
      <c r="CS21" s="13">
        <v>0</v>
      </c>
      <c r="CT21" s="16">
        <v>0</v>
      </c>
      <c r="CU21" s="13">
        <v>0</v>
      </c>
      <c r="CV21" s="16">
        <v>0</v>
      </c>
      <c r="CW21" s="13">
        <v>0</v>
      </c>
      <c r="CX21" s="16">
        <v>0</v>
      </c>
      <c r="CY21" s="13">
        <v>0</v>
      </c>
      <c r="CZ21" s="16">
        <v>0</v>
      </c>
      <c r="DA21" s="13">
        <v>0</v>
      </c>
      <c r="DB21" s="16">
        <v>0</v>
      </c>
      <c r="DC21" s="13">
        <v>0</v>
      </c>
      <c r="DD21" s="16">
        <v>0</v>
      </c>
      <c r="DE21" s="13">
        <v>0</v>
      </c>
      <c r="DF21" s="16">
        <v>0</v>
      </c>
      <c r="DG21" s="13">
        <v>0</v>
      </c>
      <c r="DH21" s="16">
        <v>0</v>
      </c>
      <c r="DI21" s="13">
        <v>0</v>
      </c>
      <c r="DJ21" s="16">
        <v>0</v>
      </c>
      <c r="DK21" s="13">
        <v>0</v>
      </c>
      <c r="DL21" s="16">
        <v>0</v>
      </c>
      <c r="DM21" s="13">
        <v>0</v>
      </c>
      <c r="DN21" s="16">
        <v>0</v>
      </c>
      <c r="DO21" s="13">
        <v>0</v>
      </c>
      <c r="DP21" s="16">
        <v>0</v>
      </c>
      <c r="DQ21" s="13">
        <v>0</v>
      </c>
      <c r="DR21" s="16">
        <v>0</v>
      </c>
      <c r="DS21" s="13">
        <v>0</v>
      </c>
      <c r="DT21" s="16">
        <v>0</v>
      </c>
      <c r="DU21" s="13">
        <v>0</v>
      </c>
      <c r="DV21" s="16">
        <v>0</v>
      </c>
      <c r="DW21" s="13">
        <v>0</v>
      </c>
      <c r="DX21" s="16">
        <v>0</v>
      </c>
      <c r="DY21" s="13">
        <v>0</v>
      </c>
      <c r="DZ21" s="16">
        <v>0</v>
      </c>
      <c r="EA21" s="13">
        <v>0</v>
      </c>
      <c r="EB21" s="16">
        <v>0</v>
      </c>
      <c r="EC21" s="13">
        <v>0</v>
      </c>
      <c r="ED21" s="16">
        <v>0</v>
      </c>
      <c r="EE21" s="13">
        <v>0</v>
      </c>
      <c r="EF21" s="16">
        <v>0</v>
      </c>
      <c r="EG21" s="13">
        <v>0</v>
      </c>
      <c r="EH21" s="16">
        <v>0</v>
      </c>
      <c r="EI21" s="13">
        <v>0</v>
      </c>
      <c r="EJ21" s="16">
        <v>0</v>
      </c>
      <c r="EK21" s="13">
        <v>0</v>
      </c>
      <c r="EL21" s="16">
        <v>0</v>
      </c>
      <c r="EM21" s="13">
        <v>0</v>
      </c>
      <c r="EN21" s="16">
        <v>0</v>
      </c>
      <c r="EO21" s="13">
        <v>0</v>
      </c>
      <c r="EP21" s="16">
        <v>0</v>
      </c>
      <c r="EQ21" s="13">
        <v>0</v>
      </c>
      <c r="ER21" s="16">
        <v>0</v>
      </c>
      <c r="ES21" s="13">
        <v>0</v>
      </c>
      <c r="ET21" s="16">
        <v>0</v>
      </c>
      <c r="EU21" s="13">
        <v>0</v>
      </c>
      <c r="EV21" s="16">
        <v>0</v>
      </c>
      <c r="EW21" s="13">
        <v>0</v>
      </c>
      <c r="EX21" s="16">
        <v>0</v>
      </c>
      <c r="EY21" s="13">
        <v>0</v>
      </c>
      <c r="EZ21" s="16">
        <v>0</v>
      </c>
      <c r="FA21" s="13">
        <v>0</v>
      </c>
      <c r="FB21" s="16">
        <v>0</v>
      </c>
      <c r="FC21" s="13">
        <v>0</v>
      </c>
      <c r="FD21" s="16">
        <v>0</v>
      </c>
      <c r="FE21" s="13">
        <v>0</v>
      </c>
      <c r="FF21" s="16">
        <v>0</v>
      </c>
      <c r="FG21" s="13">
        <v>0</v>
      </c>
      <c r="FH21" s="16">
        <v>0</v>
      </c>
      <c r="FI21" s="13">
        <v>0</v>
      </c>
      <c r="FJ21" s="16">
        <v>0</v>
      </c>
      <c r="FK21" s="13">
        <v>0</v>
      </c>
      <c r="FL21" s="16">
        <v>0</v>
      </c>
      <c r="FM21" s="13">
        <v>0</v>
      </c>
      <c r="FN21" s="16">
        <v>0</v>
      </c>
      <c r="FO21" s="13">
        <v>0</v>
      </c>
      <c r="FP21" s="16">
        <v>0</v>
      </c>
      <c r="FQ21" s="13">
        <v>0</v>
      </c>
      <c r="FR21" s="16">
        <v>0</v>
      </c>
      <c r="FS21" s="13">
        <v>0</v>
      </c>
      <c r="FT21" s="16">
        <v>0</v>
      </c>
      <c r="FU21" s="13">
        <v>0</v>
      </c>
      <c r="FV21" s="16">
        <v>0</v>
      </c>
      <c r="FW21" s="13">
        <v>0</v>
      </c>
      <c r="FX21" s="16">
        <v>0</v>
      </c>
      <c r="FY21" s="13">
        <v>0</v>
      </c>
      <c r="FZ21" s="16">
        <v>0</v>
      </c>
      <c r="GA21" s="13">
        <v>0</v>
      </c>
      <c r="GB21" s="16">
        <v>0</v>
      </c>
      <c r="GC21" s="13">
        <v>0</v>
      </c>
      <c r="GD21" s="16">
        <v>0</v>
      </c>
      <c r="GE21" s="13">
        <v>0</v>
      </c>
      <c r="GF21" s="16">
        <v>0</v>
      </c>
      <c r="GG21" s="13">
        <v>0</v>
      </c>
      <c r="GH21" s="16">
        <v>0</v>
      </c>
      <c r="GI21" s="13">
        <v>0</v>
      </c>
      <c r="GJ21" s="16">
        <v>0</v>
      </c>
      <c r="GK21" s="13">
        <v>0</v>
      </c>
      <c r="GL21" s="16">
        <v>0</v>
      </c>
      <c r="GM21" s="13">
        <v>0</v>
      </c>
      <c r="GN21" s="16">
        <v>0</v>
      </c>
      <c r="GO21" s="13">
        <v>0</v>
      </c>
      <c r="GP21" s="16">
        <v>0</v>
      </c>
      <c r="GQ21" s="8">
        <v>0</v>
      </c>
    </row>
    <row r="22" spans="1:199" ht="16.5" customHeight="1" x14ac:dyDescent="0.35">
      <c r="A22" s="11">
        <v>2327</v>
      </c>
      <c r="B22" s="7" t="s">
        <v>21</v>
      </c>
      <c r="C22" s="11">
        <v>24</v>
      </c>
      <c r="D22" s="16">
        <v>0</v>
      </c>
      <c r="E22" s="13">
        <v>0</v>
      </c>
      <c r="F22" s="16">
        <v>0</v>
      </c>
      <c r="G22" s="13">
        <v>0</v>
      </c>
      <c r="H22" s="16">
        <v>0</v>
      </c>
      <c r="I22" s="13">
        <v>0</v>
      </c>
      <c r="J22" s="16">
        <v>0</v>
      </c>
      <c r="K22" s="13">
        <v>0</v>
      </c>
      <c r="L22" s="16">
        <v>0</v>
      </c>
      <c r="M22" s="13">
        <v>0</v>
      </c>
      <c r="N22" s="16">
        <v>0</v>
      </c>
      <c r="O22" s="13">
        <v>0</v>
      </c>
      <c r="P22" s="16">
        <v>0</v>
      </c>
      <c r="Q22" s="13">
        <v>0</v>
      </c>
      <c r="R22" s="16">
        <v>0</v>
      </c>
      <c r="S22" s="13">
        <v>0</v>
      </c>
      <c r="T22" s="16">
        <v>1997.5652173912999</v>
      </c>
      <c r="U22" s="13">
        <v>38.942</v>
      </c>
      <c r="V22" s="16">
        <v>0</v>
      </c>
      <c r="W22" s="13">
        <v>0</v>
      </c>
      <c r="X22" s="16">
        <v>1466.4434782608701</v>
      </c>
      <c r="Y22" s="13">
        <v>28.588000000000001</v>
      </c>
      <c r="Z22" s="16">
        <v>1531.5826086956499</v>
      </c>
      <c r="AA22" s="13">
        <v>29.858000000000001</v>
      </c>
      <c r="AB22" s="16">
        <v>2861.1652173912998</v>
      </c>
      <c r="AC22" s="13">
        <v>55.777999999999999</v>
      </c>
      <c r="AD22" s="16">
        <v>132.44347826086999</v>
      </c>
      <c r="AE22" s="13">
        <v>2.5819999999999999</v>
      </c>
      <c r="AF22" s="16">
        <v>0</v>
      </c>
      <c r="AG22" s="13">
        <v>0</v>
      </c>
      <c r="AH22" s="16">
        <v>2341.2347826086998</v>
      </c>
      <c r="AI22" s="13">
        <v>45.642000000000003</v>
      </c>
      <c r="AJ22" s="16">
        <v>468.33043478260902</v>
      </c>
      <c r="AK22" s="13">
        <v>9.1300000000000008</v>
      </c>
      <c r="AL22" s="16">
        <v>1734.72173913043</v>
      </c>
      <c r="AM22" s="13">
        <v>33.817999999999998</v>
      </c>
      <c r="AN22" s="16">
        <v>2075.1217391304299</v>
      </c>
      <c r="AO22" s="13">
        <v>40.454000000000001</v>
      </c>
      <c r="AP22" s="16">
        <v>3347.97391304348</v>
      </c>
      <c r="AQ22" s="13">
        <v>64.180000000000007</v>
      </c>
      <c r="AR22" s="16">
        <v>238.62608695652199</v>
      </c>
      <c r="AS22" s="13">
        <v>4.5739999999999998</v>
      </c>
      <c r="AT22" s="16">
        <v>0</v>
      </c>
      <c r="AU22" s="13">
        <v>0</v>
      </c>
      <c r="AV22" s="16">
        <v>1795.3391304347799</v>
      </c>
      <c r="AW22" s="13">
        <v>34.415999999999997</v>
      </c>
      <c r="AX22" s="16">
        <v>2084.6434782608699</v>
      </c>
      <c r="AY22" s="13">
        <v>39.962000000000003</v>
      </c>
      <c r="AZ22" s="16">
        <v>4044.4086956521701</v>
      </c>
      <c r="BA22" s="13">
        <v>51.683999999999997</v>
      </c>
      <c r="BB22" s="16">
        <v>915.70434782608697</v>
      </c>
      <c r="BC22" s="13">
        <v>11.702</v>
      </c>
      <c r="BD22" s="16">
        <v>5193.7043478260903</v>
      </c>
      <c r="BE22" s="13">
        <v>66.370999999999995</v>
      </c>
      <c r="BF22" s="16">
        <v>0</v>
      </c>
      <c r="BG22" s="13">
        <v>0</v>
      </c>
      <c r="BH22" s="16">
        <v>0</v>
      </c>
      <c r="BI22" s="13">
        <v>0</v>
      </c>
      <c r="BJ22" s="16">
        <v>0</v>
      </c>
      <c r="BK22" s="13">
        <v>0</v>
      </c>
      <c r="BL22" s="16">
        <v>0</v>
      </c>
      <c r="BM22" s="13">
        <v>0</v>
      </c>
      <c r="BN22" s="16">
        <v>0</v>
      </c>
      <c r="BO22" s="13">
        <v>0</v>
      </c>
      <c r="BP22" s="16">
        <v>0</v>
      </c>
      <c r="BQ22" s="13">
        <v>0</v>
      </c>
      <c r="BR22" s="16">
        <v>0</v>
      </c>
      <c r="BS22" s="13">
        <v>0</v>
      </c>
      <c r="BT22" s="16">
        <v>0</v>
      </c>
      <c r="BU22" s="13">
        <v>0</v>
      </c>
      <c r="BV22" s="16">
        <v>0</v>
      </c>
      <c r="BW22" s="13">
        <v>0</v>
      </c>
      <c r="BX22" s="16">
        <v>0</v>
      </c>
      <c r="BY22" s="13">
        <v>0</v>
      </c>
      <c r="BZ22" s="16">
        <v>0</v>
      </c>
      <c r="CA22" s="13">
        <v>0</v>
      </c>
      <c r="CB22" s="16">
        <v>0</v>
      </c>
      <c r="CC22" s="13">
        <v>0</v>
      </c>
      <c r="CD22" s="16">
        <v>0</v>
      </c>
      <c r="CE22" s="13">
        <v>0</v>
      </c>
      <c r="CF22" s="16">
        <v>0</v>
      </c>
      <c r="CG22" s="13">
        <v>0</v>
      </c>
      <c r="CH22" s="16">
        <v>0</v>
      </c>
      <c r="CI22" s="13">
        <v>0</v>
      </c>
      <c r="CJ22" s="16">
        <v>0</v>
      </c>
      <c r="CK22" s="13">
        <v>0</v>
      </c>
      <c r="CL22" s="16">
        <v>0</v>
      </c>
      <c r="CM22" s="13">
        <v>0</v>
      </c>
      <c r="CN22" s="16">
        <v>0</v>
      </c>
      <c r="CO22" s="13">
        <v>0</v>
      </c>
      <c r="CP22" s="16">
        <v>0</v>
      </c>
      <c r="CQ22" s="13">
        <v>0</v>
      </c>
      <c r="CR22" s="16">
        <v>0</v>
      </c>
      <c r="CS22" s="13">
        <v>0</v>
      </c>
      <c r="CT22" s="16">
        <v>0</v>
      </c>
      <c r="CU22" s="13">
        <v>0</v>
      </c>
      <c r="CV22" s="16">
        <v>0</v>
      </c>
      <c r="CW22" s="13">
        <v>0</v>
      </c>
      <c r="CX22" s="16">
        <v>0</v>
      </c>
      <c r="CY22" s="13">
        <v>0</v>
      </c>
      <c r="CZ22" s="16">
        <v>0</v>
      </c>
      <c r="DA22" s="13">
        <v>0</v>
      </c>
      <c r="DB22" s="16">
        <v>0</v>
      </c>
      <c r="DC22" s="13">
        <v>0</v>
      </c>
      <c r="DD22" s="16">
        <v>0</v>
      </c>
      <c r="DE22" s="13">
        <v>0</v>
      </c>
      <c r="DF22" s="16">
        <v>0</v>
      </c>
      <c r="DG22" s="13">
        <v>0</v>
      </c>
      <c r="DH22" s="16">
        <v>0</v>
      </c>
      <c r="DI22" s="13">
        <v>0</v>
      </c>
      <c r="DJ22" s="16">
        <v>0</v>
      </c>
      <c r="DK22" s="13">
        <v>0</v>
      </c>
      <c r="DL22" s="16">
        <v>0</v>
      </c>
      <c r="DM22" s="13">
        <v>0</v>
      </c>
      <c r="DN22" s="16">
        <v>0</v>
      </c>
      <c r="DO22" s="13">
        <v>0</v>
      </c>
      <c r="DP22" s="16">
        <v>0</v>
      </c>
      <c r="DQ22" s="13">
        <v>0</v>
      </c>
      <c r="DR22" s="16">
        <v>0</v>
      </c>
      <c r="DS22" s="13">
        <v>0</v>
      </c>
      <c r="DT22" s="16">
        <v>0</v>
      </c>
      <c r="DU22" s="13">
        <v>0</v>
      </c>
      <c r="DV22" s="16">
        <v>0</v>
      </c>
      <c r="DW22" s="13">
        <v>0</v>
      </c>
      <c r="DX22" s="16">
        <v>0</v>
      </c>
      <c r="DY22" s="13">
        <v>0</v>
      </c>
      <c r="DZ22" s="16">
        <v>0</v>
      </c>
      <c r="EA22" s="13">
        <v>0</v>
      </c>
      <c r="EB22" s="16">
        <v>1307.8434782608699</v>
      </c>
      <c r="EC22" s="13">
        <v>25.071000000000002</v>
      </c>
      <c r="ED22" s="16">
        <v>1482.53913043478</v>
      </c>
      <c r="EE22" s="13">
        <v>28.42</v>
      </c>
      <c r="EF22" s="16">
        <v>2173.7043478260898</v>
      </c>
      <c r="EG22" s="13">
        <v>41.67</v>
      </c>
      <c r="EH22" s="16">
        <v>1992.54782608696</v>
      </c>
      <c r="EI22" s="13">
        <v>38.197000000000003</v>
      </c>
      <c r="EJ22" s="16">
        <v>3522.3652173913001</v>
      </c>
      <c r="EK22" s="13">
        <v>67.522999999999996</v>
      </c>
      <c r="EL22" s="16">
        <v>385.13043478260897</v>
      </c>
      <c r="EM22" s="13">
        <v>7.383</v>
      </c>
      <c r="EN22" s="16">
        <v>0</v>
      </c>
      <c r="EO22" s="13">
        <v>0</v>
      </c>
      <c r="EP22" s="16">
        <v>955.13043478260897</v>
      </c>
      <c r="EQ22" s="13">
        <v>18.309999999999999</v>
      </c>
      <c r="ER22" s="16">
        <v>1338.50434782609</v>
      </c>
      <c r="ES22" s="13">
        <v>25.658999999999999</v>
      </c>
      <c r="ET22" s="16">
        <v>972.26086956521704</v>
      </c>
      <c r="EU22" s="13">
        <v>18.638000000000002</v>
      </c>
      <c r="EV22" s="16">
        <v>3205.54782608696</v>
      </c>
      <c r="EW22" s="13">
        <v>61.45</v>
      </c>
      <c r="EX22" s="16">
        <v>4124.0782608695599</v>
      </c>
      <c r="EY22" s="13">
        <v>79.058000000000007</v>
      </c>
      <c r="EZ22" s="16">
        <v>137.982608695652</v>
      </c>
      <c r="FA22" s="13">
        <v>2.645</v>
      </c>
      <c r="FB22" s="16">
        <v>0</v>
      </c>
      <c r="FC22" s="13">
        <v>0</v>
      </c>
      <c r="FD22" s="16">
        <v>0</v>
      </c>
      <c r="FE22" s="13">
        <v>0</v>
      </c>
      <c r="FF22" s="16">
        <v>0</v>
      </c>
      <c r="FG22" s="13">
        <v>0</v>
      </c>
      <c r="FH22" s="16">
        <v>0</v>
      </c>
      <c r="FI22" s="13">
        <v>0</v>
      </c>
      <c r="FJ22" s="16">
        <v>0</v>
      </c>
      <c r="FK22" s="13">
        <v>0</v>
      </c>
      <c r="FL22" s="16">
        <v>0</v>
      </c>
      <c r="FM22" s="13">
        <v>0</v>
      </c>
      <c r="FN22" s="16">
        <v>0</v>
      </c>
      <c r="FO22" s="13">
        <v>0</v>
      </c>
      <c r="FP22" s="16">
        <v>0</v>
      </c>
      <c r="FQ22" s="13">
        <v>0</v>
      </c>
      <c r="FR22" s="16">
        <v>0</v>
      </c>
      <c r="FS22" s="13">
        <v>0</v>
      </c>
      <c r="FT22" s="16">
        <v>0</v>
      </c>
      <c r="FU22" s="13">
        <v>0</v>
      </c>
      <c r="FV22" s="16">
        <v>0</v>
      </c>
      <c r="FW22" s="13">
        <v>0</v>
      </c>
      <c r="FX22" s="16">
        <v>0</v>
      </c>
      <c r="FY22" s="13">
        <v>0</v>
      </c>
      <c r="FZ22" s="16">
        <v>0</v>
      </c>
      <c r="GA22" s="13">
        <v>0</v>
      </c>
      <c r="GB22" s="16">
        <v>0</v>
      </c>
      <c r="GC22" s="13">
        <v>0</v>
      </c>
      <c r="GD22" s="16">
        <v>0</v>
      </c>
      <c r="GE22" s="13">
        <v>0</v>
      </c>
      <c r="GF22" s="16">
        <v>0</v>
      </c>
      <c r="GG22" s="13">
        <v>0</v>
      </c>
      <c r="GH22" s="16">
        <v>0</v>
      </c>
      <c r="GI22" s="13">
        <v>0</v>
      </c>
      <c r="GJ22" s="16">
        <v>0</v>
      </c>
      <c r="GK22" s="13">
        <v>0</v>
      </c>
      <c r="GL22" s="16">
        <v>0</v>
      </c>
      <c r="GM22" s="13">
        <v>0</v>
      </c>
      <c r="GN22" s="16">
        <v>0</v>
      </c>
      <c r="GO22" s="13">
        <v>0</v>
      </c>
      <c r="GP22" s="16">
        <v>0</v>
      </c>
      <c r="GQ22" s="8">
        <v>0</v>
      </c>
    </row>
    <row r="23" spans="1:199" ht="16.5" customHeight="1" x14ac:dyDescent="0.35">
      <c r="A23" s="11">
        <v>2327</v>
      </c>
      <c r="B23" s="7" t="s">
        <v>22</v>
      </c>
      <c r="C23" s="11">
        <v>24</v>
      </c>
      <c r="D23" s="16">
        <v>0</v>
      </c>
      <c r="E23" s="13">
        <v>0</v>
      </c>
      <c r="F23" s="16">
        <v>0</v>
      </c>
      <c r="G23" s="13">
        <v>0</v>
      </c>
      <c r="H23" s="16">
        <v>0</v>
      </c>
      <c r="I23" s="13">
        <v>0</v>
      </c>
      <c r="J23" s="16">
        <v>0</v>
      </c>
      <c r="K23" s="13">
        <v>0</v>
      </c>
      <c r="L23" s="16">
        <v>0</v>
      </c>
      <c r="M23" s="13">
        <v>0</v>
      </c>
      <c r="N23" s="16">
        <v>0</v>
      </c>
      <c r="O23" s="13">
        <v>0</v>
      </c>
      <c r="P23" s="16">
        <v>0</v>
      </c>
      <c r="Q23" s="13">
        <v>0</v>
      </c>
      <c r="R23" s="16">
        <v>0</v>
      </c>
      <c r="S23" s="13">
        <v>0</v>
      </c>
      <c r="T23" s="16">
        <v>0</v>
      </c>
      <c r="U23" s="13">
        <v>0</v>
      </c>
      <c r="V23" s="16">
        <v>0</v>
      </c>
      <c r="W23" s="13">
        <v>0</v>
      </c>
      <c r="X23" s="16">
        <v>0</v>
      </c>
      <c r="Y23" s="13">
        <v>0</v>
      </c>
      <c r="Z23" s="16">
        <v>0</v>
      </c>
      <c r="AA23" s="13">
        <v>0</v>
      </c>
      <c r="AB23" s="16">
        <v>0</v>
      </c>
      <c r="AC23" s="13">
        <v>0</v>
      </c>
      <c r="AD23" s="16">
        <v>0</v>
      </c>
      <c r="AE23" s="13">
        <v>0</v>
      </c>
      <c r="AF23" s="16">
        <v>0</v>
      </c>
      <c r="AG23" s="13">
        <v>0</v>
      </c>
      <c r="AH23" s="16">
        <v>0</v>
      </c>
      <c r="AI23" s="13">
        <v>0</v>
      </c>
      <c r="AJ23" s="16">
        <v>0</v>
      </c>
      <c r="AK23" s="13">
        <v>0</v>
      </c>
      <c r="AL23" s="16">
        <v>0</v>
      </c>
      <c r="AM23" s="13">
        <v>0</v>
      </c>
      <c r="AN23" s="16">
        <v>0</v>
      </c>
      <c r="AO23" s="13">
        <v>0</v>
      </c>
      <c r="AP23" s="16">
        <v>0</v>
      </c>
      <c r="AQ23" s="13">
        <v>0</v>
      </c>
      <c r="AR23" s="16">
        <v>0</v>
      </c>
      <c r="AS23" s="13">
        <v>0</v>
      </c>
      <c r="AT23" s="16">
        <v>0</v>
      </c>
      <c r="AU23" s="13">
        <v>0</v>
      </c>
      <c r="AV23" s="16">
        <v>0</v>
      </c>
      <c r="AW23" s="13">
        <v>0</v>
      </c>
      <c r="AX23" s="16">
        <v>0</v>
      </c>
      <c r="AY23" s="13">
        <v>0</v>
      </c>
      <c r="AZ23" s="16">
        <v>0</v>
      </c>
      <c r="BA23" s="13">
        <v>0</v>
      </c>
      <c r="BB23" s="16">
        <v>0</v>
      </c>
      <c r="BC23" s="13">
        <v>0</v>
      </c>
      <c r="BD23" s="16">
        <v>0</v>
      </c>
      <c r="BE23" s="13">
        <v>0</v>
      </c>
      <c r="BF23" s="16">
        <v>0</v>
      </c>
      <c r="BG23" s="13">
        <v>0</v>
      </c>
      <c r="BH23" s="16">
        <v>0</v>
      </c>
      <c r="BI23" s="13">
        <v>0</v>
      </c>
      <c r="BJ23" s="16">
        <v>0</v>
      </c>
      <c r="BK23" s="13">
        <v>0</v>
      </c>
      <c r="BL23" s="16">
        <v>0</v>
      </c>
      <c r="BM23" s="13">
        <v>0</v>
      </c>
      <c r="BN23" s="16">
        <v>0</v>
      </c>
      <c r="BO23" s="13">
        <v>0</v>
      </c>
      <c r="BP23" s="16">
        <v>0</v>
      </c>
      <c r="BQ23" s="13">
        <v>0</v>
      </c>
      <c r="BR23" s="16">
        <v>0</v>
      </c>
      <c r="BS23" s="13">
        <v>0</v>
      </c>
      <c r="BT23" s="16">
        <v>0</v>
      </c>
      <c r="BU23" s="13">
        <v>0</v>
      </c>
      <c r="BV23" s="16">
        <v>0</v>
      </c>
      <c r="BW23" s="13">
        <v>0</v>
      </c>
      <c r="BX23" s="16">
        <v>0</v>
      </c>
      <c r="BY23" s="13">
        <v>0</v>
      </c>
      <c r="BZ23" s="16">
        <v>0</v>
      </c>
      <c r="CA23" s="13">
        <v>0</v>
      </c>
      <c r="CB23" s="16">
        <v>0</v>
      </c>
      <c r="CC23" s="13">
        <v>0</v>
      </c>
      <c r="CD23" s="16">
        <v>0</v>
      </c>
      <c r="CE23" s="13">
        <v>0</v>
      </c>
      <c r="CF23" s="16">
        <v>0</v>
      </c>
      <c r="CG23" s="13">
        <v>0</v>
      </c>
      <c r="CH23" s="16">
        <v>0</v>
      </c>
      <c r="CI23" s="13">
        <v>0</v>
      </c>
      <c r="CJ23" s="16">
        <v>0</v>
      </c>
      <c r="CK23" s="13">
        <v>0</v>
      </c>
      <c r="CL23" s="16">
        <v>0</v>
      </c>
      <c r="CM23" s="13">
        <v>0</v>
      </c>
      <c r="CN23" s="16">
        <v>0</v>
      </c>
      <c r="CO23" s="13">
        <v>0</v>
      </c>
      <c r="CP23" s="16">
        <v>0</v>
      </c>
      <c r="CQ23" s="13">
        <v>0</v>
      </c>
      <c r="CR23" s="16">
        <v>0</v>
      </c>
      <c r="CS23" s="13">
        <v>0</v>
      </c>
      <c r="CT23" s="16">
        <v>0</v>
      </c>
      <c r="CU23" s="13">
        <v>0</v>
      </c>
      <c r="CV23" s="16">
        <v>0</v>
      </c>
      <c r="CW23" s="13">
        <v>0</v>
      </c>
      <c r="CX23" s="16">
        <v>0</v>
      </c>
      <c r="CY23" s="13">
        <v>0</v>
      </c>
      <c r="CZ23" s="16">
        <v>0</v>
      </c>
      <c r="DA23" s="13">
        <v>0</v>
      </c>
      <c r="DB23" s="16">
        <v>0</v>
      </c>
      <c r="DC23" s="13">
        <v>0</v>
      </c>
      <c r="DD23" s="16">
        <v>0</v>
      </c>
      <c r="DE23" s="13">
        <v>0</v>
      </c>
      <c r="DF23" s="16">
        <v>0</v>
      </c>
      <c r="DG23" s="13">
        <v>0</v>
      </c>
      <c r="DH23" s="16">
        <v>0</v>
      </c>
      <c r="DI23" s="13">
        <v>0</v>
      </c>
      <c r="DJ23" s="16">
        <v>0</v>
      </c>
      <c r="DK23" s="13">
        <v>0</v>
      </c>
      <c r="DL23" s="16">
        <v>0</v>
      </c>
      <c r="DM23" s="13">
        <v>0</v>
      </c>
      <c r="DN23" s="16">
        <v>0</v>
      </c>
      <c r="DO23" s="13">
        <v>0</v>
      </c>
      <c r="DP23" s="16">
        <v>0</v>
      </c>
      <c r="DQ23" s="13">
        <v>0</v>
      </c>
      <c r="DR23" s="16">
        <v>0</v>
      </c>
      <c r="DS23" s="13">
        <v>0</v>
      </c>
      <c r="DT23" s="16">
        <v>0</v>
      </c>
      <c r="DU23" s="13">
        <v>0</v>
      </c>
      <c r="DV23" s="16">
        <v>0</v>
      </c>
      <c r="DW23" s="13">
        <v>0</v>
      </c>
      <c r="DX23" s="16">
        <v>0</v>
      </c>
      <c r="DY23" s="13">
        <v>0</v>
      </c>
      <c r="DZ23" s="16">
        <v>0</v>
      </c>
      <c r="EA23" s="13">
        <v>0</v>
      </c>
      <c r="EB23" s="16">
        <v>437.08695652173901</v>
      </c>
      <c r="EC23" s="13">
        <v>6.2839999999999998</v>
      </c>
      <c r="ED23" s="16">
        <v>252.90434782608699</v>
      </c>
      <c r="EE23" s="13">
        <v>3.6360000000000001</v>
      </c>
      <c r="EF23" s="16">
        <v>563.24347826087001</v>
      </c>
      <c r="EG23" s="13">
        <v>8.0980000000000008</v>
      </c>
      <c r="EH23" s="16">
        <v>453.34782608695701</v>
      </c>
      <c r="EI23" s="13">
        <v>6.5179999999999998</v>
      </c>
      <c r="EJ23" s="16">
        <v>298.10434782608701</v>
      </c>
      <c r="EK23" s="13">
        <v>4.2859999999999996</v>
      </c>
      <c r="EL23" s="16">
        <v>437.34782608695701</v>
      </c>
      <c r="EM23" s="13">
        <v>6.2880000000000003</v>
      </c>
      <c r="EN23" s="16">
        <v>253.03478260869599</v>
      </c>
      <c r="EO23" s="13">
        <v>3.6379999999999999</v>
      </c>
      <c r="EP23" s="16">
        <v>574.77391304347805</v>
      </c>
      <c r="EQ23" s="13">
        <v>8.2629999999999999</v>
      </c>
      <c r="ER23" s="16">
        <v>736</v>
      </c>
      <c r="ES23" s="13">
        <v>10.581</v>
      </c>
      <c r="ET23" s="16">
        <v>506.62608695652199</v>
      </c>
      <c r="EU23" s="13">
        <v>7.2839999999999998</v>
      </c>
      <c r="EV23" s="16">
        <v>268.61739130434802</v>
      </c>
      <c r="EW23" s="13">
        <v>3.8620000000000001</v>
      </c>
      <c r="EX23" s="16">
        <v>355.97391304347798</v>
      </c>
      <c r="EY23" s="13">
        <v>5.1180000000000003</v>
      </c>
      <c r="EZ23" s="16">
        <v>365.29565217391303</v>
      </c>
      <c r="FA23" s="13">
        <v>5.2519999999999998</v>
      </c>
      <c r="FB23" s="16">
        <v>0</v>
      </c>
      <c r="FC23" s="13">
        <v>0</v>
      </c>
      <c r="FD23" s="16">
        <v>719.81739130434801</v>
      </c>
      <c r="FE23" s="13">
        <v>10.349</v>
      </c>
      <c r="FF23" s="16">
        <v>114.626086956522</v>
      </c>
      <c r="FG23" s="13">
        <v>1.6479999999999999</v>
      </c>
      <c r="FH23" s="16">
        <v>0</v>
      </c>
      <c r="FI23" s="13">
        <v>0</v>
      </c>
      <c r="FJ23" s="16">
        <v>0</v>
      </c>
      <c r="FK23" s="13">
        <v>0</v>
      </c>
      <c r="FL23" s="16">
        <v>0</v>
      </c>
      <c r="FM23" s="13">
        <v>0</v>
      </c>
      <c r="FN23" s="16">
        <v>0</v>
      </c>
      <c r="FO23" s="13">
        <v>0</v>
      </c>
      <c r="FP23" s="16">
        <v>0</v>
      </c>
      <c r="FQ23" s="13">
        <v>0</v>
      </c>
      <c r="FR23" s="16">
        <v>0</v>
      </c>
      <c r="FS23" s="13">
        <v>0</v>
      </c>
      <c r="FT23" s="16">
        <v>0</v>
      </c>
      <c r="FU23" s="13">
        <v>0</v>
      </c>
      <c r="FV23" s="16">
        <v>0</v>
      </c>
      <c r="FW23" s="13">
        <v>0</v>
      </c>
      <c r="FX23" s="16">
        <v>0</v>
      </c>
      <c r="FY23" s="13">
        <v>0</v>
      </c>
      <c r="FZ23" s="16">
        <v>0</v>
      </c>
      <c r="GA23" s="13">
        <v>0</v>
      </c>
      <c r="GB23" s="16">
        <v>0</v>
      </c>
      <c r="GC23" s="13">
        <v>0</v>
      </c>
      <c r="GD23" s="16">
        <v>0</v>
      </c>
      <c r="GE23" s="13">
        <v>0</v>
      </c>
      <c r="GF23" s="16">
        <v>0</v>
      </c>
      <c r="GG23" s="13">
        <v>0</v>
      </c>
      <c r="GH23" s="16">
        <v>0</v>
      </c>
      <c r="GI23" s="13">
        <v>0</v>
      </c>
      <c r="GJ23" s="16">
        <v>0</v>
      </c>
      <c r="GK23" s="13">
        <v>0</v>
      </c>
      <c r="GL23" s="16">
        <v>0</v>
      </c>
      <c r="GM23" s="13">
        <v>0</v>
      </c>
      <c r="GN23" s="16">
        <v>0</v>
      </c>
      <c r="GO23" s="13">
        <v>0</v>
      </c>
      <c r="GP23" s="16">
        <v>0</v>
      </c>
      <c r="GQ23" s="8">
        <v>0</v>
      </c>
    </row>
    <row r="24" spans="1:199" ht="16.5" customHeight="1" x14ac:dyDescent="0.35">
      <c r="A24" s="11">
        <v>2327</v>
      </c>
      <c r="B24" s="7" t="s">
        <v>23</v>
      </c>
      <c r="C24" s="11">
        <v>24</v>
      </c>
      <c r="D24" s="16">
        <v>0</v>
      </c>
      <c r="E24" s="13">
        <v>0</v>
      </c>
      <c r="F24" s="16">
        <v>0</v>
      </c>
      <c r="G24" s="13">
        <v>0</v>
      </c>
      <c r="H24" s="16">
        <v>0</v>
      </c>
      <c r="I24" s="13">
        <v>0</v>
      </c>
      <c r="J24" s="16">
        <v>0</v>
      </c>
      <c r="K24" s="13">
        <v>0</v>
      </c>
      <c r="L24" s="16">
        <v>0</v>
      </c>
      <c r="M24" s="13">
        <v>0</v>
      </c>
      <c r="N24" s="16">
        <v>0</v>
      </c>
      <c r="O24" s="13">
        <v>0</v>
      </c>
      <c r="P24" s="16">
        <v>0</v>
      </c>
      <c r="Q24" s="13">
        <v>0</v>
      </c>
      <c r="R24" s="16">
        <v>0</v>
      </c>
      <c r="S24" s="13">
        <v>0</v>
      </c>
      <c r="T24" s="16">
        <v>0</v>
      </c>
      <c r="U24" s="13">
        <v>0</v>
      </c>
      <c r="V24" s="16">
        <v>0</v>
      </c>
      <c r="W24" s="13">
        <v>0</v>
      </c>
      <c r="X24" s="16">
        <v>0</v>
      </c>
      <c r="Y24" s="13">
        <v>0</v>
      </c>
      <c r="Z24" s="16">
        <v>0</v>
      </c>
      <c r="AA24" s="13">
        <v>0</v>
      </c>
      <c r="AB24" s="16">
        <v>0</v>
      </c>
      <c r="AC24" s="13">
        <v>0</v>
      </c>
      <c r="AD24" s="16">
        <v>0</v>
      </c>
      <c r="AE24" s="13">
        <v>0</v>
      </c>
      <c r="AF24" s="16">
        <v>0</v>
      </c>
      <c r="AG24" s="13">
        <v>0</v>
      </c>
      <c r="AH24" s="16">
        <v>0</v>
      </c>
      <c r="AI24" s="13">
        <v>0</v>
      </c>
      <c r="AJ24" s="16">
        <v>0</v>
      </c>
      <c r="AK24" s="13">
        <v>0</v>
      </c>
      <c r="AL24" s="16">
        <v>0</v>
      </c>
      <c r="AM24" s="13">
        <v>0</v>
      </c>
      <c r="AN24" s="16">
        <v>0</v>
      </c>
      <c r="AO24" s="13">
        <v>0</v>
      </c>
      <c r="AP24" s="16">
        <v>0</v>
      </c>
      <c r="AQ24" s="13">
        <v>0</v>
      </c>
      <c r="AR24" s="16">
        <v>0</v>
      </c>
      <c r="AS24" s="13">
        <v>0</v>
      </c>
      <c r="AT24" s="16">
        <v>0</v>
      </c>
      <c r="AU24" s="13">
        <v>0</v>
      </c>
      <c r="AV24" s="16">
        <v>0</v>
      </c>
      <c r="AW24" s="13">
        <v>0</v>
      </c>
      <c r="AX24" s="16">
        <v>0</v>
      </c>
      <c r="AY24" s="13">
        <v>0</v>
      </c>
      <c r="AZ24" s="16">
        <v>0</v>
      </c>
      <c r="BA24" s="13">
        <v>0</v>
      </c>
      <c r="BB24" s="16">
        <v>0</v>
      </c>
      <c r="BC24" s="13">
        <v>0</v>
      </c>
      <c r="BD24" s="16">
        <v>0</v>
      </c>
      <c r="BE24" s="13">
        <v>0</v>
      </c>
      <c r="BF24" s="16">
        <v>0</v>
      </c>
      <c r="BG24" s="13">
        <v>0</v>
      </c>
      <c r="BH24" s="16">
        <v>0</v>
      </c>
      <c r="BI24" s="13">
        <v>0</v>
      </c>
      <c r="BJ24" s="16">
        <v>0</v>
      </c>
      <c r="BK24" s="13">
        <v>0</v>
      </c>
      <c r="BL24" s="16">
        <v>0</v>
      </c>
      <c r="BM24" s="13">
        <v>0</v>
      </c>
      <c r="BN24" s="16">
        <v>0</v>
      </c>
      <c r="BO24" s="13">
        <v>0</v>
      </c>
      <c r="BP24" s="16">
        <v>0</v>
      </c>
      <c r="BQ24" s="13">
        <v>0</v>
      </c>
      <c r="BR24" s="16">
        <v>0</v>
      </c>
      <c r="BS24" s="13">
        <v>0</v>
      </c>
      <c r="BT24" s="16">
        <v>0</v>
      </c>
      <c r="BU24" s="13">
        <v>0</v>
      </c>
      <c r="BV24" s="16">
        <v>0</v>
      </c>
      <c r="BW24" s="13">
        <v>0</v>
      </c>
      <c r="BX24" s="16">
        <v>0</v>
      </c>
      <c r="BY24" s="13">
        <v>0</v>
      </c>
      <c r="BZ24" s="16">
        <v>0</v>
      </c>
      <c r="CA24" s="13">
        <v>0</v>
      </c>
      <c r="CB24" s="16">
        <v>0</v>
      </c>
      <c r="CC24" s="13">
        <v>0</v>
      </c>
      <c r="CD24" s="16">
        <v>0</v>
      </c>
      <c r="CE24" s="13">
        <v>0</v>
      </c>
      <c r="CF24" s="16">
        <v>0</v>
      </c>
      <c r="CG24" s="13">
        <v>0</v>
      </c>
      <c r="CH24" s="16">
        <v>0</v>
      </c>
      <c r="CI24" s="13">
        <v>0</v>
      </c>
      <c r="CJ24" s="16">
        <v>0</v>
      </c>
      <c r="CK24" s="13">
        <v>0</v>
      </c>
      <c r="CL24" s="16">
        <v>0</v>
      </c>
      <c r="CM24" s="13">
        <v>0</v>
      </c>
      <c r="CN24" s="16">
        <v>0</v>
      </c>
      <c r="CO24" s="13">
        <v>0</v>
      </c>
      <c r="CP24" s="16">
        <v>0</v>
      </c>
      <c r="CQ24" s="13">
        <v>0</v>
      </c>
      <c r="CR24" s="16">
        <v>0</v>
      </c>
      <c r="CS24" s="13">
        <v>0</v>
      </c>
      <c r="CT24" s="16">
        <v>0</v>
      </c>
      <c r="CU24" s="13">
        <v>0</v>
      </c>
      <c r="CV24" s="16">
        <v>0</v>
      </c>
      <c r="CW24" s="13">
        <v>0</v>
      </c>
      <c r="CX24" s="16">
        <v>0</v>
      </c>
      <c r="CY24" s="13">
        <v>0</v>
      </c>
      <c r="CZ24" s="16">
        <v>0</v>
      </c>
      <c r="DA24" s="13">
        <v>0</v>
      </c>
      <c r="DB24" s="16">
        <v>0</v>
      </c>
      <c r="DC24" s="13">
        <v>0</v>
      </c>
      <c r="DD24" s="16">
        <v>0</v>
      </c>
      <c r="DE24" s="13">
        <v>0</v>
      </c>
      <c r="DF24" s="16">
        <v>0</v>
      </c>
      <c r="DG24" s="13">
        <v>0</v>
      </c>
      <c r="DH24" s="16">
        <v>0</v>
      </c>
      <c r="DI24" s="13">
        <v>0</v>
      </c>
      <c r="DJ24" s="16">
        <v>0</v>
      </c>
      <c r="DK24" s="13">
        <v>0</v>
      </c>
      <c r="DL24" s="16">
        <v>0</v>
      </c>
      <c r="DM24" s="13">
        <v>0</v>
      </c>
      <c r="DN24" s="16">
        <v>0</v>
      </c>
      <c r="DO24" s="13">
        <v>0</v>
      </c>
      <c r="DP24" s="16">
        <v>0</v>
      </c>
      <c r="DQ24" s="13">
        <v>0</v>
      </c>
      <c r="DR24" s="16">
        <v>0</v>
      </c>
      <c r="DS24" s="13">
        <v>0</v>
      </c>
      <c r="DT24" s="16">
        <v>0</v>
      </c>
      <c r="DU24" s="13">
        <v>0</v>
      </c>
      <c r="DV24" s="16">
        <v>0</v>
      </c>
      <c r="DW24" s="13">
        <v>0</v>
      </c>
      <c r="DX24" s="16">
        <v>0</v>
      </c>
      <c r="DY24" s="13">
        <v>0</v>
      </c>
      <c r="DZ24" s="16">
        <v>0</v>
      </c>
      <c r="EA24" s="13">
        <v>0</v>
      </c>
      <c r="EB24" s="16">
        <v>346.34782608695701</v>
      </c>
      <c r="EC24" s="13">
        <v>6.7519999999999998</v>
      </c>
      <c r="ED24" s="16">
        <v>297.00869565217403</v>
      </c>
      <c r="EE24" s="13">
        <v>5.79</v>
      </c>
      <c r="EF24" s="16">
        <v>637.21739130434798</v>
      </c>
      <c r="EG24" s="13">
        <v>12.422000000000001</v>
      </c>
      <c r="EH24" s="16">
        <v>635.13913043478306</v>
      </c>
      <c r="EI24" s="13">
        <v>12.382</v>
      </c>
      <c r="EJ24" s="16">
        <v>127.904347826087</v>
      </c>
      <c r="EK24" s="13">
        <v>2.4929999999999999</v>
      </c>
      <c r="EL24" s="16">
        <v>583.88695652173897</v>
      </c>
      <c r="EM24" s="13">
        <v>11.382999999999999</v>
      </c>
      <c r="EN24" s="16">
        <v>576.17391304347802</v>
      </c>
      <c r="EO24" s="13">
        <v>11.231999999999999</v>
      </c>
      <c r="EP24" s="16">
        <v>265.07826086956499</v>
      </c>
      <c r="EQ24" s="13">
        <v>5.1680000000000001</v>
      </c>
      <c r="ER24" s="16">
        <v>351.56521739130397</v>
      </c>
      <c r="ES24" s="13">
        <v>6.8540000000000001</v>
      </c>
      <c r="ET24" s="16">
        <v>265.29565217391303</v>
      </c>
      <c r="EU24" s="13">
        <v>5.1719999999999997</v>
      </c>
      <c r="EV24" s="16">
        <v>766.269565217391</v>
      </c>
      <c r="EW24" s="13">
        <v>14.938000000000001</v>
      </c>
      <c r="EX24" s="16">
        <v>611.04347826086996</v>
      </c>
      <c r="EY24" s="13">
        <v>11.912000000000001</v>
      </c>
      <c r="EZ24" s="16">
        <v>819.13913043478306</v>
      </c>
      <c r="FA24" s="13">
        <v>15.968999999999999</v>
      </c>
      <c r="FB24" s="16">
        <v>0</v>
      </c>
      <c r="FC24" s="13">
        <v>0</v>
      </c>
      <c r="FD24" s="16">
        <v>0</v>
      </c>
      <c r="FE24" s="13">
        <v>0</v>
      </c>
      <c r="FF24" s="16">
        <v>0</v>
      </c>
      <c r="FG24" s="13">
        <v>0</v>
      </c>
      <c r="FH24" s="16">
        <v>0</v>
      </c>
      <c r="FI24" s="13">
        <v>0</v>
      </c>
      <c r="FJ24" s="16">
        <v>0</v>
      </c>
      <c r="FK24" s="13">
        <v>0</v>
      </c>
      <c r="FL24" s="16">
        <v>0</v>
      </c>
      <c r="FM24" s="13">
        <v>0</v>
      </c>
      <c r="FN24" s="16">
        <v>0</v>
      </c>
      <c r="FO24" s="13">
        <v>0</v>
      </c>
      <c r="FP24" s="16">
        <v>0</v>
      </c>
      <c r="FQ24" s="13">
        <v>0</v>
      </c>
      <c r="FR24" s="16">
        <v>0</v>
      </c>
      <c r="FS24" s="13">
        <v>0</v>
      </c>
      <c r="FT24" s="16">
        <v>0</v>
      </c>
      <c r="FU24" s="13">
        <v>0</v>
      </c>
      <c r="FV24" s="16">
        <v>0</v>
      </c>
      <c r="FW24" s="13">
        <v>0</v>
      </c>
      <c r="FX24" s="16">
        <v>0</v>
      </c>
      <c r="FY24" s="13">
        <v>0</v>
      </c>
      <c r="FZ24" s="16">
        <v>0</v>
      </c>
      <c r="GA24" s="13">
        <v>0</v>
      </c>
      <c r="GB24" s="16">
        <v>0</v>
      </c>
      <c r="GC24" s="13">
        <v>0</v>
      </c>
      <c r="GD24" s="16">
        <v>0</v>
      </c>
      <c r="GE24" s="13">
        <v>0</v>
      </c>
      <c r="GF24" s="16">
        <v>0</v>
      </c>
      <c r="GG24" s="13">
        <v>0</v>
      </c>
      <c r="GH24" s="16">
        <v>0</v>
      </c>
      <c r="GI24" s="13">
        <v>0</v>
      </c>
      <c r="GJ24" s="16">
        <v>0</v>
      </c>
      <c r="GK24" s="13">
        <v>0</v>
      </c>
      <c r="GL24" s="16">
        <v>0</v>
      </c>
      <c r="GM24" s="13">
        <v>0</v>
      </c>
      <c r="GN24" s="16">
        <v>0</v>
      </c>
      <c r="GO24" s="13">
        <v>0</v>
      </c>
      <c r="GP24" s="16">
        <v>0</v>
      </c>
      <c r="GQ24" s="8">
        <v>0</v>
      </c>
    </row>
    <row r="25" spans="1:199" ht="16.5" customHeight="1" x14ac:dyDescent="0.35">
      <c r="A25" s="11">
        <v>2327</v>
      </c>
      <c r="B25" s="7" t="s">
        <v>24</v>
      </c>
      <c r="C25" s="11">
        <v>24</v>
      </c>
      <c r="D25" s="16">
        <v>288.09565217391298</v>
      </c>
      <c r="E25" s="13">
        <v>3.1859999999999999</v>
      </c>
      <c r="F25" s="16">
        <v>58.956521739130402</v>
      </c>
      <c r="G25" s="13">
        <v>0.65200000000000002</v>
      </c>
      <c r="H25" s="16">
        <v>161.49565217391299</v>
      </c>
      <c r="I25" s="13">
        <v>1.786</v>
      </c>
      <c r="J25" s="16">
        <v>0</v>
      </c>
      <c r="K25" s="13">
        <v>0</v>
      </c>
      <c r="L25" s="16">
        <v>143.05217391304299</v>
      </c>
      <c r="M25" s="13">
        <v>1.5820000000000001</v>
      </c>
      <c r="N25" s="16">
        <v>143.77391304347799</v>
      </c>
      <c r="O25" s="13">
        <v>1.59</v>
      </c>
      <c r="P25" s="16">
        <v>174.52173913043501</v>
      </c>
      <c r="Q25" s="13">
        <v>1.93</v>
      </c>
      <c r="R25" s="16">
        <v>136.539130434783</v>
      </c>
      <c r="S25" s="13">
        <v>1.51</v>
      </c>
      <c r="T25" s="16">
        <v>46.660869565217403</v>
      </c>
      <c r="U25" s="13">
        <v>0.51600000000000001</v>
      </c>
      <c r="V25" s="16">
        <v>236.008695652174</v>
      </c>
      <c r="W25" s="13">
        <v>2.61</v>
      </c>
      <c r="X25" s="16">
        <v>0</v>
      </c>
      <c r="Y25" s="13">
        <v>0</v>
      </c>
      <c r="Z25" s="16">
        <v>280.68695652173898</v>
      </c>
      <c r="AA25" s="13">
        <v>3.1040000000000001</v>
      </c>
      <c r="AB25" s="16">
        <v>378.70434782608697</v>
      </c>
      <c r="AC25" s="13">
        <v>4.1879999999999997</v>
      </c>
      <c r="AD25" s="16">
        <v>322.64347826086998</v>
      </c>
      <c r="AE25" s="13">
        <v>3.5680000000000001</v>
      </c>
      <c r="AF25" s="16">
        <v>0</v>
      </c>
      <c r="AG25" s="13">
        <v>0</v>
      </c>
      <c r="AH25" s="16">
        <v>92.052173913043504</v>
      </c>
      <c r="AI25" s="13">
        <v>1.018</v>
      </c>
      <c r="AJ25" s="16">
        <v>236.92173913043499</v>
      </c>
      <c r="AK25" s="13">
        <v>2.62</v>
      </c>
      <c r="AL25" s="16">
        <v>119.35652173913</v>
      </c>
      <c r="AM25" s="13">
        <v>1.32</v>
      </c>
      <c r="AN25" s="16">
        <v>125.15652173913</v>
      </c>
      <c r="AO25" s="13">
        <v>1.3839999999999999</v>
      </c>
      <c r="AP25" s="16">
        <v>167.10434782608701</v>
      </c>
      <c r="AQ25" s="13">
        <v>1.8480000000000001</v>
      </c>
      <c r="AR25" s="16">
        <v>295.51304347826101</v>
      </c>
      <c r="AS25" s="13">
        <v>3.2679999999999998</v>
      </c>
      <c r="AT25" s="16">
        <v>0</v>
      </c>
      <c r="AU25" s="13">
        <v>0</v>
      </c>
      <c r="AV25" s="16">
        <v>44.669565217391302</v>
      </c>
      <c r="AW25" s="13">
        <v>0.49399999999999999</v>
      </c>
      <c r="AX25" s="16">
        <v>263.68695652173898</v>
      </c>
      <c r="AY25" s="13">
        <v>2.9159999999999999</v>
      </c>
      <c r="AZ25" s="16">
        <v>182.121739130435</v>
      </c>
      <c r="BA25" s="13">
        <v>2.0139999999999998</v>
      </c>
      <c r="BB25" s="16">
        <v>626.28695652173894</v>
      </c>
      <c r="BC25" s="13">
        <v>6.9260000000000002</v>
      </c>
      <c r="BD25" s="16">
        <v>457.00869565217403</v>
      </c>
      <c r="BE25" s="13">
        <v>5.0540000000000003</v>
      </c>
      <c r="BF25" s="16">
        <v>293.33913043478299</v>
      </c>
      <c r="BG25" s="13">
        <v>3.2440000000000002</v>
      </c>
      <c r="BH25" s="16">
        <v>51.365217391304299</v>
      </c>
      <c r="BI25" s="13">
        <v>0.56799999999999995</v>
      </c>
      <c r="BJ25" s="16">
        <v>191.165217391304</v>
      </c>
      <c r="BK25" s="13">
        <v>2.1139999999999999</v>
      </c>
      <c r="BL25" s="16">
        <v>246.67826086956501</v>
      </c>
      <c r="BM25" s="13">
        <v>2.7280000000000002</v>
      </c>
      <c r="BN25" s="16">
        <v>190.25217391304301</v>
      </c>
      <c r="BO25" s="13">
        <v>2.1040000000000001</v>
      </c>
      <c r="BP25" s="16">
        <v>205.26086956521701</v>
      </c>
      <c r="BQ25" s="13">
        <v>2.27</v>
      </c>
      <c r="BR25" s="16">
        <v>296.77391304347799</v>
      </c>
      <c r="BS25" s="13">
        <v>3.282</v>
      </c>
      <c r="BT25" s="16">
        <v>104.713043478261</v>
      </c>
      <c r="BU25" s="13">
        <v>1.1579999999999999</v>
      </c>
      <c r="BV25" s="16">
        <v>0</v>
      </c>
      <c r="BW25" s="13">
        <v>0</v>
      </c>
      <c r="BX25" s="16">
        <v>97.208695652173901</v>
      </c>
      <c r="BY25" s="13">
        <v>1.075</v>
      </c>
      <c r="BZ25" s="16">
        <v>195.75652173912999</v>
      </c>
      <c r="CA25" s="13">
        <v>2.165</v>
      </c>
      <c r="CB25" s="16">
        <v>141.78260869565199</v>
      </c>
      <c r="CC25" s="13">
        <v>1.5680000000000001</v>
      </c>
      <c r="CD25" s="16">
        <v>150.64347826087001</v>
      </c>
      <c r="CE25" s="13">
        <v>1.6659999999999999</v>
      </c>
      <c r="CF25" s="16">
        <v>107.069565217391</v>
      </c>
      <c r="CG25" s="13">
        <v>1.1839999999999999</v>
      </c>
      <c r="CH25" s="16">
        <v>559.20000000000005</v>
      </c>
      <c r="CI25" s="13">
        <v>6.1840000000000002</v>
      </c>
      <c r="CJ25" s="16">
        <v>0</v>
      </c>
      <c r="CK25" s="13">
        <v>0</v>
      </c>
      <c r="CL25" s="16">
        <v>144.869565217391</v>
      </c>
      <c r="CM25" s="13">
        <v>1.6020000000000001</v>
      </c>
      <c r="CN25" s="16">
        <v>98.208695652173901</v>
      </c>
      <c r="CO25" s="13">
        <v>1.0860000000000001</v>
      </c>
      <c r="CP25" s="16">
        <v>49.191304347826097</v>
      </c>
      <c r="CQ25" s="13">
        <v>0.54400000000000004</v>
      </c>
      <c r="CR25" s="16">
        <v>270.18260869565199</v>
      </c>
      <c r="CS25" s="13">
        <v>2.988</v>
      </c>
      <c r="CT25" s="16">
        <v>228.417391304348</v>
      </c>
      <c r="CU25" s="13">
        <v>2.5259999999999998</v>
      </c>
      <c r="CV25" s="16">
        <v>96.9304347826087</v>
      </c>
      <c r="CW25" s="13">
        <v>1.0720000000000001</v>
      </c>
      <c r="CX25" s="16">
        <v>0</v>
      </c>
      <c r="CY25" s="13">
        <v>0</v>
      </c>
      <c r="CZ25" s="16">
        <v>149.38260869565201</v>
      </c>
      <c r="DA25" s="13">
        <v>1.6519999999999999</v>
      </c>
      <c r="DB25" s="16">
        <v>147.39130434782601</v>
      </c>
      <c r="DC25" s="13">
        <v>1.63</v>
      </c>
      <c r="DD25" s="16">
        <v>268.573913043478</v>
      </c>
      <c r="DE25" s="13">
        <v>2.97</v>
      </c>
      <c r="DF25" s="16">
        <v>270.2</v>
      </c>
      <c r="DG25" s="13">
        <v>2.988</v>
      </c>
      <c r="DH25" s="16">
        <v>432.25217391304301</v>
      </c>
      <c r="DI25" s="13">
        <v>4.78</v>
      </c>
      <c r="DJ25" s="16">
        <v>45.939130434782598</v>
      </c>
      <c r="DK25" s="13">
        <v>0.50800000000000001</v>
      </c>
      <c r="DL25" s="16">
        <v>81.747826086956493</v>
      </c>
      <c r="DM25" s="13">
        <v>0.90400000000000003</v>
      </c>
      <c r="DN25" s="16">
        <v>78.304347826086996</v>
      </c>
      <c r="DO25" s="13">
        <v>0.86599999999999999</v>
      </c>
      <c r="DP25" s="16">
        <v>118.81739130434801</v>
      </c>
      <c r="DQ25" s="13">
        <v>1.3140000000000001</v>
      </c>
      <c r="DR25" s="16">
        <v>312.33913043478299</v>
      </c>
      <c r="DS25" s="13">
        <v>3.4540000000000002</v>
      </c>
      <c r="DT25" s="16">
        <v>301.47826086956502</v>
      </c>
      <c r="DU25" s="13">
        <v>3.3340000000000001</v>
      </c>
      <c r="DV25" s="16">
        <v>597.17391304347802</v>
      </c>
      <c r="DW25" s="13">
        <v>6.6040000000000001</v>
      </c>
      <c r="DX25" s="16">
        <v>0</v>
      </c>
      <c r="DY25" s="13">
        <v>0</v>
      </c>
      <c r="DZ25" s="16">
        <v>0</v>
      </c>
      <c r="EA25" s="13">
        <v>0</v>
      </c>
      <c r="EB25" s="16">
        <v>150.11304347826101</v>
      </c>
      <c r="EC25" s="13">
        <v>1.66</v>
      </c>
      <c r="ED25" s="16">
        <v>203.08695652173901</v>
      </c>
      <c r="EE25" s="13">
        <v>2.246</v>
      </c>
      <c r="EF25" s="16">
        <v>92.965217391304293</v>
      </c>
      <c r="EG25" s="13">
        <v>1.028</v>
      </c>
      <c r="EH25" s="16">
        <v>372.36521739130399</v>
      </c>
      <c r="EI25" s="13">
        <v>4.1180000000000003</v>
      </c>
      <c r="EJ25" s="16">
        <v>191.52173913043501</v>
      </c>
      <c r="EK25" s="13">
        <v>2.1179999999999999</v>
      </c>
      <c r="EL25" s="16">
        <v>139.97391304347801</v>
      </c>
      <c r="EM25" s="13">
        <v>1.548</v>
      </c>
      <c r="EN25" s="16">
        <v>47.565217391304401</v>
      </c>
      <c r="EO25" s="13">
        <v>0.52600000000000002</v>
      </c>
      <c r="EP25" s="16">
        <v>0</v>
      </c>
      <c r="EQ25" s="13">
        <v>0</v>
      </c>
      <c r="ER25" s="16">
        <v>0</v>
      </c>
      <c r="ES25" s="13">
        <v>0</v>
      </c>
      <c r="ET25" s="16">
        <v>145.582608695652</v>
      </c>
      <c r="EU25" s="13">
        <v>1.61</v>
      </c>
      <c r="EV25" s="16">
        <v>107.24347826087001</v>
      </c>
      <c r="EW25" s="13">
        <v>1.1859999999999999</v>
      </c>
      <c r="EX25" s="16">
        <v>616.71304347826106</v>
      </c>
      <c r="EY25" s="13">
        <v>6.82</v>
      </c>
      <c r="EZ25" s="16">
        <v>93.504347826086999</v>
      </c>
      <c r="FA25" s="13">
        <v>1.034</v>
      </c>
      <c r="FB25" s="16">
        <v>0</v>
      </c>
      <c r="FC25" s="13">
        <v>0</v>
      </c>
      <c r="FD25" s="16">
        <v>48.826086956521699</v>
      </c>
      <c r="FE25" s="13">
        <v>0.54</v>
      </c>
      <c r="FF25" s="16">
        <v>0</v>
      </c>
      <c r="FG25" s="13">
        <v>0</v>
      </c>
      <c r="FH25" s="16">
        <v>46.113043478260899</v>
      </c>
      <c r="FI25" s="13">
        <v>0.51</v>
      </c>
      <c r="FJ25" s="16">
        <v>0</v>
      </c>
      <c r="FK25" s="13">
        <v>0</v>
      </c>
      <c r="FL25" s="16">
        <v>141.06956521739099</v>
      </c>
      <c r="FM25" s="13">
        <v>1.56</v>
      </c>
      <c r="FN25" s="16">
        <v>193.68695652173901</v>
      </c>
      <c r="FO25" s="13">
        <v>2.1419999999999999</v>
      </c>
      <c r="FP25" s="16">
        <v>242.704347826087</v>
      </c>
      <c r="FQ25" s="13">
        <v>2.6840000000000002</v>
      </c>
      <c r="FR25" s="16">
        <v>52.626086956521704</v>
      </c>
      <c r="FS25" s="13">
        <v>0.58199999999999996</v>
      </c>
      <c r="FT25" s="16">
        <v>204.90434782608699</v>
      </c>
      <c r="FU25" s="13">
        <v>2.266</v>
      </c>
      <c r="FV25" s="16">
        <v>284.304347826087</v>
      </c>
      <c r="FW25" s="13">
        <v>3.1440000000000001</v>
      </c>
      <c r="FX25" s="16">
        <v>95.121739130434804</v>
      </c>
      <c r="FY25" s="13">
        <v>1.052</v>
      </c>
      <c r="FZ25" s="16">
        <v>298.93913043478301</v>
      </c>
      <c r="GA25" s="13">
        <v>3.306</v>
      </c>
      <c r="GB25" s="16">
        <v>85.721739130434798</v>
      </c>
      <c r="GC25" s="13">
        <v>0.94799999999999995</v>
      </c>
      <c r="GD25" s="16">
        <v>214.49565217391299</v>
      </c>
      <c r="GE25" s="13">
        <v>2.3719999999999999</v>
      </c>
      <c r="GF25" s="16">
        <v>136.90434782608699</v>
      </c>
      <c r="GG25" s="13">
        <v>1.514</v>
      </c>
      <c r="GH25" s="16">
        <v>0</v>
      </c>
      <c r="GI25" s="13">
        <v>0</v>
      </c>
      <c r="GJ25" s="16">
        <v>139.982608695652</v>
      </c>
      <c r="GK25" s="13">
        <v>1.548</v>
      </c>
      <c r="GL25" s="16">
        <v>280.86956521739103</v>
      </c>
      <c r="GM25" s="13">
        <v>3.1059999999999999</v>
      </c>
      <c r="GN25" s="16">
        <v>226.96521739130401</v>
      </c>
      <c r="GO25" s="13">
        <v>2.5099999999999998</v>
      </c>
      <c r="GP25" s="16">
        <v>133.46956521739099</v>
      </c>
      <c r="GQ25" s="8">
        <v>1.476</v>
      </c>
    </row>
    <row r="26" spans="1:199" ht="16.5" customHeight="1" x14ac:dyDescent="0.35">
      <c r="A26" s="11">
        <v>2327</v>
      </c>
      <c r="B26" s="7" t="s">
        <v>25</v>
      </c>
      <c r="C26" s="11">
        <v>24</v>
      </c>
      <c r="D26" s="16">
        <v>0</v>
      </c>
      <c r="E26" s="13">
        <v>0</v>
      </c>
      <c r="F26" s="16">
        <v>0</v>
      </c>
      <c r="G26" s="13">
        <v>0</v>
      </c>
      <c r="H26" s="16">
        <v>0</v>
      </c>
      <c r="I26" s="13">
        <v>0</v>
      </c>
      <c r="J26" s="16">
        <v>0</v>
      </c>
      <c r="K26" s="13">
        <v>0</v>
      </c>
      <c r="L26" s="16">
        <v>0</v>
      </c>
      <c r="M26" s="13">
        <v>0</v>
      </c>
      <c r="N26" s="16">
        <v>0</v>
      </c>
      <c r="O26" s="13">
        <v>0</v>
      </c>
      <c r="P26" s="16">
        <v>0</v>
      </c>
      <c r="Q26" s="13">
        <v>0</v>
      </c>
      <c r="R26" s="16">
        <v>0</v>
      </c>
      <c r="S26" s="13">
        <v>0</v>
      </c>
      <c r="T26" s="16">
        <v>0</v>
      </c>
      <c r="U26" s="13">
        <v>0</v>
      </c>
      <c r="V26" s="16">
        <v>0</v>
      </c>
      <c r="W26" s="13">
        <v>0</v>
      </c>
      <c r="X26" s="16">
        <v>0</v>
      </c>
      <c r="Y26" s="13">
        <v>0</v>
      </c>
      <c r="Z26" s="16">
        <v>0</v>
      </c>
      <c r="AA26" s="13">
        <v>0</v>
      </c>
      <c r="AB26" s="16">
        <v>0</v>
      </c>
      <c r="AC26" s="13">
        <v>0</v>
      </c>
      <c r="AD26" s="16">
        <v>0</v>
      </c>
      <c r="AE26" s="13">
        <v>0</v>
      </c>
      <c r="AF26" s="16">
        <v>0</v>
      </c>
      <c r="AG26" s="13">
        <v>0</v>
      </c>
      <c r="AH26" s="16">
        <v>0</v>
      </c>
      <c r="AI26" s="13">
        <v>0</v>
      </c>
      <c r="AJ26" s="16">
        <v>0</v>
      </c>
      <c r="AK26" s="13">
        <v>0</v>
      </c>
      <c r="AL26" s="16">
        <v>0</v>
      </c>
      <c r="AM26" s="13">
        <v>0</v>
      </c>
      <c r="AN26" s="16">
        <v>0</v>
      </c>
      <c r="AO26" s="13">
        <v>0</v>
      </c>
      <c r="AP26" s="16">
        <v>0</v>
      </c>
      <c r="AQ26" s="13">
        <v>0</v>
      </c>
      <c r="AR26" s="16">
        <v>0</v>
      </c>
      <c r="AS26" s="13">
        <v>0</v>
      </c>
      <c r="AT26" s="16">
        <v>0</v>
      </c>
      <c r="AU26" s="13">
        <v>0</v>
      </c>
      <c r="AV26" s="16">
        <v>0</v>
      </c>
      <c r="AW26" s="13">
        <v>0</v>
      </c>
      <c r="AX26" s="16">
        <v>0</v>
      </c>
      <c r="AY26" s="13">
        <v>0</v>
      </c>
      <c r="AZ26" s="16">
        <v>0</v>
      </c>
      <c r="BA26" s="13">
        <v>0</v>
      </c>
      <c r="BB26" s="16">
        <v>0</v>
      </c>
      <c r="BC26" s="13">
        <v>0</v>
      </c>
      <c r="BD26" s="16">
        <v>0</v>
      </c>
      <c r="BE26" s="13">
        <v>0</v>
      </c>
      <c r="BF26" s="16">
        <v>0</v>
      </c>
      <c r="BG26" s="13">
        <v>0</v>
      </c>
      <c r="BH26" s="16">
        <v>0</v>
      </c>
      <c r="BI26" s="13">
        <v>0</v>
      </c>
      <c r="BJ26" s="16">
        <v>0</v>
      </c>
      <c r="BK26" s="13">
        <v>0</v>
      </c>
      <c r="BL26" s="16">
        <v>0</v>
      </c>
      <c r="BM26" s="13">
        <v>0</v>
      </c>
      <c r="BN26" s="16">
        <v>0</v>
      </c>
      <c r="BO26" s="13">
        <v>0</v>
      </c>
      <c r="BP26" s="16">
        <v>0</v>
      </c>
      <c r="BQ26" s="13">
        <v>0</v>
      </c>
      <c r="BR26" s="16">
        <v>0</v>
      </c>
      <c r="BS26" s="13">
        <v>0</v>
      </c>
      <c r="BT26" s="16">
        <v>0</v>
      </c>
      <c r="BU26" s="13">
        <v>0</v>
      </c>
      <c r="BV26" s="16">
        <v>0</v>
      </c>
      <c r="BW26" s="13">
        <v>0</v>
      </c>
      <c r="BX26" s="16">
        <v>0</v>
      </c>
      <c r="BY26" s="13">
        <v>0</v>
      </c>
      <c r="BZ26" s="16">
        <v>900.32173913043505</v>
      </c>
      <c r="CA26" s="13">
        <v>12.944000000000001</v>
      </c>
      <c r="CB26" s="16">
        <v>1096.8956521739101</v>
      </c>
      <c r="CC26" s="13">
        <v>15.77</v>
      </c>
      <c r="CD26" s="16">
        <v>1324.6347826087001</v>
      </c>
      <c r="CE26" s="13">
        <v>19.044</v>
      </c>
      <c r="CF26" s="16">
        <v>2098.7565217391302</v>
      </c>
      <c r="CG26" s="13">
        <v>30.172999999999998</v>
      </c>
      <c r="CH26" s="16">
        <v>0</v>
      </c>
      <c r="CI26" s="13">
        <v>0</v>
      </c>
      <c r="CJ26" s="16">
        <v>0</v>
      </c>
      <c r="CK26" s="13">
        <v>0</v>
      </c>
      <c r="CL26" s="16">
        <v>669.96521739130401</v>
      </c>
      <c r="CM26" s="13">
        <v>9.6319999999999997</v>
      </c>
      <c r="CN26" s="16">
        <v>447.10434782608701</v>
      </c>
      <c r="CO26" s="13">
        <v>6.4279999999999999</v>
      </c>
      <c r="CP26" s="16">
        <v>1237.8173913043499</v>
      </c>
      <c r="CQ26" s="13">
        <v>17.795999999999999</v>
      </c>
      <c r="CR26" s="16">
        <v>1026.50434782609</v>
      </c>
      <c r="CS26" s="13">
        <v>14.757999999999999</v>
      </c>
      <c r="CT26" s="16">
        <v>2006.54782608696</v>
      </c>
      <c r="CU26" s="13">
        <v>28.847999999999999</v>
      </c>
      <c r="CV26" s="16">
        <v>1779.79130434783</v>
      </c>
      <c r="CW26" s="13">
        <v>25.588000000000001</v>
      </c>
      <c r="CX26" s="16">
        <v>1066.71304347826</v>
      </c>
      <c r="CY26" s="13">
        <v>15.336</v>
      </c>
      <c r="CZ26" s="16">
        <v>0</v>
      </c>
      <c r="DA26" s="13">
        <v>0</v>
      </c>
      <c r="DB26" s="16">
        <v>0</v>
      </c>
      <c r="DC26" s="13">
        <v>0</v>
      </c>
      <c r="DD26" s="16">
        <v>0</v>
      </c>
      <c r="DE26" s="13">
        <v>0</v>
      </c>
      <c r="DF26" s="16">
        <v>0</v>
      </c>
      <c r="DG26" s="13">
        <v>0</v>
      </c>
      <c r="DH26" s="16">
        <v>0</v>
      </c>
      <c r="DI26" s="13">
        <v>0</v>
      </c>
      <c r="DJ26" s="16">
        <v>0</v>
      </c>
      <c r="DK26" s="13">
        <v>0</v>
      </c>
      <c r="DL26" s="16">
        <v>0</v>
      </c>
      <c r="DM26" s="13">
        <v>0</v>
      </c>
      <c r="DN26" s="16">
        <v>0</v>
      </c>
      <c r="DO26" s="13">
        <v>0</v>
      </c>
      <c r="DP26" s="16">
        <v>0</v>
      </c>
      <c r="DQ26" s="13">
        <v>0</v>
      </c>
      <c r="DR26" s="16">
        <v>0</v>
      </c>
      <c r="DS26" s="13">
        <v>0</v>
      </c>
      <c r="DT26" s="16">
        <v>0</v>
      </c>
      <c r="DU26" s="13">
        <v>0</v>
      </c>
      <c r="DV26" s="16">
        <v>0</v>
      </c>
      <c r="DW26" s="13">
        <v>0</v>
      </c>
      <c r="DX26" s="16">
        <v>0</v>
      </c>
      <c r="DY26" s="13">
        <v>0</v>
      </c>
      <c r="DZ26" s="16">
        <v>0</v>
      </c>
      <c r="EA26" s="13">
        <v>0</v>
      </c>
      <c r="EB26" s="16">
        <v>0</v>
      </c>
      <c r="EC26" s="13">
        <v>0</v>
      </c>
      <c r="ED26" s="16">
        <v>0</v>
      </c>
      <c r="EE26" s="13">
        <v>0</v>
      </c>
      <c r="EF26" s="16">
        <v>0</v>
      </c>
      <c r="EG26" s="13">
        <v>0</v>
      </c>
      <c r="EH26" s="16">
        <v>0</v>
      </c>
      <c r="EI26" s="13">
        <v>0</v>
      </c>
      <c r="EJ26" s="16">
        <v>0</v>
      </c>
      <c r="EK26" s="13">
        <v>0</v>
      </c>
      <c r="EL26" s="16">
        <v>0</v>
      </c>
      <c r="EM26" s="13">
        <v>0</v>
      </c>
      <c r="EN26" s="16">
        <v>0</v>
      </c>
      <c r="EO26" s="13">
        <v>0</v>
      </c>
      <c r="EP26" s="16">
        <v>0</v>
      </c>
      <c r="EQ26" s="13">
        <v>0</v>
      </c>
      <c r="ER26" s="16">
        <v>0</v>
      </c>
      <c r="ES26" s="13">
        <v>0</v>
      </c>
      <c r="ET26" s="16">
        <v>0</v>
      </c>
      <c r="EU26" s="13">
        <v>0</v>
      </c>
      <c r="EV26" s="16">
        <v>0</v>
      </c>
      <c r="EW26" s="13">
        <v>0</v>
      </c>
      <c r="EX26" s="16">
        <v>0</v>
      </c>
      <c r="EY26" s="13">
        <v>0</v>
      </c>
      <c r="EZ26" s="16">
        <v>0</v>
      </c>
      <c r="FA26" s="13">
        <v>0</v>
      </c>
      <c r="FB26" s="16">
        <v>0</v>
      </c>
      <c r="FC26" s="13">
        <v>0</v>
      </c>
      <c r="FD26" s="16">
        <v>0</v>
      </c>
      <c r="FE26" s="13">
        <v>0</v>
      </c>
      <c r="FF26" s="16">
        <v>0</v>
      </c>
      <c r="FG26" s="13">
        <v>0</v>
      </c>
      <c r="FH26" s="16">
        <v>0</v>
      </c>
      <c r="FI26" s="13">
        <v>0</v>
      </c>
      <c r="FJ26" s="16">
        <v>0</v>
      </c>
      <c r="FK26" s="13">
        <v>0</v>
      </c>
      <c r="FL26" s="16">
        <v>0</v>
      </c>
      <c r="FM26" s="13">
        <v>0</v>
      </c>
      <c r="FN26" s="16">
        <v>0</v>
      </c>
      <c r="FO26" s="13">
        <v>0</v>
      </c>
      <c r="FP26" s="16">
        <v>0</v>
      </c>
      <c r="FQ26" s="13">
        <v>0</v>
      </c>
      <c r="FR26" s="16">
        <v>0</v>
      </c>
      <c r="FS26" s="13">
        <v>0</v>
      </c>
      <c r="FT26" s="16">
        <v>0</v>
      </c>
      <c r="FU26" s="13">
        <v>0</v>
      </c>
      <c r="FV26" s="16">
        <v>0</v>
      </c>
      <c r="FW26" s="13">
        <v>0</v>
      </c>
      <c r="FX26" s="16">
        <v>0</v>
      </c>
      <c r="FY26" s="13">
        <v>0</v>
      </c>
      <c r="FZ26" s="16">
        <v>0</v>
      </c>
      <c r="GA26" s="13">
        <v>0</v>
      </c>
      <c r="GB26" s="16">
        <v>0</v>
      </c>
      <c r="GC26" s="13">
        <v>0</v>
      </c>
      <c r="GD26" s="16">
        <v>0</v>
      </c>
      <c r="GE26" s="13">
        <v>0</v>
      </c>
      <c r="GF26" s="16">
        <v>0</v>
      </c>
      <c r="GG26" s="13">
        <v>0</v>
      </c>
      <c r="GH26" s="16">
        <v>0</v>
      </c>
      <c r="GI26" s="13">
        <v>0</v>
      </c>
      <c r="GJ26" s="16">
        <v>0</v>
      </c>
      <c r="GK26" s="13">
        <v>0</v>
      </c>
      <c r="GL26" s="16">
        <v>0</v>
      </c>
      <c r="GM26" s="13">
        <v>0</v>
      </c>
      <c r="GN26" s="16">
        <v>0</v>
      </c>
      <c r="GO26" s="13">
        <v>0</v>
      </c>
      <c r="GP26" s="16">
        <v>0</v>
      </c>
      <c r="GQ26" s="8">
        <v>0</v>
      </c>
    </row>
    <row r="27" spans="1:199" ht="16.5" customHeight="1" x14ac:dyDescent="0.35">
      <c r="A27" s="11">
        <v>2327</v>
      </c>
      <c r="B27" s="7" t="s">
        <v>26</v>
      </c>
      <c r="C27" s="11">
        <v>24</v>
      </c>
      <c r="D27" s="16">
        <v>0</v>
      </c>
      <c r="E27" s="13">
        <v>0</v>
      </c>
      <c r="F27" s="16">
        <v>973.304347826087</v>
      </c>
      <c r="G27" s="13">
        <v>18.658000000000001</v>
      </c>
      <c r="H27" s="16">
        <v>716.33913043478299</v>
      </c>
      <c r="I27" s="13">
        <v>13.731999999999999</v>
      </c>
      <c r="J27" s="16">
        <v>1127.70434782609</v>
      </c>
      <c r="K27" s="13">
        <v>21.617999999999999</v>
      </c>
      <c r="L27" s="16">
        <v>809.19130434782596</v>
      </c>
      <c r="M27" s="13">
        <v>15.512</v>
      </c>
      <c r="N27" s="16">
        <v>1626.6260869565201</v>
      </c>
      <c r="O27" s="13">
        <v>31.181999999999999</v>
      </c>
      <c r="P27" s="16">
        <v>463.33043478260902</v>
      </c>
      <c r="Q27" s="13">
        <v>8.8819999999999997</v>
      </c>
      <c r="R27" s="16">
        <v>221.49565217391299</v>
      </c>
      <c r="S27" s="13">
        <v>4.2460000000000004</v>
      </c>
      <c r="T27" s="16">
        <v>-56.443478260869597</v>
      </c>
      <c r="U27" s="13">
        <v>-1.0820000000000001</v>
      </c>
      <c r="V27" s="16">
        <v>0</v>
      </c>
      <c r="W27" s="13">
        <v>0</v>
      </c>
      <c r="X27" s="16">
        <v>0</v>
      </c>
      <c r="Y27" s="13">
        <v>0</v>
      </c>
      <c r="Z27" s="16">
        <v>0</v>
      </c>
      <c r="AA27" s="13">
        <v>0</v>
      </c>
      <c r="AB27" s="16">
        <v>0</v>
      </c>
      <c r="AC27" s="13">
        <v>0</v>
      </c>
      <c r="AD27" s="16">
        <v>0</v>
      </c>
      <c r="AE27" s="13">
        <v>0</v>
      </c>
      <c r="AF27" s="16">
        <v>0</v>
      </c>
      <c r="AG27" s="13">
        <v>0</v>
      </c>
      <c r="AH27" s="16">
        <v>0</v>
      </c>
      <c r="AI27" s="13">
        <v>0</v>
      </c>
      <c r="AJ27" s="16">
        <v>0</v>
      </c>
      <c r="AK27" s="13">
        <v>0</v>
      </c>
      <c r="AL27" s="16">
        <v>0</v>
      </c>
      <c r="AM27" s="13">
        <v>0</v>
      </c>
      <c r="AN27" s="16">
        <v>0</v>
      </c>
      <c r="AO27" s="13">
        <v>0</v>
      </c>
      <c r="AP27" s="16">
        <v>0</v>
      </c>
      <c r="AQ27" s="13">
        <v>0</v>
      </c>
      <c r="AR27" s="16">
        <v>0</v>
      </c>
      <c r="AS27" s="13">
        <v>0</v>
      </c>
      <c r="AT27" s="16">
        <v>0</v>
      </c>
      <c r="AU27" s="13">
        <v>0</v>
      </c>
      <c r="AV27" s="16">
        <v>0</v>
      </c>
      <c r="AW27" s="13">
        <v>0</v>
      </c>
      <c r="AX27" s="16">
        <v>0</v>
      </c>
      <c r="AY27" s="13">
        <v>0</v>
      </c>
      <c r="AZ27" s="16">
        <v>0</v>
      </c>
      <c r="BA27" s="13">
        <v>0</v>
      </c>
      <c r="BB27" s="16">
        <v>0</v>
      </c>
      <c r="BC27" s="13">
        <v>0</v>
      </c>
      <c r="BD27" s="16">
        <v>0</v>
      </c>
      <c r="BE27" s="13">
        <v>0</v>
      </c>
      <c r="BF27" s="16">
        <v>0</v>
      </c>
      <c r="BG27" s="13">
        <v>0</v>
      </c>
      <c r="BH27" s="16">
        <v>0</v>
      </c>
      <c r="BI27" s="13">
        <v>0</v>
      </c>
      <c r="BJ27" s="16">
        <v>0</v>
      </c>
      <c r="BK27" s="13">
        <v>0</v>
      </c>
      <c r="BL27" s="16">
        <v>0</v>
      </c>
      <c r="BM27" s="13">
        <v>0</v>
      </c>
      <c r="BN27" s="16">
        <v>0</v>
      </c>
      <c r="BO27" s="13">
        <v>0</v>
      </c>
      <c r="BP27" s="16">
        <v>0</v>
      </c>
      <c r="BQ27" s="13">
        <v>0</v>
      </c>
      <c r="BR27" s="16">
        <v>0</v>
      </c>
      <c r="BS27" s="13">
        <v>0</v>
      </c>
      <c r="BT27" s="16">
        <v>0</v>
      </c>
      <c r="BU27" s="13">
        <v>0</v>
      </c>
      <c r="BV27" s="16">
        <v>0</v>
      </c>
      <c r="BW27" s="13">
        <v>0</v>
      </c>
      <c r="BX27" s="16">
        <v>0</v>
      </c>
      <c r="BY27" s="13">
        <v>0</v>
      </c>
      <c r="BZ27" s="16">
        <v>0</v>
      </c>
      <c r="CA27" s="13">
        <v>0</v>
      </c>
      <c r="CB27" s="16">
        <v>0</v>
      </c>
      <c r="CC27" s="13">
        <v>0</v>
      </c>
      <c r="CD27" s="16">
        <v>0</v>
      </c>
      <c r="CE27" s="13">
        <v>0</v>
      </c>
      <c r="CF27" s="16">
        <v>0</v>
      </c>
      <c r="CG27" s="13">
        <v>0</v>
      </c>
      <c r="CH27" s="16">
        <v>0</v>
      </c>
      <c r="CI27" s="13">
        <v>0</v>
      </c>
      <c r="CJ27" s="16">
        <v>0</v>
      </c>
      <c r="CK27" s="13">
        <v>0</v>
      </c>
      <c r="CL27" s="16">
        <v>0</v>
      </c>
      <c r="CM27" s="13">
        <v>0</v>
      </c>
      <c r="CN27" s="16">
        <v>0</v>
      </c>
      <c r="CO27" s="13">
        <v>0</v>
      </c>
      <c r="CP27" s="16">
        <v>0</v>
      </c>
      <c r="CQ27" s="13">
        <v>0</v>
      </c>
      <c r="CR27" s="16">
        <v>0</v>
      </c>
      <c r="CS27" s="13">
        <v>0</v>
      </c>
      <c r="CT27" s="16">
        <v>0</v>
      </c>
      <c r="CU27" s="13">
        <v>0</v>
      </c>
      <c r="CV27" s="16">
        <v>0</v>
      </c>
      <c r="CW27" s="13">
        <v>0</v>
      </c>
      <c r="CX27" s="16">
        <v>0</v>
      </c>
      <c r="CY27" s="13">
        <v>0</v>
      </c>
      <c r="CZ27" s="16">
        <v>0</v>
      </c>
      <c r="DA27" s="13">
        <v>0</v>
      </c>
      <c r="DB27" s="16">
        <v>0</v>
      </c>
      <c r="DC27" s="13">
        <v>0</v>
      </c>
      <c r="DD27" s="16">
        <v>0</v>
      </c>
      <c r="DE27" s="13">
        <v>0</v>
      </c>
      <c r="DF27" s="16">
        <v>0</v>
      </c>
      <c r="DG27" s="13">
        <v>0</v>
      </c>
      <c r="DH27" s="16">
        <v>0</v>
      </c>
      <c r="DI27" s="13">
        <v>0</v>
      </c>
      <c r="DJ27" s="16">
        <v>0</v>
      </c>
      <c r="DK27" s="13">
        <v>0</v>
      </c>
      <c r="DL27" s="16">
        <v>0</v>
      </c>
      <c r="DM27" s="13">
        <v>0</v>
      </c>
      <c r="DN27" s="16">
        <v>0</v>
      </c>
      <c r="DO27" s="13">
        <v>0</v>
      </c>
      <c r="DP27" s="16">
        <v>0</v>
      </c>
      <c r="DQ27" s="13">
        <v>0</v>
      </c>
      <c r="DR27" s="16">
        <v>0</v>
      </c>
      <c r="DS27" s="13">
        <v>0</v>
      </c>
      <c r="DT27" s="16">
        <v>0</v>
      </c>
      <c r="DU27" s="13">
        <v>0</v>
      </c>
      <c r="DV27" s="16">
        <v>0</v>
      </c>
      <c r="DW27" s="13">
        <v>0</v>
      </c>
      <c r="DX27" s="16">
        <v>0</v>
      </c>
      <c r="DY27" s="13">
        <v>0</v>
      </c>
      <c r="DZ27" s="16">
        <v>0</v>
      </c>
      <c r="EA27" s="13">
        <v>0</v>
      </c>
      <c r="EB27" s="16">
        <v>0</v>
      </c>
      <c r="EC27" s="13">
        <v>0</v>
      </c>
      <c r="ED27" s="16">
        <v>0</v>
      </c>
      <c r="EE27" s="13">
        <v>0</v>
      </c>
      <c r="EF27" s="16">
        <v>0</v>
      </c>
      <c r="EG27" s="13">
        <v>0</v>
      </c>
      <c r="EH27" s="16">
        <v>0</v>
      </c>
      <c r="EI27" s="13">
        <v>0</v>
      </c>
      <c r="EJ27" s="16">
        <v>0</v>
      </c>
      <c r="EK27" s="13">
        <v>0</v>
      </c>
      <c r="EL27" s="16">
        <v>0</v>
      </c>
      <c r="EM27" s="13">
        <v>0</v>
      </c>
      <c r="EN27" s="16">
        <v>0</v>
      </c>
      <c r="EO27" s="13">
        <v>0</v>
      </c>
      <c r="EP27" s="16">
        <v>0</v>
      </c>
      <c r="EQ27" s="13">
        <v>0</v>
      </c>
      <c r="ER27" s="16">
        <v>0</v>
      </c>
      <c r="ES27" s="13">
        <v>0</v>
      </c>
      <c r="ET27" s="16">
        <v>0</v>
      </c>
      <c r="EU27" s="13">
        <v>0</v>
      </c>
      <c r="EV27" s="16">
        <v>0</v>
      </c>
      <c r="EW27" s="13">
        <v>0</v>
      </c>
      <c r="EX27" s="16">
        <v>0</v>
      </c>
      <c r="EY27" s="13">
        <v>0</v>
      </c>
      <c r="EZ27" s="16">
        <v>0</v>
      </c>
      <c r="FA27" s="13">
        <v>0</v>
      </c>
      <c r="FB27" s="16">
        <v>0</v>
      </c>
      <c r="FC27" s="13">
        <v>0</v>
      </c>
      <c r="FD27" s="16">
        <v>0</v>
      </c>
      <c r="FE27" s="13">
        <v>0</v>
      </c>
      <c r="FF27" s="16">
        <v>0</v>
      </c>
      <c r="FG27" s="13">
        <v>0</v>
      </c>
      <c r="FH27" s="16">
        <v>0</v>
      </c>
      <c r="FI27" s="13">
        <v>0</v>
      </c>
      <c r="FJ27" s="16">
        <v>0</v>
      </c>
      <c r="FK27" s="13">
        <v>0</v>
      </c>
      <c r="FL27" s="16">
        <v>0</v>
      </c>
      <c r="FM27" s="13">
        <v>0</v>
      </c>
      <c r="FN27" s="16">
        <v>0</v>
      </c>
      <c r="FO27" s="13">
        <v>0</v>
      </c>
      <c r="FP27" s="16">
        <v>0</v>
      </c>
      <c r="FQ27" s="13">
        <v>0</v>
      </c>
      <c r="FR27" s="16">
        <v>0</v>
      </c>
      <c r="FS27" s="13">
        <v>0</v>
      </c>
      <c r="FT27" s="16">
        <v>0</v>
      </c>
      <c r="FU27" s="13">
        <v>0</v>
      </c>
      <c r="FV27" s="16">
        <v>0</v>
      </c>
      <c r="FW27" s="13">
        <v>0</v>
      </c>
      <c r="FX27" s="16">
        <v>0</v>
      </c>
      <c r="FY27" s="13">
        <v>0</v>
      </c>
      <c r="FZ27" s="16">
        <v>0</v>
      </c>
      <c r="GA27" s="13">
        <v>0</v>
      </c>
      <c r="GB27" s="16">
        <v>0</v>
      </c>
      <c r="GC27" s="13">
        <v>0</v>
      </c>
      <c r="GD27" s="16">
        <v>0</v>
      </c>
      <c r="GE27" s="13">
        <v>0</v>
      </c>
      <c r="GF27" s="16">
        <v>0</v>
      </c>
      <c r="GG27" s="13">
        <v>0</v>
      </c>
      <c r="GH27" s="16">
        <v>0</v>
      </c>
      <c r="GI27" s="13">
        <v>0</v>
      </c>
      <c r="GJ27" s="16">
        <v>0</v>
      </c>
      <c r="GK27" s="13">
        <v>0</v>
      </c>
      <c r="GL27" s="16">
        <v>0</v>
      </c>
      <c r="GM27" s="13">
        <v>0</v>
      </c>
      <c r="GN27" s="16">
        <v>0</v>
      </c>
      <c r="GO27" s="13">
        <v>0</v>
      </c>
      <c r="GP27" s="16">
        <v>0</v>
      </c>
      <c r="GQ27" s="8">
        <v>0</v>
      </c>
    </row>
    <row r="28" spans="1:199" ht="16.5" customHeight="1" x14ac:dyDescent="0.35">
      <c r="A28" s="11">
        <v>2327</v>
      </c>
      <c r="B28" s="7" t="s">
        <v>27</v>
      </c>
      <c r="C28" s="11">
        <v>24</v>
      </c>
      <c r="D28" s="16">
        <v>81.939130434782598</v>
      </c>
      <c r="E28" s="13">
        <v>1.1779999999999999</v>
      </c>
      <c r="F28" s="16">
        <v>440.44347826086999</v>
      </c>
      <c r="G28" s="13">
        <v>6.3319999999999999</v>
      </c>
      <c r="H28" s="16">
        <v>290.47826086956502</v>
      </c>
      <c r="I28" s="13">
        <v>4.1760000000000002</v>
      </c>
      <c r="J28" s="16">
        <v>232.460869565217</v>
      </c>
      <c r="K28" s="13">
        <v>3.3420000000000001</v>
      </c>
      <c r="L28" s="16">
        <v>159.982608695652</v>
      </c>
      <c r="M28" s="13">
        <v>2.2999999999999998</v>
      </c>
      <c r="N28" s="16">
        <v>302.573913043478</v>
      </c>
      <c r="O28" s="13">
        <v>4.3499999999999996</v>
      </c>
      <c r="P28" s="16">
        <v>308</v>
      </c>
      <c r="Q28" s="13">
        <v>4.4279999999999999</v>
      </c>
      <c r="R28" s="16">
        <v>0</v>
      </c>
      <c r="S28" s="13">
        <v>0</v>
      </c>
      <c r="T28" s="16">
        <v>0</v>
      </c>
      <c r="U28" s="13">
        <v>0</v>
      </c>
      <c r="V28" s="16">
        <v>0</v>
      </c>
      <c r="W28" s="13">
        <v>0</v>
      </c>
      <c r="X28" s="16">
        <v>0</v>
      </c>
      <c r="Y28" s="13">
        <v>0</v>
      </c>
      <c r="Z28" s="16">
        <v>0</v>
      </c>
      <c r="AA28" s="13">
        <v>0</v>
      </c>
      <c r="AB28" s="16">
        <v>0</v>
      </c>
      <c r="AC28" s="13">
        <v>0</v>
      </c>
      <c r="AD28" s="16">
        <v>0</v>
      </c>
      <c r="AE28" s="13">
        <v>0</v>
      </c>
      <c r="AF28" s="16">
        <v>0</v>
      </c>
      <c r="AG28" s="13">
        <v>0</v>
      </c>
      <c r="AH28" s="16">
        <v>0</v>
      </c>
      <c r="AI28" s="13">
        <v>0</v>
      </c>
      <c r="AJ28" s="16">
        <v>0</v>
      </c>
      <c r="AK28" s="13">
        <v>0</v>
      </c>
      <c r="AL28" s="16">
        <v>0</v>
      </c>
      <c r="AM28" s="13">
        <v>0</v>
      </c>
      <c r="AN28" s="16">
        <v>0</v>
      </c>
      <c r="AO28" s="13">
        <v>0</v>
      </c>
      <c r="AP28" s="16">
        <v>0</v>
      </c>
      <c r="AQ28" s="13">
        <v>0</v>
      </c>
      <c r="AR28" s="16">
        <v>0</v>
      </c>
      <c r="AS28" s="13">
        <v>0</v>
      </c>
      <c r="AT28" s="16">
        <v>0</v>
      </c>
      <c r="AU28" s="13">
        <v>0</v>
      </c>
      <c r="AV28" s="16">
        <v>360.67826086956501</v>
      </c>
      <c r="AW28" s="13">
        <v>3.4569999999999999</v>
      </c>
      <c r="AX28" s="16">
        <v>176.50434782608701</v>
      </c>
      <c r="AY28" s="13">
        <v>1.6919999999999999</v>
      </c>
      <c r="AZ28" s="16">
        <v>340.10434782608701</v>
      </c>
      <c r="BA28" s="13">
        <v>3.26</v>
      </c>
      <c r="BB28" s="16">
        <v>344.13043478260897</v>
      </c>
      <c r="BC28" s="13">
        <v>3.298</v>
      </c>
      <c r="BD28" s="16">
        <v>514.4</v>
      </c>
      <c r="BE28" s="13">
        <v>4.93</v>
      </c>
      <c r="BF28" s="16">
        <v>413.93913043478301</v>
      </c>
      <c r="BG28" s="13">
        <v>3.9670000000000001</v>
      </c>
      <c r="BH28" s="16">
        <v>0</v>
      </c>
      <c r="BI28" s="13">
        <v>0</v>
      </c>
      <c r="BJ28" s="16">
        <v>363.50434782608698</v>
      </c>
      <c r="BK28" s="13">
        <v>3.484</v>
      </c>
      <c r="BL28" s="16">
        <v>261.02608695652202</v>
      </c>
      <c r="BM28" s="13">
        <v>2.5019999999999998</v>
      </c>
      <c r="BN28" s="16">
        <v>332.84347826086997</v>
      </c>
      <c r="BO28" s="13">
        <v>3.19</v>
      </c>
      <c r="BP28" s="16">
        <v>326.58260869565203</v>
      </c>
      <c r="BQ28" s="13">
        <v>3.13</v>
      </c>
      <c r="BR28" s="16">
        <v>0</v>
      </c>
      <c r="BS28" s="13">
        <v>0</v>
      </c>
      <c r="BT28" s="16">
        <v>261.63478260869601</v>
      </c>
      <c r="BU28" s="13">
        <v>2.508</v>
      </c>
      <c r="BV28" s="16">
        <v>738.92173913043496</v>
      </c>
      <c r="BW28" s="13">
        <v>7.0819999999999999</v>
      </c>
      <c r="BX28" s="16">
        <v>223.51304347826101</v>
      </c>
      <c r="BY28" s="13">
        <v>2.1419999999999999</v>
      </c>
      <c r="BZ28" s="16">
        <v>339.50434782608698</v>
      </c>
      <c r="CA28" s="13">
        <v>3.254</v>
      </c>
      <c r="CB28" s="16">
        <v>122.852173913043</v>
      </c>
      <c r="CC28" s="13">
        <v>1.177</v>
      </c>
      <c r="CD28" s="16">
        <v>0</v>
      </c>
      <c r="CE28" s="13">
        <v>0</v>
      </c>
      <c r="CF28" s="16">
        <v>860.53043478260895</v>
      </c>
      <c r="CG28" s="13">
        <v>8.2469999999999999</v>
      </c>
      <c r="CH28" s="16">
        <v>585.39130434782601</v>
      </c>
      <c r="CI28" s="13">
        <v>5.61</v>
      </c>
      <c r="CJ28" s="16">
        <v>111.95652173913</v>
      </c>
      <c r="CK28" s="13">
        <v>1.073</v>
      </c>
      <c r="CL28" s="16">
        <v>115.791304347826</v>
      </c>
      <c r="CM28" s="13">
        <v>1.1100000000000001</v>
      </c>
      <c r="CN28" s="16">
        <v>257.19130434782602</v>
      </c>
      <c r="CO28" s="13">
        <v>2.4649999999999999</v>
      </c>
      <c r="CP28" s="16">
        <v>752.02608695652202</v>
      </c>
      <c r="CQ28" s="13">
        <v>7.2080000000000002</v>
      </c>
      <c r="CR28" s="16">
        <v>702.8</v>
      </c>
      <c r="CS28" s="13">
        <v>6.7359999999999998</v>
      </c>
      <c r="CT28" s="16">
        <v>296.730434782609</v>
      </c>
      <c r="CU28" s="13">
        <v>2.8439999999999999</v>
      </c>
      <c r="CV28" s="16">
        <v>145.23478260869601</v>
      </c>
      <c r="CW28" s="13">
        <v>1.3919999999999999</v>
      </c>
      <c r="CX28" s="16">
        <v>146.48695652173899</v>
      </c>
      <c r="CY28" s="13">
        <v>1.4039999999999999</v>
      </c>
      <c r="CZ28" s="16">
        <v>305.77391304347799</v>
      </c>
      <c r="DA28" s="13">
        <v>4.3959999999999999</v>
      </c>
      <c r="DB28" s="16">
        <v>236.63478260869601</v>
      </c>
      <c r="DC28" s="13">
        <v>3.4020000000000001</v>
      </c>
      <c r="DD28" s="16">
        <v>233.991304347826</v>
      </c>
      <c r="DE28" s="13">
        <v>3.3639999999999999</v>
      </c>
      <c r="DF28" s="16">
        <v>391.19130434782602</v>
      </c>
      <c r="DG28" s="13">
        <v>5.6239999999999997</v>
      </c>
      <c r="DH28" s="16">
        <v>553.121739130435</v>
      </c>
      <c r="DI28" s="13">
        <v>7.952</v>
      </c>
      <c r="DJ28" s="16">
        <v>222.582608695652</v>
      </c>
      <c r="DK28" s="13">
        <v>3.2</v>
      </c>
      <c r="DL28" s="16">
        <v>242.47826086956499</v>
      </c>
      <c r="DM28" s="13">
        <v>3.4860000000000002</v>
      </c>
      <c r="DN28" s="16">
        <v>574.82608695652198</v>
      </c>
      <c r="DO28" s="13">
        <v>8.2639999999999993</v>
      </c>
      <c r="DP28" s="16">
        <v>309.80869565217398</v>
      </c>
      <c r="DQ28" s="13">
        <v>4.4539999999999997</v>
      </c>
      <c r="DR28" s="16">
        <v>495.39130434782601</v>
      </c>
      <c r="DS28" s="13">
        <v>7.1219999999999999</v>
      </c>
      <c r="DT28" s="16">
        <v>233.434782608696</v>
      </c>
      <c r="DU28" s="13">
        <v>3.3559999999999999</v>
      </c>
      <c r="DV28" s="16">
        <v>409.55652173913001</v>
      </c>
      <c r="DW28" s="13">
        <v>5.8879999999999999</v>
      </c>
      <c r="DX28" s="16">
        <v>78.739130434782595</v>
      </c>
      <c r="DY28" s="13">
        <v>1.1319999999999999</v>
      </c>
      <c r="DZ28" s="16">
        <v>323.44347826086999</v>
      </c>
      <c r="EA28" s="13">
        <v>4.6500000000000004</v>
      </c>
      <c r="EB28" s="16">
        <v>0</v>
      </c>
      <c r="EC28" s="13">
        <v>0</v>
      </c>
      <c r="ED28" s="16">
        <v>0</v>
      </c>
      <c r="EE28" s="13">
        <v>0</v>
      </c>
      <c r="EF28" s="16">
        <v>0</v>
      </c>
      <c r="EG28" s="13">
        <v>0</v>
      </c>
      <c r="EH28" s="16">
        <v>0</v>
      </c>
      <c r="EI28" s="13">
        <v>0</v>
      </c>
      <c r="EJ28" s="16">
        <v>0</v>
      </c>
      <c r="EK28" s="13">
        <v>0</v>
      </c>
      <c r="EL28" s="16">
        <v>0</v>
      </c>
      <c r="EM28" s="13">
        <v>0</v>
      </c>
      <c r="EN28" s="16">
        <v>0</v>
      </c>
      <c r="EO28" s="13">
        <v>0</v>
      </c>
      <c r="EP28" s="16">
        <v>0</v>
      </c>
      <c r="EQ28" s="13">
        <v>0</v>
      </c>
      <c r="ER28" s="16">
        <v>0</v>
      </c>
      <c r="ES28" s="13">
        <v>0</v>
      </c>
      <c r="ET28" s="16">
        <v>0</v>
      </c>
      <c r="EU28" s="13">
        <v>0</v>
      </c>
      <c r="EV28" s="16">
        <v>0</v>
      </c>
      <c r="EW28" s="13">
        <v>0</v>
      </c>
      <c r="EX28" s="16">
        <v>0</v>
      </c>
      <c r="EY28" s="13">
        <v>0</v>
      </c>
      <c r="EZ28" s="16">
        <v>0</v>
      </c>
      <c r="FA28" s="13">
        <v>0</v>
      </c>
      <c r="FB28" s="16">
        <v>0</v>
      </c>
      <c r="FC28" s="13">
        <v>0</v>
      </c>
      <c r="FD28" s="16">
        <v>0</v>
      </c>
      <c r="FE28" s="13">
        <v>0</v>
      </c>
      <c r="FF28" s="16">
        <v>0</v>
      </c>
      <c r="FG28" s="13">
        <v>0</v>
      </c>
      <c r="FH28" s="16">
        <v>0</v>
      </c>
      <c r="FI28" s="13">
        <v>0</v>
      </c>
      <c r="FJ28" s="16">
        <v>0</v>
      </c>
      <c r="FK28" s="13">
        <v>0</v>
      </c>
      <c r="FL28" s="16">
        <v>0</v>
      </c>
      <c r="FM28" s="13">
        <v>0</v>
      </c>
      <c r="FN28" s="16">
        <v>0</v>
      </c>
      <c r="FO28" s="13">
        <v>0</v>
      </c>
      <c r="FP28" s="16">
        <v>0</v>
      </c>
      <c r="FQ28" s="13">
        <v>0</v>
      </c>
      <c r="FR28" s="16">
        <v>0</v>
      </c>
      <c r="FS28" s="13">
        <v>0</v>
      </c>
      <c r="FT28" s="16">
        <v>0</v>
      </c>
      <c r="FU28" s="13">
        <v>0</v>
      </c>
      <c r="FV28" s="16">
        <v>0</v>
      </c>
      <c r="FW28" s="13">
        <v>0</v>
      </c>
      <c r="FX28" s="16">
        <v>0</v>
      </c>
      <c r="FY28" s="13">
        <v>0</v>
      </c>
      <c r="FZ28" s="16">
        <v>0</v>
      </c>
      <c r="GA28" s="13">
        <v>0</v>
      </c>
      <c r="GB28" s="16">
        <v>0</v>
      </c>
      <c r="GC28" s="13">
        <v>0</v>
      </c>
      <c r="GD28" s="16">
        <v>0</v>
      </c>
      <c r="GE28" s="13">
        <v>0</v>
      </c>
      <c r="GF28" s="16">
        <v>0</v>
      </c>
      <c r="GG28" s="13">
        <v>0</v>
      </c>
      <c r="GH28" s="16">
        <v>0</v>
      </c>
      <c r="GI28" s="13">
        <v>0</v>
      </c>
      <c r="GJ28" s="16">
        <v>0</v>
      </c>
      <c r="GK28" s="13">
        <v>0</v>
      </c>
      <c r="GL28" s="16">
        <v>0</v>
      </c>
      <c r="GM28" s="13">
        <v>0</v>
      </c>
      <c r="GN28" s="16">
        <v>0</v>
      </c>
      <c r="GO28" s="13">
        <v>0</v>
      </c>
      <c r="GP28" s="16">
        <v>0</v>
      </c>
      <c r="GQ28" s="8">
        <v>0</v>
      </c>
    </row>
    <row r="29" spans="1:199" ht="16.5" customHeight="1" x14ac:dyDescent="0.35">
      <c r="A29" s="11">
        <v>2327</v>
      </c>
      <c r="B29" s="7" t="s">
        <v>28</v>
      </c>
      <c r="C29" s="11">
        <v>24</v>
      </c>
      <c r="D29" s="16">
        <v>337.33043478260902</v>
      </c>
      <c r="E29" s="13">
        <v>4.8499999999999996</v>
      </c>
      <c r="F29" s="16">
        <v>366.121739130435</v>
      </c>
      <c r="G29" s="13">
        <v>5.2640000000000002</v>
      </c>
      <c r="H29" s="16">
        <v>524.00869565217397</v>
      </c>
      <c r="I29" s="13">
        <v>7.5339999999999998</v>
      </c>
      <c r="J29" s="16">
        <v>555.17391304347802</v>
      </c>
      <c r="K29" s="13">
        <v>7.9820000000000002</v>
      </c>
      <c r="L29" s="16">
        <v>368.77391304347799</v>
      </c>
      <c r="M29" s="13">
        <v>5.3019999999999996</v>
      </c>
      <c r="N29" s="16">
        <v>345.121739130435</v>
      </c>
      <c r="O29" s="13">
        <v>4.9619999999999997</v>
      </c>
      <c r="P29" s="16">
        <v>320.91304347826099</v>
      </c>
      <c r="Q29" s="13">
        <v>4.6139999999999999</v>
      </c>
      <c r="R29" s="16">
        <v>279.46086956521702</v>
      </c>
      <c r="S29" s="13">
        <v>4.0179999999999998</v>
      </c>
      <c r="T29" s="16">
        <v>0</v>
      </c>
      <c r="U29" s="13">
        <v>0</v>
      </c>
      <c r="V29" s="16">
        <v>0</v>
      </c>
      <c r="W29" s="13">
        <v>0</v>
      </c>
      <c r="X29" s="16">
        <v>173.48695652173899</v>
      </c>
      <c r="Y29" s="13">
        <v>1.72</v>
      </c>
      <c r="Z29" s="16">
        <v>376.41739130434797</v>
      </c>
      <c r="AA29" s="13">
        <v>3.7320000000000002</v>
      </c>
      <c r="AB29" s="16">
        <v>478.88695652173902</v>
      </c>
      <c r="AC29" s="13">
        <v>4.7480000000000002</v>
      </c>
      <c r="AD29" s="16">
        <v>290.27826086956497</v>
      </c>
      <c r="AE29" s="13">
        <v>2.8780000000000001</v>
      </c>
      <c r="AF29" s="16">
        <v>0</v>
      </c>
      <c r="AG29" s="13">
        <v>0</v>
      </c>
      <c r="AH29" s="16">
        <v>325.58260869565203</v>
      </c>
      <c r="AI29" s="13">
        <v>3.2280000000000002</v>
      </c>
      <c r="AJ29" s="16">
        <v>273.53043478260901</v>
      </c>
      <c r="AK29" s="13">
        <v>2.7120000000000002</v>
      </c>
      <c r="AL29" s="16">
        <v>409.48695652173899</v>
      </c>
      <c r="AM29" s="13">
        <v>3.9249999999999998</v>
      </c>
      <c r="AN29" s="16">
        <v>121.23478260869599</v>
      </c>
      <c r="AO29" s="13">
        <v>1.1619999999999999</v>
      </c>
      <c r="AP29" s="16">
        <v>243.67826086956501</v>
      </c>
      <c r="AQ29" s="13">
        <v>2.335</v>
      </c>
      <c r="AR29" s="16">
        <v>56.686956521739098</v>
      </c>
      <c r="AS29" s="13">
        <v>0.54300000000000004</v>
      </c>
      <c r="AT29" s="16">
        <v>437.13043478260897</v>
      </c>
      <c r="AU29" s="13">
        <v>4.1900000000000004</v>
      </c>
      <c r="AV29" s="16">
        <v>349.38260869565198</v>
      </c>
      <c r="AW29" s="13">
        <v>3.3490000000000002</v>
      </c>
      <c r="AX29" s="16">
        <v>529.52173913043498</v>
      </c>
      <c r="AY29" s="13">
        <v>5.0750000000000002</v>
      </c>
      <c r="AZ29" s="16">
        <v>501.878260869565</v>
      </c>
      <c r="BA29" s="13">
        <v>4.8099999999999996</v>
      </c>
      <c r="BB29" s="16">
        <v>581.15652173912997</v>
      </c>
      <c r="BC29" s="13">
        <v>5.57</v>
      </c>
      <c r="BD29" s="16">
        <v>220.08695652173901</v>
      </c>
      <c r="BE29" s="13">
        <v>2.109</v>
      </c>
      <c r="BF29" s="16">
        <v>755.64347826086998</v>
      </c>
      <c r="BG29" s="13">
        <v>7.242</v>
      </c>
      <c r="BH29" s="16">
        <v>698.75652173912999</v>
      </c>
      <c r="BI29" s="13">
        <v>6.6970000000000001</v>
      </c>
      <c r="BJ29" s="16">
        <v>664.66956521739098</v>
      </c>
      <c r="BK29" s="13">
        <v>6.37</v>
      </c>
      <c r="BL29" s="16">
        <v>417.55652173913001</v>
      </c>
      <c r="BM29" s="13">
        <v>4.0019999999999998</v>
      </c>
      <c r="BN29" s="16">
        <v>221.08695652173901</v>
      </c>
      <c r="BO29" s="13">
        <v>2.1190000000000002</v>
      </c>
      <c r="BP29" s="16">
        <v>363.10434782608701</v>
      </c>
      <c r="BQ29" s="13">
        <v>3.48</v>
      </c>
      <c r="BR29" s="16">
        <v>213.21739130434801</v>
      </c>
      <c r="BS29" s="13">
        <v>2.044</v>
      </c>
      <c r="BT29" s="16">
        <v>76.452173913043495</v>
      </c>
      <c r="BU29" s="13">
        <v>0.73299999999999998</v>
      </c>
      <c r="BV29" s="16">
        <v>444.2</v>
      </c>
      <c r="BW29" s="13">
        <v>4.2569999999999997</v>
      </c>
      <c r="BX29" s="16">
        <v>0</v>
      </c>
      <c r="BY29" s="13">
        <v>0</v>
      </c>
      <c r="BZ29" s="16">
        <v>0</v>
      </c>
      <c r="CA29" s="13">
        <v>0</v>
      </c>
      <c r="CB29" s="16">
        <v>0</v>
      </c>
      <c r="CC29" s="13">
        <v>0</v>
      </c>
      <c r="CD29" s="16">
        <v>0</v>
      </c>
      <c r="CE29" s="13">
        <v>0</v>
      </c>
      <c r="CF29" s="16">
        <v>0</v>
      </c>
      <c r="CG29" s="13">
        <v>0</v>
      </c>
      <c r="CH29" s="16">
        <v>0</v>
      </c>
      <c r="CI29" s="13">
        <v>0</v>
      </c>
      <c r="CJ29" s="16">
        <v>0</v>
      </c>
      <c r="CK29" s="13">
        <v>0</v>
      </c>
      <c r="CL29" s="16">
        <v>358.06956521739102</v>
      </c>
      <c r="CM29" s="13">
        <v>3.4319999999999999</v>
      </c>
      <c r="CN29" s="16">
        <v>369.35652173913002</v>
      </c>
      <c r="CO29" s="13">
        <v>3.54</v>
      </c>
      <c r="CP29" s="16">
        <v>479.982608695652</v>
      </c>
      <c r="CQ29" s="13">
        <v>4.5999999999999996</v>
      </c>
      <c r="CR29" s="16">
        <v>66.565217391304301</v>
      </c>
      <c r="CS29" s="13">
        <v>0.63800000000000001</v>
      </c>
      <c r="CT29" s="16">
        <v>134.09565217391301</v>
      </c>
      <c r="CU29" s="13">
        <v>1.2849999999999999</v>
      </c>
      <c r="CV29" s="16">
        <v>309.37391304347801</v>
      </c>
      <c r="CW29" s="13">
        <v>2.9649999999999999</v>
      </c>
      <c r="CX29" s="16">
        <v>54.113043478260899</v>
      </c>
      <c r="CY29" s="13">
        <v>0.51900000000000002</v>
      </c>
      <c r="CZ29" s="16">
        <v>339.695652173913</v>
      </c>
      <c r="DA29" s="13">
        <v>4.8840000000000003</v>
      </c>
      <c r="DB29" s="16">
        <v>520.67826086956495</v>
      </c>
      <c r="DC29" s="13">
        <v>7.4859999999999998</v>
      </c>
      <c r="DD29" s="16">
        <v>314.24347826087001</v>
      </c>
      <c r="DE29" s="13">
        <v>4.5179999999999998</v>
      </c>
      <c r="DF29" s="16">
        <v>359.730434782609</v>
      </c>
      <c r="DG29" s="13">
        <v>5.1719999999999997</v>
      </c>
      <c r="DH29" s="16">
        <v>509.95652173912998</v>
      </c>
      <c r="DI29" s="13">
        <v>7.3319999999999999</v>
      </c>
      <c r="DJ29" s="16">
        <v>228.96521739130401</v>
      </c>
      <c r="DK29" s="13">
        <v>3.2919999999999998</v>
      </c>
      <c r="DL29" s="16">
        <v>368.06956521739102</v>
      </c>
      <c r="DM29" s="13">
        <v>5.2919999999999998</v>
      </c>
      <c r="DN29" s="16">
        <v>427.73913043478302</v>
      </c>
      <c r="DO29" s="13">
        <v>6.15</v>
      </c>
      <c r="DP29" s="16">
        <v>318.82608695652198</v>
      </c>
      <c r="DQ29" s="13">
        <v>4.5839999999999996</v>
      </c>
      <c r="DR29" s="16">
        <v>433.165217391304</v>
      </c>
      <c r="DS29" s="13">
        <v>6.2279999999999998</v>
      </c>
      <c r="DT29" s="16">
        <v>225.20869565217399</v>
      </c>
      <c r="DU29" s="13">
        <v>3.238</v>
      </c>
      <c r="DV29" s="16">
        <v>381.55652173913001</v>
      </c>
      <c r="DW29" s="13">
        <v>5.4859999999999998</v>
      </c>
      <c r="DX29" s="16">
        <v>0</v>
      </c>
      <c r="DY29" s="13">
        <v>0</v>
      </c>
      <c r="DZ29" s="16">
        <v>213.24347826087001</v>
      </c>
      <c r="EA29" s="13">
        <v>3.0659999999999998</v>
      </c>
      <c r="EB29" s="16">
        <v>0</v>
      </c>
      <c r="EC29" s="13">
        <v>0</v>
      </c>
      <c r="ED29" s="16">
        <v>0</v>
      </c>
      <c r="EE29" s="13">
        <v>0</v>
      </c>
      <c r="EF29" s="16">
        <v>0</v>
      </c>
      <c r="EG29" s="13">
        <v>0</v>
      </c>
      <c r="EH29" s="16">
        <v>0</v>
      </c>
      <c r="EI29" s="13">
        <v>0</v>
      </c>
      <c r="EJ29" s="16">
        <v>0</v>
      </c>
      <c r="EK29" s="13">
        <v>0</v>
      </c>
      <c r="EL29" s="16">
        <v>0</v>
      </c>
      <c r="EM29" s="13">
        <v>0</v>
      </c>
      <c r="EN29" s="16">
        <v>0</v>
      </c>
      <c r="EO29" s="13">
        <v>0</v>
      </c>
      <c r="EP29" s="16">
        <v>0</v>
      </c>
      <c r="EQ29" s="13">
        <v>0</v>
      </c>
      <c r="ER29" s="16">
        <v>0</v>
      </c>
      <c r="ES29" s="13">
        <v>0</v>
      </c>
      <c r="ET29" s="16">
        <v>0</v>
      </c>
      <c r="EU29" s="13">
        <v>0</v>
      </c>
      <c r="EV29" s="16">
        <v>0</v>
      </c>
      <c r="EW29" s="13">
        <v>0</v>
      </c>
      <c r="EX29" s="16">
        <v>0</v>
      </c>
      <c r="EY29" s="13">
        <v>0</v>
      </c>
      <c r="EZ29" s="16">
        <v>0</v>
      </c>
      <c r="FA29" s="13">
        <v>0</v>
      </c>
      <c r="FB29" s="16">
        <v>0</v>
      </c>
      <c r="FC29" s="13">
        <v>0</v>
      </c>
      <c r="FD29" s="16">
        <v>0</v>
      </c>
      <c r="FE29" s="13">
        <v>0</v>
      </c>
      <c r="FF29" s="16">
        <v>0</v>
      </c>
      <c r="FG29" s="13">
        <v>0</v>
      </c>
      <c r="FH29" s="16">
        <v>0</v>
      </c>
      <c r="FI29" s="13">
        <v>0</v>
      </c>
      <c r="FJ29" s="16">
        <v>0</v>
      </c>
      <c r="FK29" s="13">
        <v>0</v>
      </c>
      <c r="FL29" s="16">
        <v>0</v>
      </c>
      <c r="FM29" s="13">
        <v>0</v>
      </c>
      <c r="FN29" s="16">
        <v>0</v>
      </c>
      <c r="FO29" s="13">
        <v>0</v>
      </c>
      <c r="FP29" s="16">
        <v>0</v>
      </c>
      <c r="FQ29" s="13">
        <v>0</v>
      </c>
      <c r="FR29" s="16">
        <v>0</v>
      </c>
      <c r="FS29" s="13">
        <v>0</v>
      </c>
      <c r="FT29" s="16">
        <v>0</v>
      </c>
      <c r="FU29" s="13">
        <v>0</v>
      </c>
      <c r="FV29" s="16">
        <v>0</v>
      </c>
      <c r="FW29" s="13">
        <v>0</v>
      </c>
      <c r="FX29" s="16">
        <v>0</v>
      </c>
      <c r="FY29" s="13">
        <v>0</v>
      </c>
      <c r="FZ29" s="16">
        <v>0</v>
      </c>
      <c r="GA29" s="13">
        <v>0</v>
      </c>
      <c r="GB29" s="16">
        <v>0</v>
      </c>
      <c r="GC29" s="13">
        <v>0</v>
      </c>
      <c r="GD29" s="16">
        <v>0</v>
      </c>
      <c r="GE29" s="13">
        <v>0</v>
      </c>
      <c r="GF29" s="16">
        <v>0</v>
      </c>
      <c r="GG29" s="13">
        <v>0</v>
      </c>
      <c r="GH29" s="16">
        <v>0</v>
      </c>
      <c r="GI29" s="13">
        <v>0</v>
      </c>
      <c r="GJ29" s="16">
        <v>0</v>
      </c>
      <c r="GK29" s="13">
        <v>0</v>
      </c>
      <c r="GL29" s="16">
        <v>0</v>
      </c>
      <c r="GM29" s="13">
        <v>0</v>
      </c>
      <c r="GN29" s="16">
        <v>0</v>
      </c>
      <c r="GO29" s="13">
        <v>0</v>
      </c>
      <c r="GP29" s="16">
        <v>0</v>
      </c>
      <c r="GQ29" s="8">
        <v>0</v>
      </c>
    </row>
    <row r="30" spans="1:199" ht="16.5" customHeight="1" x14ac:dyDescent="0.35">
      <c r="A30" s="11">
        <v>2327</v>
      </c>
      <c r="B30" s="7" t="s">
        <v>29</v>
      </c>
      <c r="C30" s="11">
        <v>24</v>
      </c>
      <c r="D30" s="16">
        <v>0</v>
      </c>
      <c r="E30" s="13">
        <v>0</v>
      </c>
      <c r="F30" s="16">
        <v>0</v>
      </c>
      <c r="G30" s="13">
        <v>0</v>
      </c>
      <c r="H30" s="16">
        <v>0</v>
      </c>
      <c r="I30" s="13">
        <v>0</v>
      </c>
      <c r="J30" s="16">
        <v>0</v>
      </c>
      <c r="K30" s="13">
        <v>0</v>
      </c>
      <c r="L30" s="16">
        <v>0</v>
      </c>
      <c r="M30" s="13">
        <v>0</v>
      </c>
      <c r="N30" s="16">
        <v>0</v>
      </c>
      <c r="O30" s="13">
        <v>0</v>
      </c>
      <c r="P30" s="16">
        <v>0</v>
      </c>
      <c r="Q30" s="13">
        <v>0</v>
      </c>
      <c r="R30" s="16">
        <v>0</v>
      </c>
      <c r="S30" s="13">
        <v>0</v>
      </c>
      <c r="T30" s="16">
        <v>0</v>
      </c>
      <c r="U30" s="13">
        <v>0</v>
      </c>
      <c r="V30" s="16">
        <v>0</v>
      </c>
      <c r="W30" s="13">
        <v>0</v>
      </c>
      <c r="X30" s="16">
        <v>0</v>
      </c>
      <c r="Y30" s="13">
        <v>0</v>
      </c>
      <c r="Z30" s="16">
        <v>0</v>
      </c>
      <c r="AA30" s="13">
        <v>0</v>
      </c>
      <c r="AB30" s="16">
        <v>0</v>
      </c>
      <c r="AC30" s="13">
        <v>0</v>
      </c>
      <c r="AD30" s="16">
        <v>0</v>
      </c>
      <c r="AE30" s="13">
        <v>0</v>
      </c>
      <c r="AF30" s="16">
        <v>0</v>
      </c>
      <c r="AG30" s="13">
        <v>0</v>
      </c>
      <c r="AH30" s="16">
        <v>0</v>
      </c>
      <c r="AI30" s="13">
        <v>0</v>
      </c>
      <c r="AJ30" s="16">
        <v>0</v>
      </c>
      <c r="AK30" s="13">
        <v>0</v>
      </c>
      <c r="AL30" s="16">
        <v>0</v>
      </c>
      <c r="AM30" s="13">
        <v>0</v>
      </c>
      <c r="AN30" s="16">
        <v>0</v>
      </c>
      <c r="AO30" s="13">
        <v>0</v>
      </c>
      <c r="AP30" s="16">
        <v>46.208695652173901</v>
      </c>
      <c r="AQ30" s="13">
        <v>0.51600000000000001</v>
      </c>
      <c r="AR30" s="16">
        <v>408.37391304347801</v>
      </c>
      <c r="AS30" s="13">
        <v>4.5599999999999996</v>
      </c>
      <c r="AT30" s="16">
        <v>0</v>
      </c>
      <c r="AU30" s="13">
        <v>0</v>
      </c>
      <c r="AV30" s="16">
        <v>133.97391304347801</v>
      </c>
      <c r="AW30" s="13">
        <v>1.496</v>
      </c>
      <c r="AX30" s="16">
        <v>238.573913043478</v>
      </c>
      <c r="AY30" s="13">
        <v>2.6640000000000001</v>
      </c>
      <c r="AZ30" s="16">
        <v>45.852173913043501</v>
      </c>
      <c r="BA30" s="13">
        <v>0.51200000000000001</v>
      </c>
      <c r="BB30" s="16">
        <v>519.06086956521699</v>
      </c>
      <c r="BC30" s="13">
        <v>5.7960000000000003</v>
      </c>
      <c r="BD30" s="16">
        <v>447.78260869565202</v>
      </c>
      <c r="BE30" s="13">
        <v>5</v>
      </c>
      <c r="BF30" s="16">
        <v>0</v>
      </c>
      <c r="BG30" s="13">
        <v>0</v>
      </c>
      <c r="BH30" s="16">
        <v>0</v>
      </c>
      <c r="BI30" s="13">
        <v>0</v>
      </c>
      <c r="BJ30" s="16">
        <v>132.008695652174</v>
      </c>
      <c r="BK30" s="13">
        <v>1.474</v>
      </c>
      <c r="BL30" s="16">
        <v>138.452173913043</v>
      </c>
      <c r="BM30" s="13">
        <v>1.546</v>
      </c>
      <c r="BN30" s="16">
        <v>0</v>
      </c>
      <c r="BO30" s="13">
        <v>0</v>
      </c>
      <c r="BP30" s="16">
        <v>51.582608695652198</v>
      </c>
      <c r="BQ30" s="13">
        <v>0.57599999999999996</v>
      </c>
      <c r="BR30" s="16">
        <v>148.121739130435</v>
      </c>
      <c r="BS30" s="13">
        <v>1.6539999999999999</v>
      </c>
      <c r="BT30" s="16">
        <v>51.408695652173897</v>
      </c>
      <c r="BU30" s="13">
        <v>0.57399999999999995</v>
      </c>
      <c r="BV30" s="16">
        <v>118.4</v>
      </c>
      <c r="BW30" s="13">
        <v>1.3220000000000001</v>
      </c>
      <c r="BX30" s="16">
        <v>0</v>
      </c>
      <c r="BY30" s="13">
        <v>0</v>
      </c>
      <c r="BZ30" s="16">
        <v>45.313043478260902</v>
      </c>
      <c r="CA30" s="13">
        <v>0.50600000000000001</v>
      </c>
      <c r="CB30" s="16">
        <v>53.373913043478296</v>
      </c>
      <c r="CC30" s="13">
        <v>0.59599999999999997</v>
      </c>
      <c r="CD30" s="16">
        <v>47.104347826087</v>
      </c>
      <c r="CE30" s="13">
        <v>0.52600000000000002</v>
      </c>
      <c r="CF30" s="16">
        <v>330.09565217391298</v>
      </c>
      <c r="CG30" s="13">
        <v>3.6859999999999999</v>
      </c>
      <c r="CH30" s="16">
        <v>438.11304347826098</v>
      </c>
      <c r="CI30" s="13">
        <v>4.8920000000000003</v>
      </c>
      <c r="CJ30" s="16">
        <v>0</v>
      </c>
      <c r="CK30" s="13">
        <v>0</v>
      </c>
      <c r="CL30" s="16">
        <v>224.26086956521701</v>
      </c>
      <c r="CM30" s="13">
        <v>2.504</v>
      </c>
      <c r="CN30" s="16">
        <v>128.426086956522</v>
      </c>
      <c r="CO30" s="13">
        <v>1.4339999999999999</v>
      </c>
      <c r="CP30" s="16">
        <v>43.165217391304303</v>
      </c>
      <c r="CQ30" s="13">
        <v>0.48199999999999998</v>
      </c>
      <c r="CR30" s="16">
        <v>48.3565217391304</v>
      </c>
      <c r="CS30" s="13">
        <v>0.54</v>
      </c>
      <c r="CT30" s="16">
        <v>47.826086956521699</v>
      </c>
      <c r="CU30" s="13">
        <v>0.53400000000000003</v>
      </c>
      <c r="CV30" s="16">
        <v>50.513043478260897</v>
      </c>
      <c r="CW30" s="13">
        <v>0.56399999999999995</v>
      </c>
      <c r="CX30" s="16">
        <v>96.365217391304299</v>
      </c>
      <c r="CY30" s="13">
        <v>1.0760000000000001</v>
      </c>
      <c r="CZ30" s="16">
        <v>142.02608695652199</v>
      </c>
      <c r="DA30" s="13">
        <v>1.5860000000000001</v>
      </c>
      <c r="DB30" s="16">
        <v>104.95652173913</v>
      </c>
      <c r="DC30" s="13">
        <v>1.1719999999999999</v>
      </c>
      <c r="DD30" s="16">
        <v>251.834782608696</v>
      </c>
      <c r="DE30" s="13">
        <v>2.8119999999999998</v>
      </c>
      <c r="DF30" s="16">
        <v>133.97391304347801</v>
      </c>
      <c r="DG30" s="13">
        <v>1.496</v>
      </c>
      <c r="DH30" s="16">
        <v>662.35652173913002</v>
      </c>
      <c r="DI30" s="13">
        <v>7.3959999999999999</v>
      </c>
      <c r="DJ30" s="16">
        <v>278.88695652173902</v>
      </c>
      <c r="DK30" s="13">
        <v>3.1139999999999999</v>
      </c>
      <c r="DL30" s="16">
        <v>99.226086956521698</v>
      </c>
      <c r="DM30" s="13">
        <v>1.1080000000000001</v>
      </c>
      <c r="DN30" s="16">
        <v>89.382608695652195</v>
      </c>
      <c r="DO30" s="13">
        <v>0.998</v>
      </c>
      <c r="DP30" s="16">
        <v>140.24347826087001</v>
      </c>
      <c r="DQ30" s="13">
        <v>1.5660000000000001</v>
      </c>
      <c r="DR30" s="16">
        <v>189.852173913043</v>
      </c>
      <c r="DS30" s="13">
        <v>2.12</v>
      </c>
      <c r="DT30" s="16">
        <v>49.078260869565199</v>
      </c>
      <c r="DU30" s="13">
        <v>0.54800000000000004</v>
      </c>
      <c r="DV30" s="16">
        <v>245.55652173913001</v>
      </c>
      <c r="DW30" s="13">
        <v>2.742</v>
      </c>
      <c r="DX30" s="16">
        <v>41.556521739130403</v>
      </c>
      <c r="DY30" s="13">
        <v>0.46400000000000002</v>
      </c>
      <c r="DZ30" s="16">
        <v>43.704347826087002</v>
      </c>
      <c r="EA30" s="13">
        <v>0.48799999999999999</v>
      </c>
      <c r="EB30" s="16">
        <v>0</v>
      </c>
      <c r="EC30" s="13">
        <v>0</v>
      </c>
      <c r="ED30" s="16">
        <v>238.21739130434801</v>
      </c>
      <c r="EE30" s="13">
        <v>2.66</v>
      </c>
      <c r="EF30" s="16">
        <v>86.330434782608705</v>
      </c>
      <c r="EG30" s="13">
        <v>0.96399999999999997</v>
      </c>
      <c r="EH30" s="16">
        <v>381.51304347826101</v>
      </c>
      <c r="EI30" s="13">
        <v>4.26</v>
      </c>
      <c r="EJ30" s="16">
        <v>45.852173913043501</v>
      </c>
      <c r="EK30" s="13">
        <v>0.51200000000000001</v>
      </c>
      <c r="EL30" s="16">
        <v>39.939130434782598</v>
      </c>
      <c r="EM30" s="13">
        <v>0.44600000000000001</v>
      </c>
      <c r="EN30" s="16">
        <v>138.269565217391</v>
      </c>
      <c r="EO30" s="13">
        <v>1.544</v>
      </c>
      <c r="EP30" s="16">
        <v>0</v>
      </c>
      <c r="EQ30" s="13">
        <v>0</v>
      </c>
      <c r="ER30" s="16">
        <v>147.582608695652</v>
      </c>
      <c r="ES30" s="13">
        <v>1.6479999999999999</v>
      </c>
      <c r="ET30" s="16">
        <v>101.373913043478</v>
      </c>
      <c r="EU30" s="13">
        <v>1.1319999999999999</v>
      </c>
      <c r="EV30" s="16">
        <v>188.96521739130401</v>
      </c>
      <c r="EW30" s="13">
        <v>2.11</v>
      </c>
      <c r="EX30" s="16">
        <v>574.59130434782605</v>
      </c>
      <c r="EY30" s="13">
        <v>6.4160000000000004</v>
      </c>
      <c r="EZ30" s="16">
        <v>98.339130434782604</v>
      </c>
      <c r="FA30" s="13">
        <v>1.0980000000000001</v>
      </c>
      <c r="FB30" s="16">
        <v>49.252173913043499</v>
      </c>
      <c r="FC30" s="13">
        <v>0.55000000000000004</v>
      </c>
      <c r="FD30" s="16">
        <v>216.730434782609</v>
      </c>
      <c r="FE30" s="13">
        <v>2.42</v>
      </c>
      <c r="FF30" s="16">
        <v>175.53043478260901</v>
      </c>
      <c r="FG30" s="13">
        <v>1.96</v>
      </c>
      <c r="FH30" s="16">
        <v>0</v>
      </c>
      <c r="FI30" s="13">
        <v>0</v>
      </c>
      <c r="FJ30" s="16">
        <v>85.086956521739097</v>
      </c>
      <c r="FK30" s="13">
        <v>0.95</v>
      </c>
      <c r="FL30" s="16">
        <v>182.51304347826101</v>
      </c>
      <c r="FM30" s="13">
        <v>2.0379999999999998</v>
      </c>
      <c r="FN30" s="16">
        <v>474.47826086956502</v>
      </c>
      <c r="FO30" s="13">
        <v>5.298</v>
      </c>
      <c r="FP30" s="16">
        <v>418.22608695652201</v>
      </c>
      <c r="FQ30" s="13">
        <v>4.67</v>
      </c>
      <c r="FR30" s="16">
        <v>188.24347826087001</v>
      </c>
      <c r="FS30" s="13">
        <v>2.1019999999999999</v>
      </c>
      <c r="FT30" s="16">
        <v>202.565217391304</v>
      </c>
      <c r="FU30" s="13">
        <v>2.262</v>
      </c>
      <c r="FV30" s="16">
        <v>46.565217391304301</v>
      </c>
      <c r="FW30" s="13">
        <v>0.52</v>
      </c>
      <c r="FX30" s="16">
        <v>152.06956521739099</v>
      </c>
      <c r="FY30" s="13">
        <v>1.698</v>
      </c>
      <c r="FZ30" s="16">
        <v>104.782608695652</v>
      </c>
      <c r="GA30" s="13">
        <v>1.17</v>
      </c>
      <c r="GB30" s="16">
        <v>223.89565217391299</v>
      </c>
      <c r="GC30" s="13">
        <v>2.5</v>
      </c>
      <c r="GD30" s="16">
        <v>180.008695652174</v>
      </c>
      <c r="GE30" s="13">
        <v>2.0099999999999998</v>
      </c>
      <c r="GF30" s="16">
        <v>138.460869565217</v>
      </c>
      <c r="GG30" s="13">
        <v>1.546</v>
      </c>
      <c r="GH30" s="16">
        <v>40.121739130434797</v>
      </c>
      <c r="GI30" s="13">
        <v>0.44800000000000001</v>
      </c>
      <c r="GJ30" s="16">
        <v>0</v>
      </c>
      <c r="GK30" s="13">
        <v>0</v>
      </c>
      <c r="GL30" s="16">
        <v>90.991304347826102</v>
      </c>
      <c r="GM30" s="13">
        <v>1.016</v>
      </c>
      <c r="GN30" s="16">
        <v>228.547826086957</v>
      </c>
      <c r="GO30" s="13">
        <v>2.552</v>
      </c>
      <c r="GP30" s="16">
        <v>137.73913043478299</v>
      </c>
      <c r="GQ30" s="8">
        <v>1.538</v>
      </c>
    </row>
    <row r="31" spans="1:199" ht="16.5" customHeight="1" x14ac:dyDescent="0.35">
      <c r="A31" s="11">
        <v>2327</v>
      </c>
      <c r="B31" s="7" t="s">
        <v>30</v>
      </c>
      <c r="C31" s="11">
        <v>24</v>
      </c>
      <c r="D31" s="16">
        <v>0</v>
      </c>
      <c r="E31" s="13">
        <v>0</v>
      </c>
      <c r="F31" s="16">
        <v>0</v>
      </c>
      <c r="G31" s="13">
        <v>0</v>
      </c>
      <c r="H31" s="16">
        <v>0</v>
      </c>
      <c r="I31" s="13">
        <v>0</v>
      </c>
      <c r="J31" s="16">
        <v>0</v>
      </c>
      <c r="K31" s="13">
        <v>0</v>
      </c>
      <c r="L31" s="16">
        <v>0</v>
      </c>
      <c r="M31" s="13">
        <v>0</v>
      </c>
      <c r="N31" s="16">
        <v>0</v>
      </c>
      <c r="O31" s="13">
        <v>0</v>
      </c>
      <c r="P31" s="16">
        <v>0</v>
      </c>
      <c r="Q31" s="13">
        <v>0</v>
      </c>
      <c r="R31" s="16">
        <v>0</v>
      </c>
      <c r="S31" s="13">
        <v>0</v>
      </c>
      <c r="T31" s="16">
        <v>0</v>
      </c>
      <c r="U31" s="13">
        <v>0</v>
      </c>
      <c r="V31" s="16">
        <v>0</v>
      </c>
      <c r="W31" s="13">
        <v>0</v>
      </c>
      <c r="X31" s="16">
        <v>0</v>
      </c>
      <c r="Y31" s="13">
        <v>0</v>
      </c>
      <c r="Z31" s="16">
        <v>0</v>
      </c>
      <c r="AA31" s="13">
        <v>0</v>
      </c>
      <c r="AB31" s="16">
        <v>0</v>
      </c>
      <c r="AC31" s="13">
        <v>0</v>
      </c>
      <c r="AD31" s="16">
        <v>0</v>
      </c>
      <c r="AE31" s="13">
        <v>0</v>
      </c>
      <c r="AF31" s="16">
        <v>0</v>
      </c>
      <c r="AG31" s="13">
        <v>0</v>
      </c>
      <c r="AH31" s="16">
        <v>0</v>
      </c>
      <c r="AI31" s="13">
        <v>0</v>
      </c>
      <c r="AJ31" s="16">
        <v>0</v>
      </c>
      <c r="AK31" s="13">
        <v>0</v>
      </c>
      <c r="AL31" s="16">
        <v>0</v>
      </c>
      <c r="AM31" s="13">
        <v>0</v>
      </c>
      <c r="AN31" s="16">
        <v>0</v>
      </c>
      <c r="AO31" s="13">
        <v>0</v>
      </c>
      <c r="AP31" s="16">
        <v>0</v>
      </c>
      <c r="AQ31" s="13">
        <v>0</v>
      </c>
      <c r="AR31" s="16">
        <v>0</v>
      </c>
      <c r="AS31" s="13">
        <v>0</v>
      </c>
      <c r="AT31" s="16">
        <v>0</v>
      </c>
      <c r="AU31" s="13">
        <v>0</v>
      </c>
      <c r="AV31" s="16">
        <v>0</v>
      </c>
      <c r="AW31" s="13">
        <v>0</v>
      </c>
      <c r="AX31" s="16">
        <v>0</v>
      </c>
      <c r="AY31" s="13">
        <v>0</v>
      </c>
      <c r="AZ31" s="16">
        <v>0</v>
      </c>
      <c r="BA31" s="13">
        <v>0</v>
      </c>
      <c r="BB31" s="16">
        <v>0</v>
      </c>
      <c r="BC31" s="13">
        <v>0</v>
      </c>
      <c r="BD31" s="16">
        <v>0</v>
      </c>
      <c r="BE31" s="13">
        <v>0</v>
      </c>
      <c r="BF31" s="16">
        <v>0</v>
      </c>
      <c r="BG31" s="13">
        <v>0</v>
      </c>
      <c r="BH31" s="16">
        <v>0</v>
      </c>
      <c r="BI31" s="13">
        <v>0</v>
      </c>
      <c r="BJ31" s="16">
        <v>0</v>
      </c>
      <c r="BK31" s="13">
        <v>0</v>
      </c>
      <c r="BL31" s="16">
        <v>0</v>
      </c>
      <c r="BM31" s="13">
        <v>0</v>
      </c>
      <c r="BN31" s="16">
        <v>0</v>
      </c>
      <c r="BO31" s="13">
        <v>0</v>
      </c>
      <c r="BP31" s="16">
        <v>0</v>
      </c>
      <c r="BQ31" s="13">
        <v>0</v>
      </c>
      <c r="BR31" s="16">
        <v>0</v>
      </c>
      <c r="BS31" s="13">
        <v>0</v>
      </c>
      <c r="BT31" s="16">
        <v>0</v>
      </c>
      <c r="BU31" s="13">
        <v>0</v>
      </c>
      <c r="BV31" s="16">
        <v>0</v>
      </c>
      <c r="BW31" s="13">
        <v>0</v>
      </c>
      <c r="BX31" s="16">
        <v>0</v>
      </c>
      <c r="BY31" s="13">
        <v>0</v>
      </c>
      <c r="BZ31" s="16">
        <v>0</v>
      </c>
      <c r="CA31" s="13">
        <v>0</v>
      </c>
      <c r="CB31" s="16">
        <v>0</v>
      </c>
      <c r="CC31" s="13">
        <v>0</v>
      </c>
      <c r="CD31" s="16">
        <v>0</v>
      </c>
      <c r="CE31" s="13">
        <v>0</v>
      </c>
      <c r="CF31" s="16">
        <v>0</v>
      </c>
      <c r="CG31" s="13">
        <v>0</v>
      </c>
      <c r="CH31" s="16">
        <v>0</v>
      </c>
      <c r="CI31" s="13">
        <v>0</v>
      </c>
      <c r="CJ31" s="16">
        <v>0</v>
      </c>
      <c r="CK31" s="13">
        <v>0</v>
      </c>
      <c r="CL31" s="16">
        <v>0</v>
      </c>
      <c r="CM31" s="13">
        <v>0</v>
      </c>
      <c r="CN31" s="16">
        <v>0</v>
      </c>
      <c r="CO31" s="13">
        <v>0</v>
      </c>
      <c r="CP31" s="16">
        <v>0</v>
      </c>
      <c r="CQ31" s="13">
        <v>0</v>
      </c>
      <c r="CR31" s="16">
        <v>0</v>
      </c>
      <c r="CS31" s="13">
        <v>0</v>
      </c>
      <c r="CT31" s="16">
        <v>0</v>
      </c>
      <c r="CU31" s="13">
        <v>0</v>
      </c>
      <c r="CV31" s="16">
        <v>0</v>
      </c>
      <c r="CW31" s="13">
        <v>0</v>
      </c>
      <c r="CX31" s="16">
        <v>0</v>
      </c>
      <c r="CY31" s="13">
        <v>0</v>
      </c>
      <c r="CZ31" s="16">
        <v>0</v>
      </c>
      <c r="DA31" s="13">
        <v>0</v>
      </c>
      <c r="DB31" s="16">
        <v>0</v>
      </c>
      <c r="DC31" s="13">
        <v>0</v>
      </c>
      <c r="DD31" s="16">
        <v>0</v>
      </c>
      <c r="DE31" s="13">
        <v>0</v>
      </c>
      <c r="DF31" s="16">
        <v>0</v>
      </c>
      <c r="DG31" s="13">
        <v>0</v>
      </c>
      <c r="DH31" s="16">
        <v>0</v>
      </c>
      <c r="DI31" s="13">
        <v>0</v>
      </c>
      <c r="DJ31" s="16">
        <v>0</v>
      </c>
      <c r="DK31" s="13">
        <v>0</v>
      </c>
      <c r="DL31" s="16">
        <v>0</v>
      </c>
      <c r="DM31" s="13">
        <v>0</v>
      </c>
      <c r="DN31" s="16">
        <v>0</v>
      </c>
      <c r="DO31" s="13">
        <v>0</v>
      </c>
      <c r="DP31" s="16">
        <v>0</v>
      </c>
      <c r="DQ31" s="13">
        <v>0</v>
      </c>
      <c r="DR31" s="16">
        <v>0</v>
      </c>
      <c r="DS31" s="13">
        <v>0</v>
      </c>
      <c r="DT31" s="16">
        <v>0</v>
      </c>
      <c r="DU31" s="13">
        <v>0</v>
      </c>
      <c r="DV31" s="16">
        <v>0</v>
      </c>
      <c r="DW31" s="13">
        <v>0</v>
      </c>
      <c r="DX31" s="16">
        <v>0</v>
      </c>
      <c r="DY31" s="13">
        <v>0</v>
      </c>
      <c r="DZ31" s="16">
        <v>0</v>
      </c>
      <c r="EA31" s="13">
        <v>0</v>
      </c>
      <c r="EB31" s="16">
        <v>0</v>
      </c>
      <c r="EC31" s="13">
        <v>0</v>
      </c>
      <c r="ED31" s="16">
        <v>0</v>
      </c>
      <c r="EE31" s="13">
        <v>0</v>
      </c>
      <c r="EF31" s="16">
        <v>0</v>
      </c>
      <c r="EG31" s="13">
        <v>0</v>
      </c>
      <c r="EH31" s="16">
        <v>0</v>
      </c>
      <c r="EI31" s="13">
        <v>0</v>
      </c>
      <c r="EJ31" s="16">
        <v>0</v>
      </c>
      <c r="EK31" s="13">
        <v>0</v>
      </c>
      <c r="EL31" s="16">
        <v>0</v>
      </c>
      <c r="EM31" s="13">
        <v>0</v>
      </c>
      <c r="EN31" s="16">
        <v>0</v>
      </c>
      <c r="EO31" s="13">
        <v>0</v>
      </c>
      <c r="EP31" s="16">
        <v>0</v>
      </c>
      <c r="EQ31" s="13">
        <v>0</v>
      </c>
      <c r="ER31" s="16">
        <v>0</v>
      </c>
      <c r="ES31" s="13">
        <v>0</v>
      </c>
      <c r="ET31" s="16">
        <v>0</v>
      </c>
      <c r="EU31" s="13">
        <v>0</v>
      </c>
      <c r="EV31" s="16">
        <v>0</v>
      </c>
      <c r="EW31" s="13">
        <v>0</v>
      </c>
      <c r="EX31" s="16">
        <v>0</v>
      </c>
      <c r="EY31" s="13">
        <v>0</v>
      </c>
      <c r="EZ31" s="16">
        <v>0</v>
      </c>
      <c r="FA31" s="13">
        <v>0</v>
      </c>
      <c r="FB31" s="16">
        <v>0</v>
      </c>
      <c r="FC31" s="13">
        <v>0</v>
      </c>
      <c r="FD31" s="16">
        <v>0</v>
      </c>
      <c r="FE31" s="13">
        <v>0</v>
      </c>
      <c r="FF31" s="16">
        <v>0</v>
      </c>
      <c r="FG31" s="13">
        <v>0</v>
      </c>
      <c r="FH31" s="16">
        <v>0</v>
      </c>
      <c r="FI31" s="13">
        <v>0</v>
      </c>
      <c r="FJ31" s="16">
        <v>0</v>
      </c>
      <c r="FK31" s="13">
        <v>0</v>
      </c>
      <c r="FL31" s="16">
        <v>0</v>
      </c>
      <c r="FM31" s="13">
        <v>0</v>
      </c>
      <c r="FN31" s="16">
        <v>0</v>
      </c>
      <c r="FO31" s="13">
        <v>0</v>
      </c>
      <c r="FP31" s="16">
        <v>0</v>
      </c>
      <c r="FQ31" s="13">
        <v>0</v>
      </c>
      <c r="FR31" s="16">
        <v>0</v>
      </c>
      <c r="FS31" s="13">
        <v>0</v>
      </c>
      <c r="FT31" s="16">
        <v>0</v>
      </c>
      <c r="FU31" s="13">
        <v>0</v>
      </c>
      <c r="FV31" s="16">
        <v>0</v>
      </c>
      <c r="FW31" s="13">
        <v>0</v>
      </c>
      <c r="FX31" s="16">
        <v>0</v>
      </c>
      <c r="FY31" s="13">
        <v>0</v>
      </c>
      <c r="FZ31" s="16">
        <v>0</v>
      </c>
      <c r="GA31" s="13">
        <v>0</v>
      </c>
      <c r="GB31" s="16">
        <v>0</v>
      </c>
      <c r="GC31" s="13">
        <v>0</v>
      </c>
      <c r="GD31" s="16">
        <v>0</v>
      </c>
      <c r="GE31" s="13">
        <v>0</v>
      </c>
      <c r="GF31" s="16">
        <v>0</v>
      </c>
      <c r="GG31" s="13">
        <v>0</v>
      </c>
      <c r="GH31" s="16">
        <v>0</v>
      </c>
      <c r="GI31" s="13">
        <v>0</v>
      </c>
      <c r="GJ31" s="16">
        <v>0</v>
      </c>
      <c r="GK31" s="13">
        <v>0</v>
      </c>
      <c r="GL31" s="16">
        <v>0</v>
      </c>
      <c r="GM31" s="13">
        <v>0</v>
      </c>
      <c r="GN31" s="16">
        <v>0</v>
      </c>
      <c r="GO31" s="13">
        <v>0</v>
      </c>
      <c r="GP31" s="16">
        <v>0</v>
      </c>
      <c r="GQ31" s="8">
        <v>0</v>
      </c>
    </row>
    <row r="32" spans="1:199" ht="16.5" customHeight="1" x14ac:dyDescent="0.35">
      <c r="A32" s="11">
        <v>2327</v>
      </c>
      <c r="B32" s="7" t="s">
        <v>31</v>
      </c>
      <c r="C32" s="11">
        <v>24</v>
      </c>
      <c r="D32" s="16">
        <v>0</v>
      </c>
      <c r="E32" s="13">
        <v>0</v>
      </c>
      <c r="F32" s="16">
        <v>0</v>
      </c>
      <c r="G32" s="13">
        <v>0</v>
      </c>
      <c r="H32" s="16">
        <v>0</v>
      </c>
      <c r="I32" s="13">
        <v>0</v>
      </c>
      <c r="J32" s="16">
        <v>0</v>
      </c>
      <c r="K32" s="13">
        <v>0</v>
      </c>
      <c r="L32" s="16">
        <v>0</v>
      </c>
      <c r="M32" s="13">
        <v>0</v>
      </c>
      <c r="N32" s="16">
        <v>0</v>
      </c>
      <c r="O32" s="13">
        <v>0</v>
      </c>
      <c r="P32" s="16">
        <v>0</v>
      </c>
      <c r="Q32" s="13">
        <v>0</v>
      </c>
      <c r="R32" s="16">
        <v>0</v>
      </c>
      <c r="S32" s="13">
        <v>0</v>
      </c>
      <c r="T32" s="16">
        <v>0</v>
      </c>
      <c r="U32" s="13">
        <v>0</v>
      </c>
      <c r="V32" s="16">
        <v>0</v>
      </c>
      <c r="W32" s="13">
        <v>0</v>
      </c>
      <c r="X32" s="16">
        <v>0</v>
      </c>
      <c r="Y32" s="13">
        <v>0</v>
      </c>
      <c r="Z32" s="16">
        <v>0</v>
      </c>
      <c r="AA32" s="13">
        <v>0</v>
      </c>
      <c r="AB32" s="16">
        <v>0</v>
      </c>
      <c r="AC32" s="13">
        <v>0</v>
      </c>
      <c r="AD32" s="16">
        <v>0</v>
      </c>
      <c r="AE32" s="13">
        <v>0</v>
      </c>
      <c r="AF32" s="16">
        <v>0</v>
      </c>
      <c r="AG32" s="13">
        <v>0</v>
      </c>
      <c r="AH32" s="16">
        <v>0</v>
      </c>
      <c r="AI32" s="13">
        <v>0</v>
      </c>
      <c r="AJ32" s="16">
        <v>0</v>
      </c>
      <c r="AK32" s="13">
        <v>0</v>
      </c>
      <c r="AL32" s="16">
        <v>0</v>
      </c>
      <c r="AM32" s="13">
        <v>0</v>
      </c>
      <c r="AN32" s="16">
        <v>0</v>
      </c>
      <c r="AO32" s="13">
        <v>0</v>
      </c>
      <c r="AP32" s="16">
        <v>0</v>
      </c>
      <c r="AQ32" s="13">
        <v>0</v>
      </c>
      <c r="AR32" s="16">
        <v>0</v>
      </c>
      <c r="AS32" s="13">
        <v>0</v>
      </c>
      <c r="AT32" s="16">
        <v>0</v>
      </c>
      <c r="AU32" s="13">
        <v>0</v>
      </c>
      <c r="AV32" s="16">
        <v>0</v>
      </c>
      <c r="AW32" s="13">
        <v>0</v>
      </c>
      <c r="AX32" s="16">
        <v>0</v>
      </c>
      <c r="AY32" s="13">
        <v>0</v>
      </c>
      <c r="AZ32" s="16">
        <v>0</v>
      </c>
      <c r="BA32" s="13">
        <v>0</v>
      </c>
      <c r="BB32" s="16">
        <v>0</v>
      </c>
      <c r="BC32" s="13">
        <v>0</v>
      </c>
      <c r="BD32" s="16">
        <v>0</v>
      </c>
      <c r="BE32" s="13">
        <v>0</v>
      </c>
      <c r="BF32" s="16">
        <v>0</v>
      </c>
      <c r="BG32" s="13">
        <v>0</v>
      </c>
      <c r="BH32" s="16">
        <v>0</v>
      </c>
      <c r="BI32" s="13">
        <v>0</v>
      </c>
      <c r="BJ32" s="16">
        <v>0</v>
      </c>
      <c r="BK32" s="13">
        <v>0</v>
      </c>
      <c r="BL32" s="16">
        <v>0</v>
      </c>
      <c r="BM32" s="13">
        <v>0</v>
      </c>
      <c r="BN32" s="16">
        <v>0</v>
      </c>
      <c r="BO32" s="13">
        <v>0</v>
      </c>
      <c r="BP32" s="16">
        <v>0</v>
      </c>
      <c r="BQ32" s="13">
        <v>0</v>
      </c>
      <c r="BR32" s="16">
        <v>0</v>
      </c>
      <c r="BS32" s="13">
        <v>0</v>
      </c>
      <c r="BT32" s="16">
        <v>0</v>
      </c>
      <c r="BU32" s="13">
        <v>0</v>
      </c>
      <c r="BV32" s="16">
        <v>0</v>
      </c>
      <c r="BW32" s="13">
        <v>0</v>
      </c>
      <c r="BX32" s="16">
        <v>0</v>
      </c>
      <c r="BY32" s="13">
        <v>0</v>
      </c>
      <c r="BZ32" s="16">
        <v>0</v>
      </c>
      <c r="CA32" s="13">
        <v>0</v>
      </c>
      <c r="CB32" s="16">
        <v>0</v>
      </c>
      <c r="CC32" s="13">
        <v>0</v>
      </c>
      <c r="CD32" s="16">
        <v>0</v>
      </c>
      <c r="CE32" s="13">
        <v>0</v>
      </c>
      <c r="CF32" s="16">
        <v>0</v>
      </c>
      <c r="CG32" s="13">
        <v>0</v>
      </c>
      <c r="CH32" s="16">
        <v>0</v>
      </c>
      <c r="CI32" s="13">
        <v>0</v>
      </c>
      <c r="CJ32" s="16">
        <v>0</v>
      </c>
      <c r="CK32" s="13">
        <v>0</v>
      </c>
      <c r="CL32" s="16">
        <v>0</v>
      </c>
      <c r="CM32" s="13">
        <v>0</v>
      </c>
      <c r="CN32" s="16">
        <v>0</v>
      </c>
      <c r="CO32" s="13">
        <v>0</v>
      </c>
      <c r="CP32" s="16">
        <v>0</v>
      </c>
      <c r="CQ32" s="13">
        <v>0</v>
      </c>
      <c r="CR32" s="16">
        <v>0</v>
      </c>
      <c r="CS32" s="13">
        <v>0</v>
      </c>
      <c r="CT32" s="16">
        <v>0</v>
      </c>
      <c r="CU32" s="13">
        <v>0</v>
      </c>
      <c r="CV32" s="16">
        <v>0</v>
      </c>
      <c r="CW32" s="13">
        <v>0</v>
      </c>
      <c r="CX32" s="16">
        <v>0</v>
      </c>
      <c r="CY32" s="13">
        <v>0</v>
      </c>
      <c r="CZ32" s="16">
        <v>0</v>
      </c>
      <c r="DA32" s="13">
        <v>0</v>
      </c>
      <c r="DB32" s="16">
        <v>0</v>
      </c>
      <c r="DC32" s="13">
        <v>0</v>
      </c>
      <c r="DD32" s="16">
        <v>0</v>
      </c>
      <c r="DE32" s="13">
        <v>0</v>
      </c>
      <c r="DF32" s="16">
        <v>0</v>
      </c>
      <c r="DG32" s="13">
        <v>0</v>
      </c>
      <c r="DH32" s="16">
        <v>0</v>
      </c>
      <c r="DI32" s="13">
        <v>0</v>
      </c>
      <c r="DJ32" s="16">
        <v>0</v>
      </c>
      <c r="DK32" s="13">
        <v>0</v>
      </c>
      <c r="DL32" s="16">
        <v>0</v>
      </c>
      <c r="DM32" s="13">
        <v>0</v>
      </c>
      <c r="DN32" s="16">
        <v>0</v>
      </c>
      <c r="DO32" s="13">
        <v>0</v>
      </c>
      <c r="DP32" s="16">
        <v>0</v>
      </c>
      <c r="DQ32" s="13">
        <v>0</v>
      </c>
      <c r="DR32" s="16">
        <v>0</v>
      </c>
      <c r="DS32" s="13">
        <v>0</v>
      </c>
      <c r="DT32" s="16">
        <v>0</v>
      </c>
      <c r="DU32" s="13">
        <v>0</v>
      </c>
      <c r="DV32" s="16">
        <v>0</v>
      </c>
      <c r="DW32" s="13">
        <v>0</v>
      </c>
      <c r="DX32" s="16">
        <v>0</v>
      </c>
      <c r="DY32" s="13">
        <v>0</v>
      </c>
      <c r="DZ32" s="16">
        <v>0</v>
      </c>
      <c r="EA32" s="13">
        <v>0</v>
      </c>
      <c r="EB32" s="16">
        <v>0</v>
      </c>
      <c r="EC32" s="13">
        <v>0</v>
      </c>
      <c r="ED32" s="16">
        <v>0</v>
      </c>
      <c r="EE32" s="13">
        <v>0</v>
      </c>
      <c r="EF32" s="16">
        <v>0</v>
      </c>
      <c r="EG32" s="13">
        <v>0</v>
      </c>
      <c r="EH32" s="16">
        <v>0</v>
      </c>
      <c r="EI32" s="13">
        <v>0</v>
      </c>
      <c r="EJ32" s="16">
        <v>0</v>
      </c>
      <c r="EK32" s="13">
        <v>0</v>
      </c>
      <c r="EL32" s="16">
        <v>0</v>
      </c>
      <c r="EM32" s="13">
        <v>0</v>
      </c>
      <c r="EN32" s="16">
        <v>0</v>
      </c>
      <c r="EO32" s="13">
        <v>0</v>
      </c>
      <c r="EP32" s="16">
        <v>0</v>
      </c>
      <c r="EQ32" s="13">
        <v>0</v>
      </c>
      <c r="ER32" s="16">
        <v>0</v>
      </c>
      <c r="ES32" s="13">
        <v>0</v>
      </c>
      <c r="ET32" s="16">
        <v>0</v>
      </c>
      <c r="EU32" s="13">
        <v>0</v>
      </c>
      <c r="EV32" s="16">
        <v>0</v>
      </c>
      <c r="EW32" s="13">
        <v>0</v>
      </c>
      <c r="EX32" s="16">
        <v>0</v>
      </c>
      <c r="EY32" s="13">
        <v>0</v>
      </c>
      <c r="EZ32" s="16">
        <v>0</v>
      </c>
      <c r="FA32" s="13">
        <v>0</v>
      </c>
      <c r="FB32" s="16">
        <v>0</v>
      </c>
      <c r="FC32" s="13">
        <v>0</v>
      </c>
      <c r="FD32" s="16">
        <v>0</v>
      </c>
      <c r="FE32" s="13">
        <v>0</v>
      </c>
      <c r="FF32" s="16">
        <v>0</v>
      </c>
      <c r="FG32" s="13">
        <v>0</v>
      </c>
      <c r="FH32" s="16">
        <v>0</v>
      </c>
      <c r="FI32" s="13">
        <v>0</v>
      </c>
      <c r="FJ32" s="16">
        <v>0</v>
      </c>
      <c r="FK32" s="13">
        <v>0</v>
      </c>
      <c r="FL32" s="16">
        <v>0</v>
      </c>
      <c r="FM32" s="13">
        <v>0</v>
      </c>
      <c r="FN32" s="16">
        <v>0</v>
      </c>
      <c r="FO32" s="13">
        <v>0</v>
      </c>
      <c r="FP32" s="16">
        <v>0</v>
      </c>
      <c r="FQ32" s="13">
        <v>0</v>
      </c>
      <c r="FR32" s="16">
        <v>0</v>
      </c>
      <c r="FS32" s="13">
        <v>0</v>
      </c>
      <c r="FT32" s="16">
        <v>0</v>
      </c>
      <c r="FU32" s="13">
        <v>0</v>
      </c>
      <c r="FV32" s="16">
        <v>0</v>
      </c>
      <c r="FW32" s="13">
        <v>0</v>
      </c>
      <c r="FX32" s="16">
        <v>0</v>
      </c>
      <c r="FY32" s="13">
        <v>0</v>
      </c>
      <c r="FZ32" s="16">
        <v>0</v>
      </c>
      <c r="GA32" s="13">
        <v>0</v>
      </c>
      <c r="GB32" s="16">
        <v>0</v>
      </c>
      <c r="GC32" s="13">
        <v>0</v>
      </c>
      <c r="GD32" s="16">
        <v>0</v>
      </c>
      <c r="GE32" s="13">
        <v>0</v>
      </c>
      <c r="GF32" s="16">
        <v>0</v>
      </c>
      <c r="GG32" s="13">
        <v>0</v>
      </c>
      <c r="GH32" s="16">
        <v>0</v>
      </c>
      <c r="GI32" s="13">
        <v>0</v>
      </c>
      <c r="GJ32" s="16">
        <v>0</v>
      </c>
      <c r="GK32" s="13">
        <v>0</v>
      </c>
      <c r="GL32" s="16">
        <v>0</v>
      </c>
      <c r="GM32" s="13">
        <v>0</v>
      </c>
      <c r="GN32" s="16">
        <v>0</v>
      </c>
      <c r="GO32" s="13">
        <v>0</v>
      </c>
      <c r="GP32" s="16">
        <v>0</v>
      </c>
      <c r="GQ32" s="8">
        <v>0</v>
      </c>
    </row>
    <row r="33" spans="1:199" ht="16.5" customHeight="1" x14ac:dyDescent="0.35">
      <c r="A33" s="11">
        <v>2327</v>
      </c>
      <c r="B33" s="7" t="s">
        <v>32</v>
      </c>
      <c r="C33" s="11">
        <v>24</v>
      </c>
      <c r="D33" s="16">
        <v>198.20869565217399</v>
      </c>
      <c r="E33" s="13">
        <v>3.8</v>
      </c>
      <c r="F33" s="16">
        <v>399.33913043478299</v>
      </c>
      <c r="G33" s="13">
        <v>7.6550000000000002</v>
      </c>
      <c r="H33" s="16">
        <v>138.22608695652201</v>
      </c>
      <c r="I33" s="13">
        <v>2.65</v>
      </c>
      <c r="J33" s="16">
        <v>212.18260869565199</v>
      </c>
      <c r="K33" s="13">
        <v>4.0679999999999996</v>
      </c>
      <c r="L33" s="16">
        <v>366.36521739130399</v>
      </c>
      <c r="M33" s="13">
        <v>7.0229999999999997</v>
      </c>
      <c r="N33" s="16">
        <v>57.947826086956503</v>
      </c>
      <c r="O33" s="13">
        <v>1.111</v>
      </c>
      <c r="P33" s="16">
        <v>189.20869565217399</v>
      </c>
      <c r="Q33" s="13">
        <v>3.6269999999999998</v>
      </c>
      <c r="R33" s="16">
        <v>284.23478260869598</v>
      </c>
      <c r="S33" s="13">
        <v>5.4489999999999998</v>
      </c>
      <c r="T33" s="16">
        <v>0</v>
      </c>
      <c r="U33" s="13">
        <v>0</v>
      </c>
      <c r="V33" s="16">
        <v>0</v>
      </c>
      <c r="W33" s="13">
        <v>0</v>
      </c>
      <c r="X33" s="16">
        <v>0</v>
      </c>
      <c r="Y33" s="13">
        <v>0</v>
      </c>
      <c r="Z33" s="16">
        <v>0</v>
      </c>
      <c r="AA33" s="13">
        <v>0</v>
      </c>
      <c r="AB33" s="16">
        <v>0</v>
      </c>
      <c r="AC33" s="13">
        <v>0</v>
      </c>
      <c r="AD33" s="16">
        <v>0</v>
      </c>
      <c r="AE33" s="13">
        <v>0</v>
      </c>
      <c r="AF33" s="16">
        <v>0</v>
      </c>
      <c r="AG33" s="13">
        <v>0</v>
      </c>
      <c r="AH33" s="16">
        <v>0</v>
      </c>
      <c r="AI33" s="13">
        <v>0</v>
      </c>
      <c r="AJ33" s="16">
        <v>0</v>
      </c>
      <c r="AK33" s="13">
        <v>0</v>
      </c>
      <c r="AL33" s="16">
        <v>0</v>
      </c>
      <c r="AM33" s="13">
        <v>0</v>
      </c>
      <c r="AN33" s="16">
        <v>0</v>
      </c>
      <c r="AO33" s="13">
        <v>0</v>
      </c>
      <c r="AP33" s="16">
        <v>0</v>
      </c>
      <c r="AQ33" s="13">
        <v>0</v>
      </c>
      <c r="AR33" s="16">
        <v>0</v>
      </c>
      <c r="AS33" s="13">
        <v>0</v>
      </c>
      <c r="AT33" s="16">
        <v>0</v>
      </c>
      <c r="AU33" s="13">
        <v>0</v>
      </c>
      <c r="AV33" s="16">
        <v>0</v>
      </c>
      <c r="AW33" s="13">
        <v>0</v>
      </c>
      <c r="AX33" s="16">
        <v>0</v>
      </c>
      <c r="AY33" s="13">
        <v>0</v>
      </c>
      <c r="AZ33" s="16">
        <v>0</v>
      </c>
      <c r="BA33" s="13">
        <v>0</v>
      </c>
      <c r="BB33" s="16">
        <v>0</v>
      </c>
      <c r="BC33" s="13">
        <v>0</v>
      </c>
      <c r="BD33" s="16">
        <v>0</v>
      </c>
      <c r="BE33" s="13">
        <v>0</v>
      </c>
      <c r="BF33" s="16">
        <v>0</v>
      </c>
      <c r="BG33" s="13">
        <v>0</v>
      </c>
      <c r="BH33" s="16">
        <v>0</v>
      </c>
      <c r="BI33" s="13">
        <v>0</v>
      </c>
      <c r="BJ33" s="16">
        <v>0</v>
      </c>
      <c r="BK33" s="13">
        <v>0</v>
      </c>
      <c r="BL33" s="16">
        <v>0</v>
      </c>
      <c r="BM33" s="13">
        <v>0</v>
      </c>
      <c r="BN33" s="16">
        <v>0</v>
      </c>
      <c r="BO33" s="13">
        <v>0</v>
      </c>
      <c r="BP33" s="16">
        <v>0</v>
      </c>
      <c r="BQ33" s="13">
        <v>0</v>
      </c>
      <c r="BR33" s="16">
        <v>0</v>
      </c>
      <c r="BS33" s="13">
        <v>0</v>
      </c>
      <c r="BT33" s="16">
        <v>0</v>
      </c>
      <c r="BU33" s="13">
        <v>0</v>
      </c>
      <c r="BV33" s="16">
        <v>0</v>
      </c>
      <c r="BW33" s="13">
        <v>0</v>
      </c>
      <c r="BX33" s="16">
        <v>0</v>
      </c>
      <c r="BY33" s="13">
        <v>0</v>
      </c>
      <c r="BZ33" s="16">
        <v>0</v>
      </c>
      <c r="CA33" s="13">
        <v>0</v>
      </c>
      <c r="CB33" s="16">
        <v>302.41739130434797</v>
      </c>
      <c r="CC33" s="13">
        <v>5.7969999999999997</v>
      </c>
      <c r="CD33" s="16">
        <v>309.2</v>
      </c>
      <c r="CE33" s="13">
        <v>5.9269999999999996</v>
      </c>
      <c r="CF33" s="16">
        <v>491.33913043478299</v>
      </c>
      <c r="CG33" s="13">
        <v>9.4190000000000005</v>
      </c>
      <c r="CH33" s="16">
        <v>93.156521739130397</v>
      </c>
      <c r="CI33" s="13">
        <v>1.786</v>
      </c>
      <c r="CJ33" s="16">
        <v>0</v>
      </c>
      <c r="CK33" s="13">
        <v>0</v>
      </c>
      <c r="CL33" s="16">
        <v>592.63478260869601</v>
      </c>
      <c r="CM33" s="13">
        <v>11.361000000000001</v>
      </c>
      <c r="CN33" s="16">
        <v>31.5565217391304</v>
      </c>
      <c r="CO33" s="13">
        <v>0.60499999999999998</v>
      </c>
      <c r="CP33" s="16">
        <v>341.33043478260902</v>
      </c>
      <c r="CQ33" s="13">
        <v>6.5430000000000001</v>
      </c>
      <c r="CR33" s="16">
        <v>494.26086956521698</v>
      </c>
      <c r="CS33" s="13">
        <v>9.4749999999999996</v>
      </c>
      <c r="CT33" s="16">
        <v>796.78260869565202</v>
      </c>
      <c r="CU33" s="13">
        <v>15.273999999999999</v>
      </c>
      <c r="CV33" s="16">
        <v>245.460869565217</v>
      </c>
      <c r="CW33" s="13">
        <v>4.7050000000000001</v>
      </c>
      <c r="CX33" s="16">
        <v>61.652173913043498</v>
      </c>
      <c r="CY33" s="13">
        <v>1.1819999999999999</v>
      </c>
      <c r="CZ33" s="16">
        <v>0</v>
      </c>
      <c r="DA33" s="13">
        <v>0</v>
      </c>
      <c r="DB33" s="16">
        <v>0</v>
      </c>
      <c r="DC33" s="13">
        <v>0</v>
      </c>
      <c r="DD33" s="16">
        <v>0</v>
      </c>
      <c r="DE33" s="13">
        <v>0</v>
      </c>
      <c r="DF33" s="16">
        <v>0</v>
      </c>
      <c r="DG33" s="13">
        <v>0</v>
      </c>
      <c r="DH33" s="16">
        <v>0</v>
      </c>
      <c r="DI33" s="13">
        <v>0</v>
      </c>
      <c r="DJ33" s="16">
        <v>0</v>
      </c>
      <c r="DK33" s="13">
        <v>0</v>
      </c>
      <c r="DL33" s="16">
        <v>0</v>
      </c>
      <c r="DM33" s="13">
        <v>0</v>
      </c>
      <c r="DN33" s="16">
        <v>0</v>
      </c>
      <c r="DO33" s="13">
        <v>0</v>
      </c>
      <c r="DP33" s="16">
        <v>0</v>
      </c>
      <c r="DQ33" s="13">
        <v>0</v>
      </c>
      <c r="DR33" s="16">
        <v>0</v>
      </c>
      <c r="DS33" s="13">
        <v>0</v>
      </c>
      <c r="DT33" s="16">
        <v>0</v>
      </c>
      <c r="DU33" s="13">
        <v>0</v>
      </c>
      <c r="DV33" s="16">
        <v>0</v>
      </c>
      <c r="DW33" s="13">
        <v>0</v>
      </c>
      <c r="DX33" s="16">
        <v>0</v>
      </c>
      <c r="DY33" s="13">
        <v>0</v>
      </c>
      <c r="DZ33" s="16">
        <v>0</v>
      </c>
      <c r="EA33" s="13">
        <v>0</v>
      </c>
      <c r="EB33" s="16">
        <v>0</v>
      </c>
      <c r="EC33" s="13">
        <v>0</v>
      </c>
      <c r="ED33" s="16">
        <v>0</v>
      </c>
      <c r="EE33" s="13">
        <v>0</v>
      </c>
      <c r="EF33" s="16">
        <v>0</v>
      </c>
      <c r="EG33" s="13">
        <v>0</v>
      </c>
      <c r="EH33" s="16">
        <v>0</v>
      </c>
      <c r="EI33" s="13">
        <v>0</v>
      </c>
      <c r="EJ33" s="16">
        <v>0</v>
      </c>
      <c r="EK33" s="13">
        <v>0</v>
      </c>
      <c r="EL33" s="16">
        <v>0</v>
      </c>
      <c r="EM33" s="13">
        <v>0</v>
      </c>
      <c r="EN33" s="16">
        <v>0</v>
      </c>
      <c r="EO33" s="13">
        <v>0</v>
      </c>
      <c r="EP33" s="16">
        <v>0</v>
      </c>
      <c r="EQ33" s="13">
        <v>0</v>
      </c>
      <c r="ER33" s="16">
        <v>0</v>
      </c>
      <c r="ES33" s="13">
        <v>0</v>
      </c>
      <c r="ET33" s="16">
        <v>0</v>
      </c>
      <c r="EU33" s="13">
        <v>0</v>
      </c>
      <c r="EV33" s="16">
        <v>0</v>
      </c>
      <c r="EW33" s="13">
        <v>0</v>
      </c>
      <c r="EX33" s="16">
        <v>0</v>
      </c>
      <c r="EY33" s="13">
        <v>0</v>
      </c>
      <c r="EZ33" s="16">
        <v>0</v>
      </c>
      <c r="FA33" s="13">
        <v>0</v>
      </c>
      <c r="FB33" s="16">
        <v>0</v>
      </c>
      <c r="FC33" s="13">
        <v>0</v>
      </c>
      <c r="FD33" s="16">
        <v>253.64347826087001</v>
      </c>
      <c r="FE33" s="13">
        <v>4.1680000000000001</v>
      </c>
      <c r="FF33" s="16">
        <v>353.68695652173898</v>
      </c>
      <c r="FG33" s="13">
        <v>5.8109999999999999</v>
      </c>
      <c r="FH33" s="16">
        <v>213.6</v>
      </c>
      <c r="FI33" s="13">
        <v>3.51</v>
      </c>
      <c r="FJ33" s="16">
        <v>414.67826086956501</v>
      </c>
      <c r="FK33" s="13">
        <v>6.8140000000000001</v>
      </c>
      <c r="FL33" s="16">
        <v>551.34782608695696</v>
      </c>
      <c r="FM33" s="13">
        <v>9.0589999999999993</v>
      </c>
      <c r="FN33" s="16">
        <v>770.78260869565202</v>
      </c>
      <c r="FO33" s="13">
        <v>12.664999999999999</v>
      </c>
      <c r="FP33" s="16">
        <v>747.41739130434803</v>
      </c>
      <c r="FQ33" s="13">
        <v>12.281000000000001</v>
      </c>
      <c r="FR33" s="16">
        <v>78.747826086956493</v>
      </c>
      <c r="FS33" s="13">
        <v>1.294</v>
      </c>
      <c r="FT33" s="16">
        <v>379.860869565217</v>
      </c>
      <c r="FU33" s="13">
        <v>6.2409999999999997</v>
      </c>
      <c r="FV33" s="16">
        <v>337.74782608695699</v>
      </c>
      <c r="FW33" s="13">
        <v>5.55</v>
      </c>
      <c r="FX33" s="16">
        <v>523.35652173913002</v>
      </c>
      <c r="FY33" s="13">
        <v>8.5990000000000002</v>
      </c>
      <c r="FZ33" s="16">
        <v>152.38260869565201</v>
      </c>
      <c r="GA33" s="13">
        <v>2.504</v>
      </c>
      <c r="GB33" s="16">
        <v>140.33043478260899</v>
      </c>
      <c r="GC33" s="13">
        <v>2.306</v>
      </c>
      <c r="GD33" s="16">
        <v>338.22608695652201</v>
      </c>
      <c r="GE33" s="13">
        <v>5.5570000000000004</v>
      </c>
      <c r="GF33" s="16">
        <v>132.304347826087</v>
      </c>
      <c r="GG33" s="13">
        <v>2.1739999999999999</v>
      </c>
      <c r="GH33" s="16">
        <v>201.79130434782601</v>
      </c>
      <c r="GI33" s="13">
        <v>3.3159999999999998</v>
      </c>
      <c r="GJ33" s="16">
        <v>267.408695652174</v>
      </c>
      <c r="GK33" s="13">
        <v>4.3940000000000001</v>
      </c>
      <c r="GL33" s="16">
        <v>474.06086956521699</v>
      </c>
      <c r="GM33" s="13">
        <v>7.7889999999999997</v>
      </c>
      <c r="GN33" s="16">
        <v>372.31304347826102</v>
      </c>
      <c r="GO33" s="13">
        <v>7.1369999999999996</v>
      </c>
      <c r="GP33" s="16">
        <v>396.04347826087002</v>
      </c>
      <c r="GQ33" s="8">
        <v>7.5919999999999996</v>
      </c>
    </row>
    <row r="34" spans="1:199" ht="16.5" customHeight="1" x14ac:dyDescent="0.35">
      <c r="A34" s="11">
        <v>2327</v>
      </c>
      <c r="B34" s="7" t="s">
        <v>33</v>
      </c>
      <c r="C34" s="11">
        <v>24</v>
      </c>
      <c r="D34" s="16">
        <v>76.191304347826105</v>
      </c>
      <c r="E34" s="13">
        <v>1.252</v>
      </c>
      <c r="F34" s="16">
        <v>245.982608695652</v>
      </c>
      <c r="G34" s="13">
        <v>4.0419999999999998</v>
      </c>
      <c r="H34" s="16">
        <v>103.704347826087</v>
      </c>
      <c r="I34" s="13">
        <v>1.704</v>
      </c>
      <c r="J34" s="16">
        <v>0</v>
      </c>
      <c r="K34" s="13">
        <v>0</v>
      </c>
      <c r="L34" s="16">
        <v>172.22608695652201</v>
      </c>
      <c r="M34" s="13">
        <v>2.83</v>
      </c>
      <c r="N34" s="16">
        <v>184.278260869565</v>
      </c>
      <c r="O34" s="13">
        <v>3.028</v>
      </c>
      <c r="P34" s="16">
        <v>185.37391304347801</v>
      </c>
      <c r="Q34" s="13">
        <v>3.0459999999999998</v>
      </c>
      <c r="R34" s="16">
        <v>240.63478260869601</v>
      </c>
      <c r="S34" s="13">
        <v>3.9540000000000002</v>
      </c>
      <c r="T34" s="16">
        <v>200.09565217391301</v>
      </c>
      <c r="U34" s="13">
        <v>3.2879999999999998</v>
      </c>
      <c r="V34" s="16">
        <v>189.38260869565201</v>
      </c>
      <c r="W34" s="13">
        <v>3.1120000000000001</v>
      </c>
      <c r="X34" s="16">
        <v>227.6</v>
      </c>
      <c r="Y34" s="13">
        <v>3.74</v>
      </c>
      <c r="Z34" s="16">
        <v>112.339130434783</v>
      </c>
      <c r="AA34" s="13">
        <v>1.8460000000000001</v>
      </c>
      <c r="AB34" s="16">
        <v>337.14782608695702</v>
      </c>
      <c r="AC34" s="13">
        <v>5.54</v>
      </c>
      <c r="AD34" s="16">
        <v>292.60000000000002</v>
      </c>
      <c r="AE34" s="13">
        <v>4.8079999999999998</v>
      </c>
      <c r="AF34" s="16">
        <v>132.91304347826099</v>
      </c>
      <c r="AG34" s="13">
        <v>2.1840000000000002</v>
      </c>
      <c r="AH34" s="16">
        <v>141.18260869565199</v>
      </c>
      <c r="AI34" s="13">
        <v>2.3199999999999998</v>
      </c>
      <c r="AJ34" s="16">
        <v>215.66956521739101</v>
      </c>
      <c r="AK34" s="13">
        <v>3.544</v>
      </c>
      <c r="AL34" s="16">
        <v>356.75652173912999</v>
      </c>
      <c r="AM34" s="13">
        <v>5.8620000000000001</v>
      </c>
      <c r="AN34" s="16">
        <v>0</v>
      </c>
      <c r="AO34" s="13">
        <v>0</v>
      </c>
      <c r="AP34" s="16">
        <v>111.60869565217401</v>
      </c>
      <c r="AQ34" s="13">
        <v>1.8340000000000001</v>
      </c>
      <c r="AR34" s="16">
        <v>190.35652173912999</v>
      </c>
      <c r="AS34" s="13">
        <v>3.1280000000000001</v>
      </c>
      <c r="AT34" s="16">
        <v>79.3565217391304</v>
      </c>
      <c r="AU34" s="13">
        <v>1.304</v>
      </c>
      <c r="AV34" s="16">
        <v>173.68695652173901</v>
      </c>
      <c r="AW34" s="13">
        <v>2.8540000000000001</v>
      </c>
      <c r="AX34" s="16">
        <v>674.53913043478303</v>
      </c>
      <c r="AY34" s="13">
        <v>11.083</v>
      </c>
      <c r="AZ34" s="16">
        <v>466.76521739130402</v>
      </c>
      <c r="BA34" s="13">
        <v>7.6689999999999996</v>
      </c>
      <c r="BB34" s="16">
        <v>76.434782608695699</v>
      </c>
      <c r="BC34" s="13">
        <v>1.256</v>
      </c>
      <c r="BD34" s="16">
        <v>75.2173913043478</v>
      </c>
      <c r="BE34" s="13">
        <v>1.236</v>
      </c>
      <c r="BF34" s="16">
        <v>305.49565217391302</v>
      </c>
      <c r="BG34" s="13">
        <v>5.0199999999999996</v>
      </c>
      <c r="BH34" s="16">
        <v>0</v>
      </c>
      <c r="BI34" s="13">
        <v>0</v>
      </c>
      <c r="BJ34" s="16">
        <v>616.11304347826103</v>
      </c>
      <c r="BK34" s="13">
        <v>10.122999999999999</v>
      </c>
      <c r="BL34" s="16">
        <v>213</v>
      </c>
      <c r="BM34" s="13">
        <v>3.5</v>
      </c>
      <c r="BN34" s="16">
        <v>154.582608695652</v>
      </c>
      <c r="BO34" s="13">
        <v>2.54</v>
      </c>
      <c r="BP34" s="16">
        <v>217.26086956521701</v>
      </c>
      <c r="BQ34" s="13">
        <v>3.57</v>
      </c>
      <c r="BR34" s="16">
        <v>219.08695652173901</v>
      </c>
      <c r="BS34" s="13">
        <v>3.6</v>
      </c>
      <c r="BT34" s="16">
        <v>359.53913043478298</v>
      </c>
      <c r="BU34" s="13">
        <v>5.9080000000000004</v>
      </c>
      <c r="BV34" s="16">
        <v>33.956521739130402</v>
      </c>
      <c r="BW34" s="13">
        <v>0.55800000000000005</v>
      </c>
      <c r="BX34" s="16">
        <v>118.060869565217</v>
      </c>
      <c r="BY34" s="13">
        <v>1.94</v>
      </c>
      <c r="BZ34" s="16">
        <v>190.47826086956499</v>
      </c>
      <c r="CA34" s="13">
        <v>3.13</v>
      </c>
      <c r="CB34" s="16">
        <v>208.19130434782599</v>
      </c>
      <c r="CC34" s="13">
        <v>3.4209999999999998</v>
      </c>
      <c r="CD34" s="16">
        <v>227.852173913043</v>
      </c>
      <c r="CE34" s="13">
        <v>3.7440000000000002</v>
      </c>
      <c r="CF34" s="16">
        <v>120.373913043478</v>
      </c>
      <c r="CG34" s="13">
        <v>1.978</v>
      </c>
      <c r="CH34" s="16">
        <v>486.97391304347798</v>
      </c>
      <c r="CI34" s="13">
        <v>8.0009999999999994</v>
      </c>
      <c r="CJ34" s="16">
        <v>112.339130434783</v>
      </c>
      <c r="CK34" s="13">
        <v>1.8460000000000001</v>
      </c>
      <c r="CL34" s="16">
        <v>274.09565217391298</v>
      </c>
      <c r="CM34" s="13">
        <v>4.5039999999999996</v>
      </c>
      <c r="CN34" s="16">
        <v>35.660869565217403</v>
      </c>
      <c r="CO34" s="13">
        <v>0.58599999999999997</v>
      </c>
      <c r="CP34" s="16">
        <v>156.03478260869599</v>
      </c>
      <c r="CQ34" s="13">
        <v>2.5640000000000001</v>
      </c>
      <c r="CR34" s="16">
        <v>238.55652173913001</v>
      </c>
      <c r="CS34" s="13">
        <v>3.92</v>
      </c>
      <c r="CT34" s="16">
        <v>113.31304347826099</v>
      </c>
      <c r="CU34" s="13">
        <v>1.8620000000000001</v>
      </c>
      <c r="CV34" s="16">
        <v>111.730434782609</v>
      </c>
      <c r="CW34" s="13">
        <v>1.8360000000000001</v>
      </c>
      <c r="CX34" s="16">
        <v>152.74782608695699</v>
      </c>
      <c r="CY34" s="13">
        <v>2.5099999999999998</v>
      </c>
      <c r="CZ34" s="16">
        <v>144.713043478261</v>
      </c>
      <c r="DA34" s="13">
        <v>2.3780000000000001</v>
      </c>
      <c r="DB34" s="16">
        <v>416.85217391304298</v>
      </c>
      <c r="DC34" s="13">
        <v>6.8490000000000002</v>
      </c>
      <c r="DD34" s="16">
        <v>218.46956521739099</v>
      </c>
      <c r="DE34" s="13">
        <v>3.59</v>
      </c>
      <c r="DF34" s="16">
        <v>415.4</v>
      </c>
      <c r="DG34" s="13">
        <v>6.8250000000000002</v>
      </c>
      <c r="DH34" s="16">
        <v>200.582608695652</v>
      </c>
      <c r="DI34" s="13">
        <v>3.2959999999999998</v>
      </c>
      <c r="DJ34" s="16">
        <v>43.939130434782598</v>
      </c>
      <c r="DK34" s="13">
        <v>0.72199999999999998</v>
      </c>
      <c r="DL34" s="16">
        <v>168.695652173913</v>
      </c>
      <c r="DM34" s="13">
        <v>2.7719999999999998</v>
      </c>
      <c r="DN34" s="16">
        <v>76.678260869565193</v>
      </c>
      <c r="DO34" s="13">
        <v>1.26</v>
      </c>
      <c r="DP34" s="16">
        <v>182.44347826086999</v>
      </c>
      <c r="DQ34" s="13">
        <v>2.9980000000000002</v>
      </c>
      <c r="DR34" s="16">
        <v>441.68695652173898</v>
      </c>
      <c r="DS34" s="13">
        <v>7.2569999999999997</v>
      </c>
      <c r="DT34" s="16">
        <v>389.11304347826098</v>
      </c>
      <c r="DU34" s="13">
        <v>6.3929999999999998</v>
      </c>
      <c r="DV34" s="16">
        <v>225.53043478260901</v>
      </c>
      <c r="DW34" s="13">
        <v>3.706</v>
      </c>
      <c r="DX34" s="16">
        <v>74.365217391304299</v>
      </c>
      <c r="DY34" s="13">
        <v>1.222</v>
      </c>
      <c r="DZ34" s="16">
        <v>116.47826086956501</v>
      </c>
      <c r="EA34" s="13">
        <v>1.9139999999999999</v>
      </c>
      <c r="EB34" s="16">
        <v>247.93043478260901</v>
      </c>
      <c r="EC34" s="13">
        <v>4.0739999999999998</v>
      </c>
      <c r="ED34" s="16">
        <v>48.9304347826087</v>
      </c>
      <c r="EE34" s="13">
        <v>0.80400000000000005</v>
      </c>
      <c r="EF34" s="16">
        <v>114.53043478260901</v>
      </c>
      <c r="EG34" s="13">
        <v>1.8819999999999999</v>
      </c>
      <c r="EH34" s="16">
        <v>275.8</v>
      </c>
      <c r="EI34" s="13">
        <v>4.532</v>
      </c>
      <c r="EJ34" s="16">
        <v>261.68695652173898</v>
      </c>
      <c r="EK34" s="13">
        <v>4.3</v>
      </c>
      <c r="EL34" s="16">
        <v>88.852173913043501</v>
      </c>
      <c r="EM34" s="13">
        <v>1.46</v>
      </c>
      <c r="EN34" s="16">
        <v>86.7826086956522</v>
      </c>
      <c r="EO34" s="13">
        <v>1.4259999999999999</v>
      </c>
      <c r="EP34" s="16">
        <v>151.53043478260901</v>
      </c>
      <c r="EQ34" s="13">
        <v>2.4900000000000002</v>
      </c>
      <c r="ER34" s="16">
        <v>228.20869565217399</v>
      </c>
      <c r="ES34" s="13">
        <v>3.75</v>
      </c>
      <c r="ET34" s="16">
        <v>109.173913043478</v>
      </c>
      <c r="EU34" s="13">
        <v>1.794</v>
      </c>
      <c r="EV34" s="16">
        <v>176.23478260869601</v>
      </c>
      <c r="EW34" s="13">
        <v>2.8959999999999999</v>
      </c>
      <c r="EX34" s="16">
        <v>335.43478260869603</v>
      </c>
      <c r="EY34" s="13">
        <v>5.5119999999999996</v>
      </c>
      <c r="EZ34" s="16">
        <v>149.826086956522</v>
      </c>
      <c r="FA34" s="13">
        <v>2.4620000000000002</v>
      </c>
      <c r="FB34" s="16">
        <v>190.47826086956499</v>
      </c>
      <c r="FC34" s="13">
        <v>3.13</v>
      </c>
      <c r="FD34" s="16">
        <v>405.66956521739098</v>
      </c>
      <c r="FE34" s="13">
        <v>6.6660000000000004</v>
      </c>
      <c r="FF34" s="16">
        <v>0</v>
      </c>
      <c r="FG34" s="13">
        <v>0</v>
      </c>
      <c r="FH34" s="16">
        <v>196.565217391304</v>
      </c>
      <c r="FI34" s="13">
        <v>3.23</v>
      </c>
      <c r="FJ34" s="16">
        <v>479.06086956521699</v>
      </c>
      <c r="FK34" s="13">
        <v>7.8710000000000004</v>
      </c>
      <c r="FL34" s="16">
        <v>115.26086956521701</v>
      </c>
      <c r="FM34" s="13">
        <v>1.8939999999999999</v>
      </c>
      <c r="FN34" s="16">
        <v>225.53043478260901</v>
      </c>
      <c r="FO34" s="13">
        <v>3.706</v>
      </c>
      <c r="FP34" s="16">
        <v>571.07826086956504</v>
      </c>
      <c r="FQ34" s="13">
        <v>9.3829999999999991</v>
      </c>
      <c r="FR34" s="16">
        <v>223.591304347826</v>
      </c>
      <c r="FS34" s="13">
        <v>3.6739999999999999</v>
      </c>
      <c r="FT34" s="16">
        <v>140.94782608695701</v>
      </c>
      <c r="FU34" s="13">
        <v>2.3159999999999998</v>
      </c>
      <c r="FV34" s="16">
        <v>274.09565217391298</v>
      </c>
      <c r="FW34" s="13">
        <v>4.5039999999999996</v>
      </c>
      <c r="FX34" s="16">
        <v>299.165217391304</v>
      </c>
      <c r="FY34" s="13">
        <v>4.9160000000000004</v>
      </c>
      <c r="FZ34" s="16">
        <v>120.373913043478</v>
      </c>
      <c r="GA34" s="13">
        <v>1.978</v>
      </c>
      <c r="GB34" s="16">
        <v>148.97391304347801</v>
      </c>
      <c r="GC34" s="13">
        <v>2.448</v>
      </c>
      <c r="GD34" s="16">
        <v>113.069565217391</v>
      </c>
      <c r="GE34" s="13">
        <v>1.8580000000000001</v>
      </c>
      <c r="GF34" s="16">
        <v>100.53043478260901</v>
      </c>
      <c r="GG34" s="13">
        <v>1.6519999999999999</v>
      </c>
      <c r="GH34" s="16">
        <v>196.2</v>
      </c>
      <c r="GI34" s="13">
        <v>3.2240000000000002</v>
      </c>
      <c r="GJ34" s="16">
        <v>191.33043478260899</v>
      </c>
      <c r="GK34" s="13">
        <v>3.1440000000000001</v>
      </c>
      <c r="GL34" s="16">
        <v>183.78260869565199</v>
      </c>
      <c r="GM34" s="13">
        <v>3.02</v>
      </c>
      <c r="GN34" s="16">
        <v>0</v>
      </c>
      <c r="GO34" s="13">
        <v>0</v>
      </c>
      <c r="GP34" s="16">
        <v>159.80869565217401</v>
      </c>
      <c r="GQ34" s="8">
        <v>2.6259999999999999</v>
      </c>
    </row>
    <row r="35" spans="1:199" ht="16.5" customHeight="1" x14ac:dyDescent="0.35">
      <c r="A35" s="11">
        <v>2327</v>
      </c>
      <c r="B35" s="7" t="s">
        <v>34</v>
      </c>
      <c r="C35" s="11">
        <v>24</v>
      </c>
      <c r="D35" s="16">
        <v>0</v>
      </c>
      <c r="E35" s="13">
        <v>0</v>
      </c>
      <c r="F35" s="16">
        <v>1266.5739130434799</v>
      </c>
      <c r="G35" s="13">
        <v>24.28</v>
      </c>
      <c r="H35" s="16">
        <v>0</v>
      </c>
      <c r="I35" s="13">
        <v>0</v>
      </c>
      <c r="J35" s="16">
        <v>1284.20869565217</v>
      </c>
      <c r="K35" s="13">
        <v>24.617999999999999</v>
      </c>
      <c r="L35" s="16">
        <v>0</v>
      </c>
      <c r="M35" s="13">
        <v>0</v>
      </c>
      <c r="N35" s="16">
        <v>2616.3130434782602</v>
      </c>
      <c r="O35" s="13">
        <v>50.154000000000003</v>
      </c>
      <c r="P35" s="16">
        <v>0</v>
      </c>
      <c r="Q35" s="13">
        <v>0</v>
      </c>
      <c r="R35" s="16">
        <v>0</v>
      </c>
      <c r="S35" s="13">
        <v>0</v>
      </c>
      <c r="T35" s="16">
        <v>0</v>
      </c>
      <c r="U35" s="13">
        <v>0</v>
      </c>
      <c r="V35" s="16">
        <v>0</v>
      </c>
      <c r="W35" s="13">
        <v>0</v>
      </c>
      <c r="X35" s="16">
        <v>0</v>
      </c>
      <c r="Y35" s="13">
        <v>0</v>
      </c>
      <c r="Z35" s="16">
        <v>0</v>
      </c>
      <c r="AA35" s="13">
        <v>0</v>
      </c>
      <c r="AB35" s="16">
        <v>0</v>
      </c>
      <c r="AC35" s="13">
        <v>0</v>
      </c>
      <c r="AD35" s="16">
        <v>0</v>
      </c>
      <c r="AE35" s="13">
        <v>0</v>
      </c>
      <c r="AF35" s="16">
        <v>0</v>
      </c>
      <c r="AG35" s="13">
        <v>0</v>
      </c>
      <c r="AH35" s="16">
        <v>0</v>
      </c>
      <c r="AI35" s="13">
        <v>0</v>
      </c>
      <c r="AJ35" s="16">
        <v>0</v>
      </c>
      <c r="AK35" s="13">
        <v>0</v>
      </c>
      <c r="AL35" s="16">
        <v>0</v>
      </c>
      <c r="AM35" s="13">
        <v>0</v>
      </c>
      <c r="AN35" s="16">
        <v>0</v>
      </c>
      <c r="AO35" s="13">
        <v>0</v>
      </c>
      <c r="AP35" s="16">
        <v>0</v>
      </c>
      <c r="AQ35" s="13">
        <v>0</v>
      </c>
      <c r="AR35" s="16">
        <v>0</v>
      </c>
      <c r="AS35" s="13">
        <v>0</v>
      </c>
      <c r="AT35" s="16">
        <v>0</v>
      </c>
      <c r="AU35" s="13">
        <v>0</v>
      </c>
      <c r="AV35" s="16">
        <v>0</v>
      </c>
      <c r="AW35" s="13">
        <v>0</v>
      </c>
      <c r="AX35" s="16">
        <v>0</v>
      </c>
      <c r="AY35" s="13">
        <v>0</v>
      </c>
      <c r="AZ35" s="16">
        <v>0</v>
      </c>
      <c r="BA35" s="13">
        <v>0</v>
      </c>
      <c r="BB35" s="16">
        <v>0</v>
      </c>
      <c r="BC35" s="13">
        <v>0</v>
      </c>
      <c r="BD35" s="16">
        <v>0</v>
      </c>
      <c r="BE35" s="13">
        <v>0</v>
      </c>
      <c r="BF35" s="16">
        <v>0</v>
      </c>
      <c r="BG35" s="13">
        <v>0</v>
      </c>
      <c r="BH35" s="16">
        <v>0</v>
      </c>
      <c r="BI35" s="13">
        <v>0</v>
      </c>
      <c r="BJ35" s="16">
        <v>0</v>
      </c>
      <c r="BK35" s="13">
        <v>0</v>
      </c>
      <c r="BL35" s="16">
        <v>0</v>
      </c>
      <c r="BM35" s="13">
        <v>0</v>
      </c>
      <c r="BN35" s="16">
        <v>0</v>
      </c>
      <c r="BO35" s="13">
        <v>0</v>
      </c>
      <c r="BP35" s="16">
        <v>0</v>
      </c>
      <c r="BQ35" s="13">
        <v>0</v>
      </c>
      <c r="BR35" s="16">
        <v>0</v>
      </c>
      <c r="BS35" s="13">
        <v>0</v>
      </c>
      <c r="BT35" s="16">
        <v>0</v>
      </c>
      <c r="BU35" s="13">
        <v>0</v>
      </c>
      <c r="BV35" s="16">
        <v>0</v>
      </c>
      <c r="BW35" s="13">
        <v>0</v>
      </c>
      <c r="BX35" s="16">
        <v>0</v>
      </c>
      <c r="BY35" s="13">
        <v>0</v>
      </c>
      <c r="BZ35" s="16">
        <v>0</v>
      </c>
      <c r="CA35" s="13">
        <v>0</v>
      </c>
      <c r="CB35" s="16">
        <v>0</v>
      </c>
      <c r="CC35" s="13">
        <v>0</v>
      </c>
      <c r="CD35" s="16">
        <v>0</v>
      </c>
      <c r="CE35" s="13">
        <v>0</v>
      </c>
      <c r="CF35" s="16">
        <v>0</v>
      </c>
      <c r="CG35" s="13">
        <v>0</v>
      </c>
      <c r="CH35" s="16">
        <v>0</v>
      </c>
      <c r="CI35" s="13">
        <v>0</v>
      </c>
      <c r="CJ35" s="16">
        <v>0</v>
      </c>
      <c r="CK35" s="13">
        <v>0</v>
      </c>
      <c r="CL35" s="16">
        <v>0</v>
      </c>
      <c r="CM35" s="13">
        <v>0</v>
      </c>
      <c r="CN35" s="16">
        <v>0</v>
      </c>
      <c r="CO35" s="13">
        <v>0</v>
      </c>
      <c r="CP35" s="16">
        <v>0</v>
      </c>
      <c r="CQ35" s="13">
        <v>0</v>
      </c>
      <c r="CR35" s="16">
        <v>0</v>
      </c>
      <c r="CS35" s="13">
        <v>0</v>
      </c>
      <c r="CT35" s="16">
        <v>0</v>
      </c>
      <c r="CU35" s="13">
        <v>0</v>
      </c>
      <c r="CV35" s="16">
        <v>0</v>
      </c>
      <c r="CW35" s="13">
        <v>0</v>
      </c>
      <c r="CX35" s="16">
        <v>0</v>
      </c>
      <c r="CY35" s="13">
        <v>0</v>
      </c>
      <c r="CZ35" s="16">
        <v>923.00869565217397</v>
      </c>
      <c r="DA35" s="13">
        <v>15.166</v>
      </c>
      <c r="DB35" s="16">
        <v>2607.8956521739101</v>
      </c>
      <c r="DC35" s="13">
        <v>42.85</v>
      </c>
      <c r="DD35" s="16">
        <v>1441.79130434783</v>
      </c>
      <c r="DE35" s="13">
        <v>23.69</v>
      </c>
      <c r="DF35" s="16">
        <v>2296.4</v>
      </c>
      <c r="DG35" s="13">
        <v>37.731999999999999</v>
      </c>
      <c r="DH35" s="16">
        <v>4135.8782608695701</v>
      </c>
      <c r="DI35" s="13">
        <v>67.956000000000003</v>
      </c>
      <c r="DJ35" s="16">
        <v>3321.04347826087</v>
      </c>
      <c r="DK35" s="13">
        <v>54.567999999999998</v>
      </c>
      <c r="DL35" s="16">
        <v>2085.1999999999998</v>
      </c>
      <c r="DM35" s="13">
        <v>34.262</v>
      </c>
      <c r="DN35" s="16">
        <v>799.82608695652198</v>
      </c>
      <c r="DO35" s="13">
        <v>13.141999999999999</v>
      </c>
      <c r="DP35" s="16">
        <v>792.76521739130396</v>
      </c>
      <c r="DQ35" s="13">
        <v>13.026</v>
      </c>
      <c r="DR35" s="16">
        <v>2503.3217391304402</v>
      </c>
      <c r="DS35" s="13">
        <v>41.131999999999998</v>
      </c>
      <c r="DT35" s="16">
        <v>957.70434782608697</v>
      </c>
      <c r="DU35" s="13">
        <v>15.736000000000001</v>
      </c>
      <c r="DV35" s="16">
        <v>2469.7391304347798</v>
      </c>
      <c r="DW35" s="13">
        <v>40.58</v>
      </c>
      <c r="DX35" s="16">
        <v>2000.48695652174</v>
      </c>
      <c r="DY35" s="13">
        <v>32.869999999999997</v>
      </c>
      <c r="DZ35" s="16">
        <v>583.40869565217395</v>
      </c>
      <c r="EA35" s="13">
        <v>9.5860000000000003</v>
      </c>
      <c r="EB35" s="16">
        <v>0</v>
      </c>
      <c r="EC35" s="13">
        <v>0</v>
      </c>
      <c r="ED35" s="16">
        <v>0</v>
      </c>
      <c r="EE35" s="13">
        <v>0</v>
      </c>
      <c r="EF35" s="16">
        <v>0</v>
      </c>
      <c r="EG35" s="13">
        <v>0</v>
      </c>
      <c r="EH35" s="16">
        <v>0</v>
      </c>
      <c r="EI35" s="13">
        <v>0</v>
      </c>
      <c r="EJ35" s="16">
        <v>0</v>
      </c>
      <c r="EK35" s="13">
        <v>0</v>
      </c>
      <c r="EL35" s="16">
        <v>0</v>
      </c>
      <c r="EM35" s="13">
        <v>0</v>
      </c>
      <c r="EN35" s="16">
        <v>0</v>
      </c>
      <c r="EO35" s="13">
        <v>0</v>
      </c>
      <c r="EP35" s="16">
        <v>0</v>
      </c>
      <c r="EQ35" s="13">
        <v>0</v>
      </c>
      <c r="ER35" s="16">
        <v>0</v>
      </c>
      <c r="ES35" s="13">
        <v>0</v>
      </c>
      <c r="ET35" s="16">
        <v>0</v>
      </c>
      <c r="EU35" s="13">
        <v>0</v>
      </c>
      <c r="EV35" s="16">
        <v>0</v>
      </c>
      <c r="EW35" s="13">
        <v>0</v>
      </c>
      <c r="EX35" s="16">
        <v>0</v>
      </c>
      <c r="EY35" s="13">
        <v>0</v>
      </c>
      <c r="EZ35" s="16">
        <v>0</v>
      </c>
      <c r="FA35" s="13">
        <v>0</v>
      </c>
      <c r="FB35" s="16">
        <v>0</v>
      </c>
      <c r="FC35" s="13">
        <v>0</v>
      </c>
      <c r="FD35" s="16">
        <v>353.35652173913002</v>
      </c>
      <c r="FE35" s="13">
        <v>5.806</v>
      </c>
      <c r="FF35" s="16">
        <v>581.21739130434798</v>
      </c>
      <c r="FG35" s="13">
        <v>9.5500000000000007</v>
      </c>
      <c r="FH35" s="16">
        <v>597.28695652173894</v>
      </c>
      <c r="FI35" s="13">
        <v>9.8140000000000001</v>
      </c>
      <c r="FJ35" s="16">
        <v>3352.9391304347801</v>
      </c>
      <c r="FK35" s="13">
        <v>55.091999999999999</v>
      </c>
      <c r="FL35" s="16">
        <v>5732.00869565217</v>
      </c>
      <c r="FM35" s="13">
        <v>94.182000000000002</v>
      </c>
      <c r="FN35" s="16">
        <v>3164.7826086956502</v>
      </c>
      <c r="FO35" s="13">
        <v>52</v>
      </c>
      <c r="FP35" s="16">
        <v>1018.45217391304</v>
      </c>
      <c r="FQ35" s="13">
        <v>16.734000000000002</v>
      </c>
      <c r="FR35" s="16">
        <v>739.27826086956497</v>
      </c>
      <c r="FS35" s="13">
        <v>12.147</v>
      </c>
      <c r="FT35" s="16">
        <v>1114.73043478261</v>
      </c>
      <c r="FU35" s="13">
        <v>18.315999999999999</v>
      </c>
      <c r="FV35" s="16">
        <v>2345.0956521739099</v>
      </c>
      <c r="FW35" s="13">
        <v>38.531999999999996</v>
      </c>
      <c r="FX35" s="16">
        <v>3481.2434782608698</v>
      </c>
      <c r="FY35" s="13">
        <v>57.2</v>
      </c>
      <c r="FZ35" s="16">
        <v>2089.7217391304298</v>
      </c>
      <c r="GA35" s="13">
        <v>34.335999999999999</v>
      </c>
      <c r="GB35" s="16">
        <v>2040.53913043478</v>
      </c>
      <c r="GC35" s="13">
        <v>33.527999999999999</v>
      </c>
      <c r="GD35" s="16">
        <v>1627.0608695652199</v>
      </c>
      <c r="GE35" s="13">
        <v>26.734000000000002</v>
      </c>
      <c r="GF35" s="16">
        <v>2873.7217391304298</v>
      </c>
      <c r="GG35" s="13">
        <v>47.218000000000004</v>
      </c>
      <c r="GH35" s="16">
        <v>481.408695652174</v>
      </c>
      <c r="GI35" s="13">
        <v>7.91</v>
      </c>
      <c r="GJ35" s="16">
        <v>1945.1130434782599</v>
      </c>
      <c r="GK35" s="13">
        <v>31.96</v>
      </c>
      <c r="GL35" s="16">
        <v>2115.6956521739098</v>
      </c>
      <c r="GM35" s="13">
        <v>34.762999999999998</v>
      </c>
      <c r="GN35" s="16">
        <v>2017.5913043478299</v>
      </c>
      <c r="GO35" s="13">
        <v>33.151000000000003</v>
      </c>
      <c r="GP35" s="16">
        <v>1551.70434782609</v>
      </c>
      <c r="GQ35" s="8">
        <v>25.495999999999999</v>
      </c>
    </row>
    <row r="36" spans="1:199" ht="16.5" customHeight="1" x14ac:dyDescent="0.35">
      <c r="A36" s="11">
        <v>2327</v>
      </c>
      <c r="B36" s="7" t="s">
        <v>35</v>
      </c>
      <c r="C36" s="11">
        <v>24</v>
      </c>
      <c r="D36" s="16">
        <v>0</v>
      </c>
      <c r="E36" s="13">
        <v>0</v>
      </c>
      <c r="F36" s="16">
        <v>0</v>
      </c>
      <c r="G36" s="13">
        <v>0</v>
      </c>
      <c r="H36" s="16">
        <v>0</v>
      </c>
      <c r="I36" s="13">
        <v>0</v>
      </c>
      <c r="J36" s="16">
        <v>0</v>
      </c>
      <c r="K36" s="13">
        <v>0</v>
      </c>
      <c r="L36" s="16">
        <v>0</v>
      </c>
      <c r="M36" s="13">
        <v>0</v>
      </c>
      <c r="N36" s="16">
        <v>0</v>
      </c>
      <c r="O36" s="13">
        <v>0</v>
      </c>
      <c r="P36" s="16">
        <v>0</v>
      </c>
      <c r="Q36" s="13">
        <v>0</v>
      </c>
      <c r="R36" s="16">
        <v>0</v>
      </c>
      <c r="S36" s="13">
        <v>0</v>
      </c>
      <c r="T36" s="16">
        <v>0</v>
      </c>
      <c r="U36" s="13">
        <v>0</v>
      </c>
      <c r="V36" s="16">
        <v>0</v>
      </c>
      <c r="W36" s="13">
        <v>0</v>
      </c>
      <c r="X36" s="16">
        <v>0</v>
      </c>
      <c r="Y36" s="13">
        <v>0</v>
      </c>
      <c r="Z36" s="16">
        <v>0</v>
      </c>
      <c r="AA36" s="13">
        <v>0</v>
      </c>
      <c r="AB36" s="16">
        <v>0</v>
      </c>
      <c r="AC36" s="13">
        <v>0</v>
      </c>
      <c r="AD36" s="16">
        <v>0</v>
      </c>
      <c r="AE36" s="13">
        <v>0</v>
      </c>
      <c r="AF36" s="16">
        <v>0</v>
      </c>
      <c r="AG36" s="13">
        <v>0</v>
      </c>
      <c r="AH36" s="16">
        <v>0</v>
      </c>
      <c r="AI36" s="13">
        <v>0</v>
      </c>
      <c r="AJ36" s="16">
        <v>0</v>
      </c>
      <c r="AK36" s="13">
        <v>0</v>
      </c>
      <c r="AL36" s="16">
        <v>0</v>
      </c>
      <c r="AM36" s="13">
        <v>0</v>
      </c>
      <c r="AN36" s="16">
        <v>0</v>
      </c>
      <c r="AO36" s="13">
        <v>0</v>
      </c>
      <c r="AP36" s="16">
        <v>0</v>
      </c>
      <c r="AQ36" s="13">
        <v>0</v>
      </c>
      <c r="AR36" s="16">
        <v>0</v>
      </c>
      <c r="AS36" s="13">
        <v>0</v>
      </c>
      <c r="AT36" s="16">
        <v>0</v>
      </c>
      <c r="AU36" s="13">
        <v>0</v>
      </c>
      <c r="AV36" s="16">
        <v>0</v>
      </c>
      <c r="AW36" s="13">
        <v>0</v>
      </c>
      <c r="AX36" s="16">
        <v>0</v>
      </c>
      <c r="AY36" s="13">
        <v>0</v>
      </c>
      <c r="AZ36" s="16">
        <v>0</v>
      </c>
      <c r="BA36" s="13">
        <v>0</v>
      </c>
      <c r="BB36" s="16">
        <v>0</v>
      </c>
      <c r="BC36" s="13">
        <v>0</v>
      </c>
      <c r="BD36" s="16">
        <v>0</v>
      </c>
      <c r="BE36" s="13">
        <v>0</v>
      </c>
      <c r="BF36" s="16">
        <v>0</v>
      </c>
      <c r="BG36" s="13">
        <v>0</v>
      </c>
      <c r="BH36" s="16">
        <v>0</v>
      </c>
      <c r="BI36" s="13">
        <v>0</v>
      </c>
      <c r="BJ36" s="16">
        <v>0</v>
      </c>
      <c r="BK36" s="13">
        <v>0</v>
      </c>
      <c r="BL36" s="16">
        <v>0</v>
      </c>
      <c r="BM36" s="13">
        <v>0</v>
      </c>
      <c r="BN36" s="16">
        <v>0</v>
      </c>
      <c r="BO36" s="13">
        <v>0</v>
      </c>
      <c r="BP36" s="16">
        <v>0</v>
      </c>
      <c r="BQ36" s="13">
        <v>0</v>
      </c>
      <c r="BR36" s="16">
        <v>0</v>
      </c>
      <c r="BS36" s="13">
        <v>0</v>
      </c>
      <c r="BT36" s="16">
        <v>0</v>
      </c>
      <c r="BU36" s="13">
        <v>0</v>
      </c>
      <c r="BV36" s="16">
        <v>0</v>
      </c>
      <c r="BW36" s="13">
        <v>0</v>
      </c>
      <c r="BX36" s="16">
        <v>702.72173913043503</v>
      </c>
      <c r="BY36" s="13">
        <v>10.103</v>
      </c>
      <c r="BZ36" s="16">
        <v>816.39130434782601</v>
      </c>
      <c r="CA36" s="13">
        <v>11.737</v>
      </c>
      <c r="CB36" s="16">
        <v>1211.20869565217</v>
      </c>
      <c r="CC36" s="13">
        <v>17.413</v>
      </c>
      <c r="CD36" s="16">
        <v>3099.3565217391301</v>
      </c>
      <c r="CE36" s="13">
        <v>44.558999999999997</v>
      </c>
      <c r="CF36" s="16">
        <v>4268.8086956521702</v>
      </c>
      <c r="CG36" s="13">
        <v>61.372</v>
      </c>
      <c r="CH36" s="16">
        <v>-134.278260869565</v>
      </c>
      <c r="CI36" s="13">
        <v>-1.93</v>
      </c>
      <c r="CJ36" s="16">
        <v>0</v>
      </c>
      <c r="CK36" s="13">
        <v>0</v>
      </c>
      <c r="CL36" s="16">
        <v>778.53043478260895</v>
      </c>
      <c r="CM36" s="13">
        <v>11.193</v>
      </c>
      <c r="CN36" s="16">
        <v>732.29565217391303</v>
      </c>
      <c r="CO36" s="13">
        <v>10.528</v>
      </c>
      <c r="CP36" s="16">
        <v>1279.3130434782599</v>
      </c>
      <c r="CQ36" s="13">
        <v>18.391999999999999</v>
      </c>
      <c r="CR36" s="16">
        <v>2513.97391304348</v>
      </c>
      <c r="CS36" s="13">
        <v>36.143000000000001</v>
      </c>
      <c r="CT36" s="16">
        <v>2603.9217391304401</v>
      </c>
      <c r="CU36" s="13">
        <v>37.436</v>
      </c>
      <c r="CV36" s="16">
        <v>2757.46086956522</v>
      </c>
      <c r="CW36" s="13">
        <v>39.643000000000001</v>
      </c>
      <c r="CX36" s="16">
        <v>1339.1217391304299</v>
      </c>
      <c r="CY36" s="13">
        <v>19.251999999999999</v>
      </c>
      <c r="CZ36" s="16">
        <v>0</v>
      </c>
      <c r="DA36" s="13">
        <v>0</v>
      </c>
      <c r="DB36" s="16">
        <v>0</v>
      </c>
      <c r="DC36" s="13">
        <v>0</v>
      </c>
      <c r="DD36" s="16">
        <v>0</v>
      </c>
      <c r="DE36" s="13">
        <v>0</v>
      </c>
      <c r="DF36" s="16">
        <v>0</v>
      </c>
      <c r="DG36" s="13">
        <v>0</v>
      </c>
      <c r="DH36" s="16">
        <v>0</v>
      </c>
      <c r="DI36" s="13">
        <v>0</v>
      </c>
      <c r="DJ36" s="16">
        <v>0</v>
      </c>
      <c r="DK36" s="13">
        <v>0</v>
      </c>
      <c r="DL36" s="16">
        <v>0</v>
      </c>
      <c r="DM36" s="13">
        <v>0</v>
      </c>
      <c r="DN36" s="16">
        <v>0</v>
      </c>
      <c r="DO36" s="13">
        <v>0</v>
      </c>
      <c r="DP36" s="16">
        <v>0</v>
      </c>
      <c r="DQ36" s="13">
        <v>0</v>
      </c>
      <c r="DR36" s="16">
        <v>0</v>
      </c>
      <c r="DS36" s="13">
        <v>0</v>
      </c>
      <c r="DT36" s="16">
        <v>0</v>
      </c>
      <c r="DU36" s="13">
        <v>0</v>
      </c>
      <c r="DV36" s="16">
        <v>0</v>
      </c>
      <c r="DW36" s="13">
        <v>0</v>
      </c>
      <c r="DX36" s="16">
        <v>0</v>
      </c>
      <c r="DY36" s="13">
        <v>0</v>
      </c>
      <c r="DZ36" s="16">
        <v>0</v>
      </c>
      <c r="EA36" s="13">
        <v>0</v>
      </c>
      <c r="EB36" s="16">
        <v>0</v>
      </c>
      <c r="EC36" s="13">
        <v>0</v>
      </c>
      <c r="ED36" s="16">
        <v>0</v>
      </c>
      <c r="EE36" s="13">
        <v>0</v>
      </c>
      <c r="EF36" s="16">
        <v>0</v>
      </c>
      <c r="EG36" s="13">
        <v>0</v>
      </c>
      <c r="EH36" s="16">
        <v>0</v>
      </c>
      <c r="EI36" s="13">
        <v>0</v>
      </c>
      <c r="EJ36" s="16">
        <v>0</v>
      </c>
      <c r="EK36" s="13">
        <v>0</v>
      </c>
      <c r="EL36" s="16">
        <v>0</v>
      </c>
      <c r="EM36" s="13">
        <v>0</v>
      </c>
      <c r="EN36" s="16">
        <v>0</v>
      </c>
      <c r="EO36" s="13">
        <v>0</v>
      </c>
      <c r="EP36" s="16">
        <v>0</v>
      </c>
      <c r="EQ36" s="13">
        <v>0</v>
      </c>
      <c r="ER36" s="16">
        <v>0</v>
      </c>
      <c r="ES36" s="13">
        <v>0</v>
      </c>
      <c r="ET36" s="16">
        <v>0</v>
      </c>
      <c r="EU36" s="13">
        <v>0</v>
      </c>
      <c r="EV36" s="16">
        <v>0</v>
      </c>
      <c r="EW36" s="13">
        <v>0</v>
      </c>
      <c r="EX36" s="16">
        <v>0</v>
      </c>
      <c r="EY36" s="13">
        <v>0</v>
      </c>
      <c r="EZ36" s="16">
        <v>0</v>
      </c>
      <c r="FA36" s="13">
        <v>0</v>
      </c>
      <c r="FB36" s="16">
        <v>0</v>
      </c>
      <c r="FC36" s="13">
        <v>0</v>
      </c>
      <c r="FD36" s="16">
        <v>0</v>
      </c>
      <c r="FE36" s="13">
        <v>0</v>
      </c>
      <c r="FF36" s="16">
        <v>0</v>
      </c>
      <c r="FG36" s="13">
        <v>0</v>
      </c>
      <c r="FH36" s="16">
        <v>0</v>
      </c>
      <c r="FI36" s="13">
        <v>0</v>
      </c>
      <c r="FJ36" s="16">
        <v>0</v>
      </c>
      <c r="FK36" s="13">
        <v>0</v>
      </c>
      <c r="FL36" s="16">
        <v>0</v>
      </c>
      <c r="FM36" s="13">
        <v>0</v>
      </c>
      <c r="FN36" s="16">
        <v>0</v>
      </c>
      <c r="FO36" s="13">
        <v>0</v>
      </c>
      <c r="FP36" s="16">
        <v>0</v>
      </c>
      <c r="FQ36" s="13">
        <v>0</v>
      </c>
      <c r="FR36" s="16">
        <v>0</v>
      </c>
      <c r="FS36" s="13">
        <v>0</v>
      </c>
      <c r="FT36" s="16">
        <v>0</v>
      </c>
      <c r="FU36" s="13">
        <v>0</v>
      </c>
      <c r="FV36" s="16">
        <v>0</v>
      </c>
      <c r="FW36" s="13">
        <v>0</v>
      </c>
      <c r="FX36" s="16">
        <v>0</v>
      </c>
      <c r="FY36" s="13">
        <v>0</v>
      </c>
      <c r="FZ36" s="16">
        <v>0</v>
      </c>
      <c r="GA36" s="13">
        <v>0</v>
      </c>
      <c r="GB36" s="16">
        <v>0</v>
      </c>
      <c r="GC36" s="13">
        <v>0</v>
      </c>
      <c r="GD36" s="16">
        <v>0</v>
      </c>
      <c r="GE36" s="13">
        <v>0</v>
      </c>
      <c r="GF36" s="16">
        <v>0</v>
      </c>
      <c r="GG36" s="13">
        <v>0</v>
      </c>
      <c r="GH36" s="16">
        <v>0</v>
      </c>
      <c r="GI36" s="13">
        <v>0</v>
      </c>
      <c r="GJ36" s="16">
        <v>0</v>
      </c>
      <c r="GK36" s="13">
        <v>0</v>
      </c>
      <c r="GL36" s="16">
        <v>0</v>
      </c>
      <c r="GM36" s="13">
        <v>0</v>
      </c>
      <c r="GN36" s="16">
        <v>0</v>
      </c>
      <c r="GO36" s="13">
        <v>0</v>
      </c>
      <c r="GP36" s="16">
        <v>0</v>
      </c>
      <c r="GQ36" s="8">
        <v>0</v>
      </c>
    </row>
    <row r="37" spans="1:199" ht="16.5" customHeight="1" x14ac:dyDescent="0.35">
      <c r="A37" s="11">
        <v>2327</v>
      </c>
      <c r="B37" s="7" t="s">
        <v>36</v>
      </c>
      <c r="C37" s="11">
        <v>24</v>
      </c>
      <c r="D37" s="16">
        <v>0</v>
      </c>
      <c r="E37" s="13">
        <v>0</v>
      </c>
      <c r="F37" s="16">
        <v>0</v>
      </c>
      <c r="G37" s="13">
        <v>0</v>
      </c>
      <c r="H37" s="16">
        <v>0</v>
      </c>
      <c r="I37" s="13">
        <v>0</v>
      </c>
      <c r="J37" s="16">
        <v>0</v>
      </c>
      <c r="K37" s="13">
        <v>0</v>
      </c>
      <c r="L37" s="16">
        <v>0</v>
      </c>
      <c r="M37" s="13">
        <v>0</v>
      </c>
      <c r="N37" s="16">
        <v>0</v>
      </c>
      <c r="O37" s="13">
        <v>0</v>
      </c>
      <c r="P37" s="16">
        <v>0</v>
      </c>
      <c r="Q37" s="13">
        <v>0</v>
      </c>
      <c r="R37" s="16">
        <v>0</v>
      </c>
      <c r="S37" s="13">
        <v>0</v>
      </c>
      <c r="T37" s="16">
        <v>0</v>
      </c>
      <c r="U37" s="13">
        <v>0</v>
      </c>
      <c r="V37" s="16">
        <v>0</v>
      </c>
      <c r="W37" s="13">
        <v>0</v>
      </c>
      <c r="X37" s="16">
        <v>0</v>
      </c>
      <c r="Y37" s="13">
        <v>0</v>
      </c>
      <c r="Z37" s="16">
        <v>0</v>
      </c>
      <c r="AA37" s="13">
        <v>0</v>
      </c>
      <c r="AB37" s="16">
        <v>0</v>
      </c>
      <c r="AC37" s="13">
        <v>0</v>
      </c>
      <c r="AD37" s="16">
        <v>0</v>
      </c>
      <c r="AE37" s="13">
        <v>0</v>
      </c>
      <c r="AF37" s="16">
        <v>0</v>
      </c>
      <c r="AG37" s="13">
        <v>0</v>
      </c>
      <c r="AH37" s="16">
        <v>0</v>
      </c>
      <c r="AI37" s="13">
        <v>0</v>
      </c>
      <c r="AJ37" s="16">
        <v>0</v>
      </c>
      <c r="AK37" s="13">
        <v>0</v>
      </c>
      <c r="AL37" s="16">
        <v>0</v>
      </c>
      <c r="AM37" s="13">
        <v>0</v>
      </c>
      <c r="AN37" s="16">
        <v>0</v>
      </c>
      <c r="AO37" s="13">
        <v>0</v>
      </c>
      <c r="AP37" s="16">
        <v>0</v>
      </c>
      <c r="AQ37" s="13">
        <v>0</v>
      </c>
      <c r="AR37" s="16">
        <v>0</v>
      </c>
      <c r="AS37" s="13">
        <v>0</v>
      </c>
      <c r="AT37" s="16">
        <v>0</v>
      </c>
      <c r="AU37" s="13">
        <v>0</v>
      </c>
      <c r="AV37" s="16">
        <v>0</v>
      </c>
      <c r="AW37" s="13">
        <v>0</v>
      </c>
      <c r="AX37" s="16">
        <v>0</v>
      </c>
      <c r="AY37" s="13">
        <v>0</v>
      </c>
      <c r="AZ37" s="16">
        <v>0</v>
      </c>
      <c r="BA37" s="13">
        <v>0</v>
      </c>
      <c r="BB37" s="16">
        <v>0</v>
      </c>
      <c r="BC37" s="13">
        <v>0</v>
      </c>
      <c r="BD37" s="16">
        <v>0</v>
      </c>
      <c r="BE37" s="13">
        <v>0</v>
      </c>
      <c r="BF37" s="16">
        <v>0</v>
      </c>
      <c r="BG37" s="13">
        <v>0</v>
      </c>
      <c r="BH37" s="16">
        <v>0</v>
      </c>
      <c r="BI37" s="13">
        <v>0</v>
      </c>
      <c r="BJ37" s="16">
        <v>0</v>
      </c>
      <c r="BK37" s="13">
        <v>0</v>
      </c>
      <c r="BL37" s="16">
        <v>0</v>
      </c>
      <c r="BM37" s="13">
        <v>0</v>
      </c>
      <c r="BN37" s="16">
        <v>0</v>
      </c>
      <c r="BO37" s="13">
        <v>0</v>
      </c>
      <c r="BP37" s="16">
        <v>0</v>
      </c>
      <c r="BQ37" s="13">
        <v>0</v>
      </c>
      <c r="BR37" s="16">
        <v>0</v>
      </c>
      <c r="BS37" s="13">
        <v>0</v>
      </c>
      <c r="BT37" s="16">
        <v>0</v>
      </c>
      <c r="BU37" s="13">
        <v>0</v>
      </c>
      <c r="BV37" s="16">
        <v>0</v>
      </c>
      <c r="BW37" s="13">
        <v>0</v>
      </c>
      <c r="BX37" s="16">
        <v>0</v>
      </c>
      <c r="BY37" s="13">
        <v>0</v>
      </c>
      <c r="BZ37" s="16">
        <v>0</v>
      </c>
      <c r="CA37" s="13">
        <v>0</v>
      </c>
      <c r="CB37" s="16">
        <v>0</v>
      </c>
      <c r="CC37" s="13">
        <v>0</v>
      </c>
      <c r="CD37" s="16">
        <v>0</v>
      </c>
      <c r="CE37" s="13">
        <v>0</v>
      </c>
      <c r="CF37" s="16">
        <v>0</v>
      </c>
      <c r="CG37" s="13">
        <v>0</v>
      </c>
      <c r="CH37" s="16">
        <v>0</v>
      </c>
      <c r="CI37" s="13">
        <v>0</v>
      </c>
      <c r="CJ37" s="16">
        <v>0</v>
      </c>
      <c r="CK37" s="13">
        <v>0</v>
      </c>
      <c r="CL37" s="16">
        <v>0</v>
      </c>
      <c r="CM37" s="13">
        <v>0</v>
      </c>
      <c r="CN37" s="16">
        <v>0</v>
      </c>
      <c r="CO37" s="13">
        <v>0</v>
      </c>
      <c r="CP37" s="16">
        <v>0</v>
      </c>
      <c r="CQ37" s="13">
        <v>0</v>
      </c>
      <c r="CR37" s="16">
        <v>0</v>
      </c>
      <c r="CS37" s="13">
        <v>0</v>
      </c>
      <c r="CT37" s="16">
        <v>0</v>
      </c>
      <c r="CU37" s="13">
        <v>0</v>
      </c>
      <c r="CV37" s="16">
        <v>0</v>
      </c>
      <c r="CW37" s="13">
        <v>0</v>
      </c>
      <c r="CX37" s="16">
        <v>0</v>
      </c>
      <c r="CY37" s="13">
        <v>0</v>
      </c>
      <c r="CZ37" s="16">
        <v>0</v>
      </c>
      <c r="DA37" s="13">
        <v>0</v>
      </c>
      <c r="DB37" s="16">
        <v>0</v>
      </c>
      <c r="DC37" s="13">
        <v>0</v>
      </c>
      <c r="DD37" s="16">
        <v>0</v>
      </c>
      <c r="DE37" s="13">
        <v>0</v>
      </c>
      <c r="DF37" s="16">
        <v>0</v>
      </c>
      <c r="DG37" s="13">
        <v>0</v>
      </c>
      <c r="DH37" s="16">
        <v>0</v>
      </c>
      <c r="DI37" s="13">
        <v>0</v>
      </c>
      <c r="DJ37" s="16">
        <v>0</v>
      </c>
      <c r="DK37" s="13">
        <v>0</v>
      </c>
      <c r="DL37" s="16">
        <v>0</v>
      </c>
      <c r="DM37" s="13">
        <v>0</v>
      </c>
      <c r="DN37" s="16">
        <v>0</v>
      </c>
      <c r="DO37" s="13">
        <v>0</v>
      </c>
      <c r="DP37" s="16">
        <v>0</v>
      </c>
      <c r="DQ37" s="13">
        <v>0</v>
      </c>
      <c r="DR37" s="16">
        <v>0</v>
      </c>
      <c r="DS37" s="13">
        <v>0</v>
      </c>
      <c r="DT37" s="16">
        <v>0</v>
      </c>
      <c r="DU37" s="13">
        <v>0</v>
      </c>
      <c r="DV37" s="16">
        <v>0</v>
      </c>
      <c r="DW37" s="13">
        <v>0</v>
      </c>
      <c r="DX37" s="16">
        <v>0</v>
      </c>
      <c r="DY37" s="13">
        <v>0</v>
      </c>
      <c r="DZ37" s="16">
        <v>0</v>
      </c>
      <c r="EA37" s="13">
        <v>0</v>
      </c>
      <c r="EB37" s="16">
        <v>0</v>
      </c>
      <c r="EC37" s="13">
        <v>0</v>
      </c>
      <c r="ED37" s="16">
        <v>0</v>
      </c>
      <c r="EE37" s="13">
        <v>0</v>
      </c>
      <c r="EF37" s="16">
        <v>0</v>
      </c>
      <c r="EG37" s="13">
        <v>0</v>
      </c>
      <c r="EH37" s="16">
        <v>0</v>
      </c>
      <c r="EI37" s="13">
        <v>0</v>
      </c>
      <c r="EJ37" s="16">
        <v>0</v>
      </c>
      <c r="EK37" s="13">
        <v>0</v>
      </c>
      <c r="EL37" s="16">
        <v>0</v>
      </c>
      <c r="EM37" s="13">
        <v>0</v>
      </c>
      <c r="EN37" s="16">
        <v>0</v>
      </c>
      <c r="EO37" s="13">
        <v>0</v>
      </c>
      <c r="EP37" s="16">
        <v>0</v>
      </c>
      <c r="EQ37" s="13">
        <v>0</v>
      </c>
      <c r="ER37" s="16">
        <v>0</v>
      </c>
      <c r="ES37" s="13">
        <v>0</v>
      </c>
      <c r="ET37" s="16">
        <v>0</v>
      </c>
      <c r="EU37" s="13">
        <v>0</v>
      </c>
      <c r="EV37" s="16">
        <v>0</v>
      </c>
      <c r="EW37" s="13">
        <v>0</v>
      </c>
      <c r="EX37" s="16">
        <v>0</v>
      </c>
      <c r="EY37" s="13">
        <v>0</v>
      </c>
      <c r="EZ37" s="16">
        <v>0</v>
      </c>
      <c r="FA37" s="13">
        <v>0</v>
      </c>
      <c r="FB37" s="16">
        <v>0</v>
      </c>
      <c r="FC37" s="13">
        <v>0</v>
      </c>
      <c r="FD37" s="16">
        <v>0</v>
      </c>
      <c r="FE37" s="13">
        <v>0</v>
      </c>
      <c r="FF37" s="16">
        <v>0</v>
      </c>
      <c r="FG37" s="13">
        <v>0</v>
      </c>
      <c r="FH37" s="16">
        <v>0</v>
      </c>
      <c r="FI37" s="13">
        <v>0</v>
      </c>
      <c r="FJ37" s="16">
        <v>0</v>
      </c>
      <c r="FK37" s="13">
        <v>0</v>
      </c>
      <c r="FL37" s="16">
        <v>0</v>
      </c>
      <c r="FM37" s="13">
        <v>0</v>
      </c>
      <c r="FN37" s="16">
        <v>0</v>
      </c>
      <c r="FO37" s="13">
        <v>0</v>
      </c>
      <c r="FP37" s="16">
        <v>0</v>
      </c>
      <c r="FQ37" s="13">
        <v>0</v>
      </c>
      <c r="FR37" s="16">
        <v>0</v>
      </c>
      <c r="FS37" s="13">
        <v>0</v>
      </c>
      <c r="FT37" s="16">
        <v>0</v>
      </c>
      <c r="FU37" s="13">
        <v>0</v>
      </c>
      <c r="FV37" s="16">
        <v>0</v>
      </c>
      <c r="FW37" s="13">
        <v>0</v>
      </c>
      <c r="FX37" s="16">
        <v>0</v>
      </c>
      <c r="FY37" s="13">
        <v>0</v>
      </c>
      <c r="FZ37" s="16">
        <v>0</v>
      </c>
      <c r="GA37" s="13">
        <v>0</v>
      </c>
      <c r="GB37" s="16">
        <v>0</v>
      </c>
      <c r="GC37" s="13">
        <v>0</v>
      </c>
      <c r="GD37" s="16">
        <v>0</v>
      </c>
      <c r="GE37" s="13">
        <v>0</v>
      </c>
      <c r="GF37" s="16">
        <v>0</v>
      </c>
      <c r="GG37" s="13">
        <v>0</v>
      </c>
      <c r="GH37" s="16">
        <v>0</v>
      </c>
      <c r="GI37" s="13">
        <v>0</v>
      </c>
      <c r="GJ37" s="16">
        <v>0</v>
      </c>
      <c r="GK37" s="13">
        <v>0</v>
      </c>
      <c r="GL37" s="16">
        <v>0</v>
      </c>
      <c r="GM37" s="13">
        <v>0</v>
      </c>
      <c r="GN37" s="16">
        <v>0</v>
      </c>
      <c r="GO37" s="13">
        <v>0</v>
      </c>
      <c r="GP37" s="16">
        <v>0</v>
      </c>
      <c r="GQ37" s="8">
        <v>0</v>
      </c>
    </row>
    <row r="38" spans="1:199" ht="16.5" customHeight="1" x14ac:dyDescent="0.35">
      <c r="A38" s="11">
        <v>2327</v>
      </c>
      <c r="B38" s="7" t="s">
        <v>37</v>
      </c>
      <c r="C38" s="11">
        <v>24</v>
      </c>
      <c r="D38" s="16">
        <v>0</v>
      </c>
      <c r="E38" s="13">
        <v>0</v>
      </c>
      <c r="F38" s="16">
        <v>0</v>
      </c>
      <c r="G38" s="13">
        <v>0</v>
      </c>
      <c r="H38" s="16">
        <v>0</v>
      </c>
      <c r="I38" s="13">
        <v>0</v>
      </c>
      <c r="J38" s="16">
        <v>0</v>
      </c>
      <c r="K38" s="13">
        <v>0</v>
      </c>
      <c r="L38" s="16">
        <v>0</v>
      </c>
      <c r="M38" s="13">
        <v>0</v>
      </c>
      <c r="N38" s="16">
        <v>0</v>
      </c>
      <c r="O38" s="13">
        <v>0</v>
      </c>
      <c r="P38" s="16">
        <v>0</v>
      </c>
      <c r="Q38" s="13">
        <v>0</v>
      </c>
      <c r="R38" s="16">
        <v>0</v>
      </c>
      <c r="S38" s="13">
        <v>0</v>
      </c>
      <c r="T38" s="16">
        <v>0</v>
      </c>
      <c r="U38" s="13">
        <v>0</v>
      </c>
      <c r="V38" s="16">
        <v>0</v>
      </c>
      <c r="W38" s="13">
        <v>0</v>
      </c>
      <c r="X38" s="16">
        <v>0</v>
      </c>
      <c r="Y38" s="13">
        <v>0</v>
      </c>
      <c r="Z38" s="16">
        <v>0</v>
      </c>
      <c r="AA38" s="13">
        <v>0</v>
      </c>
      <c r="AB38" s="16">
        <v>0</v>
      </c>
      <c r="AC38" s="13">
        <v>0</v>
      </c>
      <c r="AD38" s="16">
        <v>0</v>
      </c>
      <c r="AE38" s="13">
        <v>0</v>
      </c>
      <c r="AF38" s="16">
        <v>0</v>
      </c>
      <c r="AG38" s="13">
        <v>0</v>
      </c>
      <c r="AH38" s="16">
        <v>0</v>
      </c>
      <c r="AI38" s="13">
        <v>0</v>
      </c>
      <c r="AJ38" s="16">
        <v>0</v>
      </c>
      <c r="AK38" s="13">
        <v>0</v>
      </c>
      <c r="AL38" s="16">
        <v>0</v>
      </c>
      <c r="AM38" s="13">
        <v>0</v>
      </c>
      <c r="AN38" s="16">
        <v>0</v>
      </c>
      <c r="AO38" s="13">
        <v>0</v>
      </c>
      <c r="AP38" s="16">
        <v>0</v>
      </c>
      <c r="AQ38" s="13">
        <v>0</v>
      </c>
      <c r="AR38" s="16">
        <v>0</v>
      </c>
      <c r="AS38" s="13">
        <v>0</v>
      </c>
      <c r="AT38" s="16">
        <v>0</v>
      </c>
      <c r="AU38" s="13">
        <v>0</v>
      </c>
      <c r="AV38" s="16">
        <v>0</v>
      </c>
      <c r="AW38" s="13">
        <v>0</v>
      </c>
      <c r="AX38" s="16">
        <v>0</v>
      </c>
      <c r="AY38" s="13">
        <v>0</v>
      </c>
      <c r="AZ38" s="16">
        <v>0</v>
      </c>
      <c r="BA38" s="13">
        <v>0</v>
      </c>
      <c r="BB38" s="16">
        <v>0</v>
      </c>
      <c r="BC38" s="13">
        <v>0</v>
      </c>
      <c r="BD38" s="16">
        <v>0</v>
      </c>
      <c r="BE38" s="13">
        <v>0</v>
      </c>
      <c r="BF38" s="16">
        <v>0</v>
      </c>
      <c r="BG38" s="13">
        <v>0</v>
      </c>
      <c r="BH38" s="16">
        <v>0</v>
      </c>
      <c r="BI38" s="13">
        <v>0</v>
      </c>
      <c r="BJ38" s="16">
        <v>0</v>
      </c>
      <c r="BK38" s="13">
        <v>0</v>
      </c>
      <c r="BL38" s="16">
        <v>0</v>
      </c>
      <c r="BM38" s="13">
        <v>0</v>
      </c>
      <c r="BN38" s="16">
        <v>0</v>
      </c>
      <c r="BO38" s="13">
        <v>0</v>
      </c>
      <c r="BP38" s="16">
        <v>0</v>
      </c>
      <c r="BQ38" s="13">
        <v>0</v>
      </c>
      <c r="BR38" s="16">
        <v>0</v>
      </c>
      <c r="BS38" s="13">
        <v>0</v>
      </c>
      <c r="BT38" s="16">
        <v>0</v>
      </c>
      <c r="BU38" s="13">
        <v>0</v>
      </c>
      <c r="BV38" s="16">
        <v>0</v>
      </c>
      <c r="BW38" s="13">
        <v>0</v>
      </c>
      <c r="BX38" s="16">
        <v>0</v>
      </c>
      <c r="BY38" s="13">
        <v>0</v>
      </c>
      <c r="BZ38" s="16">
        <v>0</v>
      </c>
      <c r="CA38" s="13">
        <v>0</v>
      </c>
      <c r="CB38" s="16">
        <v>0</v>
      </c>
      <c r="CC38" s="13">
        <v>0</v>
      </c>
      <c r="CD38" s="16">
        <v>0</v>
      </c>
      <c r="CE38" s="13">
        <v>0</v>
      </c>
      <c r="CF38" s="16">
        <v>0</v>
      </c>
      <c r="CG38" s="13">
        <v>0</v>
      </c>
      <c r="CH38" s="16">
        <v>0</v>
      </c>
      <c r="CI38" s="13">
        <v>0</v>
      </c>
      <c r="CJ38" s="16">
        <v>0</v>
      </c>
      <c r="CK38" s="13">
        <v>0</v>
      </c>
      <c r="CL38" s="16">
        <v>0</v>
      </c>
      <c r="CM38" s="13">
        <v>0</v>
      </c>
      <c r="CN38" s="16">
        <v>0</v>
      </c>
      <c r="CO38" s="13">
        <v>0</v>
      </c>
      <c r="CP38" s="16">
        <v>0</v>
      </c>
      <c r="CQ38" s="13">
        <v>0</v>
      </c>
      <c r="CR38" s="16">
        <v>0</v>
      </c>
      <c r="CS38" s="13">
        <v>0</v>
      </c>
      <c r="CT38" s="16">
        <v>0</v>
      </c>
      <c r="CU38" s="13">
        <v>0</v>
      </c>
      <c r="CV38" s="16">
        <v>0</v>
      </c>
      <c r="CW38" s="13">
        <v>0</v>
      </c>
      <c r="CX38" s="16">
        <v>0</v>
      </c>
      <c r="CY38" s="13">
        <v>0</v>
      </c>
      <c r="CZ38" s="16">
        <v>0</v>
      </c>
      <c r="DA38" s="13">
        <v>0</v>
      </c>
      <c r="DB38" s="16">
        <v>0</v>
      </c>
      <c r="DC38" s="13">
        <v>0</v>
      </c>
      <c r="DD38" s="16">
        <v>0</v>
      </c>
      <c r="DE38" s="13">
        <v>0</v>
      </c>
      <c r="DF38" s="16">
        <v>0</v>
      </c>
      <c r="DG38" s="13">
        <v>0</v>
      </c>
      <c r="DH38" s="16">
        <v>0</v>
      </c>
      <c r="DI38" s="13">
        <v>0</v>
      </c>
      <c r="DJ38" s="16">
        <v>0</v>
      </c>
      <c r="DK38" s="13">
        <v>0</v>
      </c>
      <c r="DL38" s="16">
        <v>0</v>
      </c>
      <c r="DM38" s="13">
        <v>0</v>
      </c>
      <c r="DN38" s="16">
        <v>0</v>
      </c>
      <c r="DO38" s="13">
        <v>0</v>
      </c>
      <c r="DP38" s="16">
        <v>0</v>
      </c>
      <c r="DQ38" s="13">
        <v>0</v>
      </c>
      <c r="DR38" s="16">
        <v>0</v>
      </c>
      <c r="DS38" s="13">
        <v>0</v>
      </c>
      <c r="DT38" s="16">
        <v>0</v>
      </c>
      <c r="DU38" s="13">
        <v>0</v>
      </c>
      <c r="DV38" s="16">
        <v>0</v>
      </c>
      <c r="DW38" s="13">
        <v>0</v>
      </c>
      <c r="DX38" s="16">
        <v>0</v>
      </c>
      <c r="DY38" s="13">
        <v>0</v>
      </c>
      <c r="DZ38" s="16">
        <v>0</v>
      </c>
      <c r="EA38" s="13">
        <v>0</v>
      </c>
      <c r="EB38" s="16">
        <v>0</v>
      </c>
      <c r="EC38" s="13">
        <v>0</v>
      </c>
      <c r="ED38" s="16">
        <v>0</v>
      </c>
      <c r="EE38" s="13">
        <v>0</v>
      </c>
      <c r="EF38" s="16">
        <v>0</v>
      </c>
      <c r="EG38" s="13">
        <v>0</v>
      </c>
      <c r="EH38" s="16">
        <v>119.286956521739</v>
      </c>
      <c r="EI38" s="13">
        <v>1.524</v>
      </c>
      <c r="EJ38" s="16">
        <v>205.878260869565</v>
      </c>
      <c r="EK38" s="13">
        <v>2.6309999999999998</v>
      </c>
      <c r="EL38" s="16">
        <v>115.460869565217</v>
      </c>
      <c r="EM38" s="13">
        <v>1.4750000000000001</v>
      </c>
      <c r="EN38" s="16">
        <v>165.017391304348</v>
      </c>
      <c r="EO38" s="13">
        <v>2.109</v>
      </c>
      <c r="EP38" s="16">
        <v>0</v>
      </c>
      <c r="EQ38" s="13">
        <v>0</v>
      </c>
      <c r="ER38" s="16">
        <v>96.678260869565193</v>
      </c>
      <c r="ES38" s="13">
        <v>1.2350000000000001</v>
      </c>
      <c r="ET38" s="16">
        <v>147.278260869565</v>
      </c>
      <c r="EU38" s="13">
        <v>1.8819999999999999</v>
      </c>
      <c r="EV38" s="16">
        <v>45.382608695652202</v>
      </c>
      <c r="EW38" s="13">
        <v>0.57999999999999996</v>
      </c>
      <c r="EX38" s="16">
        <v>157.36521739130399</v>
      </c>
      <c r="EY38" s="13">
        <v>2.0110000000000001</v>
      </c>
      <c r="EZ38" s="16">
        <v>120.121739130435</v>
      </c>
      <c r="FA38" s="13">
        <v>1.5349999999999999</v>
      </c>
      <c r="FB38" s="16">
        <v>0</v>
      </c>
      <c r="FC38" s="13">
        <v>0</v>
      </c>
      <c r="FD38" s="16">
        <v>0</v>
      </c>
      <c r="FE38" s="13">
        <v>0</v>
      </c>
      <c r="FF38" s="16">
        <v>123.565217391304</v>
      </c>
      <c r="FG38" s="13">
        <v>1.421</v>
      </c>
      <c r="FH38" s="16">
        <v>51.991304347826102</v>
      </c>
      <c r="FI38" s="13">
        <v>0.59799999999999998</v>
      </c>
      <c r="FJ38" s="16">
        <v>53.904347826086997</v>
      </c>
      <c r="FK38" s="13">
        <v>0.62</v>
      </c>
      <c r="FL38" s="16">
        <v>106.24347826087001</v>
      </c>
      <c r="FM38" s="13">
        <v>1.222</v>
      </c>
      <c r="FN38" s="16">
        <v>55.121739130434797</v>
      </c>
      <c r="FO38" s="13">
        <v>0.63400000000000001</v>
      </c>
      <c r="FP38" s="16">
        <v>0</v>
      </c>
      <c r="FQ38" s="13">
        <v>0</v>
      </c>
      <c r="FR38" s="16">
        <v>0</v>
      </c>
      <c r="FS38" s="13">
        <v>0</v>
      </c>
      <c r="FT38" s="16">
        <v>212.31304347826099</v>
      </c>
      <c r="FU38" s="13">
        <v>2.4420000000000002</v>
      </c>
      <c r="FV38" s="16">
        <v>0</v>
      </c>
      <c r="FW38" s="13">
        <v>0</v>
      </c>
      <c r="FX38" s="16">
        <v>49.556521739130403</v>
      </c>
      <c r="FY38" s="13">
        <v>0.56999999999999995</v>
      </c>
      <c r="FZ38" s="16">
        <v>209.704347826087</v>
      </c>
      <c r="GA38" s="13">
        <v>2.4119999999999999</v>
      </c>
      <c r="GB38" s="16">
        <v>268.13043478260897</v>
      </c>
      <c r="GC38" s="13">
        <v>3.0840000000000001</v>
      </c>
      <c r="GD38" s="16">
        <v>52.513043478260897</v>
      </c>
      <c r="GE38" s="13">
        <v>0.60399999999999998</v>
      </c>
      <c r="GF38" s="16">
        <v>163.10434782608701</v>
      </c>
      <c r="GG38" s="13">
        <v>1.8759999999999999</v>
      </c>
      <c r="GH38" s="16">
        <v>55.6434782608696</v>
      </c>
      <c r="GI38" s="13">
        <v>0.64</v>
      </c>
      <c r="GJ38" s="16">
        <v>0</v>
      </c>
      <c r="GK38" s="13">
        <v>0</v>
      </c>
      <c r="GL38" s="16">
        <v>0</v>
      </c>
      <c r="GM38" s="13">
        <v>0</v>
      </c>
      <c r="GN38" s="16">
        <v>60.339130434782597</v>
      </c>
      <c r="GO38" s="13">
        <v>0.69399999999999995</v>
      </c>
      <c r="GP38" s="16">
        <v>176.66956521739101</v>
      </c>
      <c r="GQ38" s="8">
        <v>2.032</v>
      </c>
    </row>
    <row r="39" spans="1:199" ht="16.5" customHeight="1" x14ac:dyDescent="0.35">
      <c r="A39" s="11">
        <v>2327</v>
      </c>
      <c r="B39" s="7" t="s">
        <v>38</v>
      </c>
      <c r="C39" s="11">
        <v>24</v>
      </c>
      <c r="D39" s="16">
        <v>0</v>
      </c>
      <c r="E39" s="13">
        <v>0</v>
      </c>
      <c r="F39" s="16">
        <v>0</v>
      </c>
      <c r="G39" s="13">
        <v>0</v>
      </c>
      <c r="H39" s="16">
        <v>0</v>
      </c>
      <c r="I39" s="13">
        <v>0</v>
      </c>
      <c r="J39" s="16">
        <v>0</v>
      </c>
      <c r="K39" s="13">
        <v>0</v>
      </c>
      <c r="L39" s="16">
        <v>0</v>
      </c>
      <c r="M39" s="13">
        <v>0</v>
      </c>
      <c r="N39" s="16">
        <v>0</v>
      </c>
      <c r="O39" s="13">
        <v>0</v>
      </c>
      <c r="P39" s="16">
        <v>0</v>
      </c>
      <c r="Q39" s="13">
        <v>0</v>
      </c>
      <c r="R39" s="16">
        <v>0</v>
      </c>
      <c r="S39" s="13">
        <v>0</v>
      </c>
      <c r="T39" s="16">
        <v>0</v>
      </c>
      <c r="U39" s="13">
        <v>0</v>
      </c>
      <c r="V39" s="16">
        <v>0</v>
      </c>
      <c r="W39" s="13">
        <v>0</v>
      </c>
      <c r="X39" s="16">
        <v>0</v>
      </c>
      <c r="Y39" s="13">
        <v>0</v>
      </c>
      <c r="Z39" s="16">
        <v>0</v>
      </c>
      <c r="AA39" s="13">
        <v>0</v>
      </c>
      <c r="AB39" s="16">
        <v>0</v>
      </c>
      <c r="AC39" s="13">
        <v>0</v>
      </c>
      <c r="AD39" s="16">
        <v>0</v>
      </c>
      <c r="AE39" s="13">
        <v>0</v>
      </c>
      <c r="AF39" s="16">
        <v>0</v>
      </c>
      <c r="AG39" s="13">
        <v>0</v>
      </c>
      <c r="AH39" s="16">
        <v>0</v>
      </c>
      <c r="AI39" s="13">
        <v>0</v>
      </c>
      <c r="AJ39" s="16">
        <v>0</v>
      </c>
      <c r="AK39" s="13">
        <v>0</v>
      </c>
      <c r="AL39" s="16">
        <v>0</v>
      </c>
      <c r="AM39" s="13">
        <v>0</v>
      </c>
      <c r="AN39" s="16">
        <v>0</v>
      </c>
      <c r="AO39" s="13">
        <v>0</v>
      </c>
      <c r="AP39" s="16">
        <v>0</v>
      </c>
      <c r="AQ39" s="13">
        <v>0</v>
      </c>
      <c r="AR39" s="16">
        <v>0</v>
      </c>
      <c r="AS39" s="13">
        <v>0</v>
      </c>
      <c r="AT39" s="16">
        <v>0</v>
      </c>
      <c r="AU39" s="13">
        <v>0</v>
      </c>
      <c r="AV39" s="16">
        <v>0</v>
      </c>
      <c r="AW39" s="13">
        <v>0</v>
      </c>
      <c r="AX39" s="16">
        <v>0</v>
      </c>
      <c r="AY39" s="13">
        <v>0</v>
      </c>
      <c r="AZ39" s="16">
        <v>0</v>
      </c>
      <c r="BA39" s="13">
        <v>0</v>
      </c>
      <c r="BB39" s="16">
        <v>0</v>
      </c>
      <c r="BC39" s="13">
        <v>0</v>
      </c>
      <c r="BD39" s="16">
        <v>0</v>
      </c>
      <c r="BE39" s="13">
        <v>0</v>
      </c>
      <c r="BF39" s="16">
        <v>0</v>
      </c>
      <c r="BG39" s="13">
        <v>0</v>
      </c>
      <c r="BH39" s="16">
        <v>0</v>
      </c>
      <c r="BI39" s="13">
        <v>0</v>
      </c>
      <c r="BJ39" s="16">
        <v>0</v>
      </c>
      <c r="BK39" s="13">
        <v>0</v>
      </c>
      <c r="BL39" s="16">
        <v>0</v>
      </c>
      <c r="BM39" s="13">
        <v>0</v>
      </c>
      <c r="BN39" s="16">
        <v>0</v>
      </c>
      <c r="BO39" s="13">
        <v>0</v>
      </c>
      <c r="BP39" s="16">
        <v>0</v>
      </c>
      <c r="BQ39" s="13">
        <v>0</v>
      </c>
      <c r="BR39" s="16">
        <v>0</v>
      </c>
      <c r="BS39" s="13">
        <v>0</v>
      </c>
      <c r="BT39" s="16">
        <v>0</v>
      </c>
      <c r="BU39" s="13">
        <v>0</v>
      </c>
      <c r="BV39" s="16">
        <v>0</v>
      </c>
      <c r="BW39" s="13">
        <v>0</v>
      </c>
      <c r="BX39" s="16">
        <v>98.434782608695699</v>
      </c>
      <c r="BY39" s="13">
        <v>1.258</v>
      </c>
      <c r="BZ39" s="16">
        <v>93.113043478260906</v>
      </c>
      <c r="CA39" s="13">
        <v>1.19</v>
      </c>
      <c r="CB39" s="16">
        <v>90.452173913043495</v>
      </c>
      <c r="CC39" s="13">
        <v>1.1559999999999999</v>
      </c>
      <c r="CD39" s="16">
        <v>240.53043478260901</v>
      </c>
      <c r="CE39" s="13">
        <v>3.0739999999999998</v>
      </c>
      <c r="CF39" s="16">
        <v>545.53043478260895</v>
      </c>
      <c r="CG39" s="13">
        <v>6.9710000000000001</v>
      </c>
      <c r="CH39" s="16">
        <v>50.3913043478261</v>
      </c>
      <c r="CI39" s="13">
        <v>0.64400000000000002</v>
      </c>
      <c r="CJ39" s="16">
        <v>0</v>
      </c>
      <c r="CK39" s="13">
        <v>0</v>
      </c>
      <c r="CL39" s="16">
        <v>134.426086956522</v>
      </c>
      <c r="CM39" s="13">
        <v>1.718</v>
      </c>
      <c r="CN39" s="16">
        <v>41.939130434782598</v>
      </c>
      <c r="CO39" s="13">
        <v>0.53600000000000003</v>
      </c>
      <c r="CP39" s="16">
        <v>134.11304347826101</v>
      </c>
      <c r="CQ39" s="13">
        <v>1.714</v>
      </c>
      <c r="CR39" s="16">
        <v>180.434782608696</v>
      </c>
      <c r="CS39" s="13">
        <v>2.306</v>
      </c>
      <c r="CT39" s="16">
        <v>393.58260869565203</v>
      </c>
      <c r="CU39" s="13">
        <v>5.03</v>
      </c>
      <c r="CV39" s="16">
        <v>247.573913043478</v>
      </c>
      <c r="CW39" s="13">
        <v>3.1640000000000001</v>
      </c>
      <c r="CX39" s="16">
        <v>0</v>
      </c>
      <c r="CY39" s="13">
        <v>0</v>
      </c>
      <c r="CZ39" s="16">
        <v>0</v>
      </c>
      <c r="DA39" s="13">
        <v>0</v>
      </c>
      <c r="DB39" s="16">
        <v>0</v>
      </c>
      <c r="DC39" s="13">
        <v>0</v>
      </c>
      <c r="DD39" s="16">
        <v>0</v>
      </c>
      <c r="DE39" s="13">
        <v>0</v>
      </c>
      <c r="DF39" s="16">
        <v>0</v>
      </c>
      <c r="DG39" s="13">
        <v>0</v>
      </c>
      <c r="DH39" s="16">
        <v>0</v>
      </c>
      <c r="DI39" s="13">
        <v>0</v>
      </c>
      <c r="DJ39" s="16">
        <v>0</v>
      </c>
      <c r="DK39" s="13">
        <v>0</v>
      </c>
      <c r="DL39" s="16">
        <v>0</v>
      </c>
      <c r="DM39" s="13">
        <v>0</v>
      </c>
      <c r="DN39" s="16">
        <v>0</v>
      </c>
      <c r="DO39" s="13">
        <v>0</v>
      </c>
      <c r="DP39" s="16">
        <v>0</v>
      </c>
      <c r="DQ39" s="13">
        <v>0</v>
      </c>
      <c r="DR39" s="16">
        <v>0</v>
      </c>
      <c r="DS39" s="13">
        <v>0</v>
      </c>
      <c r="DT39" s="16">
        <v>0</v>
      </c>
      <c r="DU39" s="13">
        <v>0</v>
      </c>
      <c r="DV39" s="16">
        <v>0</v>
      </c>
      <c r="DW39" s="13">
        <v>0</v>
      </c>
      <c r="DX39" s="16">
        <v>0</v>
      </c>
      <c r="DY39" s="13">
        <v>0</v>
      </c>
      <c r="DZ39" s="16">
        <v>0</v>
      </c>
      <c r="EA39" s="13">
        <v>0</v>
      </c>
      <c r="EB39" s="16">
        <v>54.426086956521701</v>
      </c>
      <c r="EC39" s="13">
        <v>0.69599999999999995</v>
      </c>
      <c r="ED39" s="16">
        <v>52.686956521739098</v>
      </c>
      <c r="EE39" s="13">
        <v>0.67300000000000004</v>
      </c>
      <c r="EF39" s="16">
        <v>49.904347826086997</v>
      </c>
      <c r="EG39" s="13">
        <v>0.63800000000000001</v>
      </c>
      <c r="EH39" s="16">
        <v>270.91304347826099</v>
      </c>
      <c r="EI39" s="13">
        <v>3.4620000000000002</v>
      </c>
      <c r="EJ39" s="16">
        <v>384.63478260869601</v>
      </c>
      <c r="EK39" s="13">
        <v>4.915</v>
      </c>
      <c r="EL39" s="16">
        <v>59.121739130434797</v>
      </c>
      <c r="EM39" s="13">
        <v>0.75600000000000001</v>
      </c>
      <c r="EN39" s="16">
        <v>95.982608695652203</v>
      </c>
      <c r="EO39" s="13">
        <v>1.2270000000000001</v>
      </c>
      <c r="EP39" s="16">
        <v>0</v>
      </c>
      <c r="EQ39" s="13">
        <v>0</v>
      </c>
      <c r="ER39" s="16">
        <v>111.634782608696</v>
      </c>
      <c r="ES39" s="13">
        <v>1.427</v>
      </c>
      <c r="ET39" s="16">
        <v>116.330434782609</v>
      </c>
      <c r="EU39" s="13">
        <v>1.4870000000000001</v>
      </c>
      <c r="EV39" s="16">
        <v>154.06086956521699</v>
      </c>
      <c r="EW39" s="13">
        <v>1.9690000000000001</v>
      </c>
      <c r="EX39" s="16">
        <v>202.22608695652201</v>
      </c>
      <c r="EY39" s="13">
        <v>2.5840000000000001</v>
      </c>
      <c r="EZ39" s="16">
        <v>209.18260869565199</v>
      </c>
      <c r="FA39" s="13">
        <v>2.673</v>
      </c>
      <c r="FB39" s="16">
        <v>0</v>
      </c>
      <c r="FC39" s="13">
        <v>0</v>
      </c>
      <c r="FD39" s="16">
        <v>57.765217391304397</v>
      </c>
      <c r="FE39" s="13">
        <v>0.73799999999999999</v>
      </c>
      <c r="FF39" s="16">
        <v>0</v>
      </c>
      <c r="FG39" s="13">
        <v>0</v>
      </c>
      <c r="FH39" s="16">
        <v>0</v>
      </c>
      <c r="FI39" s="13">
        <v>0</v>
      </c>
      <c r="FJ39" s="16">
        <v>232.139130434783</v>
      </c>
      <c r="FK39" s="13">
        <v>2.67</v>
      </c>
      <c r="FL39" s="16">
        <v>227.79130434782601</v>
      </c>
      <c r="FM39" s="13">
        <v>2.62</v>
      </c>
      <c r="FN39" s="16">
        <v>111.11304347826101</v>
      </c>
      <c r="FO39" s="13">
        <v>1.278</v>
      </c>
      <c r="FP39" s="16">
        <v>115.460869565217</v>
      </c>
      <c r="FQ39" s="13">
        <v>1.3280000000000001</v>
      </c>
      <c r="FR39" s="16">
        <v>0</v>
      </c>
      <c r="FS39" s="13">
        <v>0</v>
      </c>
      <c r="FT39" s="16">
        <v>0</v>
      </c>
      <c r="FU39" s="13">
        <v>0</v>
      </c>
      <c r="FV39" s="16">
        <v>101.721739130435</v>
      </c>
      <c r="FW39" s="13">
        <v>1.17</v>
      </c>
      <c r="FX39" s="16">
        <v>209.878260869565</v>
      </c>
      <c r="FY39" s="13">
        <v>2.4140000000000001</v>
      </c>
      <c r="FZ39" s="16">
        <v>98.243478260869594</v>
      </c>
      <c r="GA39" s="13">
        <v>1.1299999999999999</v>
      </c>
      <c r="GB39" s="16">
        <v>103.982608695652</v>
      </c>
      <c r="GC39" s="13">
        <v>1.196</v>
      </c>
      <c r="GD39" s="16">
        <v>58.078260869565199</v>
      </c>
      <c r="GE39" s="13">
        <v>0.66800000000000004</v>
      </c>
      <c r="GF39" s="16">
        <v>53.556521739130403</v>
      </c>
      <c r="GG39" s="13">
        <v>0.61599999999999999</v>
      </c>
      <c r="GH39" s="16">
        <v>56.513043478260897</v>
      </c>
      <c r="GI39" s="13">
        <v>0.65</v>
      </c>
      <c r="GJ39" s="16">
        <v>54.426086956521701</v>
      </c>
      <c r="GK39" s="13">
        <v>0.626</v>
      </c>
      <c r="GL39" s="16">
        <v>580.07826086956504</v>
      </c>
      <c r="GM39" s="13">
        <v>6.6719999999999997</v>
      </c>
      <c r="GN39" s="16">
        <v>163.80000000000001</v>
      </c>
      <c r="GO39" s="13">
        <v>1.8839999999999999</v>
      </c>
      <c r="GP39" s="16">
        <v>106.939130434783</v>
      </c>
      <c r="GQ39" s="8">
        <v>1.23</v>
      </c>
    </row>
    <row r="40" spans="1:199" ht="16.5" customHeight="1" x14ac:dyDescent="0.35">
      <c r="A40" s="11">
        <v>2327</v>
      </c>
      <c r="B40" s="7" t="s">
        <v>39</v>
      </c>
      <c r="C40" s="11">
        <v>24</v>
      </c>
      <c r="D40" s="16">
        <v>189.121739130435</v>
      </c>
      <c r="E40" s="13">
        <v>2.052</v>
      </c>
      <c r="F40" s="16">
        <v>179.35652173912999</v>
      </c>
      <c r="G40" s="13">
        <v>1.946</v>
      </c>
      <c r="H40" s="16">
        <v>141.565217391304</v>
      </c>
      <c r="I40" s="13">
        <v>1.536</v>
      </c>
      <c r="J40" s="16">
        <v>303.04347826087002</v>
      </c>
      <c r="K40" s="13">
        <v>3.2879999999999998</v>
      </c>
      <c r="L40" s="16">
        <v>557.426086956522</v>
      </c>
      <c r="M40" s="13">
        <v>6.048</v>
      </c>
      <c r="N40" s="16">
        <v>511.51304347826101</v>
      </c>
      <c r="O40" s="13">
        <v>5.55</v>
      </c>
      <c r="P40" s="16">
        <v>95.113043478260906</v>
      </c>
      <c r="Q40" s="13">
        <v>1.032</v>
      </c>
      <c r="R40" s="16">
        <v>140.08695652173901</v>
      </c>
      <c r="S40" s="13">
        <v>1.52</v>
      </c>
      <c r="T40" s="16">
        <v>431.878260869565</v>
      </c>
      <c r="U40" s="13">
        <v>4.6859999999999999</v>
      </c>
      <c r="V40" s="16">
        <v>140.460869565217</v>
      </c>
      <c r="W40" s="13">
        <v>1.524</v>
      </c>
      <c r="X40" s="16">
        <v>140.460869565217</v>
      </c>
      <c r="Y40" s="13">
        <v>1.524</v>
      </c>
      <c r="Z40" s="16">
        <v>179.173913043478</v>
      </c>
      <c r="AA40" s="13">
        <v>1.944</v>
      </c>
      <c r="AB40" s="16">
        <v>546.547826086957</v>
      </c>
      <c r="AC40" s="13">
        <v>5.93</v>
      </c>
      <c r="AD40" s="16">
        <v>140.269565217391</v>
      </c>
      <c r="AE40" s="13">
        <v>1.522</v>
      </c>
      <c r="AF40" s="16">
        <v>148.93913043478301</v>
      </c>
      <c r="AG40" s="13">
        <v>1.6160000000000001</v>
      </c>
      <c r="AH40" s="16">
        <v>174.92173913043499</v>
      </c>
      <c r="AI40" s="13">
        <v>1.8979999999999999</v>
      </c>
      <c r="AJ40" s="16">
        <v>161.47826086956499</v>
      </c>
      <c r="AK40" s="13">
        <v>1.752</v>
      </c>
      <c r="AL40" s="16">
        <v>129.95652173913001</v>
      </c>
      <c r="AM40" s="13">
        <v>1.41</v>
      </c>
      <c r="AN40" s="16">
        <v>509.50434782608698</v>
      </c>
      <c r="AO40" s="13">
        <v>5.5279999999999996</v>
      </c>
      <c r="AP40" s="16">
        <v>124.05217391304301</v>
      </c>
      <c r="AQ40" s="13">
        <v>1.3460000000000001</v>
      </c>
      <c r="AR40" s="16">
        <v>504.88695652173902</v>
      </c>
      <c r="AS40" s="13">
        <v>5.4779999999999998</v>
      </c>
      <c r="AT40" s="16">
        <v>0</v>
      </c>
      <c r="AU40" s="13">
        <v>0</v>
      </c>
      <c r="AV40" s="16">
        <v>93.634782608695701</v>
      </c>
      <c r="AW40" s="13">
        <v>1.016</v>
      </c>
      <c r="AX40" s="16">
        <v>343.4</v>
      </c>
      <c r="AY40" s="13">
        <v>3.726</v>
      </c>
      <c r="AZ40" s="16">
        <v>147.826086956522</v>
      </c>
      <c r="BA40" s="13">
        <v>1.6040000000000001</v>
      </c>
      <c r="BB40" s="16">
        <v>618.99130434782603</v>
      </c>
      <c r="BC40" s="13">
        <v>6.7160000000000002</v>
      </c>
      <c r="BD40" s="16">
        <v>572.89565217391305</v>
      </c>
      <c r="BE40" s="13">
        <v>6.2160000000000002</v>
      </c>
      <c r="BF40" s="16">
        <v>0</v>
      </c>
      <c r="BG40" s="13">
        <v>0</v>
      </c>
      <c r="BH40" s="16">
        <v>0</v>
      </c>
      <c r="BI40" s="13">
        <v>0</v>
      </c>
      <c r="BJ40" s="16">
        <v>339.34782608695701</v>
      </c>
      <c r="BK40" s="13">
        <v>3.6819999999999999</v>
      </c>
      <c r="BL40" s="16">
        <v>180.278260869565</v>
      </c>
      <c r="BM40" s="13">
        <v>1.956</v>
      </c>
      <c r="BN40" s="16">
        <v>454.38260869565198</v>
      </c>
      <c r="BO40" s="13">
        <v>4.93</v>
      </c>
      <c r="BP40" s="16">
        <v>153.173913043478</v>
      </c>
      <c r="BQ40" s="13">
        <v>1.6619999999999999</v>
      </c>
      <c r="BR40" s="16">
        <v>448.48695652173899</v>
      </c>
      <c r="BS40" s="13">
        <v>4.8659999999999997</v>
      </c>
      <c r="BT40" s="16">
        <v>138.06956521739099</v>
      </c>
      <c r="BU40" s="13">
        <v>1.498</v>
      </c>
      <c r="BV40" s="16">
        <v>0</v>
      </c>
      <c r="BW40" s="13">
        <v>0</v>
      </c>
      <c r="BX40" s="16">
        <v>187.834782608696</v>
      </c>
      <c r="BY40" s="13">
        <v>2.0379999999999998</v>
      </c>
      <c r="BZ40" s="16">
        <v>136.77391304347799</v>
      </c>
      <c r="CA40" s="13">
        <v>1.484</v>
      </c>
      <c r="CB40" s="16">
        <v>145.982608695652</v>
      </c>
      <c r="CC40" s="13">
        <v>1.5840000000000001</v>
      </c>
      <c r="CD40" s="16">
        <v>294.93043478260898</v>
      </c>
      <c r="CE40" s="13">
        <v>3.2</v>
      </c>
      <c r="CF40" s="16">
        <v>256.03478260869599</v>
      </c>
      <c r="CG40" s="13">
        <v>2.778</v>
      </c>
      <c r="CH40" s="16">
        <v>49.956521739130402</v>
      </c>
      <c r="CI40" s="13">
        <v>0.54200000000000004</v>
      </c>
      <c r="CJ40" s="16">
        <v>0</v>
      </c>
      <c r="CK40" s="13">
        <v>0</v>
      </c>
      <c r="CL40" s="16">
        <v>240.730434782609</v>
      </c>
      <c r="CM40" s="13">
        <v>2.6120000000000001</v>
      </c>
      <c r="CN40" s="16">
        <v>99.165217391304395</v>
      </c>
      <c r="CO40" s="13">
        <v>1.0760000000000001</v>
      </c>
      <c r="CP40" s="16">
        <v>146.730434782609</v>
      </c>
      <c r="CQ40" s="13">
        <v>1.5920000000000001</v>
      </c>
      <c r="CR40" s="16">
        <v>46.269565217391303</v>
      </c>
      <c r="CS40" s="13">
        <v>0.502</v>
      </c>
      <c r="CT40" s="16">
        <v>143.591304347826</v>
      </c>
      <c r="CU40" s="13">
        <v>1.5580000000000001</v>
      </c>
      <c r="CV40" s="16">
        <v>95.486956521739103</v>
      </c>
      <c r="CW40" s="13">
        <v>1.036</v>
      </c>
      <c r="CX40" s="16">
        <v>154.278260869565</v>
      </c>
      <c r="CY40" s="13">
        <v>1.6739999999999999</v>
      </c>
      <c r="CZ40" s="16">
        <v>198.88695652173899</v>
      </c>
      <c r="DA40" s="13">
        <v>2.1579999999999999</v>
      </c>
      <c r="DB40" s="16">
        <v>392.62608695652199</v>
      </c>
      <c r="DC40" s="13">
        <v>4.26</v>
      </c>
      <c r="DD40" s="16">
        <v>0</v>
      </c>
      <c r="DE40" s="13">
        <v>0</v>
      </c>
      <c r="DF40" s="16">
        <v>199.63478260869601</v>
      </c>
      <c r="DG40" s="13">
        <v>2.1659999999999999</v>
      </c>
      <c r="DH40" s="16">
        <v>378.79130434782599</v>
      </c>
      <c r="DI40" s="13">
        <v>4.1100000000000003</v>
      </c>
      <c r="DJ40" s="16">
        <v>141.008695652174</v>
      </c>
      <c r="DK40" s="13">
        <v>1.53</v>
      </c>
      <c r="DL40" s="16">
        <v>487.17391304347802</v>
      </c>
      <c r="DM40" s="13">
        <v>5.2859999999999996</v>
      </c>
      <c r="DN40" s="16">
        <v>240</v>
      </c>
      <c r="DO40" s="13">
        <v>2.6040000000000001</v>
      </c>
      <c r="DP40" s="16">
        <v>103.591304347826</v>
      </c>
      <c r="DQ40" s="13">
        <v>1.1240000000000001</v>
      </c>
      <c r="DR40" s="16">
        <v>637.22608695652195</v>
      </c>
      <c r="DS40" s="13">
        <v>6.9139999999999997</v>
      </c>
      <c r="DT40" s="16">
        <v>234.09565217391301</v>
      </c>
      <c r="DU40" s="13">
        <v>2.54</v>
      </c>
      <c r="DV40" s="16">
        <v>511.34782608695701</v>
      </c>
      <c r="DW40" s="13">
        <v>5.548</v>
      </c>
      <c r="DX40" s="16">
        <v>420.46086956521702</v>
      </c>
      <c r="DY40" s="13">
        <v>4.5620000000000003</v>
      </c>
      <c r="DZ40" s="16">
        <v>99.539130434782606</v>
      </c>
      <c r="EA40" s="13">
        <v>1.08</v>
      </c>
      <c r="EB40" s="16">
        <v>137.139130434783</v>
      </c>
      <c r="EC40" s="13">
        <v>1.488</v>
      </c>
      <c r="ED40" s="16">
        <v>137.130434782609</v>
      </c>
      <c r="EE40" s="13">
        <v>1.488</v>
      </c>
      <c r="EF40" s="16">
        <v>90.878260869565196</v>
      </c>
      <c r="EG40" s="13">
        <v>0.98599999999999999</v>
      </c>
      <c r="EH40" s="16">
        <v>204.05217391304299</v>
      </c>
      <c r="EI40" s="13">
        <v>2.214</v>
      </c>
      <c r="EJ40" s="16">
        <v>260.269565217391</v>
      </c>
      <c r="EK40" s="13">
        <v>2.8239999999999998</v>
      </c>
      <c r="EL40" s="16">
        <v>87.739130434782595</v>
      </c>
      <c r="EM40" s="13">
        <v>0.95199999999999996</v>
      </c>
      <c r="EN40" s="16">
        <v>323.13043478260897</v>
      </c>
      <c r="EO40" s="13">
        <v>3.5059999999999998</v>
      </c>
      <c r="EP40" s="16">
        <v>47.373913043478296</v>
      </c>
      <c r="EQ40" s="13">
        <v>0.51400000000000001</v>
      </c>
      <c r="ER40" s="16">
        <v>50.3217391304348</v>
      </c>
      <c r="ES40" s="13">
        <v>0.54600000000000004</v>
      </c>
      <c r="ET40" s="16">
        <v>0</v>
      </c>
      <c r="EU40" s="13">
        <v>0</v>
      </c>
      <c r="EV40" s="16">
        <v>0</v>
      </c>
      <c r="EW40" s="13">
        <v>0</v>
      </c>
      <c r="EX40" s="16">
        <v>182.66956521739101</v>
      </c>
      <c r="EY40" s="13">
        <v>2.101</v>
      </c>
      <c r="EZ40" s="16">
        <v>141.93043478260901</v>
      </c>
      <c r="FA40" s="13">
        <v>1.6319999999999999</v>
      </c>
      <c r="FB40" s="16">
        <v>47.373913043478296</v>
      </c>
      <c r="FC40" s="13">
        <v>0.54500000000000004</v>
      </c>
      <c r="FD40" s="16">
        <v>171.34782608695701</v>
      </c>
      <c r="FE40" s="13">
        <v>1.9710000000000001</v>
      </c>
      <c r="FF40" s="16">
        <v>266.32173913043499</v>
      </c>
      <c r="FG40" s="13">
        <v>3.0630000000000002</v>
      </c>
      <c r="FH40" s="16">
        <v>136.84347826087</v>
      </c>
      <c r="FI40" s="13">
        <v>1.5740000000000001</v>
      </c>
      <c r="FJ40" s="16">
        <v>317.695652173913</v>
      </c>
      <c r="FK40" s="13">
        <v>3.6539999999999999</v>
      </c>
      <c r="FL40" s="16">
        <v>407.76521739130402</v>
      </c>
      <c r="FM40" s="13">
        <v>4.6900000000000004</v>
      </c>
      <c r="FN40" s="16">
        <v>141.19130434782599</v>
      </c>
      <c r="FO40" s="13">
        <v>1.6240000000000001</v>
      </c>
      <c r="FP40" s="16">
        <v>290.38260869565198</v>
      </c>
      <c r="FQ40" s="13">
        <v>3.34</v>
      </c>
      <c r="FR40" s="16">
        <v>0</v>
      </c>
      <c r="FS40" s="13">
        <v>0</v>
      </c>
      <c r="FT40" s="16">
        <v>0</v>
      </c>
      <c r="FU40" s="13">
        <v>0</v>
      </c>
      <c r="FV40" s="16">
        <v>411.76521739130402</v>
      </c>
      <c r="FW40" s="13">
        <v>4.7359999999999998</v>
      </c>
      <c r="FX40" s="16">
        <v>594.53913043478303</v>
      </c>
      <c r="FY40" s="13">
        <v>6.8380000000000001</v>
      </c>
      <c r="FZ40" s="16">
        <v>234.05217391304399</v>
      </c>
      <c r="GA40" s="13">
        <v>2.6920000000000002</v>
      </c>
      <c r="GB40" s="16">
        <v>92.852173913043501</v>
      </c>
      <c r="GC40" s="13">
        <v>1.0680000000000001</v>
      </c>
      <c r="GD40" s="16">
        <v>41.3913043478261</v>
      </c>
      <c r="GE40" s="13">
        <v>0.47599999999999998</v>
      </c>
      <c r="GF40" s="16">
        <v>155.65217391304299</v>
      </c>
      <c r="GG40" s="13">
        <v>1.79</v>
      </c>
      <c r="GH40" s="16">
        <v>0</v>
      </c>
      <c r="GI40" s="13">
        <v>0</v>
      </c>
      <c r="GJ40" s="16">
        <v>274.04347826087002</v>
      </c>
      <c r="GK40" s="13">
        <v>3.1520000000000001</v>
      </c>
      <c r="GL40" s="16">
        <v>283.94782608695698</v>
      </c>
      <c r="GM40" s="13">
        <v>3.266</v>
      </c>
      <c r="GN40" s="16">
        <v>385.53913043478298</v>
      </c>
      <c r="GO40" s="13">
        <v>4.4340000000000002</v>
      </c>
      <c r="GP40" s="16">
        <v>125.730434782609</v>
      </c>
      <c r="GQ40" s="8">
        <v>1.446</v>
      </c>
    </row>
    <row r="41" spans="1:199" ht="16.5" customHeight="1" x14ac:dyDescent="0.35">
      <c r="A41" s="11">
        <v>2327</v>
      </c>
      <c r="B41" s="7" t="s">
        <v>40</v>
      </c>
      <c r="C41" s="11">
        <v>24</v>
      </c>
      <c r="D41" s="16">
        <v>0</v>
      </c>
      <c r="E41" s="13">
        <v>0</v>
      </c>
      <c r="F41" s="16">
        <v>0</v>
      </c>
      <c r="G41" s="13">
        <v>0</v>
      </c>
      <c r="H41" s="16">
        <v>0</v>
      </c>
      <c r="I41" s="13">
        <v>0</v>
      </c>
      <c r="J41" s="16">
        <v>0</v>
      </c>
      <c r="K41" s="13">
        <v>0</v>
      </c>
      <c r="L41" s="16">
        <v>0</v>
      </c>
      <c r="M41" s="13">
        <v>0</v>
      </c>
      <c r="N41" s="16">
        <v>0</v>
      </c>
      <c r="O41" s="13">
        <v>0</v>
      </c>
      <c r="P41" s="16">
        <v>0</v>
      </c>
      <c r="Q41" s="13">
        <v>0</v>
      </c>
      <c r="R41" s="16">
        <v>0</v>
      </c>
      <c r="S41" s="13">
        <v>0</v>
      </c>
      <c r="T41" s="16">
        <v>123.31304347826099</v>
      </c>
      <c r="U41" s="13">
        <v>2.3639999999999999</v>
      </c>
      <c r="V41" s="16">
        <v>354.90434782608702</v>
      </c>
      <c r="W41" s="13">
        <v>6.9580000000000002</v>
      </c>
      <c r="X41" s="16">
        <v>37.556521739130403</v>
      </c>
      <c r="Y41" s="13">
        <v>0.72</v>
      </c>
      <c r="Z41" s="16">
        <v>334.77391304347799</v>
      </c>
      <c r="AA41" s="13">
        <v>6.4180000000000001</v>
      </c>
      <c r="AB41" s="16">
        <v>111.939130434783</v>
      </c>
      <c r="AC41" s="13">
        <v>2.1459999999999999</v>
      </c>
      <c r="AD41" s="16">
        <v>117.573913043478</v>
      </c>
      <c r="AE41" s="13">
        <v>2.254</v>
      </c>
      <c r="AF41" s="16">
        <v>261.95652173912998</v>
      </c>
      <c r="AG41" s="13">
        <v>5.0220000000000002</v>
      </c>
      <c r="AH41" s="16">
        <v>38.3913043478261</v>
      </c>
      <c r="AI41" s="13">
        <v>0.73599999999999999</v>
      </c>
      <c r="AJ41" s="16">
        <v>32.547826086956498</v>
      </c>
      <c r="AK41" s="13">
        <v>0.624</v>
      </c>
      <c r="AL41" s="16">
        <v>107.97391304347801</v>
      </c>
      <c r="AM41" s="13">
        <v>2.0699999999999998</v>
      </c>
      <c r="AN41" s="16">
        <v>189.44347826086999</v>
      </c>
      <c r="AO41" s="13">
        <v>3.6320000000000001</v>
      </c>
      <c r="AP41" s="16">
        <v>62.591304347826103</v>
      </c>
      <c r="AQ41" s="13">
        <v>1.2</v>
      </c>
      <c r="AR41" s="16">
        <v>0</v>
      </c>
      <c r="AS41" s="13">
        <v>0</v>
      </c>
      <c r="AT41" s="16">
        <v>0</v>
      </c>
      <c r="AU41" s="13">
        <v>0</v>
      </c>
      <c r="AV41" s="16">
        <v>0</v>
      </c>
      <c r="AW41" s="13">
        <v>0</v>
      </c>
      <c r="AX41" s="16">
        <v>0</v>
      </c>
      <c r="AY41" s="13">
        <v>0</v>
      </c>
      <c r="AZ41" s="16">
        <v>0</v>
      </c>
      <c r="BA41" s="13">
        <v>0</v>
      </c>
      <c r="BB41" s="16">
        <v>0</v>
      </c>
      <c r="BC41" s="13">
        <v>0</v>
      </c>
      <c r="BD41" s="16">
        <v>0</v>
      </c>
      <c r="BE41" s="13">
        <v>0</v>
      </c>
      <c r="BF41" s="16">
        <v>0</v>
      </c>
      <c r="BG41" s="13">
        <v>0</v>
      </c>
      <c r="BH41" s="16">
        <v>0</v>
      </c>
      <c r="BI41" s="13">
        <v>0</v>
      </c>
      <c r="BJ41" s="16">
        <v>0</v>
      </c>
      <c r="BK41" s="13">
        <v>0</v>
      </c>
      <c r="BL41" s="16">
        <v>0</v>
      </c>
      <c r="BM41" s="13">
        <v>0</v>
      </c>
      <c r="BN41" s="16">
        <v>0</v>
      </c>
      <c r="BO41" s="13">
        <v>0</v>
      </c>
      <c r="BP41" s="16">
        <v>0</v>
      </c>
      <c r="BQ41" s="13">
        <v>0</v>
      </c>
      <c r="BR41" s="16">
        <v>0</v>
      </c>
      <c r="BS41" s="13">
        <v>0</v>
      </c>
      <c r="BT41" s="16">
        <v>0</v>
      </c>
      <c r="BU41" s="13">
        <v>0</v>
      </c>
      <c r="BV41" s="16">
        <v>0</v>
      </c>
      <c r="BW41" s="13">
        <v>0</v>
      </c>
      <c r="BX41" s="16">
        <v>0</v>
      </c>
      <c r="BY41" s="13">
        <v>0</v>
      </c>
      <c r="BZ41" s="16">
        <v>0</v>
      </c>
      <c r="CA41" s="13">
        <v>0</v>
      </c>
      <c r="CB41" s="16">
        <v>0</v>
      </c>
      <c r="CC41" s="13">
        <v>0</v>
      </c>
      <c r="CD41" s="16">
        <v>0</v>
      </c>
      <c r="CE41" s="13">
        <v>0</v>
      </c>
      <c r="CF41" s="16">
        <v>0</v>
      </c>
      <c r="CG41" s="13">
        <v>0</v>
      </c>
      <c r="CH41" s="16">
        <v>0</v>
      </c>
      <c r="CI41" s="13">
        <v>0</v>
      </c>
      <c r="CJ41" s="16">
        <v>0</v>
      </c>
      <c r="CK41" s="13">
        <v>0</v>
      </c>
      <c r="CL41" s="16">
        <v>0</v>
      </c>
      <c r="CM41" s="13">
        <v>0</v>
      </c>
      <c r="CN41" s="16">
        <v>0</v>
      </c>
      <c r="CO41" s="13">
        <v>0</v>
      </c>
      <c r="CP41" s="16">
        <v>0</v>
      </c>
      <c r="CQ41" s="13">
        <v>0</v>
      </c>
      <c r="CR41" s="16">
        <v>0</v>
      </c>
      <c r="CS41" s="13">
        <v>0</v>
      </c>
      <c r="CT41" s="16">
        <v>0</v>
      </c>
      <c r="CU41" s="13">
        <v>0</v>
      </c>
      <c r="CV41" s="16">
        <v>0</v>
      </c>
      <c r="CW41" s="13">
        <v>0</v>
      </c>
      <c r="CX41" s="16">
        <v>0</v>
      </c>
      <c r="CY41" s="13">
        <v>0</v>
      </c>
      <c r="CZ41" s="16">
        <v>0</v>
      </c>
      <c r="DA41" s="13">
        <v>0</v>
      </c>
      <c r="DB41" s="16">
        <v>0</v>
      </c>
      <c r="DC41" s="13">
        <v>0</v>
      </c>
      <c r="DD41" s="16">
        <v>0</v>
      </c>
      <c r="DE41" s="13">
        <v>0</v>
      </c>
      <c r="DF41" s="16">
        <v>0</v>
      </c>
      <c r="DG41" s="13">
        <v>0</v>
      </c>
      <c r="DH41" s="16">
        <v>0</v>
      </c>
      <c r="DI41" s="13">
        <v>0</v>
      </c>
      <c r="DJ41" s="16">
        <v>0</v>
      </c>
      <c r="DK41" s="13">
        <v>0</v>
      </c>
      <c r="DL41" s="16">
        <v>0</v>
      </c>
      <c r="DM41" s="13">
        <v>0</v>
      </c>
      <c r="DN41" s="16">
        <v>0</v>
      </c>
      <c r="DO41" s="13">
        <v>0</v>
      </c>
      <c r="DP41" s="16">
        <v>0</v>
      </c>
      <c r="DQ41" s="13">
        <v>0</v>
      </c>
      <c r="DR41" s="16">
        <v>0</v>
      </c>
      <c r="DS41" s="13">
        <v>0</v>
      </c>
      <c r="DT41" s="16">
        <v>0</v>
      </c>
      <c r="DU41" s="13">
        <v>0</v>
      </c>
      <c r="DV41" s="16">
        <v>0</v>
      </c>
      <c r="DW41" s="13">
        <v>0</v>
      </c>
      <c r="DX41" s="16">
        <v>0</v>
      </c>
      <c r="DY41" s="13">
        <v>0</v>
      </c>
      <c r="DZ41" s="16">
        <v>0</v>
      </c>
      <c r="EA41" s="13">
        <v>0</v>
      </c>
      <c r="EB41" s="16">
        <v>0</v>
      </c>
      <c r="EC41" s="13">
        <v>0</v>
      </c>
      <c r="ED41" s="16">
        <v>0</v>
      </c>
      <c r="EE41" s="13">
        <v>0</v>
      </c>
      <c r="EF41" s="16">
        <v>0</v>
      </c>
      <c r="EG41" s="13">
        <v>0</v>
      </c>
      <c r="EH41" s="16">
        <v>0</v>
      </c>
      <c r="EI41" s="13">
        <v>0</v>
      </c>
      <c r="EJ41" s="16">
        <v>0</v>
      </c>
      <c r="EK41" s="13">
        <v>0</v>
      </c>
      <c r="EL41" s="16">
        <v>0</v>
      </c>
      <c r="EM41" s="13">
        <v>0</v>
      </c>
      <c r="EN41" s="16">
        <v>0</v>
      </c>
      <c r="EO41" s="13">
        <v>0</v>
      </c>
      <c r="EP41" s="16">
        <v>0</v>
      </c>
      <c r="EQ41" s="13">
        <v>0</v>
      </c>
      <c r="ER41" s="16">
        <v>0</v>
      </c>
      <c r="ES41" s="13">
        <v>0</v>
      </c>
      <c r="ET41" s="16">
        <v>0</v>
      </c>
      <c r="EU41" s="13">
        <v>0</v>
      </c>
      <c r="EV41" s="16">
        <v>0</v>
      </c>
      <c r="EW41" s="13">
        <v>0</v>
      </c>
      <c r="EX41" s="16">
        <v>0</v>
      </c>
      <c r="EY41" s="13">
        <v>0</v>
      </c>
      <c r="EZ41" s="16">
        <v>0</v>
      </c>
      <c r="FA41" s="13">
        <v>0</v>
      </c>
      <c r="FB41" s="16">
        <v>0</v>
      </c>
      <c r="FC41" s="13">
        <v>0</v>
      </c>
      <c r="FD41" s="16">
        <v>0</v>
      </c>
      <c r="FE41" s="13">
        <v>0</v>
      </c>
      <c r="FF41" s="16">
        <v>0</v>
      </c>
      <c r="FG41" s="13">
        <v>0</v>
      </c>
      <c r="FH41" s="16">
        <v>0</v>
      </c>
      <c r="FI41" s="13">
        <v>0</v>
      </c>
      <c r="FJ41" s="16">
        <v>0</v>
      </c>
      <c r="FK41" s="13">
        <v>0</v>
      </c>
      <c r="FL41" s="16">
        <v>0</v>
      </c>
      <c r="FM41" s="13">
        <v>0</v>
      </c>
      <c r="FN41" s="16">
        <v>0</v>
      </c>
      <c r="FO41" s="13">
        <v>0</v>
      </c>
      <c r="FP41" s="16">
        <v>0</v>
      </c>
      <c r="FQ41" s="13">
        <v>0</v>
      </c>
      <c r="FR41" s="16">
        <v>0</v>
      </c>
      <c r="FS41" s="13">
        <v>0</v>
      </c>
      <c r="FT41" s="16">
        <v>0</v>
      </c>
      <c r="FU41" s="13">
        <v>0</v>
      </c>
      <c r="FV41" s="16">
        <v>0</v>
      </c>
      <c r="FW41" s="13">
        <v>0</v>
      </c>
      <c r="FX41" s="16">
        <v>0</v>
      </c>
      <c r="FY41" s="13">
        <v>0</v>
      </c>
      <c r="FZ41" s="16">
        <v>0</v>
      </c>
      <c r="GA41" s="13">
        <v>0</v>
      </c>
      <c r="GB41" s="16">
        <v>0</v>
      </c>
      <c r="GC41" s="13">
        <v>0</v>
      </c>
      <c r="GD41" s="16">
        <v>0</v>
      </c>
      <c r="GE41" s="13">
        <v>0</v>
      </c>
      <c r="GF41" s="16">
        <v>0</v>
      </c>
      <c r="GG41" s="13">
        <v>0</v>
      </c>
      <c r="GH41" s="16">
        <v>0</v>
      </c>
      <c r="GI41" s="13">
        <v>0</v>
      </c>
      <c r="GJ41" s="16">
        <v>0</v>
      </c>
      <c r="GK41" s="13">
        <v>0</v>
      </c>
      <c r="GL41" s="16">
        <v>0</v>
      </c>
      <c r="GM41" s="13">
        <v>0</v>
      </c>
      <c r="GN41" s="16">
        <v>0</v>
      </c>
      <c r="GO41" s="13">
        <v>0</v>
      </c>
      <c r="GP41" s="16">
        <v>0</v>
      </c>
      <c r="GQ41" s="8">
        <v>0</v>
      </c>
    </row>
    <row r="42" spans="1:199" ht="16.5" customHeight="1" x14ac:dyDescent="0.35">
      <c r="A42" s="11">
        <v>2327</v>
      </c>
      <c r="B42" s="7" t="s">
        <v>41</v>
      </c>
      <c r="C42" s="11">
        <v>24</v>
      </c>
      <c r="D42" s="16">
        <v>0</v>
      </c>
      <c r="E42" s="13">
        <v>0</v>
      </c>
      <c r="F42" s="16">
        <v>0</v>
      </c>
      <c r="G42" s="13">
        <v>0</v>
      </c>
      <c r="H42" s="16">
        <v>0</v>
      </c>
      <c r="I42" s="13">
        <v>0</v>
      </c>
      <c r="J42" s="16">
        <v>0</v>
      </c>
      <c r="K42" s="13">
        <v>0</v>
      </c>
      <c r="L42" s="16">
        <v>0</v>
      </c>
      <c r="M42" s="13">
        <v>0</v>
      </c>
      <c r="N42" s="16">
        <v>0</v>
      </c>
      <c r="O42" s="13">
        <v>0</v>
      </c>
      <c r="P42" s="16">
        <v>0</v>
      </c>
      <c r="Q42" s="13">
        <v>0</v>
      </c>
      <c r="R42" s="16">
        <v>0</v>
      </c>
      <c r="S42" s="13">
        <v>0</v>
      </c>
      <c r="T42" s="16">
        <v>0</v>
      </c>
      <c r="U42" s="13">
        <v>0</v>
      </c>
      <c r="V42" s="16">
        <v>0</v>
      </c>
      <c r="W42" s="13">
        <v>0</v>
      </c>
      <c r="X42" s="16">
        <v>0</v>
      </c>
      <c r="Y42" s="13">
        <v>0</v>
      </c>
      <c r="Z42" s="16">
        <v>0</v>
      </c>
      <c r="AA42" s="13">
        <v>0</v>
      </c>
      <c r="AB42" s="16">
        <v>0</v>
      </c>
      <c r="AC42" s="13">
        <v>0</v>
      </c>
      <c r="AD42" s="16">
        <v>0</v>
      </c>
      <c r="AE42" s="13">
        <v>0</v>
      </c>
      <c r="AF42" s="16">
        <v>0</v>
      </c>
      <c r="AG42" s="13">
        <v>0</v>
      </c>
      <c r="AH42" s="16">
        <v>0</v>
      </c>
      <c r="AI42" s="13">
        <v>0</v>
      </c>
      <c r="AJ42" s="16">
        <v>0</v>
      </c>
      <c r="AK42" s="13">
        <v>0</v>
      </c>
      <c r="AL42" s="16">
        <v>0</v>
      </c>
      <c r="AM42" s="13">
        <v>0</v>
      </c>
      <c r="AN42" s="16">
        <v>0</v>
      </c>
      <c r="AO42" s="13">
        <v>0</v>
      </c>
      <c r="AP42" s="16">
        <v>0</v>
      </c>
      <c r="AQ42" s="13">
        <v>0</v>
      </c>
      <c r="AR42" s="16">
        <v>0</v>
      </c>
      <c r="AS42" s="13">
        <v>0</v>
      </c>
      <c r="AT42" s="16">
        <v>0</v>
      </c>
      <c r="AU42" s="13">
        <v>0</v>
      </c>
      <c r="AV42" s="16">
        <v>0</v>
      </c>
      <c r="AW42" s="13">
        <v>0</v>
      </c>
      <c r="AX42" s="16">
        <v>0</v>
      </c>
      <c r="AY42" s="13">
        <v>0</v>
      </c>
      <c r="AZ42" s="16">
        <v>0</v>
      </c>
      <c r="BA42" s="13">
        <v>0</v>
      </c>
      <c r="BB42" s="16">
        <v>0</v>
      </c>
      <c r="BC42" s="13">
        <v>0</v>
      </c>
      <c r="BD42" s="16">
        <v>0</v>
      </c>
      <c r="BE42" s="13">
        <v>0</v>
      </c>
      <c r="BF42" s="16">
        <v>0</v>
      </c>
      <c r="BG42" s="13">
        <v>0</v>
      </c>
      <c r="BH42" s="16">
        <v>0</v>
      </c>
      <c r="BI42" s="13">
        <v>0</v>
      </c>
      <c r="BJ42" s="16">
        <v>0</v>
      </c>
      <c r="BK42" s="13">
        <v>0</v>
      </c>
      <c r="BL42" s="16">
        <v>0</v>
      </c>
      <c r="BM42" s="13">
        <v>0</v>
      </c>
      <c r="BN42" s="16">
        <v>0</v>
      </c>
      <c r="BO42" s="13">
        <v>0</v>
      </c>
      <c r="BP42" s="16">
        <v>0</v>
      </c>
      <c r="BQ42" s="13">
        <v>0</v>
      </c>
      <c r="BR42" s="16">
        <v>0</v>
      </c>
      <c r="BS42" s="13">
        <v>0</v>
      </c>
      <c r="BT42" s="16">
        <v>0</v>
      </c>
      <c r="BU42" s="13">
        <v>0</v>
      </c>
      <c r="BV42" s="16">
        <v>0</v>
      </c>
      <c r="BW42" s="13">
        <v>0</v>
      </c>
      <c r="BX42" s="16">
        <v>0</v>
      </c>
      <c r="BY42" s="13">
        <v>0</v>
      </c>
      <c r="BZ42" s="16">
        <v>0</v>
      </c>
      <c r="CA42" s="13">
        <v>0</v>
      </c>
      <c r="CB42" s="16">
        <v>0</v>
      </c>
      <c r="CC42" s="13">
        <v>0</v>
      </c>
      <c r="CD42" s="16">
        <v>0</v>
      </c>
      <c r="CE42" s="13">
        <v>0</v>
      </c>
      <c r="CF42" s="16">
        <v>0</v>
      </c>
      <c r="CG42" s="13">
        <v>0</v>
      </c>
      <c r="CH42" s="16">
        <v>0</v>
      </c>
      <c r="CI42" s="13">
        <v>0</v>
      </c>
      <c r="CJ42" s="16">
        <v>0</v>
      </c>
      <c r="CK42" s="13">
        <v>0</v>
      </c>
      <c r="CL42" s="16">
        <v>0</v>
      </c>
      <c r="CM42" s="13">
        <v>0</v>
      </c>
      <c r="CN42" s="16">
        <v>0</v>
      </c>
      <c r="CO42" s="13">
        <v>0</v>
      </c>
      <c r="CP42" s="16">
        <v>0</v>
      </c>
      <c r="CQ42" s="13">
        <v>0</v>
      </c>
      <c r="CR42" s="16">
        <v>0</v>
      </c>
      <c r="CS42" s="13">
        <v>0</v>
      </c>
      <c r="CT42" s="16">
        <v>0</v>
      </c>
      <c r="CU42" s="13">
        <v>0</v>
      </c>
      <c r="CV42" s="16">
        <v>0</v>
      </c>
      <c r="CW42" s="13">
        <v>0</v>
      </c>
      <c r="CX42" s="16">
        <v>0</v>
      </c>
      <c r="CY42" s="13">
        <v>0</v>
      </c>
      <c r="CZ42" s="16">
        <v>0</v>
      </c>
      <c r="DA42" s="13">
        <v>0</v>
      </c>
      <c r="DB42" s="16">
        <v>0</v>
      </c>
      <c r="DC42" s="13">
        <v>0</v>
      </c>
      <c r="DD42" s="16">
        <v>0</v>
      </c>
      <c r="DE42" s="13">
        <v>0</v>
      </c>
      <c r="DF42" s="16">
        <v>0</v>
      </c>
      <c r="DG42" s="13">
        <v>0</v>
      </c>
      <c r="DH42" s="16">
        <v>0</v>
      </c>
      <c r="DI42" s="13">
        <v>0</v>
      </c>
      <c r="DJ42" s="16">
        <v>0</v>
      </c>
      <c r="DK42" s="13">
        <v>0</v>
      </c>
      <c r="DL42" s="16">
        <v>0</v>
      </c>
      <c r="DM42" s="13">
        <v>0</v>
      </c>
      <c r="DN42" s="16">
        <v>0</v>
      </c>
      <c r="DO42" s="13">
        <v>0</v>
      </c>
      <c r="DP42" s="16">
        <v>0</v>
      </c>
      <c r="DQ42" s="13">
        <v>0</v>
      </c>
      <c r="DR42" s="16">
        <v>0</v>
      </c>
      <c r="DS42" s="13">
        <v>0</v>
      </c>
      <c r="DT42" s="16">
        <v>0</v>
      </c>
      <c r="DU42" s="13">
        <v>0</v>
      </c>
      <c r="DV42" s="16">
        <v>0</v>
      </c>
      <c r="DW42" s="13">
        <v>0</v>
      </c>
      <c r="DX42" s="16">
        <v>0</v>
      </c>
      <c r="DY42" s="13">
        <v>0</v>
      </c>
      <c r="DZ42" s="16">
        <v>0</v>
      </c>
      <c r="EA42" s="13">
        <v>0</v>
      </c>
      <c r="EB42" s="16">
        <v>0</v>
      </c>
      <c r="EC42" s="13">
        <v>0</v>
      </c>
      <c r="ED42" s="16">
        <v>0</v>
      </c>
      <c r="EE42" s="13">
        <v>0</v>
      </c>
      <c r="EF42" s="16">
        <v>0</v>
      </c>
      <c r="EG42" s="13">
        <v>0</v>
      </c>
      <c r="EH42" s="16">
        <v>0</v>
      </c>
      <c r="EI42" s="13">
        <v>0</v>
      </c>
      <c r="EJ42" s="16">
        <v>0</v>
      </c>
      <c r="EK42" s="13">
        <v>0</v>
      </c>
      <c r="EL42" s="16">
        <v>0</v>
      </c>
      <c r="EM42" s="13">
        <v>0</v>
      </c>
      <c r="EN42" s="16">
        <v>0</v>
      </c>
      <c r="EO42" s="13">
        <v>0</v>
      </c>
      <c r="EP42" s="16">
        <v>0</v>
      </c>
      <c r="EQ42" s="13">
        <v>0</v>
      </c>
      <c r="ER42" s="16">
        <v>0</v>
      </c>
      <c r="ES42" s="13">
        <v>0</v>
      </c>
      <c r="ET42" s="16">
        <v>0</v>
      </c>
      <c r="EU42" s="13">
        <v>0</v>
      </c>
      <c r="EV42" s="16">
        <v>0</v>
      </c>
      <c r="EW42" s="13">
        <v>0</v>
      </c>
      <c r="EX42" s="16">
        <v>0</v>
      </c>
      <c r="EY42" s="13">
        <v>0</v>
      </c>
      <c r="EZ42" s="16">
        <v>0</v>
      </c>
      <c r="FA42" s="13">
        <v>0</v>
      </c>
      <c r="FB42" s="16">
        <v>0</v>
      </c>
      <c r="FC42" s="13">
        <v>0</v>
      </c>
      <c r="FD42" s="16">
        <v>0</v>
      </c>
      <c r="FE42" s="13">
        <v>0</v>
      </c>
      <c r="FF42" s="16">
        <v>0</v>
      </c>
      <c r="FG42" s="13">
        <v>0</v>
      </c>
      <c r="FH42" s="16">
        <v>0</v>
      </c>
      <c r="FI42" s="13">
        <v>0</v>
      </c>
      <c r="FJ42" s="16">
        <v>0</v>
      </c>
      <c r="FK42" s="13">
        <v>0</v>
      </c>
      <c r="FL42" s="16">
        <v>0</v>
      </c>
      <c r="FM42" s="13">
        <v>0</v>
      </c>
      <c r="FN42" s="16">
        <v>0</v>
      </c>
      <c r="FO42" s="13">
        <v>0</v>
      </c>
      <c r="FP42" s="16">
        <v>0</v>
      </c>
      <c r="FQ42" s="13">
        <v>0</v>
      </c>
      <c r="FR42" s="16">
        <v>0</v>
      </c>
      <c r="FS42" s="13">
        <v>0</v>
      </c>
      <c r="FT42" s="16">
        <v>0</v>
      </c>
      <c r="FU42" s="13">
        <v>0</v>
      </c>
      <c r="FV42" s="16">
        <v>0</v>
      </c>
      <c r="FW42" s="13">
        <v>0</v>
      </c>
      <c r="FX42" s="16">
        <v>0</v>
      </c>
      <c r="FY42" s="13">
        <v>0</v>
      </c>
      <c r="FZ42" s="16">
        <v>0</v>
      </c>
      <c r="GA42" s="13">
        <v>0</v>
      </c>
      <c r="GB42" s="16">
        <v>0</v>
      </c>
      <c r="GC42" s="13">
        <v>0</v>
      </c>
      <c r="GD42" s="16">
        <v>0</v>
      </c>
      <c r="GE42" s="13">
        <v>0</v>
      </c>
      <c r="GF42" s="16">
        <v>0</v>
      </c>
      <c r="GG42" s="13">
        <v>0</v>
      </c>
      <c r="GH42" s="16">
        <v>0</v>
      </c>
      <c r="GI42" s="13">
        <v>0</v>
      </c>
      <c r="GJ42" s="16">
        <v>0</v>
      </c>
      <c r="GK42" s="13">
        <v>0</v>
      </c>
      <c r="GL42" s="16">
        <v>0</v>
      </c>
      <c r="GM42" s="13">
        <v>0</v>
      </c>
      <c r="GN42" s="16">
        <v>0</v>
      </c>
      <c r="GO42" s="13">
        <v>0</v>
      </c>
      <c r="GP42" s="16">
        <v>0</v>
      </c>
      <c r="GQ42" s="8">
        <v>0</v>
      </c>
    </row>
    <row r="43" spans="1:199" ht="16.5" customHeight="1" x14ac:dyDescent="0.35">
      <c r="A43" s="11">
        <v>201</v>
      </c>
      <c r="B43" s="7" t="s">
        <v>42</v>
      </c>
      <c r="C43" s="11">
        <v>2</v>
      </c>
      <c r="D43" s="16">
        <v>0</v>
      </c>
      <c r="E43" s="13">
        <v>0</v>
      </c>
      <c r="F43" s="16">
        <v>0</v>
      </c>
      <c r="G43" s="13">
        <v>0</v>
      </c>
      <c r="H43" s="16">
        <v>0</v>
      </c>
      <c r="I43" s="13">
        <v>0</v>
      </c>
      <c r="J43" s="16">
        <v>0</v>
      </c>
      <c r="K43" s="13">
        <v>0</v>
      </c>
      <c r="L43" s="16">
        <v>0</v>
      </c>
      <c r="M43" s="13">
        <v>0</v>
      </c>
      <c r="N43" s="16">
        <v>0</v>
      </c>
      <c r="O43" s="13">
        <v>0</v>
      </c>
      <c r="P43" s="16">
        <v>0</v>
      </c>
      <c r="Q43" s="13">
        <v>0</v>
      </c>
      <c r="R43" s="16">
        <v>0</v>
      </c>
      <c r="S43" s="13">
        <v>0</v>
      </c>
      <c r="T43" s="16">
        <v>0</v>
      </c>
      <c r="U43" s="13">
        <v>0</v>
      </c>
      <c r="V43" s="16">
        <v>0</v>
      </c>
      <c r="W43" s="13">
        <v>0</v>
      </c>
      <c r="X43" s="16">
        <v>0</v>
      </c>
      <c r="Y43" s="13">
        <v>0</v>
      </c>
      <c r="Z43" s="16">
        <v>0</v>
      </c>
      <c r="AA43" s="13">
        <v>0</v>
      </c>
      <c r="AB43" s="16">
        <v>0</v>
      </c>
      <c r="AC43" s="13">
        <v>0</v>
      </c>
      <c r="AD43" s="16">
        <v>0</v>
      </c>
      <c r="AE43" s="13">
        <v>0</v>
      </c>
      <c r="AF43" s="16">
        <v>0</v>
      </c>
      <c r="AG43" s="13">
        <v>0</v>
      </c>
      <c r="AH43" s="16">
        <v>0</v>
      </c>
      <c r="AI43" s="13">
        <v>0</v>
      </c>
      <c r="AJ43" s="16">
        <v>0</v>
      </c>
      <c r="AK43" s="13">
        <v>0</v>
      </c>
      <c r="AL43" s="16">
        <v>0</v>
      </c>
      <c r="AM43" s="13">
        <v>0</v>
      </c>
      <c r="AN43" s="16">
        <v>0</v>
      </c>
      <c r="AO43" s="13">
        <v>0</v>
      </c>
      <c r="AP43" s="16">
        <v>0</v>
      </c>
      <c r="AQ43" s="13">
        <v>0</v>
      </c>
      <c r="AR43" s="16">
        <v>0</v>
      </c>
      <c r="AS43" s="13">
        <v>0</v>
      </c>
      <c r="AT43" s="16">
        <v>0</v>
      </c>
      <c r="AU43" s="13">
        <v>0</v>
      </c>
      <c r="AV43" s="16">
        <v>0</v>
      </c>
      <c r="AW43" s="13">
        <v>0</v>
      </c>
      <c r="AX43" s="16">
        <v>0</v>
      </c>
      <c r="AY43" s="13">
        <v>0</v>
      </c>
      <c r="AZ43" s="16">
        <v>0</v>
      </c>
      <c r="BA43" s="13">
        <v>0</v>
      </c>
      <c r="BB43" s="16">
        <v>0</v>
      </c>
      <c r="BC43" s="13">
        <v>0</v>
      </c>
      <c r="BD43" s="16">
        <v>0</v>
      </c>
      <c r="BE43" s="13">
        <v>0</v>
      </c>
      <c r="BF43" s="16">
        <v>0</v>
      </c>
      <c r="BG43" s="13">
        <v>0</v>
      </c>
      <c r="BH43" s="16">
        <v>0</v>
      </c>
      <c r="BI43" s="13">
        <v>0</v>
      </c>
      <c r="BJ43" s="16">
        <v>0</v>
      </c>
      <c r="BK43" s="13">
        <v>0</v>
      </c>
      <c r="BL43" s="16">
        <v>0</v>
      </c>
      <c r="BM43" s="13">
        <v>0</v>
      </c>
      <c r="BN43" s="16">
        <v>0</v>
      </c>
      <c r="BO43" s="13">
        <v>0</v>
      </c>
      <c r="BP43" s="16">
        <v>0</v>
      </c>
      <c r="BQ43" s="13">
        <v>0</v>
      </c>
      <c r="BR43" s="16">
        <v>0</v>
      </c>
      <c r="BS43" s="13">
        <v>0</v>
      </c>
      <c r="BT43" s="16">
        <v>0</v>
      </c>
      <c r="BU43" s="13">
        <v>0</v>
      </c>
      <c r="BV43" s="16">
        <v>0</v>
      </c>
      <c r="BW43" s="13">
        <v>0</v>
      </c>
      <c r="BX43" s="16">
        <v>0</v>
      </c>
      <c r="BY43" s="13">
        <v>0</v>
      </c>
      <c r="BZ43" s="16">
        <v>0</v>
      </c>
      <c r="CA43" s="13">
        <v>0</v>
      </c>
      <c r="CB43" s="16">
        <v>0</v>
      </c>
      <c r="CC43" s="13">
        <v>0</v>
      </c>
      <c r="CD43" s="16">
        <v>0</v>
      </c>
      <c r="CE43" s="13">
        <v>0</v>
      </c>
      <c r="CF43" s="16">
        <v>0</v>
      </c>
      <c r="CG43" s="13">
        <v>0</v>
      </c>
      <c r="CH43" s="16">
        <v>0</v>
      </c>
      <c r="CI43" s="13">
        <v>0</v>
      </c>
      <c r="CJ43" s="16">
        <v>0</v>
      </c>
      <c r="CK43" s="13">
        <v>0</v>
      </c>
      <c r="CL43" s="16">
        <v>0</v>
      </c>
      <c r="CM43" s="13">
        <v>0</v>
      </c>
      <c r="CN43" s="16">
        <v>0</v>
      </c>
      <c r="CO43" s="13">
        <v>0</v>
      </c>
      <c r="CP43" s="16">
        <v>0</v>
      </c>
      <c r="CQ43" s="13">
        <v>0</v>
      </c>
      <c r="CR43" s="16">
        <v>0</v>
      </c>
      <c r="CS43" s="13">
        <v>0</v>
      </c>
      <c r="CT43" s="16">
        <v>0</v>
      </c>
      <c r="CU43" s="13">
        <v>0</v>
      </c>
      <c r="CV43" s="16">
        <v>0</v>
      </c>
      <c r="CW43" s="13">
        <v>0</v>
      </c>
      <c r="CX43" s="16">
        <v>0</v>
      </c>
      <c r="CY43" s="13">
        <v>0</v>
      </c>
      <c r="CZ43" s="16">
        <v>0</v>
      </c>
      <c r="DA43" s="13">
        <v>0</v>
      </c>
      <c r="DB43" s="16">
        <v>0</v>
      </c>
      <c r="DC43" s="13">
        <v>0</v>
      </c>
      <c r="DD43" s="16">
        <v>0</v>
      </c>
      <c r="DE43" s="13">
        <v>0</v>
      </c>
      <c r="DF43" s="16">
        <v>0</v>
      </c>
      <c r="DG43" s="13">
        <v>0</v>
      </c>
      <c r="DH43" s="16">
        <v>0</v>
      </c>
      <c r="DI43" s="13">
        <v>0</v>
      </c>
      <c r="DJ43" s="16">
        <v>0</v>
      </c>
      <c r="DK43" s="13">
        <v>0</v>
      </c>
      <c r="DL43" s="16">
        <v>0</v>
      </c>
      <c r="DM43" s="13">
        <v>0</v>
      </c>
      <c r="DN43" s="16">
        <v>0</v>
      </c>
      <c r="DO43" s="13">
        <v>0</v>
      </c>
      <c r="DP43" s="16">
        <v>0</v>
      </c>
      <c r="DQ43" s="13">
        <v>0</v>
      </c>
      <c r="DR43" s="16">
        <v>0</v>
      </c>
      <c r="DS43" s="13">
        <v>0</v>
      </c>
      <c r="DT43" s="16">
        <v>0</v>
      </c>
      <c r="DU43" s="13">
        <v>0</v>
      </c>
      <c r="DV43" s="16">
        <v>0</v>
      </c>
      <c r="DW43" s="13">
        <v>0</v>
      </c>
      <c r="DX43" s="16">
        <v>0</v>
      </c>
      <c r="DY43" s="13">
        <v>0</v>
      </c>
      <c r="DZ43" s="16">
        <v>0</v>
      </c>
      <c r="EA43" s="13">
        <v>0</v>
      </c>
      <c r="EB43" s="16">
        <v>0</v>
      </c>
      <c r="EC43" s="13">
        <v>0</v>
      </c>
      <c r="ED43" s="16">
        <v>0</v>
      </c>
      <c r="EE43" s="13">
        <v>0</v>
      </c>
      <c r="EF43" s="16">
        <v>0</v>
      </c>
      <c r="EG43" s="13">
        <v>0</v>
      </c>
      <c r="EH43" s="16">
        <v>0</v>
      </c>
      <c r="EI43" s="13">
        <v>0</v>
      </c>
      <c r="EJ43" s="16">
        <v>0</v>
      </c>
      <c r="EK43" s="13">
        <v>0</v>
      </c>
      <c r="EL43" s="16">
        <v>0</v>
      </c>
      <c r="EM43" s="13">
        <v>0</v>
      </c>
      <c r="EN43" s="16">
        <v>0</v>
      </c>
      <c r="EO43" s="13">
        <v>0</v>
      </c>
      <c r="EP43" s="16">
        <v>0</v>
      </c>
      <c r="EQ43" s="13">
        <v>0</v>
      </c>
      <c r="ER43" s="16">
        <v>0</v>
      </c>
      <c r="ES43" s="13">
        <v>0</v>
      </c>
      <c r="ET43" s="16">
        <v>0</v>
      </c>
      <c r="EU43" s="13">
        <v>0</v>
      </c>
      <c r="EV43" s="16">
        <v>0</v>
      </c>
      <c r="EW43" s="13">
        <v>0</v>
      </c>
      <c r="EX43" s="16">
        <v>0</v>
      </c>
      <c r="EY43" s="13">
        <v>0</v>
      </c>
      <c r="EZ43" s="16">
        <v>0</v>
      </c>
      <c r="FA43" s="13">
        <v>0</v>
      </c>
      <c r="FB43" s="16">
        <v>0</v>
      </c>
      <c r="FC43" s="13">
        <v>0</v>
      </c>
      <c r="FD43" s="16">
        <v>0</v>
      </c>
      <c r="FE43" s="13">
        <v>0</v>
      </c>
      <c r="FF43" s="16">
        <v>0</v>
      </c>
      <c r="FG43" s="13">
        <v>0</v>
      </c>
      <c r="FH43" s="16">
        <v>0</v>
      </c>
      <c r="FI43" s="13">
        <v>0</v>
      </c>
      <c r="FJ43" s="16">
        <v>0</v>
      </c>
      <c r="FK43" s="13">
        <v>0</v>
      </c>
      <c r="FL43" s="16">
        <v>0</v>
      </c>
      <c r="FM43" s="13">
        <v>0</v>
      </c>
      <c r="FN43" s="16">
        <v>0</v>
      </c>
      <c r="FO43" s="13">
        <v>0</v>
      </c>
      <c r="FP43" s="16">
        <v>0</v>
      </c>
      <c r="FQ43" s="13">
        <v>0</v>
      </c>
      <c r="FR43" s="16">
        <v>0</v>
      </c>
      <c r="FS43" s="13">
        <v>0</v>
      </c>
      <c r="FT43" s="16">
        <v>0</v>
      </c>
      <c r="FU43" s="13">
        <v>0</v>
      </c>
      <c r="FV43" s="16">
        <v>0</v>
      </c>
      <c r="FW43" s="13">
        <v>0</v>
      </c>
      <c r="FX43" s="16">
        <v>0</v>
      </c>
      <c r="FY43" s="13">
        <v>0</v>
      </c>
      <c r="FZ43" s="16">
        <v>0</v>
      </c>
      <c r="GA43" s="13">
        <v>0</v>
      </c>
      <c r="GB43" s="16">
        <v>0</v>
      </c>
      <c r="GC43" s="13">
        <v>0</v>
      </c>
      <c r="GD43" s="16">
        <v>0</v>
      </c>
      <c r="GE43" s="13">
        <v>0</v>
      </c>
      <c r="GF43" s="16">
        <v>0</v>
      </c>
      <c r="GG43" s="13">
        <v>0</v>
      </c>
      <c r="GH43" s="16">
        <v>0</v>
      </c>
      <c r="GI43" s="13">
        <v>0</v>
      </c>
      <c r="GJ43" s="16">
        <v>0</v>
      </c>
      <c r="GK43" s="13">
        <v>0</v>
      </c>
      <c r="GL43" s="16">
        <v>0</v>
      </c>
      <c r="GM43" s="13">
        <v>0</v>
      </c>
      <c r="GN43" s="16">
        <v>0</v>
      </c>
      <c r="GO43" s="13">
        <v>0</v>
      </c>
      <c r="GP43" s="16">
        <v>0</v>
      </c>
      <c r="GQ43" s="8">
        <v>0</v>
      </c>
    </row>
    <row r="44" spans="1:199" ht="16.5" customHeight="1" x14ac:dyDescent="0.35">
      <c r="A44" s="11">
        <v>201</v>
      </c>
      <c r="B44" s="7" t="s">
        <v>43</v>
      </c>
      <c r="C44" s="11">
        <v>2</v>
      </c>
      <c r="D44" s="16">
        <v>0</v>
      </c>
      <c r="E44" s="13">
        <v>0</v>
      </c>
      <c r="F44" s="16">
        <v>0</v>
      </c>
      <c r="G44" s="13">
        <v>0</v>
      </c>
      <c r="H44" s="16">
        <v>0</v>
      </c>
      <c r="I44" s="13">
        <v>0</v>
      </c>
      <c r="J44" s="16">
        <v>0</v>
      </c>
      <c r="K44" s="13">
        <v>0</v>
      </c>
      <c r="L44" s="16">
        <v>0</v>
      </c>
      <c r="M44" s="13">
        <v>0</v>
      </c>
      <c r="N44" s="16">
        <v>0</v>
      </c>
      <c r="O44" s="13">
        <v>0</v>
      </c>
      <c r="P44" s="16">
        <v>0</v>
      </c>
      <c r="Q44" s="13">
        <v>0</v>
      </c>
      <c r="R44" s="16">
        <v>0</v>
      </c>
      <c r="S44" s="13">
        <v>0</v>
      </c>
      <c r="T44" s="16">
        <v>0</v>
      </c>
      <c r="U44" s="13">
        <v>0</v>
      </c>
      <c r="V44" s="16">
        <v>0</v>
      </c>
      <c r="W44" s="13">
        <v>0</v>
      </c>
      <c r="X44" s="16">
        <v>0</v>
      </c>
      <c r="Y44" s="13">
        <v>0</v>
      </c>
      <c r="Z44" s="16">
        <v>0</v>
      </c>
      <c r="AA44" s="13">
        <v>0</v>
      </c>
      <c r="AB44" s="16">
        <v>0</v>
      </c>
      <c r="AC44" s="13">
        <v>0</v>
      </c>
      <c r="AD44" s="16">
        <v>0</v>
      </c>
      <c r="AE44" s="13">
        <v>0</v>
      </c>
      <c r="AF44" s="16">
        <v>0</v>
      </c>
      <c r="AG44" s="13">
        <v>0</v>
      </c>
      <c r="AH44" s="16">
        <v>0</v>
      </c>
      <c r="AI44" s="13">
        <v>0</v>
      </c>
      <c r="AJ44" s="16">
        <v>0</v>
      </c>
      <c r="AK44" s="13">
        <v>0</v>
      </c>
      <c r="AL44" s="16">
        <v>0</v>
      </c>
      <c r="AM44" s="13">
        <v>0</v>
      </c>
      <c r="AN44" s="16">
        <v>0</v>
      </c>
      <c r="AO44" s="13">
        <v>0</v>
      </c>
      <c r="AP44" s="16">
        <v>0</v>
      </c>
      <c r="AQ44" s="13">
        <v>0</v>
      </c>
      <c r="AR44" s="16">
        <v>0</v>
      </c>
      <c r="AS44" s="13">
        <v>0</v>
      </c>
      <c r="AT44" s="16">
        <v>0</v>
      </c>
      <c r="AU44" s="13">
        <v>0</v>
      </c>
      <c r="AV44" s="16">
        <v>0</v>
      </c>
      <c r="AW44" s="13">
        <v>0</v>
      </c>
      <c r="AX44" s="16">
        <v>0</v>
      </c>
      <c r="AY44" s="13">
        <v>0</v>
      </c>
      <c r="AZ44" s="16">
        <v>0</v>
      </c>
      <c r="BA44" s="13">
        <v>0</v>
      </c>
      <c r="BB44" s="16">
        <v>0</v>
      </c>
      <c r="BC44" s="13">
        <v>0</v>
      </c>
      <c r="BD44" s="16">
        <v>0</v>
      </c>
      <c r="BE44" s="13">
        <v>0</v>
      </c>
      <c r="BF44" s="16">
        <v>0</v>
      </c>
      <c r="BG44" s="13">
        <v>0</v>
      </c>
      <c r="BH44" s="16">
        <v>0</v>
      </c>
      <c r="BI44" s="13">
        <v>0</v>
      </c>
      <c r="BJ44" s="16">
        <v>0</v>
      </c>
      <c r="BK44" s="13">
        <v>0</v>
      </c>
      <c r="BL44" s="16">
        <v>0</v>
      </c>
      <c r="BM44" s="13">
        <v>0</v>
      </c>
      <c r="BN44" s="16">
        <v>0</v>
      </c>
      <c r="BO44" s="13">
        <v>0</v>
      </c>
      <c r="BP44" s="16">
        <v>0</v>
      </c>
      <c r="BQ44" s="13">
        <v>0</v>
      </c>
      <c r="BR44" s="16">
        <v>0</v>
      </c>
      <c r="BS44" s="13">
        <v>0</v>
      </c>
      <c r="BT44" s="16">
        <v>0</v>
      </c>
      <c r="BU44" s="13">
        <v>0</v>
      </c>
      <c r="BV44" s="16">
        <v>0</v>
      </c>
      <c r="BW44" s="13">
        <v>0</v>
      </c>
      <c r="BX44" s="16">
        <v>0</v>
      </c>
      <c r="BY44" s="13">
        <v>0</v>
      </c>
      <c r="BZ44" s="16">
        <v>0</v>
      </c>
      <c r="CA44" s="13">
        <v>0</v>
      </c>
      <c r="CB44" s="16">
        <v>0</v>
      </c>
      <c r="CC44" s="13">
        <v>0</v>
      </c>
      <c r="CD44" s="16">
        <v>0</v>
      </c>
      <c r="CE44" s="13">
        <v>0</v>
      </c>
      <c r="CF44" s="16">
        <v>0</v>
      </c>
      <c r="CG44" s="13">
        <v>0</v>
      </c>
      <c r="CH44" s="16">
        <v>0</v>
      </c>
      <c r="CI44" s="13">
        <v>0</v>
      </c>
      <c r="CJ44" s="16">
        <v>0</v>
      </c>
      <c r="CK44" s="13">
        <v>0</v>
      </c>
      <c r="CL44" s="16">
        <v>0</v>
      </c>
      <c r="CM44" s="13">
        <v>0</v>
      </c>
      <c r="CN44" s="16">
        <v>0</v>
      </c>
      <c r="CO44" s="13">
        <v>0</v>
      </c>
      <c r="CP44" s="16">
        <v>0</v>
      </c>
      <c r="CQ44" s="13">
        <v>0</v>
      </c>
      <c r="CR44" s="16">
        <v>0</v>
      </c>
      <c r="CS44" s="13">
        <v>0</v>
      </c>
      <c r="CT44" s="16">
        <v>0</v>
      </c>
      <c r="CU44" s="13">
        <v>0</v>
      </c>
      <c r="CV44" s="16">
        <v>0</v>
      </c>
      <c r="CW44" s="13">
        <v>0</v>
      </c>
      <c r="CX44" s="16">
        <v>0</v>
      </c>
      <c r="CY44" s="13">
        <v>0</v>
      </c>
      <c r="CZ44" s="16">
        <v>0</v>
      </c>
      <c r="DA44" s="13">
        <v>0</v>
      </c>
      <c r="DB44" s="16">
        <v>0</v>
      </c>
      <c r="DC44" s="13">
        <v>0</v>
      </c>
      <c r="DD44" s="16">
        <v>0</v>
      </c>
      <c r="DE44" s="13">
        <v>0</v>
      </c>
      <c r="DF44" s="16">
        <v>0</v>
      </c>
      <c r="DG44" s="13">
        <v>0</v>
      </c>
      <c r="DH44" s="16">
        <v>0</v>
      </c>
      <c r="DI44" s="13">
        <v>0</v>
      </c>
      <c r="DJ44" s="16">
        <v>0</v>
      </c>
      <c r="DK44" s="13">
        <v>0</v>
      </c>
      <c r="DL44" s="16">
        <v>0</v>
      </c>
      <c r="DM44" s="13">
        <v>0</v>
      </c>
      <c r="DN44" s="16">
        <v>0</v>
      </c>
      <c r="DO44" s="13">
        <v>0</v>
      </c>
      <c r="DP44" s="16">
        <v>0</v>
      </c>
      <c r="DQ44" s="13">
        <v>0</v>
      </c>
      <c r="DR44" s="16">
        <v>0</v>
      </c>
      <c r="DS44" s="13">
        <v>0</v>
      </c>
      <c r="DT44" s="16">
        <v>0</v>
      </c>
      <c r="DU44" s="13">
        <v>0</v>
      </c>
      <c r="DV44" s="16">
        <v>0</v>
      </c>
      <c r="DW44" s="13">
        <v>0</v>
      </c>
      <c r="DX44" s="16">
        <v>0</v>
      </c>
      <c r="DY44" s="13">
        <v>0</v>
      </c>
      <c r="DZ44" s="16">
        <v>0</v>
      </c>
      <c r="EA44" s="13">
        <v>0</v>
      </c>
      <c r="EB44" s="16">
        <v>0</v>
      </c>
      <c r="EC44" s="13">
        <v>0</v>
      </c>
      <c r="ED44" s="16">
        <v>0</v>
      </c>
      <c r="EE44" s="13">
        <v>0</v>
      </c>
      <c r="EF44" s="16">
        <v>0</v>
      </c>
      <c r="EG44" s="13">
        <v>0</v>
      </c>
      <c r="EH44" s="16">
        <v>0</v>
      </c>
      <c r="EI44" s="13">
        <v>0</v>
      </c>
      <c r="EJ44" s="16">
        <v>0</v>
      </c>
      <c r="EK44" s="13">
        <v>0</v>
      </c>
      <c r="EL44" s="16">
        <v>0</v>
      </c>
      <c r="EM44" s="13">
        <v>0</v>
      </c>
      <c r="EN44" s="16">
        <v>0</v>
      </c>
      <c r="EO44" s="13">
        <v>0</v>
      </c>
      <c r="EP44" s="16">
        <v>0</v>
      </c>
      <c r="EQ44" s="13">
        <v>0</v>
      </c>
      <c r="ER44" s="16">
        <v>0</v>
      </c>
      <c r="ES44" s="13">
        <v>0</v>
      </c>
      <c r="ET44" s="16">
        <v>0</v>
      </c>
      <c r="EU44" s="13">
        <v>0</v>
      </c>
      <c r="EV44" s="16">
        <v>0</v>
      </c>
      <c r="EW44" s="13">
        <v>0</v>
      </c>
      <c r="EX44" s="16">
        <v>0</v>
      </c>
      <c r="EY44" s="13">
        <v>0</v>
      </c>
      <c r="EZ44" s="16">
        <v>0</v>
      </c>
      <c r="FA44" s="13">
        <v>0</v>
      </c>
      <c r="FB44" s="16">
        <v>0</v>
      </c>
      <c r="FC44" s="13">
        <v>0</v>
      </c>
      <c r="FD44" s="16">
        <v>0</v>
      </c>
      <c r="FE44" s="13">
        <v>0</v>
      </c>
      <c r="FF44" s="16">
        <v>0</v>
      </c>
      <c r="FG44" s="13">
        <v>0</v>
      </c>
      <c r="FH44" s="16">
        <v>0</v>
      </c>
      <c r="FI44" s="13">
        <v>0</v>
      </c>
      <c r="FJ44" s="16">
        <v>0</v>
      </c>
      <c r="FK44" s="13">
        <v>0</v>
      </c>
      <c r="FL44" s="16">
        <v>0</v>
      </c>
      <c r="FM44" s="13">
        <v>0</v>
      </c>
      <c r="FN44" s="16">
        <v>0</v>
      </c>
      <c r="FO44" s="13">
        <v>0</v>
      </c>
      <c r="FP44" s="16">
        <v>0</v>
      </c>
      <c r="FQ44" s="13">
        <v>0</v>
      </c>
      <c r="FR44" s="16">
        <v>0</v>
      </c>
      <c r="FS44" s="13">
        <v>0</v>
      </c>
      <c r="FT44" s="16">
        <v>0</v>
      </c>
      <c r="FU44" s="13">
        <v>0</v>
      </c>
      <c r="FV44" s="16">
        <v>0</v>
      </c>
      <c r="FW44" s="13">
        <v>0</v>
      </c>
      <c r="FX44" s="16">
        <v>0</v>
      </c>
      <c r="FY44" s="13">
        <v>0</v>
      </c>
      <c r="FZ44" s="16">
        <v>0</v>
      </c>
      <c r="GA44" s="13">
        <v>0</v>
      </c>
      <c r="GB44" s="16">
        <v>0</v>
      </c>
      <c r="GC44" s="13">
        <v>0</v>
      </c>
      <c r="GD44" s="16">
        <v>0</v>
      </c>
      <c r="GE44" s="13">
        <v>0</v>
      </c>
      <c r="GF44" s="16">
        <v>0</v>
      </c>
      <c r="GG44" s="13">
        <v>0</v>
      </c>
      <c r="GH44" s="16">
        <v>0</v>
      </c>
      <c r="GI44" s="13">
        <v>0</v>
      </c>
      <c r="GJ44" s="16">
        <v>0</v>
      </c>
      <c r="GK44" s="13">
        <v>0</v>
      </c>
      <c r="GL44" s="16">
        <v>0</v>
      </c>
      <c r="GM44" s="13">
        <v>0</v>
      </c>
      <c r="GN44" s="16">
        <v>0</v>
      </c>
      <c r="GO44" s="13">
        <v>0</v>
      </c>
      <c r="GP44" s="16">
        <v>0</v>
      </c>
      <c r="GQ44" s="8">
        <v>0</v>
      </c>
    </row>
    <row r="45" spans="1:199" ht="16.5" customHeight="1" x14ac:dyDescent="0.35">
      <c r="A45" s="11">
        <v>214</v>
      </c>
      <c r="B45" s="7" t="s">
        <v>44</v>
      </c>
      <c r="C45" s="11">
        <v>2</v>
      </c>
      <c r="D45" s="16">
        <v>0</v>
      </c>
      <c r="E45" s="13">
        <v>0</v>
      </c>
      <c r="F45" s="16">
        <v>0</v>
      </c>
      <c r="G45" s="13">
        <v>0</v>
      </c>
      <c r="H45" s="16">
        <v>0</v>
      </c>
      <c r="I45" s="13">
        <v>0</v>
      </c>
      <c r="J45" s="16">
        <v>0</v>
      </c>
      <c r="K45" s="13">
        <v>0</v>
      </c>
      <c r="L45" s="16">
        <v>0</v>
      </c>
      <c r="M45" s="13">
        <v>0</v>
      </c>
      <c r="N45" s="16">
        <v>0</v>
      </c>
      <c r="O45" s="13">
        <v>0</v>
      </c>
      <c r="P45" s="16">
        <v>0</v>
      </c>
      <c r="Q45" s="13">
        <v>0</v>
      </c>
      <c r="R45" s="16">
        <v>0</v>
      </c>
      <c r="S45" s="13">
        <v>0</v>
      </c>
      <c r="T45" s="16">
        <v>0</v>
      </c>
      <c r="U45" s="13">
        <v>0</v>
      </c>
      <c r="V45" s="16">
        <v>0</v>
      </c>
      <c r="W45" s="13">
        <v>0</v>
      </c>
      <c r="X45" s="16">
        <v>0</v>
      </c>
      <c r="Y45" s="13">
        <v>0</v>
      </c>
      <c r="Z45" s="16">
        <v>0</v>
      </c>
      <c r="AA45" s="13">
        <v>0</v>
      </c>
      <c r="AB45" s="16">
        <v>0</v>
      </c>
      <c r="AC45" s="13">
        <v>0</v>
      </c>
      <c r="AD45" s="16">
        <v>0</v>
      </c>
      <c r="AE45" s="13">
        <v>0</v>
      </c>
      <c r="AF45" s="16">
        <v>0</v>
      </c>
      <c r="AG45" s="13">
        <v>0</v>
      </c>
      <c r="AH45" s="16">
        <v>0</v>
      </c>
      <c r="AI45" s="13">
        <v>0</v>
      </c>
      <c r="AJ45" s="16">
        <v>0</v>
      </c>
      <c r="AK45" s="13">
        <v>0</v>
      </c>
      <c r="AL45" s="16">
        <v>0</v>
      </c>
      <c r="AM45" s="13">
        <v>0</v>
      </c>
      <c r="AN45" s="16">
        <v>0</v>
      </c>
      <c r="AO45" s="13">
        <v>0</v>
      </c>
      <c r="AP45" s="16">
        <v>0</v>
      </c>
      <c r="AQ45" s="13">
        <v>0</v>
      </c>
      <c r="AR45" s="16">
        <v>0</v>
      </c>
      <c r="AS45" s="13">
        <v>0</v>
      </c>
      <c r="AT45" s="16">
        <v>0</v>
      </c>
      <c r="AU45" s="13">
        <v>0</v>
      </c>
      <c r="AV45" s="16">
        <v>0</v>
      </c>
      <c r="AW45" s="13">
        <v>0</v>
      </c>
      <c r="AX45" s="16">
        <v>0</v>
      </c>
      <c r="AY45" s="13">
        <v>0</v>
      </c>
      <c r="AZ45" s="16">
        <v>0</v>
      </c>
      <c r="BA45" s="13">
        <v>0</v>
      </c>
      <c r="BB45" s="16">
        <v>0</v>
      </c>
      <c r="BC45" s="13">
        <v>0</v>
      </c>
      <c r="BD45" s="16">
        <v>0</v>
      </c>
      <c r="BE45" s="13">
        <v>0</v>
      </c>
      <c r="BF45" s="16">
        <v>0</v>
      </c>
      <c r="BG45" s="13">
        <v>0</v>
      </c>
      <c r="BH45" s="16">
        <v>0</v>
      </c>
      <c r="BI45" s="13">
        <v>0</v>
      </c>
      <c r="BJ45" s="16">
        <v>0</v>
      </c>
      <c r="BK45" s="13">
        <v>0</v>
      </c>
      <c r="BL45" s="16">
        <v>0</v>
      </c>
      <c r="BM45" s="13">
        <v>0</v>
      </c>
      <c r="BN45" s="16">
        <v>0</v>
      </c>
      <c r="BO45" s="13">
        <v>0</v>
      </c>
      <c r="BP45" s="16">
        <v>0</v>
      </c>
      <c r="BQ45" s="13">
        <v>0</v>
      </c>
      <c r="BR45" s="16">
        <v>0</v>
      </c>
      <c r="BS45" s="13">
        <v>0</v>
      </c>
      <c r="BT45" s="16">
        <v>0</v>
      </c>
      <c r="BU45" s="13">
        <v>0</v>
      </c>
      <c r="BV45" s="16">
        <v>0</v>
      </c>
      <c r="BW45" s="13">
        <v>0</v>
      </c>
      <c r="BX45" s="16">
        <v>0</v>
      </c>
      <c r="BY45" s="13">
        <v>0</v>
      </c>
      <c r="BZ45" s="16">
        <v>0</v>
      </c>
      <c r="CA45" s="13">
        <v>0</v>
      </c>
      <c r="CB45" s="16">
        <v>0</v>
      </c>
      <c r="CC45" s="13">
        <v>0</v>
      </c>
      <c r="CD45" s="16">
        <v>0</v>
      </c>
      <c r="CE45" s="13">
        <v>0</v>
      </c>
      <c r="CF45" s="16">
        <v>0</v>
      </c>
      <c r="CG45" s="13">
        <v>0</v>
      </c>
      <c r="CH45" s="16">
        <v>0</v>
      </c>
      <c r="CI45" s="13">
        <v>0</v>
      </c>
      <c r="CJ45" s="16">
        <v>0</v>
      </c>
      <c r="CK45" s="13">
        <v>0</v>
      </c>
      <c r="CL45" s="16">
        <v>0</v>
      </c>
      <c r="CM45" s="13">
        <v>0</v>
      </c>
      <c r="CN45" s="16">
        <v>0</v>
      </c>
      <c r="CO45" s="13">
        <v>0</v>
      </c>
      <c r="CP45" s="16">
        <v>0</v>
      </c>
      <c r="CQ45" s="13">
        <v>0</v>
      </c>
      <c r="CR45" s="16">
        <v>0</v>
      </c>
      <c r="CS45" s="13">
        <v>0</v>
      </c>
      <c r="CT45" s="16">
        <v>0</v>
      </c>
      <c r="CU45" s="13">
        <v>0</v>
      </c>
      <c r="CV45" s="16">
        <v>0</v>
      </c>
      <c r="CW45" s="13">
        <v>0</v>
      </c>
      <c r="CX45" s="16">
        <v>0</v>
      </c>
      <c r="CY45" s="13">
        <v>0</v>
      </c>
      <c r="CZ45" s="16">
        <v>0</v>
      </c>
      <c r="DA45" s="13">
        <v>0</v>
      </c>
      <c r="DB45" s="16">
        <v>0</v>
      </c>
      <c r="DC45" s="13">
        <v>0</v>
      </c>
      <c r="DD45" s="16">
        <v>0</v>
      </c>
      <c r="DE45" s="13">
        <v>0</v>
      </c>
      <c r="DF45" s="16">
        <v>0</v>
      </c>
      <c r="DG45" s="13">
        <v>0</v>
      </c>
      <c r="DH45" s="16">
        <v>0</v>
      </c>
      <c r="DI45" s="13">
        <v>0</v>
      </c>
      <c r="DJ45" s="16">
        <v>0</v>
      </c>
      <c r="DK45" s="13">
        <v>0</v>
      </c>
      <c r="DL45" s="16">
        <v>0</v>
      </c>
      <c r="DM45" s="13">
        <v>0</v>
      </c>
      <c r="DN45" s="16">
        <v>0</v>
      </c>
      <c r="DO45" s="13">
        <v>0</v>
      </c>
      <c r="DP45" s="16">
        <v>0</v>
      </c>
      <c r="DQ45" s="13">
        <v>0</v>
      </c>
      <c r="DR45" s="16">
        <v>0</v>
      </c>
      <c r="DS45" s="13">
        <v>0</v>
      </c>
      <c r="DT45" s="16">
        <v>0</v>
      </c>
      <c r="DU45" s="13">
        <v>0</v>
      </c>
      <c r="DV45" s="16">
        <v>0</v>
      </c>
      <c r="DW45" s="13">
        <v>0</v>
      </c>
      <c r="DX45" s="16">
        <v>0</v>
      </c>
      <c r="DY45" s="13">
        <v>0</v>
      </c>
      <c r="DZ45" s="16">
        <v>0</v>
      </c>
      <c r="EA45" s="13">
        <v>0</v>
      </c>
      <c r="EB45" s="16">
        <v>0</v>
      </c>
      <c r="EC45" s="13">
        <v>0</v>
      </c>
      <c r="ED45" s="16">
        <v>0</v>
      </c>
      <c r="EE45" s="13">
        <v>0</v>
      </c>
      <c r="EF45" s="16">
        <v>0</v>
      </c>
      <c r="EG45" s="13">
        <v>0</v>
      </c>
      <c r="EH45" s="16">
        <v>0</v>
      </c>
      <c r="EI45" s="13">
        <v>0</v>
      </c>
      <c r="EJ45" s="16">
        <v>0</v>
      </c>
      <c r="EK45" s="13">
        <v>0</v>
      </c>
      <c r="EL45" s="16">
        <v>0</v>
      </c>
      <c r="EM45" s="13">
        <v>0</v>
      </c>
      <c r="EN45" s="16">
        <v>0</v>
      </c>
      <c r="EO45" s="13">
        <v>0</v>
      </c>
      <c r="EP45" s="16">
        <v>0</v>
      </c>
      <c r="EQ45" s="13">
        <v>0</v>
      </c>
      <c r="ER45" s="16">
        <v>0</v>
      </c>
      <c r="ES45" s="13">
        <v>0</v>
      </c>
      <c r="ET45" s="16">
        <v>0</v>
      </c>
      <c r="EU45" s="13">
        <v>0</v>
      </c>
      <c r="EV45" s="16">
        <v>0</v>
      </c>
      <c r="EW45" s="13">
        <v>0</v>
      </c>
      <c r="EX45" s="16">
        <v>0</v>
      </c>
      <c r="EY45" s="13">
        <v>0</v>
      </c>
      <c r="EZ45" s="16">
        <v>0</v>
      </c>
      <c r="FA45" s="13">
        <v>0</v>
      </c>
      <c r="FB45" s="16">
        <v>0</v>
      </c>
      <c r="FC45" s="13">
        <v>0</v>
      </c>
      <c r="FD45" s="16">
        <v>0</v>
      </c>
      <c r="FE45" s="13">
        <v>0</v>
      </c>
      <c r="FF45" s="16">
        <v>0</v>
      </c>
      <c r="FG45" s="13">
        <v>0</v>
      </c>
      <c r="FH45" s="16">
        <v>0</v>
      </c>
      <c r="FI45" s="13">
        <v>0</v>
      </c>
      <c r="FJ45" s="16">
        <v>0</v>
      </c>
      <c r="FK45" s="13">
        <v>0</v>
      </c>
      <c r="FL45" s="16">
        <v>0</v>
      </c>
      <c r="FM45" s="13">
        <v>0</v>
      </c>
      <c r="FN45" s="16">
        <v>0</v>
      </c>
      <c r="FO45" s="13">
        <v>0</v>
      </c>
      <c r="FP45" s="16">
        <v>0</v>
      </c>
      <c r="FQ45" s="13">
        <v>0</v>
      </c>
      <c r="FR45" s="16">
        <v>0</v>
      </c>
      <c r="FS45" s="13">
        <v>0</v>
      </c>
      <c r="FT45" s="16">
        <v>0</v>
      </c>
      <c r="FU45" s="13">
        <v>0</v>
      </c>
      <c r="FV45" s="16">
        <v>0</v>
      </c>
      <c r="FW45" s="13">
        <v>0</v>
      </c>
      <c r="FX45" s="16">
        <v>0</v>
      </c>
      <c r="FY45" s="13">
        <v>0</v>
      </c>
      <c r="FZ45" s="16">
        <v>0</v>
      </c>
      <c r="GA45" s="13">
        <v>0</v>
      </c>
      <c r="GB45" s="16">
        <v>0</v>
      </c>
      <c r="GC45" s="13">
        <v>0</v>
      </c>
      <c r="GD45" s="16">
        <v>0</v>
      </c>
      <c r="GE45" s="13">
        <v>0</v>
      </c>
      <c r="GF45" s="16">
        <v>0</v>
      </c>
      <c r="GG45" s="13">
        <v>0</v>
      </c>
      <c r="GH45" s="16">
        <v>0</v>
      </c>
      <c r="GI45" s="13">
        <v>0</v>
      </c>
      <c r="GJ45" s="16">
        <v>0</v>
      </c>
      <c r="GK45" s="13">
        <v>0</v>
      </c>
      <c r="GL45" s="16">
        <v>0</v>
      </c>
      <c r="GM45" s="13">
        <v>0</v>
      </c>
      <c r="GN45" s="16">
        <v>0</v>
      </c>
      <c r="GO45" s="13">
        <v>0</v>
      </c>
      <c r="GP45" s="16">
        <v>0</v>
      </c>
      <c r="GQ45" s="8">
        <v>0</v>
      </c>
    </row>
    <row r="46" spans="1:199" ht="16.5" customHeight="1" x14ac:dyDescent="0.35">
      <c r="A46" s="11">
        <v>202</v>
      </c>
      <c r="B46" s="7" t="s">
        <v>45</v>
      </c>
      <c r="C46" s="11">
        <v>2</v>
      </c>
      <c r="D46" s="16">
        <v>0</v>
      </c>
      <c r="E46" s="13">
        <v>0</v>
      </c>
      <c r="F46" s="16">
        <v>0</v>
      </c>
      <c r="G46" s="13">
        <v>0</v>
      </c>
      <c r="H46" s="16">
        <v>0</v>
      </c>
      <c r="I46" s="13">
        <v>0</v>
      </c>
      <c r="J46" s="16">
        <v>0</v>
      </c>
      <c r="K46" s="13">
        <v>0</v>
      </c>
      <c r="L46" s="16">
        <v>0</v>
      </c>
      <c r="M46" s="13">
        <v>0</v>
      </c>
      <c r="N46" s="16">
        <v>0</v>
      </c>
      <c r="O46" s="13">
        <v>0</v>
      </c>
      <c r="P46" s="16">
        <v>0</v>
      </c>
      <c r="Q46" s="13">
        <v>0</v>
      </c>
      <c r="R46" s="16">
        <v>0</v>
      </c>
      <c r="S46" s="13">
        <v>0</v>
      </c>
      <c r="T46" s="16">
        <v>0</v>
      </c>
      <c r="U46" s="13">
        <v>0</v>
      </c>
      <c r="V46" s="16">
        <v>0</v>
      </c>
      <c r="W46" s="13">
        <v>0</v>
      </c>
      <c r="X46" s="16">
        <v>0</v>
      </c>
      <c r="Y46" s="13">
        <v>0</v>
      </c>
      <c r="Z46" s="16">
        <v>0</v>
      </c>
      <c r="AA46" s="13">
        <v>0</v>
      </c>
      <c r="AB46" s="16">
        <v>0</v>
      </c>
      <c r="AC46" s="13">
        <v>0</v>
      </c>
      <c r="AD46" s="16">
        <v>0</v>
      </c>
      <c r="AE46" s="13">
        <v>0</v>
      </c>
      <c r="AF46" s="16">
        <v>0</v>
      </c>
      <c r="AG46" s="13">
        <v>0</v>
      </c>
      <c r="AH46" s="16">
        <v>0</v>
      </c>
      <c r="AI46" s="13">
        <v>0</v>
      </c>
      <c r="AJ46" s="16">
        <v>0</v>
      </c>
      <c r="AK46" s="13">
        <v>0</v>
      </c>
      <c r="AL46" s="16">
        <v>0</v>
      </c>
      <c r="AM46" s="13">
        <v>0</v>
      </c>
      <c r="AN46" s="16">
        <v>0</v>
      </c>
      <c r="AO46" s="13">
        <v>0</v>
      </c>
      <c r="AP46" s="16">
        <v>0</v>
      </c>
      <c r="AQ46" s="13">
        <v>0</v>
      </c>
      <c r="AR46" s="16">
        <v>0</v>
      </c>
      <c r="AS46" s="13">
        <v>0</v>
      </c>
      <c r="AT46" s="16">
        <v>0</v>
      </c>
      <c r="AU46" s="13">
        <v>0</v>
      </c>
      <c r="AV46" s="16">
        <v>0</v>
      </c>
      <c r="AW46" s="13">
        <v>0</v>
      </c>
      <c r="AX46" s="16">
        <v>0</v>
      </c>
      <c r="AY46" s="13">
        <v>0</v>
      </c>
      <c r="AZ46" s="16">
        <v>0</v>
      </c>
      <c r="BA46" s="13">
        <v>0</v>
      </c>
      <c r="BB46" s="16">
        <v>0</v>
      </c>
      <c r="BC46" s="13">
        <v>0</v>
      </c>
      <c r="BD46" s="16">
        <v>0</v>
      </c>
      <c r="BE46" s="13">
        <v>0</v>
      </c>
      <c r="BF46" s="16">
        <v>0</v>
      </c>
      <c r="BG46" s="13">
        <v>0</v>
      </c>
      <c r="BH46" s="16">
        <v>0</v>
      </c>
      <c r="BI46" s="13">
        <v>0</v>
      </c>
      <c r="BJ46" s="16">
        <v>0</v>
      </c>
      <c r="BK46" s="13">
        <v>0</v>
      </c>
      <c r="BL46" s="16">
        <v>0</v>
      </c>
      <c r="BM46" s="13">
        <v>0</v>
      </c>
      <c r="BN46" s="16">
        <v>0</v>
      </c>
      <c r="BO46" s="13">
        <v>0</v>
      </c>
      <c r="BP46" s="16">
        <v>0</v>
      </c>
      <c r="BQ46" s="13">
        <v>0</v>
      </c>
      <c r="BR46" s="16">
        <v>0</v>
      </c>
      <c r="BS46" s="13">
        <v>0</v>
      </c>
      <c r="BT46" s="16">
        <v>0</v>
      </c>
      <c r="BU46" s="13">
        <v>0</v>
      </c>
      <c r="BV46" s="16">
        <v>0</v>
      </c>
      <c r="BW46" s="13">
        <v>0</v>
      </c>
      <c r="BX46" s="16">
        <v>0</v>
      </c>
      <c r="BY46" s="13">
        <v>0</v>
      </c>
      <c r="BZ46" s="16">
        <v>0</v>
      </c>
      <c r="CA46" s="13">
        <v>0</v>
      </c>
      <c r="CB46" s="16">
        <v>0</v>
      </c>
      <c r="CC46" s="13">
        <v>0</v>
      </c>
      <c r="CD46" s="16">
        <v>0</v>
      </c>
      <c r="CE46" s="13">
        <v>0</v>
      </c>
      <c r="CF46" s="16">
        <v>0</v>
      </c>
      <c r="CG46" s="13">
        <v>0</v>
      </c>
      <c r="CH46" s="16">
        <v>0</v>
      </c>
      <c r="CI46" s="13">
        <v>0</v>
      </c>
      <c r="CJ46" s="16">
        <v>0</v>
      </c>
      <c r="CK46" s="13">
        <v>0</v>
      </c>
      <c r="CL46" s="16">
        <v>0</v>
      </c>
      <c r="CM46" s="13">
        <v>0</v>
      </c>
      <c r="CN46" s="16">
        <v>0</v>
      </c>
      <c r="CO46" s="13">
        <v>0</v>
      </c>
      <c r="CP46" s="16">
        <v>0</v>
      </c>
      <c r="CQ46" s="13">
        <v>0</v>
      </c>
      <c r="CR46" s="16">
        <v>0</v>
      </c>
      <c r="CS46" s="13">
        <v>0</v>
      </c>
      <c r="CT46" s="16">
        <v>0</v>
      </c>
      <c r="CU46" s="13">
        <v>0</v>
      </c>
      <c r="CV46" s="16">
        <v>0</v>
      </c>
      <c r="CW46" s="13">
        <v>0</v>
      </c>
      <c r="CX46" s="16">
        <v>0</v>
      </c>
      <c r="CY46" s="13">
        <v>0</v>
      </c>
      <c r="CZ46" s="16">
        <v>0</v>
      </c>
      <c r="DA46" s="13">
        <v>0</v>
      </c>
      <c r="DB46" s="16">
        <v>0</v>
      </c>
      <c r="DC46" s="13">
        <v>0</v>
      </c>
      <c r="DD46" s="16">
        <v>0</v>
      </c>
      <c r="DE46" s="13">
        <v>0</v>
      </c>
      <c r="DF46" s="16">
        <v>0</v>
      </c>
      <c r="DG46" s="13">
        <v>0</v>
      </c>
      <c r="DH46" s="16">
        <v>0</v>
      </c>
      <c r="DI46" s="13">
        <v>0</v>
      </c>
      <c r="DJ46" s="16">
        <v>0</v>
      </c>
      <c r="DK46" s="13">
        <v>0</v>
      </c>
      <c r="DL46" s="16">
        <v>0</v>
      </c>
      <c r="DM46" s="13">
        <v>0</v>
      </c>
      <c r="DN46" s="16">
        <v>0</v>
      </c>
      <c r="DO46" s="13">
        <v>0</v>
      </c>
      <c r="DP46" s="16">
        <v>0</v>
      </c>
      <c r="DQ46" s="13">
        <v>0</v>
      </c>
      <c r="DR46" s="16">
        <v>0</v>
      </c>
      <c r="DS46" s="13">
        <v>0</v>
      </c>
      <c r="DT46" s="16">
        <v>0</v>
      </c>
      <c r="DU46" s="13">
        <v>0</v>
      </c>
      <c r="DV46" s="16">
        <v>0</v>
      </c>
      <c r="DW46" s="13">
        <v>0</v>
      </c>
      <c r="DX46" s="16">
        <v>0</v>
      </c>
      <c r="DY46" s="13">
        <v>0</v>
      </c>
      <c r="DZ46" s="16">
        <v>0</v>
      </c>
      <c r="EA46" s="13">
        <v>0</v>
      </c>
      <c r="EB46" s="16">
        <v>0</v>
      </c>
      <c r="EC46" s="13">
        <v>0</v>
      </c>
      <c r="ED46" s="16">
        <v>0</v>
      </c>
      <c r="EE46" s="13">
        <v>0</v>
      </c>
      <c r="EF46" s="16">
        <v>0</v>
      </c>
      <c r="EG46" s="13">
        <v>0</v>
      </c>
      <c r="EH46" s="16">
        <v>0</v>
      </c>
      <c r="EI46" s="13">
        <v>0</v>
      </c>
      <c r="EJ46" s="16">
        <v>0</v>
      </c>
      <c r="EK46" s="13">
        <v>0</v>
      </c>
      <c r="EL46" s="16">
        <v>0</v>
      </c>
      <c r="EM46" s="13">
        <v>0</v>
      </c>
      <c r="EN46" s="16">
        <v>0</v>
      </c>
      <c r="EO46" s="13">
        <v>0</v>
      </c>
      <c r="EP46" s="16">
        <v>0</v>
      </c>
      <c r="EQ46" s="13">
        <v>0</v>
      </c>
      <c r="ER46" s="16">
        <v>0</v>
      </c>
      <c r="ES46" s="13">
        <v>0</v>
      </c>
      <c r="ET46" s="16">
        <v>0</v>
      </c>
      <c r="EU46" s="13">
        <v>0</v>
      </c>
      <c r="EV46" s="16">
        <v>0</v>
      </c>
      <c r="EW46" s="13">
        <v>0</v>
      </c>
      <c r="EX46" s="16">
        <v>0</v>
      </c>
      <c r="EY46" s="13">
        <v>0</v>
      </c>
      <c r="EZ46" s="16">
        <v>0</v>
      </c>
      <c r="FA46" s="13">
        <v>0</v>
      </c>
      <c r="FB46" s="16">
        <v>0</v>
      </c>
      <c r="FC46" s="13">
        <v>0</v>
      </c>
      <c r="FD46" s="16">
        <v>0</v>
      </c>
      <c r="FE46" s="13">
        <v>0</v>
      </c>
      <c r="FF46" s="16">
        <v>0</v>
      </c>
      <c r="FG46" s="13">
        <v>0</v>
      </c>
      <c r="FH46" s="16">
        <v>0</v>
      </c>
      <c r="FI46" s="13">
        <v>0</v>
      </c>
      <c r="FJ46" s="16">
        <v>0</v>
      </c>
      <c r="FK46" s="13">
        <v>0</v>
      </c>
      <c r="FL46" s="16">
        <v>0</v>
      </c>
      <c r="FM46" s="13">
        <v>0</v>
      </c>
      <c r="FN46" s="16">
        <v>0</v>
      </c>
      <c r="FO46" s="13">
        <v>0</v>
      </c>
      <c r="FP46" s="16">
        <v>0</v>
      </c>
      <c r="FQ46" s="13">
        <v>0</v>
      </c>
      <c r="FR46" s="16">
        <v>0</v>
      </c>
      <c r="FS46" s="13">
        <v>0</v>
      </c>
      <c r="FT46" s="16">
        <v>0</v>
      </c>
      <c r="FU46" s="13">
        <v>0</v>
      </c>
      <c r="FV46" s="16">
        <v>0</v>
      </c>
      <c r="FW46" s="13">
        <v>0</v>
      </c>
      <c r="FX46" s="16">
        <v>0</v>
      </c>
      <c r="FY46" s="13">
        <v>0</v>
      </c>
      <c r="FZ46" s="16">
        <v>0</v>
      </c>
      <c r="GA46" s="13">
        <v>0</v>
      </c>
      <c r="GB46" s="16">
        <v>0</v>
      </c>
      <c r="GC46" s="13">
        <v>0</v>
      </c>
      <c r="GD46" s="16">
        <v>0</v>
      </c>
      <c r="GE46" s="13">
        <v>0</v>
      </c>
      <c r="GF46" s="16">
        <v>0</v>
      </c>
      <c r="GG46" s="13">
        <v>0</v>
      </c>
      <c r="GH46" s="16">
        <v>0</v>
      </c>
      <c r="GI46" s="13">
        <v>0</v>
      </c>
      <c r="GJ46" s="16">
        <v>0</v>
      </c>
      <c r="GK46" s="13">
        <v>0</v>
      </c>
      <c r="GL46" s="16">
        <v>0</v>
      </c>
      <c r="GM46" s="13">
        <v>0</v>
      </c>
      <c r="GN46" s="16">
        <v>0</v>
      </c>
      <c r="GO46" s="13">
        <v>0</v>
      </c>
      <c r="GP46" s="16">
        <v>0</v>
      </c>
      <c r="GQ46" s="8">
        <v>0</v>
      </c>
    </row>
    <row r="47" spans="1:199" ht="16.5" customHeight="1" x14ac:dyDescent="0.35">
      <c r="A47" s="11">
        <v>202</v>
      </c>
      <c r="B47" s="7" t="s">
        <v>46</v>
      </c>
      <c r="C47" s="11">
        <v>2</v>
      </c>
      <c r="D47" s="16">
        <v>0</v>
      </c>
      <c r="E47" s="13">
        <v>0</v>
      </c>
      <c r="F47" s="16">
        <v>0</v>
      </c>
      <c r="G47" s="13">
        <v>0</v>
      </c>
      <c r="H47" s="16">
        <v>0</v>
      </c>
      <c r="I47" s="13">
        <v>0</v>
      </c>
      <c r="J47" s="16">
        <v>0</v>
      </c>
      <c r="K47" s="13">
        <v>0</v>
      </c>
      <c r="L47" s="16">
        <v>0</v>
      </c>
      <c r="M47" s="13">
        <v>0</v>
      </c>
      <c r="N47" s="16">
        <v>0</v>
      </c>
      <c r="O47" s="13">
        <v>0</v>
      </c>
      <c r="P47" s="16">
        <v>0</v>
      </c>
      <c r="Q47" s="13">
        <v>0</v>
      </c>
      <c r="R47" s="16">
        <v>0</v>
      </c>
      <c r="S47" s="13">
        <v>0</v>
      </c>
      <c r="T47" s="16">
        <v>0</v>
      </c>
      <c r="U47" s="13">
        <v>0</v>
      </c>
      <c r="V47" s="16">
        <v>0</v>
      </c>
      <c r="W47" s="13">
        <v>0</v>
      </c>
      <c r="X47" s="16">
        <v>0</v>
      </c>
      <c r="Y47" s="13">
        <v>0</v>
      </c>
      <c r="Z47" s="16">
        <v>0</v>
      </c>
      <c r="AA47" s="13">
        <v>0</v>
      </c>
      <c r="AB47" s="16">
        <v>0</v>
      </c>
      <c r="AC47" s="13">
        <v>0</v>
      </c>
      <c r="AD47" s="16">
        <v>0</v>
      </c>
      <c r="AE47" s="13">
        <v>0</v>
      </c>
      <c r="AF47" s="16">
        <v>0</v>
      </c>
      <c r="AG47" s="13">
        <v>0</v>
      </c>
      <c r="AH47" s="16">
        <v>0</v>
      </c>
      <c r="AI47" s="13">
        <v>0</v>
      </c>
      <c r="AJ47" s="16">
        <v>0</v>
      </c>
      <c r="AK47" s="13">
        <v>0</v>
      </c>
      <c r="AL47" s="16">
        <v>0</v>
      </c>
      <c r="AM47" s="13">
        <v>0</v>
      </c>
      <c r="AN47" s="16">
        <v>0</v>
      </c>
      <c r="AO47" s="13">
        <v>0</v>
      </c>
      <c r="AP47" s="16">
        <v>0</v>
      </c>
      <c r="AQ47" s="13">
        <v>0</v>
      </c>
      <c r="AR47" s="16">
        <v>0</v>
      </c>
      <c r="AS47" s="13">
        <v>0</v>
      </c>
      <c r="AT47" s="16">
        <v>0</v>
      </c>
      <c r="AU47" s="13">
        <v>0</v>
      </c>
      <c r="AV47" s="16">
        <v>0</v>
      </c>
      <c r="AW47" s="13">
        <v>0</v>
      </c>
      <c r="AX47" s="16">
        <v>0</v>
      </c>
      <c r="AY47" s="13">
        <v>0</v>
      </c>
      <c r="AZ47" s="16">
        <v>0</v>
      </c>
      <c r="BA47" s="13">
        <v>0</v>
      </c>
      <c r="BB47" s="16">
        <v>0</v>
      </c>
      <c r="BC47" s="13">
        <v>0</v>
      </c>
      <c r="BD47" s="16">
        <v>0</v>
      </c>
      <c r="BE47" s="13">
        <v>0</v>
      </c>
      <c r="BF47" s="16">
        <v>0</v>
      </c>
      <c r="BG47" s="13">
        <v>0</v>
      </c>
      <c r="BH47" s="16">
        <v>0</v>
      </c>
      <c r="BI47" s="13">
        <v>0</v>
      </c>
      <c r="BJ47" s="16">
        <v>0</v>
      </c>
      <c r="BK47" s="13">
        <v>0</v>
      </c>
      <c r="BL47" s="16">
        <v>0</v>
      </c>
      <c r="BM47" s="13">
        <v>0</v>
      </c>
      <c r="BN47" s="16">
        <v>0</v>
      </c>
      <c r="BO47" s="13">
        <v>0</v>
      </c>
      <c r="BP47" s="16">
        <v>0</v>
      </c>
      <c r="BQ47" s="13">
        <v>0</v>
      </c>
      <c r="BR47" s="16">
        <v>0</v>
      </c>
      <c r="BS47" s="13">
        <v>0</v>
      </c>
      <c r="BT47" s="16">
        <v>0</v>
      </c>
      <c r="BU47" s="13">
        <v>0</v>
      </c>
      <c r="BV47" s="16">
        <v>0</v>
      </c>
      <c r="BW47" s="13">
        <v>0</v>
      </c>
      <c r="BX47" s="16">
        <v>0</v>
      </c>
      <c r="BY47" s="13">
        <v>0</v>
      </c>
      <c r="BZ47" s="16">
        <v>0</v>
      </c>
      <c r="CA47" s="13">
        <v>0</v>
      </c>
      <c r="CB47" s="16">
        <v>0</v>
      </c>
      <c r="CC47" s="13">
        <v>0</v>
      </c>
      <c r="CD47" s="16">
        <v>0</v>
      </c>
      <c r="CE47" s="13">
        <v>0</v>
      </c>
      <c r="CF47" s="16">
        <v>0</v>
      </c>
      <c r="CG47" s="13">
        <v>0</v>
      </c>
      <c r="CH47" s="16">
        <v>0</v>
      </c>
      <c r="CI47" s="13">
        <v>0</v>
      </c>
      <c r="CJ47" s="16">
        <v>0</v>
      </c>
      <c r="CK47" s="13">
        <v>0</v>
      </c>
      <c r="CL47" s="16">
        <v>0</v>
      </c>
      <c r="CM47" s="13">
        <v>0</v>
      </c>
      <c r="CN47" s="16">
        <v>0</v>
      </c>
      <c r="CO47" s="13">
        <v>0</v>
      </c>
      <c r="CP47" s="16">
        <v>0</v>
      </c>
      <c r="CQ47" s="13">
        <v>0</v>
      </c>
      <c r="CR47" s="16">
        <v>0</v>
      </c>
      <c r="CS47" s="13">
        <v>0</v>
      </c>
      <c r="CT47" s="16">
        <v>0</v>
      </c>
      <c r="CU47" s="13">
        <v>0</v>
      </c>
      <c r="CV47" s="16">
        <v>0</v>
      </c>
      <c r="CW47" s="13">
        <v>0</v>
      </c>
      <c r="CX47" s="16">
        <v>0</v>
      </c>
      <c r="CY47" s="13">
        <v>0</v>
      </c>
      <c r="CZ47" s="16">
        <v>0</v>
      </c>
      <c r="DA47" s="13">
        <v>0</v>
      </c>
      <c r="DB47" s="16">
        <v>0</v>
      </c>
      <c r="DC47" s="13">
        <v>0</v>
      </c>
      <c r="DD47" s="16">
        <v>0</v>
      </c>
      <c r="DE47" s="13">
        <v>0</v>
      </c>
      <c r="DF47" s="16">
        <v>0</v>
      </c>
      <c r="DG47" s="13">
        <v>0</v>
      </c>
      <c r="DH47" s="16">
        <v>0</v>
      </c>
      <c r="DI47" s="13">
        <v>0</v>
      </c>
      <c r="DJ47" s="16">
        <v>0</v>
      </c>
      <c r="DK47" s="13">
        <v>0</v>
      </c>
      <c r="DL47" s="16">
        <v>0</v>
      </c>
      <c r="DM47" s="13">
        <v>0</v>
      </c>
      <c r="DN47" s="16">
        <v>0</v>
      </c>
      <c r="DO47" s="13">
        <v>0</v>
      </c>
      <c r="DP47" s="16">
        <v>0</v>
      </c>
      <c r="DQ47" s="13">
        <v>0</v>
      </c>
      <c r="DR47" s="16">
        <v>0</v>
      </c>
      <c r="DS47" s="13">
        <v>0</v>
      </c>
      <c r="DT47" s="16">
        <v>0</v>
      </c>
      <c r="DU47" s="13">
        <v>0</v>
      </c>
      <c r="DV47" s="16">
        <v>0</v>
      </c>
      <c r="DW47" s="13">
        <v>0</v>
      </c>
      <c r="DX47" s="16">
        <v>0</v>
      </c>
      <c r="DY47" s="13">
        <v>0</v>
      </c>
      <c r="DZ47" s="16">
        <v>0</v>
      </c>
      <c r="EA47" s="13">
        <v>0</v>
      </c>
      <c r="EB47" s="16">
        <v>0</v>
      </c>
      <c r="EC47" s="13">
        <v>0</v>
      </c>
      <c r="ED47" s="16">
        <v>0</v>
      </c>
      <c r="EE47" s="13">
        <v>0</v>
      </c>
      <c r="EF47" s="16">
        <v>0</v>
      </c>
      <c r="EG47" s="13">
        <v>0</v>
      </c>
      <c r="EH47" s="16">
        <v>0</v>
      </c>
      <c r="EI47" s="13">
        <v>0</v>
      </c>
      <c r="EJ47" s="16">
        <v>0</v>
      </c>
      <c r="EK47" s="13">
        <v>0</v>
      </c>
      <c r="EL47" s="16">
        <v>0</v>
      </c>
      <c r="EM47" s="13">
        <v>0</v>
      </c>
      <c r="EN47" s="16">
        <v>0</v>
      </c>
      <c r="EO47" s="13">
        <v>0</v>
      </c>
      <c r="EP47" s="16">
        <v>0</v>
      </c>
      <c r="EQ47" s="13">
        <v>0</v>
      </c>
      <c r="ER47" s="16">
        <v>0</v>
      </c>
      <c r="ES47" s="13">
        <v>0</v>
      </c>
      <c r="ET47" s="16">
        <v>0</v>
      </c>
      <c r="EU47" s="13">
        <v>0</v>
      </c>
      <c r="EV47" s="16">
        <v>0</v>
      </c>
      <c r="EW47" s="13">
        <v>0</v>
      </c>
      <c r="EX47" s="16">
        <v>0</v>
      </c>
      <c r="EY47" s="13">
        <v>0</v>
      </c>
      <c r="EZ47" s="16">
        <v>0</v>
      </c>
      <c r="FA47" s="13">
        <v>0</v>
      </c>
      <c r="FB47" s="16">
        <v>0</v>
      </c>
      <c r="FC47" s="13">
        <v>0</v>
      </c>
      <c r="FD47" s="16">
        <v>0</v>
      </c>
      <c r="FE47" s="13">
        <v>0</v>
      </c>
      <c r="FF47" s="16">
        <v>0</v>
      </c>
      <c r="FG47" s="13">
        <v>0</v>
      </c>
      <c r="FH47" s="16">
        <v>0</v>
      </c>
      <c r="FI47" s="13">
        <v>0</v>
      </c>
      <c r="FJ47" s="16">
        <v>0</v>
      </c>
      <c r="FK47" s="13">
        <v>0</v>
      </c>
      <c r="FL47" s="16">
        <v>0</v>
      </c>
      <c r="FM47" s="13">
        <v>0</v>
      </c>
      <c r="FN47" s="16">
        <v>0</v>
      </c>
      <c r="FO47" s="13">
        <v>0</v>
      </c>
      <c r="FP47" s="16">
        <v>0</v>
      </c>
      <c r="FQ47" s="13">
        <v>0</v>
      </c>
      <c r="FR47" s="16">
        <v>0</v>
      </c>
      <c r="FS47" s="13">
        <v>0</v>
      </c>
      <c r="FT47" s="16">
        <v>0</v>
      </c>
      <c r="FU47" s="13">
        <v>0</v>
      </c>
      <c r="FV47" s="16">
        <v>0</v>
      </c>
      <c r="FW47" s="13">
        <v>0</v>
      </c>
      <c r="FX47" s="16">
        <v>0</v>
      </c>
      <c r="FY47" s="13">
        <v>0</v>
      </c>
      <c r="FZ47" s="16">
        <v>0</v>
      </c>
      <c r="GA47" s="13">
        <v>0</v>
      </c>
      <c r="GB47" s="16">
        <v>0</v>
      </c>
      <c r="GC47" s="13">
        <v>0</v>
      </c>
      <c r="GD47" s="16">
        <v>0</v>
      </c>
      <c r="GE47" s="13">
        <v>0</v>
      </c>
      <c r="GF47" s="16">
        <v>0</v>
      </c>
      <c r="GG47" s="13">
        <v>0</v>
      </c>
      <c r="GH47" s="16">
        <v>0</v>
      </c>
      <c r="GI47" s="13">
        <v>0</v>
      </c>
      <c r="GJ47" s="16">
        <v>0</v>
      </c>
      <c r="GK47" s="13">
        <v>0</v>
      </c>
      <c r="GL47" s="16">
        <v>0</v>
      </c>
      <c r="GM47" s="13">
        <v>0</v>
      </c>
      <c r="GN47" s="16">
        <v>0</v>
      </c>
      <c r="GO47" s="13">
        <v>0</v>
      </c>
      <c r="GP47" s="16">
        <v>0</v>
      </c>
      <c r="GQ47" s="8">
        <v>0</v>
      </c>
    </row>
    <row r="48" spans="1:199" ht="16.5" customHeight="1" x14ac:dyDescent="0.35">
      <c r="A48" s="11">
        <v>202</v>
      </c>
      <c r="B48" s="7" t="s">
        <v>47</v>
      </c>
      <c r="C48" s="11">
        <v>2</v>
      </c>
      <c r="D48" s="16">
        <v>0</v>
      </c>
      <c r="E48" s="13">
        <v>0</v>
      </c>
      <c r="F48" s="16">
        <v>0</v>
      </c>
      <c r="G48" s="13">
        <v>0</v>
      </c>
      <c r="H48" s="16">
        <v>0</v>
      </c>
      <c r="I48" s="13">
        <v>0</v>
      </c>
      <c r="J48" s="16">
        <v>0</v>
      </c>
      <c r="K48" s="13">
        <v>0</v>
      </c>
      <c r="L48" s="16">
        <v>0</v>
      </c>
      <c r="M48" s="13">
        <v>0</v>
      </c>
      <c r="N48" s="16">
        <v>0</v>
      </c>
      <c r="O48" s="13">
        <v>0</v>
      </c>
      <c r="P48" s="16">
        <v>0</v>
      </c>
      <c r="Q48" s="13">
        <v>0</v>
      </c>
      <c r="R48" s="16">
        <v>0</v>
      </c>
      <c r="S48" s="13">
        <v>0</v>
      </c>
      <c r="T48" s="16">
        <v>0</v>
      </c>
      <c r="U48" s="13">
        <v>0</v>
      </c>
      <c r="V48" s="16">
        <v>0</v>
      </c>
      <c r="W48" s="13">
        <v>0</v>
      </c>
      <c r="X48" s="16">
        <v>0</v>
      </c>
      <c r="Y48" s="13">
        <v>0</v>
      </c>
      <c r="Z48" s="16">
        <v>0</v>
      </c>
      <c r="AA48" s="13">
        <v>0</v>
      </c>
      <c r="AB48" s="16">
        <v>0</v>
      </c>
      <c r="AC48" s="13">
        <v>0</v>
      </c>
      <c r="AD48" s="16">
        <v>0</v>
      </c>
      <c r="AE48" s="13">
        <v>0</v>
      </c>
      <c r="AF48" s="16">
        <v>0</v>
      </c>
      <c r="AG48" s="13">
        <v>0</v>
      </c>
      <c r="AH48" s="16">
        <v>0</v>
      </c>
      <c r="AI48" s="13">
        <v>0</v>
      </c>
      <c r="AJ48" s="16">
        <v>0</v>
      </c>
      <c r="AK48" s="13">
        <v>0</v>
      </c>
      <c r="AL48" s="16">
        <v>0</v>
      </c>
      <c r="AM48" s="13">
        <v>0</v>
      </c>
      <c r="AN48" s="16">
        <v>0</v>
      </c>
      <c r="AO48" s="13">
        <v>0</v>
      </c>
      <c r="AP48" s="16">
        <v>0</v>
      </c>
      <c r="AQ48" s="13">
        <v>0</v>
      </c>
      <c r="AR48" s="16">
        <v>0</v>
      </c>
      <c r="AS48" s="13">
        <v>0</v>
      </c>
      <c r="AT48" s="16">
        <v>0</v>
      </c>
      <c r="AU48" s="13">
        <v>0</v>
      </c>
      <c r="AV48" s="16">
        <v>0</v>
      </c>
      <c r="AW48" s="13">
        <v>0</v>
      </c>
      <c r="AX48" s="16">
        <v>0</v>
      </c>
      <c r="AY48" s="13">
        <v>0</v>
      </c>
      <c r="AZ48" s="16">
        <v>0</v>
      </c>
      <c r="BA48" s="13">
        <v>0</v>
      </c>
      <c r="BB48" s="16">
        <v>0</v>
      </c>
      <c r="BC48" s="13">
        <v>0</v>
      </c>
      <c r="BD48" s="16">
        <v>0</v>
      </c>
      <c r="BE48" s="13">
        <v>0</v>
      </c>
      <c r="BF48" s="16">
        <v>0</v>
      </c>
      <c r="BG48" s="13">
        <v>0</v>
      </c>
      <c r="BH48" s="16">
        <v>0</v>
      </c>
      <c r="BI48" s="13">
        <v>0</v>
      </c>
      <c r="BJ48" s="16">
        <v>0</v>
      </c>
      <c r="BK48" s="13">
        <v>0</v>
      </c>
      <c r="BL48" s="16">
        <v>0</v>
      </c>
      <c r="BM48" s="13">
        <v>0</v>
      </c>
      <c r="BN48" s="16">
        <v>0</v>
      </c>
      <c r="BO48" s="13">
        <v>0</v>
      </c>
      <c r="BP48" s="16">
        <v>0</v>
      </c>
      <c r="BQ48" s="13">
        <v>0</v>
      </c>
      <c r="BR48" s="16">
        <v>0</v>
      </c>
      <c r="BS48" s="13">
        <v>0</v>
      </c>
      <c r="BT48" s="16">
        <v>0</v>
      </c>
      <c r="BU48" s="13">
        <v>0</v>
      </c>
      <c r="BV48" s="16">
        <v>0</v>
      </c>
      <c r="BW48" s="13">
        <v>0</v>
      </c>
      <c r="BX48" s="16">
        <v>0</v>
      </c>
      <c r="BY48" s="13">
        <v>0</v>
      </c>
      <c r="BZ48" s="16">
        <v>0</v>
      </c>
      <c r="CA48" s="13">
        <v>0</v>
      </c>
      <c r="CB48" s="16">
        <v>0</v>
      </c>
      <c r="CC48" s="13">
        <v>0</v>
      </c>
      <c r="CD48" s="16">
        <v>0</v>
      </c>
      <c r="CE48" s="13">
        <v>0</v>
      </c>
      <c r="CF48" s="16">
        <v>0</v>
      </c>
      <c r="CG48" s="13">
        <v>0</v>
      </c>
      <c r="CH48" s="16">
        <v>0</v>
      </c>
      <c r="CI48" s="13">
        <v>0</v>
      </c>
      <c r="CJ48" s="16">
        <v>0</v>
      </c>
      <c r="CK48" s="13">
        <v>0</v>
      </c>
      <c r="CL48" s="16">
        <v>0</v>
      </c>
      <c r="CM48" s="13">
        <v>0</v>
      </c>
      <c r="CN48" s="16">
        <v>0</v>
      </c>
      <c r="CO48" s="13">
        <v>0</v>
      </c>
      <c r="CP48" s="16">
        <v>0</v>
      </c>
      <c r="CQ48" s="13">
        <v>0</v>
      </c>
      <c r="CR48" s="16">
        <v>0</v>
      </c>
      <c r="CS48" s="13">
        <v>0</v>
      </c>
      <c r="CT48" s="16">
        <v>0</v>
      </c>
      <c r="CU48" s="13">
        <v>0</v>
      </c>
      <c r="CV48" s="16">
        <v>0</v>
      </c>
      <c r="CW48" s="13">
        <v>0</v>
      </c>
      <c r="CX48" s="16">
        <v>0</v>
      </c>
      <c r="CY48" s="13">
        <v>0</v>
      </c>
      <c r="CZ48" s="16">
        <v>0</v>
      </c>
      <c r="DA48" s="13">
        <v>0</v>
      </c>
      <c r="DB48" s="16">
        <v>0</v>
      </c>
      <c r="DC48" s="13">
        <v>0</v>
      </c>
      <c r="DD48" s="16">
        <v>0</v>
      </c>
      <c r="DE48" s="13">
        <v>0</v>
      </c>
      <c r="DF48" s="16">
        <v>0</v>
      </c>
      <c r="DG48" s="13">
        <v>0</v>
      </c>
      <c r="DH48" s="16">
        <v>0</v>
      </c>
      <c r="DI48" s="13">
        <v>0</v>
      </c>
      <c r="DJ48" s="16">
        <v>0</v>
      </c>
      <c r="DK48" s="13">
        <v>0</v>
      </c>
      <c r="DL48" s="16">
        <v>0</v>
      </c>
      <c r="DM48" s="13">
        <v>0</v>
      </c>
      <c r="DN48" s="16">
        <v>0</v>
      </c>
      <c r="DO48" s="13">
        <v>0</v>
      </c>
      <c r="DP48" s="16">
        <v>0</v>
      </c>
      <c r="DQ48" s="13">
        <v>0</v>
      </c>
      <c r="DR48" s="16">
        <v>0</v>
      </c>
      <c r="DS48" s="13">
        <v>0</v>
      </c>
      <c r="DT48" s="16">
        <v>0</v>
      </c>
      <c r="DU48" s="13">
        <v>0</v>
      </c>
      <c r="DV48" s="16">
        <v>0</v>
      </c>
      <c r="DW48" s="13">
        <v>0</v>
      </c>
      <c r="DX48" s="16">
        <v>0</v>
      </c>
      <c r="DY48" s="13">
        <v>0</v>
      </c>
      <c r="DZ48" s="16">
        <v>0</v>
      </c>
      <c r="EA48" s="13">
        <v>0</v>
      </c>
      <c r="EB48" s="16">
        <v>0</v>
      </c>
      <c r="EC48" s="13">
        <v>0</v>
      </c>
      <c r="ED48" s="16">
        <v>0</v>
      </c>
      <c r="EE48" s="13">
        <v>0</v>
      </c>
      <c r="EF48" s="16">
        <v>0</v>
      </c>
      <c r="EG48" s="13">
        <v>0</v>
      </c>
      <c r="EH48" s="16">
        <v>0</v>
      </c>
      <c r="EI48" s="13">
        <v>0</v>
      </c>
      <c r="EJ48" s="16">
        <v>0</v>
      </c>
      <c r="EK48" s="13">
        <v>0</v>
      </c>
      <c r="EL48" s="16">
        <v>0</v>
      </c>
      <c r="EM48" s="13">
        <v>0</v>
      </c>
      <c r="EN48" s="16">
        <v>0</v>
      </c>
      <c r="EO48" s="13">
        <v>0</v>
      </c>
      <c r="EP48" s="16">
        <v>0</v>
      </c>
      <c r="EQ48" s="13">
        <v>0</v>
      </c>
      <c r="ER48" s="16">
        <v>0</v>
      </c>
      <c r="ES48" s="13">
        <v>0</v>
      </c>
      <c r="ET48" s="16">
        <v>0</v>
      </c>
      <c r="EU48" s="13">
        <v>0</v>
      </c>
      <c r="EV48" s="16">
        <v>0</v>
      </c>
      <c r="EW48" s="13">
        <v>0</v>
      </c>
      <c r="EX48" s="16">
        <v>0</v>
      </c>
      <c r="EY48" s="13">
        <v>0</v>
      </c>
      <c r="EZ48" s="16">
        <v>0</v>
      </c>
      <c r="FA48" s="13">
        <v>0</v>
      </c>
      <c r="FB48" s="16">
        <v>0</v>
      </c>
      <c r="FC48" s="13">
        <v>0</v>
      </c>
      <c r="FD48" s="16">
        <v>0</v>
      </c>
      <c r="FE48" s="13">
        <v>0</v>
      </c>
      <c r="FF48" s="16">
        <v>0</v>
      </c>
      <c r="FG48" s="13">
        <v>0</v>
      </c>
      <c r="FH48" s="16">
        <v>0</v>
      </c>
      <c r="FI48" s="13">
        <v>0</v>
      </c>
      <c r="FJ48" s="16">
        <v>0</v>
      </c>
      <c r="FK48" s="13">
        <v>0</v>
      </c>
      <c r="FL48" s="16">
        <v>0</v>
      </c>
      <c r="FM48" s="13">
        <v>0</v>
      </c>
      <c r="FN48" s="16">
        <v>0</v>
      </c>
      <c r="FO48" s="13">
        <v>0</v>
      </c>
      <c r="FP48" s="16">
        <v>0</v>
      </c>
      <c r="FQ48" s="13">
        <v>0</v>
      </c>
      <c r="FR48" s="16">
        <v>0</v>
      </c>
      <c r="FS48" s="13">
        <v>0</v>
      </c>
      <c r="FT48" s="16">
        <v>0</v>
      </c>
      <c r="FU48" s="13">
        <v>0</v>
      </c>
      <c r="FV48" s="16">
        <v>0</v>
      </c>
      <c r="FW48" s="13">
        <v>0</v>
      </c>
      <c r="FX48" s="16">
        <v>0</v>
      </c>
      <c r="FY48" s="13">
        <v>0</v>
      </c>
      <c r="FZ48" s="16">
        <v>0</v>
      </c>
      <c r="GA48" s="13">
        <v>0</v>
      </c>
      <c r="GB48" s="16">
        <v>0</v>
      </c>
      <c r="GC48" s="13">
        <v>0</v>
      </c>
      <c r="GD48" s="16">
        <v>0</v>
      </c>
      <c r="GE48" s="13">
        <v>0</v>
      </c>
      <c r="GF48" s="16">
        <v>0</v>
      </c>
      <c r="GG48" s="13">
        <v>0</v>
      </c>
      <c r="GH48" s="16">
        <v>0</v>
      </c>
      <c r="GI48" s="13">
        <v>0</v>
      </c>
      <c r="GJ48" s="16">
        <v>0</v>
      </c>
      <c r="GK48" s="13">
        <v>0</v>
      </c>
      <c r="GL48" s="16">
        <v>0</v>
      </c>
      <c r="GM48" s="13">
        <v>0</v>
      </c>
      <c r="GN48" s="16">
        <v>0</v>
      </c>
      <c r="GO48" s="13">
        <v>0</v>
      </c>
      <c r="GP48" s="16">
        <v>0</v>
      </c>
      <c r="GQ48" s="8">
        <v>0</v>
      </c>
    </row>
    <row r="49" spans="1:199" ht="16.5" customHeight="1" x14ac:dyDescent="0.35">
      <c r="A49" s="11">
        <v>202</v>
      </c>
      <c r="B49" s="7" t="s">
        <v>48</v>
      </c>
      <c r="C49" s="11">
        <v>2</v>
      </c>
      <c r="D49" s="16">
        <v>0</v>
      </c>
      <c r="E49" s="13">
        <v>0</v>
      </c>
      <c r="F49" s="16">
        <v>0</v>
      </c>
      <c r="G49" s="13">
        <v>0</v>
      </c>
      <c r="H49" s="16">
        <v>0</v>
      </c>
      <c r="I49" s="13">
        <v>0</v>
      </c>
      <c r="J49" s="16">
        <v>0</v>
      </c>
      <c r="K49" s="13">
        <v>0</v>
      </c>
      <c r="L49" s="16">
        <v>0</v>
      </c>
      <c r="M49" s="13">
        <v>0</v>
      </c>
      <c r="N49" s="16">
        <v>0</v>
      </c>
      <c r="O49" s="13">
        <v>0</v>
      </c>
      <c r="P49" s="16">
        <v>0</v>
      </c>
      <c r="Q49" s="13">
        <v>0</v>
      </c>
      <c r="R49" s="16">
        <v>0</v>
      </c>
      <c r="S49" s="13">
        <v>0</v>
      </c>
      <c r="T49" s="16">
        <v>0</v>
      </c>
      <c r="U49" s="13">
        <v>0</v>
      </c>
      <c r="V49" s="16">
        <v>0</v>
      </c>
      <c r="W49" s="13">
        <v>0</v>
      </c>
      <c r="X49" s="16">
        <v>0</v>
      </c>
      <c r="Y49" s="13">
        <v>0</v>
      </c>
      <c r="Z49" s="16">
        <v>0</v>
      </c>
      <c r="AA49" s="13">
        <v>0</v>
      </c>
      <c r="AB49" s="16">
        <v>0</v>
      </c>
      <c r="AC49" s="13">
        <v>0</v>
      </c>
      <c r="AD49" s="16">
        <v>0</v>
      </c>
      <c r="AE49" s="13">
        <v>0</v>
      </c>
      <c r="AF49" s="16">
        <v>0</v>
      </c>
      <c r="AG49" s="13">
        <v>0</v>
      </c>
      <c r="AH49" s="16">
        <v>0</v>
      </c>
      <c r="AI49" s="13">
        <v>0</v>
      </c>
      <c r="AJ49" s="16">
        <v>0</v>
      </c>
      <c r="AK49" s="13">
        <v>0</v>
      </c>
      <c r="AL49" s="16">
        <v>0</v>
      </c>
      <c r="AM49" s="13">
        <v>0</v>
      </c>
      <c r="AN49" s="16">
        <v>0</v>
      </c>
      <c r="AO49" s="13">
        <v>0</v>
      </c>
      <c r="AP49" s="16">
        <v>0</v>
      </c>
      <c r="AQ49" s="13">
        <v>0</v>
      </c>
      <c r="AR49" s="16">
        <v>0</v>
      </c>
      <c r="AS49" s="13">
        <v>0</v>
      </c>
      <c r="AT49" s="16">
        <v>0</v>
      </c>
      <c r="AU49" s="13">
        <v>0</v>
      </c>
      <c r="AV49" s="16">
        <v>0</v>
      </c>
      <c r="AW49" s="13">
        <v>0</v>
      </c>
      <c r="AX49" s="16">
        <v>0</v>
      </c>
      <c r="AY49" s="13">
        <v>0</v>
      </c>
      <c r="AZ49" s="16">
        <v>0</v>
      </c>
      <c r="BA49" s="13">
        <v>0</v>
      </c>
      <c r="BB49" s="16">
        <v>0</v>
      </c>
      <c r="BC49" s="13">
        <v>0</v>
      </c>
      <c r="BD49" s="16">
        <v>0</v>
      </c>
      <c r="BE49" s="13">
        <v>0</v>
      </c>
      <c r="BF49" s="16">
        <v>0</v>
      </c>
      <c r="BG49" s="13">
        <v>0</v>
      </c>
      <c r="BH49" s="16">
        <v>0</v>
      </c>
      <c r="BI49" s="13">
        <v>0</v>
      </c>
      <c r="BJ49" s="16">
        <v>0</v>
      </c>
      <c r="BK49" s="13">
        <v>0</v>
      </c>
      <c r="BL49" s="16">
        <v>0</v>
      </c>
      <c r="BM49" s="13">
        <v>0</v>
      </c>
      <c r="BN49" s="16">
        <v>0</v>
      </c>
      <c r="BO49" s="13">
        <v>0</v>
      </c>
      <c r="BP49" s="16">
        <v>0</v>
      </c>
      <c r="BQ49" s="13">
        <v>0</v>
      </c>
      <c r="BR49" s="16">
        <v>0</v>
      </c>
      <c r="BS49" s="13">
        <v>0</v>
      </c>
      <c r="BT49" s="16">
        <v>0</v>
      </c>
      <c r="BU49" s="13">
        <v>0</v>
      </c>
      <c r="BV49" s="16">
        <v>0</v>
      </c>
      <c r="BW49" s="13">
        <v>0</v>
      </c>
      <c r="BX49" s="16">
        <v>0</v>
      </c>
      <c r="BY49" s="13">
        <v>0</v>
      </c>
      <c r="BZ49" s="16">
        <v>0</v>
      </c>
      <c r="CA49" s="13">
        <v>0</v>
      </c>
      <c r="CB49" s="16">
        <v>0</v>
      </c>
      <c r="CC49" s="13">
        <v>0</v>
      </c>
      <c r="CD49" s="16">
        <v>0</v>
      </c>
      <c r="CE49" s="13">
        <v>0</v>
      </c>
      <c r="CF49" s="16">
        <v>0</v>
      </c>
      <c r="CG49" s="13">
        <v>0</v>
      </c>
      <c r="CH49" s="16">
        <v>0</v>
      </c>
      <c r="CI49" s="13">
        <v>0</v>
      </c>
      <c r="CJ49" s="16">
        <v>0</v>
      </c>
      <c r="CK49" s="13">
        <v>0</v>
      </c>
      <c r="CL49" s="16">
        <v>0</v>
      </c>
      <c r="CM49" s="13">
        <v>0</v>
      </c>
      <c r="CN49" s="16">
        <v>0</v>
      </c>
      <c r="CO49" s="13">
        <v>0</v>
      </c>
      <c r="CP49" s="16">
        <v>0</v>
      </c>
      <c r="CQ49" s="13">
        <v>0</v>
      </c>
      <c r="CR49" s="16">
        <v>0</v>
      </c>
      <c r="CS49" s="13">
        <v>0</v>
      </c>
      <c r="CT49" s="16">
        <v>0</v>
      </c>
      <c r="CU49" s="13">
        <v>0</v>
      </c>
      <c r="CV49" s="16">
        <v>0</v>
      </c>
      <c r="CW49" s="13">
        <v>0</v>
      </c>
      <c r="CX49" s="16">
        <v>0</v>
      </c>
      <c r="CY49" s="13">
        <v>0</v>
      </c>
      <c r="CZ49" s="16">
        <v>0</v>
      </c>
      <c r="DA49" s="13">
        <v>0</v>
      </c>
      <c r="DB49" s="16">
        <v>0</v>
      </c>
      <c r="DC49" s="13">
        <v>0</v>
      </c>
      <c r="DD49" s="16">
        <v>0</v>
      </c>
      <c r="DE49" s="13">
        <v>0</v>
      </c>
      <c r="DF49" s="16">
        <v>0</v>
      </c>
      <c r="DG49" s="13">
        <v>0</v>
      </c>
      <c r="DH49" s="16">
        <v>0</v>
      </c>
      <c r="DI49" s="13">
        <v>0</v>
      </c>
      <c r="DJ49" s="16">
        <v>0</v>
      </c>
      <c r="DK49" s="13">
        <v>0</v>
      </c>
      <c r="DL49" s="16">
        <v>0</v>
      </c>
      <c r="DM49" s="13">
        <v>0</v>
      </c>
      <c r="DN49" s="16">
        <v>0</v>
      </c>
      <c r="DO49" s="13">
        <v>0</v>
      </c>
      <c r="DP49" s="16">
        <v>0</v>
      </c>
      <c r="DQ49" s="13">
        <v>0</v>
      </c>
      <c r="DR49" s="16">
        <v>0</v>
      </c>
      <c r="DS49" s="13">
        <v>0</v>
      </c>
      <c r="DT49" s="16">
        <v>0</v>
      </c>
      <c r="DU49" s="13">
        <v>0</v>
      </c>
      <c r="DV49" s="16">
        <v>0</v>
      </c>
      <c r="DW49" s="13">
        <v>0</v>
      </c>
      <c r="DX49" s="16">
        <v>0</v>
      </c>
      <c r="DY49" s="13">
        <v>0</v>
      </c>
      <c r="DZ49" s="16">
        <v>0</v>
      </c>
      <c r="EA49" s="13">
        <v>0</v>
      </c>
      <c r="EB49" s="16">
        <v>0</v>
      </c>
      <c r="EC49" s="13">
        <v>0</v>
      </c>
      <c r="ED49" s="16">
        <v>0</v>
      </c>
      <c r="EE49" s="13">
        <v>0</v>
      </c>
      <c r="EF49" s="16">
        <v>0</v>
      </c>
      <c r="EG49" s="13">
        <v>0</v>
      </c>
      <c r="EH49" s="16">
        <v>0</v>
      </c>
      <c r="EI49" s="13">
        <v>0</v>
      </c>
      <c r="EJ49" s="16">
        <v>0</v>
      </c>
      <c r="EK49" s="13">
        <v>0</v>
      </c>
      <c r="EL49" s="16">
        <v>0</v>
      </c>
      <c r="EM49" s="13">
        <v>0</v>
      </c>
      <c r="EN49" s="16">
        <v>0</v>
      </c>
      <c r="EO49" s="13">
        <v>0</v>
      </c>
      <c r="EP49" s="16">
        <v>0</v>
      </c>
      <c r="EQ49" s="13">
        <v>0</v>
      </c>
      <c r="ER49" s="16">
        <v>0</v>
      </c>
      <c r="ES49" s="13">
        <v>0</v>
      </c>
      <c r="ET49" s="16">
        <v>0</v>
      </c>
      <c r="EU49" s="13">
        <v>0</v>
      </c>
      <c r="EV49" s="16">
        <v>0</v>
      </c>
      <c r="EW49" s="13">
        <v>0</v>
      </c>
      <c r="EX49" s="16">
        <v>0</v>
      </c>
      <c r="EY49" s="13">
        <v>0</v>
      </c>
      <c r="EZ49" s="16">
        <v>0</v>
      </c>
      <c r="FA49" s="13">
        <v>0</v>
      </c>
      <c r="FB49" s="16">
        <v>0</v>
      </c>
      <c r="FC49" s="13">
        <v>0</v>
      </c>
      <c r="FD49" s="16">
        <v>0</v>
      </c>
      <c r="FE49" s="13">
        <v>0</v>
      </c>
      <c r="FF49" s="16">
        <v>0</v>
      </c>
      <c r="FG49" s="13">
        <v>0</v>
      </c>
      <c r="FH49" s="16">
        <v>0</v>
      </c>
      <c r="FI49" s="13">
        <v>0</v>
      </c>
      <c r="FJ49" s="16">
        <v>0</v>
      </c>
      <c r="FK49" s="13">
        <v>0</v>
      </c>
      <c r="FL49" s="16">
        <v>0</v>
      </c>
      <c r="FM49" s="13">
        <v>0</v>
      </c>
      <c r="FN49" s="16">
        <v>0</v>
      </c>
      <c r="FO49" s="13">
        <v>0</v>
      </c>
      <c r="FP49" s="16">
        <v>0</v>
      </c>
      <c r="FQ49" s="13">
        <v>0</v>
      </c>
      <c r="FR49" s="16">
        <v>0</v>
      </c>
      <c r="FS49" s="13">
        <v>0</v>
      </c>
      <c r="FT49" s="16">
        <v>0</v>
      </c>
      <c r="FU49" s="13">
        <v>0</v>
      </c>
      <c r="FV49" s="16">
        <v>0</v>
      </c>
      <c r="FW49" s="13">
        <v>0</v>
      </c>
      <c r="FX49" s="16">
        <v>0</v>
      </c>
      <c r="FY49" s="13">
        <v>0</v>
      </c>
      <c r="FZ49" s="16">
        <v>0</v>
      </c>
      <c r="GA49" s="13">
        <v>0</v>
      </c>
      <c r="GB49" s="16">
        <v>0</v>
      </c>
      <c r="GC49" s="13">
        <v>0</v>
      </c>
      <c r="GD49" s="16">
        <v>0</v>
      </c>
      <c r="GE49" s="13">
        <v>0</v>
      </c>
      <c r="GF49" s="16">
        <v>0</v>
      </c>
      <c r="GG49" s="13">
        <v>0</v>
      </c>
      <c r="GH49" s="16">
        <v>0</v>
      </c>
      <c r="GI49" s="13">
        <v>0</v>
      </c>
      <c r="GJ49" s="16">
        <v>0</v>
      </c>
      <c r="GK49" s="13">
        <v>0</v>
      </c>
      <c r="GL49" s="16">
        <v>0</v>
      </c>
      <c r="GM49" s="13">
        <v>0</v>
      </c>
      <c r="GN49" s="16">
        <v>0</v>
      </c>
      <c r="GO49" s="13">
        <v>0</v>
      </c>
      <c r="GP49" s="16">
        <v>0</v>
      </c>
      <c r="GQ49" s="8">
        <v>0</v>
      </c>
    </row>
    <row r="50" spans="1:199" ht="16.5" customHeight="1" x14ac:dyDescent="0.35">
      <c r="A50" s="11">
        <v>202</v>
      </c>
      <c r="B50" s="7" t="s">
        <v>49</v>
      </c>
      <c r="C50" s="11">
        <v>2</v>
      </c>
      <c r="D50" s="16">
        <v>0</v>
      </c>
      <c r="E50" s="13">
        <v>0</v>
      </c>
      <c r="F50" s="16">
        <v>0</v>
      </c>
      <c r="G50" s="13">
        <v>0</v>
      </c>
      <c r="H50" s="16">
        <v>0</v>
      </c>
      <c r="I50" s="13">
        <v>0</v>
      </c>
      <c r="J50" s="16">
        <v>0</v>
      </c>
      <c r="K50" s="13">
        <v>0</v>
      </c>
      <c r="L50" s="16">
        <v>0</v>
      </c>
      <c r="M50" s="13">
        <v>0</v>
      </c>
      <c r="N50" s="16">
        <v>0</v>
      </c>
      <c r="O50" s="13">
        <v>0</v>
      </c>
      <c r="P50" s="16">
        <v>0</v>
      </c>
      <c r="Q50" s="13">
        <v>0</v>
      </c>
      <c r="R50" s="16">
        <v>0</v>
      </c>
      <c r="S50" s="13">
        <v>0</v>
      </c>
      <c r="T50" s="16">
        <v>0</v>
      </c>
      <c r="U50" s="13">
        <v>0</v>
      </c>
      <c r="V50" s="16">
        <v>0</v>
      </c>
      <c r="W50" s="13">
        <v>0</v>
      </c>
      <c r="X50" s="16">
        <v>0</v>
      </c>
      <c r="Y50" s="13">
        <v>0</v>
      </c>
      <c r="Z50" s="16">
        <v>0</v>
      </c>
      <c r="AA50" s="13">
        <v>0</v>
      </c>
      <c r="AB50" s="16">
        <v>0</v>
      </c>
      <c r="AC50" s="13">
        <v>0</v>
      </c>
      <c r="AD50" s="16">
        <v>0</v>
      </c>
      <c r="AE50" s="13">
        <v>0</v>
      </c>
      <c r="AF50" s="16">
        <v>0</v>
      </c>
      <c r="AG50" s="13">
        <v>0</v>
      </c>
      <c r="AH50" s="16">
        <v>0</v>
      </c>
      <c r="AI50" s="13">
        <v>0</v>
      </c>
      <c r="AJ50" s="16">
        <v>0</v>
      </c>
      <c r="AK50" s="13">
        <v>0</v>
      </c>
      <c r="AL50" s="16">
        <v>0</v>
      </c>
      <c r="AM50" s="13">
        <v>0</v>
      </c>
      <c r="AN50" s="16">
        <v>0</v>
      </c>
      <c r="AO50" s="13">
        <v>0</v>
      </c>
      <c r="AP50" s="16">
        <v>0</v>
      </c>
      <c r="AQ50" s="13">
        <v>0</v>
      </c>
      <c r="AR50" s="16">
        <v>0</v>
      </c>
      <c r="AS50" s="13">
        <v>0</v>
      </c>
      <c r="AT50" s="16">
        <v>0</v>
      </c>
      <c r="AU50" s="13">
        <v>0</v>
      </c>
      <c r="AV50" s="16">
        <v>0</v>
      </c>
      <c r="AW50" s="13">
        <v>0</v>
      </c>
      <c r="AX50" s="16">
        <v>0</v>
      </c>
      <c r="AY50" s="13">
        <v>0</v>
      </c>
      <c r="AZ50" s="16">
        <v>0</v>
      </c>
      <c r="BA50" s="13">
        <v>0</v>
      </c>
      <c r="BB50" s="16">
        <v>0</v>
      </c>
      <c r="BC50" s="13">
        <v>0</v>
      </c>
      <c r="BD50" s="16">
        <v>0</v>
      </c>
      <c r="BE50" s="13">
        <v>0</v>
      </c>
      <c r="BF50" s="16">
        <v>0</v>
      </c>
      <c r="BG50" s="13">
        <v>0</v>
      </c>
      <c r="BH50" s="16">
        <v>0</v>
      </c>
      <c r="BI50" s="13">
        <v>0</v>
      </c>
      <c r="BJ50" s="16">
        <v>0</v>
      </c>
      <c r="BK50" s="13">
        <v>0</v>
      </c>
      <c r="BL50" s="16">
        <v>0</v>
      </c>
      <c r="BM50" s="13">
        <v>0</v>
      </c>
      <c r="BN50" s="16">
        <v>0</v>
      </c>
      <c r="BO50" s="13">
        <v>0</v>
      </c>
      <c r="BP50" s="16">
        <v>0</v>
      </c>
      <c r="BQ50" s="13">
        <v>0</v>
      </c>
      <c r="BR50" s="16">
        <v>0</v>
      </c>
      <c r="BS50" s="13">
        <v>0</v>
      </c>
      <c r="BT50" s="16">
        <v>0</v>
      </c>
      <c r="BU50" s="13">
        <v>0</v>
      </c>
      <c r="BV50" s="16">
        <v>0</v>
      </c>
      <c r="BW50" s="13">
        <v>0</v>
      </c>
      <c r="BX50" s="16">
        <v>0</v>
      </c>
      <c r="BY50" s="13">
        <v>0</v>
      </c>
      <c r="BZ50" s="16">
        <v>0</v>
      </c>
      <c r="CA50" s="13">
        <v>0</v>
      </c>
      <c r="CB50" s="16">
        <v>0</v>
      </c>
      <c r="CC50" s="13">
        <v>0</v>
      </c>
      <c r="CD50" s="16">
        <v>0</v>
      </c>
      <c r="CE50" s="13">
        <v>0</v>
      </c>
      <c r="CF50" s="16">
        <v>0</v>
      </c>
      <c r="CG50" s="13">
        <v>0</v>
      </c>
      <c r="CH50" s="16">
        <v>0</v>
      </c>
      <c r="CI50" s="13">
        <v>0</v>
      </c>
      <c r="CJ50" s="16">
        <v>0</v>
      </c>
      <c r="CK50" s="13">
        <v>0</v>
      </c>
      <c r="CL50" s="16">
        <v>0</v>
      </c>
      <c r="CM50" s="13">
        <v>0</v>
      </c>
      <c r="CN50" s="16">
        <v>0</v>
      </c>
      <c r="CO50" s="13">
        <v>0</v>
      </c>
      <c r="CP50" s="16">
        <v>0</v>
      </c>
      <c r="CQ50" s="13">
        <v>0</v>
      </c>
      <c r="CR50" s="16">
        <v>0</v>
      </c>
      <c r="CS50" s="13">
        <v>0</v>
      </c>
      <c r="CT50" s="16">
        <v>0</v>
      </c>
      <c r="CU50" s="13">
        <v>0</v>
      </c>
      <c r="CV50" s="16">
        <v>0</v>
      </c>
      <c r="CW50" s="13">
        <v>0</v>
      </c>
      <c r="CX50" s="16">
        <v>0</v>
      </c>
      <c r="CY50" s="13">
        <v>0</v>
      </c>
      <c r="CZ50" s="16">
        <v>0</v>
      </c>
      <c r="DA50" s="13">
        <v>0</v>
      </c>
      <c r="DB50" s="16">
        <v>0</v>
      </c>
      <c r="DC50" s="13">
        <v>0</v>
      </c>
      <c r="DD50" s="16">
        <v>0</v>
      </c>
      <c r="DE50" s="13">
        <v>0</v>
      </c>
      <c r="DF50" s="16">
        <v>0</v>
      </c>
      <c r="DG50" s="13">
        <v>0</v>
      </c>
      <c r="DH50" s="16">
        <v>0</v>
      </c>
      <c r="DI50" s="13">
        <v>0</v>
      </c>
      <c r="DJ50" s="16">
        <v>0</v>
      </c>
      <c r="DK50" s="13">
        <v>0</v>
      </c>
      <c r="DL50" s="16">
        <v>0</v>
      </c>
      <c r="DM50" s="13">
        <v>0</v>
      </c>
      <c r="DN50" s="16">
        <v>0</v>
      </c>
      <c r="DO50" s="13">
        <v>0</v>
      </c>
      <c r="DP50" s="16">
        <v>0</v>
      </c>
      <c r="DQ50" s="13">
        <v>0</v>
      </c>
      <c r="DR50" s="16">
        <v>0</v>
      </c>
      <c r="DS50" s="13">
        <v>0</v>
      </c>
      <c r="DT50" s="16">
        <v>0</v>
      </c>
      <c r="DU50" s="13">
        <v>0</v>
      </c>
      <c r="DV50" s="16">
        <v>0</v>
      </c>
      <c r="DW50" s="13">
        <v>0</v>
      </c>
      <c r="DX50" s="16">
        <v>0</v>
      </c>
      <c r="DY50" s="13">
        <v>0</v>
      </c>
      <c r="DZ50" s="16">
        <v>0</v>
      </c>
      <c r="EA50" s="13">
        <v>0</v>
      </c>
      <c r="EB50" s="16">
        <v>0</v>
      </c>
      <c r="EC50" s="13">
        <v>0</v>
      </c>
      <c r="ED50" s="16">
        <v>0</v>
      </c>
      <c r="EE50" s="13">
        <v>0</v>
      </c>
      <c r="EF50" s="16">
        <v>0</v>
      </c>
      <c r="EG50" s="13">
        <v>0</v>
      </c>
      <c r="EH50" s="16">
        <v>0</v>
      </c>
      <c r="EI50" s="13">
        <v>0</v>
      </c>
      <c r="EJ50" s="16">
        <v>0</v>
      </c>
      <c r="EK50" s="13">
        <v>0</v>
      </c>
      <c r="EL50" s="16">
        <v>0</v>
      </c>
      <c r="EM50" s="13">
        <v>0</v>
      </c>
      <c r="EN50" s="16">
        <v>0</v>
      </c>
      <c r="EO50" s="13">
        <v>0</v>
      </c>
      <c r="EP50" s="16">
        <v>0</v>
      </c>
      <c r="EQ50" s="13">
        <v>0</v>
      </c>
      <c r="ER50" s="16">
        <v>0</v>
      </c>
      <c r="ES50" s="13">
        <v>0</v>
      </c>
      <c r="ET50" s="16">
        <v>0</v>
      </c>
      <c r="EU50" s="13">
        <v>0</v>
      </c>
      <c r="EV50" s="16">
        <v>0</v>
      </c>
      <c r="EW50" s="13">
        <v>0</v>
      </c>
      <c r="EX50" s="16">
        <v>0</v>
      </c>
      <c r="EY50" s="13">
        <v>0</v>
      </c>
      <c r="EZ50" s="16">
        <v>0</v>
      </c>
      <c r="FA50" s="13">
        <v>0</v>
      </c>
      <c r="FB50" s="16">
        <v>0</v>
      </c>
      <c r="FC50" s="13">
        <v>0</v>
      </c>
      <c r="FD50" s="16">
        <v>0</v>
      </c>
      <c r="FE50" s="13">
        <v>0</v>
      </c>
      <c r="FF50" s="16">
        <v>0</v>
      </c>
      <c r="FG50" s="13">
        <v>0</v>
      </c>
      <c r="FH50" s="16">
        <v>0</v>
      </c>
      <c r="FI50" s="13">
        <v>0</v>
      </c>
      <c r="FJ50" s="16">
        <v>0</v>
      </c>
      <c r="FK50" s="13">
        <v>0</v>
      </c>
      <c r="FL50" s="16">
        <v>0</v>
      </c>
      <c r="FM50" s="13">
        <v>0</v>
      </c>
      <c r="FN50" s="16">
        <v>0</v>
      </c>
      <c r="FO50" s="13">
        <v>0</v>
      </c>
      <c r="FP50" s="16">
        <v>0</v>
      </c>
      <c r="FQ50" s="13">
        <v>0</v>
      </c>
      <c r="FR50" s="16">
        <v>0</v>
      </c>
      <c r="FS50" s="13">
        <v>0</v>
      </c>
      <c r="FT50" s="16">
        <v>0</v>
      </c>
      <c r="FU50" s="13">
        <v>0</v>
      </c>
      <c r="FV50" s="16">
        <v>0</v>
      </c>
      <c r="FW50" s="13">
        <v>0</v>
      </c>
      <c r="FX50" s="16">
        <v>0</v>
      </c>
      <c r="FY50" s="13">
        <v>0</v>
      </c>
      <c r="FZ50" s="16">
        <v>0</v>
      </c>
      <c r="GA50" s="13">
        <v>0</v>
      </c>
      <c r="GB50" s="16">
        <v>0</v>
      </c>
      <c r="GC50" s="13">
        <v>0</v>
      </c>
      <c r="GD50" s="16">
        <v>0</v>
      </c>
      <c r="GE50" s="13">
        <v>0</v>
      </c>
      <c r="GF50" s="16">
        <v>0</v>
      </c>
      <c r="GG50" s="13">
        <v>0</v>
      </c>
      <c r="GH50" s="16">
        <v>0</v>
      </c>
      <c r="GI50" s="13">
        <v>0</v>
      </c>
      <c r="GJ50" s="16">
        <v>0</v>
      </c>
      <c r="GK50" s="13">
        <v>0</v>
      </c>
      <c r="GL50" s="16">
        <v>0</v>
      </c>
      <c r="GM50" s="13">
        <v>0</v>
      </c>
      <c r="GN50" s="16">
        <v>0</v>
      </c>
      <c r="GO50" s="13">
        <v>0</v>
      </c>
      <c r="GP50" s="16">
        <v>0</v>
      </c>
      <c r="GQ50" s="8">
        <v>0</v>
      </c>
    </row>
    <row r="51" spans="1:199" ht="16.5" customHeight="1" x14ac:dyDescent="0.35">
      <c r="A51" s="11">
        <v>216</v>
      </c>
      <c r="B51" s="7" t="s">
        <v>50</v>
      </c>
      <c r="C51" s="11">
        <v>2</v>
      </c>
      <c r="D51" s="16">
        <v>0</v>
      </c>
      <c r="E51" s="13">
        <v>0</v>
      </c>
      <c r="F51" s="16">
        <v>0</v>
      </c>
      <c r="G51" s="13">
        <v>0</v>
      </c>
      <c r="H51" s="16">
        <v>0</v>
      </c>
      <c r="I51" s="13">
        <v>0</v>
      </c>
      <c r="J51" s="16">
        <v>0</v>
      </c>
      <c r="K51" s="13">
        <v>0</v>
      </c>
      <c r="L51" s="16">
        <v>0</v>
      </c>
      <c r="M51" s="13">
        <v>0</v>
      </c>
      <c r="N51" s="16">
        <v>0</v>
      </c>
      <c r="O51" s="13">
        <v>0</v>
      </c>
      <c r="P51" s="16">
        <v>0</v>
      </c>
      <c r="Q51" s="13">
        <v>0</v>
      </c>
      <c r="R51" s="16">
        <v>0</v>
      </c>
      <c r="S51" s="13">
        <v>0</v>
      </c>
      <c r="T51" s="16">
        <v>0</v>
      </c>
      <c r="U51" s="13">
        <v>0</v>
      </c>
      <c r="V51" s="16">
        <v>0</v>
      </c>
      <c r="W51" s="13">
        <v>0</v>
      </c>
      <c r="X51" s="16">
        <v>0</v>
      </c>
      <c r="Y51" s="13">
        <v>0</v>
      </c>
      <c r="Z51" s="16">
        <v>0</v>
      </c>
      <c r="AA51" s="13">
        <v>0</v>
      </c>
      <c r="AB51" s="16">
        <v>0</v>
      </c>
      <c r="AC51" s="13">
        <v>0</v>
      </c>
      <c r="AD51" s="16">
        <v>0</v>
      </c>
      <c r="AE51" s="13">
        <v>0</v>
      </c>
      <c r="AF51" s="16">
        <v>0</v>
      </c>
      <c r="AG51" s="13">
        <v>0</v>
      </c>
      <c r="AH51" s="16">
        <v>0</v>
      </c>
      <c r="AI51" s="13">
        <v>0</v>
      </c>
      <c r="AJ51" s="16">
        <v>0</v>
      </c>
      <c r="AK51" s="13">
        <v>0</v>
      </c>
      <c r="AL51" s="16">
        <v>0</v>
      </c>
      <c r="AM51" s="13">
        <v>0</v>
      </c>
      <c r="AN51" s="16">
        <v>0</v>
      </c>
      <c r="AO51" s="13">
        <v>0</v>
      </c>
      <c r="AP51" s="16">
        <v>0</v>
      </c>
      <c r="AQ51" s="13">
        <v>0</v>
      </c>
      <c r="AR51" s="16">
        <v>0</v>
      </c>
      <c r="AS51" s="13">
        <v>0</v>
      </c>
      <c r="AT51" s="16">
        <v>0</v>
      </c>
      <c r="AU51" s="13">
        <v>0</v>
      </c>
      <c r="AV51" s="16">
        <v>0</v>
      </c>
      <c r="AW51" s="13">
        <v>0</v>
      </c>
      <c r="AX51" s="16">
        <v>0</v>
      </c>
      <c r="AY51" s="13">
        <v>0</v>
      </c>
      <c r="AZ51" s="16">
        <v>0</v>
      </c>
      <c r="BA51" s="13">
        <v>0</v>
      </c>
      <c r="BB51" s="16">
        <v>0</v>
      </c>
      <c r="BC51" s="13">
        <v>0</v>
      </c>
      <c r="BD51" s="16">
        <v>0</v>
      </c>
      <c r="BE51" s="13">
        <v>0</v>
      </c>
      <c r="BF51" s="16">
        <v>0</v>
      </c>
      <c r="BG51" s="13">
        <v>0</v>
      </c>
      <c r="BH51" s="16">
        <v>0</v>
      </c>
      <c r="BI51" s="13">
        <v>0</v>
      </c>
      <c r="BJ51" s="16">
        <v>0</v>
      </c>
      <c r="BK51" s="13">
        <v>0</v>
      </c>
      <c r="BL51" s="16">
        <v>0</v>
      </c>
      <c r="BM51" s="13">
        <v>0</v>
      </c>
      <c r="BN51" s="16">
        <v>0</v>
      </c>
      <c r="BO51" s="13">
        <v>0</v>
      </c>
      <c r="BP51" s="16">
        <v>0</v>
      </c>
      <c r="BQ51" s="13">
        <v>0</v>
      </c>
      <c r="BR51" s="16">
        <v>0</v>
      </c>
      <c r="BS51" s="13">
        <v>0</v>
      </c>
      <c r="BT51" s="16">
        <v>0</v>
      </c>
      <c r="BU51" s="13">
        <v>0</v>
      </c>
      <c r="BV51" s="16">
        <v>0</v>
      </c>
      <c r="BW51" s="13">
        <v>0</v>
      </c>
      <c r="BX51" s="16">
        <v>0</v>
      </c>
      <c r="BY51" s="13">
        <v>0</v>
      </c>
      <c r="BZ51" s="16">
        <v>0</v>
      </c>
      <c r="CA51" s="13">
        <v>0</v>
      </c>
      <c r="CB51" s="16">
        <v>0</v>
      </c>
      <c r="CC51" s="13">
        <v>0</v>
      </c>
      <c r="CD51" s="16">
        <v>0</v>
      </c>
      <c r="CE51" s="13">
        <v>0</v>
      </c>
      <c r="CF51" s="16">
        <v>0</v>
      </c>
      <c r="CG51" s="13">
        <v>0</v>
      </c>
      <c r="CH51" s="16">
        <v>0</v>
      </c>
      <c r="CI51" s="13">
        <v>0</v>
      </c>
      <c r="CJ51" s="16">
        <v>0</v>
      </c>
      <c r="CK51" s="13">
        <v>0</v>
      </c>
      <c r="CL51" s="16">
        <v>0</v>
      </c>
      <c r="CM51" s="13">
        <v>0</v>
      </c>
      <c r="CN51" s="16">
        <v>0</v>
      </c>
      <c r="CO51" s="13">
        <v>0</v>
      </c>
      <c r="CP51" s="16">
        <v>0</v>
      </c>
      <c r="CQ51" s="13">
        <v>0</v>
      </c>
      <c r="CR51" s="16">
        <v>0</v>
      </c>
      <c r="CS51" s="13">
        <v>0</v>
      </c>
      <c r="CT51" s="16">
        <v>0</v>
      </c>
      <c r="CU51" s="13">
        <v>0</v>
      </c>
      <c r="CV51" s="16">
        <v>0</v>
      </c>
      <c r="CW51" s="13">
        <v>0</v>
      </c>
      <c r="CX51" s="16">
        <v>0</v>
      </c>
      <c r="CY51" s="13">
        <v>0</v>
      </c>
      <c r="CZ51" s="16">
        <v>0</v>
      </c>
      <c r="DA51" s="13">
        <v>0</v>
      </c>
      <c r="DB51" s="16">
        <v>0</v>
      </c>
      <c r="DC51" s="13">
        <v>0</v>
      </c>
      <c r="DD51" s="16">
        <v>0</v>
      </c>
      <c r="DE51" s="13">
        <v>0</v>
      </c>
      <c r="DF51" s="16">
        <v>0</v>
      </c>
      <c r="DG51" s="13">
        <v>0</v>
      </c>
      <c r="DH51" s="16">
        <v>0</v>
      </c>
      <c r="DI51" s="13">
        <v>0</v>
      </c>
      <c r="DJ51" s="16">
        <v>0</v>
      </c>
      <c r="DK51" s="13">
        <v>0</v>
      </c>
      <c r="DL51" s="16">
        <v>0</v>
      </c>
      <c r="DM51" s="13">
        <v>0</v>
      </c>
      <c r="DN51" s="16">
        <v>0</v>
      </c>
      <c r="DO51" s="13">
        <v>0</v>
      </c>
      <c r="DP51" s="16">
        <v>0</v>
      </c>
      <c r="DQ51" s="13">
        <v>0</v>
      </c>
      <c r="DR51" s="16">
        <v>0</v>
      </c>
      <c r="DS51" s="13">
        <v>0</v>
      </c>
      <c r="DT51" s="16">
        <v>0</v>
      </c>
      <c r="DU51" s="13">
        <v>0</v>
      </c>
      <c r="DV51" s="16">
        <v>0</v>
      </c>
      <c r="DW51" s="13">
        <v>0</v>
      </c>
      <c r="DX51" s="16">
        <v>0</v>
      </c>
      <c r="DY51" s="13">
        <v>0</v>
      </c>
      <c r="DZ51" s="16">
        <v>0</v>
      </c>
      <c r="EA51" s="13">
        <v>0</v>
      </c>
      <c r="EB51" s="16">
        <v>0</v>
      </c>
      <c r="EC51" s="13">
        <v>0</v>
      </c>
      <c r="ED51" s="16">
        <v>0</v>
      </c>
      <c r="EE51" s="13">
        <v>0</v>
      </c>
      <c r="EF51" s="16">
        <v>0</v>
      </c>
      <c r="EG51" s="13">
        <v>0</v>
      </c>
      <c r="EH51" s="16">
        <v>0</v>
      </c>
      <c r="EI51" s="13">
        <v>0</v>
      </c>
      <c r="EJ51" s="16">
        <v>0</v>
      </c>
      <c r="EK51" s="13">
        <v>0</v>
      </c>
      <c r="EL51" s="16">
        <v>0</v>
      </c>
      <c r="EM51" s="13">
        <v>0</v>
      </c>
      <c r="EN51" s="16">
        <v>0</v>
      </c>
      <c r="EO51" s="13">
        <v>0</v>
      </c>
      <c r="EP51" s="16">
        <v>0</v>
      </c>
      <c r="EQ51" s="13">
        <v>0</v>
      </c>
      <c r="ER51" s="16">
        <v>0</v>
      </c>
      <c r="ES51" s="13">
        <v>0</v>
      </c>
      <c r="ET51" s="16">
        <v>0</v>
      </c>
      <c r="EU51" s="13">
        <v>0</v>
      </c>
      <c r="EV51" s="16">
        <v>0</v>
      </c>
      <c r="EW51" s="13">
        <v>0</v>
      </c>
      <c r="EX51" s="16">
        <v>0</v>
      </c>
      <c r="EY51" s="13">
        <v>0</v>
      </c>
      <c r="EZ51" s="16">
        <v>0</v>
      </c>
      <c r="FA51" s="13">
        <v>0</v>
      </c>
      <c r="FB51" s="16">
        <v>0</v>
      </c>
      <c r="FC51" s="13">
        <v>0</v>
      </c>
      <c r="FD51" s="16">
        <v>0</v>
      </c>
      <c r="FE51" s="13">
        <v>0</v>
      </c>
      <c r="FF51" s="16">
        <v>0</v>
      </c>
      <c r="FG51" s="13">
        <v>0</v>
      </c>
      <c r="FH51" s="16">
        <v>0</v>
      </c>
      <c r="FI51" s="13">
        <v>0</v>
      </c>
      <c r="FJ51" s="16">
        <v>0</v>
      </c>
      <c r="FK51" s="13">
        <v>0</v>
      </c>
      <c r="FL51" s="16">
        <v>0</v>
      </c>
      <c r="FM51" s="13">
        <v>0</v>
      </c>
      <c r="FN51" s="16">
        <v>0</v>
      </c>
      <c r="FO51" s="13">
        <v>0</v>
      </c>
      <c r="FP51" s="16">
        <v>0</v>
      </c>
      <c r="FQ51" s="13">
        <v>0</v>
      </c>
      <c r="FR51" s="16">
        <v>0</v>
      </c>
      <c r="FS51" s="13">
        <v>0</v>
      </c>
      <c r="FT51" s="16">
        <v>0</v>
      </c>
      <c r="FU51" s="13">
        <v>0</v>
      </c>
      <c r="FV51" s="16">
        <v>0</v>
      </c>
      <c r="FW51" s="13">
        <v>0</v>
      </c>
      <c r="FX51" s="16">
        <v>0</v>
      </c>
      <c r="FY51" s="13">
        <v>0</v>
      </c>
      <c r="FZ51" s="16">
        <v>0</v>
      </c>
      <c r="GA51" s="13">
        <v>0</v>
      </c>
      <c r="GB51" s="16">
        <v>0</v>
      </c>
      <c r="GC51" s="13">
        <v>0</v>
      </c>
      <c r="GD51" s="16">
        <v>0</v>
      </c>
      <c r="GE51" s="13">
        <v>0</v>
      </c>
      <c r="GF51" s="16">
        <v>0</v>
      </c>
      <c r="GG51" s="13">
        <v>0</v>
      </c>
      <c r="GH51" s="16">
        <v>0</v>
      </c>
      <c r="GI51" s="13">
        <v>0</v>
      </c>
      <c r="GJ51" s="16">
        <v>0</v>
      </c>
      <c r="GK51" s="13">
        <v>0</v>
      </c>
      <c r="GL51" s="16">
        <v>0</v>
      </c>
      <c r="GM51" s="13">
        <v>0</v>
      </c>
      <c r="GN51" s="16">
        <v>0</v>
      </c>
      <c r="GO51" s="13">
        <v>0</v>
      </c>
      <c r="GP51" s="16">
        <v>0</v>
      </c>
      <c r="GQ51" s="8">
        <v>0</v>
      </c>
    </row>
    <row r="52" spans="1:199" ht="16.5" customHeight="1" x14ac:dyDescent="0.35">
      <c r="A52" s="11">
        <v>210</v>
      </c>
      <c r="B52" s="7" t="s">
        <v>51</v>
      </c>
      <c r="C52" s="11">
        <v>2</v>
      </c>
      <c r="D52" s="16">
        <v>0</v>
      </c>
      <c r="E52" s="13">
        <v>0</v>
      </c>
      <c r="F52" s="16">
        <v>0</v>
      </c>
      <c r="G52" s="13">
        <v>0</v>
      </c>
      <c r="H52" s="16">
        <v>0</v>
      </c>
      <c r="I52" s="13">
        <v>0</v>
      </c>
      <c r="J52" s="16">
        <v>0</v>
      </c>
      <c r="K52" s="13">
        <v>0</v>
      </c>
      <c r="L52" s="16">
        <v>0</v>
      </c>
      <c r="M52" s="13">
        <v>0</v>
      </c>
      <c r="N52" s="16">
        <v>0</v>
      </c>
      <c r="O52" s="13">
        <v>0</v>
      </c>
      <c r="P52" s="16">
        <v>0</v>
      </c>
      <c r="Q52" s="13">
        <v>0</v>
      </c>
      <c r="R52" s="16">
        <v>0</v>
      </c>
      <c r="S52" s="13">
        <v>0</v>
      </c>
      <c r="T52" s="16">
        <v>0</v>
      </c>
      <c r="U52" s="13">
        <v>0</v>
      </c>
      <c r="V52" s="16">
        <v>0</v>
      </c>
      <c r="W52" s="13">
        <v>0</v>
      </c>
      <c r="X52" s="16">
        <v>0</v>
      </c>
      <c r="Y52" s="13">
        <v>0</v>
      </c>
      <c r="Z52" s="16">
        <v>0</v>
      </c>
      <c r="AA52" s="13">
        <v>0</v>
      </c>
      <c r="AB52" s="16">
        <v>0</v>
      </c>
      <c r="AC52" s="13">
        <v>0</v>
      </c>
      <c r="AD52" s="16">
        <v>0</v>
      </c>
      <c r="AE52" s="13">
        <v>0</v>
      </c>
      <c r="AF52" s="16">
        <v>0</v>
      </c>
      <c r="AG52" s="13">
        <v>0</v>
      </c>
      <c r="AH52" s="16">
        <v>0</v>
      </c>
      <c r="AI52" s="13">
        <v>0</v>
      </c>
      <c r="AJ52" s="16">
        <v>0</v>
      </c>
      <c r="AK52" s="13">
        <v>0</v>
      </c>
      <c r="AL52" s="16">
        <v>0</v>
      </c>
      <c r="AM52" s="13">
        <v>0</v>
      </c>
      <c r="AN52" s="16">
        <v>0</v>
      </c>
      <c r="AO52" s="13">
        <v>0</v>
      </c>
      <c r="AP52" s="16">
        <v>0</v>
      </c>
      <c r="AQ52" s="13">
        <v>0</v>
      </c>
      <c r="AR52" s="16">
        <v>0</v>
      </c>
      <c r="AS52" s="13">
        <v>0</v>
      </c>
      <c r="AT52" s="16">
        <v>0</v>
      </c>
      <c r="AU52" s="13">
        <v>0</v>
      </c>
      <c r="AV52" s="16">
        <v>0</v>
      </c>
      <c r="AW52" s="13">
        <v>0</v>
      </c>
      <c r="AX52" s="16">
        <v>0</v>
      </c>
      <c r="AY52" s="13">
        <v>0</v>
      </c>
      <c r="AZ52" s="16">
        <v>0</v>
      </c>
      <c r="BA52" s="13">
        <v>0</v>
      </c>
      <c r="BB52" s="16">
        <v>0</v>
      </c>
      <c r="BC52" s="13">
        <v>0</v>
      </c>
      <c r="BD52" s="16">
        <v>0</v>
      </c>
      <c r="BE52" s="13">
        <v>0</v>
      </c>
      <c r="BF52" s="16">
        <v>0</v>
      </c>
      <c r="BG52" s="13">
        <v>0</v>
      </c>
      <c r="BH52" s="16">
        <v>0</v>
      </c>
      <c r="BI52" s="13">
        <v>0</v>
      </c>
      <c r="BJ52" s="16">
        <v>0</v>
      </c>
      <c r="BK52" s="13">
        <v>0</v>
      </c>
      <c r="BL52" s="16">
        <v>0</v>
      </c>
      <c r="BM52" s="13">
        <v>0</v>
      </c>
      <c r="BN52" s="16">
        <v>0</v>
      </c>
      <c r="BO52" s="13">
        <v>0</v>
      </c>
      <c r="BP52" s="16">
        <v>0</v>
      </c>
      <c r="BQ52" s="13">
        <v>0</v>
      </c>
      <c r="BR52" s="16">
        <v>0</v>
      </c>
      <c r="BS52" s="13">
        <v>0</v>
      </c>
      <c r="BT52" s="16">
        <v>0</v>
      </c>
      <c r="BU52" s="13">
        <v>0</v>
      </c>
      <c r="BV52" s="16">
        <v>0</v>
      </c>
      <c r="BW52" s="13">
        <v>0</v>
      </c>
      <c r="BX52" s="16">
        <v>0</v>
      </c>
      <c r="BY52" s="13">
        <v>0</v>
      </c>
      <c r="BZ52" s="16">
        <v>0</v>
      </c>
      <c r="CA52" s="13">
        <v>0</v>
      </c>
      <c r="CB52" s="16">
        <v>0</v>
      </c>
      <c r="CC52" s="13">
        <v>0</v>
      </c>
      <c r="CD52" s="16">
        <v>0</v>
      </c>
      <c r="CE52" s="13">
        <v>0</v>
      </c>
      <c r="CF52" s="16">
        <v>0</v>
      </c>
      <c r="CG52" s="13">
        <v>0</v>
      </c>
      <c r="CH52" s="16">
        <v>0</v>
      </c>
      <c r="CI52" s="13">
        <v>0</v>
      </c>
      <c r="CJ52" s="16">
        <v>0</v>
      </c>
      <c r="CK52" s="13">
        <v>0</v>
      </c>
      <c r="CL52" s="16">
        <v>0</v>
      </c>
      <c r="CM52" s="13">
        <v>0</v>
      </c>
      <c r="CN52" s="16">
        <v>0</v>
      </c>
      <c r="CO52" s="13">
        <v>0</v>
      </c>
      <c r="CP52" s="16">
        <v>0</v>
      </c>
      <c r="CQ52" s="13">
        <v>0</v>
      </c>
      <c r="CR52" s="16">
        <v>0</v>
      </c>
      <c r="CS52" s="13">
        <v>0</v>
      </c>
      <c r="CT52" s="16">
        <v>0</v>
      </c>
      <c r="CU52" s="13">
        <v>0</v>
      </c>
      <c r="CV52" s="16">
        <v>0</v>
      </c>
      <c r="CW52" s="13">
        <v>0</v>
      </c>
      <c r="CX52" s="16">
        <v>0</v>
      </c>
      <c r="CY52" s="13">
        <v>0</v>
      </c>
      <c r="CZ52" s="16">
        <v>0</v>
      </c>
      <c r="DA52" s="13">
        <v>0</v>
      </c>
      <c r="DB52" s="16">
        <v>0</v>
      </c>
      <c r="DC52" s="13">
        <v>0</v>
      </c>
      <c r="DD52" s="16">
        <v>0</v>
      </c>
      <c r="DE52" s="13">
        <v>0</v>
      </c>
      <c r="DF52" s="16">
        <v>0</v>
      </c>
      <c r="DG52" s="13">
        <v>0</v>
      </c>
      <c r="DH52" s="16">
        <v>0</v>
      </c>
      <c r="DI52" s="13">
        <v>0</v>
      </c>
      <c r="DJ52" s="16">
        <v>0</v>
      </c>
      <c r="DK52" s="13">
        <v>0</v>
      </c>
      <c r="DL52" s="16">
        <v>0</v>
      </c>
      <c r="DM52" s="13">
        <v>0</v>
      </c>
      <c r="DN52" s="16">
        <v>0</v>
      </c>
      <c r="DO52" s="13">
        <v>0</v>
      </c>
      <c r="DP52" s="16">
        <v>0</v>
      </c>
      <c r="DQ52" s="13">
        <v>0</v>
      </c>
      <c r="DR52" s="16">
        <v>0</v>
      </c>
      <c r="DS52" s="13">
        <v>0</v>
      </c>
      <c r="DT52" s="16">
        <v>0</v>
      </c>
      <c r="DU52" s="13">
        <v>0</v>
      </c>
      <c r="DV52" s="16">
        <v>0</v>
      </c>
      <c r="DW52" s="13">
        <v>0</v>
      </c>
      <c r="DX52" s="16">
        <v>0</v>
      </c>
      <c r="DY52" s="13">
        <v>0</v>
      </c>
      <c r="DZ52" s="16">
        <v>0</v>
      </c>
      <c r="EA52" s="13">
        <v>0</v>
      </c>
      <c r="EB52" s="16">
        <v>0</v>
      </c>
      <c r="EC52" s="13">
        <v>0</v>
      </c>
      <c r="ED52" s="16">
        <v>0</v>
      </c>
      <c r="EE52" s="13">
        <v>0</v>
      </c>
      <c r="EF52" s="16">
        <v>0</v>
      </c>
      <c r="EG52" s="13">
        <v>0</v>
      </c>
      <c r="EH52" s="16">
        <v>0</v>
      </c>
      <c r="EI52" s="13">
        <v>0</v>
      </c>
      <c r="EJ52" s="16">
        <v>0</v>
      </c>
      <c r="EK52" s="13">
        <v>0</v>
      </c>
      <c r="EL52" s="16">
        <v>0</v>
      </c>
      <c r="EM52" s="13">
        <v>0</v>
      </c>
      <c r="EN52" s="16">
        <v>0</v>
      </c>
      <c r="EO52" s="13">
        <v>0</v>
      </c>
      <c r="EP52" s="16">
        <v>0</v>
      </c>
      <c r="EQ52" s="13">
        <v>0</v>
      </c>
      <c r="ER52" s="16">
        <v>0</v>
      </c>
      <c r="ES52" s="13">
        <v>0</v>
      </c>
      <c r="ET52" s="16">
        <v>0</v>
      </c>
      <c r="EU52" s="13">
        <v>0</v>
      </c>
      <c r="EV52" s="16">
        <v>0</v>
      </c>
      <c r="EW52" s="13">
        <v>0</v>
      </c>
      <c r="EX52" s="16">
        <v>0</v>
      </c>
      <c r="EY52" s="13">
        <v>0</v>
      </c>
      <c r="EZ52" s="16">
        <v>0</v>
      </c>
      <c r="FA52" s="13">
        <v>0</v>
      </c>
      <c r="FB52" s="16">
        <v>0</v>
      </c>
      <c r="FC52" s="13">
        <v>0</v>
      </c>
      <c r="FD52" s="16">
        <v>0</v>
      </c>
      <c r="FE52" s="13">
        <v>0</v>
      </c>
      <c r="FF52" s="16">
        <v>0</v>
      </c>
      <c r="FG52" s="13">
        <v>0</v>
      </c>
      <c r="FH52" s="16">
        <v>0</v>
      </c>
      <c r="FI52" s="13">
        <v>0</v>
      </c>
      <c r="FJ52" s="16">
        <v>0</v>
      </c>
      <c r="FK52" s="13">
        <v>0</v>
      </c>
      <c r="FL52" s="16">
        <v>0</v>
      </c>
      <c r="FM52" s="13">
        <v>0</v>
      </c>
      <c r="FN52" s="16">
        <v>0</v>
      </c>
      <c r="FO52" s="13">
        <v>0</v>
      </c>
      <c r="FP52" s="16">
        <v>0</v>
      </c>
      <c r="FQ52" s="13">
        <v>0</v>
      </c>
      <c r="FR52" s="16">
        <v>0</v>
      </c>
      <c r="FS52" s="13">
        <v>0</v>
      </c>
      <c r="FT52" s="16">
        <v>0</v>
      </c>
      <c r="FU52" s="13">
        <v>0</v>
      </c>
      <c r="FV52" s="16">
        <v>0</v>
      </c>
      <c r="FW52" s="13">
        <v>0</v>
      </c>
      <c r="FX52" s="16">
        <v>0</v>
      </c>
      <c r="FY52" s="13">
        <v>0</v>
      </c>
      <c r="FZ52" s="16">
        <v>0</v>
      </c>
      <c r="GA52" s="13">
        <v>0</v>
      </c>
      <c r="GB52" s="16">
        <v>0</v>
      </c>
      <c r="GC52" s="13">
        <v>0</v>
      </c>
      <c r="GD52" s="16">
        <v>0</v>
      </c>
      <c r="GE52" s="13">
        <v>0</v>
      </c>
      <c r="GF52" s="16">
        <v>0</v>
      </c>
      <c r="GG52" s="13">
        <v>0</v>
      </c>
      <c r="GH52" s="16">
        <v>0</v>
      </c>
      <c r="GI52" s="13">
        <v>0</v>
      </c>
      <c r="GJ52" s="16">
        <v>0</v>
      </c>
      <c r="GK52" s="13">
        <v>0</v>
      </c>
      <c r="GL52" s="16">
        <v>0</v>
      </c>
      <c r="GM52" s="13">
        <v>0</v>
      </c>
      <c r="GN52" s="16">
        <v>0</v>
      </c>
      <c r="GO52" s="13">
        <v>0</v>
      </c>
      <c r="GP52" s="16">
        <v>0</v>
      </c>
      <c r="GQ52" s="8">
        <v>0</v>
      </c>
    </row>
    <row r="53" spans="1:199" ht="16.5" customHeight="1" x14ac:dyDescent="0.35">
      <c r="A53" s="11">
        <v>216</v>
      </c>
      <c r="B53" s="7" t="s">
        <v>52</v>
      </c>
      <c r="C53" s="11">
        <v>2</v>
      </c>
      <c r="D53" s="16">
        <v>0</v>
      </c>
      <c r="E53" s="13">
        <v>0</v>
      </c>
      <c r="F53" s="16">
        <v>0</v>
      </c>
      <c r="G53" s="13">
        <v>0</v>
      </c>
      <c r="H53" s="16">
        <v>0</v>
      </c>
      <c r="I53" s="13">
        <v>0</v>
      </c>
      <c r="J53" s="16">
        <v>0</v>
      </c>
      <c r="K53" s="13">
        <v>0</v>
      </c>
      <c r="L53" s="16">
        <v>0</v>
      </c>
      <c r="M53" s="13">
        <v>0</v>
      </c>
      <c r="N53" s="16">
        <v>0</v>
      </c>
      <c r="O53" s="13">
        <v>0</v>
      </c>
      <c r="P53" s="16">
        <v>0</v>
      </c>
      <c r="Q53" s="13">
        <v>0</v>
      </c>
      <c r="R53" s="16">
        <v>0</v>
      </c>
      <c r="S53" s="13">
        <v>0</v>
      </c>
      <c r="T53" s="16">
        <v>0</v>
      </c>
      <c r="U53" s="13">
        <v>0</v>
      </c>
      <c r="V53" s="16">
        <v>0</v>
      </c>
      <c r="W53" s="13">
        <v>0</v>
      </c>
      <c r="X53" s="16">
        <v>0</v>
      </c>
      <c r="Y53" s="13">
        <v>0</v>
      </c>
      <c r="Z53" s="16">
        <v>0</v>
      </c>
      <c r="AA53" s="13">
        <v>0</v>
      </c>
      <c r="AB53" s="16">
        <v>0</v>
      </c>
      <c r="AC53" s="13">
        <v>0</v>
      </c>
      <c r="AD53" s="16">
        <v>0</v>
      </c>
      <c r="AE53" s="13">
        <v>0</v>
      </c>
      <c r="AF53" s="16">
        <v>0</v>
      </c>
      <c r="AG53" s="13">
        <v>0</v>
      </c>
      <c r="AH53" s="16">
        <v>0</v>
      </c>
      <c r="AI53" s="13">
        <v>0</v>
      </c>
      <c r="AJ53" s="16">
        <v>0</v>
      </c>
      <c r="AK53" s="13">
        <v>0</v>
      </c>
      <c r="AL53" s="16">
        <v>0</v>
      </c>
      <c r="AM53" s="13">
        <v>0</v>
      </c>
      <c r="AN53" s="16">
        <v>0</v>
      </c>
      <c r="AO53" s="13">
        <v>0</v>
      </c>
      <c r="AP53" s="16">
        <v>0</v>
      </c>
      <c r="AQ53" s="13">
        <v>0</v>
      </c>
      <c r="AR53" s="16">
        <v>0</v>
      </c>
      <c r="AS53" s="13">
        <v>0</v>
      </c>
      <c r="AT53" s="16">
        <v>0</v>
      </c>
      <c r="AU53" s="13">
        <v>0</v>
      </c>
      <c r="AV53" s="16">
        <v>0</v>
      </c>
      <c r="AW53" s="13">
        <v>0</v>
      </c>
      <c r="AX53" s="16">
        <v>0</v>
      </c>
      <c r="AY53" s="13">
        <v>0</v>
      </c>
      <c r="AZ53" s="16">
        <v>0</v>
      </c>
      <c r="BA53" s="13">
        <v>0</v>
      </c>
      <c r="BB53" s="16">
        <v>0</v>
      </c>
      <c r="BC53" s="13">
        <v>0</v>
      </c>
      <c r="BD53" s="16">
        <v>0</v>
      </c>
      <c r="BE53" s="13">
        <v>0</v>
      </c>
      <c r="BF53" s="16">
        <v>0</v>
      </c>
      <c r="BG53" s="13">
        <v>0</v>
      </c>
      <c r="BH53" s="16">
        <v>0</v>
      </c>
      <c r="BI53" s="13">
        <v>0</v>
      </c>
      <c r="BJ53" s="16">
        <v>0</v>
      </c>
      <c r="BK53" s="13">
        <v>0</v>
      </c>
      <c r="BL53" s="16">
        <v>0</v>
      </c>
      <c r="BM53" s="13">
        <v>0</v>
      </c>
      <c r="BN53" s="16">
        <v>0</v>
      </c>
      <c r="BO53" s="13">
        <v>0</v>
      </c>
      <c r="BP53" s="16">
        <v>0</v>
      </c>
      <c r="BQ53" s="13">
        <v>0</v>
      </c>
      <c r="BR53" s="16">
        <v>0</v>
      </c>
      <c r="BS53" s="13">
        <v>0</v>
      </c>
      <c r="BT53" s="16">
        <v>0</v>
      </c>
      <c r="BU53" s="13">
        <v>0</v>
      </c>
      <c r="BV53" s="16">
        <v>0</v>
      </c>
      <c r="BW53" s="13">
        <v>0</v>
      </c>
      <c r="BX53" s="16">
        <v>0</v>
      </c>
      <c r="BY53" s="13">
        <v>0</v>
      </c>
      <c r="BZ53" s="16">
        <v>0</v>
      </c>
      <c r="CA53" s="13">
        <v>0</v>
      </c>
      <c r="CB53" s="16">
        <v>0</v>
      </c>
      <c r="CC53" s="13">
        <v>0</v>
      </c>
      <c r="CD53" s="16">
        <v>0</v>
      </c>
      <c r="CE53" s="13">
        <v>0</v>
      </c>
      <c r="CF53" s="16">
        <v>0</v>
      </c>
      <c r="CG53" s="13">
        <v>0</v>
      </c>
      <c r="CH53" s="16">
        <v>0</v>
      </c>
      <c r="CI53" s="13">
        <v>0</v>
      </c>
      <c r="CJ53" s="16">
        <v>0</v>
      </c>
      <c r="CK53" s="13">
        <v>0</v>
      </c>
      <c r="CL53" s="16">
        <v>0</v>
      </c>
      <c r="CM53" s="13">
        <v>0</v>
      </c>
      <c r="CN53" s="16">
        <v>0</v>
      </c>
      <c r="CO53" s="13">
        <v>0</v>
      </c>
      <c r="CP53" s="16">
        <v>0</v>
      </c>
      <c r="CQ53" s="13">
        <v>0</v>
      </c>
      <c r="CR53" s="16">
        <v>0</v>
      </c>
      <c r="CS53" s="13">
        <v>0</v>
      </c>
      <c r="CT53" s="16">
        <v>0</v>
      </c>
      <c r="CU53" s="13">
        <v>0</v>
      </c>
      <c r="CV53" s="16">
        <v>0</v>
      </c>
      <c r="CW53" s="13">
        <v>0</v>
      </c>
      <c r="CX53" s="16">
        <v>0</v>
      </c>
      <c r="CY53" s="13">
        <v>0</v>
      </c>
      <c r="CZ53" s="16">
        <v>0</v>
      </c>
      <c r="DA53" s="13">
        <v>0</v>
      </c>
      <c r="DB53" s="16">
        <v>0</v>
      </c>
      <c r="DC53" s="13">
        <v>0</v>
      </c>
      <c r="DD53" s="16">
        <v>0</v>
      </c>
      <c r="DE53" s="13">
        <v>0</v>
      </c>
      <c r="DF53" s="16">
        <v>0</v>
      </c>
      <c r="DG53" s="13">
        <v>0</v>
      </c>
      <c r="DH53" s="16">
        <v>0</v>
      </c>
      <c r="DI53" s="13">
        <v>0</v>
      </c>
      <c r="DJ53" s="16">
        <v>0</v>
      </c>
      <c r="DK53" s="13">
        <v>0</v>
      </c>
      <c r="DL53" s="16">
        <v>0</v>
      </c>
      <c r="DM53" s="13">
        <v>0</v>
      </c>
      <c r="DN53" s="16">
        <v>0</v>
      </c>
      <c r="DO53" s="13">
        <v>0</v>
      </c>
      <c r="DP53" s="16">
        <v>0</v>
      </c>
      <c r="DQ53" s="13">
        <v>0</v>
      </c>
      <c r="DR53" s="16">
        <v>0</v>
      </c>
      <c r="DS53" s="13">
        <v>0</v>
      </c>
      <c r="DT53" s="16">
        <v>0</v>
      </c>
      <c r="DU53" s="13">
        <v>0</v>
      </c>
      <c r="DV53" s="16">
        <v>0</v>
      </c>
      <c r="DW53" s="13">
        <v>0</v>
      </c>
      <c r="DX53" s="16">
        <v>0</v>
      </c>
      <c r="DY53" s="13">
        <v>0</v>
      </c>
      <c r="DZ53" s="16">
        <v>0</v>
      </c>
      <c r="EA53" s="13">
        <v>0</v>
      </c>
      <c r="EB53" s="16">
        <v>0</v>
      </c>
      <c r="EC53" s="13">
        <v>0</v>
      </c>
      <c r="ED53" s="16">
        <v>0</v>
      </c>
      <c r="EE53" s="13">
        <v>0</v>
      </c>
      <c r="EF53" s="16">
        <v>0</v>
      </c>
      <c r="EG53" s="13">
        <v>0</v>
      </c>
      <c r="EH53" s="16">
        <v>0</v>
      </c>
      <c r="EI53" s="13">
        <v>0</v>
      </c>
      <c r="EJ53" s="16">
        <v>0</v>
      </c>
      <c r="EK53" s="13">
        <v>0</v>
      </c>
      <c r="EL53" s="16">
        <v>0</v>
      </c>
      <c r="EM53" s="13">
        <v>0</v>
      </c>
      <c r="EN53" s="16">
        <v>0</v>
      </c>
      <c r="EO53" s="13">
        <v>0</v>
      </c>
      <c r="EP53" s="16">
        <v>0</v>
      </c>
      <c r="EQ53" s="13">
        <v>0</v>
      </c>
      <c r="ER53" s="16">
        <v>0</v>
      </c>
      <c r="ES53" s="13">
        <v>0</v>
      </c>
      <c r="ET53" s="16">
        <v>0</v>
      </c>
      <c r="EU53" s="13">
        <v>0</v>
      </c>
      <c r="EV53" s="16">
        <v>0</v>
      </c>
      <c r="EW53" s="13">
        <v>0</v>
      </c>
      <c r="EX53" s="16">
        <v>0</v>
      </c>
      <c r="EY53" s="13">
        <v>0</v>
      </c>
      <c r="EZ53" s="16">
        <v>0</v>
      </c>
      <c r="FA53" s="13">
        <v>0</v>
      </c>
      <c r="FB53" s="16">
        <v>0</v>
      </c>
      <c r="FC53" s="13">
        <v>0</v>
      </c>
      <c r="FD53" s="16">
        <v>0</v>
      </c>
      <c r="FE53" s="13">
        <v>0</v>
      </c>
      <c r="FF53" s="16">
        <v>0</v>
      </c>
      <c r="FG53" s="13">
        <v>0</v>
      </c>
      <c r="FH53" s="16">
        <v>0</v>
      </c>
      <c r="FI53" s="13">
        <v>0</v>
      </c>
      <c r="FJ53" s="16">
        <v>0</v>
      </c>
      <c r="FK53" s="13">
        <v>0</v>
      </c>
      <c r="FL53" s="16">
        <v>0</v>
      </c>
      <c r="FM53" s="13">
        <v>0</v>
      </c>
      <c r="FN53" s="16">
        <v>0</v>
      </c>
      <c r="FO53" s="13">
        <v>0</v>
      </c>
      <c r="FP53" s="16">
        <v>0</v>
      </c>
      <c r="FQ53" s="13">
        <v>0</v>
      </c>
      <c r="FR53" s="16">
        <v>0</v>
      </c>
      <c r="FS53" s="13">
        <v>0</v>
      </c>
      <c r="FT53" s="16">
        <v>0</v>
      </c>
      <c r="FU53" s="13">
        <v>0</v>
      </c>
      <c r="FV53" s="16">
        <v>0</v>
      </c>
      <c r="FW53" s="13">
        <v>0</v>
      </c>
      <c r="FX53" s="16">
        <v>0</v>
      </c>
      <c r="FY53" s="13">
        <v>0</v>
      </c>
      <c r="FZ53" s="16">
        <v>0</v>
      </c>
      <c r="GA53" s="13">
        <v>0</v>
      </c>
      <c r="GB53" s="16">
        <v>0</v>
      </c>
      <c r="GC53" s="13">
        <v>0</v>
      </c>
      <c r="GD53" s="16">
        <v>0</v>
      </c>
      <c r="GE53" s="13">
        <v>0</v>
      </c>
      <c r="GF53" s="16">
        <v>0</v>
      </c>
      <c r="GG53" s="13">
        <v>0</v>
      </c>
      <c r="GH53" s="16">
        <v>0</v>
      </c>
      <c r="GI53" s="13">
        <v>0</v>
      </c>
      <c r="GJ53" s="16">
        <v>0</v>
      </c>
      <c r="GK53" s="13">
        <v>0</v>
      </c>
      <c r="GL53" s="16">
        <v>0</v>
      </c>
      <c r="GM53" s="13">
        <v>0</v>
      </c>
      <c r="GN53" s="16">
        <v>0</v>
      </c>
      <c r="GO53" s="13">
        <v>0</v>
      </c>
      <c r="GP53" s="16">
        <v>0</v>
      </c>
      <c r="GQ53" s="8">
        <v>0</v>
      </c>
    </row>
    <row r="54" spans="1:199" ht="16.5" customHeight="1" x14ac:dyDescent="0.35">
      <c r="A54" s="11">
        <v>202</v>
      </c>
      <c r="B54" s="7" t="s">
        <v>53</v>
      </c>
      <c r="C54" s="11">
        <v>2</v>
      </c>
      <c r="D54" s="16">
        <v>571.73913043478296</v>
      </c>
      <c r="E54" s="13">
        <v>2.798</v>
      </c>
      <c r="F54" s="16">
        <v>0</v>
      </c>
      <c r="G54" s="13">
        <v>0</v>
      </c>
      <c r="H54" s="16">
        <v>301.43478260869603</v>
      </c>
      <c r="I54" s="13">
        <v>1.516</v>
      </c>
      <c r="J54" s="16">
        <v>591.75652173912999</v>
      </c>
      <c r="K54" s="13">
        <v>2.8959999999999999</v>
      </c>
      <c r="L54" s="16">
        <v>462.20869565217401</v>
      </c>
      <c r="M54" s="13">
        <v>2.262</v>
      </c>
      <c r="N54" s="16">
        <v>0</v>
      </c>
      <c r="O54" s="13">
        <v>0</v>
      </c>
      <c r="P54" s="16">
        <v>0</v>
      </c>
      <c r="Q54" s="13">
        <v>0</v>
      </c>
      <c r="R54" s="16">
        <v>1066.6434782608701</v>
      </c>
      <c r="S54" s="13">
        <v>8.1780000000000008</v>
      </c>
      <c r="T54" s="16">
        <v>1292.7652173913</v>
      </c>
      <c r="U54" s="13">
        <v>9.9120000000000008</v>
      </c>
      <c r="V54" s="16">
        <v>1049.6260869565201</v>
      </c>
      <c r="W54" s="13">
        <v>8.2040000000000006</v>
      </c>
      <c r="X54" s="16">
        <v>280.66956521739098</v>
      </c>
      <c r="Y54" s="13">
        <v>2.1520000000000001</v>
      </c>
      <c r="Z54" s="16">
        <v>1007.66086956522</v>
      </c>
      <c r="AA54" s="13">
        <v>7.726</v>
      </c>
      <c r="AB54" s="16">
        <v>1507.69565217391</v>
      </c>
      <c r="AC54" s="13">
        <v>11.56</v>
      </c>
      <c r="AD54" s="16">
        <v>454.66086956521701</v>
      </c>
      <c r="AE54" s="13">
        <v>3.4860000000000002</v>
      </c>
      <c r="AF54" s="16">
        <v>839.147826086956</v>
      </c>
      <c r="AG54" s="13">
        <v>6.4340000000000002</v>
      </c>
      <c r="AH54" s="16">
        <v>334.93043478260898</v>
      </c>
      <c r="AI54" s="13">
        <v>2.5680000000000001</v>
      </c>
      <c r="AJ54" s="16">
        <v>748.65217391304304</v>
      </c>
      <c r="AK54" s="13">
        <v>5.7779999999999996</v>
      </c>
      <c r="AL54" s="16">
        <v>797.40869565217395</v>
      </c>
      <c r="AM54" s="13">
        <v>6.1139999999999999</v>
      </c>
      <c r="AN54" s="16">
        <v>1814.46086956522</v>
      </c>
      <c r="AO54" s="13">
        <v>13.912000000000001</v>
      </c>
      <c r="AP54" s="16">
        <v>953.40869565217395</v>
      </c>
      <c r="AQ54" s="13">
        <v>7.31</v>
      </c>
      <c r="AR54" s="16">
        <v>193.295652173913</v>
      </c>
      <c r="AS54" s="13">
        <v>1.482</v>
      </c>
      <c r="AT54" s="16">
        <v>0</v>
      </c>
      <c r="AU54" s="13">
        <v>0</v>
      </c>
      <c r="AV54" s="16">
        <v>114.826086956522</v>
      </c>
      <c r="AW54" s="13">
        <v>0.71</v>
      </c>
      <c r="AX54" s="16">
        <v>418.21739130434798</v>
      </c>
      <c r="AY54" s="13">
        <v>2.62</v>
      </c>
      <c r="AZ54" s="16">
        <v>237.426086956522</v>
      </c>
      <c r="BA54" s="13">
        <v>1.468</v>
      </c>
      <c r="BB54" s="16">
        <v>665.04347826086996</v>
      </c>
      <c r="BC54" s="13">
        <v>4.4989999999999997</v>
      </c>
      <c r="BD54" s="16">
        <v>409.834782608696</v>
      </c>
      <c r="BE54" s="13">
        <v>2.7730000000000001</v>
      </c>
      <c r="BF54" s="16">
        <v>333.81739130434801</v>
      </c>
      <c r="BG54" s="13">
        <v>2.258</v>
      </c>
      <c r="BH54" s="16">
        <v>125.939130434783</v>
      </c>
      <c r="BI54" s="13">
        <v>0.85199999999999998</v>
      </c>
      <c r="BJ54" s="16">
        <v>211.37391304347801</v>
      </c>
      <c r="BK54" s="13">
        <v>1.43</v>
      </c>
      <c r="BL54" s="16">
        <v>454.81739130434801</v>
      </c>
      <c r="BM54" s="13">
        <v>2.9790000000000001</v>
      </c>
      <c r="BN54" s="16">
        <v>0</v>
      </c>
      <c r="BO54" s="13">
        <v>0</v>
      </c>
      <c r="BP54" s="16">
        <v>428.66956521739098</v>
      </c>
      <c r="BQ54" s="13">
        <v>2.7389999999999999</v>
      </c>
      <c r="BR54" s="16">
        <v>150.77391304347799</v>
      </c>
      <c r="BS54" s="13">
        <v>0.96299999999999997</v>
      </c>
      <c r="BT54" s="16">
        <v>378.11304347826098</v>
      </c>
      <c r="BU54" s="13">
        <v>2.4159999999999999</v>
      </c>
      <c r="BV54" s="16">
        <v>0</v>
      </c>
      <c r="BW54" s="13">
        <v>0</v>
      </c>
      <c r="BX54" s="16">
        <v>0</v>
      </c>
      <c r="BY54" s="13">
        <v>0</v>
      </c>
      <c r="BZ54" s="16">
        <v>0</v>
      </c>
      <c r="CA54" s="13">
        <v>0</v>
      </c>
      <c r="CB54" s="16">
        <v>0</v>
      </c>
      <c r="CC54" s="13">
        <v>0</v>
      </c>
      <c r="CD54" s="16">
        <v>0</v>
      </c>
      <c r="CE54" s="13">
        <v>0</v>
      </c>
      <c r="CF54" s="16">
        <v>0</v>
      </c>
      <c r="CG54" s="13">
        <v>0</v>
      </c>
      <c r="CH54" s="16">
        <v>137.730434782609</v>
      </c>
      <c r="CI54" s="13">
        <v>0.66</v>
      </c>
      <c r="CJ54" s="16">
        <v>131.05217391304299</v>
      </c>
      <c r="CK54" s="13">
        <v>0.628</v>
      </c>
      <c r="CL54" s="16">
        <v>0</v>
      </c>
      <c r="CM54" s="13">
        <v>0</v>
      </c>
      <c r="CN54" s="16">
        <v>107.67826086956499</v>
      </c>
      <c r="CO54" s="13">
        <v>0.51600000000000001</v>
      </c>
      <c r="CP54" s="16">
        <v>0</v>
      </c>
      <c r="CQ54" s="13">
        <v>0</v>
      </c>
      <c r="CR54" s="16">
        <v>0</v>
      </c>
      <c r="CS54" s="13">
        <v>0</v>
      </c>
      <c r="CT54" s="16">
        <v>436.09565217391298</v>
      </c>
      <c r="CU54" s="13">
        <v>2.181</v>
      </c>
      <c r="CV54" s="16">
        <v>0</v>
      </c>
      <c r="CW54" s="13">
        <v>0</v>
      </c>
      <c r="CX54" s="16">
        <v>134.25217391304301</v>
      </c>
      <c r="CY54" s="13">
        <v>0.77200000000000002</v>
      </c>
      <c r="CZ54" s="16">
        <v>0</v>
      </c>
      <c r="DA54" s="13">
        <v>0</v>
      </c>
      <c r="DB54" s="16">
        <v>1069.50434782609</v>
      </c>
      <c r="DC54" s="13">
        <v>6.15</v>
      </c>
      <c r="DD54" s="16">
        <v>730.39130434782601</v>
      </c>
      <c r="DE54" s="13">
        <v>4.2</v>
      </c>
      <c r="DF54" s="16">
        <v>871.6</v>
      </c>
      <c r="DG54" s="13">
        <v>5.0119999999999996</v>
      </c>
      <c r="DH54" s="16">
        <v>1226.00869565217</v>
      </c>
      <c r="DI54" s="13">
        <v>7.05</v>
      </c>
      <c r="DJ54" s="16">
        <v>718.573913043478</v>
      </c>
      <c r="DK54" s="13">
        <v>4.1319999999999997</v>
      </c>
      <c r="DL54" s="16">
        <v>683.09565217391298</v>
      </c>
      <c r="DM54" s="13">
        <v>3.9279999999999999</v>
      </c>
      <c r="DN54" s="16">
        <v>149.90434782608699</v>
      </c>
      <c r="DO54" s="13">
        <v>0.86199999999999999</v>
      </c>
      <c r="DP54" s="16">
        <v>1162.74782608696</v>
      </c>
      <c r="DQ54" s="13">
        <v>6.83</v>
      </c>
      <c r="DR54" s="16">
        <v>0</v>
      </c>
      <c r="DS54" s="13">
        <v>0</v>
      </c>
      <c r="DT54" s="16">
        <v>135.295652173913</v>
      </c>
      <c r="DU54" s="13">
        <v>0.77800000000000002</v>
      </c>
      <c r="DV54" s="16">
        <v>465.36521739130399</v>
      </c>
      <c r="DW54" s="13">
        <v>2.6760000000000002</v>
      </c>
      <c r="DX54" s="16">
        <v>134.94782608695701</v>
      </c>
      <c r="DY54" s="13">
        <v>0.77600000000000002</v>
      </c>
      <c r="DZ54" s="16">
        <v>465.36521739130399</v>
      </c>
      <c r="EA54" s="13">
        <v>2.6760000000000002</v>
      </c>
      <c r="EB54" s="16">
        <v>0</v>
      </c>
      <c r="EC54" s="13">
        <v>0</v>
      </c>
      <c r="ED54" s="16">
        <v>285.2</v>
      </c>
      <c r="EE54" s="13">
        <v>1.4259999999999999</v>
      </c>
      <c r="EF54" s="16">
        <v>0</v>
      </c>
      <c r="EG54" s="13">
        <v>0</v>
      </c>
      <c r="EH54" s="16">
        <v>419.860869565217</v>
      </c>
      <c r="EI54" s="13">
        <v>2.0990000000000002</v>
      </c>
      <c r="EJ54" s="16">
        <v>592.59130434782605</v>
      </c>
      <c r="EK54" s="13">
        <v>2.9630000000000001</v>
      </c>
      <c r="EL54" s="16">
        <v>187.591304347826</v>
      </c>
      <c r="EM54" s="13">
        <v>0.93799999999999994</v>
      </c>
      <c r="EN54" s="16">
        <v>286.8</v>
      </c>
      <c r="EO54" s="13">
        <v>1.4339999999999999</v>
      </c>
      <c r="EP54" s="16">
        <v>330.52173913043498</v>
      </c>
      <c r="EQ54" s="13">
        <v>1.653</v>
      </c>
      <c r="ER54" s="16">
        <v>485.573913043478</v>
      </c>
      <c r="ES54" s="13">
        <v>2.4279999999999999</v>
      </c>
      <c r="ET54" s="16">
        <v>162.79130434782601</v>
      </c>
      <c r="EU54" s="13">
        <v>0.81399999999999995</v>
      </c>
      <c r="EV54" s="16">
        <v>491.18260869565199</v>
      </c>
      <c r="EW54" s="13">
        <v>2.456</v>
      </c>
      <c r="EX54" s="16">
        <v>472.37391304347801</v>
      </c>
      <c r="EY54" s="13">
        <v>2.3620000000000001</v>
      </c>
      <c r="EZ54" s="16">
        <v>0</v>
      </c>
      <c r="FA54" s="13">
        <v>0</v>
      </c>
      <c r="FB54" s="16">
        <v>0</v>
      </c>
      <c r="FC54" s="13">
        <v>0</v>
      </c>
      <c r="FD54" s="16">
        <v>0</v>
      </c>
      <c r="FE54" s="13">
        <v>0</v>
      </c>
      <c r="FF54" s="16">
        <v>301.18260869565199</v>
      </c>
      <c r="FG54" s="13">
        <v>1.506</v>
      </c>
      <c r="FH54" s="16">
        <v>329.982608695652</v>
      </c>
      <c r="FI54" s="13">
        <v>1.65</v>
      </c>
      <c r="FJ54" s="16">
        <v>131.19130434782599</v>
      </c>
      <c r="FK54" s="13">
        <v>0.65600000000000003</v>
      </c>
      <c r="FL54" s="16">
        <v>777.55652173913097</v>
      </c>
      <c r="FM54" s="13">
        <v>3.8879999999999999</v>
      </c>
      <c r="FN54" s="16">
        <v>140.79130434782601</v>
      </c>
      <c r="FO54" s="13">
        <v>0.70399999999999996</v>
      </c>
      <c r="FP54" s="16">
        <v>186.79130434782601</v>
      </c>
      <c r="FQ54" s="13">
        <v>0.93400000000000005</v>
      </c>
      <c r="FR54" s="16">
        <v>0</v>
      </c>
      <c r="FS54" s="13">
        <v>0</v>
      </c>
      <c r="FT54" s="16">
        <v>149.591304347826</v>
      </c>
      <c r="FU54" s="13">
        <v>0.86</v>
      </c>
      <c r="FV54" s="16">
        <v>1096.26956521739</v>
      </c>
      <c r="FW54" s="13">
        <v>6.3040000000000003</v>
      </c>
      <c r="FX54" s="16">
        <v>1046.1913043478301</v>
      </c>
      <c r="FY54" s="13">
        <v>6.016</v>
      </c>
      <c r="FZ54" s="16">
        <v>707.78260869565202</v>
      </c>
      <c r="GA54" s="13">
        <v>4.07</v>
      </c>
      <c r="GB54" s="16">
        <v>593.70434782608697</v>
      </c>
      <c r="GC54" s="13">
        <v>3.4140000000000001</v>
      </c>
      <c r="GD54" s="16">
        <v>91.817391304347794</v>
      </c>
      <c r="GE54" s="13">
        <v>0.52800000000000002</v>
      </c>
      <c r="GF54" s="16">
        <v>393.36521739130399</v>
      </c>
      <c r="GG54" s="13">
        <v>2.262</v>
      </c>
      <c r="GH54" s="16">
        <v>187.81739130434801</v>
      </c>
      <c r="GI54" s="13">
        <v>1.08</v>
      </c>
      <c r="GJ54" s="16">
        <v>115.46956521739099</v>
      </c>
      <c r="GK54" s="13">
        <v>0.66400000000000003</v>
      </c>
      <c r="GL54" s="16">
        <v>215.982608695652</v>
      </c>
      <c r="GM54" s="13">
        <v>1.242</v>
      </c>
      <c r="GN54" s="16">
        <v>209.03478260869599</v>
      </c>
      <c r="GO54" s="13">
        <v>1.202</v>
      </c>
      <c r="GP54" s="16">
        <v>786.37391304347796</v>
      </c>
      <c r="GQ54" s="8">
        <v>4.5220000000000002</v>
      </c>
    </row>
    <row r="55" spans="1:199" ht="16.5" customHeight="1" x14ac:dyDescent="0.35">
      <c r="A55" s="11">
        <v>202</v>
      </c>
      <c r="B55" s="7" t="s">
        <v>54</v>
      </c>
      <c r="C55" s="11">
        <v>2</v>
      </c>
      <c r="D55" s="16">
        <v>0</v>
      </c>
      <c r="E55" s="13">
        <v>0</v>
      </c>
      <c r="F55" s="16">
        <v>0</v>
      </c>
      <c r="G55" s="13">
        <v>0</v>
      </c>
      <c r="H55" s="16">
        <v>0</v>
      </c>
      <c r="I55" s="13">
        <v>0</v>
      </c>
      <c r="J55" s="16">
        <v>0</v>
      </c>
      <c r="K55" s="13">
        <v>0</v>
      </c>
      <c r="L55" s="16">
        <v>0</v>
      </c>
      <c r="M55" s="13">
        <v>0</v>
      </c>
      <c r="N55" s="16">
        <v>0</v>
      </c>
      <c r="O55" s="13">
        <v>0</v>
      </c>
      <c r="P55" s="16">
        <v>0</v>
      </c>
      <c r="Q55" s="13">
        <v>0</v>
      </c>
      <c r="R55" s="16">
        <v>0</v>
      </c>
      <c r="S55" s="13">
        <v>0</v>
      </c>
      <c r="T55" s="16">
        <v>0</v>
      </c>
      <c r="U55" s="13">
        <v>0</v>
      </c>
      <c r="V55" s="16">
        <v>0</v>
      </c>
      <c r="W55" s="13">
        <v>0</v>
      </c>
      <c r="X55" s="16">
        <v>0</v>
      </c>
      <c r="Y55" s="13">
        <v>0</v>
      </c>
      <c r="Z55" s="16">
        <v>0</v>
      </c>
      <c r="AA55" s="13">
        <v>0</v>
      </c>
      <c r="AB55" s="16">
        <v>0</v>
      </c>
      <c r="AC55" s="13">
        <v>0</v>
      </c>
      <c r="AD55" s="16">
        <v>0</v>
      </c>
      <c r="AE55" s="13">
        <v>0</v>
      </c>
      <c r="AF55" s="16">
        <v>0</v>
      </c>
      <c r="AG55" s="13">
        <v>0</v>
      </c>
      <c r="AH55" s="16">
        <v>0</v>
      </c>
      <c r="AI55" s="13">
        <v>0</v>
      </c>
      <c r="AJ55" s="16">
        <v>0</v>
      </c>
      <c r="AK55" s="13">
        <v>0</v>
      </c>
      <c r="AL55" s="16">
        <v>0</v>
      </c>
      <c r="AM55" s="13">
        <v>0</v>
      </c>
      <c r="AN55" s="16">
        <v>0</v>
      </c>
      <c r="AO55" s="13">
        <v>0</v>
      </c>
      <c r="AP55" s="16">
        <v>0</v>
      </c>
      <c r="AQ55" s="13">
        <v>0</v>
      </c>
      <c r="AR55" s="16">
        <v>0</v>
      </c>
      <c r="AS55" s="13">
        <v>0</v>
      </c>
      <c r="AT55" s="16">
        <v>0</v>
      </c>
      <c r="AU55" s="13">
        <v>0</v>
      </c>
      <c r="AV55" s="16">
        <v>0</v>
      </c>
      <c r="AW55" s="13">
        <v>0</v>
      </c>
      <c r="AX55" s="16">
        <v>0</v>
      </c>
      <c r="AY55" s="13">
        <v>0</v>
      </c>
      <c r="AZ55" s="16">
        <v>0</v>
      </c>
      <c r="BA55" s="13">
        <v>0</v>
      </c>
      <c r="BB55" s="16">
        <v>0</v>
      </c>
      <c r="BC55" s="13">
        <v>0</v>
      </c>
      <c r="BD55" s="16">
        <v>0</v>
      </c>
      <c r="BE55" s="13">
        <v>0</v>
      </c>
      <c r="BF55" s="16">
        <v>0</v>
      </c>
      <c r="BG55" s="13">
        <v>0</v>
      </c>
      <c r="BH55" s="16">
        <v>0</v>
      </c>
      <c r="BI55" s="13">
        <v>0</v>
      </c>
      <c r="BJ55" s="16">
        <v>0</v>
      </c>
      <c r="BK55" s="13">
        <v>0</v>
      </c>
      <c r="BL55" s="16">
        <v>0</v>
      </c>
      <c r="BM55" s="13">
        <v>0</v>
      </c>
      <c r="BN55" s="16">
        <v>0</v>
      </c>
      <c r="BO55" s="13">
        <v>0</v>
      </c>
      <c r="BP55" s="16">
        <v>0</v>
      </c>
      <c r="BQ55" s="13">
        <v>0</v>
      </c>
      <c r="BR55" s="16">
        <v>0</v>
      </c>
      <c r="BS55" s="13">
        <v>0</v>
      </c>
      <c r="BT55" s="16">
        <v>0</v>
      </c>
      <c r="BU55" s="13">
        <v>0</v>
      </c>
      <c r="BV55" s="16">
        <v>0</v>
      </c>
      <c r="BW55" s="13">
        <v>0</v>
      </c>
      <c r="BX55" s="16">
        <v>0</v>
      </c>
      <c r="BY55" s="13">
        <v>0</v>
      </c>
      <c r="BZ55" s="16">
        <v>0</v>
      </c>
      <c r="CA55" s="13">
        <v>0</v>
      </c>
      <c r="CB55" s="16">
        <v>0</v>
      </c>
      <c r="CC55" s="13">
        <v>0</v>
      </c>
      <c r="CD55" s="16">
        <v>0</v>
      </c>
      <c r="CE55" s="13">
        <v>0</v>
      </c>
      <c r="CF55" s="16">
        <v>0</v>
      </c>
      <c r="CG55" s="13">
        <v>0</v>
      </c>
      <c r="CH55" s="16">
        <v>0</v>
      </c>
      <c r="CI55" s="13">
        <v>0</v>
      </c>
      <c r="CJ55" s="16">
        <v>0</v>
      </c>
      <c r="CK55" s="13">
        <v>0</v>
      </c>
      <c r="CL55" s="16">
        <v>0</v>
      </c>
      <c r="CM55" s="13">
        <v>0</v>
      </c>
      <c r="CN55" s="16">
        <v>0</v>
      </c>
      <c r="CO55" s="13">
        <v>0</v>
      </c>
      <c r="CP55" s="16">
        <v>0</v>
      </c>
      <c r="CQ55" s="13">
        <v>0</v>
      </c>
      <c r="CR55" s="16">
        <v>0</v>
      </c>
      <c r="CS55" s="13">
        <v>0</v>
      </c>
      <c r="CT55" s="16">
        <v>0</v>
      </c>
      <c r="CU55" s="13">
        <v>0</v>
      </c>
      <c r="CV55" s="16">
        <v>0</v>
      </c>
      <c r="CW55" s="13">
        <v>0</v>
      </c>
      <c r="CX55" s="16">
        <v>0</v>
      </c>
      <c r="CY55" s="13">
        <v>0</v>
      </c>
      <c r="CZ55" s="16">
        <v>0</v>
      </c>
      <c r="DA55" s="13">
        <v>0</v>
      </c>
      <c r="DB55" s="16">
        <v>0</v>
      </c>
      <c r="DC55" s="13">
        <v>0</v>
      </c>
      <c r="DD55" s="16">
        <v>0</v>
      </c>
      <c r="DE55" s="13">
        <v>0</v>
      </c>
      <c r="DF55" s="16">
        <v>0</v>
      </c>
      <c r="DG55" s="13">
        <v>0</v>
      </c>
      <c r="DH55" s="16">
        <v>0</v>
      </c>
      <c r="DI55" s="13">
        <v>0</v>
      </c>
      <c r="DJ55" s="16">
        <v>0</v>
      </c>
      <c r="DK55" s="13">
        <v>0</v>
      </c>
      <c r="DL55" s="16">
        <v>0</v>
      </c>
      <c r="DM55" s="13">
        <v>0</v>
      </c>
      <c r="DN55" s="16">
        <v>0</v>
      </c>
      <c r="DO55" s="13">
        <v>0</v>
      </c>
      <c r="DP55" s="16">
        <v>0</v>
      </c>
      <c r="DQ55" s="13">
        <v>0</v>
      </c>
      <c r="DR55" s="16">
        <v>0</v>
      </c>
      <c r="DS55" s="13">
        <v>0</v>
      </c>
      <c r="DT55" s="16">
        <v>0</v>
      </c>
      <c r="DU55" s="13">
        <v>0</v>
      </c>
      <c r="DV55" s="16">
        <v>0</v>
      </c>
      <c r="DW55" s="13">
        <v>0</v>
      </c>
      <c r="DX55" s="16">
        <v>0</v>
      </c>
      <c r="DY55" s="13">
        <v>0</v>
      </c>
      <c r="DZ55" s="16">
        <v>0</v>
      </c>
      <c r="EA55" s="13">
        <v>0</v>
      </c>
      <c r="EB55" s="16">
        <v>0</v>
      </c>
      <c r="EC55" s="13">
        <v>0</v>
      </c>
      <c r="ED55" s="16">
        <v>0</v>
      </c>
      <c r="EE55" s="13">
        <v>0</v>
      </c>
      <c r="EF55" s="16">
        <v>0</v>
      </c>
      <c r="EG55" s="13">
        <v>0</v>
      </c>
      <c r="EH55" s="16">
        <v>0</v>
      </c>
      <c r="EI55" s="13">
        <v>0</v>
      </c>
      <c r="EJ55" s="16">
        <v>0</v>
      </c>
      <c r="EK55" s="13">
        <v>0</v>
      </c>
      <c r="EL55" s="16">
        <v>0</v>
      </c>
      <c r="EM55" s="13">
        <v>0</v>
      </c>
      <c r="EN55" s="16">
        <v>0</v>
      </c>
      <c r="EO55" s="13">
        <v>0</v>
      </c>
      <c r="EP55" s="16">
        <v>0</v>
      </c>
      <c r="EQ55" s="13">
        <v>0</v>
      </c>
      <c r="ER55" s="16">
        <v>0</v>
      </c>
      <c r="ES55" s="13">
        <v>0</v>
      </c>
      <c r="ET55" s="16">
        <v>0</v>
      </c>
      <c r="EU55" s="13">
        <v>0</v>
      </c>
      <c r="EV55" s="16">
        <v>0</v>
      </c>
      <c r="EW55" s="13">
        <v>0</v>
      </c>
      <c r="EX55" s="16">
        <v>0</v>
      </c>
      <c r="EY55" s="13">
        <v>0</v>
      </c>
      <c r="EZ55" s="16">
        <v>0</v>
      </c>
      <c r="FA55" s="13">
        <v>0</v>
      </c>
      <c r="FB55" s="16">
        <v>0</v>
      </c>
      <c r="FC55" s="13">
        <v>0</v>
      </c>
      <c r="FD55" s="16">
        <v>0</v>
      </c>
      <c r="FE55" s="13">
        <v>0</v>
      </c>
      <c r="FF55" s="16">
        <v>0</v>
      </c>
      <c r="FG55" s="13">
        <v>0</v>
      </c>
      <c r="FH55" s="16">
        <v>0</v>
      </c>
      <c r="FI55" s="13">
        <v>0</v>
      </c>
      <c r="FJ55" s="16">
        <v>0</v>
      </c>
      <c r="FK55" s="13">
        <v>0</v>
      </c>
      <c r="FL55" s="16">
        <v>0</v>
      </c>
      <c r="FM55" s="13">
        <v>0</v>
      </c>
      <c r="FN55" s="16">
        <v>0</v>
      </c>
      <c r="FO55" s="13">
        <v>0</v>
      </c>
      <c r="FP55" s="16">
        <v>0</v>
      </c>
      <c r="FQ55" s="13">
        <v>0</v>
      </c>
      <c r="FR55" s="16">
        <v>0</v>
      </c>
      <c r="FS55" s="13">
        <v>0</v>
      </c>
      <c r="FT55" s="16">
        <v>0</v>
      </c>
      <c r="FU55" s="13">
        <v>0</v>
      </c>
      <c r="FV55" s="16">
        <v>0</v>
      </c>
      <c r="FW55" s="13">
        <v>0</v>
      </c>
      <c r="FX55" s="16">
        <v>0</v>
      </c>
      <c r="FY55" s="13">
        <v>0</v>
      </c>
      <c r="FZ55" s="16">
        <v>0</v>
      </c>
      <c r="GA55" s="13">
        <v>0</v>
      </c>
      <c r="GB55" s="16">
        <v>0</v>
      </c>
      <c r="GC55" s="13">
        <v>0</v>
      </c>
      <c r="GD55" s="16">
        <v>0</v>
      </c>
      <c r="GE55" s="13">
        <v>0</v>
      </c>
      <c r="GF55" s="16">
        <v>0</v>
      </c>
      <c r="GG55" s="13">
        <v>0</v>
      </c>
      <c r="GH55" s="16">
        <v>0</v>
      </c>
      <c r="GI55" s="13">
        <v>0</v>
      </c>
      <c r="GJ55" s="16">
        <v>0</v>
      </c>
      <c r="GK55" s="13">
        <v>0</v>
      </c>
      <c r="GL55" s="16">
        <v>0</v>
      </c>
      <c r="GM55" s="13">
        <v>0</v>
      </c>
      <c r="GN55" s="16">
        <v>0</v>
      </c>
      <c r="GO55" s="13">
        <v>0</v>
      </c>
      <c r="GP55" s="16">
        <v>0</v>
      </c>
      <c r="GQ55" s="8">
        <v>0</v>
      </c>
    </row>
    <row r="56" spans="1:199" ht="16.5" customHeight="1" x14ac:dyDescent="0.35">
      <c r="A56" s="11">
        <v>202</v>
      </c>
      <c r="B56" s="7" t="s">
        <v>55</v>
      </c>
      <c r="C56" s="11">
        <v>2</v>
      </c>
      <c r="D56" s="16">
        <v>0</v>
      </c>
      <c r="E56" s="13">
        <v>0</v>
      </c>
      <c r="F56" s="16">
        <v>195.33913043478299</v>
      </c>
      <c r="G56" s="13">
        <v>1.4039999999999999</v>
      </c>
      <c r="H56" s="16">
        <v>45.913043478260903</v>
      </c>
      <c r="I56" s="13">
        <v>0.33</v>
      </c>
      <c r="J56" s="16">
        <v>0</v>
      </c>
      <c r="K56" s="13">
        <v>0</v>
      </c>
      <c r="L56" s="16">
        <v>93.060869565217402</v>
      </c>
      <c r="M56" s="13">
        <v>0.71399999999999997</v>
      </c>
      <c r="N56" s="16">
        <v>123.652173913043</v>
      </c>
      <c r="O56" s="13">
        <v>0.94799999999999995</v>
      </c>
      <c r="P56" s="16">
        <v>36.260869565217398</v>
      </c>
      <c r="Q56" s="13">
        <v>0.27800000000000002</v>
      </c>
      <c r="R56" s="16">
        <v>37.043478260869598</v>
      </c>
      <c r="S56" s="13">
        <v>0.28399999999999997</v>
      </c>
      <c r="T56" s="16">
        <v>105.130434782609</v>
      </c>
      <c r="U56" s="13">
        <v>0.80600000000000005</v>
      </c>
      <c r="V56" s="16">
        <v>68.347826086956502</v>
      </c>
      <c r="W56" s="13">
        <v>0.52400000000000002</v>
      </c>
      <c r="X56" s="16">
        <v>114.26086956521701</v>
      </c>
      <c r="Y56" s="13">
        <v>0.876</v>
      </c>
      <c r="Z56" s="16">
        <v>64.434782608695599</v>
      </c>
      <c r="AA56" s="13">
        <v>0.49399999999999999</v>
      </c>
      <c r="AB56" s="16">
        <v>34.956521739130402</v>
      </c>
      <c r="AC56" s="13">
        <v>0.26800000000000002</v>
      </c>
      <c r="AD56" s="16">
        <v>39.3913043478261</v>
      </c>
      <c r="AE56" s="13">
        <v>0.30199999999999999</v>
      </c>
      <c r="AF56" s="16">
        <v>38.6086956521739</v>
      </c>
      <c r="AG56" s="13">
        <v>0.29599999999999999</v>
      </c>
      <c r="AH56" s="16">
        <v>48.521739130434803</v>
      </c>
      <c r="AI56" s="13">
        <v>0.39900000000000002</v>
      </c>
      <c r="AJ56" s="16">
        <v>47.086956521739097</v>
      </c>
      <c r="AK56" s="13">
        <v>0.40699999999999997</v>
      </c>
      <c r="AL56" s="16">
        <v>0</v>
      </c>
      <c r="AM56" s="13">
        <v>0</v>
      </c>
      <c r="AN56" s="16">
        <v>0</v>
      </c>
      <c r="AO56" s="13">
        <v>0</v>
      </c>
      <c r="AP56" s="16">
        <v>0</v>
      </c>
      <c r="AQ56" s="13">
        <v>0</v>
      </c>
      <c r="AR56" s="16">
        <v>0</v>
      </c>
      <c r="AS56" s="13">
        <v>0</v>
      </c>
      <c r="AT56" s="16">
        <v>93.147826086956499</v>
      </c>
      <c r="AU56" s="13">
        <v>0.82399999999999995</v>
      </c>
      <c r="AV56" s="16">
        <v>0</v>
      </c>
      <c r="AW56" s="13">
        <v>0</v>
      </c>
      <c r="AX56" s="16">
        <v>117.565217391304</v>
      </c>
      <c r="AY56" s="13">
        <v>1.04</v>
      </c>
      <c r="AZ56" s="16">
        <v>338.67826086956501</v>
      </c>
      <c r="BA56" s="13">
        <v>2.996</v>
      </c>
      <c r="BB56" s="16">
        <v>148.31304347826099</v>
      </c>
      <c r="BC56" s="13">
        <v>1.3120000000000001</v>
      </c>
      <c r="BD56" s="16">
        <v>127.060869565217</v>
      </c>
      <c r="BE56" s="13">
        <v>1.1240000000000001</v>
      </c>
      <c r="BF56" s="16">
        <v>303.63478260869601</v>
      </c>
      <c r="BG56" s="13">
        <v>2.6859999999999999</v>
      </c>
      <c r="BH56" s="16">
        <v>0</v>
      </c>
      <c r="BI56" s="13">
        <v>0</v>
      </c>
      <c r="BJ56" s="16">
        <v>218.4</v>
      </c>
      <c r="BK56" s="13">
        <v>1.9319999999999999</v>
      </c>
      <c r="BL56" s="16">
        <v>0</v>
      </c>
      <c r="BM56" s="13">
        <v>0</v>
      </c>
      <c r="BN56" s="16">
        <v>122.31304347826099</v>
      </c>
      <c r="BO56" s="13">
        <v>1.0820000000000001</v>
      </c>
      <c r="BP56" s="16">
        <v>42.956521739130402</v>
      </c>
      <c r="BQ56" s="13">
        <v>0.38</v>
      </c>
      <c r="BR56" s="16">
        <v>44.086956521739097</v>
      </c>
      <c r="BS56" s="13">
        <v>0.39</v>
      </c>
      <c r="BT56" s="16">
        <v>108.97391304347801</v>
      </c>
      <c r="BU56" s="13">
        <v>0.96399999999999997</v>
      </c>
      <c r="BV56" s="16">
        <v>0</v>
      </c>
      <c r="BW56" s="13">
        <v>0</v>
      </c>
      <c r="BX56" s="16">
        <v>45.2173913043478</v>
      </c>
      <c r="BY56" s="13">
        <v>0.371</v>
      </c>
      <c r="BZ56" s="16">
        <v>0</v>
      </c>
      <c r="CA56" s="13">
        <v>0</v>
      </c>
      <c r="CB56" s="16">
        <v>0</v>
      </c>
      <c r="CC56" s="13">
        <v>0</v>
      </c>
      <c r="CD56" s="16">
        <v>34.330434782608698</v>
      </c>
      <c r="CE56" s="13">
        <v>0.28199999999999997</v>
      </c>
      <c r="CF56" s="16">
        <v>80.104347826086993</v>
      </c>
      <c r="CG56" s="13">
        <v>0.65800000000000003</v>
      </c>
      <c r="CH56" s="16">
        <v>0</v>
      </c>
      <c r="CI56" s="13">
        <v>0</v>
      </c>
      <c r="CJ56" s="16">
        <v>0</v>
      </c>
      <c r="CK56" s="13">
        <v>0</v>
      </c>
      <c r="CL56" s="16">
        <v>88.869565217391298</v>
      </c>
      <c r="CM56" s="13">
        <v>0.73</v>
      </c>
      <c r="CN56" s="16">
        <v>0</v>
      </c>
      <c r="CO56" s="13">
        <v>0</v>
      </c>
      <c r="CP56" s="16">
        <v>149.25217391304301</v>
      </c>
      <c r="CQ56" s="13">
        <v>1.226</v>
      </c>
      <c r="CR56" s="16">
        <v>84.243478260869594</v>
      </c>
      <c r="CS56" s="13">
        <v>0.69199999999999995</v>
      </c>
      <c r="CT56" s="16">
        <v>304.834782608696</v>
      </c>
      <c r="CU56" s="13">
        <v>2.504</v>
      </c>
      <c r="CV56" s="16">
        <v>0</v>
      </c>
      <c r="CW56" s="13">
        <v>0</v>
      </c>
      <c r="CX56" s="16">
        <v>116.139130434783</v>
      </c>
      <c r="CY56" s="13">
        <v>0.95399999999999996</v>
      </c>
      <c r="CZ56" s="16">
        <v>0</v>
      </c>
      <c r="DA56" s="13">
        <v>0</v>
      </c>
      <c r="DB56" s="16">
        <v>37.739130434782602</v>
      </c>
      <c r="DC56" s="13">
        <v>0.34399999999999997</v>
      </c>
      <c r="DD56" s="16">
        <v>0</v>
      </c>
      <c r="DE56" s="13">
        <v>0</v>
      </c>
      <c r="DF56" s="16">
        <v>0</v>
      </c>
      <c r="DG56" s="13">
        <v>0</v>
      </c>
      <c r="DH56" s="16">
        <v>0</v>
      </c>
      <c r="DI56" s="13">
        <v>0</v>
      </c>
      <c r="DJ56" s="16">
        <v>0</v>
      </c>
      <c r="DK56" s="13">
        <v>0</v>
      </c>
      <c r="DL56" s="16">
        <v>0</v>
      </c>
      <c r="DM56" s="13">
        <v>0</v>
      </c>
      <c r="DN56" s="16">
        <v>0</v>
      </c>
      <c r="DO56" s="13">
        <v>0</v>
      </c>
      <c r="DP56" s="16">
        <v>0</v>
      </c>
      <c r="DQ56" s="13">
        <v>0</v>
      </c>
      <c r="DR56" s="16">
        <v>0</v>
      </c>
      <c r="DS56" s="13">
        <v>0</v>
      </c>
      <c r="DT56" s="16">
        <v>0</v>
      </c>
      <c r="DU56" s="13">
        <v>0</v>
      </c>
      <c r="DV56" s="16">
        <v>0</v>
      </c>
      <c r="DW56" s="13">
        <v>0</v>
      </c>
      <c r="DX56" s="16">
        <v>0</v>
      </c>
      <c r="DY56" s="13">
        <v>0</v>
      </c>
      <c r="DZ56" s="16">
        <v>0</v>
      </c>
      <c r="EA56" s="13">
        <v>0</v>
      </c>
      <c r="EB56" s="16">
        <v>75.373913043478296</v>
      </c>
      <c r="EC56" s="13">
        <v>0.68799999999999994</v>
      </c>
      <c r="ED56" s="16">
        <v>72.6434782608696</v>
      </c>
      <c r="EE56" s="13">
        <v>0.69799999999999995</v>
      </c>
      <c r="EF56" s="16">
        <v>0</v>
      </c>
      <c r="EG56" s="13">
        <v>0</v>
      </c>
      <c r="EH56" s="16">
        <v>37.686956521739098</v>
      </c>
      <c r="EI56" s="13">
        <v>0.33300000000000002</v>
      </c>
      <c r="EJ56" s="16">
        <v>112.365217391304</v>
      </c>
      <c r="EK56" s="13">
        <v>0.99399999999999999</v>
      </c>
      <c r="EL56" s="16">
        <v>32.330434782608698</v>
      </c>
      <c r="EM56" s="13">
        <v>0.28599999999999998</v>
      </c>
      <c r="EN56" s="16">
        <v>39.565217391304301</v>
      </c>
      <c r="EO56" s="13">
        <v>0.35</v>
      </c>
      <c r="EP56" s="16">
        <v>0</v>
      </c>
      <c r="EQ56" s="13">
        <v>0</v>
      </c>
      <c r="ER56" s="16">
        <v>37.304347826087003</v>
      </c>
      <c r="ES56" s="13">
        <v>0.33</v>
      </c>
      <c r="ET56" s="16">
        <v>0</v>
      </c>
      <c r="EU56" s="13">
        <v>0</v>
      </c>
      <c r="EV56" s="16">
        <v>238.06956521739099</v>
      </c>
      <c r="EW56" s="13">
        <v>2.1059999999999999</v>
      </c>
      <c r="EX56" s="16">
        <v>0</v>
      </c>
      <c r="EY56" s="13">
        <v>0</v>
      </c>
      <c r="EZ56" s="16">
        <v>36.852173913043501</v>
      </c>
      <c r="FA56" s="13">
        <v>0.32600000000000001</v>
      </c>
      <c r="FB56" s="16">
        <v>63.078260869565199</v>
      </c>
      <c r="FC56" s="13">
        <v>0.55800000000000005</v>
      </c>
      <c r="FD56" s="16">
        <v>35.721739130434798</v>
      </c>
      <c r="FE56" s="13">
        <v>0.316</v>
      </c>
      <c r="FF56" s="16">
        <v>34.139130434782601</v>
      </c>
      <c r="FG56" s="13">
        <v>0.30199999999999999</v>
      </c>
      <c r="FH56" s="16">
        <v>38.660869565217403</v>
      </c>
      <c r="FI56" s="13">
        <v>0.34200000000000003</v>
      </c>
      <c r="FJ56" s="16">
        <v>166.62608695652199</v>
      </c>
      <c r="FK56" s="13">
        <v>1.474</v>
      </c>
      <c r="FL56" s="16">
        <v>0</v>
      </c>
      <c r="FM56" s="13">
        <v>0</v>
      </c>
      <c r="FN56" s="16">
        <v>72.347826086956502</v>
      </c>
      <c r="FO56" s="13">
        <v>0.64</v>
      </c>
      <c r="FP56" s="16">
        <v>0</v>
      </c>
      <c r="FQ56" s="13">
        <v>0</v>
      </c>
      <c r="FR56" s="16">
        <v>0</v>
      </c>
      <c r="FS56" s="13">
        <v>0</v>
      </c>
      <c r="FT56" s="16">
        <v>197.991304347826</v>
      </c>
      <c r="FU56" s="13">
        <v>1.768</v>
      </c>
      <c r="FV56" s="16">
        <v>0</v>
      </c>
      <c r="FW56" s="13">
        <v>0</v>
      </c>
      <c r="FX56" s="16">
        <v>134.295652173913</v>
      </c>
      <c r="FY56" s="13">
        <v>1.1879999999999999</v>
      </c>
      <c r="FZ56" s="16">
        <v>35.495652173913001</v>
      </c>
      <c r="GA56" s="13">
        <v>0.314</v>
      </c>
      <c r="GB56" s="16">
        <v>0</v>
      </c>
      <c r="GC56" s="13">
        <v>0</v>
      </c>
      <c r="GD56" s="16">
        <v>0</v>
      </c>
      <c r="GE56" s="13">
        <v>0</v>
      </c>
      <c r="GF56" s="16">
        <v>0</v>
      </c>
      <c r="GG56" s="13">
        <v>0</v>
      </c>
      <c r="GH56" s="16">
        <v>0</v>
      </c>
      <c r="GI56" s="13">
        <v>0</v>
      </c>
      <c r="GJ56" s="16">
        <v>0</v>
      </c>
      <c r="GK56" s="13">
        <v>0</v>
      </c>
      <c r="GL56" s="16">
        <v>0</v>
      </c>
      <c r="GM56" s="13">
        <v>0</v>
      </c>
      <c r="GN56" s="16">
        <v>31.878260869565199</v>
      </c>
      <c r="GO56" s="13">
        <v>0.28199999999999997</v>
      </c>
      <c r="GP56" s="16">
        <v>78</v>
      </c>
      <c r="GQ56" s="8">
        <v>0.69</v>
      </c>
    </row>
    <row r="57" spans="1:199" ht="16.5" customHeight="1" x14ac:dyDescent="0.35">
      <c r="A57" s="11">
        <v>202</v>
      </c>
      <c r="B57" s="7" t="s">
        <v>56</v>
      </c>
      <c r="C57" s="11">
        <v>2</v>
      </c>
      <c r="D57" s="16">
        <v>0</v>
      </c>
      <c r="E57" s="13">
        <v>0</v>
      </c>
      <c r="F57" s="16">
        <v>0</v>
      </c>
      <c r="G57" s="13">
        <v>0</v>
      </c>
      <c r="H57" s="16">
        <v>0</v>
      </c>
      <c r="I57" s="13">
        <v>0</v>
      </c>
      <c r="J57" s="16">
        <v>0</v>
      </c>
      <c r="K57" s="13">
        <v>0</v>
      </c>
      <c r="L57" s="16">
        <v>0</v>
      </c>
      <c r="M57" s="13">
        <v>0</v>
      </c>
      <c r="N57" s="16">
        <v>0</v>
      </c>
      <c r="O57" s="13">
        <v>0</v>
      </c>
      <c r="P57" s="16">
        <v>0</v>
      </c>
      <c r="Q57" s="13">
        <v>0</v>
      </c>
      <c r="R57" s="16">
        <v>0</v>
      </c>
      <c r="S57" s="13">
        <v>0</v>
      </c>
      <c r="T57" s="16">
        <v>0</v>
      </c>
      <c r="U57" s="13">
        <v>0</v>
      </c>
      <c r="V57" s="16">
        <v>0</v>
      </c>
      <c r="W57" s="13">
        <v>0</v>
      </c>
      <c r="X57" s="16">
        <v>0</v>
      </c>
      <c r="Y57" s="13">
        <v>0</v>
      </c>
      <c r="Z57" s="16">
        <v>0</v>
      </c>
      <c r="AA57" s="13">
        <v>0</v>
      </c>
      <c r="AB57" s="16">
        <v>0</v>
      </c>
      <c r="AC57" s="13">
        <v>0</v>
      </c>
      <c r="AD57" s="16">
        <v>0</v>
      </c>
      <c r="AE57" s="13">
        <v>0</v>
      </c>
      <c r="AF57" s="16">
        <v>0</v>
      </c>
      <c r="AG57" s="13">
        <v>0</v>
      </c>
      <c r="AH57" s="16">
        <v>0</v>
      </c>
      <c r="AI57" s="13">
        <v>0</v>
      </c>
      <c r="AJ57" s="16">
        <v>0</v>
      </c>
      <c r="AK57" s="13">
        <v>0</v>
      </c>
      <c r="AL57" s="16">
        <v>0</v>
      </c>
      <c r="AM57" s="13">
        <v>0</v>
      </c>
      <c r="AN57" s="16">
        <v>0</v>
      </c>
      <c r="AO57" s="13">
        <v>0</v>
      </c>
      <c r="AP57" s="16">
        <v>0</v>
      </c>
      <c r="AQ57" s="13">
        <v>0</v>
      </c>
      <c r="AR57" s="16">
        <v>0</v>
      </c>
      <c r="AS57" s="13">
        <v>0</v>
      </c>
      <c r="AT57" s="16">
        <v>0</v>
      </c>
      <c r="AU57" s="13">
        <v>0</v>
      </c>
      <c r="AV57" s="16">
        <v>0</v>
      </c>
      <c r="AW57" s="13">
        <v>0</v>
      </c>
      <c r="AX57" s="16">
        <v>0</v>
      </c>
      <c r="AY57" s="13">
        <v>0</v>
      </c>
      <c r="AZ57" s="16">
        <v>0</v>
      </c>
      <c r="BA57" s="13">
        <v>0</v>
      </c>
      <c r="BB57" s="16">
        <v>0</v>
      </c>
      <c r="BC57" s="13">
        <v>0</v>
      </c>
      <c r="BD57" s="16">
        <v>0</v>
      </c>
      <c r="BE57" s="13">
        <v>0</v>
      </c>
      <c r="BF57" s="16">
        <v>0</v>
      </c>
      <c r="BG57" s="13">
        <v>0</v>
      </c>
      <c r="BH57" s="16">
        <v>0</v>
      </c>
      <c r="BI57" s="13">
        <v>0</v>
      </c>
      <c r="BJ57" s="16">
        <v>0</v>
      </c>
      <c r="BK57" s="13">
        <v>0</v>
      </c>
      <c r="BL57" s="16">
        <v>0</v>
      </c>
      <c r="BM57" s="13">
        <v>0</v>
      </c>
      <c r="BN57" s="16">
        <v>0</v>
      </c>
      <c r="BO57" s="13">
        <v>0</v>
      </c>
      <c r="BP57" s="16">
        <v>0</v>
      </c>
      <c r="BQ57" s="13">
        <v>0</v>
      </c>
      <c r="BR57" s="16">
        <v>0</v>
      </c>
      <c r="BS57" s="13">
        <v>0</v>
      </c>
      <c r="BT57" s="16">
        <v>0</v>
      </c>
      <c r="BU57" s="13">
        <v>0</v>
      </c>
      <c r="BV57" s="16">
        <v>0</v>
      </c>
      <c r="BW57" s="13">
        <v>0</v>
      </c>
      <c r="BX57" s="16">
        <v>0</v>
      </c>
      <c r="BY57" s="13">
        <v>0</v>
      </c>
      <c r="BZ57" s="16">
        <v>0</v>
      </c>
      <c r="CA57" s="13">
        <v>0</v>
      </c>
      <c r="CB57" s="16">
        <v>0</v>
      </c>
      <c r="CC57" s="13">
        <v>0</v>
      </c>
      <c r="CD57" s="16">
        <v>0</v>
      </c>
      <c r="CE57" s="13">
        <v>0</v>
      </c>
      <c r="CF57" s="16">
        <v>0</v>
      </c>
      <c r="CG57" s="13">
        <v>0</v>
      </c>
      <c r="CH57" s="16">
        <v>0</v>
      </c>
      <c r="CI57" s="13">
        <v>0</v>
      </c>
      <c r="CJ57" s="16">
        <v>0</v>
      </c>
      <c r="CK57" s="13">
        <v>0</v>
      </c>
      <c r="CL57" s="16">
        <v>0</v>
      </c>
      <c r="CM57" s="13">
        <v>0</v>
      </c>
      <c r="CN57" s="16">
        <v>0</v>
      </c>
      <c r="CO57" s="13">
        <v>0</v>
      </c>
      <c r="CP57" s="16">
        <v>0</v>
      </c>
      <c r="CQ57" s="13">
        <v>0</v>
      </c>
      <c r="CR57" s="16">
        <v>0</v>
      </c>
      <c r="CS57" s="13">
        <v>0</v>
      </c>
      <c r="CT57" s="16">
        <v>0</v>
      </c>
      <c r="CU57" s="13">
        <v>0</v>
      </c>
      <c r="CV57" s="16">
        <v>0</v>
      </c>
      <c r="CW57" s="13">
        <v>0</v>
      </c>
      <c r="CX57" s="16">
        <v>0</v>
      </c>
      <c r="CY57" s="13">
        <v>0</v>
      </c>
      <c r="CZ57" s="16">
        <v>0</v>
      </c>
      <c r="DA57" s="13">
        <v>0</v>
      </c>
      <c r="DB57" s="16">
        <v>0</v>
      </c>
      <c r="DC57" s="13">
        <v>0</v>
      </c>
      <c r="DD57" s="16">
        <v>0</v>
      </c>
      <c r="DE57" s="13">
        <v>0</v>
      </c>
      <c r="DF57" s="16">
        <v>0</v>
      </c>
      <c r="DG57" s="13">
        <v>0</v>
      </c>
      <c r="DH57" s="16">
        <v>0</v>
      </c>
      <c r="DI57" s="13">
        <v>0</v>
      </c>
      <c r="DJ57" s="16">
        <v>0</v>
      </c>
      <c r="DK57" s="13">
        <v>0</v>
      </c>
      <c r="DL57" s="16">
        <v>0</v>
      </c>
      <c r="DM57" s="13">
        <v>0</v>
      </c>
      <c r="DN57" s="16">
        <v>0</v>
      </c>
      <c r="DO57" s="13">
        <v>0</v>
      </c>
      <c r="DP57" s="16">
        <v>0</v>
      </c>
      <c r="DQ57" s="13">
        <v>0</v>
      </c>
      <c r="DR57" s="16">
        <v>0</v>
      </c>
      <c r="DS57" s="13">
        <v>0</v>
      </c>
      <c r="DT57" s="16">
        <v>0</v>
      </c>
      <c r="DU57" s="13">
        <v>0</v>
      </c>
      <c r="DV57" s="16">
        <v>0</v>
      </c>
      <c r="DW57" s="13">
        <v>0</v>
      </c>
      <c r="DX57" s="16">
        <v>0</v>
      </c>
      <c r="DY57" s="13">
        <v>0</v>
      </c>
      <c r="DZ57" s="16">
        <v>0</v>
      </c>
      <c r="EA57" s="13">
        <v>0</v>
      </c>
      <c r="EB57" s="16">
        <v>0</v>
      </c>
      <c r="EC57" s="13">
        <v>0</v>
      </c>
      <c r="ED57" s="16">
        <v>0</v>
      </c>
      <c r="EE57" s="13">
        <v>0</v>
      </c>
      <c r="EF57" s="16">
        <v>0</v>
      </c>
      <c r="EG57" s="13">
        <v>0</v>
      </c>
      <c r="EH57" s="16">
        <v>0</v>
      </c>
      <c r="EI57" s="13">
        <v>0</v>
      </c>
      <c r="EJ57" s="16">
        <v>0</v>
      </c>
      <c r="EK57" s="13">
        <v>0</v>
      </c>
      <c r="EL57" s="16">
        <v>0</v>
      </c>
      <c r="EM57" s="13">
        <v>0</v>
      </c>
      <c r="EN57" s="16">
        <v>0</v>
      </c>
      <c r="EO57" s="13">
        <v>0</v>
      </c>
      <c r="EP57" s="16">
        <v>0</v>
      </c>
      <c r="EQ57" s="13">
        <v>0</v>
      </c>
      <c r="ER57" s="16">
        <v>0</v>
      </c>
      <c r="ES57" s="13">
        <v>0</v>
      </c>
      <c r="ET57" s="16">
        <v>0</v>
      </c>
      <c r="EU57" s="13">
        <v>0</v>
      </c>
      <c r="EV57" s="16">
        <v>0</v>
      </c>
      <c r="EW57" s="13">
        <v>0</v>
      </c>
      <c r="EX57" s="16">
        <v>0</v>
      </c>
      <c r="EY57" s="13">
        <v>0</v>
      </c>
      <c r="EZ57" s="16">
        <v>0</v>
      </c>
      <c r="FA57" s="13">
        <v>0</v>
      </c>
      <c r="FB57" s="16">
        <v>0</v>
      </c>
      <c r="FC57" s="13">
        <v>0</v>
      </c>
      <c r="FD57" s="16">
        <v>0</v>
      </c>
      <c r="FE57" s="13">
        <v>0</v>
      </c>
      <c r="FF57" s="16">
        <v>0</v>
      </c>
      <c r="FG57" s="13">
        <v>0</v>
      </c>
      <c r="FH57" s="16">
        <v>0</v>
      </c>
      <c r="FI57" s="13">
        <v>0</v>
      </c>
      <c r="FJ57" s="16">
        <v>0</v>
      </c>
      <c r="FK57" s="13">
        <v>0</v>
      </c>
      <c r="FL57" s="16">
        <v>0</v>
      </c>
      <c r="FM57" s="13">
        <v>0</v>
      </c>
      <c r="FN57" s="16">
        <v>0</v>
      </c>
      <c r="FO57" s="13">
        <v>0</v>
      </c>
      <c r="FP57" s="16">
        <v>0</v>
      </c>
      <c r="FQ57" s="13">
        <v>0</v>
      </c>
      <c r="FR57" s="16">
        <v>0</v>
      </c>
      <c r="FS57" s="13">
        <v>0</v>
      </c>
      <c r="FT57" s="16">
        <v>0</v>
      </c>
      <c r="FU57" s="13">
        <v>0</v>
      </c>
      <c r="FV57" s="16">
        <v>0</v>
      </c>
      <c r="FW57" s="13">
        <v>0</v>
      </c>
      <c r="FX57" s="16">
        <v>0</v>
      </c>
      <c r="FY57" s="13">
        <v>0</v>
      </c>
      <c r="FZ57" s="16">
        <v>0</v>
      </c>
      <c r="GA57" s="13">
        <v>0</v>
      </c>
      <c r="GB57" s="16">
        <v>0</v>
      </c>
      <c r="GC57" s="13">
        <v>0</v>
      </c>
      <c r="GD57" s="16">
        <v>0</v>
      </c>
      <c r="GE57" s="13">
        <v>0</v>
      </c>
      <c r="GF57" s="16">
        <v>0</v>
      </c>
      <c r="GG57" s="13">
        <v>0</v>
      </c>
      <c r="GH57" s="16">
        <v>0</v>
      </c>
      <c r="GI57" s="13">
        <v>0</v>
      </c>
      <c r="GJ57" s="16">
        <v>0</v>
      </c>
      <c r="GK57" s="13">
        <v>0</v>
      </c>
      <c r="GL57" s="16">
        <v>0</v>
      </c>
      <c r="GM57" s="13">
        <v>0</v>
      </c>
      <c r="GN57" s="16">
        <v>0</v>
      </c>
      <c r="GO57" s="13">
        <v>0</v>
      </c>
      <c r="GP57" s="16">
        <v>0</v>
      </c>
      <c r="GQ57" s="8">
        <v>0</v>
      </c>
    </row>
    <row r="58" spans="1:199" ht="16.5" customHeight="1" x14ac:dyDescent="0.35">
      <c r="A58" s="11">
        <v>202</v>
      </c>
      <c r="B58" s="7" t="s">
        <v>57</v>
      </c>
      <c r="C58" s="11">
        <v>2</v>
      </c>
      <c r="D58" s="16">
        <v>0</v>
      </c>
      <c r="E58" s="13">
        <v>0</v>
      </c>
      <c r="F58" s="16">
        <v>0</v>
      </c>
      <c r="G58" s="13">
        <v>0</v>
      </c>
      <c r="H58" s="16">
        <v>0</v>
      </c>
      <c r="I58" s="13">
        <v>0</v>
      </c>
      <c r="J58" s="16">
        <v>0</v>
      </c>
      <c r="K58" s="13">
        <v>0</v>
      </c>
      <c r="L58" s="16">
        <v>0</v>
      </c>
      <c r="M58" s="13">
        <v>0</v>
      </c>
      <c r="N58" s="16">
        <v>0</v>
      </c>
      <c r="O58" s="13">
        <v>0</v>
      </c>
      <c r="P58" s="16">
        <v>0</v>
      </c>
      <c r="Q58" s="13">
        <v>0</v>
      </c>
      <c r="R58" s="16">
        <v>0</v>
      </c>
      <c r="S58" s="13">
        <v>0</v>
      </c>
      <c r="T58" s="16">
        <v>0</v>
      </c>
      <c r="U58" s="13">
        <v>0</v>
      </c>
      <c r="V58" s="16">
        <v>0</v>
      </c>
      <c r="W58" s="13">
        <v>0</v>
      </c>
      <c r="X58" s="16">
        <v>0</v>
      </c>
      <c r="Y58" s="13">
        <v>0</v>
      </c>
      <c r="Z58" s="16">
        <v>0</v>
      </c>
      <c r="AA58" s="13">
        <v>0</v>
      </c>
      <c r="AB58" s="16">
        <v>0</v>
      </c>
      <c r="AC58" s="13">
        <v>0</v>
      </c>
      <c r="AD58" s="16">
        <v>0</v>
      </c>
      <c r="AE58" s="13">
        <v>0</v>
      </c>
      <c r="AF58" s="16">
        <v>0</v>
      </c>
      <c r="AG58" s="13">
        <v>0</v>
      </c>
      <c r="AH58" s="16">
        <v>0</v>
      </c>
      <c r="AI58" s="13">
        <v>0</v>
      </c>
      <c r="AJ58" s="16">
        <v>0</v>
      </c>
      <c r="AK58" s="13">
        <v>0</v>
      </c>
      <c r="AL58" s="16">
        <v>0</v>
      </c>
      <c r="AM58" s="13">
        <v>0</v>
      </c>
      <c r="AN58" s="16">
        <v>0</v>
      </c>
      <c r="AO58" s="13">
        <v>0</v>
      </c>
      <c r="AP58" s="16">
        <v>0</v>
      </c>
      <c r="AQ58" s="13">
        <v>0</v>
      </c>
      <c r="AR58" s="16">
        <v>0</v>
      </c>
      <c r="AS58" s="13">
        <v>0</v>
      </c>
      <c r="AT58" s="16">
        <v>0</v>
      </c>
      <c r="AU58" s="13">
        <v>0</v>
      </c>
      <c r="AV58" s="16">
        <v>0</v>
      </c>
      <c r="AW58" s="13">
        <v>0</v>
      </c>
      <c r="AX58" s="16">
        <v>0</v>
      </c>
      <c r="AY58" s="13">
        <v>0</v>
      </c>
      <c r="AZ58" s="16">
        <v>0</v>
      </c>
      <c r="BA58" s="13">
        <v>0</v>
      </c>
      <c r="BB58" s="16">
        <v>0</v>
      </c>
      <c r="BC58" s="13">
        <v>0</v>
      </c>
      <c r="BD58" s="16">
        <v>0</v>
      </c>
      <c r="BE58" s="13">
        <v>0</v>
      </c>
      <c r="BF58" s="16">
        <v>0</v>
      </c>
      <c r="BG58" s="13">
        <v>0</v>
      </c>
      <c r="BH58" s="16">
        <v>0</v>
      </c>
      <c r="BI58" s="13">
        <v>0</v>
      </c>
      <c r="BJ58" s="16">
        <v>0</v>
      </c>
      <c r="BK58" s="13">
        <v>0</v>
      </c>
      <c r="BL58" s="16">
        <v>0</v>
      </c>
      <c r="BM58" s="13">
        <v>0</v>
      </c>
      <c r="BN58" s="16">
        <v>0</v>
      </c>
      <c r="BO58" s="13">
        <v>0</v>
      </c>
      <c r="BP58" s="16">
        <v>0</v>
      </c>
      <c r="BQ58" s="13">
        <v>0</v>
      </c>
      <c r="BR58" s="16">
        <v>0</v>
      </c>
      <c r="BS58" s="13">
        <v>0</v>
      </c>
      <c r="BT58" s="16">
        <v>0</v>
      </c>
      <c r="BU58" s="13">
        <v>0</v>
      </c>
      <c r="BV58" s="16">
        <v>0</v>
      </c>
      <c r="BW58" s="13">
        <v>0</v>
      </c>
      <c r="BX58" s="16">
        <v>0</v>
      </c>
      <c r="BY58" s="13">
        <v>0</v>
      </c>
      <c r="BZ58" s="16">
        <v>0</v>
      </c>
      <c r="CA58" s="13">
        <v>0</v>
      </c>
      <c r="CB58" s="16">
        <v>0</v>
      </c>
      <c r="CC58" s="13">
        <v>0</v>
      </c>
      <c r="CD58" s="16">
        <v>0</v>
      </c>
      <c r="CE58" s="13">
        <v>0</v>
      </c>
      <c r="CF58" s="16">
        <v>0</v>
      </c>
      <c r="CG58" s="13">
        <v>0</v>
      </c>
      <c r="CH58" s="16">
        <v>0</v>
      </c>
      <c r="CI58" s="13">
        <v>0</v>
      </c>
      <c r="CJ58" s="16">
        <v>0</v>
      </c>
      <c r="CK58" s="13">
        <v>0</v>
      </c>
      <c r="CL58" s="16">
        <v>0</v>
      </c>
      <c r="CM58" s="13">
        <v>0</v>
      </c>
      <c r="CN58" s="16">
        <v>0</v>
      </c>
      <c r="CO58" s="13">
        <v>0</v>
      </c>
      <c r="CP58" s="16">
        <v>0</v>
      </c>
      <c r="CQ58" s="13">
        <v>0</v>
      </c>
      <c r="CR58" s="16">
        <v>0</v>
      </c>
      <c r="CS58" s="13">
        <v>0</v>
      </c>
      <c r="CT58" s="16">
        <v>0</v>
      </c>
      <c r="CU58" s="13">
        <v>0</v>
      </c>
      <c r="CV58" s="16">
        <v>0</v>
      </c>
      <c r="CW58" s="13">
        <v>0</v>
      </c>
      <c r="CX58" s="16">
        <v>0</v>
      </c>
      <c r="CY58" s="13">
        <v>0</v>
      </c>
      <c r="CZ58" s="16">
        <v>0</v>
      </c>
      <c r="DA58" s="13">
        <v>0</v>
      </c>
      <c r="DB58" s="16">
        <v>0</v>
      </c>
      <c r="DC58" s="13">
        <v>0</v>
      </c>
      <c r="DD58" s="16">
        <v>0</v>
      </c>
      <c r="DE58" s="13">
        <v>0</v>
      </c>
      <c r="DF58" s="16">
        <v>0</v>
      </c>
      <c r="DG58" s="13">
        <v>0</v>
      </c>
      <c r="DH58" s="16">
        <v>0</v>
      </c>
      <c r="DI58" s="13">
        <v>0</v>
      </c>
      <c r="DJ58" s="16">
        <v>0</v>
      </c>
      <c r="DK58" s="13">
        <v>0</v>
      </c>
      <c r="DL58" s="16">
        <v>0</v>
      </c>
      <c r="DM58" s="13">
        <v>0</v>
      </c>
      <c r="DN58" s="16">
        <v>0</v>
      </c>
      <c r="DO58" s="13">
        <v>0</v>
      </c>
      <c r="DP58" s="16">
        <v>0</v>
      </c>
      <c r="DQ58" s="13">
        <v>0</v>
      </c>
      <c r="DR58" s="16">
        <v>0</v>
      </c>
      <c r="DS58" s="13">
        <v>0</v>
      </c>
      <c r="DT58" s="16">
        <v>0</v>
      </c>
      <c r="DU58" s="13">
        <v>0</v>
      </c>
      <c r="DV58" s="16">
        <v>0</v>
      </c>
      <c r="DW58" s="13">
        <v>0</v>
      </c>
      <c r="DX58" s="16">
        <v>0</v>
      </c>
      <c r="DY58" s="13">
        <v>0</v>
      </c>
      <c r="DZ58" s="16">
        <v>0</v>
      </c>
      <c r="EA58" s="13">
        <v>0</v>
      </c>
      <c r="EB58" s="16">
        <v>0</v>
      </c>
      <c r="EC58" s="13">
        <v>0</v>
      </c>
      <c r="ED58" s="16">
        <v>0</v>
      </c>
      <c r="EE58" s="13">
        <v>0</v>
      </c>
      <c r="EF58" s="16">
        <v>0</v>
      </c>
      <c r="EG58" s="13">
        <v>0</v>
      </c>
      <c r="EH58" s="16">
        <v>0</v>
      </c>
      <c r="EI58" s="13">
        <v>0</v>
      </c>
      <c r="EJ58" s="16">
        <v>0</v>
      </c>
      <c r="EK58" s="13">
        <v>0</v>
      </c>
      <c r="EL58" s="16">
        <v>0</v>
      </c>
      <c r="EM58" s="13">
        <v>0</v>
      </c>
      <c r="EN58" s="16">
        <v>0</v>
      </c>
      <c r="EO58" s="13">
        <v>0</v>
      </c>
      <c r="EP58" s="16">
        <v>0</v>
      </c>
      <c r="EQ58" s="13">
        <v>0</v>
      </c>
      <c r="ER58" s="16">
        <v>0</v>
      </c>
      <c r="ES58" s="13">
        <v>0</v>
      </c>
      <c r="ET58" s="16">
        <v>0</v>
      </c>
      <c r="EU58" s="13">
        <v>0</v>
      </c>
      <c r="EV58" s="16">
        <v>0</v>
      </c>
      <c r="EW58" s="13">
        <v>0</v>
      </c>
      <c r="EX58" s="16">
        <v>0</v>
      </c>
      <c r="EY58" s="13">
        <v>0</v>
      </c>
      <c r="EZ58" s="16">
        <v>0</v>
      </c>
      <c r="FA58" s="13">
        <v>0</v>
      </c>
      <c r="FB58" s="16">
        <v>0</v>
      </c>
      <c r="FC58" s="13">
        <v>0</v>
      </c>
      <c r="FD58" s="16">
        <v>0</v>
      </c>
      <c r="FE58" s="13">
        <v>0</v>
      </c>
      <c r="FF58" s="16">
        <v>0</v>
      </c>
      <c r="FG58" s="13">
        <v>0</v>
      </c>
      <c r="FH58" s="16">
        <v>0</v>
      </c>
      <c r="FI58" s="13">
        <v>0</v>
      </c>
      <c r="FJ58" s="16">
        <v>0</v>
      </c>
      <c r="FK58" s="13">
        <v>0</v>
      </c>
      <c r="FL58" s="16">
        <v>0</v>
      </c>
      <c r="FM58" s="13">
        <v>0</v>
      </c>
      <c r="FN58" s="16">
        <v>0</v>
      </c>
      <c r="FO58" s="13">
        <v>0</v>
      </c>
      <c r="FP58" s="16">
        <v>0</v>
      </c>
      <c r="FQ58" s="13">
        <v>0</v>
      </c>
      <c r="FR58" s="16">
        <v>0</v>
      </c>
      <c r="FS58" s="13">
        <v>0</v>
      </c>
      <c r="FT58" s="16">
        <v>0</v>
      </c>
      <c r="FU58" s="13">
        <v>0</v>
      </c>
      <c r="FV58" s="16">
        <v>0</v>
      </c>
      <c r="FW58" s="13">
        <v>0</v>
      </c>
      <c r="FX58" s="16">
        <v>0</v>
      </c>
      <c r="FY58" s="13">
        <v>0</v>
      </c>
      <c r="FZ58" s="16">
        <v>0</v>
      </c>
      <c r="GA58" s="13">
        <v>0</v>
      </c>
      <c r="GB58" s="16">
        <v>0</v>
      </c>
      <c r="GC58" s="13">
        <v>0</v>
      </c>
      <c r="GD58" s="16">
        <v>0</v>
      </c>
      <c r="GE58" s="13">
        <v>0</v>
      </c>
      <c r="GF58" s="16">
        <v>0</v>
      </c>
      <c r="GG58" s="13">
        <v>0</v>
      </c>
      <c r="GH58" s="16">
        <v>0</v>
      </c>
      <c r="GI58" s="13">
        <v>0</v>
      </c>
      <c r="GJ58" s="16">
        <v>0</v>
      </c>
      <c r="GK58" s="13">
        <v>0</v>
      </c>
      <c r="GL58" s="16">
        <v>0</v>
      </c>
      <c r="GM58" s="13">
        <v>0</v>
      </c>
      <c r="GN58" s="16">
        <v>0</v>
      </c>
      <c r="GO58" s="13">
        <v>0</v>
      </c>
      <c r="GP58" s="16">
        <v>0</v>
      </c>
      <c r="GQ58" s="8">
        <v>0</v>
      </c>
    </row>
    <row r="59" spans="1:199" ht="16.5" customHeight="1" x14ac:dyDescent="0.35">
      <c r="A59" s="11">
        <v>202</v>
      </c>
      <c r="B59" s="7" t="s">
        <v>58</v>
      </c>
      <c r="C59" s="11">
        <v>2</v>
      </c>
      <c r="D59" s="16">
        <v>0</v>
      </c>
      <c r="E59" s="13">
        <v>0</v>
      </c>
      <c r="F59" s="16">
        <v>0</v>
      </c>
      <c r="G59" s="13">
        <v>0</v>
      </c>
      <c r="H59" s="16">
        <v>0</v>
      </c>
      <c r="I59" s="13">
        <v>0</v>
      </c>
      <c r="J59" s="16">
        <v>0</v>
      </c>
      <c r="K59" s="13">
        <v>0</v>
      </c>
      <c r="L59" s="16">
        <v>0</v>
      </c>
      <c r="M59" s="13">
        <v>0</v>
      </c>
      <c r="N59" s="16">
        <v>0</v>
      </c>
      <c r="O59" s="13">
        <v>0</v>
      </c>
      <c r="P59" s="16">
        <v>0</v>
      </c>
      <c r="Q59" s="13">
        <v>0</v>
      </c>
      <c r="R59" s="16">
        <v>0</v>
      </c>
      <c r="S59" s="13">
        <v>0</v>
      </c>
      <c r="T59" s="16">
        <v>0</v>
      </c>
      <c r="U59" s="13">
        <v>0</v>
      </c>
      <c r="V59" s="16">
        <v>0</v>
      </c>
      <c r="W59" s="13">
        <v>0</v>
      </c>
      <c r="X59" s="16">
        <v>0</v>
      </c>
      <c r="Y59" s="13">
        <v>0</v>
      </c>
      <c r="Z59" s="16">
        <v>0</v>
      </c>
      <c r="AA59" s="13">
        <v>0</v>
      </c>
      <c r="AB59" s="16">
        <v>0</v>
      </c>
      <c r="AC59" s="13">
        <v>0</v>
      </c>
      <c r="AD59" s="16">
        <v>0</v>
      </c>
      <c r="AE59" s="13">
        <v>0</v>
      </c>
      <c r="AF59" s="16">
        <v>0</v>
      </c>
      <c r="AG59" s="13">
        <v>0</v>
      </c>
      <c r="AH59" s="16">
        <v>0</v>
      </c>
      <c r="AI59" s="13">
        <v>0</v>
      </c>
      <c r="AJ59" s="16">
        <v>0</v>
      </c>
      <c r="AK59" s="13">
        <v>0</v>
      </c>
      <c r="AL59" s="16">
        <v>0</v>
      </c>
      <c r="AM59" s="13">
        <v>0</v>
      </c>
      <c r="AN59" s="16">
        <v>0</v>
      </c>
      <c r="AO59" s="13">
        <v>0</v>
      </c>
      <c r="AP59" s="16">
        <v>0</v>
      </c>
      <c r="AQ59" s="13">
        <v>0</v>
      </c>
      <c r="AR59" s="16">
        <v>0</v>
      </c>
      <c r="AS59" s="13">
        <v>0</v>
      </c>
      <c r="AT59" s="16">
        <v>0</v>
      </c>
      <c r="AU59" s="13">
        <v>0</v>
      </c>
      <c r="AV59" s="16">
        <v>0</v>
      </c>
      <c r="AW59" s="13">
        <v>0</v>
      </c>
      <c r="AX59" s="16">
        <v>0</v>
      </c>
      <c r="AY59" s="13">
        <v>0</v>
      </c>
      <c r="AZ59" s="16">
        <v>0</v>
      </c>
      <c r="BA59" s="13">
        <v>0</v>
      </c>
      <c r="BB59" s="16">
        <v>0</v>
      </c>
      <c r="BC59" s="13">
        <v>0</v>
      </c>
      <c r="BD59" s="16">
        <v>0</v>
      </c>
      <c r="BE59" s="13">
        <v>0</v>
      </c>
      <c r="BF59" s="16">
        <v>0</v>
      </c>
      <c r="BG59" s="13">
        <v>0</v>
      </c>
      <c r="BH59" s="16">
        <v>0</v>
      </c>
      <c r="BI59" s="13">
        <v>0</v>
      </c>
      <c r="BJ59" s="16">
        <v>0</v>
      </c>
      <c r="BK59" s="13">
        <v>0</v>
      </c>
      <c r="BL59" s="16">
        <v>0</v>
      </c>
      <c r="BM59" s="13">
        <v>0</v>
      </c>
      <c r="BN59" s="16">
        <v>0</v>
      </c>
      <c r="BO59" s="13">
        <v>0</v>
      </c>
      <c r="BP59" s="16">
        <v>0</v>
      </c>
      <c r="BQ59" s="13">
        <v>0</v>
      </c>
      <c r="BR59" s="16">
        <v>0</v>
      </c>
      <c r="BS59" s="13">
        <v>0</v>
      </c>
      <c r="BT59" s="16">
        <v>0</v>
      </c>
      <c r="BU59" s="13">
        <v>0</v>
      </c>
      <c r="BV59" s="16">
        <v>0</v>
      </c>
      <c r="BW59" s="13">
        <v>0</v>
      </c>
      <c r="BX59" s="16">
        <v>0</v>
      </c>
      <c r="BY59" s="13">
        <v>0</v>
      </c>
      <c r="BZ59" s="16">
        <v>0</v>
      </c>
      <c r="CA59" s="13">
        <v>0</v>
      </c>
      <c r="CB59" s="16">
        <v>0</v>
      </c>
      <c r="CC59" s="13">
        <v>0</v>
      </c>
      <c r="CD59" s="16">
        <v>0</v>
      </c>
      <c r="CE59" s="13">
        <v>0</v>
      </c>
      <c r="CF59" s="16">
        <v>0</v>
      </c>
      <c r="CG59" s="13">
        <v>0</v>
      </c>
      <c r="CH59" s="16">
        <v>0</v>
      </c>
      <c r="CI59" s="13">
        <v>0</v>
      </c>
      <c r="CJ59" s="16">
        <v>0</v>
      </c>
      <c r="CK59" s="13">
        <v>0</v>
      </c>
      <c r="CL59" s="16">
        <v>0</v>
      </c>
      <c r="CM59" s="13">
        <v>0</v>
      </c>
      <c r="CN59" s="16">
        <v>0</v>
      </c>
      <c r="CO59" s="13">
        <v>0</v>
      </c>
      <c r="CP59" s="16">
        <v>0</v>
      </c>
      <c r="CQ59" s="13">
        <v>0</v>
      </c>
      <c r="CR59" s="16">
        <v>0</v>
      </c>
      <c r="CS59" s="13">
        <v>0</v>
      </c>
      <c r="CT59" s="16">
        <v>0</v>
      </c>
      <c r="CU59" s="13">
        <v>0</v>
      </c>
      <c r="CV59" s="16">
        <v>0</v>
      </c>
      <c r="CW59" s="13">
        <v>0</v>
      </c>
      <c r="CX59" s="16">
        <v>0</v>
      </c>
      <c r="CY59" s="13">
        <v>0</v>
      </c>
      <c r="CZ59" s="16">
        <v>0</v>
      </c>
      <c r="DA59" s="13">
        <v>0</v>
      </c>
      <c r="DB59" s="16">
        <v>0</v>
      </c>
      <c r="DC59" s="13">
        <v>0</v>
      </c>
      <c r="DD59" s="16">
        <v>0</v>
      </c>
      <c r="DE59" s="13">
        <v>0</v>
      </c>
      <c r="DF59" s="16">
        <v>0</v>
      </c>
      <c r="DG59" s="13">
        <v>0</v>
      </c>
      <c r="DH59" s="16">
        <v>0</v>
      </c>
      <c r="DI59" s="13">
        <v>0</v>
      </c>
      <c r="DJ59" s="16">
        <v>0</v>
      </c>
      <c r="DK59" s="13">
        <v>0</v>
      </c>
      <c r="DL59" s="16">
        <v>0</v>
      </c>
      <c r="DM59" s="13">
        <v>0</v>
      </c>
      <c r="DN59" s="16">
        <v>0</v>
      </c>
      <c r="DO59" s="13">
        <v>0</v>
      </c>
      <c r="DP59" s="16">
        <v>0</v>
      </c>
      <c r="DQ59" s="13">
        <v>0</v>
      </c>
      <c r="DR59" s="16">
        <v>0</v>
      </c>
      <c r="DS59" s="13">
        <v>0</v>
      </c>
      <c r="DT59" s="16">
        <v>0</v>
      </c>
      <c r="DU59" s="13">
        <v>0</v>
      </c>
      <c r="DV59" s="16">
        <v>0</v>
      </c>
      <c r="DW59" s="13">
        <v>0</v>
      </c>
      <c r="DX59" s="16">
        <v>0</v>
      </c>
      <c r="DY59" s="13">
        <v>0</v>
      </c>
      <c r="DZ59" s="16">
        <v>0</v>
      </c>
      <c r="EA59" s="13">
        <v>0</v>
      </c>
      <c r="EB59" s="16">
        <v>0</v>
      </c>
      <c r="EC59" s="13">
        <v>0</v>
      </c>
      <c r="ED59" s="16">
        <v>0</v>
      </c>
      <c r="EE59" s="13">
        <v>0</v>
      </c>
      <c r="EF59" s="16">
        <v>0</v>
      </c>
      <c r="EG59" s="13">
        <v>0</v>
      </c>
      <c r="EH59" s="16">
        <v>0</v>
      </c>
      <c r="EI59" s="13">
        <v>0</v>
      </c>
      <c r="EJ59" s="16">
        <v>0</v>
      </c>
      <c r="EK59" s="13">
        <v>0</v>
      </c>
      <c r="EL59" s="16">
        <v>0</v>
      </c>
      <c r="EM59" s="13">
        <v>0</v>
      </c>
      <c r="EN59" s="16">
        <v>0</v>
      </c>
      <c r="EO59" s="13">
        <v>0</v>
      </c>
      <c r="EP59" s="16">
        <v>0</v>
      </c>
      <c r="EQ59" s="13">
        <v>0</v>
      </c>
      <c r="ER59" s="16">
        <v>0</v>
      </c>
      <c r="ES59" s="13">
        <v>0</v>
      </c>
      <c r="ET59" s="16">
        <v>0</v>
      </c>
      <c r="EU59" s="13">
        <v>0</v>
      </c>
      <c r="EV59" s="16">
        <v>0</v>
      </c>
      <c r="EW59" s="13">
        <v>0</v>
      </c>
      <c r="EX59" s="16">
        <v>0</v>
      </c>
      <c r="EY59" s="13">
        <v>0</v>
      </c>
      <c r="EZ59" s="16">
        <v>0</v>
      </c>
      <c r="FA59" s="13">
        <v>0</v>
      </c>
      <c r="FB59" s="16">
        <v>0</v>
      </c>
      <c r="FC59" s="13">
        <v>0</v>
      </c>
      <c r="FD59" s="16">
        <v>0</v>
      </c>
      <c r="FE59" s="13">
        <v>0</v>
      </c>
      <c r="FF59" s="16">
        <v>0</v>
      </c>
      <c r="FG59" s="13">
        <v>0</v>
      </c>
      <c r="FH59" s="16">
        <v>0</v>
      </c>
      <c r="FI59" s="13">
        <v>0</v>
      </c>
      <c r="FJ59" s="16">
        <v>0</v>
      </c>
      <c r="FK59" s="13">
        <v>0</v>
      </c>
      <c r="FL59" s="16">
        <v>0</v>
      </c>
      <c r="FM59" s="13">
        <v>0</v>
      </c>
      <c r="FN59" s="16">
        <v>0</v>
      </c>
      <c r="FO59" s="13">
        <v>0</v>
      </c>
      <c r="FP59" s="16">
        <v>0</v>
      </c>
      <c r="FQ59" s="13">
        <v>0</v>
      </c>
      <c r="FR59" s="16">
        <v>0</v>
      </c>
      <c r="FS59" s="13">
        <v>0</v>
      </c>
      <c r="FT59" s="16">
        <v>0</v>
      </c>
      <c r="FU59" s="13">
        <v>0</v>
      </c>
      <c r="FV59" s="16">
        <v>0</v>
      </c>
      <c r="FW59" s="13">
        <v>0</v>
      </c>
      <c r="FX59" s="16">
        <v>0</v>
      </c>
      <c r="FY59" s="13">
        <v>0</v>
      </c>
      <c r="FZ59" s="16">
        <v>0</v>
      </c>
      <c r="GA59" s="13">
        <v>0</v>
      </c>
      <c r="GB59" s="16">
        <v>0</v>
      </c>
      <c r="GC59" s="13">
        <v>0</v>
      </c>
      <c r="GD59" s="16">
        <v>0</v>
      </c>
      <c r="GE59" s="13">
        <v>0</v>
      </c>
      <c r="GF59" s="16">
        <v>0</v>
      </c>
      <c r="GG59" s="13">
        <v>0</v>
      </c>
      <c r="GH59" s="16">
        <v>0</v>
      </c>
      <c r="GI59" s="13">
        <v>0</v>
      </c>
      <c r="GJ59" s="16">
        <v>0</v>
      </c>
      <c r="GK59" s="13">
        <v>0</v>
      </c>
      <c r="GL59" s="16">
        <v>0</v>
      </c>
      <c r="GM59" s="13">
        <v>0</v>
      </c>
      <c r="GN59" s="16">
        <v>0</v>
      </c>
      <c r="GO59" s="13">
        <v>0</v>
      </c>
      <c r="GP59" s="16">
        <v>0</v>
      </c>
      <c r="GQ59" s="8">
        <v>0</v>
      </c>
    </row>
    <row r="60" spans="1:199" ht="16.5" customHeight="1" x14ac:dyDescent="0.35">
      <c r="A60" s="11">
        <v>202</v>
      </c>
      <c r="B60" s="7" t="s">
        <v>59</v>
      </c>
      <c r="C60" s="11">
        <v>2</v>
      </c>
      <c r="D60" s="16">
        <v>148.573913043478</v>
      </c>
      <c r="E60" s="13">
        <v>0.72399999999999998</v>
      </c>
      <c r="F60" s="16">
        <v>388.66086956521701</v>
      </c>
      <c r="G60" s="13">
        <v>1.8939999999999999</v>
      </c>
      <c r="H60" s="16">
        <v>0</v>
      </c>
      <c r="I60" s="13">
        <v>0</v>
      </c>
      <c r="J60" s="16">
        <v>0</v>
      </c>
      <c r="K60" s="13">
        <v>0</v>
      </c>
      <c r="L60" s="16">
        <v>104.208695652174</v>
      </c>
      <c r="M60" s="13">
        <v>0.51</v>
      </c>
      <c r="N60" s="16">
        <v>228.860869565217</v>
      </c>
      <c r="O60" s="13">
        <v>1.1200000000000001</v>
      </c>
      <c r="P60" s="16">
        <v>93.591304347826096</v>
      </c>
      <c r="Q60" s="13">
        <v>0.45800000000000002</v>
      </c>
      <c r="R60" s="16">
        <v>0</v>
      </c>
      <c r="S60" s="13">
        <v>0</v>
      </c>
      <c r="T60" s="16">
        <v>428.573913043478</v>
      </c>
      <c r="U60" s="13">
        <v>3.286</v>
      </c>
      <c r="V60" s="16">
        <v>179.2</v>
      </c>
      <c r="W60" s="13">
        <v>1.8080000000000001</v>
      </c>
      <c r="X60" s="16">
        <v>0</v>
      </c>
      <c r="Y60" s="13">
        <v>0</v>
      </c>
      <c r="Z60" s="16">
        <v>161.19999999999999</v>
      </c>
      <c r="AA60" s="13">
        <v>1.236</v>
      </c>
      <c r="AB60" s="16">
        <v>310.93043478260898</v>
      </c>
      <c r="AC60" s="13">
        <v>2.3839999999999999</v>
      </c>
      <c r="AD60" s="16">
        <v>299.713043478261</v>
      </c>
      <c r="AE60" s="13">
        <v>2.298</v>
      </c>
      <c r="AF60" s="16">
        <v>515.17391304347802</v>
      </c>
      <c r="AG60" s="13">
        <v>3.95</v>
      </c>
      <c r="AH60" s="16">
        <v>78.513043478260897</v>
      </c>
      <c r="AI60" s="13">
        <v>0.60199999999999998</v>
      </c>
      <c r="AJ60" s="16">
        <v>659.426086956522</v>
      </c>
      <c r="AK60" s="13">
        <v>5.056</v>
      </c>
      <c r="AL60" s="16">
        <v>369.10434782608701</v>
      </c>
      <c r="AM60" s="13">
        <v>2.83</v>
      </c>
      <c r="AN60" s="16">
        <v>555.60869565217399</v>
      </c>
      <c r="AO60" s="13">
        <v>4.26</v>
      </c>
      <c r="AP60" s="16">
        <v>670.89565217391305</v>
      </c>
      <c r="AQ60" s="13">
        <v>5.1440000000000001</v>
      </c>
      <c r="AR60" s="16">
        <v>671.93913043478301</v>
      </c>
      <c r="AS60" s="13">
        <v>5.1520000000000001</v>
      </c>
      <c r="AT60" s="16">
        <v>185.721739130435</v>
      </c>
      <c r="AU60" s="13">
        <v>1.4239999999999999</v>
      </c>
      <c r="AV60" s="16">
        <v>442.39130434782601</v>
      </c>
      <c r="AW60" s="13">
        <v>4.4660000000000002</v>
      </c>
      <c r="AX60" s="16">
        <v>0</v>
      </c>
      <c r="AY60" s="13">
        <v>0</v>
      </c>
      <c r="AZ60" s="16">
        <v>0</v>
      </c>
      <c r="BA60" s="13">
        <v>0</v>
      </c>
      <c r="BB60" s="16">
        <v>91.860869565217399</v>
      </c>
      <c r="BC60" s="13">
        <v>0.56799999999999995</v>
      </c>
      <c r="BD60" s="16">
        <v>516.88695652173897</v>
      </c>
      <c r="BE60" s="13">
        <v>3.3639999999999999</v>
      </c>
      <c r="BF60" s="16">
        <v>209.60869565217399</v>
      </c>
      <c r="BG60" s="13">
        <v>1.296</v>
      </c>
      <c r="BH60" s="16">
        <v>86.043478260869605</v>
      </c>
      <c r="BI60" s="13">
        <v>0.53200000000000003</v>
      </c>
      <c r="BJ60" s="16">
        <v>0</v>
      </c>
      <c r="BK60" s="13">
        <v>0</v>
      </c>
      <c r="BL60" s="16">
        <v>0</v>
      </c>
      <c r="BM60" s="13">
        <v>0</v>
      </c>
      <c r="BN60" s="16">
        <v>0</v>
      </c>
      <c r="BO60" s="13">
        <v>0</v>
      </c>
      <c r="BP60" s="16">
        <v>111.269565217391</v>
      </c>
      <c r="BQ60" s="13">
        <v>0.71099999999999997</v>
      </c>
      <c r="BR60" s="16">
        <v>421.8</v>
      </c>
      <c r="BS60" s="13">
        <v>3.1509999999999998</v>
      </c>
      <c r="BT60" s="16">
        <v>361.95652173912998</v>
      </c>
      <c r="BU60" s="13">
        <v>2.3130000000000002</v>
      </c>
      <c r="BV60" s="16">
        <v>0</v>
      </c>
      <c r="BW60" s="13">
        <v>0</v>
      </c>
      <c r="BX60" s="16">
        <v>0</v>
      </c>
      <c r="BY60" s="13">
        <v>0</v>
      </c>
      <c r="BZ60" s="16">
        <v>220.05217391304299</v>
      </c>
      <c r="CA60" s="13">
        <v>1.4059999999999999</v>
      </c>
      <c r="CB60" s="16">
        <v>533.39130434782601</v>
      </c>
      <c r="CC60" s="13">
        <v>3.4079999999999999</v>
      </c>
      <c r="CD60" s="16">
        <v>483.93913043478301</v>
      </c>
      <c r="CE60" s="13">
        <v>3.0920000000000001</v>
      </c>
      <c r="CF60" s="16">
        <v>482.05217391304302</v>
      </c>
      <c r="CG60" s="13">
        <v>3.08</v>
      </c>
      <c r="CH60" s="16">
        <v>0</v>
      </c>
      <c r="CI60" s="13">
        <v>0</v>
      </c>
      <c r="CJ60" s="16">
        <v>309.58260869565203</v>
      </c>
      <c r="CK60" s="13">
        <v>1.978</v>
      </c>
      <c r="CL60" s="16">
        <v>75.443478260869597</v>
      </c>
      <c r="CM60" s="13">
        <v>0.48199999999999998</v>
      </c>
      <c r="CN60" s="16">
        <v>0</v>
      </c>
      <c r="CO60" s="13">
        <v>0</v>
      </c>
      <c r="CP60" s="16">
        <v>122.39130434782599</v>
      </c>
      <c r="CQ60" s="13">
        <v>0.78200000000000003</v>
      </c>
      <c r="CR60" s="16">
        <v>228.19130434782599</v>
      </c>
      <c r="CS60" s="13">
        <v>1.141</v>
      </c>
      <c r="CT60" s="16">
        <v>244.46956521739099</v>
      </c>
      <c r="CU60" s="13">
        <v>1.222</v>
      </c>
      <c r="CV60" s="16">
        <v>0</v>
      </c>
      <c r="CW60" s="13">
        <v>0</v>
      </c>
      <c r="CX60" s="16">
        <v>246.93913043478301</v>
      </c>
      <c r="CY60" s="13">
        <v>1.776</v>
      </c>
      <c r="CZ60" s="16">
        <v>0</v>
      </c>
      <c r="DA60" s="13">
        <v>0</v>
      </c>
      <c r="DB60" s="16">
        <v>141.90434782608699</v>
      </c>
      <c r="DC60" s="13">
        <v>0.81599999999999995</v>
      </c>
      <c r="DD60" s="16">
        <v>316.15652173913003</v>
      </c>
      <c r="DE60" s="13">
        <v>1.8180000000000001</v>
      </c>
      <c r="DF60" s="16">
        <v>413.88695652173902</v>
      </c>
      <c r="DG60" s="13">
        <v>2.38</v>
      </c>
      <c r="DH60" s="16">
        <v>125.208695652174</v>
      </c>
      <c r="DI60" s="13">
        <v>0.72</v>
      </c>
      <c r="DJ60" s="16">
        <v>0</v>
      </c>
      <c r="DK60" s="13">
        <v>0</v>
      </c>
      <c r="DL60" s="16">
        <v>0</v>
      </c>
      <c r="DM60" s="13">
        <v>0</v>
      </c>
      <c r="DN60" s="16">
        <v>144.68695652173901</v>
      </c>
      <c r="DO60" s="13">
        <v>0.83199999999999996</v>
      </c>
      <c r="DP60" s="16">
        <v>126.25217391304299</v>
      </c>
      <c r="DQ60" s="13">
        <v>0.72599999999999998</v>
      </c>
      <c r="DR60" s="16">
        <v>547.44347826086903</v>
      </c>
      <c r="DS60" s="13">
        <v>3.1480000000000001</v>
      </c>
      <c r="DT60" s="16">
        <v>593.00869565217397</v>
      </c>
      <c r="DU60" s="13">
        <v>3.41</v>
      </c>
      <c r="DV60" s="16">
        <v>0</v>
      </c>
      <c r="DW60" s="13">
        <v>0</v>
      </c>
      <c r="DX60" s="16">
        <v>275.46086956521702</v>
      </c>
      <c r="DY60" s="13">
        <v>1.5840000000000001</v>
      </c>
      <c r="DZ60" s="16">
        <v>147.81739130434801</v>
      </c>
      <c r="EA60" s="13">
        <v>0.85</v>
      </c>
      <c r="EB60" s="16">
        <v>117.904347826087</v>
      </c>
      <c r="EC60" s="13">
        <v>0.67800000000000005</v>
      </c>
      <c r="ED60" s="16">
        <v>0</v>
      </c>
      <c r="EE60" s="13">
        <v>0</v>
      </c>
      <c r="EF60" s="16">
        <v>94.947826086956496</v>
      </c>
      <c r="EG60" s="13">
        <v>1</v>
      </c>
      <c r="EH60" s="16">
        <v>0</v>
      </c>
      <c r="EI60" s="13">
        <v>0</v>
      </c>
      <c r="EJ60" s="16">
        <v>155.46956521739099</v>
      </c>
      <c r="EK60" s="13">
        <v>0.77700000000000002</v>
      </c>
      <c r="EL60" s="16">
        <v>226.79130434782601</v>
      </c>
      <c r="EM60" s="13">
        <v>1.1339999999999999</v>
      </c>
      <c r="EN60" s="16">
        <v>0</v>
      </c>
      <c r="EO60" s="13">
        <v>0</v>
      </c>
      <c r="EP60" s="16">
        <v>0</v>
      </c>
      <c r="EQ60" s="13">
        <v>0</v>
      </c>
      <c r="ER60" s="16">
        <v>0</v>
      </c>
      <c r="ES60" s="13">
        <v>0</v>
      </c>
      <c r="ET60" s="16">
        <v>113.730434782609</v>
      </c>
      <c r="EU60" s="13">
        <v>0.56899999999999995</v>
      </c>
      <c r="EV60" s="16">
        <v>310.38260869565198</v>
      </c>
      <c r="EW60" s="13">
        <v>1.8</v>
      </c>
      <c r="EX60" s="16">
        <v>414.33913043478299</v>
      </c>
      <c r="EY60" s="13">
        <v>2.0720000000000001</v>
      </c>
      <c r="EZ60" s="16">
        <v>0</v>
      </c>
      <c r="FA60" s="13">
        <v>0</v>
      </c>
      <c r="FB60" s="16">
        <v>0</v>
      </c>
      <c r="FC60" s="13">
        <v>0</v>
      </c>
      <c r="FD60" s="16">
        <v>0</v>
      </c>
      <c r="FE60" s="13">
        <v>0</v>
      </c>
      <c r="FF60" s="16">
        <v>0</v>
      </c>
      <c r="FG60" s="13">
        <v>0</v>
      </c>
      <c r="FH60" s="16">
        <v>257.33913043478299</v>
      </c>
      <c r="FI60" s="13">
        <v>1.6439999999999999</v>
      </c>
      <c r="FJ60" s="16">
        <v>312.68695652173898</v>
      </c>
      <c r="FK60" s="13">
        <v>2.766</v>
      </c>
      <c r="FL60" s="16">
        <v>129.991304347826</v>
      </c>
      <c r="FM60" s="13">
        <v>0.83099999999999996</v>
      </c>
      <c r="FN60" s="16">
        <v>0</v>
      </c>
      <c r="FO60" s="13">
        <v>0</v>
      </c>
      <c r="FP60" s="16">
        <v>0</v>
      </c>
      <c r="FQ60" s="13">
        <v>0</v>
      </c>
      <c r="FR60" s="16">
        <v>0</v>
      </c>
      <c r="FS60" s="13">
        <v>0</v>
      </c>
      <c r="FT60" s="16">
        <v>0</v>
      </c>
      <c r="FU60" s="13">
        <v>0</v>
      </c>
      <c r="FV60" s="16">
        <v>0</v>
      </c>
      <c r="FW60" s="13">
        <v>0</v>
      </c>
      <c r="FX60" s="16">
        <v>101.991304347826</v>
      </c>
      <c r="FY60" s="13">
        <v>0.51</v>
      </c>
      <c r="FZ60" s="16">
        <v>0</v>
      </c>
      <c r="GA60" s="13">
        <v>0</v>
      </c>
      <c r="GB60" s="16">
        <v>0</v>
      </c>
      <c r="GC60" s="13">
        <v>0</v>
      </c>
      <c r="GD60" s="16">
        <v>0</v>
      </c>
      <c r="GE60" s="13">
        <v>0</v>
      </c>
      <c r="GF60" s="16">
        <v>0</v>
      </c>
      <c r="GG60" s="13">
        <v>0</v>
      </c>
      <c r="GH60" s="16">
        <v>0</v>
      </c>
      <c r="GI60" s="13">
        <v>0</v>
      </c>
      <c r="GJ60" s="16">
        <v>0</v>
      </c>
      <c r="GK60" s="13">
        <v>0</v>
      </c>
      <c r="GL60" s="16">
        <v>279.58260869565203</v>
      </c>
      <c r="GM60" s="13">
        <v>1.8819999999999999</v>
      </c>
      <c r="GN60" s="16">
        <v>155.591304347826</v>
      </c>
      <c r="GO60" s="13">
        <v>0.77800000000000002</v>
      </c>
      <c r="GP60" s="16">
        <v>0</v>
      </c>
      <c r="GQ60" s="8">
        <v>0</v>
      </c>
    </row>
    <row r="61" spans="1:199" ht="16.5" customHeight="1" x14ac:dyDescent="0.35">
      <c r="A61" s="11">
        <v>201</v>
      </c>
      <c r="B61" s="7" t="s">
        <v>60</v>
      </c>
      <c r="C61" s="11">
        <v>2</v>
      </c>
      <c r="D61" s="16">
        <v>0</v>
      </c>
      <c r="E61" s="13">
        <v>0</v>
      </c>
      <c r="F61" s="16">
        <v>0</v>
      </c>
      <c r="G61" s="13">
        <v>0</v>
      </c>
      <c r="H61" s="16">
        <v>0</v>
      </c>
      <c r="I61" s="13">
        <v>0</v>
      </c>
      <c r="J61" s="16">
        <v>0</v>
      </c>
      <c r="K61" s="13">
        <v>0</v>
      </c>
      <c r="L61" s="16">
        <v>0</v>
      </c>
      <c r="M61" s="13">
        <v>0</v>
      </c>
      <c r="N61" s="16">
        <v>0</v>
      </c>
      <c r="O61" s="13">
        <v>0</v>
      </c>
      <c r="P61" s="16">
        <v>0</v>
      </c>
      <c r="Q61" s="13">
        <v>0</v>
      </c>
      <c r="R61" s="16">
        <v>0</v>
      </c>
      <c r="S61" s="13">
        <v>0</v>
      </c>
      <c r="T61" s="16">
        <v>0</v>
      </c>
      <c r="U61" s="13">
        <v>0</v>
      </c>
      <c r="V61" s="16">
        <v>0</v>
      </c>
      <c r="W61" s="13">
        <v>0</v>
      </c>
      <c r="X61" s="16">
        <v>0</v>
      </c>
      <c r="Y61" s="13">
        <v>0</v>
      </c>
      <c r="Z61" s="16">
        <v>0</v>
      </c>
      <c r="AA61" s="13">
        <v>0</v>
      </c>
      <c r="AB61" s="16">
        <v>0</v>
      </c>
      <c r="AC61" s="13">
        <v>0</v>
      </c>
      <c r="AD61" s="16">
        <v>0</v>
      </c>
      <c r="AE61" s="13">
        <v>0</v>
      </c>
      <c r="AF61" s="16">
        <v>0</v>
      </c>
      <c r="AG61" s="13">
        <v>0</v>
      </c>
      <c r="AH61" s="16">
        <v>0</v>
      </c>
      <c r="AI61" s="13">
        <v>0</v>
      </c>
      <c r="AJ61" s="16">
        <v>0</v>
      </c>
      <c r="AK61" s="13">
        <v>0</v>
      </c>
      <c r="AL61" s="16">
        <v>0</v>
      </c>
      <c r="AM61" s="13">
        <v>0</v>
      </c>
      <c r="AN61" s="16">
        <v>0</v>
      </c>
      <c r="AO61" s="13">
        <v>0</v>
      </c>
      <c r="AP61" s="16">
        <v>0</v>
      </c>
      <c r="AQ61" s="13">
        <v>0</v>
      </c>
      <c r="AR61" s="16">
        <v>0</v>
      </c>
      <c r="AS61" s="13">
        <v>0</v>
      </c>
      <c r="AT61" s="16">
        <v>0</v>
      </c>
      <c r="AU61" s="13">
        <v>0</v>
      </c>
      <c r="AV61" s="16">
        <v>0</v>
      </c>
      <c r="AW61" s="13">
        <v>0</v>
      </c>
      <c r="AX61" s="16">
        <v>0</v>
      </c>
      <c r="AY61" s="13">
        <v>0</v>
      </c>
      <c r="AZ61" s="16">
        <v>0</v>
      </c>
      <c r="BA61" s="13">
        <v>0</v>
      </c>
      <c r="BB61" s="16">
        <v>0</v>
      </c>
      <c r="BC61" s="13">
        <v>0</v>
      </c>
      <c r="BD61" s="16">
        <v>0</v>
      </c>
      <c r="BE61" s="13">
        <v>0</v>
      </c>
      <c r="BF61" s="16">
        <v>0</v>
      </c>
      <c r="BG61" s="13">
        <v>0</v>
      </c>
      <c r="BH61" s="16">
        <v>0</v>
      </c>
      <c r="BI61" s="13">
        <v>0</v>
      </c>
      <c r="BJ61" s="16">
        <v>0</v>
      </c>
      <c r="BK61" s="13">
        <v>0</v>
      </c>
      <c r="BL61" s="16">
        <v>0</v>
      </c>
      <c r="BM61" s="13">
        <v>0</v>
      </c>
      <c r="BN61" s="16">
        <v>0</v>
      </c>
      <c r="BO61" s="13">
        <v>0</v>
      </c>
      <c r="BP61" s="16">
        <v>0</v>
      </c>
      <c r="BQ61" s="13">
        <v>0</v>
      </c>
      <c r="BR61" s="16">
        <v>0</v>
      </c>
      <c r="BS61" s="13">
        <v>0</v>
      </c>
      <c r="BT61" s="16">
        <v>0</v>
      </c>
      <c r="BU61" s="13">
        <v>0</v>
      </c>
      <c r="BV61" s="16">
        <v>0</v>
      </c>
      <c r="BW61" s="13">
        <v>0</v>
      </c>
      <c r="BX61" s="16">
        <v>0</v>
      </c>
      <c r="BY61" s="13">
        <v>0</v>
      </c>
      <c r="BZ61" s="16">
        <v>0</v>
      </c>
      <c r="CA61" s="13">
        <v>0</v>
      </c>
      <c r="CB61" s="16">
        <v>0</v>
      </c>
      <c r="CC61" s="13">
        <v>0</v>
      </c>
      <c r="CD61" s="16">
        <v>0</v>
      </c>
      <c r="CE61" s="13">
        <v>0</v>
      </c>
      <c r="CF61" s="16">
        <v>0</v>
      </c>
      <c r="CG61" s="13">
        <v>0</v>
      </c>
      <c r="CH61" s="16">
        <v>0</v>
      </c>
      <c r="CI61" s="13">
        <v>0</v>
      </c>
      <c r="CJ61" s="16">
        <v>0</v>
      </c>
      <c r="CK61" s="13">
        <v>0</v>
      </c>
      <c r="CL61" s="16">
        <v>0</v>
      </c>
      <c r="CM61" s="13">
        <v>0</v>
      </c>
      <c r="CN61" s="16">
        <v>0</v>
      </c>
      <c r="CO61" s="13">
        <v>0</v>
      </c>
      <c r="CP61" s="16">
        <v>0</v>
      </c>
      <c r="CQ61" s="13">
        <v>0</v>
      </c>
      <c r="CR61" s="16">
        <v>0</v>
      </c>
      <c r="CS61" s="13">
        <v>0</v>
      </c>
      <c r="CT61" s="16">
        <v>0</v>
      </c>
      <c r="CU61" s="13">
        <v>0</v>
      </c>
      <c r="CV61" s="16">
        <v>0</v>
      </c>
      <c r="CW61" s="13">
        <v>0</v>
      </c>
      <c r="CX61" s="16">
        <v>0</v>
      </c>
      <c r="CY61" s="13">
        <v>0</v>
      </c>
      <c r="CZ61" s="16">
        <v>0</v>
      </c>
      <c r="DA61" s="13">
        <v>0</v>
      </c>
      <c r="DB61" s="16">
        <v>0</v>
      </c>
      <c r="DC61" s="13">
        <v>0</v>
      </c>
      <c r="DD61" s="16">
        <v>0</v>
      </c>
      <c r="DE61" s="13">
        <v>0</v>
      </c>
      <c r="DF61" s="16">
        <v>0</v>
      </c>
      <c r="DG61" s="13">
        <v>0</v>
      </c>
      <c r="DH61" s="16">
        <v>0</v>
      </c>
      <c r="DI61" s="13">
        <v>0</v>
      </c>
      <c r="DJ61" s="16">
        <v>0</v>
      </c>
      <c r="DK61" s="13">
        <v>0</v>
      </c>
      <c r="DL61" s="16">
        <v>0</v>
      </c>
      <c r="DM61" s="13">
        <v>0</v>
      </c>
      <c r="DN61" s="16">
        <v>0</v>
      </c>
      <c r="DO61" s="13">
        <v>0</v>
      </c>
      <c r="DP61" s="16">
        <v>0</v>
      </c>
      <c r="DQ61" s="13">
        <v>0</v>
      </c>
      <c r="DR61" s="16">
        <v>0</v>
      </c>
      <c r="DS61" s="13">
        <v>0</v>
      </c>
      <c r="DT61" s="16">
        <v>0</v>
      </c>
      <c r="DU61" s="13">
        <v>0</v>
      </c>
      <c r="DV61" s="16">
        <v>0</v>
      </c>
      <c r="DW61" s="13">
        <v>0</v>
      </c>
      <c r="DX61" s="16">
        <v>0</v>
      </c>
      <c r="DY61" s="13">
        <v>0</v>
      </c>
      <c r="DZ61" s="16">
        <v>0</v>
      </c>
      <c r="EA61" s="13">
        <v>0</v>
      </c>
      <c r="EB61" s="16">
        <v>0</v>
      </c>
      <c r="EC61" s="13">
        <v>0</v>
      </c>
      <c r="ED61" s="16">
        <v>0</v>
      </c>
      <c r="EE61" s="13">
        <v>0</v>
      </c>
      <c r="EF61" s="16">
        <v>0</v>
      </c>
      <c r="EG61" s="13">
        <v>0</v>
      </c>
      <c r="EH61" s="16">
        <v>0</v>
      </c>
      <c r="EI61" s="13">
        <v>0</v>
      </c>
      <c r="EJ61" s="16">
        <v>0</v>
      </c>
      <c r="EK61" s="13">
        <v>0</v>
      </c>
      <c r="EL61" s="16">
        <v>0</v>
      </c>
      <c r="EM61" s="13">
        <v>0</v>
      </c>
      <c r="EN61" s="16">
        <v>0</v>
      </c>
      <c r="EO61" s="13">
        <v>0</v>
      </c>
      <c r="EP61" s="16">
        <v>0</v>
      </c>
      <c r="EQ61" s="13">
        <v>0</v>
      </c>
      <c r="ER61" s="16">
        <v>0</v>
      </c>
      <c r="ES61" s="13">
        <v>0</v>
      </c>
      <c r="ET61" s="16">
        <v>0</v>
      </c>
      <c r="EU61" s="13">
        <v>0</v>
      </c>
      <c r="EV61" s="16">
        <v>0</v>
      </c>
      <c r="EW61" s="13">
        <v>0</v>
      </c>
      <c r="EX61" s="16">
        <v>0</v>
      </c>
      <c r="EY61" s="13">
        <v>0</v>
      </c>
      <c r="EZ61" s="16">
        <v>0</v>
      </c>
      <c r="FA61" s="13">
        <v>0</v>
      </c>
      <c r="FB61" s="16">
        <v>0</v>
      </c>
      <c r="FC61" s="13">
        <v>0</v>
      </c>
      <c r="FD61" s="16">
        <v>0</v>
      </c>
      <c r="FE61" s="13">
        <v>0</v>
      </c>
      <c r="FF61" s="16">
        <v>0</v>
      </c>
      <c r="FG61" s="13">
        <v>0</v>
      </c>
      <c r="FH61" s="16">
        <v>0</v>
      </c>
      <c r="FI61" s="13">
        <v>0</v>
      </c>
      <c r="FJ61" s="16">
        <v>0</v>
      </c>
      <c r="FK61" s="13">
        <v>0</v>
      </c>
      <c r="FL61" s="16">
        <v>0</v>
      </c>
      <c r="FM61" s="13">
        <v>0</v>
      </c>
      <c r="FN61" s="16">
        <v>0</v>
      </c>
      <c r="FO61" s="13">
        <v>0</v>
      </c>
      <c r="FP61" s="16">
        <v>0</v>
      </c>
      <c r="FQ61" s="13">
        <v>0</v>
      </c>
      <c r="FR61" s="16">
        <v>0</v>
      </c>
      <c r="FS61" s="13">
        <v>0</v>
      </c>
      <c r="FT61" s="16">
        <v>0</v>
      </c>
      <c r="FU61" s="13">
        <v>0</v>
      </c>
      <c r="FV61" s="16">
        <v>0</v>
      </c>
      <c r="FW61" s="13">
        <v>0</v>
      </c>
      <c r="FX61" s="16">
        <v>0</v>
      </c>
      <c r="FY61" s="13">
        <v>0</v>
      </c>
      <c r="FZ61" s="16">
        <v>0</v>
      </c>
      <c r="GA61" s="13">
        <v>0</v>
      </c>
      <c r="GB61" s="16">
        <v>0</v>
      </c>
      <c r="GC61" s="13">
        <v>0</v>
      </c>
      <c r="GD61" s="16">
        <v>0</v>
      </c>
      <c r="GE61" s="13">
        <v>0</v>
      </c>
      <c r="GF61" s="16">
        <v>0</v>
      </c>
      <c r="GG61" s="13">
        <v>0</v>
      </c>
      <c r="GH61" s="16">
        <v>0</v>
      </c>
      <c r="GI61" s="13">
        <v>0</v>
      </c>
      <c r="GJ61" s="16">
        <v>0</v>
      </c>
      <c r="GK61" s="13">
        <v>0</v>
      </c>
      <c r="GL61" s="16">
        <v>0</v>
      </c>
      <c r="GM61" s="13">
        <v>0</v>
      </c>
      <c r="GN61" s="16">
        <v>0</v>
      </c>
      <c r="GO61" s="13">
        <v>0</v>
      </c>
      <c r="GP61" s="16">
        <v>0</v>
      </c>
      <c r="GQ61" s="8">
        <v>0</v>
      </c>
    </row>
    <row r="62" spans="1:199" ht="16.5" customHeight="1" x14ac:dyDescent="0.35">
      <c r="A62" s="11">
        <v>202</v>
      </c>
      <c r="B62" s="7" t="s">
        <v>61</v>
      </c>
      <c r="C62" s="11">
        <v>2</v>
      </c>
      <c r="D62" s="16">
        <v>0</v>
      </c>
      <c r="E62" s="13">
        <v>0</v>
      </c>
      <c r="F62" s="16">
        <v>0</v>
      </c>
      <c r="G62" s="13">
        <v>0</v>
      </c>
      <c r="H62" s="16">
        <v>0</v>
      </c>
      <c r="I62" s="13">
        <v>0</v>
      </c>
      <c r="J62" s="16">
        <v>0</v>
      </c>
      <c r="K62" s="13">
        <v>0</v>
      </c>
      <c r="L62" s="16">
        <v>0</v>
      </c>
      <c r="M62" s="13">
        <v>0</v>
      </c>
      <c r="N62" s="16">
        <v>0</v>
      </c>
      <c r="O62" s="13">
        <v>0</v>
      </c>
      <c r="P62" s="16">
        <v>0</v>
      </c>
      <c r="Q62" s="13">
        <v>0</v>
      </c>
      <c r="R62" s="16">
        <v>0</v>
      </c>
      <c r="S62" s="13">
        <v>0</v>
      </c>
      <c r="T62" s="16">
        <v>0</v>
      </c>
      <c r="U62" s="13">
        <v>0</v>
      </c>
      <c r="V62" s="16">
        <v>0</v>
      </c>
      <c r="W62" s="13">
        <v>0</v>
      </c>
      <c r="X62" s="16">
        <v>0</v>
      </c>
      <c r="Y62" s="13">
        <v>0</v>
      </c>
      <c r="Z62" s="16">
        <v>0</v>
      </c>
      <c r="AA62" s="13">
        <v>0</v>
      </c>
      <c r="AB62" s="16">
        <v>0</v>
      </c>
      <c r="AC62" s="13">
        <v>0</v>
      </c>
      <c r="AD62" s="16">
        <v>0</v>
      </c>
      <c r="AE62" s="13">
        <v>0</v>
      </c>
      <c r="AF62" s="16">
        <v>0</v>
      </c>
      <c r="AG62" s="13">
        <v>0</v>
      </c>
      <c r="AH62" s="16">
        <v>0</v>
      </c>
      <c r="AI62" s="13">
        <v>0</v>
      </c>
      <c r="AJ62" s="16">
        <v>0</v>
      </c>
      <c r="AK62" s="13">
        <v>0</v>
      </c>
      <c r="AL62" s="16">
        <v>0</v>
      </c>
      <c r="AM62" s="13">
        <v>0</v>
      </c>
      <c r="AN62" s="16">
        <v>0</v>
      </c>
      <c r="AO62" s="13">
        <v>0</v>
      </c>
      <c r="AP62" s="16">
        <v>0</v>
      </c>
      <c r="AQ62" s="13">
        <v>0</v>
      </c>
      <c r="AR62" s="16">
        <v>0</v>
      </c>
      <c r="AS62" s="13">
        <v>0</v>
      </c>
      <c r="AT62" s="16">
        <v>0</v>
      </c>
      <c r="AU62" s="13">
        <v>0</v>
      </c>
      <c r="AV62" s="16">
        <v>0</v>
      </c>
      <c r="AW62" s="13">
        <v>0</v>
      </c>
      <c r="AX62" s="16">
        <v>0</v>
      </c>
      <c r="AY62" s="13">
        <v>0</v>
      </c>
      <c r="AZ62" s="16">
        <v>0</v>
      </c>
      <c r="BA62" s="13">
        <v>0</v>
      </c>
      <c r="BB62" s="16">
        <v>0</v>
      </c>
      <c r="BC62" s="13">
        <v>0</v>
      </c>
      <c r="BD62" s="16">
        <v>0</v>
      </c>
      <c r="BE62" s="13">
        <v>0</v>
      </c>
      <c r="BF62" s="16">
        <v>0</v>
      </c>
      <c r="BG62" s="13">
        <v>0</v>
      </c>
      <c r="BH62" s="16">
        <v>0</v>
      </c>
      <c r="BI62" s="13">
        <v>0</v>
      </c>
      <c r="BJ62" s="16">
        <v>0</v>
      </c>
      <c r="BK62" s="13">
        <v>0</v>
      </c>
      <c r="BL62" s="16">
        <v>0</v>
      </c>
      <c r="BM62" s="13">
        <v>0</v>
      </c>
      <c r="BN62" s="16">
        <v>0</v>
      </c>
      <c r="BO62" s="13">
        <v>0</v>
      </c>
      <c r="BP62" s="16">
        <v>0</v>
      </c>
      <c r="BQ62" s="13">
        <v>0</v>
      </c>
      <c r="BR62" s="16">
        <v>0</v>
      </c>
      <c r="BS62" s="13">
        <v>0</v>
      </c>
      <c r="BT62" s="16">
        <v>0</v>
      </c>
      <c r="BU62" s="13">
        <v>0</v>
      </c>
      <c r="BV62" s="16">
        <v>0</v>
      </c>
      <c r="BW62" s="13">
        <v>0</v>
      </c>
      <c r="BX62" s="16">
        <v>0</v>
      </c>
      <c r="BY62" s="13">
        <v>0</v>
      </c>
      <c r="BZ62" s="16">
        <v>0</v>
      </c>
      <c r="CA62" s="13">
        <v>0</v>
      </c>
      <c r="CB62" s="16">
        <v>0</v>
      </c>
      <c r="CC62" s="13">
        <v>0</v>
      </c>
      <c r="CD62" s="16">
        <v>0</v>
      </c>
      <c r="CE62" s="13">
        <v>0</v>
      </c>
      <c r="CF62" s="16">
        <v>0</v>
      </c>
      <c r="CG62" s="13">
        <v>0</v>
      </c>
      <c r="CH62" s="16">
        <v>0</v>
      </c>
      <c r="CI62" s="13">
        <v>0</v>
      </c>
      <c r="CJ62" s="16">
        <v>0</v>
      </c>
      <c r="CK62" s="13">
        <v>0</v>
      </c>
      <c r="CL62" s="16">
        <v>0</v>
      </c>
      <c r="CM62" s="13">
        <v>0</v>
      </c>
      <c r="CN62" s="16">
        <v>0</v>
      </c>
      <c r="CO62" s="13">
        <v>0</v>
      </c>
      <c r="CP62" s="16">
        <v>0</v>
      </c>
      <c r="CQ62" s="13">
        <v>0</v>
      </c>
      <c r="CR62" s="16">
        <v>0</v>
      </c>
      <c r="CS62" s="13">
        <v>0</v>
      </c>
      <c r="CT62" s="16">
        <v>0</v>
      </c>
      <c r="CU62" s="13">
        <v>0</v>
      </c>
      <c r="CV62" s="16">
        <v>0</v>
      </c>
      <c r="CW62" s="13">
        <v>0</v>
      </c>
      <c r="CX62" s="16">
        <v>0</v>
      </c>
      <c r="CY62" s="13">
        <v>0</v>
      </c>
      <c r="CZ62" s="16">
        <v>0</v>
      </c>
      <c r="DA62" s="13">
        <v>0</v>
      </c>
      <c r="DB62" s="16">
        <v>0</v>
      </c>
      <c r="DC62" s="13">
        <v>0</v>
      </c>
      <c r="DD62" s="16">
        <v>0</v>
      </c>
      <c r="DE62" s="13">
        <v>0</v>
      </c>
      <c r="DF62" s="16">
        <v>0</v>
      </c>
      <c r="DG62" s="13">
        <v>0</v>
      </c>
      <c r="DH62" s="16">
        <v>0</v>
      </c>
      <c r="DI62" s="13">
        <v>0</v>
      </c>
      <c r="DJ62" s="16">
        <v>0</v>
      </c>
      <c r="DK62" s="13">
        <v>0</v>
      </c>
      <c r="DL62" s="16">
        <v>0</v>
      </c>
      <c r="DM62" s="13">
        <v>0</v>
      </c>
      <c r="DN62" s="16">
        <v>0</v>
      </c>
      <c r="DO62" s="13">
        <v>0</v>
      </c>
      <c r="DP62" s="16">
        <v>0</v>
      </c>
      <c r="DQ62" s="13">
        <v>0</v>
      </c>
      <c r="DR62" s="16">
        <v>0</v>
      </c>
      <c r="DS62" s="13">
        <v>0</v>
      </c>
      <c r="DT62" s="16">
        <v>0</v>
      </c>
      <c r="DU62" s="13">
        <v>0</v>
      </c>
      <c r="DV62" s="16">
        <v>0</v>
      </c>
      <c r="DW62" s="13">
        <v>0</v>
      </c>
      <c r="DX62" s="16">
        <v>0</v>
      </c>
      <c r="DY62" s="13">
        <v>0</v>
      </c>
      <c r="DZ62" s="16">
        <v>0</v>
      </c>
      <c r="EA62" s="13">
        <v>0</v>
      </c>
      <c r="EB62" s="16">
        <v>0</v>
      </c>
      <c r="EC62" s="13">
        <v>0</v>
      </c>
      <c r="ED62" s="16">
        <v>0</v>
      </c>
      <c r="EE62" s="13">
        <v>0</v>
      </c>
      <c r="EF62" s="16">
        <v>0</v>
      </c>
      <c r="EG62" s="13">
        <v>0</v>
      </c>
      <c r="EH62" s="16">
        <v>0</v>
      </c>
      <c r="EI62" s="13">
        <v>0</v>
      </c>
      <c r="EJ62" s="16">
        <v>0</v>
      </c>
      <c r="EK62" s="13">
        <v>0</v>
      </c>
      <c r="EL62" s="16">
        <v>0</v>
      </c>
      <c r="EM62" s="13">
        <v>0</v>
      </c>
      <c r="EN62" s="16">
        <v>0</v>
      </c>
      <c r="EO62" s="13">
        <v>0</v>
      </c>
      <c r="EP62" s="16">
        <v>0</v>
      </c>
      <c r="EQ62" s="13">
        <v>0</v>
      </c>
      <c r="ER62" s="16">
        <v>0</v>
      </c>
      <c r="ES62" s="13">
        <v>0</v>
      </c>
      <c r="ET62" s="16">
        <v>0</v>
      </c>
      <c r="EU62" s="13">
        <v>0</v>
      </c>
      <c r="EV62" s="16">
        <v>0</v>
      </c>
      <c r="EW62" s="13">
        <v>0</v>
      </c>
      <c r="EX62" s="16">
        <v>0</v>
      </c>
      <c r="EY62" s="13">
        <v>0</v>
      </c>
      <c r="EZ62" s="16">
        <v>0</v>
      </c>
      <c r="FA62" s="13">
        <v>0</v>
      </c>
      <c r="FB62" s="16">
        <v>0</v>
      </c>
      <c r="FC62" s="13">
        <v>0</v>
      </c>
      <c r="FD62" s="16">
        <v>0</v>
      </c>
      <c r="FE62" s="13">
        <v>0</v>
      </c>
      <c r="FF62" s="16">
        <v>0</v>
      </c>
      <c r="FG62" s="13">
        <v>0</v>
      </c>
      <c r="FH62" s="16">
        <v>0</v>
      </c>
      <c r="FI62" s="13">
        <v>0</v>
      </c>
      <c r="FJ62" s="16">
        <v>0</v>
      </c>
      <c r="FK62" s="13">
        <v>0</v>
      </c>
      <c r="FL62" s="16">
        <v>0</v>
      </c>
      <c r="FM62" s="13">
        <v>0</v>
      </c>
      <c r="FN62" s="16">
        <v>0</v>
      </c>
      <c r="FO62" s="13">
        <v>0</v>
      </c>
      <c r="FP62" s="16">
        <v>0</v>
      </c>
      <c r="FQ62" s="13">
        <v>0</v>
      </c>
      <c r="FR62" s="16">
        <v>0</v>
      </c>
      <c r="FS62" s="13">
        <v>0</v>
      </c>
      <c r="FT62" s="16">
        <v>0</v>
      </c>
      <c r="FU62" s="13">
        <v>0</v>
      </c>
      <c r="FV62" s="16">
        <v>0</v>
      </c>
      <c r="FW62" s="13">
        <v>0</v>
      </c>
      <c r="FX62" s="16">
        <v>0</v>
      </c>
      <c r="FY62" s="13">
        <v>0</v>
      </c>
      <c r="FZ62" s="16">
        <v>0</v>
      </c>
      <c r="GA62" s="13">
        <v>0</v>
      </c>
      <c r="GB62" s="16">
        <v>0</v>
      </c>
      <c r="GC62" s="13">
        <v>0</v>
      </c>
      <c r="GD62" s="16">
        <v>0</v>
      </c>
      <c r="GE62" s="13">
        <v>0</v>
      </c>
      <c r="GF62" s="16">
        <v>0</v>
      </c>
      <c r="GG62" s="13">
        <v>0</v>
      </c>
      <c r="GH62" s="16">
        <v>0</v>
      </c>
      <c r="GI62" s="13">
        <v>0</v>
      </c>
      <c r="GJ62" s="16">
        <v>0</v>
      </c>
      <c r="GK62" s="13">
        <v>0</v>
      </c>
      <c r="GL62" s="16">
        <v>0</v>
      </c>
      <c r="GM62" s="13">
        <v>0</v>
      </c>
      <c r="GN62" s="16">
        <v>0</v>
      </c>
      <c r="GO62" s="13">
        <v>0</v>
      </c>
      <c r="GP62" s="16">
        <v>0</v>
      </c>
      <c r="GQ62" s="8">
        <v>0</v>
      </c>
    </row>
    <row r="63" spans="1:199" ht="16.5" customHeight="1" x14ac:dyDescent="0.35">
      <c r="A63" s="11">
        <v>202</v>
      </c>
      <c r="B63" s="7" t="s">
        <v>62</v>
      </c>
      <c r="C63" s="11">
        <v>2</v>
      </c>
      <c r="D63" s="16">
        <v>0</v>
      </c>
      <c r="E63" s="13">
        <v>0</v>
      </c>
      <c r="F63" s="16">
        <v>0</v>
      </c>
      <c r="G63" s="13">
        <v>0</v>
      </c>
      <c r="H63" s="16">
        <v>0</v>
      </c>
      <c r="I63" s="13">
        <v>0</v>
      </c>
      <c r="J63" s="16">
        <v>0</v>
      </c>
      <c r="K63" s="13">
        <v>0</v>
      </c>
      <c r="L63" s="16">
        <v>0</v>
      </c>
      <c r="M63" s="13">
        <v>0</v>
      </c>
      <c r="N63" s="16">
        <v>0</v>
      </c>
      <c r="O63" s="13">
        <v>0</v>
      </c>
      <c r="P63" s="16">
        <v>0</v>
      </c>
      <c r="Q63" s="13">
        <v>0</v>
      </c>
      <c r="R63" s="16">
        <v>0</v>
      </c>
      <c r="S63" s="13">
        <v>0</v>
      </c>
      <c r="T63" s="16">
        <v>0</v>
      </c>
      <c r="U63" s="13">
        <v>0</v>
      </c>
      <c r="V63" s="16">
        <v>0</v>
      </c>
      <c r="W63" s="13">
        <v>0</v>
      </c>
      <c r="X63" s="16">
        <v>0</v>
      </c>
      <c r="Y63" s="13">
        <v>0</v>
      </c>
      <c r="Z63" s="16">
        <v>0</v>
      </c>
      <c r="AA63" s="13">
        <v>0</v>
      </c>
      <c r="AB63" s="16">
        <v>0</v>
      </c>
      <c r="AC63" s="13">
        <v>0</v>
      </c>
      <c r="AD63" s="16">
        <v>0</v>
      </c>
      <c r="AE63" s="13">
        <v>0</v>
      </c>
      <c r="AF63" s="16">
        <v>0</v>
      </c>
      <c r="AG63" s="13">
        <v>0</v>
      </c>
      <c r="AH63" s="16">
        <v>0</v>
      </c>
      <c r="AI63" s="13">
        <v>0</v>
      </c>
      <c r="AJ63" s="16">
        <v>0</v>
      </c>
      <c r="AK63" s="13">
        <v>0</v>
      </c>
      <c r="AL63" s="16">
        <v>0</v>
      </c>
      <c r="AM63" s="13">
        <v>0</v>
      </c>
      <c r="AN63" s="16">
        <v>0</v>
      </c>
      <c r="AO63" s="13">
        <v>0</v>
      </c>
      <c r="AP63" s="16">
        <v>0</v>
      </c>
      <c r="AQ63" s="13">
        <v>0</v>
      </c>
      <c r="AR63" s="16">
        <v>0</v>
      </c>
      <c r="AS63" s="13">
        <v>0</v>
      </c>
      <c r="AT63" s="16">
        <v>0</v>
      </c>
      <c r="AU63" s="13">
        <v>0</v>
      </c>
      <c r="AV63" s="16">
        <v>0</v>
      </c>
      <c r="AW63" s="13">
        <v>0</v>
      </c>
      <c r="AX63" s="16">
        <v>0</v>
      </c>
      <c r="AY63" s="13">
        <v>0</v>
      </c>
      <c r="AZ63" s="16">
        <v>0</v>
      </c>
      <c r="BA63" s="13">
        <v>0</v>
      </c>
      <c r="BB63" s="16">
        <v>0</v>
      </c>
      <c r="BC63" s="13">
        <v>0</v>
      </c>
      <c r="BD63" s="16">
        <v>0</v>
      </c>
      <c r="BE63" s="13">
        <v>0</v>
      </c>
      <c r="BF63" s="16">
        <v>0</v>
      </c>
      <c r="BG63" s="13">
        <v>0</v>
      </c>
      <c r="BH63" s="16">
        <v>0</v>
      </c>
      <c r="BI63" s="13">
        <v>0</v>
      </c>
      <c r="BJ63" s="16">
        <v>0</v>
      </c>
      <c r="BK63" s="13">
        <v>0</v>
      </c>
      <c r="BL63" s="16">
        <v>0</v>
      </c>
      <c r="BM63" s="13">
        <v>0</v>
      </c>
      <c r="BN63" s="16">
        <v>0</v>
      </c>
      <c r="BO63" s="13">
        <v>0</v>
      </c>
      <c r="BP63" s="16">
        <v>0</v>
      </c>
      <c r="BQ63" s="13">
        <v>0</v>
      </c>
      <c r="BR63" s="16">
        <v>0</v>
      </c>
      <c r="BS63" s="13">
        <v>0</v>
      </c>
      <c r="BT63" s="16">
        <v>0</v>
      </c>
      <c r="BU63" s="13">
        <v>0</v>
      </c>
      <c r="BV63" s="16">
        <v>0</v>
      </c>
      <c r="BW63" s="13">
        <v>0</v>
      </c>
      <c r="BX63" s="16">
        <v>0</v>
      </c>
      <c r="BY63" s="13">
        <v>0</v>
      </c>
      <c r="BZ63" s="16">
        <v>0</v>
      </c>
      <c r="CA63" s="13">
        <v>0</v>
      </c>
      <c r="CB63" s="16">
        <v>0</v>
      </c>
      <c r="CC63" s="13">
        <v>0</v>
      </c>
      <c r="CD63" s="16">
        <v>0</v>
      </c>
      <c r="CE63" s="13">
        <v>0</v>
      </c>
      <c r="CF63" s="16">
        <v>0</v>
      </c>
      <c r="CG63" s="13">
        <v>0</v>
      </c>
      <c r="CH63" s="16">
        <v>0</v>
      </c>
      <c r="CI63" s="13">
        <v>0</v>
      </c>
      <c r="CJ63" s="16">
        <v>0</v>
      </c>
      <c r="CK63" s="13">
        <v>0</v>
      </c>
      <c r="CL63" s="16">
        <v>0</v>
      </c>
      <c r="CM63" s="13">
        <v>0</v>
      </c>
      <c r="CN63" s="16">
        <v>0</v>
      </c>
      <c r="CO63" s="13">
        <v>0</v>
      </c>
      <c r="CP63" s="16">
        <v>0</v>
      </c>
      <c r="CQ63" s="13">
        <v>0</v>
      </c>
      <c r="CR63" s="16">
        <v>0</v>
      </c>
      <c r="CS63" s="13">
        <v>0</v>
      </c>
      <c r="CT63" s="16">
        <v>0</v>
      </c>
      <c r="CU63" s="13">
        <v>0</v>
      </c>
      <c r="CV63" s="16">
        <v>0</v>
      </c>
      <c r="CW63" s="13">
        <v>0</v>
      </c>
      <c r="CX63" s="16">
        <v>0</v>
      </c>
      <c r="CY63" s="13">
        <v>0</v>
      </c>
      <c r="CZ63" s="16">
        <v>0</v>
      </c>
      <c r="DA63" s="13">
        <v>0</v>
      </c>
      <c r="DB63" s="16">
        <v>0</v>
      </c>
      <c r="DC63" s="13">
        <v>0</v>
      </c>
      <c r="DD63" s="16">
        <v>0</v>
      </c>
      <c r="DE63" s="13">
        <v>0</v>
      </c>
      <c r="DF63" s="16">
        <v>0</v>
      </c>
      <c r="DG63" s="13">
        <v>0</v>
      </c>
      <c r="DH63" s="16">
        <v>0</v>
      </c>
      <c r="DI63" s="13">
        <v>0</v>
      </c>
      <c r="DJ63" s="16">
        <v>0</v>
      </c>
      <c r="DK63" s="13">
        <v>0</v>
      </c>
      <c r="DL63" s="16">
        <v>0</v>
      </c>
      <c r="DM63" s="13">
        <v>0</v>
      </c>
      <c r="DN63" s="16">
        <v>0</v>
      </c>
      <c r="DO63" s="13">
        <v>0</v>
      </c>
      <c r="DP63" s="16">
        <v>0</v>
      </c>
      <c r="DQ63" s="13">
        <v>0</v>
      </c>
      <c r="DR63" s="16">
        <v>0</v>
      </c>
      <c r="DS63" s="13">
        <v>0</v>
      </c>
      <c r="DT63" s="16">
        <v>0</v>
      </c>
      <c r="DU63" s="13">
        <v>0</v>
      </c>
      <c r="DV63" s="16">
        <v>0</v>
      </c>
      <c r="DW63" s="13">
        <v>0</v>
      </c>
      <c r="DX63" s="16">
        <v>0</v>
      </c>
      <c r="DY63" s="13">
        <v>0</v>
      </c>
      <c r="DZ63" s="16">
        <v>0</v>
      </c>
      <c r="EA63" s="13">
        <v>0</v>
      </c>
      <c r="EB63" s="16">
        <v>0</v>
      </c>
      <c r="EC63" s="13">
        <v>0</v>
      </c>
      <c r="ED63" s="16">
        <v>0</v>
      </c>
      <c r="EE63" s="13">
        <v>0</v>
      </c>
      <c r="EF63" s="16">
        <v>0</v>
      </c>
      <c r="EG63" s="13">
        <v>0</v>
      </c>
      <c r="EH63" s="16">
        <v>0</v>
      </c>
      <c r="EI63" s="13">
        <v>0</v>
      </c>
      <c r="EJ63" s="16">
        <v>0</v>
      </c>
      <c r="EK63" s="13">
        <v>0</v>
      </c>
      <c r="EL63" s="16">
        <v>0</v>
      </c>
      <c r="EM63" s="13">
        <v>0</v>
      </c>
      <c r="EN63" s="16">
        <v>0</v>
      </c>
      <c r="EO63" s="13">
        <v>0</v>
      </c>
      <c r="EP63" s="16">
        <v>0</v>
      </c>
      <c r="EQ63" s="13">
        <v>0</v>
      </c>
      <c r="ER63" s="16">
        <v>0</v>
      </c>
      <c r="ES63" s="13">
        <v>0</v>
      </c>
      <c r="ET63" s="16">
        <v>0</v>
      </c>
      <c r="EU63" s="13">
        <v>0</v>
      </c>
      <c r="EV63" s="16">
        <v>0</v>
      </c>
      <c r="EW63" s="13">
        <v>0</v>
      </c>
      <c r="EX63" s="16">
        <v>0</v>
      </c>
      <c r="EY63" s="13">
        <v>0</v>
      </c>
      <c r="EZ63" s="16">
        <v>0</v>
      </c>
      <c r="FA63" s="13">
        <v>0</v>
      </c>
      <c r="FB63" s="16">
        <v>0</v>
      </c>
      <c r="FC63" s="13">
        <v>0</v>
      </c>
      <c r="FD63" s="16">
        <v>0</v>
      </c>
      <c r="FE63" s="13">
        <v>0</v>
      </c>
      <c r="FF63" s="16">
        <v>0</v>
      </c>
      <c r="FG63" s="13">
        <v>0</v>
      </c>
      <c r="FH63" s="16">
        <v>0</v>
      </c>
      <c r="FI63" s="13">
        <v>0</v>
      </c>
      <c r="FJ63" s="16">
        <v>0</v>
      </c>
      <c r="FK63" s="13">
        <v>0</v>
      </c>
      <c r="FL63" s="16">
        <v>0</v>
      </c>
      <c r="FM63" s="13">
        <v>0</v>
      </c>
      <c r="FN63" s="16">
        <v>0</v>
      </c>
      <c r="FO63" s="13">
        <v>0</v>
      </c>
      <c r="FP63" s="16">
        <v>0</v>
      </c>
      <c r="FQ63" s="13">
        <v>0</v>
      </c>
      <c r="FR63" s="16">
        <v>0</v>
      </c>
      <c r="FS63" s="13">
        <v>0</v>
      </c>
      <c r="FT63" s="16">
        <v>0</v>
      </c>
      <c r="FU63" s="13">
        <v>0</v>
      </c>
      <c r="FV63" s="16">
        <v>0</v>
      </c>
      <c r="FW63" s="13">
        <v>0</v>
      </c>
      <c r="FX63" s="16">
        <v>0</v>
      </c>
      <c r="FY63" s="13">
        <v>0</v>
      </c>
      <c r="FZ63" s="16">
        <v>0</v>
      </c>
      <c r="GA63" s="13">
        <v>0</v>
      </c>
      <c r="GB63" s="16">
        <v>0</v>
      </c>
      <c r="GC63" s="13">
        <v>0</v>
      </c>
      <c r="GD63" s="16">
        <v>0</v>
      </c>
      <c r="GE63" s="13">
        <v>0</v>
      </c>
      <c r="GF63" s="16">
        <v>0</v>
      </c>
      <c r="GG63" s="13">
        <v>0</v>
      </c>
      <c r="GH63" s="16">
        <v>0</v>
      </c>
      <c r="GI63" s="13">
        <v>0</v>
      </c>
      <c r="GJ63" s="16">
        <v>0</v>
      </c>
      <c r="GK63" s="13">
        <v>0</v>
      </c>
      <c r="GL63" s="16">
        <v>0</v>
      </c>
      <c r="GM63" s="13">
        <v>0</v>
      </c>
      <c r="GN63" s="16">
        <v>0</v>
      </c>
      <c r="GO63" s="13">
        <v>0</v>
      </c>
      <c r="GP63" s="16">
        <v>0</v>
      </c>
      <c r="GQ63" s="8">
        <v>0</v>
      </c>
    </row>
    <row r="64" spans="1:199" ht="16.5" customHeight="1" x14ac:dyDescent="0.35">
      <c r="A64" s="11">
        <v>202</v>
      </c>
      <c r="B64" s="7" t="s">
        <v>63</v>
      </c>
      <c r="C64" s="11">
        <v>2</v>
      </c>
      <c r="D64" s="16">
        <v>0</v>
      </c>
      <c r="E64" s="13">
        <v>0</v>
      </c>
      <c r="F64" s="16">
        <v>0</v>
      </c>
      <c r="G64" s="13">
        <v>0</v>
      </c>
      <c r="H64" s="16">
        <v>0</v>
      </c>
      <c r="I64" s="13">
        <v>0</v>
      </c>
      <c r="J64" s="16">
        <v>0</v>
      </c>
      <c r="K64" s="13">
        <v>0</v>
      </c>
      <c r="L64" s="16">
        <v>0</v>
      </c>
      <c r="M64" s="13">
        <v>0</v>
      </c>
      <c r="N64" s="16">
        <v>0</v>
      </c>
      <c r="O64" s="13">
        <v>0</v>
      </c>
      <c r="P64" s="16">
        <v>0</v>
      </c>
      <c r="Q64" s="13">
        <v>0</v>
      </c>
      <c r="R64" s="16">
        <v>0</v>
      </c>
      <c r="S64" s="13">
        <v>0</v>
      </c>
      <c r="T64" s="16">
        <v>0</v>
      </c>
      <c r="U64" s="13">
        <v>0</v>
      </c>
      <c r="V64" s="16">
        <v>0</v>
      </c>
      <c r="W64" s="13">
        <v>0</v>
      </c>
      <c r="X64" s="16">
        <v>0</v>
      </c>
      <c r="Y64" s="13">
        <v>0</v>
      </c>
      <c r="Z64" s="16">
        <v>0</v>
      </c>
      <c r="AA64" s="13">
        <v>0</v>
      </c>
      <c r="AB64" s="16">
        <v>0</v>
      </c>
      <c r="AC64" s="13">
        <v>0</v>
      </c>
      <c r="AD64" s="16">
        <v>0</v>
      </c>
      <c r="AE64" s="13">
        <v>0</v>
      </c>
      <c r="AF64" s="16">
        <v>0</v>
      </c>
      <c r="AG64" s="13">
        <v>0</v>
      </c>
      <c r="AH64" s="16">
        <v>0</v>
      </c>
      <c r="AI64" s="13">
        <v>0</v>
      </c>
      <c r="AJ64" s="16">
        <v>0</v>
      </c>
      <c r="AK64" s="13">
        <v>0</v>
      </c>
      <c r="AL64" s="16">
        <v>0</v>
      </c>
      <c r="AM64" s="13">
        <v>0</v>
      </c>
      <c r="AN64" s="16">
        <v>0</v>
      </c>
      <c r="AO64" s="13">
        <v>0</v>
      </c>
      <c r="AP64" s="16">
        <v>0</v>
      </c>
      <c r="AQ64" s="13">
        <v>0</v>
      </c>
      <c r="AR64" s="16">
        <v>0</v>
      </c>
      <c r="AS64" s="13">
        <v>0</v>
      </c>
      <c r="AT64" s="16">
        <v>0</v>
      </c>
      <c r="AU64" s="13">
        <v>0</v>
      </c>
      <c r="AV64" s="16">
        <v>0</v>
      </c>
      <c r="AW64" s="13">
        <v>0</v>
      </c>
      <c r="AX64" s="16">
        <v>0</v>
      </c>
      <c r="AY64" s="13">
        <v>0</v>
      </c>
      <c r="AZ64" s="16">
        <v>0</v>
      </c>
      <c r="BA64" s="13">
        <v>0</v>
      </c>
      <c r="BB64" s="16">
        <v>0</v>
      </c>
      <c r="BC64" s="13">
        <v>0</v>
      </c>
      <c r="BD64" s="16">
        <v>0</v>
      </c>
      <c r="BE64" s="13">
        <v>0</v>
      </c>
      <c r="BF64" s="16">
        <v>0</v>
      </c>
      <c r="BG64" s="13">
        <v>0</v>
      </c>
      <c r="BH64" s="16">
        <v>0</v>
      </c>
      <c r="BI64" s="13">
        <v>0</v>
      </c>
      <c r="BJ64" s="16">
        <v>0</v>
      </c>
      <c r="BK64" s="13">
        <v>0</v>
      </c>
      <c r="BL64" s="16">
        <v>0</v>
      </c>
      <c r="BM64" s="13">
        <v>0</v>
      </c>
      <c r="BN64" s="16">
        <v>0</v>
      </c>
      <c r="BO64" s="13">
        <v>0</v>
      </c>
      <c r="BP64" s="16">
        <v>0</v>
      </c>
      <c r="BQ64" s="13">
        <v>0</v>
      </c>
      <c r="BR64" s="16">
        <v>0</v>
      </c>
      <c r="BS64" s="13">
        <v>0</v>
      </c>
      <c r="BT64" s="16">
        <v>0</v>
      </c>
      <c r="BU64" s="13">
        <v>0</v>
      </c>
      <c r="BV64" s="16">
        <v>0</v>
      </c>
      <c r="BW64" s="13">
        <v>0</v>
      </c>
      <c r="BX64" s="16">
        <v>0</v>
      </c>
      <c r="BY64" s="13">
        <v>0</v>
      </c>
      <c r="BZ64" s="16">
        <v>0</v>
      </c>
      <c r="CA64" s="13">
        <v>0</v>
      </c>
      <c r="CB64" s="16">
        <v>0</v>
      </c>
      <c r="CC64" s="13">
        <v>0</v>
      </c>
      <c r="CD64" s="16">
        <v>0</v>
      </c>
      <c r="CE64" s="13">
        <v>0</v>
      </c>
      <c r="CF64" s="16">
        <v>0</v>
      </c>
      <c r="CG64" s="13">
        <v>0</v>
      </c>
      <c r="CH64" s="16">
        <v>0</v>
      </c>
      <c r="CI64" s="13">
        <v>0</v>
      </c>
      <c r="CJ64" s="16">
        <v>0</v>
      </c>
      <c r="CK64" s="13">
        <v>0</v>
      </c>
      <c r="CL64" s="16">
        <v>0</v>
      </c>
      <c r="CM64" s="13">
        <v>0</v>
      </c>
      <c r="CN64" s="16">
        <v>0</v>
      </c>
      <c r="CO64" s="13">
        <v>0</v>
      </c>
      <c r="CP64" s="16">
        <v>0</v>
      </c>
      <c r="CQ64" s="13">
        <v>0</v>
      </c>
      <c r="CR64" s="16">
        <v>0</v>
      </c>
      <c r="CS64" s="13">
        <v>0</v>
      </c>
      <c r="CT64" s="16">
        <v>0</v>
      </c>
      <c r="CU64" s="13">
        <v>0</v>
      </c>
      <c r="CV64" s="16">
        <v>0</v>
      </c>
      <c r="CW64" s="13">
        <v>0</v>
      </c>
      <c r="CX64" s="16">
        <v>0</v>
      </c>
      <c r="CY64" s="13">
        <v>0</v>
      </c>
      <c r="CZ64" s="16">
        <v>0</v>
      </c>
      <c r="DA64" s="13">
        <v>0</v>
      </c>
      <c r="DB64" s="16">
        <v>0</v>
      </c>
      <c r="DC64" s="13">
        <v>0</v>
      </c>
      <c r="DD64" s="16">
        <v>181.06086956521699</v>
      </c>
      <c r="DE64" s="13">
        <v>1.0960000000000001</v>
      </c>
      <c r="DF64" s="16">
        <v>87.556521739130403</v>
      </c>
      <c r="DG64" s="13">
        <v>0.53</v>
      </c>
      <c r="DH64" s="16">
        <v>354.53043478260901</v>
      </c>
      <c r="DI64" s="13">
        <v>2.1459999999999999</v>
      </c>
      <c r="DJ64" s="16">
        <v>0</v>
      </c>
      <c r="DK64" s="13">
        <v>0</v>
      </c>
      <c r="DL64" s="16">
        <v>0</v>
      </c>
      <c r="DM64" s="13">
        <v>0</v>
      </c>
      <c r="DN64" s="16">
        <v>86.565217391304301</v>
      </c>
      <c r="DO64" s="13">
        <v>0.52400000000000002</v>
      </c>
      <c r="DP64" s="16">
        <v>79.304347826086996</v>
      </c>
      <c r="DQ64" s="13">
        <v>0.48</v>
      </c>
      <c r="DR64" s="16">
        <v>251.10434782608701</v>
      </c>
      <c r="DS64" s="13">
        <v>1.52</v>
      </c>
      <c r="DT64" s="16">
        <v>85.243478260869594</v>
      </c>
      <c r="DU64" s="13">
        <v>0.51600000000000001</v>
      </c>
      <c r="DV64" s="16">
        <v>0</v>
      </c>
      <c r="DW64" s="13">
        <v>0</v>
      </c>
      <c r="DX64" s="16">
        <v>169.49565217391299</v>
      </c>
      <c r="DY64" s="13">
        <v>1.026</v>
      </c>
      <c r="DZ64" s="16">
        <v>90.530434782608694</v>
      </c>
      <c r="EA64" s="13">
        <v>0.54800000000000004</v>
      </c>
      <c r="EB64" s="16">
        <v>0</v>
      </c>
      <c r="EC64" s="13">
        <v>0</v>
      </c>
      <c r="ED64" s="16">
        <v>0</v>
      </c>
      <c r="EE64" s="13">
        <v>0</v>
      </c>
      <c r="EF64" s="16">
        <v>0</v>
      </c>
      <c r="EG64" s="13">
        <v>0</v>
      </c>
      <c r="EH64" s="16">
        <v>0</v>
      </c>
      <c r="EI64" s="13">
        <v>0</v>
      </c>
      <c r="EJ64" s="16">
        <v>0</v>
      </c>
      <c r="EK64" s="13">
        <v>0</v>
      </c>
      <c r="EL64" s="16">
        <v>0</v>
      </c>
      <c r="EM64" s="13">
        <v>0</v>
      </c>
      <c r="EN64" s="16">
        <v>0</v>
      </c>
      <c r="EO64" s="13">
        <v>0</v>
      </c>
      <c r="EP64" s="16">
        <v>0</v>
      </c>
      <c r="EQ64" s="13">
        <v>0</v>
      </c>
      <c r="ER64" s="16">
        <v>0</v>
      </c>
      <c r="ES64" s="13">
        <v>0</v>
      </c>
      <c r="ET64" s="16">
        <v>93.904347826086905</v>
      </c>
      <c r="EU64" s="13">
        <v>0.54</v>
      </c>
      <c r="EV64" s="16">
        <v>93.904347826086905</v>
      </c>
      <c r="EW64" s="13">
        <v>0.54</v>
      </c>
      <c r="EX64" s="16">
        <v>0</v>
      </c>
      <c r="EY64" s="13">
        <v>0</v>
      </c>
      <c r="EZ64" s="16">
        <v>0</v>
      </c>
      <c r="FA64" s="13">
        <v>0</v>
      </c>
      <c r="FB64" s="16">
        <v>0</v>
      </c>
      <c r="FC64" s="13">
        <v>0</v>
      </c>
      <c r="FD64" s="16">
        <v>0</v>
      </c>
      <c r="FE64" s="13">
        <v>0</v>
      </c>
      <c r="FF64" s="16">
        <v>0</v>
      </c>
      <c r="FG64" s="13">
        <v>0</v>
      </c>
      <c r="FH64" s="16">
        <v>0</v>
      </c>
      <c r="FI64" s="13">
        <v>0</v>
      </c>
      <c r="FJ64" s="16">
        <v>203.11304347826101</v>
      </c>
      <c r="FK64" s="13">
        <v>1.1679999999999999</v>
      </c>
      <c r="FL64" s="16">
        <v>0</v>
      </c>
      <c r="FM64" s="13">
        <v>0</v>
      </c>
      <c r="FN64" s="16">
        <v>0</v>
      </c>
      <c r="FO64" s="13">
        <v>0</v>
      </c>
      <c r="FP64" s="16">
        <v>0</v>
      </c>
      <c r="FQ64" s="13">
        <v>0</v>
      </c>
      <c r="FR64" s="16">
        <v>0</v>
      </c>
      <c r="FS64" s="13">
        <v>0</v>
      </c>
      <c r="FT64" s="16">
        <v>0</v>
      </c>
      <c r="FU64" s="13">
        <v>0</v>
      </c>
      <c r="FV64" s="16">
        <v>0</v>
      </c>
      <c r="FW64" s="13">
        <v>0</v>
      </c>
      <c r="FX64" s="16">
        <v>98.773913043478302</v>
      </c>
      <c r="FY64" s="13">
        <v>0.52600000000000002</v>
      </c>
      <c r="FZ64" s="16">
        <v>0</v>
      </c>
      <c r="GA64" s="13">
        <v>0</v>
      </c>
      <c r="GB64" s="16">
        <v>0</v>
      </c>
      <c r="GC64" s="13">
        <v>0</v>
      </c>
      <c r="GD64" s="16">
        <v>0</v>
      </c>
      <c r="GE64" s="13">
        <v>0</v>
      </c>
      <c r="GF64" s="16">
        <v>0</v>
      </c>
      <c r="GG64" s="13">
        <v>0</v>
      </c>
      <c r="GH64" s="16">
        <v>0</v>
      </c>
      <c r="GI64" s="13">
        <v>0</v>
      </c>
      <c r="GJ64" s="16">
        <v>0</v>
      </c>
      <c r="GK64" s="13">
        <v>0</v>
      </c>
      <c r="GL64" s="16">
        <v>0</v>
      </c>
      <c r="GM64" s="13">
        <v>0</v>
      </c>
      <c r="GN64" s="16">
        <v>0</v>
      </c>
      <c r="GO64" s="13">
        <v>0</v>
      </c>
      <c r="GP64" s="16">
        <v>0</v>
      </c>
      <c r="GQ64" s="8">
        <v>0</v>
      </c>
    </row>
    <row r="65" spans="1:199" ht="16.5" customHeight="1" x14ac:dyDescent="0.35">
      <c r="A65" s="11">
        <v>202</v>
      </c>
      <c r="B65" s="7" t="s">
        <v>64</v>
      </c>
      <c r="C65" s="11">
        <v>2</v>
      </c>
      <c r="D65" s="16">
        <v>0</v>
      </c>
      <c r="E65" s="13">
        <v>0</v>
      </c>
      <c r="F65" s="16">
        <v>0</v>
      </c>
      <c r="G65" s="13">
        <v>0</v>
      </c>
      <c r="H65" s="16">
        <v>0</v>
      </c>
      <c r="I65" s="13">
        <v>0</v>
      </c>
      <c r="J65" s="16">
        <v>0</v>
      </c>
      <c r="K65" s="13">
        <v>0</v>
      </c>
      <c r="L65" s="16">
        <v>0</v>
      </c>
      <c r="M65" s="13">
        <v>0</v>
      </c>
      <c r="N65" s="16">
        <v>0</v>
      </c>
      <c r="O65" s="13">
        <v>0</v>
      </c>
      <c r="P65" s="16">
        <v>0</v>
      </c>
      <c r="Q65" s="13">
        <v>0</v>
      </c>
      <c r="R65" s="16">
        <v>0</v>
      </c>
      <c r="S65" s="13">
        <v>0</v>
      </c>
      <c r="T65" s="16">
        <v>0</v>
      </c>
      <c r="U65" s="13">
        <v>0</v>
      </c>
      <c r="V65" s="16">
        <v>0</v>
      </c>
      <c r="W65" s="13">
        <v>0</v>
      </c>
      <c r="X65" s="16">
        <v>0</v>
      </c>
      <c r="Y65" s="13">
        <v>0</v>
      </c>
      <c r="Z65" s="16">
        <v>0</v>
      </c>
      <c r="AA65" s="13">
        <v>0</v>
      </c>
      <c r="AB65" s="16">
        <v>0</v>
      </c>
      <c r="AC65" s="13">
        <v>0</v>
      </c>
      <c r="AD65" s="16">
        <v>0</v>
      </c>
      <c r="AE65" s="13">
        <v>0</v>
      </c>
      <c r="AF65" s="16">
        <v>0</v>
      </c>
      <c r="AG65" s="13">
        <v>0</v>
      </c>
      <c r="AH65" s="16">
        <v>0</v>
      </c>
      <c r="AI65" s="13">
        <v>0</v>
      </c>
      <c r="AJ65" s="16">
        <v>0</v>
      </c>
      <c r="AK65" s="13">
        <v>0</v>
      </c>
      <c r="AL65" s="16">
        <v>0</v>
      </c>
      <c r="AM65" s="13">
        <v>0</v>
      </c>
      <c r="AN65" s="16">
        <v>0</v>
      </c>
      <c r="AO65" s="13">
        <v>0</v>
      </c>
      <c r="AP65" s="16">
        <v>0</v>
      </c>
      <c r="AQ65" s="13">
        <v>0</v>
      </c>
      <c r="AR65" s="16">
        <v>0</v>
      </c>
      <c r="AS65" s="13">
        <v>0</v>
      </c>
      <c r="AT65" s="16">
        <v>0</v>
      </c>
      <c r="AU65" s="13">
        <v>0</v>
      </c>
      <c r="AV65" s="16">
        <v>0</v>
      </c>
      <c r="AW65" s="13">
        <v>0</v>
      </c>
      <c r="AX65" s="16">
        <v>0</v>
      </c>
      <c r="AY65" s="13">
        <v>0</v>
      </c>
      <c r="AZ65" s="16">
        <v>0</v>
      </c>
      <c r="BA65" s="13">
        <v>0</v>
      </c>
      <c r="BB65" s="16">
        <v>0</v>
      </c>
      <c r="BC65" s="13">
        <v>0</v>
      </c>
      <c r="BD65" s="16">
        <v>0</v>
      </c>
      <c r="BE65" s="13">
        <v>0</v>
      </c>
      <c r="BF65" s="16">
        <v>0</v>
      </c>
      <c r="BG65" s="13">
        <v>0</v>
      </c>
      <c r="BH65" s="16">
        <v>0</v>
      </c>
      <c r="BI65" s="13">
        <v>0</v>
      </c>
      <c r="BJ65" s="16">
        <v>0</v>
      </c>
      <c r="BK65" s="13">
        <v>0</v>
      </c>
      <c r="BL65" s="16">
        <v>0</v>
      </c>
      <c r="BM65" s="13">
        <v>0</v>
      </c>
      <c r="BN65" s="16">
        <v>0</v>
      </c>
      <c r="BO65" s="13">
        <v>0</v>
      </c>
      <c r="BP65" s="16">
        <v>0</v>
      </c>
      <c r="BQ65" s="13">
        <v>0</v>
      </c>
      <c r="BR65" s="16">
        <v>0</v>
      </c>
      <c r="BS65" s="13">
        <v>0</v>
      </c>
      <c r="BT65" s="16">
        <v>0</v>
      </c>
      <c r="BU65" s="13">
        <v>0</v>
      </c>
      <c r="BV65" s="16">
        <v>0</v>
      </c>
      <c r="BW65" s="13">
        <v>0</v>
      </c>
      <c r="BX65" s="16">
        <v>0</v>
      </c>
      <c r="BY65" s="13">
        <v>0</v>
      </c>
      <c r="BZ65" s="16">
        <v>0</v>
      </c>
      <c r="CA65" s="13">
        <v>0</v>
      </c>
      <c r="CB65" s="16">
        <v>0</v>
      </c>
      <c r="CC65" s="13">
        <v>0</v>
      </c>
      <c r="CD65" s="16">
        <v>0</v>
      </c>
      <c r="CE65" s="13">
        <v>0</v>
      </c>
      <c r="CF65" s="16">
        <v>0</v>
      </c>
      <c r="CG65" s="13">
        <v>0</v>
      </c>
      <c r="CH65" s="16">
        <v>0</v>
      </c>
      <c r="CI65" s="13">
        <v>0</v>
      </c>
      <c r="CJ65" s="16">
        <v>0</v>
      </c>
      <c r="CK65" s="13">
        <v>0</v>
      </c>
      <c r="CL65" s="16">
        <v>0</v>
      </c>
      <c r="CM65" s="13">
        <v>0</v>
      </c>
      <c r="CN65" s="16">
        <v>0</v>
      </c>
      <c r="CO65" s="13">
        <v>0</v>
      </c>
      <c r="CP65" s="16">
        <v>0</v>
      </c>
      <c r="CQ65" s="13">
        <v>0</v>
      </c>
      <c r="CR65" s="16">
        <v>0</v>
      </c>
      <c r="CS65" s="13">
        <v>0</v>
      </c>
      <c r="CT65" s="16">
        <v>0</v>
      </c>
      <c r="CU65" s="13">
        <v>0</v>
      </c>
      <c r="CV65" s="16">
        <v>0</v>
      </c>
      <c r="CW65" s="13">
        <v>0</v>
      </c>
      <c r="CX65" s="16">
        <v>0</v>
      </c>
      <c r="CY65" s="13">
        <v>0</v>
      </c>
      <c r="CZ65" s="16">
        <v>0</v>
      </c>
      <c r="DA65" s="13">
        <v>0</v>
      </c>
      <c r="DB65" s="16">
        <v>197.591304347826</v>
      </c>
      <c r="DC65" s="13">
        <v>0.59799999999999998</v>
      </c>
      <c r="DD65" s="16">
        <v>257.38260869565198</v>
      </c>
      <c r="DE65" s="13">
        <v>0.74</v>
      </c>
      <c r="DF65" s="16">
        <v>0</v>
      </c>
      <c r="DG65" s="13">
        <v>0</v>
      </c>
      <c r="DH65" s="16">
        <v>439.63478260869601</v>
      </c>
      <c r="DI65" s="13">
        <v>1.264</v>
      </c>
      <c r="DJ65" s="16">
        <v>212.165217391304</v>
      </c>
      <c r="DK65" s="13">
        <v>0.61</v>
      </c>
      <c r="DL65" s="16">
        <v>0</v>
      </c>
      <c r="DM65" s="13">
        <v>0</v>
      </c>
      <c r="DN65" s="16">
        <v>0</v>
      </c>
      <c r="DO65" s="13">
        <v>0</v>
      </c>
      <c r="DP65" s="16">
        <v>294.94782608695698</v>
      </c>
      <c r="DQ65" s="13">
        <v>0.84799999999999998</v>
      </c>
      <c r="DR65" s="16">
        <v>0</v>
      </c>
      <c r="DS65" s="13">
        <v>0</v>
      </c>
      <c r="DT65" s="16">
        <v>690.06086956521699</v>
      </c>
      <c r="DU65" s="13">
        <v>1.984</v>
      </c>
      <c r="DV65" s="16">
        <v>0</v>
      </c>
      <c r="DW65" s="13">
        <v>0</v>
      </c>
      <c r="DX65" s="16">
        <v>0</v>
      </c>
      <c r="DY65" s="13">
        <v>0</v>
      </c>
      <c r="DZ65" s="16">
        <v>0</v>
      </c>
      <c r="EA65" s="13">
        <v>0</v>
      </c>
      <c r="EB65" s="16">
        <v>0</v>
      </c>
      <c r="EC65" s="13">
        <v>0</v>
      </c>
      <c r="ED65" s="16">
        <v>687.27826086956497</v>
      </c>
      <c r="EE65" s="13">
        <v>1.976</v>
      </c>
      <c r="EF65" s="16">
        <v>0</v>
      </c>
      <c r="EG65" s="13">
        <v>0</v>
      </c>
      <c r="EH65" s="16">
        <v>555.11304347826103</v>
      </c>
      <c r="EI65" s="13">
        <v>1.5960000000000001</v>
      </c>
      <c r="EJ65" s="16">
        <v>241.38260869565201</v>
      </c>
      <c r="EK65" s="13">
        <v>0.69399999999999995</v>
      </c>
      <c r="EL65" s="16">
        <v>0</v>
      </c>
      <c r="EM65" s="13">
        <v>0</v>
      </c>
      <c r="EN65" s="16">
        <v>0</v>
      </c>
      <c r="EO65" s="13">
        <v>0</v>
      </c>
      <c r="EP65" s="16">
        <v>205.90434782608699</v>
      </c>
      <c r="EQ65" s="13">
        <v>0.59199999999999997</v>
      </c>
      <c r="ER65" s="16">
        <v>0</v>
      </c>
      <c r="ES65" s="13">
        <v>0</v>
      </c>
      <c r="ET65" s="16">
        <v>0</v>
      </c>
      <c r="EU65" s="13">
        <v>0</v>
      </c>
      <c r="EV65" s="16">
        <v>0</v>
      </c>
      <c r="EW65" s="13">
        <v>0</v>
      </c>
      <c r="EX65" s="16">
        <v>0</v>
      </c>
      <c r="EY65" s="13">
        <v>0</v>
      </c>
      <c r="EZ65" s="16">
        <v>222.91304347826099</v>
      </c>
      <c r="FA65" s="13">
        <v>0.64100000000000001</v>
      </c>
      <c r="FB65" s="16">
        <v>0</v>
      </c>
      <c r="FC65" s="13">
        <v>0</v>
      </c>
      <c r="FD65" s="16">
        <v>0</v>
      </c>
      <c r="FE65" s="13">
        <v>0</v>
      </c>
      <c r="FF65" s="16">
        <v>0</v>
      </c>
      <c r="FG65" s="13">
        <v>0</v>
      </c>
      <c r="FH65" s="16">
        <v>0</v>
      </c>
      <c r="FI65" s="13">
        <v>0</v>
      </c>
      <c r="FJ65" s="16">
        <v>0</v>
      </c>
      <c r="FK65" s="13">
        <v>0</v>
      </c>
      <c r="FL65" s="16">
        <v>0</v>
      </c>
      <c r="FM65" s="13">
        <v>0</v>
      </c>
      <c r="FN65" s="16">
        <v>0</v>
      </c>
      <c r="FO65" s="13">
        <v>0</v>
      </c>
      <c r="FP65" s="16">
        <v>141.32173913043499</v>
      </c>
      <c r="FQ65" s="13">
        <v>0.40600000000000003</v>
      </c>
      <c r="FR65" s="16">
        <v>0</v>
      </c>
      <c r="FS65" s="13">
        <v>0</v>
      </c>
      <c r="FT65" s="16">
        <v>0</v>
      </c>
      <c r="FU65" s="13">
        <v>0</v>
      </c>
      <c r="FV65" s="16">
        <v>0</v>
      </c>
      <c r="FW65" s="13">
        <v>0</v>
      </c>
      <c r="FX65" s="16">
        <v>192.165217391304</v>
      </c>
      <c r="FY65" s="13">
        <v>0.55200000000000005</v>
      </c>
      <c r="FZ65" s="16">
        <v>390.834782608696</v>
      </c>
      <c r="GA65" s="13">
        <v>1.1240000000000001</v>
      </c>
      <c r="GB65" s="16">
        <v>390.84347826086997</v>
      </c>
      <c r="GC65" s="13">
        <v>1.1240000000000001</v>
      </c>
      <c r="GD65" s="16">
        <v>0</v>
      </c>
      <c r="GE65" s="13">
        <v>0</v>
      </c>
      <c r="GF65" s="16">
        <v>221.730434782609</v>
      </c>
      <c r="GG65" s="13">
        <v>0.63700000000000001</v>
      </c>
      <c r="GH65" s="16">
        <v>0</v>
      </c>
      <c r="GI65" s="13">
        <v>0</v>
      </c>
      <c r="GJ65" s="16">
        <v>0</v>
      </c>
      <c r="GK65" s="13">
        <v>0</v>
      </c>
      <c r="GL65" s="16">
        <v>0</v>
      </c>
      <c r="GM65" s="13">
        <v>0</v>
      </c>
      <c r="GN65" s="16">
        <v>438.03478260869599</v>
      </c>
      <c r="GO65" s="13">
        <v>1.2589999999999999</v>
      </c>
      <c r="GP65" s="16">
        <v>0</v>
      </c>
      <c r="GQ65" s="8">
        <v>0</v>
      </c>
    </row>
    <row r="66" spans="1:199" ht="16.5" customHeight="1" x14ac:dyDescent="0.35">
      <c r="A66" s="11">
        <v>202</v>
      </c>
      <c r="B66" s="7" t="s">
        <v>65</v>
      </c>
      <c r="C66" s="11">
        <v>2</v>
      </c>
      <c r="D66" s="16">
        <v>0</v>
      </c>
      <c r="E66" s="13">
        <v>0</v>
      </c>
      <c r="F66" s="16">
        <v>0</v>
      </c>
      <c r="G66" s="13">
        <v>0</v>
      </c>
      <c r="H66" s="16">
        <v>0</v>
      </c>
      <c r="I66" s="13">
        <v>0</v>
      </c>
      <c r="J66" s="16">
        <v>0</v>
      </c>
      <c r="K66" s="13">
        <v>0</v>
      </c>
      <c r="L66" s="16">
        <v>0</v>
      </c>
      <c r="M66" s="13">
        <v>0</v>
      </c>
      <c r="N66" s="16">
        <v>0</v>
      </c>
      <c r="O66" s="13">
        <v>0</v>
      </c>
      <c r="P66" s="16">
        <v>0</v>
      </c>
      <c r="Q66" s="13">
        <v>0</v>
      </c>
      <c r="R66" s="16">
        <v>0</v>
      </c>
      <c r="S66" s="13">
        <v>0</v>
      </c>
      <c r="T66" s="16">
        <v>0</v>
      </c>
      <c r="U66" s="13">
        <v>0</v>
      </c>
      <c r="V66" s="16">
        <v>0</v>
      </c>
      <c r="W66" s="13">
        <v>0</v>
      </c>
      <c r="X66" s="16">
        <v>0</v>
      </c>
      <c r="Y66" s="13">
        <v>0</v>
      </c>
      <c r="Z66" s="16">
        <v>0</v>
      </c>
      <c r="AA66" s="13">
        <v>0</v>
      </c>
      <c r="AB66" s="16">
        <v>0</v>
      </c>
      <c r="AC66" s="13">
        <v>0</v>
      </c>
      <c r="AD66" s="16">
        <v>0</v>
      </c>
      <c r="AE66" s="13">
        <v>0</v>
      </c>
      <c r="AF66" s="16">
        <v>0</v>
      </c>
      <c r="AG66" s="13">
        <v>0</v>
      </c>
      <c r="AH66" s="16">
        <v>0</v>
      </c>
      <c r="AI66" s="13">
        <v>0</v>
      </c>
      <c r="AJ66" s="16">
        <v>0</v>
      </c>
      <c r="AK66" s="13">
        <v>0</v>
      </c>
      <c r="AL66" s="16">
        <v>0</v>
      </c>
      <c r="AM66" s="13">
        <v>0</v>
      </c>
      <c r="AN66" s="16">
        <v>0</v>
      </c>
      <c r="AO66" s="13">
        <v>0</v>
      </c>
      <c r="AP66" s="16">
        <v>0</v>
      </c>
      <c r="AQ66" s="13">
        <v>0</v>
      </c>
      <c r="AR66" s="16">
        <v>0</v>
      </c>
      <c r="AS66" s="13">
        <v>0</v>
      </c>
      <c r="AT66" s="16">
        <v>0</v>
      </c>
      <c r="AU66" s="13">
        <v>0</v>
      </c>
      <c r="AV66" s="16">
        <v>0</v>
      </c>
      <c r="AW66" s="13">
        <v>0</v>
      </c>
      <c r="AX66" s="16">
        <v>0</v>
      </c>
      <c r="AY66" s="13">
        <v>0</v>
      </c>
      <c r="AZ66" s="16">
        <v>0</v>
      </c>
      <c r="BA66" s="13">
        <v>0</v>
      </c>
      <c r="BB66" s="16">
        <v>0</v>
      </c>
      <c r="BC66" s="13">
        <v>0</v>
      </c>
      <c r="BD66" s="16">
        <v>0</v>
      </c>
      <c r="BE66" s="13">
        <v>0</v>
      </c>
      <c r="BF66" s="16">
        <v>0</v>
      </c>
      <c r="BG66" s="13">
        <v>0</v>
      </c>
      <c r="BH66" s="16">
        <v>0</v>
      </c>
      <c r="BI66" s="13">
        <v>0</v>
      </c>
      <c r="BJ66" s="16">
        <v>0</v>
      </c>
      <c r="BK66" s="13">
        <v>0</v>
      </c>
      <c r="BL66" s="16">
        <v>0</v>
      </c>
      <c r="BM66" s="13">
        <v>0</v>
      </c>
      <c r="BN66" s="16">
        <v>0</v>
      </c>
      <c r="BO66" s="13">
        <v>0</v>
      </c>
      <c r="BP66" s="16">
        <v>0</v>
      </c>
      <c r="BQ66" s="13">
        <v>0</v>
      </c>
      <c r="BR66" s="16">
        <v>0</v>
      </c>
      <c r="BS66" s="13">
        <v>0</v>
      </c>
      <c r="BT66" s="16">
        <v>0</v>
      </c>
      <c r="BU66" s="13">
        <v>0</v>
      </c>
      <c r="BV66" s="16">
        <v>0</v>
      </c>
      <c r="BW66" s="13">
        <v>0</v>
      </c>
      <c r="BX66" s="16">
        <v>0</v>
      </c>
      <c r="BY66" s="13">
        <v>0</v>
      </c>
      <c r="BZ66" s="16">
        <v>0</v>
      </c>
      <c r="CA66" s="13">
        <v>0</v>
      </c>
      <c r="CB66" s="16">
        <v>0</v>
      </c>
      <c r="CC66" s="13">
        <v>0</v>
      </c>
      <c r="CD66" s="16">
        <v>0</v>
      </c>
      <c r="CE66" s="13">
        <v>0</v>
      </c>
      <c r="CF66" s="16">
        <v>0</v>
      </c>
      <c r="CG66" s="13">
        <v>0</v>
      </c>
      <c r="CH66" s="16">
        <v>0</v>
      </c>
      <c r="CI66" s="13">
        <v>0</v>
      </c>
      <c r="CJ66" s="16">
        <v>0</v>
      </c>
      <c r="CK66" s="13">
        <v>0</v>
      </c>
      <c r="CL66" s="16">
        <v>0</v>
      </c>
      <c r="CM66" s="13">
        <v>0</v>
      </c>
      <c r="CN66" s="16">
        <v>0</v>
      </c>
      <c r="CO66" s="13">
        <v>0</v>
      </c>
      <c r="CP66" s="16">
        <v>0</v>
      </c>
      <c r="CQ66" s="13">
        <v>0</v>
      </c>
      <c r="CR66" s="16">
        <v>0</v>
      </c>
      <c r="CS66" s="13">
        <v>0</v>
      </c>
      <c r="CT66" s="16">
        <v>0</v>
      </c>
      <c r="CU66" s="13">
        <v>0</v>
      </c>
      <c r="CV66" s="16">
        <v>0</v>
      </c>
      <c r="CW66" s="13">
        <v>0</v>
      </c>
      <c r="CX66" s="16">
        <v>0</v>
      </c>
      <c r="CY66" s="13">
        <v>0</v>
      </c>
      <c r="CZ66" s="16">
        <v>0</v>
      </c>
      <c r="DA66" s="13">
        <v>0</v>
      </c>
      <c r="DB66" s="16">
        <v>0</v>
      </c>
      <c r="DC66" s="13">
        <v>0</v>
      </c>
      <c r="DD66" s="16">
        <v>0</v>
      </c>
      <c r="DE66" s="13">
        <v>0</v>
      </c>
      <c r="DF66" s="16">
        <v>0</v>
      </c>
      <c r="DG66" s="13">
        <v>0</v>
      </c>
      <c r="DH66" s="16">
        <v>0</v>
      </c>
      <c r="DI66" s="13">
        <v>0</v>
      </c>
      <c r="DJ66" s="16">
        <v>0</v>
      </c>
      <c r="DK66" s="13">
        <v>0</v>
      </c>
      <c r="DL66" s="16">
        <v>0</v>
      </c>
      <c r="DM66" s="13">
        <v>0</v>
      </c>
      <c r="DN66" s="16">
        <v>0</v>
      </c>
      <c r="DO66" s="13">
        <v>0</v>
      </c>
      <c r="DP66" s="16">
        <v>0</v>
      </c>
      <c r="DQ66" s="13">
        <v>0</v>
      </c>
      <c r="DR66" s="16">
        <v>0</v>
      </c>
      <c r="DS66" s="13">
        <v>0</v>
      </c>
      <c r="DT66" s="16">
        <v>0</v>
      </c>
      <c r="DU66" s="13">
        <v>0</v>
      </c>
      <c r="DV66" s="16">
        <v>0</v>
      </c>
      <c r="DW66" s="13">
        <v>0</v>
      </c>
      <c r="DX66" s="16">
        <v>0</v>
      </c>
      <c r="DY66" s="13">
        <v>0</v>
      </c>
      <c r="DZ66" s="16">
        <v>0</v>
      </c>
      <c r="EA66" s="13">
        <v>0</v>
      </c>
      <c r="EB66" s="16">
        <v>0</v>
      </c>
      <c r="EC66" s="13">
        <v>0</v>
      </c>
      <c r="ED66" s="16">
        <v>0</v>
      </c>
      <c r="EE66" s="13">
        <v>0</v>
      </c>
      <c r="EF66" s="16">
        <v>0</v>
      </c>
      <c r="EG66" s="13">
        <v>0</v>
      </c>
      <c r="EH66" s="16">
        <v>0</v>
      </c>
      <c r="EI66" s="13">
        <v>0</v>
      </c>
      <c r="EJ66" s="16">
        <v>0</v>
      </c>
      <c r="EK66" s="13">
        <v>0</v>
      </c>
      <c r="EL66" s="16">
        <v>0</v>
      </c>
      <c r="EM66" s="13">
        <v>0</v>
      </c>
      <c r="EN66" s="16">
        <v>0</v>
      </c>
      <c r="EO66" s="13">
        <v>0</v>
      </c>
      <c r="EP66" s="16">
        <v>0</v>
      </c>
      <c r="EQ66" s="13">
        <v>0</v>
      </c>
      <c r="ER66" s="16">
        <v>0</v>
      </c>
      <c r="ES66" s="13">
        <v>0</v>
      </c>
      <c r="ET66" s="16">
        <v>0</v>
      </c>
      <c r="EU66" s="13">
        <v>0</v>
      </c>
      <c r="EV66" s="16">
        <v>0</v>
      </c>
      <c r="EW66" s="13">
        <v>0</v>
      </c>
      <c r="EX66" s="16">
        <v>0</v>
      </c>
      <c r="EY66" s="13">
        <v>0</v>
      </c>
      <c r="EZ66" s="16">
        <v>0</v>
      </c>
      <c r="FA66" s="13">
        <v>0</v>
      </c>
      <c r="FB66" s="16">
        <v>0</v>
      </c>
      <c r="FC66" s="13">
        <v>0</v>
      </c>
      <c r="FD66" s="16">
        <v>0</v>
      </c>
      <c r="FE66" s="13">
        <v>0</v>
      </c>
      <c r="FF66" s="16">
        <v>0</v>
      </c>
      <c r="FG66" s="13">
        <v>0</v>
      </c>
      <c r="FH66" s="16">
        <v>0</v>
      </c>
      <c r="FI66" s="13">
        <v>0</v>
      </c>
      <c r="FJ66" s="16">
        <v>0</v>
      </c>
      <c r="FK66" s="13">
        <v>0</v>
      </c>
      <c r="FL66" s="16">
        <v>0</v>
      </c>
      <c r="FM66" s="13">
        <v>0</v>
      </c>
      <c r="FN66" s="16">
        <v>0</v>
      </c>
      <c r="FO66" s="13">
        <v>0</v>
      </c>
      <c r="FP66" s="16">
        <v>0</v>
      </c>
      <c r="FQ66" s="13">
        <v>0</v>
      </c>
      <c r="FR66" s="16">
        <v>0</v>
      </c>
      <c r="FS66" s="13">
        <v>0</v>
      </c>
      <c r="FT66" s="16">
        <v>0</v>
      </c>
      <c r="FU66" s="13">
        <v>0</v>
      </c>
      <c r="FV66" s="16">
        <v>0</v>
      </c>
      <c r="FW66" s="13">
        <v>0</v>
      </c>
      <c r="FX66" s="16">
        <v>0</v>
      </c>
      <c r="FY66" s="13">
        <v>0</v>
      </c>
      <c r="FZ66" s="16">
        <v>0</v>
      </c>
      <c r="GA66" s="13">
        <v>0</v>
      </c>
      <c r="GB66" s="16">
        <v>0</v>
      </c>
      <c r="GC66" s="13">
        <v>0</v>
      </c>
      <c r="GD66" s="16">
        <v>0</v>
      </c>
      <c r="GE66" s="13">
        <v>0</v>
      </c>
      <c r="GF66" s="16">
        <v>0</v>
      </c>
      <c r="GG66" s="13">
        <v>0</v>
      </c>
      <c r="GH66" s="16">
        <v>0</v>
      </c>
      <c r="GI66" s="13">
        <v>0</v>
      </c>
      <c r="GJ66" s="16">
        <v>0</v>
      </c>
      <c r="GK66" s="13">
        <v>0</v>
      </c>
      <c r="GL66" s="16">
        <v>0</v>
      </c>
      <c r="GM66" s="13">
        <v>0</v>
      </c>
      <c r="GN66" s="16">
        <v>0</v>
      </c>
      <c r="GO66" s="13">
        <v>0</v>
      </c>
      <c r="GP66" s="16">
        <v>0</v>
      </c>
      <c r="GQ66" s="8">
        <v>0</v>
      </c>
    </row>
    <row r="67" spans="1:199" ht="16.5" customHeight="1" x14ac:dyDescent="0.35">
      <c r="A67" s="11">
        <v>202</v>
      </c>
      <c r="B67" s="7" t="s">
        <v>66</v>
      </c>
      <c r="C67" s="11">
        <v>2</v>
      </c>
      <c r="D67" s="16">
        <v>0</v>
      </c>
      <c r="E67" s="13">
        <v>0</v>
      </c>
      <c r="F67" s="16">
        <v>0</v>
      </c>
      <c r="G67" s="13">
        <v>0</v>
      </c>
      <c r="H67" s="16">
        <v>0</v>
      </c>
      <c r="I67" s="13">
        <v>0</v>
      </c>
      <c r="J67" s="16">
        <v>0</v>
      </c>
      <c r="K67" s="13">
        <v>0</v>
      </c>
      <c r="L67" s="16">
        <v>0</v>
      </c>
      <c r="M67" s="13">
        <v>0</v>
      </c>
      <c r="N67" s="16">
        <v>0</v>
      </c>
      <c r="O67" s="13">
        <v>0</v>
      </c>
      <c r="P67" s="16">
        <v>0</v>
      </c>
      <c r="Q67" s="13">
        <v>0</v>
      </c>
      <c r="R67" s="16">
        <v>0</v>
      </c>
      <c r="S67" s="13">
        <v>0</v>
      </c>
      <c r="T67" s="16">
        <v>0</v>
      </c>
      <c r="U67" s="13">
        <v>0</v>
      </c>
      <c r="V67" s="16">
        <v>0</v>
      </c>
      <c r="W67" s="13">
        <v>0</v>
      </c>
      <c r="X67" s="16">
        <v>0</v>
      </c>
      <c r="Y67" s="13">
        <v>0</v>
      </c>
      <c r="Z67" s="16">
        <v>0</v>
      </c>
      <c r="AA67" s="13">
        <v>0</v>
      </c>
      <c r="AB67" s="16">
        <v>0</v>
      </c>
      <c r="AC67" s="13">
        <v>0</v>
      </c>
      <c r="AD67" s="16">
        <v>0</v>
      </c>
      <c r="AE67" s="13">
        <v>0</v>
      </c>
      <c r="AF67" s="16">
        <v>0</v>
      </c>
      <c r="AG67" s="13">
        <v>0</v>
      </c>
      <c r="AH67" s="16">
        <v>0</v>
      </c>
      <c r="AI67" s="13">
        <v>0</v>
      </c>
      <c r="AJ67" s="16">
        <v>0</v>
      </c>
      <c r="AK67" s="13">
        <v>0</v>
      </c>
      <c r="AL67" s="16">
        <v>0</v>
      </c>
      <c r="AM67" s="13">
        <v>0</v>
      </c>
      <c r="AN67" s="16">
        <v>0</v>
      </c>
      <c r="AO67" s="13">
        <v>0</v>
      </c>
      <c r="AP67" s="16">
        <v>0</v>
      </c>
      <c r="AQ67" s="13">
        <v>0</v>
      </c>
      <c r="AR67" s="16">
        <v>0</v>
      </c>
      <c r="AS67" s="13">
        <v>0</v>
      </c>
      <c r="AT67" s="16">
        <v>0</v>
      </c>
      <c r="AU67" s="13">
        <v>0</v>
      </c>
      <c r="AV67" s="16">
        <v>0</v>
      </c>
      <c r="AW67" s="13">
        <v>0</v>
      </c>
      <c r="AX67" s="16">
        <v>0</v>
      </c>
      <c r="AY67" s="13">
        <v>0</v>
      </c>
      <c r="AZ67" s="16">
        <v>0</v>
      </c>
      <c r="BA67" s="13">
        <v>0</v>
      </c>
      <c r="BB67" s="16">
        <v>0</v>
      </c>
      <c r="BC67" s="13">
        <v>0</v>
      </c>
      <c r="BD67" s="16">
        <v>0</v>
      </c>
      <c r="BE67" s="13">
        <v>0</v>
      </c>
      <c r="BF67" s="16">
        <v>0</v>
      </c>
      <c r="BG67" s="13">
        <v>0</v>
      </c>
      <c r="BH67" s="16">
        <v>0</v>
      </c>
      <c r="BI67" s="13">
        <v>0</v>
      </c>
      <c r="BJ67" s="16">
        <v>0</v>
      </c>
      <c r="BK67" s="13">
        <v>0</v>
      </c>
      <c r="BL67" s="16">
        <v>0</v>
      </c>
      <c r="BM67" s="13">
        <v>0</v>
      </c>
      <c r="BN67" s="16">
        <v>0</v>
      </c>
      <c r="BO67" s="13">
        <v>0</v>
      </c>
      <c r="BP67" s="16">
        <v>0</v>
      </c>
      <c r="BQ67" s="13">
        <v>0</v>
      </c>
      <c r="BR67" s="16">
        <v>0</v>
      </c>
      <c r="BS67" s="13">
        <v>0</v>
      </c>
      <c r="BT67" s="16">
        <v>0</v>
      </c>
      <c r="BU67" s="13">
        <v>0</v>
      </c>
      <c r="BV67" s="16">
        <v>0</v>
      </c>
      <c r="BW67" s="13">
        <v>0</v>
      </c>
      <c r="BX67" s="16">
        <v>0</v>
      </c>
      <c r="BY67" s="13">
        <v>0</v>
      </c>
      <c r="BZ67" s="16">
        <v>0</v>
      </c>
      <c r="CA67" s="13">
        <v>0</v>
      </c>
      <c r="CB67" s="16">
        <v>0</v>
      </c>
      <c r="CC67" s="13">
        <v>0</v>
      </c>
      <c r="CD67" s="16">
        <v>0</v>
      </c>
      <c r="CE67" s="13">
        <v>0</v>
      </c>
      <c r="CF67" s="16">
        <v>0</v>
      </c>
      <c r="CG67" s="13">
        <v>0</v>
      </c>
      <c r="CH67" s="16">
        <v>0</v>
      </c>
      <c r="CI67" s="13">
        <v>0</v>
      </c>
      <c r="CJ67" s="16">
        <v>0</v>
      </c>
      <c r="CK67" s="13">
        <v>0</v>
      </c>
      <c r="CL67" s="16">
        <v>0</v>
      </c>
      <c r="CM67" s="13">
        <v>0</v>
      </c>
      <c r="CN67" s="16">
        <v>0</v>
      </c>
      <c r="CO67" s="13">
        <v>0</v>
      </c>
      <c r="CP67" s="16">
        <v>0</v>
      </c>
      <c r="CQ67" s="13">
        <v>0</v>
      </c>
      <c r="CR67" s="16">
        <v>0</v>
      </c>
      <c r="CS67" s="13">
        <v>0</v>
      </c>
      <c r="CT67" s="16">
        <v>0</v>
      </c>
      <c r="CU67" s="13">
        <v>0</v>
      </c>
      <c r="CV67" s="16">
        <v>0</v>
      </c>
      <c r="CW67" s="13">
        <v>0</v>
      </c>
      <c r="CX67" s="16">
        <v>0</v>
      </c>
      <c r="CY67" s="13">
        <v>0</v>
      </c>
      <c r="CZ67" s="16">
        <v>0</v>
      </c>
      <c r="DA67" s="13">
        <v>0</v>
      </c>
      <c r="DB67" s="16">
        <v>0</v>
      </c>
      <c r="DC67" s="13">
        <v>0</v>
      </c>
      <c r="DD67" s="16">
        <v>0</v>
      </c>
      <c r="DE67" s="13">
        <v>0</v>
      </c>
      <c r="DF67" s="16">
        <v>0</v>
      </c>
      <c r="DG67" s="13">
        <v>0</v>
      </c>
      <c r="DH67" s="16">
        <v>0</v>
      </c>
      <c r="DI67" s="13">
        <v>0</v>
      </c>
      <c r="DJ67" s="16">
        <v>0</v>
      </c>
      <c r="DK67" s="13">
        <v>0</v>
      </c>
      <c r="DL67" s="16">
        <v>0</v>
      </c>
      <c r="DM67" s="13">
        <v>0</v>
      </c>
      <c r="DN67" s="16">
        <v>0</v>
      </c>
      <c r="DO67" s="13">
        <v>0</v>
      </c>
      <c r="DP67" s="16">
        <v>0</v>
      </c>
      <c r="DQ67" s="13">
        <v>0</v>
      </c>
      <c r="DR67" s="16">
        <v>0</v>
      </c>
      <c r="DS67" s="13">
        <v>0</v>
      </c>
      <c r="DT67" s="16">
        <v>0</v>
      </c>
      <c r="DU67" s="13">
        <v>0</v>
      </c>
      <c r="DV67" s="16">
        <v>0</v>
      </c>
      <c r="DW67" s="13">
        <v>0</v>
      </c>
      <c r="DX67" s="16">
        <v>0</v>
      </c>
      <c r="DY67" s="13">
        <v>0</v>
      </c>
      <c r="DZ67" s="16">
        <v>0</v>
      </c>
      <c r="EA67" s="13">
        <v>0</v>
      </c>
      <c r="EB67" s="16">
        <v>0</v>
      </c>
      <c r="EC67" s="13">
        <v>0</v>
      </c>
      <c r="ED67" s="16">
        <v>0</v>
      </c>
      <c r="EE67" s="13">
        <v>0</v>
      </c>
      <c r="EF67" s="16">
        <v>0</v>
      </c>
      <c r="EG67" s="13">
        <v>0</v>
      </c>
      <c r="EH67" s="16">
        <v>0</v>
      </c>
      <c r="EI67" s="13">
        <v>0</v>
      </c>
      <c r="EJ67" s="16">
        <v>0</v>
      </c>
      <c r="EK67" s="13">
        <v>0</v>
      </c>
      <c r="EL67" s="16">
        <v>0</v>
      </c>
      <c r="EM67" s="13">
        <v>0</v>
      </c>
      <c r="EN67" s="16">
        <v>0</v>
      </c>
      <c r="EO67" s="13">
        <v>0</v>
      </c>
      <c r="EP67" s="16">
        <v>0</v>
      </c>
      <c r="EQ67" s="13">
        <v>0</v>
      </c>
      <c r="ER67" s="16">
        <v>0</v>
      </c>
      <c r="ES67" s="13">
        <v>0</v>
      </c>
      <c r="ET67" s="16">
        <v>0</v>
      </c>
      <c r="EU67" s="13">
        <v>0</v>
      </c>
      <c r="EV67" s="16">
        <v>0</v>
      </c>
      <c r="EW67" s="13">
        <v>0</v>
      </c>
      <c r="EX67" s="16">
        <v>0</v>
      </c>
      <c r="EY67" s="13">
        <v>0</v>
      </c>
      <c r="EZ67" s="16">
        <v>0</v>
      </c>
      <c r="FA67" s="13">
        <v>0</v>
      </c>
      <c r="FB67" s="16">
        <v>0</v>
      </c>
      <c r="FC67" s="13">
        <v>0</v>
      </c>
      <c r="FD67" s="16">
        <v>0</v>
      </c>
      <c r="FE67" s="13">
        <v>0</v>
      </c>
      <c r="FF67" s="16">
        <v>0</v>
      </c>
      <c r="FG67" s="13">
        <v>0</v>
      </c>
      <c r="FH67" s="16">
        <v>0</v>
      </c>
      <c r="FI67" s="13">
        <v>0</v>
      </c>
      <c r="FJ67" s="16">
        <v>0</v>
      </c>
      <c r="FK67" s="13">
        <v>0</v>
      </c>
      <c r="FL67" s="16">
        <v>0</v>
      </c>
      <c r="FM67" s="13">
        <v>0</v>
      </c>
      <c r="FN67" s="16">
        <v>0</v>
      </c>
      <c r="FO67" s="13">
        <v>0</v>
      </c>
      <c r="FP67" s="16">
        <v>0</v>
      </c>
      <c r="FQ67" s="13">
        <v>0</v>
      </c>
      <c r="FR67" s="16">
        <v>0</v>
      </c>
      <c r="FS67" s="13">
        <v>0</v>
      </c>
      <c r="FT67" s="16">
        <v>0</v>
      </c>
      <c r="FU67" s="13">
        <v>0</v>
      </c>
      <c r="FV67" s="16">
        <v>0</v>
      </c>
      <c r="FW67" s="13">
        <v>0</v>
      </c>
      <c r="FX67" s="16">
        <v>0</v>
      </c>
      <c r="FY67" s="13">
        <v>0</v>
      </c>
      <c r="FZ67" s="16">
        <v>0</v>
      </c>
      <c r="GA67" s="13">
        <v>0</v>
      </c>
      <c r="GB67" s="16">
        <v>0</v>
      </c>
      <c r="GC67" s="13">
        <v>0</v>
      </c>
      <c r="GD67" s="16">
        <v>0</v>
      </c>
      <c r="GE67" s="13">
        <v>0</v>
      </c>
      <c r="GF67" s="16">
        <v>0</v>
      </c>
      <c r="GG67" s="13">
        <v>0</v>
      </c>
      <c r="GH67" s="16">
        <v>0</v>
      </c>
      <c r="GI67" s="13">
        <v>0</v>
      </c>
      <c r="GJ67" s="16">
        <v>0</v>
      </c>
      <c r="GK67" s="13">
        <v>0</v>
      </c>
      <c r="GL67" s="16">
        <v>0</v>
      </c>
      <c r="GM67" s="13">
        <v>0</v>
      </c>
      <c r="GN67" s="16">
        <v>0</v>
      </c>
      <c r="GO67" s="13">
        <v>0</v>
      </c>
      <c r="GP67" s="16">
        <v>0</v>
      </c>
      <c r="GQ67" s="8">
        <v>0</v>
      </c>
    </row>
    <row r="68" spans="1:199" ht="16.5" customHeight="1" x14ac:dyDescent="0.35">
      <c r="A68" s="11">
        <v>202</v>
      </c>
      <c r="B68" s="7" t="s">
        <v>67</v>
      </c>
      <c r="C68" s="11">
        <v>2</v>
      </c>
      <c r="D68" s="16">
        <v>0</v>
      </c>
      <c r="E68" s="13">
        <v>0</v>
      </c>
      <c r="F68" s="16">
        <v>0</v>
      </c>
      <c r="G68" s="13">
        <v>0</v>
      </c>
      <c r="H68" s="16">
        <v>0</v>
      </c>
      <c r="I68" s="13">
        <v>0</v>
      </c>
      <c r="J68" s="16">
        <v>0</v>
      </c>
      <c r="K68" s="13">
        <v>0</v>
      </c>
      <c r="L68" s="16">
        <v>0</v>
      </c>
      <c r="M68" s="13">
        <v>0</v>
      </c>
      <c r="N68" s="16">
        <v>0</v>
      </c>
      <c r="O68" s="13">
        <v>0</v>
      </c>
      <c r="P68" s="16">
        <v>0</v>
      </c>
      <c r="Q68" s="13">
        <v>0</v>
      </c>
      <c r="R68" s="16">
        <v>0</v>
      </c>
      <c r="S68" s="13">
        <v>0</v>
      </c>
      <c r="T68" s="16">
        <v>0</v>
      </c>
      <c r="U68" s="13">
        <v>0</v>
      </c>
      <c r="V68" s="16">
        <v>0</v>
      </c>
      <c r="W68" s="13">
        <v>0</v>
      </c>
      <c r="X68" s="16">
        <v>0</v>
      </c>
      <c r="Y68" s="13">
        <v>0</v>
      </c>
      <c r="Z68" s="16">
        <v>0</v>
      </c>
      <c r="AA68" s="13">
        <v>0</v>
      </c>
      <c r="AB68" s="16">
        <v>0</v>
      </c>
      <c r="AC68" s="13">
        <v>0</v>
      </c>
      <c r="AD68" s="16">
        <v>0</v>
      </c>
      <c r="AE68" s="13">
        <v>0</v>
      </c>
      <c r="AF68" s="16">
        <v>0</v>
      </c>
      <c r="AG68" s="13">
        <v>0</v>
      </c>
      <c r="AH68" s="16">
        <v>0</v>
      </c>
      <c r="AI68" s="13">
        <v>0</v>
      </c>
      <c r="AJ68" s="16">
        <v>0</v>
      </c>
      <c r="AK68" s="13">
        <v>0</v>
      </c>
      <c r="AL68" s="16">
        <v>0</v>
      </c>
      <c r="AM68" s="13">
        <v>0</v>
      </c>
      <c r="AN68" s="16">
        <v>0</v>
      </c>
      <c r="AO68" s="13">
        <v>0</v>
      </c>
      <c r="AP68" s="16">
        <v>0</v>
      </c>
      <c r="AQ68" s="13">
        <v>0</v>
      </c>
      <c r="AR68" s="16">
        <v>0</v>
      </c>
      <c r="AS68" s="13">
        <v>0</v>
      </c>
      <c r="AT68" s="16">
        <v>0</v>
      </c>
      <c r="AU68" s="13">
        <v>0</v>
      </c>
      <c r="AV68" s="16">
        <v>0</v>
      </c>
      <c r="AW68" s="13">
        <v>0</v>
      </c>
      <c r="AX68" s="16">
        <v>0</v>
      </c>
      <c r="AY68" s="13">
        <v>0</v>
      </c>
      <c r="AZ68" s="16">
        <v>0</v>
      </c>
      <c r="BA68" s="13">
        <v>0</v>
      </c>
      <c r="BB68" s="16">
        <v>0</v>
      </c>
      <c r="BC68" s="13">
        <v>0</v>
      </c>
      <c r="BD68" s="16">
        <v>0</v>
      </c>
      <c r="BE68" s="13">
        <v>0</v>
      </c>
      <c r="BF68" s="16">
        <v>0</v>
      </c>
      <c r="BG68" s="13">
        <v>0</v>
      </c>
      <c r="BH68" s="16">
        <v>0</v>
      </c>
      <c r="BI68" s="13">
        <v>0</v>
      </c>
      <c r="BJ68" s="16">
        <v>0</v>
      </c>
      <c r="BK68" s="13">
        <v>0</v>
      </c>
      <c r="BL68" s="16">
        <v>0</v>
      </c>
      <c r="BM68" s="13">
        <v>0</v>
      </c>
      <c r="BN68" s="16">
        <v>0</v>
      </c>
      <c r="BO68" s="13">
        <v>0</v>
      </c>
      <c r="BP68" s="16">
        <v>0</v>
      </c>
      <c r="BQ68" s="13">
        <v>0</v>
      </c>
      <c r="BR68" s="16">
        <v>0</v>
      </c>
      <c r="BS68" s="13">
        <v>0</v>
      </c>
      <c r="BT68" s="16">
        <v>0</v>
      </c>
      <c r="BU68" s="13">
        <v>0</v>
      </c>
      <c r="BV68" s="16">
        <v>0</v>
      </c>
      <c r="BW68" s="13">
        <v>0</v>
      </c>
      <c r="BX68" s="16">
        <v>0</v>
      </c>
      <c r="BY68" s="13">
        <v>0</v>
      </c>
      <c r="BZ68" s="16">
        <v>0</v>
      </c>
      <c r="CA68" s="13">
        <v>0</v>
      </c>
      <c r="CB68" s="16">
        <v>0</v>
      </c>
      <c r="CC68" s="13">
        <v>0</v>
      </c>
      <c r="CD68" s="16">
        <v>0</v>
      </c>
      <c r="CE68" s="13">
        <v>0</v>
      </c>
      <c r="CF68" s="16">
        <v>0</v>
      </c>
      <c r="CG68" s="13">
        <v>0</v>
      </c>
      <c r="CH68" s="16">
        <v>0</v>
      </c>
      <c r="CI68" s="13">
        <v>0</v>
      </c>
      <c r="CJ68" s="16">
        <v>0</v>
      </c>
      <c r="CK68" s="13">
        <v>0</v>
      </c>
      <c r="CL68" s="16">
        <v>0</v>
      </c>
      <c r="CM68" s="13">
        <v>0</v>
      </c>
      <c r="CN68" s="16">
        <v>0</v>
      </c>
      <c r="CO68" s="13">
        <v>0</v>
      </c>
      <c r="CP68" s="16">
        <v>0</v>
      </c>
      <c r="CQ68" s="13">
        <v>0</v>
      </c>
      <c r="CR68" s="16">
        <v>0</v>
      </c>
      <c r="CS68" s="13">
        <v>0</v>
      </c>
      <c r="CT68" s="16">
        <v>0</v>
      </c>
      <c r="CU68" s="13">
        <v>0</v>
      </c>
      <c r="CV68" s="16">
        <v>0</v>
      </c>
      <c r="CW68" s="13">
        <v>0</v>
      </c>
      <c r="CX68" s="16">
        <v>0</v>
      </c>
      <c r="CY68" s="13">
        <v>0</v>
      </c>
      <c r="CZ68" s="16">
        <v>0</v>
      </c>
      <c r="DA68" s="13">
        <v>0</v>
      </c>
      <c r="DB68" s="16">
        <v>0</v>
      </c>
      <c r="DC68" s="13">
        <v>0</v>
      </c>
      <c r="DD68" s="16">
        <v>0</v>
      </c>
      <c r="DE68" s="13">
        <v>0</v>
      </c>
      <c r="DF68" s="16">
        <v>0</v>
      </c>
      <c r="DG68" s="13">
        <v>0</v>
      </c>
      <c r="DH68" s="16">
        <v>0</v>
      </c>
      <c r="DI68" s="13">
        <v>0</v>
      </c>
      <c r="DJ68" s="16">
        <v>0</v>
      </c>
      <c r="DK68" s="13">
        <v>0</v>
      </c>
      <c r="DL68" s="16">
        <v>0</v>
      </c>
      <c r="DM68" s="13">
        <v>0</v>
      </c>
      <c r="DN68" s="16">
        <v>0</v>
      </c>
      <c r="DO68" s="13">
        <v>0</v>
      </c>
      <c r="DP68" s="16">
        <v>0</v>
      </c>
      <c r="DQ68" s="13">
        <v>0</v>
      </c>
      <c r="DR68" s="16">
        <v>0</v>
      </c>
      <c r="DS68" s="13">
        <v>0</v>
      </c>
      <c r="DT68" s="16">
        <v>0</v>
      </c>
      <c r="DU68" s="13">
        <v>0</v>
      </c>
      <c r="DV68" s="16">
        <v>0</v>
      </c>
      <c r="DW68" s="13">
        <v>0</v>
      </c>
      <c r="DX68" s="16">
        <v>0</v>
      </c>
      <c r="DY68" s="13">
        <v>0</v>
      </c>
      <c r="DZ68" s="16">
        <v>0</v>
      </c>
      <c r="EA68" s="13">
        <v>0</v>
      </c>
      <c r="EB68" s="16">
        <v>0</v>
      </c>
      <c r="EC68" s="13">
        <v>0</v>
      </c>
      <c r="ED68" s="16">
        <v>0</v>
      </c>
      <c r="EE68" s="13">
        <v>0</v>
      </c>
      <c r="EF68" s="16">
        <v>0</v>
      </c>
      <c r="EG68" s="13">
        <v>0</v>
      </c>
      <c r="EH68" s="16">
        <v>0</v>
      </c>
      <c r="EI68" s="13">
        <v>0</v>
      </c>
      <c r="EJ68" s="16">
        <v>0</v>
      </c>
      <c r="EK68" s="13">
        <v>0</v>
      </c>
      <c r="EL68" s="16">
        <v>0</v>
      </c>
      <c r="EM68" s="13">
        <v>0</v>
      </c>
      <c r="EN68" s="16">
        <v>0</v>
      </c>
      <c r="EO68" s="13">
        <v>0</v>
      </c>
      <c r="EP68" s="16">
        <v>0</v>
      </c>
      <c r="EQ68" s="13">
        <v>0</v>
      </c>
      <c r="ER68" s="16">
        <v>0</v>
      </c>
      <c r="ES68" s="13">
        <v>0</v>
      </c>
      <c r="ET68" s="16">
        <v>0</v>
      </c>
      <c r="EU68" s="13">
        <v>0</v>
      </c>
      <c r="EV68" s="16">
        <v>0</v>
      </c>
      <c r="EW68" s="13">
        <v>0</v>
      </c>
      <c r="EX68" s="16">
        <v>0</v>
      </c>
      <c r="EY68" s="13">
        <v>0</v>
      </c>
      <c r="EZ68" s="16">
        <v>0</v>
      </c>
      <c r="FA68" s="13">
        <v>0</v>
      </c>
      <c r="FB68" s="16">
        <v>0</v>
      </c>
      <c r="FC68" s="13">
        <v>0</v>
      </c>
      <c r="FD68" s="16">
        <v>0</v>
      </c>
      <c r="FE68" s="13">
        <v>0</v>
      </c>
      <c r="FF68" s="16">
        <v>0</v>
      </c>
      <c r="FG68" s="13">
        <v>0</v>
      </c>
      <c r="FH68" s="16">
        <v>0</v>
      </c>
      <c r="FI68" s="13">
        <v>0</v>
      </c>
      <c r="FJ68" s="16">
        <v>0</v>
      </c>
      <c r="FK68" s="13">
        <v>0</v>
      </c>
      <c r="FL68" s="16">
        <v>0</v>
      </c>
      <c r="FM68" s="13">
        <v>0</v>
      </c>
      <c r="FN68" s="16">
        <v>0</v>
      </c>
      <c r="FO68" s="13">
        <v>0</v>
      </c>
      <c r="FP68" s="16">
        <v>0</v>
      </c>
      <c r="FQ68" s="13">
        <v>0</v>
      </c>
      <c r="FR68" s="16">
        <v>0</v>
      </c>
      <c r="FS68" s="13">
        <v>0</v>
      </c>
      <c r="FT68" s="16">
        <v>0</v>
      </c>
      <c r="FU68" s="13">
        <v>0</v>
      </c>
      <c r="FV68" s="16">
        <v>0</v>
      </c>
      <c r="FW68" s="13">
        <v>0</v>
      </c>
      <c r="FX68" s="16">
        <v>0</v>
      </c>
      <c r="FY68" s="13">
        <v>0</v>
      </c>
      <c r="FZ68" s="16">
        <v>0</v>
      </c>
      <c r="GA68" s="13">
        <v>0</v>
      </c>
      <c r="GB68" s="16">
        <v>0</v>
      </c>
      <c r="GC68" s="13">
        <v>0</v>
      </c>
      <c r="GD68" s="16">
        <v>0</v>
      </c>
      <c r="GE68" s="13">
        <v>0</v>
      </c>
      <c r="GF68" s="16">
        <v>0</v>
      </c>
      <c r="GG68" s="13">
        <v>0</v>
      </c>
      <c r="GH68" s="16">
        <v>0</v>
      </c>
      <c r="GI68" s="13">
        <v>0</v>
      </c>
      <c r="GJ68" s="16">
        <v>0</v>
      </c>
      <c r="GK68" s="13">
        <v>0</v>
      </c>
      <c r="GL68" s="16">
        <v>0</v>
      </c>
      <c r="GM68" s="13">
        <v>0</v>
      </c>
      <c r="GN68" s="16">
        <v>0</v>
      </c>
      <c r="GO68" s="13">
        <v>0</v>
      </c>
      <c r="GP68" s="16">
        <v>0</v>
      </c>
      <c r="GQ68" s="8">
        <v>0</v>
      </c>
    </row>
    <row r="69" spans="1:199" ht="16.5" customHeight="1" x14ac:dyDescent="0.35">
      <c r="A69" s="11">
        <v>201</v>
      </c>
      <c r="B69" s="7" t="s">
        <v>68</v>
      </c>
      <c r="C69" s="11">
        <v>2</v>
      </c>
      <c r="D69" s="16">
        <v>0</v>
      </c>
      <c r="E69" s="13">
        <v>0</v>
      </c>
      <c r="F69" s="16">
        <v>0</v>
      </c>
      <c r="G69" s="13">
        <v>0</v>
      </c>
      <c r="H69" s="16">
        <v>0</v>
      </c>
      <c r="I69" s="13">
        <v>0</v>
      </c>
      <c r="J69" s="16">
        <v>0</v>
      </c>
      <c r="K69" s="13">
        <v>0</v>
      </c>
      <c r="L69" s="16">
        <v>0</v>
      </c>
      <c r="M69" s="13">
        <v>0</v>
      </c>
      <c r="N69" s="16">
        <v>0</v>
      </c>
      <c r="O69" s="13">
        <v>0</v>
      </c>
      <c r="P69" s="16">
        <v>0</v>
      </c>
      <c r="Q69" s="13">
        <v>0</v>
      </c>
      <c r="R69" s="16">
        <v>0</v>
      </c>
      <c r="S69" s="13">
        <v>0</v>
      </c>
      <c r="T69" s="16">
        <v>0</v>
      </c>
      <c r="U69" s="13">
        <v>0</v>
      </c>
      <c r="V69" s="16">
        <v>0</v>
      </c>
      <c r="W69" s="13">
        <v>0</v>
      </c>
      <c r="X69" s="16">
        <v>0</v>
      </c>
      <c r="Y69" s="13">
        <v>0</v>
      </c>
      <c r="Z69" s="16">
        <v>0</v>
      </c>
      <c r="AA69" s="13">
        <v>0</v>
      </c>
      <c r="AB69" s="16">
        <v>0</v>
      </c>
      <c r="AC69" s="13">
        <v>0</v>
      </c>
      <c r="AD69" s="16">
        <v>0</v>
      </c>
      <c r="AE69" s="13">
        <v>0</v>
      </c>
      <c r="AF69" s="16">
        <v>0</v>
      </c>
      <c r="AG69" s="13">
        <v>0</v>
      </c>
      <c r="AH69" s="16">
        <v>0</v>
      </c>
      <c r="AI69" s="13">
        <v>0</v>
      </c>
      <c r="AJ69" s="16">
        <v>0</v>
      </c>
      <c r="AK69" s="13">
        <v>0</v>
      </c>
      <c r="AL69" s="16">
        <v>0</v>
      </c>
      <c r="AM69" s="13">
        <v>0</v>
      </c>
      <c r="AN69" s="16">
        <v>0</v>
      </c>
      <c r="AO69" s="13">
        <v>0</v>
      </c>
      <c r="AP69" s="16">
        <v>0</v>
      </c>
      <c r="AQ69" s="13">
        <v>0</v>
      </c>
      <c r="AR69" s="16">
        <v>0</v>
      </c>
      <c r="AS69" s="13">
        <v>0</v>
      </c>
      <c r="AT69" s="16">
        <v>0</v>
      </c>
      <c r="AU69" s="13">
        <v>0</v>
      </c>
      <c r="AV69" s="16">
        <v>0</v>
      </c>
      <c r="AW69" s="13">
        <v>0</v>
      </c>
      <c r="AX69" s="16">
        <v>0</v>
      </c>
      <c r="AY69" s="13">
        <v>0</v>
      </c>
      <c r="AZ69" s="16">
        <v>0</v>
      </c>
      <c r="BA69" s="13">
        <v>0</v>
      </c>
      <c r="BB69" s="16">
        <v>0</v>
      </c>
      <c r="BC69" s="13">
        <v>0</v>
      </c>
      <c r="BD69" s="16">
        <v>0</v>
      </c>
      <c r="BE69" s="13">
        <v>0</v>
      </c>
      <c r="BF69" s="16">
        <v>0</v>
      </c>
      <c r="BG69" s="13">
        <v>0</v>
      </c>
      <c r="BH69" s="16">
        <v>0</v>
      </c>
      <c r="BI69" s="13">
        <v>0</v>
      </c>
      <c r="BJ69" s="16">
        <v>0</v>
      </c>
      <c r="BK69" s="13">
        <v>0</v>
      </c>
      <c r="BL69" s="16">
        <v>0</v>
      </c>
      <c r="BM69" s="13">
        <v>0</v>
      </c>
      <c r="BN69" s="16">
        <v>0</v>
      </c>
      <c r="BO69" s="13">
        <v>0</v>
      </c>
      <c r="BP69" s="16">
        <v>0</v>
      </c>
      <c r="BQ69" s="13">
        <v>0</v>
      </c>
      <c r="BR69" s="16">
        <v>0</v>
      </c>
      <c r="BS69" s="13">
        <v>0</v>
      </c>
      <c r="BT69" s="16">
        <v>0</v>
      </c>
      <c r="BU69" s="13">
        <v>0</v>
      </c>
      <c r="BV69" s="16">
        <v>0</v>
      </c>
      <c r="BW69" s="13">
        <v>0</v>
      </c>
      <c r="BX69" s="16">
        <v>0</v>
      </c>
      <c r="BY69" s="13">
        <v>0</v>
      </c>
      <c r="BZ69" s="16">
        <v>0</v>
      </c>
      <c r="CA69" s="13">
        <v>0</v>
      </c>
      <c r="CB69" s="16">
        <v>0</v>
      </c>
      <c r="CC69" s="13">
        <v>0</v>
      </c>
      <c r="CD69" s="16">
        <v>0</v>
      </c>
      <c r="CE69" s="13">
        <v>0</v>
      </c>
      <c r="CF69" s="16">
        <v>0</v>
      </c>
      <c r="CG69" s="13">
        <v>0</v>
      </c>
      <c r="CH69" s="16">
        <v>0</v>
      </c>
      <c r="CI69" s="13">
        <v>0</v>
      </c>
      <c r="CJ69" s="16">
        <v>0</v>
      </c>
      <c r="CK69" s="13">
        <v>0</v>
      </c>
      <c r="CL69" s="16">
        <v>0</v>
      </c>
      <c r="CM69" s="13">
        <v>0</v>
      </c>
      <c r="CN69" s="16">
        <v>0</v>
      </c>
      <c r="CO69" s="13">
        <v>0</v>
      </c>
      <c r="CP69" s="16">
        <v>0</v>
      </c>
      <c r="CQ69" s="13">
        <v>0</v>
      </c>
      <c r="CR69" s="16">
        <v>0</v>
      </c>
      <c r="CS69" s="13">
        <v>0</v>
      </c>
      <c r="CT69" s="16">
        <v>0</v>
      </c>
      <c r="CU69" s="13">
        <v>0</v>
      </c>
      <c r="CV69" s="16">
        <v>0</v>
      </c>
      <c r="CW69" s="13">
        <v>0</v>
      </c>
      <c r="CX69" s="16">
        <v>0</v>
      </c>
      <c r="CY69" s="13">
        <v>0</v>
      </c>
      <c r="CZ69" s="16">
        <v>0</v>
      </c>
      <c r="DA69" s="13">
        <v>0</v>
      </c>
      <c r="DB69" s="16">
        <v>0</v>
      </c>
      <c r="DC69" s="13">
        <v>0</v>
      </c>
      <c r="DD69" s="16">
        <v>0</v>
      </c>
      <c r="DE69" s="13">
        <v>0</v>
      </c>
      <c r="DF69" s="16">
        <v>0</v>
      </c>
      <c r="DG69" s="13">
        <v>0</v>
      </c>
      <c r="DH69" s="16">
        <v>0</v>
      </c>
      <c r="DI69" s="13">
        <v>0</v>
      </c>
      <c r="DJ69" s="16">
        <v>0</v>
      </c>
      <c r="DK69" s="13">
        <v>0</v>
      </c>
      <c r="DL69" s="16">
        <v>0</v>
      </c>
      <c r="DM69" s="13">
        <v>0</v>
      </c>
      <c r="DN69" s="16">
        <v>0</v>
      </c>
      <c r="DO69" s="13">
        <v>0</v>
      </c>
      <c r="DP69" s="16">
        <v>0</v>
      </c>
      <c r="DQ69" s="13">
        <v>0</v>
      </c>
      <c r="DR69" s="16">
        <v>0</v>
      </c>
      <c r="DS69" s="13">
        <v>0</v>
      </c>
      <c r="DT69" s="16">
        <v>0</v>
      </c>
      <c r="DU69" s="13">
        <v>0</v>
      </c>
      <c r="DV69" s="16">
        <v>0</v>
      </c>
      <c r="DW69" s="13">
        <v>0</v>
      </c>
      <c r="DX69" s="16">
        <v>0</v>
      </c>
      <c r="DY69" s="13">
        <v>0</v>
      </c>
      <c r="DZ69" s="16">
        <v>0</v>
      </c>
      <c r="EA69" s="13">
        <v>0</v>
      </c>
      <c r="EB69" s="16">
        <v>0</v>
      </c>
      <c r="EC69" s="13">
        <v>0</v>
      </c>
      <c r="ED69" s="16">
        <v>0</v>
      </c>
      <c r="EE69" s="13">
        <v>0</v>
      </c>
      <c r="EF69" s="16">
        <v>0</v>
      </c>
      <c r="EG69" s="13">
        <v>0</v>
      </c>
      <c r="EH69" s="16">
        <v>0</v>
      </c>
      <c r="EI69" s="13">
        <v>0</v>
      </c>
      <c r="EJ69" s="16">
        <v>0</v>
      </c>
      <c r="EK69" s="13">
        <v>0</v>
      </c>
      <c r="EL69" s="16">
        <v>0</v>
      </c>
      <c r="EM69" s="13">
        <v>0</v>
      </c>
      <c r="EN69" s="16">
        <v>0</v>
      </c>
      <c r="EO69" s="13">
        <v>0</v>
      </c>
      <c r="EP69" s="16">
        <v>0</v>
      </c>
      <c r="EQ69" s="13">
        <v>0</v>
      </c>
      <c r="ER69" s="16">
        <v>0</v>
      </c>
      <c r="ES69" s="13">
        <v>0</v>
      </c>
      <c r="ET69" s="16">
        <v>0</v>
      </c>
      <c r="EU69" s="13">
        <v>0</v>
      </c>
      <c r="EV69" s="16">
        <v>0</v>
      </c>
      <c r="EW69" s="13">
        <v>0</v>
      </c>
      <c r="EX69" s="16">
        <v>0</v>
      </c>
      <c r="EY69" s="13">
        <v>0</v>
      </c>
      <c r="EZ69" s="16">
        <v>0</v>
      </c>
      <c r="FA69" s="13">
        <v>0</v>
      </c>
      <c r="FB69" s="16">
        <v>0</v>
      </c>
      <c r="FC69" s="13">
        <v>0</v>
      </c>
      <c r="FD69" s="16">
        <v>0</v>
      </c>
      <c r="FE69" s="13">
        <v>0</v>
      </c>
      <c r="FF69" s="16">
        <v>0</v>
      </c>
      <c r="FG69" s="13">
        <v>0</v>
      </c>
      <c r="FH69" s="16">
        <v>0</v>
      </c>
      <c r="FI69" s="13">
        <v>0</v>
      </c>
      <c r="FJ69" s="16">
        <v>0</v>
      </c>
      <c r="FK69" s="13">
        <v>0</v>
      </c>
      <c r="FL69" s="16">
        <v>0</v>
      </c>
      <c r="FM69" s="13">
        <v>0</v>
      </c>
      <c r="FN69" s="16">
        <v>0</v>
      </c>
      <c r="FO69" s="13">
        <v>0</v>
      </c>
      <c r="FP69" s="16">
        <v>0</v>
      </c>
      <c r="FQ69" s="13">
        <v>0</v>
      </c>
      <c r="FR69" s="16">
        <v>0</v>
      </c>
      <c r="FS69" s="13">
        <v>0</v>
      </c>
      <c r="FT69" s="16">
        <v>0</v>
      </c>
      <c r="FU69" s="13">
        <v>0</v>
      </c>
      <c r="FV69" s="16">
        <v>0</v>
      </c>
      <c r="FW69" s="13">
        <v>0</v>
      </c>
      <c r="FX69" s="16">
        <v>0</v>
      </c>
      <c r="FY69" s="13">
        <v>0</v>
      </c>
      <c r="FZ69" s="16">
        <v>0</v>
      </c>
      <c r="GA69" s="13">
        <v>0</v>
      </c>
      <c r="GB69" s="16">
        <v>0</v>
      </c>
      <c r="GC69" s="13">
        <v>0</v>
      </c>
      <c r="GD69" s="16">
        <v>0</v>
      </c>
      <c r="GE69" s="13">
        <v>0</v>
      </c>
      <c r="GF69" s="16">
        <v>0</v>
      </c>
      <c r="GG69" s="13">
        <v>0</v>
      </c>
      <c r="GH69" s="16">
        <v>0</v>
      </c>
      <c r="GI69" s="13">
        <v>0</v>
      </c>
      <c r="GJ69" s="16">
        <v>0</v>
      </c>
      <c r="GK69" s="13">
        <v>0</v>
      </c>
      <c r="GL69" s="16">
        <v>0</v>
      </c>
      <c r="GM69" s="13">
        <v>0</v>
      </c>
      <c r="GN69" s="16">
        <v>0</v>
      </c>
      <c r="GO69" s="13">
        <v>0</v>
      </c>
      <c r="GP69" s="16">
        <v>0</v>
      </c>
      <c r="GQ69" s="8">
        <v>0</v>
      </c>
    </row>
    <row r="70" spans="1:199" ht="16.5" customHeight="1" x14ac:dyDescent="0.35">
      <c r="A70" s="11">
        <v>207</v>
      </c>
      <c r="B70" s="7" t="s">
        <v>69</v>
      </c>
      <c r="C70" s="11">
        <v>2</v>
      </c>
      <c r="D70" s="16">
        <v>0</v>
      </c>
      <c r="E70" s="13">
        <v>0</v>
      </c>
      <c r="F70" s="16">
        <v>0</v>
      </c>
      <c r="G70" s="13">
        <v>0</v>
      </c>
      <c r="H70" s="16">
        <v>0</v>
      </c>
      <c r="I70" s="13">
        <v>0</v>
      </c>
      <c r="J70" s="16">
        <v>0</v>
      </c>
      <c r="K70" s="13">
        <v>0</v>
      </c>
      <c r="L70" s="16">
        <v>0</v>
      </c>
      <c r="M70" s="13">
        <v>0</v>
      </c>
      <c r="N70" s="16">
        <v>0</v>
      </c>
      <c r="O70" s="13">
        <v>0</v>
      </c>
      <c r="P70" s="16">
        <v>0</v>
      </c>
      <c r="Q70" s="13">
        <v>0</v>
      </c>
      <c r="R70" s="16">
        <v>0</v>
      </c>
      <c r="S70" s="13">
        <v>0</v>
      </c>
      <c r="T70" s="16">
        <v>0</v>
      </c>
      <c r="U70" s="13">
        <v>0</v>
      </c>
      <c r="V70" s="16">
        <v>0</v>
      </c>
      <c r="W70" s="13">
        <v>0</v>
      </c>
      <c r="X70" s="16">
        <v>0</v>
      </c>
      <c r="Y70" s="13">
        <v>0</v>
      </c>
      <c r="Z70" s="16">
        <v>0</v>
      </c>
      <c r="AA70" s="13">
        <v>0</v>
      </c>
      <c r="AB70" s="16">
        <v>0</v>
      </c>
      <c r="AC70" s="13">
        <v>0</v>
      </c>
      <c r="AD70" s="16">
        <v>0</v>
      </c>
      <c r="AE70" s="13">
        <v>0</v>
      </c>
      <c r="AF70" s="16">
        <v>0</v>
      </c>
      <c r="AG70" s="13">
        <v>0</v>
      </c>
      <c r="AH70" s="16">
        <v>0</v>
      </c>
      <c r="AI70" s="13">
        <v>0</v>
      </c>
      <c r="AJ70" s="16">
        <v>0</v>
      </c>
      <c r="AK70" s="13">
        <v>0</v>
      </c>
      <c r="AL70" s="16">
        <v>0</v>
      </c>
      <c r="AM70" s="13">
        <v>0</v>
      </c>
      <c r="AN70" s="16">
        <v>0</v>
      </c>
      <c r="AO70" s="13">
        <v>0</v>
      </c>
      <c r="AP70" s="16">
        <v>0</v>
      </c>
      <c r="AQ70" s="13">
        <v>0</v>
      </c>
      <c r="AR70" s="16">
        <v>0</v>
      </c>
      <c r="AS70" s="13">
        <v>0</v>
      </c>
      <c r="AT70" s="16">
        <v>0</v>
      </c>
      <c r="AU70" s="13">
        <v>0</v>
      </c>
      <c r="AV70" s="16">
        <v>0</v>
      </c>
      <c r="AW70" s="13">
        <v>0</v>
      </c>
      <c r="AX70" s="16">
        <v>0</v>
      </c>
      <c r="AY70" s="13">
        <v>0</v>
      </c>
      <c r="AZ70" s="16">
        <v>0</v>
      </c>
      <c r="BA70" s="13">
        <v>0</v>
      </c>
      <c r="BB70" s="16">
        <v>0</v>
      </c>
      <c r="BC70" s="13">
        <v>0</v>
      </c>
      <c r="BD70" s="16">
        <v>0</v>
      </c>
      <c r="BE70" s="13">
        <v>0</v>
      </c>
      <c r="BF70" s="16">
        <v>0</v>
      </c>
      <c r="BG70" s="13">
        <v>0</v>
      </c>
      <c r="BH70" s="16">
        <v>0</v>
      </c>
      <c r="BI70" s="13">
        <v>0</v>
      </c>
      <c r="BJ70" s="16">
        <v>0</v>
      </c>
      <c r="BK70" s="13">
        <v>0</v>
      </c>
      <c r="BL70" s="16">
        <v>0</v>
      </c>
      <c r="BM70" s="13">
        <v>0</v>
      </c>
      <c r="BN70" s="16">
        <v>0</v>
      </c>
      <c r="BO70" s="13">
        <v>0</v>
      </c>
      <c r="BP70" s="16">
        <v>0</v>
      </c>
      <c r="BQ70" s="13">
        <v>0</v>
      </c>
      <c r="BR70" s="16">
        <v>0</v>
      </c>
      <c r="BS70" s="13">
        <v>0</v>
      </c>
      <c r="BT70" s="16">
        <v>0</v>
      </c>
      <c r="BU70" s="13">
        <v>0</v>
      </c>
      <c r="BV70" s="16">
        <v>0</v>
      </c>
      <c r="BW70" s="13">
        <v>0</v>
      </c>
      <c r="BX70" s="16">
        <v>0</v>
      </c>
      <c r="BY70" s="13">
        <v>0</v>
      </c>
      <c r="BZ70" s="16">
        <v>0</v>
      </c>
      <c r="CA70" s="13">
        <v>0</v>
      </c>
      <c r="CB70" s="16">
        <v>0</v>
      </c>
      <c r="CC70" s="13">
        <v>0</v>
      </c>
      <c r="CD70" s="16">
        <v>0</v>
      </c>
      <c r="CE70" s="13">
        <v>0</v>
      </c>
      <c r="CF70" s="16">
        <v>0</v>
      </c>
      <c r="CG70" s="13">
        <v>0</v>
      </c>
      <c r="CH70" s="16">
        <v>0</v>
      </c>
      <c r="CI70" s="13">
        <v>0</v>
      </c>
      <c r="CJ70" s="16">
        <v>0</v>
      </c>
      <c r="CK70" s="13">
        <v>0</v>
      </c>
      <c r="CL70" s="16">
        <v>0</v>
      </c>
      <c r="CM70" s="13">
        <v>0</v>
      </c>
      <c r="CN70" s="16">
        <v>0</v>
      </c>
      <c r="CO70" s="13">
        <v>0</v>
      </c>
      <c r="CP70" s="16">
        <v>0</v>
      </c>
      <c r="CQ70" s="13">
        <v>0</v>
      </c>
      <c r="CR70" s="16">
        <v>0</v>
      </c>
      <c r="CS70" s="13">
        <v>0</v>
      </c>
      <c r="CT70" s="16">
        <v>0</v>
      </c>
      <c r="CU70" s="13">
        <v>0</v>
      </c>
      <c r="CV70" s="16">
        <v>0</v>
      </c>
      <c r="CW70" s="13">
        <v>0</v>
      </c>
      <c r="CX70" s="16">
        <v>0</v>
      </c>
      <c r="CY70" s="13">
        <v>0</v>
      </c>
      <c r="CZ70" s="16">
        <v>0</v>
      </c>
      <c r="DA70" s="13">
        <v>0</v>
      </c>
      <c r="DB70" s="16">
        <v>0</v>
      </c>
      <c r="DC70" s="13">
        <v>0</v>
      </c>
      <c r="DD70" s="16">
        <v>0</v>
      </c>
      <c r="DE70" s="13">
        <v>0</v>
      </c>
      <c r="DF70" s="16">
        <v>0</v>
      </c>
      <c r="DG70" s="13">
        <v>0</v>
      </c>
      <c r="DH70" s="16">
        <v>0</v>
      </c>
      <c r="DI70" s="13">
        <v>0</v>
      </c>
      <c r="DJ70" s="16">
        <v>0</v>
      </c>
      <c r="DK70" s="13">
        <v>0</v>
      </c>
      <c r="DL70" s="16">
        <v>0</v>
      </c>
      <c r="DM70" s="13">
        <v>0</v>
      </c>
      <c r="DN70" s="16">
        <v>0</v>
      </c>
      <c r="DO70" s="13">
        <v>0</v>
      </c>
      <c r="DP70" s="16">
        <v>0</v>
      </c>
      <c r="DQ70" s="13">
        <v>0</v>
      </c>
      <c r="DR70" s="16">
        <v>0</v>
      </c>
      <c r="DS70" s="13">
        <v>0</v>
      </c>
      <c r="DT70" s="16">
        <v>0</v>
      </c>
      <c r="DU70" s="13">
        <v>0</v>
      </c>
      <c r="DV70" s="16">
        <v>0</v>
      </c>
      <c r="DW70" s="13">
        <v>0</v>
      </c>
      <c r="DX70" s="16">
        <v>0</v>
      </c>
      <c r="DY70" s="13">
        <v>0</v>
      </c>
      <c r="DZ70" s="16">
        <v>0</v>
      </c>
      <c r="EA70" s="13">
        <v>0</v>
      </c>
      <c r="EB70" s="16">
        <v>0</v>
      </c>
      <c r="EC70" s="13">
        <v>0</v>
      </c>
      <c r="ED70" s="16">
        <v>0</v>
      </c>
      <c r="EE70" s="13">
        <v>0</v>
      </c>
      <c r="EF70" s="16">
        <v>0</v>
      </c>
      <c r="EG70" s="13">
        <v>0</v>
      </c>
      <c r="EH70" s="16">
        <v>0</v>
      </c>
      <c r="EI70" s="13">
        <v>0</v>
      </c>
      <c r="EJ70" s="16">
        <v>0</v>
      </c>
      <c r="EK70" s="13">
        <v>0</v>
      </c>
      <c r="EL70" s="16">
        <v>0</v>
      </c>
      <c r="EM70" s="13">
        <v>0</v>
      </c>
      <c r="EN70" s="16">
        <v>0</v>
      </c>
      <c r="EO70" s="13">
        <v>0</v>
      </c>
      <c r="EP70" s="16">
        <v>0</v>
      </c>
      <c r="EQ70" s="13">
        <v>0</v>
      </c>
      <c r="ER70" s="16">
        <v>0</v>
      </c>
      <c r="ES70" s="13">
        <v>0</v>
      </c>
      <c r="ET70" s="16">
        <v>0</v>
      </c>
      <c r="EU70" s="13">
        <v>0</v>
      </c>
      <c r="EV70" s="16">
        <v>0</v>
      </c>
      <c r="EW70" s="13">
        <v>0</v>
      </c>
      <c r="EX70" s="16">
        <v>0</v>
      </c>
      <c r="EY70" s="13">
        <v>0</v>
      </c>
      <c r="EZ70" s="16">
        <v>0</v>
      </c>
      <c r="FA70" s="13">
        <v>0</v>
      </c>
      <c r="FB70" s="16">
        <v>0</v>
      </c>
      <c r="FC70" s="13">
        <v>0</v>
      </c>
      <c r="FD70" s="16">
        <v>0</v>
      </c>
      <c r="FE70" s="13">
        <v>0</v>
      </c>
      <c r="FF70" s="16">
        <v>0</v>
      </c>
      <c r="FG70" s="13">
        <v>0</v>
      </c>
      <c r="FH70" s="16">
        <v>0</v>
      </c>
      <c r="FI70" s="13">
        <v>0</v>
      </c>
      <c r="FJ70" s="16">
        <v>0</v>
      </c>
      <c r="FK70" s="13">
        <v>0</v>
      </c>
      <c r="FL70" s="16">
        <v>0</v>
      </c>
      <c r="FM70" s="13">
        <v>0</v>
      </c>
      <c r="FN70" s="16">
        <v>0</v>
      </c>
      <c r="FO70" s="13">
        <v>0</v>
      </c>
      <c r="FP70" s="16">
        <v>0</v>
      </c>
      <c r="FQ70" s="13">
        <v>0</v>
      </c>
      <c r="FR70" s="16">
        <v>0</v>
      </c>
      <c r="FS70" s="13">
        <v>0</v>
      </c>
      <c r="FT70" s="16">
        <v>0</v>
      </c>
      <c r="FU70" s="13">
        <v>0</v>
      </c>
      <c r="FV70" s="16">
        <v>0</v>
      </c>
      <c r="FW70" s="13">
        <v>0</v>
      </c>
      <c r="FX70" s="16">
        <v>0</v>
      </c>
      <c r="FY70" s="13">
        <v>0</v>
      </c>
      <c r="FZ70" s="16">
        <v>0</v>
      </c>
      <c r="GA70" s="13">
        <v>0</v>
      </c>
      <c r="GB70" s="16">
        <v>0</v>
      </c>
      <c r="GC70" s="13">
        <v>0</v>
      </c>
      <c r="GD70" s="16">
        <v>0</v>
      </c>
      <c r="GE70" s="13">
        <v>0</v>
      </c>
      <c r="GF70" s="16">
        <v>0</v>
      </c>
      <c r="GG70" s="13">
        <v>0</v>
      </c>
      <c r="GH70" s="16">
        <v>0</v>
      </c>
      <c r="GI70" s="13">
        <v>0</v>
      </c>
      <c r="GJ70" s="16">
        <v>0</v>
      </c>
      <c r="GK70" s="13">
        <v>0</v>
      </c>
      <c r="GL70" s="16">
        <v>0</v>
      </c>
      <c r="GM70" s="13">
        <v>0</v>
      </c>
      <c r="GN70" s="16">
        <v>0</v>
      </c>
      <c r="GO70" s="13">
        <v>0</v>
      </c>
      <c r="GP70" s="16">
        <v>0</v>
      </c>
      <c r="GQ70" s="8">
        <v>0</v>
      </c>
    </row>
    <row r="71" spans="1:199" ht="16.5" customHeight="1" x14ac:dyDescent="0.35">
      <c r="A71" s="11">
        <v>202</v>
      </c>
      <c r="B71" s="7" t="s">
        <v>70</v>
      </c>
      <c r="C71" s="11">
        <v>2</v>
      </c>
      <c r="D71" s="16">
        <v>0</v>
      </c>
      <c r="E71" s="13">
        <v>0</v>
      </c>
      <c r="F71" s="16">
        <v>0</v>
      </c>
      <c r="G71" s="13">
        <v>0</v>
      </c>
      <c r="H71" s="16">
        <v>0</v>
      </c>
      <c r="I71" s="13">
        <v>0</v>
      </c>
      <c r="J71" s="16">
        <v>0</v>
      </c>
      <c r="K71" s="13">
        <v>0</v>
      </c>
      <c r="L71" s="16">
        <v>0</v>
      </c>
      <c r="M71" s="13">
        <v>0</v>
      </c>
      <c r="N71" s="16">
        <v>0</v>
      </c>
      <c r="O71" s="13">
        <v>0</v>
      </c>
      <c r="P71" s="16">
        <v>0</v>
      </c>
      <c r="Q71" s="13">
        <v>0</v>
      </c>
      <c r="R71" s="16">
        <v>0</v>
      </c>
      <c r="S71" s="13">
        <v>0</v>
      </c>
      <c r="T71" s="16">
        <v>0</v>
      </c>
      <c r="U71" s="13">
        <v>0</v>
      </c>
      <c r="V71" s="16">
        <v>0</v>
      </c>
      <c r="W71" s="13">
        <v>0</v>
      </c>
      <c r="X71" s="16">
        <v>0</v>
      </c>
      <c r="Y71" s="13">
        <v>0</v>
      </c>
      <c r="Z71" s="16">
        <v>0</v>
      </c>
      <c r="AA71" s="13">
        <v>0</v>
      </c>
      <c r="AB71" s="16">
        <v>0</v>
      </c>
      <c r="AC71" s="13">
        <v>0</v>
      </c>
      <c r="AD71" s="16">
        <v>0</v>
      </c>
      <c r="AE71" s="13">
        <v>0</v>
      </c>
      <c r="AF71" s="16">
        <v>0</v>
      </c>
      <c r="AG71" s="13">
        <v>0</v>
      </c>
      <c r="AH71" s="16">
        <v>0</v>
      </c>
      <c r="AI71" s="13">
        <v>0</v>
      </c>
      <c r="AJ71" s="16">
        <v>0</v>
      </c>
      <c r="AK71" s="13">
        <v>0</v>
      </c>
      <c r="AL71" s="16">
        <v>0</v>
      </c>
      <c r="AM71" s="13">
        <v>0</v>
      </c>
      <c r="AN71" s="16">
        <v>0</v>
      </c>
      <c r="AO71" s="13">
        <v>0</v>
      </c>
      <c r="AP71" s="16">
        <v>0</v>
      </c>
      <c r="AQ71" s="13">
        <v>0</v>
      </c>
      <c r="AR71" s="16">
        <v>0</v>
      </c>
      <c r="AS71" s="13">
        <v>0</v>
      </c>
      <c r="AT71" s="16">
        <v>0</v>
      </c>
      <c r="AU71" s="13">
        <v>0</v>
      </c>
      <c r="AV71" s="16">
        <v>0</v>
      </c>
      <c r="AW71" s="13">
        <v>0</v>
      </c>
      <c r="AX71" s="16">
        <v>0</v>
      </c>
      <c r="AY71" s="13">
        <v>0</v>
      </c>
      <c r="AZ71" s="16">
        <v>0</v>
      </c>
      <c r="BA71" s="13">
        <v>0</v>
      </c>
      <c r="BB71" s="16">
        <v>0</v>
      </c>
      <c r="BC71" s="13">
        <v>0</v>
      </c>
      <c r="BD71" s="16">
        <v>0</v>
      </c>
      <c r="BE71" s="13">
        <v>0</v>
      </c>
      <c r="BF71" s="16">
        <v>0</v>
      </c>
      <c r="BG71" s="13">
        <v>0</v>
      </c>
      <c r="BH71" s="16">
        <v>0</v>
      </c>
      <c r="BI71" s="13">
        <v>0</v>
      </c>
      <c r="BJ71" s="16">
        <v>0</v>
      </c>
      <c r="BK71" s="13">
        <v>0</v>
      </c>
      <c r="BL71" s="16">
        <v>0</v>
      </c>
      <c r="BM71" s="13">
        <v>0</v>
      </c>
      <c r="BN71" s="16">
        <v>0</v>
      </c>
      <c r="BO71" s="13">
        <v>0</v>
      </c>
      <c r="BP71" s="16">
        <v>0</v>
      </c>
      <c r="BQ71" s="13">
        <v>0</v>
      </c>
      <c r="BR71" s="16">
        <v>0</v>
      </c>
      <c r="BS71" s="13">
        <v>0</v>
      </c>
      <c r="BT71" s="16">
        <v>0</v>
      </c>
      <c r="BU71" s="13">
        <v>0</v>
      </c>
      <c r="BV71" s="16">
        <v>0</v>
      </c>
      <c r="BW71" s="13">
        <v>0</v>
      </c>
      <c r="BX71" s="16">
        <v>0</v>
      </c>
      <c r="BY71" s="13">
        <v>0</v>
      </c>
      <c r="BZ71" s="16">
        <v>0</v>
      </c>
      <c r="CA71" s="13">
        <v>0</v>
      </c>
      <c r="CB71" s="16">
        <v>0</v>
      </c>
      <c r="CC71" s="13">
        <v>0</v>
      </c>
      <c r="CD71" s="16">
        <v>0</v>
      </c>
      <c r="CE71" s="13">
        <v>0</v>
      </c>
      <c r="CF71" s="16">
        <v>0</v>
      </c>
      <c r="CG71" s="13">
        <v>0</v>
      </c>
      <c r="CH71" s="16">
        <v>0</v>
      </c>
      <c r="CI71" s="13">
        <v>0</v>
      </c>
      <c r="CJ71" s="16">
        <v>0</v>
      </c>
      <c r="CK71" s="13">
        <v>0</v>
      </c>
      <c r="CL71" s="16">
        <v>0</v>
      </c>
      <c r="CM71" s="13">
        <v>0</v>
      </c>
      <c r="CN71" s="16">
        <v>0</v>
      </c>
      <c r="CO71" s="13">
        <v>0</v>
      </c>
      <c r="CP71" s="16">
        <v>0</v>
      </c>
      <c r="CQ71" s="13">
        <v>0</v>
      </c>
      <c r="CR71" s="16">
        <v>0</v>
      </c>
      <c r="CS71" s="13">
        <v>0</v>
      </c>
      <c r="CT71" s="16">
        <v>0</v>
      </c>
      <c r="CU71" s="13">
        <v>0</v>
      </c>
      <c r="CV71" s="16">
        <v>0</v>
      </c>
      <c r="CW71" s="13">
        <v>0</v>
      </c>
      <c r="CX71" s="16">
        <v>0</v>
      </c>
      <c r="CY71" s="13">
        <v>0</v>
      </c>
      <c r="CZ71" s="16">
        <v>0</v>
      </c>
      <c r="DA71" s="13">
        <v>0</v>
      </c>
      <c r="DB71" s="16">
        <v>0</v>
      </c>
      <c r="DC71" s="13">
        <v>0</v>
      </c>
      <c r="DD71" s="16">
        <v>0</v>
      </c>
      <c r="DE71" s="13">
        <v>0</v>
      </c>
      <c r="DF71" s="16">
        <v>0</v>
      </c>
      <c r="DG71" s="13">
        <v>0</v>
      </c>
      <c r="DH71" s="16">
        <v>0</v>
      </c>
      <c r="DI71" s="13">
        <v>0</v>
      </c>
      <c r="DJ71" s="16">
        <v>0</v>
      </c>
      <c r="DK71" s="13">
        <v>0</v>
      </c>
      <c r="DL71" s="16">
        <v>0</v>
      </c>
      <c r="DM71" s="13">
        <v>0</v>
      </c>
      <c r="DN71" s="16">
        <v>0</v>
      </c>
      <c r="DO71" s="13">
        <v>0</v>
      </c>
      <c r="DP71" s="16">
        <v>0</v>
      </c>
      <c r="DQ71" s="13">
        <v>0</v>
      </c>
      <c r="DR71" s="16">
        <v>0</v>
      </c>
      <c r="DS71" s="13">
        <v>0</v>
      </c>
      <c r="DT71" s="16">
        <v>0</v>
      </c>
      <c r="DU71" s="13">
        <v>0</v>
      </c>
      <c r="DV71" s="16">
        <v>0</v>
      </c>
      <c r="DW71" s="13">
        <v>0</v>
      </c>
      <c r="DX71" s="16">
        <v>0</v>
      </c>
      <c r="DY71" s="13">
        <v>0</v>
      </c>
      <c r="DZ71" s="16">
        <v>0</v>
      </c>
      <c r="EA71" s="13">
        <v>0</v>
      </c>
      <c r="EB71" s="16">
        <v>0</v>
      </c>
      <c r="EC71" s="13">
        <v>0</v>
      </c>
      <c r="ED71" s="16">
        <v>0</v>
      </c>
      <c r="EE71" s="13">
        <v>0</v>
      </c>
      <c r="EF71" s="16">
        <v>0</v>
      </c>
      <c r="EG71" s="13">
        <v>0</v>
      </c>
      <c r="EH71" s="16">
        <v>0</v>
      </c>
      <c r="EI71" s="13">
        <v>0</v>
      </c>
      <c r="EJ71" s="16">
        <v>0</v>
      </c>
      <c r="EK71" s="13">
        <v>0</v>
      </c>
      <c r="EL71" s="16">
        <v>0</v>
      </c>
      <c r="EM71" s="13">
        <v>0</v>
      </c>
      <c r="EN71" s="16">
        <v>0</v>
      </c>
      <c r="EO71" s="13">
        <v>0</v>
      </c>
      <c r="EP71" s="16">
        <v>0</v>
      </c>
      <c r="EQ71" s="13">
        <v>0</v>
      </c>
      <c r="ER71" s="16">
        <v>0</v>
      </c>
      <c r="ES71" s="13">
        <v>0</v>
      </c>
      <c r="ET71" s="16">
        <v>0</v>
      </c>
      <c r="EU71" s="13">
        <v>0</v>
      </c>
      <c r="EV71" s="16">
        <v>0</v>
      </c>
      <c r="EW71" s="13">
        <v>0</v>
      </c>
      <c r="EX71" s="16">
        <v>0</v>
      </c>
      <c r="EY71" s="13">
        <v>0</v>
      </c>
      <c r="EZ71" s="16">
        <v>0</v>
      </c>
      <c r="FA71" s="13">
        <v>0</v>
      </c>
      <c r="FB71" s="16">
        <v>0</v>
      </c>
      <c r="FC71" s="13">
        <v>0</v>
      </c>
      <c r="FD71" s="16">
        <v>0</v>
      </c>
      <c r="FE71" s="13">
        <v>0</v>
      </c>
      <c r="FF71" s="16">
        <v>0</v>
      </c>
      <c r="FG71" s="13">
        <v>0</v>
      </c>
      <c r="FH71" s="16">
        <v>0</v>
      </c>
      <c r="FI71" s="13">
        <v>0</v>
      </c>
      <c r="FJ71" s="16">
        <v>0</v>
      </c>
      <c r="FK71" s="13">
        <v>0</v>
      </c>
      <c r="FL71" s="16">
        <v>0</v>
      </c>
      <c r="FM71" s="13">
        <v>0</v>
      </c>
      <c r="FN71" s="16">
        <v>0</v>
      </c>
      <c r="FO71" s="13">
        <v>0</v>
      </c>
      <c r="FP71" s="16">
        <v>0</v>
      </c>
      <c r="FQ71" s="13">
        <v>0</v>
      </c>
      <c r="FR71" s="16">
        <v>0</v>
      </c>
      <c r="FS71" s="13">
        <v>0</v>
      </c>
      <c r="FT71" s="16">
        <v>0</v>
      </c>
      <c r="FU71" s="13">
        <v>0</v>
      </c>
      <c r="FV71" s="16">
        <v>0</v>
      </c>
      <c r="FW71" s="13">
        <v>0</v>
      </c>
      <c r="FX71" s="16">
        <v>0</v>
      </c>
      <c r="FY71" s="13">
        <v>0</v>
      </c>
      <c r="FZ71" s="16">
        <v>0</v>
      </c>
      <c r="GA71" s="13">
        <v>0</v>
      </c>
      <c r="GB71" s="16">
        <v>0</v>
      </c>
      <c r="GC71" s="13">
        <v>0</v>
      </c>
      <c r="GD71" s="16">
        <v>0</v>
      </c>
      <c r="GE71" s="13">
        <v>0</v>
      </c>
      <c r="GF71" s="16">
        <v>0</v>
      </c>
      <c r="GG71" s="13">
        <v>0</v>
      </c>
      <c r="GH71" s="16">
        <v>0</v>
      </c>
      <c r="GI71" s="13">
        <v>0</v>
      </c>
      <c r="GJ71" s="16">
        <v>0</v>
      </c>
      <c r="GK71" s="13">
        <v>0</v>
      </c>
      <c r="GL71" s="16">
        <v>0</v>
      </c>
      <c r="GM71" s="13">
        <v>0</v>
      </c>
      <c r="GN71" s="16">
        <v>0</v>
      </c>
      <c r="GO71" s="13">
        <v>0</v>
      </c>
      <c r="GP71" s="16">
        <v>0</v>
      </c>
      <c r="GQ71" s="8">
        <v>0</v>
      </c>
    </row>
    <row r="72" spans="1:199" ht="16.5" customHeight="1" x14ac:dyDescent="0.35">
      <c r="A72" s="11">
        <v>207</v>
      </c>
      <c r="B72" s="7" t="s">
        <v>71</v>
      </c>
      <c r="C72" s="11">
        <v>2</v>
      </c>
      <c r="D72" s="16">
        <v>0</v>
      </c>
      <c r="E72" s="13">
        <v>0</v>
      </c>
      <c r="F72" s="16">
        <v>0</v>
      </c>
      <c r="G72" s="13">
        <v>0</v>
      </c>
      <c r="H72" s="16">
        <v>0</v>
      </c>
      <c r="I72" s="13">
        <v>0</v>
      </c>
      <c r="J72" s="16">
        <v>0</v>
      </c>
      <c r="K72" s="13">
        <v>0</v>
      </c>
      <c r="L72" s="16">
        <v>0</v>
      </c>
      <c r="M72" s="13">
        <v>0</v>
      </c>
      <c r="N72" s="16">
        <v>0</v>
      </c>
      <c r="O72" s="13">
        <v>0</v>
      </c>
      <c r="P72" s="16">
        <v>0</v>
      </c>
      <c r="Q72" s="13">
        <v>0</v>
      </c>
      <c r="R72" s="16">
        <v>0</v>
      </c>
      <c r="S72" s="13">
        <v>0</v>
      </c>
      <c r="T72" s="16">
        <v>0</v>
      </c>
      <c r="U72" s="13">
        <v>0</v>
      </c>
      <c r="V72" s="16">
        <v>0</v>
      </c>
      <c r="W72" s="13">
        <v>0</v>
      </c>
      <c r="X72" s="16">
        <v>0</v>
      </c>
      <c r="Y72" s="13">
        <v>0</v>
      </c>
      <c r="Z72" s="16">
        <v>0</v>
      </c>
      <c r="AA72" s="13">
        <v>0</v>
      </c>
      <c r="AB72" s="16">
        <v>0</v>
      </c>
      <c r="AC72" s="13">
        <v>0</v>
      </c>
      <c r="AD72" s="16">
        <v>0</v>
      </c>
      <c r="AE72" s="13">
        <v>0</v>
      </c>
      <c r="AF72" s="16">
        <v>0</v>
      </c>
      <c r="AG72" s="13">
        <v>0</v>
      </c>
      <c r="AH72" s="16">
        <v>0</v>
      </c>
      <c r="AI72" s="13">
        <v>0</v>
      </c>
      <c r="AJ72" s="16">
        <v>0</v>
      </c>
      <c r="AK72" s="13">
        <v>0</v>
      </c>
      <c r="AL72" s="16">
        <v>0</v>
      </c>
      <c r="AM72" s="13">
        <v>0</v>
      </c>
      <c r="AN72" s="16">
        <v>0</v>
      </c>
      <c r="AO72" s="13">
        <v>0</v>
      </c>
      <c r="AP72" s="16">
        <v>0</v>
      </c>
      <c r="AQ72" s="13">
        <v>0</v>
      </c>
      <c r="AR72" s="16">
        <v>0</v>
      </c>
      <c r="AS72" s="13">
        <v>0</v>
      </c>
      <c r="AT72" s="16">
        <v>0</v>
      </c>
      <c r="AU72" s="13">
        <v>0</v>
      </c>
      <c r="AV72" s="16">
        <v>0</v>
      </c>
      <c r="AW72" s="13">
        <v>0</v>
      </c>
      <c r="AX72" s="16">
        <v>0</v>
      </c>
      <c r="AY72" s="13">
        <v>0</v>
      </c>
      <c r="AZ72" s="16">
        <v>0</v>
      </c>
      <c r="BA72" s="13">
        <v>0</v>
      </c>
      <c r="BB72" s="16">
        <v>0</v>
      </c>
      <c r="BC72" s="13">
        <v>0</v>
      </c>
      <c r="BD72" s="16">
        <v>0</v>
      </c>
      <c r="BE72" s="13">
        <v>0</v>
      </c>
      <c r="BF72" s="16">
        <v>0</v>
      </c>
      <c r="BG72" s="13">
        <v>0</v>
      </c>
      <c r="BH72" s="16">
        <v>0</v>
      </c>
      <c r="BI72" s="13">
        <v>0</v>
      </c>
      <c r="BJ72" s="16">
        <v>0</v>
      </c>
      <c r="BK72" s="13">
        <v>0</v>
      </c>
      <c r="BL72" s="16">
        <v>0</v>
      </c>
      <c r="BM72" s="13">
        <v>0</v>
      </c>
      <c r="BN72" s="16">
        <v>0</v>
      </c>
      <c r="BO72" s="13">
        <v>0</v>
      </c>
      <c r="BP72" s="16">
        <v>0</v>
      </c>
      <c r="BQ72" s="13">
        <v>0</v>
      </c>
      <c r="BR72" s="16">
        <v>0</v>
      </c>
      <c r="BS72" s="13">
        <v>0</v>
      </c>
      <c r="BT72" s="16">
        <v>0</v>
      </c>
      <c r="BU72" s="13">
        <v>0</v>
      </c>
      <c r="BV72" s="16">
        <v>0</v>
      </c>
      <c r="BW72" s="13">
        <v>0</v>
      </c>
      <c r="BX72" s="16">
        <v>0</v>
      </c>
      <c r="BY72" s="13">
        <v>0</v>
      </c>
      <c r="BZ72" s="16">
        <v>0</v>
      </c>
      <c r="CA72" s="13">
        <v>0</v>
      </c>
      <c r="CB72" s="16">
        <v>0</v>
      </c>
      <c r="CC72" s="13">
        <v>0</v>
      </c>
      <c r="CD72" s="16">
        <v>0</v>
      </c>
      <c r="CE72" s="13">
        <v>0</v>
      </c>
      <c r="CF72" s="16">
        <v>0</v>
      </c>
      <c r="CG72" s="13">
        <v>0</v>
      </c>
      <c r="CH72" s="16">
        <v>0</v>
      </c>
      <c r="CI72" s="13">
        <v>0</v>
      </c>
      <c r="CJ72" s="16">
        <v>0</v>
      </c>
      <c r="CK72" s="13">
        <v>0</v>
      </c>
      <c r="CL72" s="16">
        <v>0</v>
      </c>
      <c r="CM72" s="13">
        <v>0</v>
      </c>
      <c r="CN72" s="16">
        <v>0</v>
      </c>
      <c r="CO72" s="13">
        <v>0</v>
      </c>
      <c r="CP72" s="16">
        <v>0</v>
      </c>
      <c r="CQ72" s="13">
        <v>0</v>
      </c>
      <c r="CR72" s="16">
        <v>0</v>
      </c>
      <c r="CS72" s="13">
        <v>0</v>
      </c>
      <c r="CT72" s="16">
        <v>0</v>
      </c>
      <c r="CU72" s="13">
        <v>0</v>
      </c>
      <c r="CV72" s="16">
        <v>0</v>
      </c>
      <c r="CW72" s="13">
        <v>0</v>
      </c>
      <c r="CX72" s="16">
        <v>0</v>
      </c>
      <c r="CY72" s="13">
        <v>0</v>
      </c>
      <c r="CZ72" s="16">
        <v>0</v>
      </c>
      <c r="DA72" s="13">
        <v>0</v>
      </c>
      <c r="DB72" s="16">
        <v>0</v>
      </c>
      <c r="DC72" s="13">
        <v>0</v>
      </c>
      <c r="DD72" s="16">
        <v>0</v>
      </c>
      <c r="DE72" s="13">
        <v>0</v>
      </c>
      <c r="DF72" s="16">
        <v>0</v>
      </c>
      <c r="DG72" s="13">
        <v>0</v>
      </c>
      <c r="DH72" s="16">
        <v>0</v>
      </c>
      <c r="DI72" s="13">
        <v>0</v>
      </c>
      <c r="DJ72" s="16">
        <v>0</v>
      </c>
      <c r="DK72" s="13">
        <v>0</v>
      </c>
      <c r="DL72" s="16">
        <v>0</v>
      </c>
      <c r="DM72" s="13">
        <v>0</v>
      </c>
      <c r="DN72" s="16">
        <v>0</v>
      </c>
      <c r="DO72" s="13">
        <v>0</v>
      </c>
      <c r="DP72" s="16">
        <v>0</v>
      </c>
      <c r="DQ72" s="13">
        <v>0</v>
      </c>
      <c r="DR72" s="16">
        <v>0</v>
      </c>
      <c r="DS72" s="13">
        <v>0</v>
      </c>
      <c r="DT72" s="16">
        <v>0</v>
      </c>
      <c r="DU72" s="13">
        <v>0</v>
      </c>
      <c r="DV72" s="16">
        <v>0</v>
      </c>
      <c r="DW72" s="13">
        <v>0</v>
      </c>
      <c r="DX72" s="16">
        <v>0</v>
      </c>
      <c r="DY72" s="13">
        <v>0</v>
      </c>
      <c r="DZ72" s="16">
        <v>0</v>
      </c>
      <c r="EA72" s="13">
        <v>0</v>
      </c>
      <c r="EB72" s="16">
        <v>0</v>
      </c>
      <c r="EC72" s="13">
        <v>0</v>
      </c>
      <c r="ED72" s="16">
        <v>0</v>
      </c>
      <c r="EE72" s="13">
        <v>0</v>
      </c>
      <c r="EF72" s="16">
        <v>0</v>
      </c>
      <c r="EG72" s="13">
        <v>0</v>
      </c>
      <c r="EH72" s="16">
        <v>0</v>
      </c>
      <c r="EI72" s="13">
        <v>0</v>
      </c>
      <c r="EJ72" s="16">
        <v>0</v>
      </c>
      <c r="EK72" s="13">
        <v>0</v>
      </c>
      <c r="EL72" s="16">
        <v>0</v>
      </c>
      <c r="EM72" s="13">
        <v>0</v>
      </c>
      <c r="EN72" s="16">
        <v>0</v>
      </c>
      <c r="EO72" s="13">
        <v>0</v>
      </c>
      <c r="EP72" s="16">
        <v>0</v>
      </c>
      <c r="EQ72" s="13">
        <v>0</v>
      </c>
      <c r="ER72" s="16">
        <v>0</v>
      </c>
      <c r="ES72" s="13">
        <v>0</v>
      </c>
      <c r="ET72" s="16">
        <v>0</v>
      </c>
      <c r="EU72" s="13">
        <v>0</v>
      </c>
      <c r="EV72" s="16">
        <v>0</v>
      </c>
      <c r="EW72" s="13">
        <v>0</v>
      </c>
      <c r="EX72" s="16">
        <v>0</v>
      </c>
      <c r="EY72" s="13">
        <v>0</v>
      </c>
      <c r="EZ72" s="16">
        <v>0</v>
      </c>
      <c r="FA72" s="13">
        <v>0</v>
      </c>
      <c r="FB72" s="16">
        <v>0</v>
      </c>
      <c r="FC72" s="13">
        <v>0</v>
      </c>
      <c r="FD72" s="16">
        <v>0</v>
      </c>
      <c r="FE72" s="13">
        <v>0</v>
      </c>
      <c r="FF72" s="16">
        <v>0</v>
      </c>
      <c r="FG72" s="13">
        <v>0</v>
      </c>
      <c r="FH72" s="16">
        <v>0</v>
      </c>
      <c r="FI72" s="13">
        <v>0</v>
      </c>
      <c r="FJ72" s="16">
        <v>0</v>
      </c>
      <c r="FK72" s="13">
        <v>0</v>
      </c>
      <c r="FL72" s="16">
        <v>0</v>
      </c>
      <c r="FM72" s="13">
        <v>0</v>
      </c>
      <c r="FN72" s="16">
        <v>0</v>
      </c>
      <c r="FO72" s="13">
        <v>0</v>
      </c>
      <c r="FP72" s="16">
        <v>0</v>
      </c>
      <c r="FQ72" s="13">
        <v>0</v>
      </c>
      <c r="FR72" s="16">
        <v>0</v>
      </c>
      <c r="FS72" s="13">
        <v>0</v>
      </c>
      <c r="FT72" s="16">
        <v>0</v>
      </c>
      <c r="FU72" s="13">
        <v>0</v>
      </c>
      <c r="FV72" s="16">
        <v>0</v>
      </c>
      <c r="FW72" s="13">
        <v>0</v>
      </c>
      <c r="FX72" s="16">
        <v>0</v>
      </c>
      <c r="FY72" s="13">
        <v>0</v>
      </c>
      <c r="FZ72" s="16">
        <v>0</v>
      </c>
      <c r="GA72" s="13">
        <v>0</v>
      </c>
      <c r="GB72" s="16">
        <v>0</v>
      </c>
      <c r="GC72" s="13">
        <v>0</v>
      </c>
      <c r="GD72" s="16">
        <v>0</v>
      </c>
      <c r="GE72" s="13">
        <v>0</v>
      </c>
      <c r="GF72" s="16">
        <v>0</v>
      </c>
      <c r="GG72" s="13">
        <v>0</v>
      </c>
      <c r="GH72" s="16">
        <v>0</v>
      </c>
      <c r="GI72" s="13">
        <v>0</v>
      </c>
      <c r="GJ72" s="16">
        <v>0</v>
      </c>
      <c r="GK72" s="13">
        <v>0</v>
      </c>
      <c r="GL72" s="16">
        <v>0</v>
      </c>
      <c r="GM72" s="13">
        <v>0</v>
      </c>
      <c r="GN72" s="16">
        <v>0</v>
      </c>
      <c r="GO72" s="13">
        <v>0</v>
      </c>
      <c r="GP72" s="16">
        <v>0</v>
      </c>
      <c r="GQ72" s="8">
        <v>0</v>
      </c>
    </row>
    <row r="73" spans="1:199" ht="16.5" customHeight="1" x14ac:dyDescent="0.35">
      <c r="A73" s="11">
        <v>201</v>
      </c>
      <c r="B73" s="7" t="s">
        <v>72</v>
      </c>
      <c r="C73" s="11">
        <v>2</v>
      </c>
      <c r="D73" s="16">
        <v>0</v>
      </c>
      <c r="E73" s="13">
        <v>0</v>
      </c>
      <c r="F73" s="16">
        <v>0</v>
      </c>
      <c r="G73" s="13">
        <v>0</v>
      </c>
      <c r="H73" s="16">
        <v>0</v>
      </c>
      <c r="I73" s="13">
        <v>0</v>
      </c>
      <c r="J73" s="16">
        <v>0</v>
      </c>
      <c r="K73" s="13">
        <v>0</v>
      </c>
      <c r="L73" s="16">
        <v>0</v>
      </c>
      <c r="M73" s="13">
        <v>0</v>
      </c>
      <c r="N73" s="16">
        <v>0</v>
      </c>
      <c r="O73" s="13">
        <v>0</v>
      </c>
      <c r="P73" s="16">
        <v>0</v>
      </c>
      <c r="Q73" s="13">
        <v>0</v>
      </c>
      <c r="R73" s="16">
        <v>0</v>
      </c>
      <c r="S73" s="13">
        <v>0</v>
      </c>
      <c r="T73" s="16">
        <v>0</v>
      </c>
      <c r="U73" s="13">
        <v>0</v>
      </c>
      <c r="V73" s="16">
        <v>0</v>
      </c>
      <c r="W73" s="13">
        <v>0</v>
      </c>
      <c r="X73" s="16">
        <v>0</v>
      </c>
      <c r="Y73" s="13">
        <v>0</v>
      </c>
      <c r="Z73" s="16">
        <v>0</v>
      </c>
      <c r="AA73" s="13">
        <v>0</v>
      </c>
      <c r="AB73" s="16">
        <v>0</v>
      </c>
      <c r="AC73" s="13">
        <v>0</v>
      </c>
      <c r="AD73" s="16">
        <v>0</v>
      </c>
      <c r="AE73" s="13">
        <v>0</v>
      </c>
      <c r="AF73" s="16">
        <v>0</v>
      </c>
      <c r="AG73" s="13">
        <v>0</v>
      </c>
      <c r="AH73" s="16">
        <v>0</v>
      </c>
      <c r="AI73" s="13">
        <v>0</v>
      </c>
      <c r="AJ73" s="16">
        <v>0</v>
      </c>
      <c r="AK73" s="13">
        <v>0</v>
      </c>
      <c r="AL73" s="16">
        <v>0</v>
      </c>
      <c r="AM73" s="13">
        <v>0</v>
      </c>
      <c r="AN73" s="16">
        <v>0</v>
      </c>
      <c r="AO73" s="13">
        <v>0</v>
      </c>
      <c r="AP73" s="16">
        <v>0</v>
      </c>
      <c r="AQ73" s="13">
        <v>0</v>
      </c>
      <c r="AR73" s="16">
        <v>0</v>
      </c>
      <c r="AS73" s="13">
        <v>0</v>
      </c>
      <c r="AT73" s="16">
        <v>0</v>
      </c>
      <c r="AU73" s="13">
        <v>0</v>
      </c>
      <c r="AV73" s="16">
        <v>0</v>
      </c>
      <c r="AW73" s="13">
        <v>0</v>
      </c>
      <c r="AX73" s="16">
        <v>0</v>
      </c>
      <c r="AY73" s="13">
        <v>0</v>
      </c>
      <c r="AZ73" s="16">
        <v>0</v>
      </c>
      <c r="BA73" s="13">
        <v>0</v>
      </c>
      <c r="BB73" s="16">
        <v>0</v>
      </c>
      <c r="BC73" s="13">
        <v>0</v>
      </c>
      <c r="BD73" s="16">
        <v>0</v>
      </c>
      <c r="BE73" s="13">
        <v>0</v>
      </c>
      <c r="BF73" s="16">
        <v>0</v>
      </c>
      <c r="BG73" s="13">
        <v>0</v>
      </c>
      <c r="BH73" s="16">
        <v>0</v>
      </c>
      <c r="BI73" s="13">
        <v>0</v>
      </c>
      <c r="BJ73" s="16">
        <v>0</v>
      </c>
      <c r="BK73" s="13">
        <v>0</v>
      </c>
      <c r="BL73" s="16">
        <v>0</v>
      </c>
      <c r="BM73" s="13">
        <v>0</v>
      </c>
      <c r="BN73" s="16">
        <v>0</v>
      </c>
      <c r="BO73" s="13">
        <v>0</v>
      </c>
      <c r="BP73" s="16">
        <v>0</v>
      </c>
      <c r="BQ73" s="13">
        <v>0</v>
      </c>
      <c r="BR73" s="16">
        <v>0</v>
      </c>
      <c r="BS73" s="13">
        <v>0</v>
      </c>
      <c r="BT73" s="16">
        <v>0</v>
      </c>
      <c r="BU73" s="13">
        <v>0</v>
      </c>
      <c r="BV73" s="16">
        <v>0</v>
      </c>
      <c r="BW73" s="13">
        <v>0</v>
      </c>
      <c r="BX73" s="16">
        <v>0</v>
      </c>
      <c r="BY73" s="13">
        <v>0</v>
      </c>
      <c r="BZ73" s="16">
        <v>0</v>
      </c>
      <c r="CA73" s="13">
        <v>0</v>
      </c>
      <c r="CB73" s="16">
        <v>0</v>
      </c>
      <c r="CC73" s="13">
        <v>0</v>
      </c>
      <c r="CD73" s="16">
        <v>0</v>
      </c>
      <c r="CE73" s="13">
        <v>0</v>
      </c>
      <c r="CF73" s="16">
        <v>0</v>
      </c>
      <c r="CG73" s="13">
        <v>0</v>
      </c>
      <c r="CH73" s="16">
        <v>0</v>
      </c>
      <c r="CI73" s="13">
        <v>0</v>
      </c>
      <c r="CJ73" s="16">
        <v>0</v>
      </c>
      <c r="CK73" s="13">
        <v>0</v>
      </c>
      <c r="CL73" s="16">
        <v>0</v>
      </c>
      <c r="CM73" s="13">
        <v>0</v>
      </c>
      <c r="CN73" s="16">
        <v>0</v>
      </c>
      <c r="CO73" s="13">
        <v>0</v>
      </c>
      <c r="CP73" s="16">
        <v>0</v>
      </c>
      <c r="CQ73" s="13">
        <v>0</v>
      </c>
      <c r="CR73" s="16">
        <v>0</v>
      </c>
      <c r="CS73" s="13">
        <v>0</v>
      </c>
      <c r="CT73" s="16">
        <v>0</v>
      </c>
      <c r="CU73" s="13">
        <v>0</v>
      </c>
      <c r="CV73" s="16">
        <v>0</v>
      </c>
      <c r="CW73" s="13">
        <v>0</v>
      </c>
      <c r="CX73" s="16">
        <v>0</v>
      </c>
      <c r="CY73" s="13">
        <v>0</v>
      </c>
      <c r="CZ73" s="16">
        <v>0</v>
      </c>
      <c r="DA73" s="13">
        <v>0</v>
      </c>
      <c r="DB73" s="16">
        <v>0</v>
      </c>
      <c r="DC73" s="13">
        <v>0</v>
      </c>
      <c r="DD73" s="16">
        <v>0</v>
      </c>
      <c r="DE73" s="13">
        <v>0</v>
      </c>
      <c r="DF73" s="16">
        <v>0</v>
      </c>
      <c r="DG73" s="13">
        <v>0</v>
      </c>
      <c r="DH73" s="16">
        <v>0</v>
      </c>
      <c r="DI73" s="13">
        <v>0</v>
      </c>
      <c r="DJ73" s="16">
        <v>0</v>
      </c>
      <c r="DK73" s="13">
        <v>0</v>
      </c>
      <c r="DL73" s="16">
        <v>0</v>
      </c>
      <c r="DM73" s="13">
        <v>0</v>
      </c>
      <c r="DN73" s="16">
        <v>0</v>
      </c>
      <c r="DO73" s="13">
        <v>0</v>
      </c>
      <c r="DP73" s="16">
        <v>0</v>
      </c>
      <c r="DQ73" s="13">
        <v>0</v>
      </c>
      <c r="DR73" s="16">
        <v>0</v>
      </c>
      <c r="DS73" s="13">
        <v>0</v>
      </c>
      <c r="DT73" s="16">
        <v>0</v>
      </c>
      <c r="DU73" s="13">
        <v>0</v>
      </c>
      <c r="DV73" s="16">
        <v>0</v>
      </c>
      <c r="DW73" s="13">
        <v>0</v>
      </c>
      <c r="DX73" s="16">
        <v>0</v>
      </c>
      <c r="DY73" s="13">
        <v>0</v>
      </c>
      <c r="DZ73" s="16">
        <v>0</v>
      </c>
      <c r="EA73" s="13">
        <v>0</v>
      </c>
      <c r="EB73" s="16">
        <v>0</v>
      </c>
      <c r="EC73" s="13">
        <v>0</v>
      </c>
      <c r="ED73" s="16">
        <v>0</v>
      </c>
      <c r="EE73" s="13">
        <v>0</v>
      </c>
      <c r="EF73" s="16">
        <v>0</v>
      </c>
      <c r="EG73" s="13">
        <v>0</v>
      </c>
      <c r="EH73" s="16">
        <v>0</v>
      </c>
      <c r="EI73" s="13">
        <v>0</v>
      </c>
      <c r="EJ73" s="16">
        <v>0</v>
      </c>
      <c r="EK73" s="13">
        <v>0</v>
      </c>
      <c r="EL73" s="16">
        <v>0</v>
      </c>
      <c r="EM73" s="13">
        <v>0</v>
      </c>
      <c r="EN73" s="16">
        <v>0</v>
      </c>
      <c r="EO73" s="13">
        <v>0</v>
      </c>
      <c r="EP73" s="16">
        <v>0</v>
      </c>
      <c r="EQ73" s="13">
        <v>0</v>
      </c>
      <c r="ER73" s="16">
        <v>0</v>
      </c>
      <c r="ES73" s="13">
        <v>0</v>
      </c>
      <c r="ET73" s="16">
        <v>0</v>
      </c>
      <c r="EU73" s="13">
        <v>0</v>
      </c>
      <c r="EV73" s="16">
        <v>0</v>
      </c>
      <c r="EW73" s="13">
        <v>0</v>
      </c>
      <c r="EX73" s="16">
        <v>0</v>
      </c>
      <c r="EY73" s="13">
        <v>0</v>
      </c>
      <c r="EZ73" s="16">
        <v>0</v>
      </c>
      <c r="FA73" s="13">
        <v>0</v>
      </c>
      <c r="FB73" s="16">
        <v>0</v>
      </c>
      <c r="FC73" s="13">
        <v>0</v>
      </c>
      <c r="FD73" s="16">
        <v>0</v>
      </c>
      <c r="FE73" s="13">
        <v>0</v>
      </c>
      <c r="FF73" s="16">
        <v>0</v>
      </c>
      <c r="FG73" s="13">
        <v>0</v>
      </c>
      <c r="FH73" s="16">
        <v>0</v>
      </c>
      <c r="FI73" s="13">
        <v>0</v>
      </c>
      <c r="FJ73" s="16">
        <v>0</v>
      </c>
      <c r="FK73" s="13">
        <v>0</v>
      </c>
      <c r="FL73" s="16">
        <v>0</v>
      </c>
      <c r="FM73" s="13">
        <v>0</v>
      </c>
      <c r="FN73" s="16">
        <v>0</v>
      </c>
      <c r="FO73" s="13">
        <v>0</v>
      </c>
      <c r="FP73" s="16">
        <v>0</v>
      </c>
      <c r="FQ73" s="13">
        <v>0</v>
      </c>
      <c r="FR73" s="16">
        <v>0</v>
      </c>
      <c r="FS73" s="13">
        <v>0</v>
      </c>
      <c r="FT73" s="16">
        <v>0</v>
      </c>
      <c r="FU73" s="13">
        <v>0</v>
      </c>
      <c r="FV73" s="16">
        <v>0</v>
      </c>
      <c r="FW73" s="13">
        <v>0</v>
      </c>
      <c r="FX73" s="16">
        <v>0</v>
      </c>
      <c r="FY73" s="13">
        <v>0</v>
      </c>
      <c r="FZ73" s="16">
        <v>0</v>
      </c>
      <c r="GA73" s="13">
        <v>0</v>
      </c>
      <c r="GB73" s="16">
        <v>0</v>
      </c>
      <c r="GC73" s="13">
        <v>0</v>
      </c>
      <c r="GD73" s="16">
        <v>0</v>
      </c>
      <c r="GE73" s="13">
        <v>0</v>
      </c>
      <c r="GF73" s="16">
        <v>0</v>
      </c>
      <c r="GG73" s="13">
        <v>0</v>
      </c>
      <c r="GH73" s="16">
        <v>0</v>
      </c>
      <c r="GI73" s="13">
        <v>0</v>
      </c>
      <c r="GJ73" s="16">
        <v>0</v>
      </c>
      <c r="GK73" s="13">
        <v>0</v>
      </c>
      <c r="GL73" s="16">
        <v>0</v>
      </c>
      <c r="GM73" s="13">
        <v>0</v>
      </c>
      <c r="GN73" s="16">
        <v>0</v>
      </c>
      <c r="GO73" s="13">
        <v>0</v>
      </c>
      <c r="GP73" s="16">
        <v>0</v>
      </c>
      <c r="GQ73" s="8">
        <v>0</v>
      </c>
    </row>
    <row r="74" spans="1:199" ht="16.5" customHeight="1" x14ac:dyDescent="0.35">
      <c r="A74" s="11">
        <v>207</v>
      </c>
      <c r="B74" s="7" t="s">
        <v>73</v>
      </c>
      <c r="C74" s="11">
        <v>2</v>
      </c>
      <c r="D74" s="16">
        <v>0</v>
      </c>
      <c r="E74" s="13">
        <v>0</v>
      </c>
      <c r="F74" s="16">
        <v>0</v>
      </c>
      <c r="G74" s="13">
        <v>0</v>
      </c>
      <c r="H74" s="16">
        <v>0</v>
      </c>
      <c r="I74" s="13">
        <v>0</v>
      </c>
      <c r="J74" s="16">
        <v>0</v>
      </c>
      <c r="K74" s="13">
        <v>0</v>
      </c>
      <c r="L74" s="16">
        <v>0</v>
      </c>
      <c r="M74" s="13">
        <v>0</v>
      </c>
      <c r="N74" s="16">
        <v>0</v>
      </c>
      <c r="O74" s="13">
        <v>0</v>
      </c>
      <c r="P74" s="16">
        <v>0</v>
      </c>
      <c r="Q74" s="13">
        <v>0</v>
      </c>
      <c r="R74" s="16">
        <v>0</v>
      </c>
      <c r="S74" s="13">
        <v>0</v>
      </c>
      <c r="T74" s="16">
        <v>0</v>
      </c>
      <c r="U74" s="13">
        <v>0</v>
      </c>
      <c r="V74" s="16">
        <v>0</v>
      </c>
      <c r="W74" s="13">
        <v>0</v>
      </c>
      <c r="X74" s="16">
        <v>0</v>
      </c>
      <c r="Y74" s="13">
        <v>0</v>
      </c>
      <c r="Z74" s="16">
        <v>0</v>
      </c>
      <c r="AA74" s="13">
        <v>0</v>
      </c>
      <c r="AB74" s="16">
        <v>0</v>
      </c>
      <c r="AC74" s="13">
        <v>0</v>
      </c>
      <c r="AD74" s="16">
        <v>0</v>
      </c>
      <c r="AE74" s="13">
        <v>0</v>
      </c>
      <c r="AF74" s="16">
        <v>0</v>
      </c>
      <c r="AG74" s="13">
        <v>0</v>
      </c>
      <c r="AH74" s="16">
        <v>0</v>
      </c>
      <c r="AI74" s="13">
        <v>0</v>
      </c>
      <c r="AJ74" s="16">
        <v>0</v>
      </c>
      <c r="AK74" s="13">
        <v>0</v>
      </c>
      <c r="AL74" s="16">
        <v>0</v>
      </c>
      <c r="AM74" s="13">
        <v>0</v>
      </c>
      <c r="AN74" s="16">
        <v>0</v>
      </c>
      <c r="AO74" s="13">
        <v>0</v>
      </c>
      <c r="AP74" s="16">
        <v>0</v>
      </c>
      <c r="AQ74" s="13">
        <v>0</v>
      </c>
      <c r="AR74" s="16">
        <v>0</v>
      </c>
      <c r="AS74" s="13">
        <v>0</v>
      </c>
      <c r="AT74" s="16">
        <v>0</v>
      </c>
      <c r="AU74" s="13">
        <v>0</v>
      </c>
      <c r="AV74" s="16">
        <v>0</v>
      </c>
      <c r="AW74" s="13">
        <v>0</v>
      </c>
      <c r="AX74" s="16">
        <v>0</v>
      </c>
      <c r="AY74" s="13">
        <v>0</v>
      </c>
      <c r="AZ74" s="16">
        <v>0</v>
      </c>
      <c r="BA74" s="13">
        <v>0</v>
      </c>
      <c r="BB74" s="16">
        <v>0</v>
      </c>
      <c r="BC74" s="13">
        <v>0</v>
      </c>
      <c r="BD74" s="16">
        <v>0</v>
      </c>
      <c r="BE74" s="13">
        <v>0</v>
      </c>
      <c r="BF74" s="16">
        <v>0</v>
      </c>
      <c r="BG74" s="13">
        <v>0</v>
      </c>
      <c r="BH74" s="16">
        <v>0</v>
      </c>
      <c r="BI74" s="13">
        <v>0</v>
      </c>
      <c r="BJ74" s="16">
        <v>0</v>
      </c>
      <c r="BK74" s="13">
        <v>0</v>
      </c>
      <c r="BL74" s="16">
        <v>0</v>
      </c>
      <c r="BM74" s="13">
        <v>0</v>
      </c>
      <c r="BN74" s="16">
        <v>0</v>
      </c>
      <c r="BO74" s="13">
        <v>0</v>
      </c>
      <c r="BP74" s="16">
        <v>0</v>
      </c>
      <c r="BQ74" s="13">
        <v>0</v>
      </c>
      <c r="BR74" s="16">
        <v>0</v>
      </c>
      <c r="BS74" s="13">
        <v>0</v>
      </c>
      <c r="BT74" s="16">
        <v>0</v>
      </c>
      <c r="BU74" s="13">
        <v>0</v>
      </c>
      <c r="BV74" s="16">
        <v>0</v>
      </c>
      <c r="BW74" s="13">
        <v>0</v>
      </c>
      <c r="BX74" s="16">
        <v>0</v>
      </c>
      <c r="BY74" s="13">
        <v>0</v>
      </c>
      <c r="BZ74" s="16">
        <v>0</v>
      </c>
      <c r="CA74" s="13">
        <v>0</v>
      </c>
      <c r="CB74" s="16">
        <v>0</v>
      </c>
      <c r="CC74" s="13">
        <v>0</v>
      </c>
      <c r="CD74" s="16">
        <v>0</v>
      </c>
      <c r="CE74" s="13">
        <v>0</v>
      </c>
      <c r="CF74" s="16">
        <v>0</v>
      </c>
      <c r="CG74" s="13">
        <v>0</v>
      </c>
      <c r="CH74" s="16">
        <v>0</v>
      </c>
      <c r="CI74" s="13">
        <v>0</v>
      </c>
      <c r="CJ74" s="16">
        <v>0</v>
      </c>
      <c r="CK74" s="13">
        <v>0</v>
      </c>
      <c r="CL74" s="16">
        <v>0</v>
      </c>
      <c r="CM74" s="13">
        <v>0</v>
      </c>
      <c r="CN74" s="16">
        <v>0</v>
      </c>
      <c r="CO74" s="13">
        <v>0</v>
      </c>
      <c r="CP74" s="16">
        <v>0</v>
      </c>
      <c r="CQ74" s="13">
        <v>0</v>
      </c>
      <c r="CR74" s="16">
        <v>0</v>
      </c>
      <c r="CS74" s="13">
        <v>0</v>
      </c>
      <c r="CT74" s="16">
        <v>0</v>
      </c>
      <c r="CU74" s="13">
        <v>0</v>
      </c>
      <c r="CV74" s="16">
        <v>0</v>
      </c>
      <c r="CW74" s="13">
        <v>0</v>
      </c>
      <c r="CX74" s="16">
        <v>0</v>
      </c>
      <c r="CY74" s="13">
        <v>0</v>
      </c>
      <c r="CZ74" s="16">
        <v>0</v>
      </c>
      <c r="DA74" s="13">
        <v>0</v>
      </c>
      <c r="DB74" s="16">
        <v>0</v>
      </c>
      <c r="DC74" s="13">
        <v>0</v>
      </c>
      <c r="DD74" s="16">
        <v>0</v>
      </c>
      <c r="DE74" s="13">
        <v>0</v>
      </c>
      <c r="DF74" s="16">
        <v>0</v>
      </c>
      <c r="DG74" s="13">
        <v>0</v>
      </c>
      <c r="DH74" s="16">
        <v>0</v>
      </c>
      <c r="DI74" s="13">
        <v>0</v>
      </c>
      <c r="DJ74" s="16">
        <v>0</v>
      </c>
      <c r="DK74" s="13">
        <v>0</v>
      </c>
      <c r="DL74" s="16">
        <v>0</v>
      </c>
      <c r="DM74" s="13">
        <v>0</v>
      </c>
      <c r="DN74" s="16">
        <v>0</v>
      </c>
      <c r="DO74" s="13">
        <v>0</v>
      </c>
      <c r="DP74" s="16">
        <v>0</v>
      </c>
      <c r="DQ74" s="13">
        <v>0</v>
      </c>
      <c r="DR74" s="16">
        <v>0</v>
      </c>
      <c r="DS74" s="13">
        <v>0</v>
      </c>
      <c r="DT74" s="16">
        <v>0</v>
      </c>
      <c r="DU74" s="13">
        <v>0</v>
      </c>
      <c r="DV74" s="16">
        <v>0</v>
      </c>
      <c r="DW74" s="13">
        <v>0</v>
      </c>
      <c r="DX74" s="16">
        <v>0</v>
      </c>
      <c r="DY74" s="13">
        <v>0</v>
      </c>
      <c r="DZ74" s="16">
        <v>0</v>
      </c>
      <c r="EA74" s="13">
        <v>0</v>
      </c>
      <c r="EB74" s="16">
        <v>0</v>
      </c>
      <c r="EC74" s="13">
        <v>0</v>
      </c>
      <c r="ED74" s="16">
        <v>0</v>
      </c>
      <c r="EE74" s="13">
        <v>0</v>
      </c>
      <c r="EF74" s="16">
        <v>0</v>
      </c>
      <c r="EG74" s="13">
        <v>0</v>
      </c>
      <c r="EH74" s="16">
        <v>0</v>
      </c>
      <c r="EI74" s="13">
        <v>0</v>
      </c>
      <c r="EJ74" s="16">
        <v>0</v>
      </c>
      <c r="EK74" s="13">
        <v>0</v>
      </c>
      <c r="EL74" s="16">
        <v>0</v>
      </c>
      <c r="EM74" s="13">
        <v>0</v>
      </c>
      <c r="EN74" s="16">
        <v>0</v>
      </c>
      <c r="EO74" s="13">
        <v>0</v>
      </c>
      <c r="EP74" s="16">
        <v>0</v>
      </c>
      <c r="EQ74" s="13">
        <v>0</v>
      </c>
      <c r="ER74" s="16">
        <v>0</v>
      </c>
      <c r="ES74" s="13">
        <v>0</v>
      </c>
      <c r="ET74" s="16">
        <v>0</v>
      </c>
      <c r="EU74" s="13">
        <v>0</v>
      </c>
      <c r="EV74" s="16">
        <v>0</v>
      </c>
      <c r="EW74" s="13">
        <v>0</v>
      </c>
      <c r="EX74" s="16">
        <v>0</v>
      </c>
      <c r="EY74" s="13">
        <v>0</v>
      </c>
      <c r="EZ74" s="16">
        <v>0</v>
      </c>
      <c r="FA74" s="13">
        <v>0</v>
      </c>
      <c r="FB74" s="16">
        <v>0</v>
      </c>
      <c r="FC74" s="13">
        <v>0</v>
      </c>
      <c r="FD74" s="16">
        <v>0</v>
      </c>
      <c r="FE74" s="13">
        <v>0</v>
      </c>
      <c r="FF74" s="16">
        <v>0</v>
      </c>
      <c r="FG74" s="13">
        <v>0</v>
      </c>
      <c r="FH74" s="16">
        <v>0</v>
      </c>
      <c r="FI74" s="13">
        <v>0</v>
      </c>
      <c r="FJ74" s="16">
        <v>0</v>
      </c>
      <c r="FK74" s="13">
        <v>0</v>
      </c>
      <c r="FL74" s="16">
        <v>0</v>
      </c>
      <c r="FM74" s="13">
        <v>0</v>
      </c>
      <c r="FN74" s="16">
        <v>0</v>
      </c>
      <c r="FO74" s="13">
        <v>0</v>
      </c>
      <c r="FP74" s="16">
        <v>0</v>
      </c>
      <c r="FQ74" s="13">
        <v>0</v>
      </c>
      <c r="FR74" s="16">
        <v>0</v>
      </c>
      <c r="FS74" s="13">
        <v>0</v>
      </c>
      <c r="FT74" s="16">
        <v>0</v>
      </c>
      <c r="FU74" s="13">
        <v>0</v>
      </c>
      <c r="FV74" s="16">
        <v>0</v>
      </c>
      <c r="FW74" s="13">
        <v>0</v>
      </c>
      <c r="FX74" s="16">
        <v>0</v>
      </c>
      <c r="FY74" s="13">
        <v>0</v>
      </c>
      <c r="FZ74" s="16">
        <v>0</v>
      </c>
      <c r="GA74" s="13">
        <v>0</v>
      </c>
      <c r="GB74" s="16">
        <v>0</v>
      </c>
      <c r="GC74" s="13">
        <v>0</v>
      </c>
      <c r="GD74" s="16">
        <v>0</v>
      </c>
      <c r="GE74" s="13">
        <v>0</v>
      </c>
      <c r="GF74" s="16">
        <v>0</v>
      </c>
      <c r="GG74" s="13">
        <v>0</v>
      </c>
      <c r="GH74" s="16">
        <v>0</v>
      </c>
      <c r="GI74" s="13">
        <v>0</v>
      </c>
      <c r="GJ74" s="16">
        <v>0</v>
      </c>
      <c r="GK74" s="13">
        <v>0</v>
      </c>
      <c r="GL74" s="16">
        <v>0</v>
      </c>
      <c r="GM74" s="13">
        <v>0</v>
      </c>
      <c r="GN74" s="16">
        <v>0</v>
      </c>
      <c r="GO74" s="13">
        <v>0</v>
      </c>
      <c r="GP74" s="16">
        <v>0</v>
      </c>
      <c r="GQ74" s="8">
        <v>0</v>
      </c>
    </row>
    <row r="75" spans="1:199" ht="16.5" customHeight="1" x14ac:dyDescent="0.35">
      <c r="A75" s="11">
        <v>207</v>
      </c>
      <c r="B75" s="7" t="s">
        <v>74</v>
      </c>
      <c r="C75" s="11">
        <v>2</v>
      </c>
      <c r="D75" s="16">
        <v>0</v>
      </c>
      <c r="E75" s="13">
        <v>0</v>
      </c>
      <c r="F75" s="16">
        <v>0</v>
      </c>
      <c r="G75" s="13">
        <v>0</v>
      </c>
      <c r="H75" s="16">
        <v>0</v>
      </c>
      <c r="I75" s="13">
        <v>0</v>
      </c>
      <c r="J75" s="16">
        <v>0</v>
      </c>
      <c r="K75" s="13">
        <v>0</v>
      </c>
      <c r="L75" s="16">
        <v>0</v>
      </c>
      <c r="M75" s="13">
        <v>0</v>
      </c>
      <c r="N75" s="16">
        <v>0</v>
      </c>
      <c r="O75" s="13">
        <v>0</v>
      </c>
      <c r="P75" s="16">
        <v>0</v>
      </c>
      <c r="Q75" s="13">
        <v>0</v>
      </c>
      <c r="R75" s="16">
        <v>0</v>
      </c>
      <c r="S75" s="13">
        <v>0</v>
      </c>
      <c r="T75" s="16">
        <v>0</v>
      </c>
      <c r="U75" s="13">
        <v>0</v>
      </c>
      <c r="V75" s="16">
        <v>0</v>
      </c>
      <c r="W75" s="13">
        <v>0</v>
      </c>
      <c r="X75" s="16">
        <v>0</v>
      </c>
      <c r="Y75" s="13">
        <v>0</v>
      </c>
      <c r="Z75" s="16">
        <v>0</v>
      </c>
      <c r="AA75" s="13">
        <v>0</v>
      </c>
      <c r="AB75" s="16">
        <v>204.24347826087001</v>
      </c>
      <c r="AC75" s="13">
        <v>1.5660000000000001</v>
      </c>
      <c r="AD75" s="16">
        <v>110.6</v>
      </c>
      <c r="AE75" s="13">
        <v>0.84799999999999998</v>
      </c>
      <c r="AF75" s="16">
        <v>230.33043478260899</v>
      </c>
      <c r="AG75" s="13">
        <v>1.766</v>
      </c>
      <c r="AH75" s="16">
        <v>321.10434782608701</v>
      </c>
      <c r="AI75" s="13">
        <v>2.4620000000000002</v>
      </c>
      <c r="AJ75" s="16">
        <v>0</v>
      </c>
      <c r="AK75" s="13">
        <v>0</v>
      </c>
      <c r="AL75" s="16">
        <v>0</v>
      </c>
      <c r="AM75" s="13">
        <v>0</v>
      </c>
      <c r="AN75" s="16">
        <v>310.14782608695702</v>
      </c>
      <c r="AO75" s="13">
        <v>2.3780000000000001</v>
      </c>
      <c r="AP75" s="16">
        <v>216.76521739130399</v>
      </c>
      <c r="AQ75" s="13">
        <v>1.6619999999999999</v>
      </c>
      <c r="AR75" s="16">
        <v>434.05217391304302</v>
      </c>
      <c r="AS75" s="13">
        <v>3.3279999999999998</v>
      </c>
      <c r="AT75" s="16">
        <v>0</v>
      </c>
      <c r="AU75" s="13">
        <v>0</v>
      </c>
      <c r="AV75" s="16">
        <v>120.773913043478</v>
      </c>
      <c r="AW75" s="13">
        <v>0.73099999999999998</v>
      </c>
      <c r="AX75" s="16">
        <v>364.93043478260898</v>
      </c>
      <c r="AY75" s="13">
        <v>2.2090000000000001</v>
      </c>
      <c r="AZ75" s="16">
        <v>0</v>
      </c>
      <c r="BA75" s="13">
        <v>0</v>
      </c>
      <c r="BB75" s="16">
        <v>120.773913043478</v>
      </c>
      <c r="BC75" s="13">
        <v>0.73099999999999998</v>
      </c>
      <c r="BD75" s="16">
        <v>111.904347826087</v>
      </c>
      <c r="BE75" s="13">
        <v>0.67700000000000005</v>
      </c>
      <c r="BF75" s="16">
        <v>0</v>
      </c>
      <c r="BG75" s="13">
        <v>0</v>
      </c>
      <c r="BH75" s="16">
        <v>0</v>
      </c>
      <c r="BI75" s="13">
        <v>0</v>
      </c>
      <c r="BJ75" s="16">
        <v>0</v>
      </c>
      <c r="BK75" s="13">
        <v>0</v>
      </c>
      <c r="BL75" s="16">
        <v>0</v>
      </c>
      <c r="BM75" s="13">
        <v>0</v>
      </c>
      <c r="BN75" s="16">
        <v>0</v>
      </c>
      <c r="BO75" s="13">
        <v>0</v>
      </c>
      <c r="BP75" s="16">
        <v>0</v>
      </c>
      <c r="BQ75" s="13">
        <v>0</v>
      </c>
      <c r="BR75" s="16">
        <v>0</v>
      </c>
      <c r="BS75" s="13">
        <v>0</v>
      </c>
      <c r="BT75" s="16">
        <v>115.31304347826099</v>
      </c>
      <c r="BU75" s="13">
        <v>0.69799999999999995</v>
      </c>
      <c r="BV75" s="16">
        <v>0</v>
      </c>
      <c r="BW75" s="13">
        <v>0</v>
      </c>
      <c r="BX75" s="16">
        <v>0</v>
      </c>
      <c r="BY75" s="13">
        <v>0</v>
      </c>
      <c r="BZ75" s="16">
        <v>0</v>
      </c>
      <c r="CA75" s="13">
        <v>0</v>
      </c>
      <c r="CB75" s="16">
        <v>0</v>
      </c>
      <c r="CC75" s="13">
        <v>0</v>
      </c>
      <c r="CD75" s="16">
        <v>575.25217391304295</v>
      </c>
      <c r="CE75" s="13">
        <v>3.4820000000000002</v>
      </c>
      <c r="CF75" s="16">
        <v>140.426086956522</v>
      </c>
      <c r="CG75" s="13">
        <v>0.85</v>
      </c>
      <c r="CH75" s="16">
        <v>136.130434782609</v>
      </c>
      <c r="CI75" s="13">
        <v>0.82399999999999995</v>
      </c>
      <c r="CJ75" s="16">
        <v>0</v>
      </c>
      <c r="CK75" s="13">
        <v>0</v>
      </c>
      <c r="CL75" s="16">
        <v>152.32173913043499</v>
      </c>
      <c r="CM75" s="13">
        <v>0.92200000000000004</v>
      </c>
      <c r="CN75" s="16">
        <v>171.15652173913</v>
      </c>
      <c r="CO75" s="13">
        <v>1.036</v>
      </c>
      <c r="CP75" s="16">
        <v>0</v>
      </c>
      <c r="CQ75" s="13">
        <v>0</v>
      </c>
      <c r="CR75" s="16">
        <v>0</v>
      </c>
      <c r="CS75" s="13">
        <v>0</v>
      </c>
      <c r="CT75" s="16">
        <v>0</v>
      </c>
      <c r="CU75" s="13">
        <v>0</v>
      </c>
      <c r="CV75" s="16">
        <v>0</v>
      </c>
      <c r="CW75" s="13">
        <v>0</v>
      </c>
      <c r="CX75" s="16">
        <v>147.36521739130399</v>
      </c>
      <c r="CY75" s="13">
        <v>0.89200000000000002</v>
      </c>
      <c r="CZ75" s="16">
        <v>0</v>
      </c>
      <c r="DA75" s="13">
        <v>0</v>
      </c>
      <c r="DB75" s="16">
        <v>151.991304347826</v>
      </c>
      <c r="DC75" s="13">
        <v>0.92</v>
      </c>
      <c r="DD75" s="16">
        <v>0</v>
      </c>
      <c r="DE75" s="13">
        <v>0</v>
      </c>
      <c r="DF75" s="16">
        <v>0</v>
      </c>
      <c r="DG75" s="13">
        <v>0</v>
      </c>
      <c r="DH75" s="16">
        <v>0</v>
      </c>
      <c r="DI75" s="13">
        <v>0</v>
      </c>
      <c r="DJ75" s="16">
        <v>0</v>
      </c>
      <c r="DK75" s="13">
        <v>0</v>
      </c>
      <c r="DL75" s="16">
        <v>0</v>
      </c>
      <c r="DM75" s="13">
        <v>0</v>
      </c>
      <c r="DN75" s="16">
        <v>0</v>
      </c>
      <c r="DO75" s="13">
        <v>0</v>
      </c>
      <c r="DP75" s="16">
        <v>0</v>
      </c>
      <c r="DQ75" s="13">
        <v>0</v>
      </c>
      <c r="DR75" s="16">
        <v>0</v>
      </c>
      <c r="DS75" s="13">
        <v>0</v>
      </c>
      <c r="DT75" s="16">
        <v>0</v>
      </c>
      <c r="DU75" s="13">
        <v>0</v>
      </c>
      <c r="DV75" s="16">
        <v>0</v>
      </c>
      <c r="DW75" s="13">
        <v>0</v>
      </c>
      <c r="DX75" s="16">
        <v>0</v>
      </c>
      <c r="DY75" s="13">
        <v>0</v>
      </c>
      <c r="DZ75" s="16">
        <v>0</v>
      </c>
      <c r="EA75" s="13">
        <v>0</v>
      </c>
      <c r="EB75" s="16">
        <v>0</v>
      </c>
      <c r="EC75" s="13">
        <v>0</v>
      </c>
      <c r="ED75" s="16">
        <v>0</v>
      </c>
      <c r="EE75" s="13">
        <v>0</v>
      </c>
      <c r="EF75" s="16">
        <v>0</v>
      </c>
      <c r="EG75" s="13">
        <v>0</v>
      </c>
      <c r="EH75" s="16">
        <v>0</v>
      </c>
      <c r="EI75" s="13">
        <v>0</v>
      </c>
      <c r="EJ75" s="16">
        <v>0</v>
      </c>
      <c r="EK75" s="13">
        <v>0</v>
      </c>
      <c r="EL75" s="16">
        <v>0</v>
      </c>
      <c r="EM75" s="13">
        <v>0</v>
      </c>
      <c r="EN75" s="16">
        <v>0</v>
      </c>
      <c r="EO75" s="13">
        <v>0</v>
      </c>
      <c r="EP75" s="16">
        <v>0</v>
      </c>
      <c r="EQ75" s="13">
        <v>0</v>
      </c>
      <c r="ER75" s="16">
        <v>0</v>
      </c>
      <c r="ES75" s="13">
        <v>0</v>
      </c>
      <c r="ET75" s="16">
        <v>0</v>
      </c>
      <c r="EU75" s="13">
        <v>0</v>
      </c>
      <c r="EV75" s="16">
        <v>0</v>
      </c>
      <c r="EW75" s="13">
        <v>0</v>
      </c>
      <c r="EX75" s="16">
        <v>0</v>
      </c>
      <c r="EY75" s="13">
        <v>0</v>
      </c>
      <c r="EZ75" s="16">
        <v>0</v>
      </c>
      <c r="FA75" s="13">
        <v>0</v>
      </c>
      <c r="FB75" s="16">
        <v>0</v>
      </c>
      <c r="FC75" s="13">
        <v>0</v>
      </c>
      <c r="FD75" s="16">
        <v>0</v>
      </c>
      <c r="FE75" s="13">
        <v>0</v>
      </c>
      <c r="FF75" s="16">
        <v>0</v>
      </c>
      <c r="FG75" s="13">
        <v>0</v>
      </c>
      <c r="FH75" s="16">
        <v>0</v>
      </c>
      <c r="FI75" s="13">
        <v>0</v>
      </c>
      <c r="FJ75" s="16">
        <v>0</v>
      </c>
      <c r="FK75" s="13">
        <v>0</v>
      </c>
      <c r="FL75" s="16">
        <v>0</v>
      </c>
      <c r="FM75" s="13">
        <v>0</v>
      </c>
      <c r="FN75" s="16">
        <v>0</v>
      </c>
      <c r="FO75" s="13">
        <v>0</v>
      </c>
      <c r="FP75" s="16">
        <v>0</v>
      </c>
      <c r="FQ75" s="13">
        <v>0</v>
      </c>
      <c r="FR75" s="16">
        <v>0</v>
      </c>
      <c r="FS75" s="13">
        <v>0</v>
      </c>
      <c r="FT75" s="16">
        <v>0</v>
      </c>
      <c r="FU75" s="13">
        <v>0</v>
      </c>
      <c r="FV75" s="16">
        <v>0</v>
      </c>
      <c r="FW75" s="13">
        <v>0</v>
      </c>
      <c r="FX75" s="16">
        <v>0</v>
      </c>
      <c r="FY75" s="13">
        <v>0</v>
      </c>
      <c r="FZ75" s="16">
        <v>0</v>
      </c>
      <c r="GA75" s="13">
        <v>0</v>
      </c>
      <c r="GB75" s="16">
        <v>0</v>
      </c>
      <c r="GC75" s="13">
        <v>0</v>
      </c>
      <c r="GD75" s="16">
        <v>0</v>
      </c>
      <c r="GE75" s="13">
        <v>0</v>
      </c>
      <c r="GF75" s="16">
        <v>0</v>
      </c>
      <c r="GG75" s="13">
        <v>0</v>
      </c>
      <c r="GH75" s="16">
        <v>0</v>
      </c>
      <c r="GI75" s="13">
        <v>0</v>
      </c>
      <c r="GJ75" s="16">
        <v>0</v>
      </c>
      <c r="GK75" s="13">
        <v>0</v>
      </c>
      <c r="GL75" s="16">
        <v>0</v>
      </c>
      <c r="GM75" s="13">
        <v>0</v>
      </c>
      <c r="GN75" s="16">
        <v>0</v>
      </c>
      <c r="GO75" s="13">
        <v>0</v>
      </c>
      <c r="GP75" s="16">
        <v>0</v>
      </c>
      <c r="GQ75" s="8">
        <v>0</v>
      </c>
    </row>
    <row r="76" spans="1:199" ht="16.5" customHeight="1" x14ac:dyDescent="0.35">
      <c r="A76" s="11">
        <v>2327</v>
      </c>
      <c r="B76" s="7" t="s">
        <v>75</v>
      </c>
      <c r="C76" s="11">
        <v>24</v>
      </c>
      <c r="D76" s="16">
        <v>321.53043478260901</v>
      </c>
      <c r="E76" s="13">
        <v>3.3620000000000001</v>
      </c>
      <c r="F76" s="16">
        <v>0</v>
      </c>
      <c r="G76" s="13">
        <v>0</v>
      </c>
      <c r="H76" s="16">
        <v>662.8</v>
      </c>
      <c r="I76" s="13">
        <v>8.4700000000000006</v>
      </c>
      <c r="J76" s="16">
        <v>1030.69565217391</v>
      </c>
      <c r="K76" s="13">
        <v>13.170999999999999</v>
      </c>
      <c r="L76" s="16">
        <v>132.39130434782601</v>
      </c>
      <c r="M76" s="13">
        <v>1.6919999999999999</v>
      </c>
      <c r="N76" s="16">
        <v>0</v>
      </c>
      <c r="O76" s="13">
        <v>0</v>
      </c>
      <c r="P76" s="16">
        <v>0</v>
      </c>
      <c r="Q76" s="13">
        <v>0</v>
      </c>
      <c r="R76" s="16">
        <v>0</v>
      </c>
      <c r="S76" s="13">
        <v>0</v>
      </c>
      <c r="T76" s="16">
        <v>166.2</v>
      </c>
      <c r="U76" s="13">
        <v>2.1240000000000001</v>
      </c>
      <c r="V76" s="16">
        <v>490.8</v>
      </c>
      <c r="W76" s="13">
        <v>6.2720000000000002</v>
      </c>
      <c r="X76" s="16">
        <v>282.95652173912998</v>
      </c>
      <c r="Y76" s="13">
        <v>3.6160000000000001</v>
      </c>
      <c r="Z76" s="16">
        <v>272.31304347826102</v>
      </c>
      <c r="AA76" s="13">
        <v>3.48</v>
      </c>
      <c r="AB76" s="16">
        <v>939.147826086956</v>
      </c>
      <c r="AC76" s="13">
        <v>12.002000000000001</v>
      </c>
      <c r="AD76" s="16">
        <v>84.660869565217396</v>
      </c>
      <c r="AE76" s="13">
        <v>1.0820000000000001</v>
      </c>
      <c r="AF76" s="16">
        <v>238.20869565217399</v>
      </c>
      <c r="AG76" s="13">
        <v>3.044</v>
      </c>
      <c r="AH76" s="16">
        <v>189.38260869565201</v>
      </c>
      <c r="AI76" s="13">
        <v>2.42</v>
      </c>
      <c r="AJ76" s="16">
        <v>340.06956521739102</v>
      </c>
      <c r="AK76" s="13">
        <v>4.3460000000000001</v>
      </c>
      <c r="AL76" s="16">
        <v>423.35652173913002</v>
      </c>
      <c r="AM76" s="13">
        <v>5.41</v>
      </c>
      <c r="AN76" s="16">
        <v>255.704347826087</v>
      </c>
      <c r="AO76" s="13">
        <v>3.2679999999999998</v>
      </c>
      <c r="AP76" s="16">
        <v>203.44347826086999</v>
      </c>
      <c r="AQ76" s="13">
        <v>2.6</v>
      </c>
      <c r="AR76" s="16">
        <v>38.0347826086957</v>
      </c>
      <c r="AS76" s="13">
        <v>0.48599999999999999</v>
      </c>
      <c r="AT76" s="16">
        <v>0</v>
      </c>
      <c r="AU76" s="13">
        <v>0</v>
      </c>
      <c r="AV76" s="16">
        <v>0</v>
      </c>
      <c r="AW76" s="13">
        <v>0</v>
      </c>
      <c r="AX76" s="16">
        <v>484.121739130435</v>
      </c>
      <c r="AY76" s="13">
        <v>5.0620000000000003</v>
      </c>
      <c r="AZ76" s="16">
        <v>333.96521739130401</v>
      </c>
      <c r="BA76" s="13">
        <v>3.492</v>
      </c>
      <c r="BB76" s="16">
        <v>607.29565217391303</v>
      </c>
      <c r="BC76" s="13">
        <v>6.35</v>
      </c>
      <c r="BD76" s="16">
        <v>426.15652173913003</v>
      </c>
      <c r="BE76" s="13">
        <v>4.4560000000000004</v>
      </c>
      <c r="BF76" s="16">
        <v>0</v>
      </c>
      <c r="BG76" s="13">
        <v>0</v>
      </c>
      <c r="BH76" s="16">
        <v>109.982608695652</v>
      </c>
      <c r="BI76" s="13">
        <v>1.1499999999999999</v>
      </c>
      <c r="BJ76" s="16">
        <v>54.895652173913</v>
      </c>
      <c r="BK76" s="13">
        <v>0.57399999999999995</v>
      </c>
      <c r="BL76" s="16">
        <v>869.01739130434805</v>
      </c>
      <c r="BM76" s="13">
        <v>11.105</v>
      </c>
      <c r="BN76" s="16">
        <v>111.426086956522</v>
      </c>
      <c r="BO76" s="13">
        <v>1.4239999999999999</v>
      </c>
      <c r="BP76" s="16">
        <v>922.53043478260895</v>
      </c>
      <c r="BQ76" s="13">
        <v>11.789</v>
      </c>
      <c r="BR76" s="16">
        <v>714.08695652173901</v>
      </c>
      <c r="BS76" s="13">
        <v>9.125</v>
      </c>
      <c r="BT76" s="16">
        <v>427.860869565217</v>
      </c>
      <c r="BU76" s="13">
        <v>5.468</v>
      </c>
      <c r="BV76" s="16">
        <v>0</v>
      </c>
      <c r="BW76" s="13">
        <v>0</v>
      </c>
      <c r="BX76" s="16">
        <v>51.173913043478301</v>
      </c>
      <c r="BY76" s="13">
        <v>0.65400000000000003</v>
      </c>
      <c r="BZ76" s="16">
        <v>0</v>
      </c>
      <c r="CA76" s="13">
        <v>0</v>
      </c>
      <c r="CB76" s="16">
        <v>573.10434782608695</v>
      </c>
      <c r="CC76" s="13">
        <v>7.3239999999999998</v>
      </c>
      <c r="CD76" s="16">
        <v>597.81739130434801</v>
      </c>
      <c r="CE76" s="13">
        <v>7.64</v>
      </c>
      <c r="CF76" s="16">
        <v>652.13913043478306</v>
      </c>
      <c r="CG76" s="13">
        <v>8.3339999999999996</v>
      </c>
      <c r="CH76" s="16">
        <v>157.286956521739</v>
      </c>
      <c r="CI76" s="13">
        <v>2.0099999999999998</v>
      </c>
      <c r="CJ76" s="16">
        <v>481.74782608695699</v>
      </c>
      <c r="CK76" s="13">
        <v>6.1559999999999997</v>
      </c>
      <c r="CL76" s="16">
        <v>0</v>
      </c>
      <c r="CM76" s="13">
        <v>0</v>
      </c>
      <c r="CN76" s="16">
        <v>178.417391304348</v>
      </c>
      <c r="CO76" s="13">
        <v>2.2799999999999998</v>
      </c>
      <c r="CP76" s="16">
        <v>272.77391304347799</v>
      </c>
      <c r="CQ76" s="13">
        <v>3.4860000000000002</v>
      </c>
      <c r="CR76" s="16">
        <v>258.06956521739102</v>
      </c>
      <c r="CS76" s="13">
        <v>3.298</v>
      </c>
      <c r="CT76" s="16">
        <v>601.88695652173897</v>
      </c>
      <c r="CU76" s="13">
        <v>7.6920000000000002</v>
      </c>
      <c r="CV76" s="16">
        <v>310.00869565217403</v>
      </c>
      <c r="CW76" s="13">
        <v>3.9620000000000002</v>
      </c>
      <c r="CX76" s="16">
        <v>332.08695652173901</v>
      </c>
      <c r="CY76" s="13">
        <v>3.472</v>
      </c>
      <c r="CZ76" s="16">
        <v>83.260869565217405</v>
      </c>
      <c r="DA76" s="13">
        <v>0.871</v>
      </c>
      <c r="DB76" s="16">
        <v>347.93913043478301</v>
      </c>
      <c r="DC76" s="13">
        <v>3.6379999999999999</v>
      </c>
      <c r="DD76" s="16">
        <v>268.96521739130401</v>
      </c>
      <c r="DE76" s="13">
        <v>2.8119999999999998</v>
      </c>
      <c r="DF76" s="16">
        <v>51.834782608695697</v>
      </c>
      <c r="DG76" s="13">
        <v>0.54200000000000004</v>
      </c>
      <c r="DH76" s="16">
        <v>639.269565217391</v>
      </c>
      <c r="DI76" s="13">
        <v>6.6840000000000002</v>
      </c>
      <c r="DJ76" s="16">
        <v>46.869565217391298</v>
      </c>
      <c r="DK76" s="13">
        <v>0.49</v>
      </c>
      <c r="DL76" s="16">
        <v>513.62608695652204</v>
      </c>
      <c r="DM76" s="13">
        <v>5.37</v>
      </c>
      <c r="DN76" s="16">
        <v>300.31304347826102</v>
      </c>
      <c r="DO76" s="13">
        <v>3.14</v>
      </c>
      <c r="DP76" s="16">
        <v>204.09565217391301</v>
      </c>
      <c r="DQ76" s="13">
        <v>1.806</v>
      </c>
      <c r="DR76" s="16">
        <v>365.75652173912999</v>
      </c>
      <c r="DS76" s="13">
        <v>3.2360000000000002</v>
      </c>
      <c r="DT76" s="16">
        <v>0</v>
      </c>
      <c r="DU76" s="13">
        <v>0</v>
      </c>
      <c r="DV76" s="16">
        <v>233.295652173913</v>
      </c>
      <c r="DW76" s="13">
        <v>2.0640000000000001</v>
      </c>
      <c r="DX76" s="16">
        <v>349.73913043478302</v>
      </c>
      <c r="DY76" s="13">
        <v>3.0939999999999999</v>
      </c>
      <c r="DZ76" s="16">
        <v>177.91304347826099</v>
      </c>
      <c r="EA76" s="13">
        <v>1.5740000000000001</v>
      </c>
      <c r="EB76" s="16">
        <v>0</v>
      </c>
      <c r="EC76" s="13">
        <v>0</v>
      </c>
      <c r="ED76" s="16">
        <v>232.39130434782601</v>
      </c>
      <c r="EE76" s="13">
        <v>2.056</v>
      </c>
      <c r="EF76" s="16">
        <v>53.3565217391304</v>
      </c>
      <c r="EG76" s="13">
        <v>0.47199999999999998</v>
      </c>
      <c r="EH76" s="16">
        <v>679.53043478260895</v>
      </c>
      <c r="EI76" s="13">
        <v>6.0119999999999996</v>
      </c>
      <c r="EJ76" s="16">
        <v>233.52173913043501</v>
      </c>
      <c r="EK76" s="13">
        <v>2.0659999999999998</v>
      </c>
      <c r="EL76" s="16">
        <v>56.9652173913043</v>
      </c>
      <c r="EM76" s="13">
        <v>0.504</v>
      </c>
      <c r="EN76" s="16">
        <v>43.408695652173897</v>
      </c>
      <c r="EO76" s="13">
        <v>0.38400000000000001</v>
      </c>
      <c r="EP76" s="16">
        <v>57.869565217391298</v>
      </c>
      <c r="EQ76" s="13">
        <v>0.51200000000000001</v>
      </c>
      <c r="ER76" s="16">
        <v>125.23478260869599</v>
      </c>
      <c r="ES76" s="13">
        <v>1.1080000000000001</v>
      </c>
      <c r="ET76" s="16">
        <v>118.67826086956499</v>
      </c>
      <c r="EU76" s="13">
        <v>1.05</v>
      </c>
      <c r="EV76" s="16">
        <v>288.46086956521702</v>
      </c>
      <c r="EW76" s="13">
        <v>2.552</v>
      </c>
      <c r="EX76" s="16">
        <v>309.02608695652202</v>
      </c>
      <c r="EY76" s="13">
        <v>2.734</v>
      </c>
      <c r="EZ76" s="16">
        <v>247.991304347826</v>
      </c>
      <c r="FA76" s="13">
        <v>2.194</v>
      </c>
      <c r="FB76" s="16">
        <v>68.947826086956496</v>
      </c>
      <c r="FC76" s="13">
        <v>0.61</v>
      </c>
      <c r="FD76" s="16">
        <v>0</v>
      </c>
      <c r="FE76" s="13">
        <v>0</v>
      </c>
      <c r="FF76" s="16">
        <v>413.79130434782599</v>
      </c>
      <c r="FG76" s="13">
        <v>3.9660000000000002</v>
      </c>
      <c r="FH76" s="16">
        <v>55.504347826086999</v>
      </c>
      <c r="FI76" s="13">
        <v>0.53200000000000003</v>
      </c>
      <c r="FJ76" s="16">
        <v>636.66086956521701</v>
      </c>
      <c r="FK76" s="13">
        <v>6.1020000000000003</v>
      </c>
      <c r="FL76" s="16">
        <v>77.417391304347802</v>
      </c>
      <c r="FM76" s="13">
        <v>0.74199999999999999</v>
      </c>
      <c r="FN76" s="16">
        <v>0</v>
      </c>
      <c r="FO76" s="13">
        <v>0</v>
      </c>
      <c r="FP76" s="16">
        <v>0</v>
      </c>
      <c r="FQ76" s="13">
        <v>0</v>
      </c>
      <c r="FR76" s="16">
        <v>0</v>
      </c>
      <c r="FS76" s="13">
        <v>0</v>
      </c>
      <c r="FT76" s="16">
        <v>0</v>
      </c>
      <c r="FU76" s="13">
        <v>0</v>
      </c>
      <c r="FV76" s="16">
        <v>363.06086956521699</v>
      </c>
      <c r="FW76" s="13">
        <v>3.2120000000000002</v>
      </c>
      <c r="FX76" s="16">
        <v>478.139130434783</v>
      </c>
      <c r="FY76" s="13">
        <v>4.2300000000000004</v>
      </c>
      <c r="FZ76" s="16">
        <v>228.78260869565199</v>
      </c>
      <c r="GA76" s="13">
        <v>2.024</v>
      </c>
      <c r="GB76" s="16">
        <v>0</v>
      </c>
      <c r="GC76" s="13">
        <v>0</v>
      </c>
      <c r="GD76" s="16">
        <v>0</v>
      </c>
      <c r="GE76" s="13">
        <v>0</v>
      </c>
      <c r="GF76" s="16">
        <v>199.38260869565201</v>
      </c>
      <c r="GG76" s="13">
        <v>1.764</v>
      </c>
      <c r="GH76" s="16">
        <v>0</v>
      </c>
      <c r="GI76" s="13">
        <v>0</v>
      </c>
      <c r="GJ76" s="16">
        <v>61.939130434782598</v>
      </c>
      <c r="GK76" s="13">
        <v>0.54800000000000004</v>
      </c>
      <c r="GL76" s="16">
        <v>530.33043478260902</v>
      </c>
      <c r="GM76" s="13">
        <v>4.6920000000000002</v>
      </c>
      <c r="GN76" s="16">
        <v>204.130434782609</v>
      </c>
      <c r="GO76" s="13">
        <v>1.806</v>
      </c>
      <c r="GP76" s="16">
        <v>0</v>
      </c>
      <c r="GQ76" s="8">
        <v>0</v>
      </c>
    </row>
    <row r="77" spans="1:199" ht="16.5" customHeight="1" x14ac:dyDescent="0.35">
      <c r="A77" s="11">
        <v>207</v>
      </c>
      <c r="B77" s="7" t="s">
        <v>76</v>
      </c>
      <c r="C77" s="11">
        <v>2</v>
      </c>
      <c r="D77" s="16">
        <v>66.078260869565199</v>
      </c>
      <c r="E77" s="13">
        <v>1</v>
      </c>
      <c r="F77" s="16">
        <v>66.078260869565199</v>
      </c>
      <c r="G77" s="13">
        <v>1</v>
      </c>
      <c r="H77" s="16">
        <v>132.15652173913</v>
      </c>
      <c r="I77" s="13">
        <v>2</v>
      </c>
      <c r="J77" s="16">
        <v>66.078260869565199</v>
      </c>
      <c r="K77" s="13">
        <v>1</v>
      </c>
      <c r="L77" s="16">
        <v>66.078260869565199</v>
      </c>
      <c r="M77" s="13">
        <v>1</v>
      </c>
      <c r="N77" s="16">
        <v>198.23478260869601</v>
      </c>
      <c r="O77" s="13">
        <v>3</v>
      </c>
      <c r="P77" s="16">
        <v>0</v>
      </c>
      <c r="Q77" s="13">
        <v>0</v>
      </c>
      <c r="R77" s="16">
        <v>66.078260869565199</v>
      </c>
      <c r="S77" s="13">
        <v>1</v>
      </c>
      <c r="T77" s="16">
        <v>66.078260869565199</v>
      </c>
      <c r="U77" s="13">
        <v>1</v>
      </c>
      <c r="V77" s="16">
        <v>66.078260869565199</v>
      </c>
      <c r="W77" s="13">
        <v>1</v>
      </c>
      <c r="X77" s="16">
        <v>66.078260869565199</v>
      </c>
      <c r="Y77" s="13">
        <v>1</v>
      </c>
      <c r="Z77" s="16">
        <v>66.078260869565199</v>
      </c>
      <c r="AA77" s="13">
        <v>1</v>
      </c>
      <c r="AB77" s="16">
        <v>66.078260869565199</v>
      </c>
      <c r="AC77" s="13">
        <v>1</v>
      </c>
      <c r="AD77" s="16">
        <v>198.23478260869601</v>
      </c>
      <c r="AE77" s="13">
        <v>3</v>
      </c>
      <c r="AF77" s="16">
        <v>0</v>
      </c>
      <c r="AG77" s="13">
        <v>0</v>
      </c>
      <c r="AH77" s="16">
        <v>0</v>
      </c>
      <c r="AI77" s="13">
        <v>0</v>
      </c>
      <c r="AJ77" s="16">
        <v>66.078260869565199</v>
      </c>
      <c r="AK77" s="13">
        <v>1</v>
      </c>
      <c r="AL77" s="16">
        <v>66.078260869565199</v>
      </c>
      <c r="AM77" s="13">
        <v>1</v>
      </c>
      <c r="AN77" s="16">
        <v>132.15652173913</v>
      </c>
      <c r="AO77" s="13">
        <v>2</v>
      </c>
      <c r="AP77" s="16">
        <v>0</v>
      </c>
      <c r="AQ77" s="13">
        <v>0</v>
      </c>
      <c r="AR77" s="16">
        <v>66.078260869565199</v>
      </c>
      <c r="AS77" s="13">
        <v>1</v>
      </c>
      <c r="AT77" s="16">
        <v>0</v>
      </c>
      <c r="AU77" s="13">
        <v>0</v>
      </c>
      <c r="AV77" s="16">
        <v>66.078260869565199</v>
      </c>
      <c r="AW77" s="13">
        <v>1</v>
      </c>
      <c r="AX77" s="16">
        <v>62.773913043478302</v>
      </c>
      <c r="AY77" s="13">
        <v>1</v>
      </c>
      <c r="AZ77" s="16">
        <v>0</v>
      </c>
      <c r="BA77" s="13">
        <v>0</v>
      </c>
      <c r="BB77" s="16">
        <v>132.15652173913</v>
      </c>
      <c r="BC77" s="13">
        <v>2</v>
      </c>
      <c r="BD77" s="16">
        <v>66.078260869565199</v>
      </c>
      <c r="BE77" s="13">
        <v>1</v>
      </c>
      <c r="BF77" s="16">
        <v>0</v>
      </c>
      <c r="BG77" s="13">
        <v>0</v>
      </c>
      <c r="BH77" s="16">
        <v>0</v>
      </c>
      <c r="BI77" s="13">
        <v>0</v>
      </c>
      <c r="BJ77" s="16">
        <v>66.078260869565199</v>
      </c>
      <c r="BK77" s="13">
        <v>1</v>
      </c>
      <c r="BL77" s="16">
        <v>264.31304347826102</v>
      </c>
      <c r="BM77" s="13">
        <v>4</v>
      </c>
      <c r="BN77" s="16">
        <v>66.078260869565199</v>
      </c>
      <c r="BO77" s="13">
        <v>1</v>
      </c>
      <c r="BP77" s="16">
        <v>66.078260869565199</v>
      </c>
      <c r="BQ77" s="13">
        <v>1</v>
      </c>
      <c r="BR77" s="16">
        <v>198.23478260869601</v>
      </c>
      <c r="BS77" s="13">
        <v>3</v>
      </c>
      <c r="BT77" s="16">
        <v>0</v>
      </c>
      <c r="BU77" s="13">
        <v>0</v>
      </c>
      <c r="BV77" s="16">
        <v>0</v>
      </c>
      <c r="BW77" s="13">
        <v>0</v>
      </c>
      <c r="BX77" s="16">
        <v>0</v>
      </c>
      <c r="BY77" s="13">
        <v>0</v>
      </c>
      <c r="BZ77" s="16">
        <v>62.773913043478302</v>
      </c>
      <c r="CA77" s="13">
        <v>1</v>
      </c>
      <c r="CB77" s="16">
        <v>198.23478260869601</v>
      </c>
      <c r="CC77" s="13">
        <v>3</v>
      </c>
      <c r="CD77" s="16">
        <v>198.23478260869601</v>
      </c>
      <c r="CE77" s="13">
        <v>3</v>
      </c>
      <c r="CF77" s="16">
        <v>0</v>
      </c>
      <c r="CG77" s="13">
        <v>0</v>
      </c>
      <c r="CH77" s="16">
        <v>132.15652173913</v>
      </c>
      <c r="CI77" s="13">
        <v>2</v>
      </c>
      <c r="CJ77" s="16">
        <v>66.078260869565199</v>
      </c>
      <c r="CK77" s="13">
        <v>1</v>
      </c>
      <c r="CL77" s="16">
        <v>66.078260869565199</v>
      </c>
      <c r="CM77" s="13">
        <v>1</v>
      </c>
      <c r="CN77" s="16">
        <v>0</v>
      </c>
      <c r="CO77" s="13">
        <v>0</v>
      </c>
      <c r="CP77" s="16">
        <v>66.078260869565199</v>
      </c>
      <c r="CQ77" s="13">
        <v>1</v>
      </c>
      <c r="CR77" s="16">
        <v>264.31304347826102</v>
      </c>
      <c r="CS77" s="13">
        <v>4</v>
      </c>
      <c r="CT77" s="16">
        <v>264.31304347826102</v>
      </c>
      <c r="CU77" s="13">
        <v>4</v>
      </c>
      <c r="CV77" s="16">
        <v>0</v>
      </c>
      <c r="CW77" s="13">
        <v>0</v>
      </c>
      <c r="CX77" s="16">
        <v>66.078260869565199</v>
      </c>
      <c r="CY77" s="13">
        <v>1</v>
      </c>
      <c r="CZ77" s="16">
        <v>114.76521739130401</v>
      </c>
      <c r="DA77" s="13">
        <v>2</v>
      </c>
      <c r="DB77" s="16">
        <v>286.91304347826099</v>
      </c>
      <c r="DC77" s="13">
        <v>5</v>
      </c>
      <c r="DD77" s="16">
        <v>57.382608695652202</v>
      </c>
      <c r="DE77" s="13">
        <v>1</v>
      </c>
      <c r="DF77" s="16">
        <v>0</v>
      </c>
      <c r="DG77" s="13">
        <v>0</v>
      </c>
      <c r="DH77" s="16">
        <v>0</v>
      </c>
      <c r="DI77" s="13">
        <v>0</v>
      </c>
      <c r="DJ77" s="16">
        <v>0</v>
      </c>
      <c r="DK77" s="13">
        <v>0</v>
      </c>
      <c r="DL77" s="16">
        <v>0</v>
      </c>
      <c r="DM77" s="13">
        <v>0</v>
      </c>
      <c r="DN77" s="16">
        <v>286.91304347826099</v>
      </c>
      <c r="DO77" s="13">
        <v>5</v>
      </c>
      <c r="DP77" s="16">
        <v>172.147826086957</v>
      </c>
      <c r="DQ77" s="13">
        <v>3</v>
      </c>
      <c r="DR77" s="16">
        <v>459.06086956521699</v>
      </c>
      <c r="DS77" s="13">
        <v>8</v>
      </c>
      <c r="DT77" s="16">
        <v>401.67826086956501</v>
      </c>
      <c r="DU77" s="13">
        <v>7</v>
      </c>
      <c r="DV77" s="16">
        <v>229.53043478260901</v>
      </c>
      <c r="DW77" s="13">
        <v>4</v>
      </c>
      <c r="DX77" s="16">
        <v>286.91304347826099</v>
      </c>
      <c r="DY77" s="13">
        <v>5</v>
      </c>
      <c r="DZ77" s="16">
        <v>57.382608695652202</v>
      </c>
      <c r="EA77" s="13">
        <v>1</v>
      </c>
      <c r="EB77" s="16">
        <v>57.382608695652202</v>
      </c>
      <c r="EC77" s="13">
        <v>1</v>
      </c>
      <c r="ED77" s="16">
        <v>0</v>
      </c>
      <c r="EE77" s="13">
        <v>0</v>
      </c>
      <c r="EF77" s="16">
        <v>0</v>
      </c>
      <c r="EG77" s="13">
        <v>0</v>
      </c>
      <c r="EH77" s="16">
        <v>0</v>
      </c>
      <c r="EI77" s="13">
        <v>0</v>
      </c>
      <c r="EJ77" s="16">
        <v>114.76521739130401</v>
      </c>
      <c r="EK77" s="13">
        <v>2</v>
      </c>
      <c r="EL77" s="16">
        <v>57.382608695652202</v>
      </c>
      <c r="EM77" s="13">
        <v>1</v>
      </c>
      <c r="EN77" s="16">
        <v>0</v>
      </c>
      <c r="EO77" s="13">
        <v>0</v>
      </c>
      <c r="EP77" s="16">
        <v>0</v>
      </c>
      <c r="EQ77" s="13">
        <v>0</v>
      </c>
      <c r="ER77" s="16">
        <v>0</v>
      </c>
      <c r="ES77" s="13">
        <v>0</v>
      </c>
      <c r="ET77" s="16">
        <v>0</v>
      </c>
      <c r="EU77" s="13">
        <v>0</v>
      </c>
      <c r="EV77" s="16">
        <v>57.382608695652202</v>
      </c>
      <c r="EW77" s="13">
        <v>1</v>
      </c>
      <c r="EX77" s="16">
        <v>0</v>
      </c>
      <c r="EY77" s="13">
        <v>0</v>
      </c>
      <c r="EZ77" s="16">
        <v>114.76521739130401</v>
      </c>
      <c r="FA77" s="13">
        <v>2</v>
      </c>
      <c r="FB77" s="16">
        <v>0</v>
      </c>
      <c r="FC77" s="13">
        <v>0</v>
      </c>
      <c r="FD77" s="16">
        <v>0</v>
      </c>
      <c r="FE77" s="13">
        <v>0</v>
      </c>
      <c r="FF77" s="16">
        <v>0</v>
      </c>
      <c r="FG77" s="13">
        <v>0</v>
      </c>
      <c r="FH77" s="16">
        <v>0</v>
      </c>
      <c r="FI77" s="13">
        <v>0</v>
      </c>
      <c r="FJ77" s="16">
        <v>114.76521739130401</v>
      </c>
      <c r="FK77" s="13">
        <v>2</v>
      </c>
      <c r="FL77" s="16">
        <v>229.53043478260901</v>
      </c>
      <c r="FM77" s="13">
        <v>4</v>
      </c>
      <c r="FN77" s="16">
        <v>114.76521739130401</v>
      </c>
      <c r="FO77" s="13">
        <v>2</v>
      </c>
      <c r="FP77" s="16">
        <v>0</v>
      </c>
      <c r="FQ77" s="13">
        <v>0</v>
      </c>
      <c r="FR77" s="16">
        <v>156.50434782608701</v>
      </c>
      <c r="FS77" s="13">
        <v>2</v>
      </c>
      <c r="FT77" s="16">
        <v>301.269565217391</v>
      </c>
      <c r="FU77" s="13">
        <v>4</v>
      </c>
      <c r="FV77" s="16">
        <v>78.252173913043507</v>
      </c>
      <c r="FW77" s="13">
        <v>1</v>
      </c>
      <c r="FX77" s="16">
        <v>156.50434782608701</v>
      </c>
      <c r="FY77" s="13">
        <v>2</v>
      </c>
      <c r="FZ77" s="16">
        <v>313.00869565217403</v>
      </c>
      <c r="GA77" s="13">
        <v>4</v>
      </c>
      <c r="GB77" s="16">
        <v>78.252173913043507</v>
      </c>
      <c r="GC77" s="13">
        <v>1</v>
      </c>
      <c r="GD77" s="16">
        <v>0</v>
      </c>
      <c r="GE77" s="13">
        <v>0</v>
      </c>
      <c r="GF77" s="16">
        <v>0</v>
      </c>
      <c r="GG77" s="13">
        <v>0</v>
      </c>
      <c r="GH77" s="16">
        <v>78.252173913043507</v>
      </c>
      <c r="GI77" s="13">
        <v>1</v>
      </c>
      <c r="GJ77" s="16">
        <v>0</v>
      </c>
      <c r="GK77" s="13">
        <v>0</v>
      </c>
      <c r="GL77" s="16">
        <v>78.252173913043507</v>
      </c>
      <c r="GM77" s="13">
        <v>1</v>
      </c>
      <c r="GN77" s="16">
        <v>78.252173913043507</v>
      </c>
      <c r="GO77" s="13">
        <v>1</v>
      </c>
      <c r="GP77" s="16">
        <v>0</v>
      </c>
      <c r="GQ77" s="8">
        <v>0</v>
      </c>
    </row>
    <row r="78" spans="1:199" ht="16.5" customHeight="1" x14ac:dyDescent="0.35">
      <c r="A78" s="11">
        <v>2327</v>
      </c>
      <c r="B78" s="7" t="s">
        <v>77</v>
      </c>
      <c r="C78" s="11">
        <v>24</v>
      </c>
      <c r="D78" s="16">
        <v>0</v>
      </c>
      <c r="E78" s="13">
        <v>0</v>
      </c>
      <c r="F78" s="16">
        <v>0</v>
      </c>
      <c r="G78" s="13">
        <v>0</v>
      </c>
      <c r="H78" s="16">
        <v>0</v>
      </c>
      <c r="I78" s="13">
        <v>0</v>
      </c>
      <c r="J78" s="16">
        <v>0</v>
      </c>
      <c r="K78" s="13">
        <v>0</v>
      </c>
      <c r="L78" s="16">
        <v>0</v>
      </c>
      <c r="M78" s="13">
        <v>0</v>
      </c>
      <c r="N78" s="16">
        <v>0</v>
      </c>
      <c r="O78" s="13">
        <v>0</v>
      </c>
      <c r="P78" s="16">
        <v>0</v>
      </c>
      <c r="Q78" s="13">
        <v>0</v>
      </c>
      <c r="R78" s="16">
        <v>0</v>
      </c>
      <c r="S78" s="13">
        <v>0</v>
      </c>
      <c r="T78" s="16">
        <v>0</v>
      </c>
      <c r="U78" s="13">
        <v>0</v>
      </c>
      <c r="V78" s="16">
        <v>0</v>
      </c>
      <c r="W78" s="13">
        <v>0</v>
      </c>
      <c r="X78" s="16">
        <v>0</v>
      </c>
      <c r="Y78" s="13">
        <v>0</v>
      </c>
      <c r="Z78" s="16">
        <v>0</v>
      </c>
      <c r="AA78" s="13">
        <v>0</v>
      </c>
      <c r="AB78" s="16">
        <v>0</v>
      </c>
      <c r="AC78" s="13">
        <v>0</v>
      </c>
      <c r="AD78" s="16">
        <v>0</v>
      </c>
      <c r="AE78" s="13">
        <v>0</v>
      </c>
      <c r="AF78" s="16">
        <v>0</v>
      </c>
      <c r="AG78" s="13">
        <v>0</v>
      </c>
      <c r="AH78" s="16">
        <v>0</v>
      </c>
      <c r="AI78" s="13">
        <v>0</v>
      </c>
      <c r="AJ78" s="16">
        <v>0</v>
      </c>
      <c r="AK78" s="13">
        <v>0</v>
      </c>
      <c r="AL78" s="16">
        <v>0</v>
      </c>
      <c r="AM78" s="13">
        <v>0</v>
      </c>
      <c r="AN78" s="16">
        <v>0</v>
      </c>
      <c r="AO78" s="13">
        <v>0</v>
      </c>
      <c r="AP78" s="16">
        <v>0</v>
      </c>
      <c r="AQ78" s="13">
        <v>0</v>
      </c>
      <c r="AR78" s="16">
        <v>0</v>
      </c>
      <c r="AS78" s="13">
        <v>0</v>
      </c>
      <c r="AT78" s="16">
        <v>0</v>
      </c>
      <c r="AU78" s="13">
        <v>0</v>
      </c>
      <c r="AV78" s="16">
        <v>0</v>
      </c>
      <c r="AW78" s="13">
        <v>0</v>
      </c>
      <c r="AX78" s="16">
        <v>0</v>
      </c>
      <c r="AY78" s="13">
        <v>0</v>
      </c>
      <c r="AZ78" s="16">
        <v>0</v>
      </c>
      <c r="BA78" s="13">
        <v>0</v>
      </c>
      <c r="BB78" s="16">
        <v>0</v>
      </c>
      <c r="BC78" s="13">
        <v>0</v>
      </c>
      <c r="BD78" s="16">
        <v>0</v>
      </c>
      <c r="BE78" s="13">
        <v>0</v>
      </c>
      <c r="BF78" s="16">
        <v>0</v>
      </c>
      <c r="BG78" s="13">
        <v>0</v>
      </c>
      <c r="BH78" s="16">
        <v>0</v>
      </c>
      <c r="BI78" s="13">
        <v>0</v>
      </c>
      <c r="BJ78" s="16">
        <v>0</v>
      </c>
      <c r="BK78" s="13">
        <v>0</v>
      </c>
      <c r="BL78" s="16">
        <v>0</v>
      </c>
      <c r="BM78" s="13">
        <v>0</v>
      </c>
      <c r="BN78" s="16">
        <v>0</v>
      </c>
      <c r="BO78" s="13">
        <v>0</v>
      </c>
      <c r="BP78" s="16">
        <v>0</v>
      </c>
      <c r="BQ78" s="13">
        <v>0</v>
      </c>
      <c r="BR78" s="16">
        <v>0</v>
      </c>
      <c r="BS78" s="13">
        <v>0</v>
      </c>
      <c r="BT78" s="16">
        <v>0</v>
      </c>
      <c r="BU78" s="13">
        <v>0</v>
      </c>
      <c r="BV78" s="16">
        <v>0</v>
      </c>
      <c r="BW78" s="13">
        <v>0</v>
      </c>
      <c r="BX78" s="16">
        <v>0</v>
      </c>
      <c r="BY78" s="13">
        <v>0</v>
      </c>
      <c r="BZ78" s="16">
        <v>0</v>
      </c>
      <c r="CA78" s="13">
        <v>0</v>
      </c>
      <c r="CB78" s="16">
        <v>0</v>
      </c>
      <c r="CC78" s="13">
        <v>0</v>
      </c>
      <c r="CD78" s="16">
        <v>0</v>
      </c>
      <c r="CE78" s="13">
        <v>0</v>
      </c>
      <c r="CF78" s="16">
        <v>0</v>
      </c>
      <c r="CG78" s="13">
        <v>0</v>
      </c>
      <c r="CH78" s="16">
        <v>0</v>
      </c>
      <c r="CI78" s="13">
        <v>0</v>
      </c>
      <c r="CJ78" s="16">
        <v>0</v>
      </c>
      <c r="CK78" s="13">
        <v>0</v>
      </c>
      <c r="CL78" s="16">
        <v>0</v>
      </c>
      <c r="CM78" s="13">
        <v>0</v>
      </c>
      <c r="CN78" s="16">
        <v>0</v>
      </c>
      <c r="CO78" s="13">
        <v>0</v>
      </c>
      <c r="CP78" s="16">
        <v>0</v>
      </c>
      <c r="CQ78" s="13">
        <v>0</v>
      </c>
      <c r="CR78" s="16">
        <v>0</v>
      </c>
      <c r="CS78" s="13">
        <v>0</v>
      </c>
      <c r="CT78" s="16">
        <v>0</v>
      </c>
      <c r="CU78" s="13">
        <v>0</v>
      </c>
      <c r="CV78" s="16">
        <v>0</v>
      </c>
      <c r="CW78" s="13">
        <v>0</v>
      </c>
      <c r="CX78" s="16">
        <v>0</v>
      </c>
      <c r="CY78" s="13">
        <v>0</v>
      </c>
      <c r="CZ78" s="16">
        <v>0</v>
      </c>
      <c r="DA78" s="13">
        <v>0</v>
      </c>
      <c r="DB78" s="16">
        <v>0</v>
      </c>
      <c r="DC78" s="13">
        <v>0</v>
      </c>
      <c r="DD78" s="16">
        <v>0</v>
      </c>
      <c r="DE78" s="13">
        <v>0</v>
      </c>
      <c r="DF78" s="16">
        <v>0</v>
      </c>
      <c r="DG78" s="13">
        <v>0</v>
      </c>
      <c r="DH78" s="16">
        <v>0</v>
      </c>
      <c r="DI78" s="13">
        <v>0</v>
      </c>
      <c r="DJ78" s="16">
        <v>0</v>
      </c>
      <c r="DK78" s="13">
        <v>0</v>
      </c>
      <c r="DL78" s="16">
        <v>0</v>
      </c>
      <c r="DM78" s="13">
        <v>0</v>
      </c>
      <c r="DN78" s="16">
        <v>0</v>
      </c>
      <c r="DO78" s="13">
        <v>0</v>
      </c>
      <c r="DP78" s="16">
        <v>0</v>
      </c>
      <c r="DQ78" s="13">
        <v>0</v>
      </c>
      <c r="DR78" s="16">
        <v>0</v>
      </c>
      <c r="DS78" s="13">
        <v>0</v>
      </c>
      <c r="DT78" s="16">
        <v>0</v>
      </c>
      <c r="DU78" s="13">
        <v>0</v>
      </c>
      <c r="DV78" s="16">
        <v>0</v>
      </c>
      <c r="DW78" s="13">
        <v>0</v>
      </c>
      <c r="DX78" s="16">
        <v>0</v>
      </c>
      <c r="DY78" s="13">
        <v>0</v>
      </c>
      <c r="DZ78" s="16">
        <v>0</v>
      </c>
      <c r="EA78" s="13">
        <v>0</v>
      </c>
      <c r="EB78" s="16">
        <v>0</v>
      </c>
      <c r="EC78" s="13">
        <v>0</v>
      </c>
      <c r="ED78" s="16">
        <v>0</v>
      </c>
      <c r="EE78" s="13">
        <v>0</v>
      </c>
      <c r="EF78" s="16">
        <v>0</v>
      </c>
      <c r="EG78" s="13">
        <v>0</v>
      </c>
      <c r="EH78" s="16">
        <v>0</v>
      </c>
      <c r="EI78" s="13">
        <v>0</v>
      </c>
      <c r="EJ78" s="16">
        <v>0</v>
      </c>
      <c r="EK78" s="13">
        <v>0</v>
      </c>
      <c r="EL78" s="16">
        <v>0</v>
      </c>
      <c r="EM78" s="13">
        <v>0</v>
      </c>
      <c r="EN78" s="16">
        <v>0</v>
      </c>
      <c r="EO78" s="13">
        <v>0</v>
      </c>
      <c r="EP78" s="16">
        <v>0</v>
      </c>
      <c r="EQ78" s="13">
        <v>0</v>
      </c>
      <c r="ER78" s="16">
        <v>0</v>
      </c>
      <c r="ES78" s="13">
        <v>0</v>
      </c>
      <c r="ET78" s="16">
        <v>0</v>
      </c>
      <c r="EU78" s="13">
        <v>0</v>
      </c>
      <c r="EV78" s="16">
        <v>0</v>
      </c>
      <c r="EW78" s="13">
        <v>0</v>
      </c>
      <c r="EX78" s="16">
        <v>0</v>
      </c>
      <c r="EY78" s="13">
        <v>0</v>
      </c>
      <c r="EZ78" s="16">
        <v>0</v>
      </c>
      <c r="FA78" s="13">
        <v>0</v>
      </c>
      <c r="FB78" s="16">
        <v>0</v>
      </c>
      <c r="FC78" s="13">
        <v>0</v>
      </c>
      <c r="FD78" s="16">
        <v>0</v>
      </c>
      <c r="FE78" s="13">
        <v>0</v>
      </c>
      <c r="FF78" s="16">
        <v>0</v>
      </c>
      <c r="FG78" s="13">
        <v>0</v>
      </c>
      <c r="FH78" s="16">
        <v>0</v>
      </c>
      <c r="FI78" s="13">
        <v>0</v>
      </c>
      <c r="FJ78" s="16">
        <v>0</v>
      </c>
      <c r="FK78" s="13">
        <v>0</v>
      </c>
      <c r="FL78" s="16">
        <v>0</v>
      </c>
      <c r="FM78" s="13">
        <v>0</v>
      </c>
      <c r="FN78" s="16">
        <v>0</v>
      </c>
      <c r="FO78" s="13">
        <v>0</v>
      </c>
      <c r="FP78" s="16">
        <v>0</v>
      </c>
      <c r="FQ78" s="13">
        <v>0</v>
      </c>
      <c r="FR78" s="16">
        <v>0</v>
      </c>
      <c r="FS78" s="13">
        <v>0</v>
      </c>
      <c r="FT78" s="16">
        <v>0</v>
      </c>
      <c r="FU78" s="13">
        <v>0</v>
      </c>
      <c r="FV78" s="16">
        <v>0</v>
      </c>
      <c r="FW78" s="13">
        <v>0</v>
      </c>
      <c r="FX78" s="16">
        <v>0</v>
      </c>
      <c r="FY78" s="13">
        <v>0</v>
      </c>
      <c r="FZ78" s="16">
        <v>0</v>
      </c>
      <c r="GA78" s="13">
        <v>0</v>
      </c>
      <c r="GB78" s="16">
        <v>0</v>
      </c>
      <c r="GC78" s="13">
        <v>0</v>
      </c>
      <c r="GD78" s="16">
        <v>0</v>
      </c>
      <c r="GE78" s="13">
        <v>0</v>
      </c>
      <c r="GF78" s="16">
        <v>0</v>
      </c>
      <c r="GG78" s="13">
        <v>0</v>
      </c>
      <c r="GH78" s="16">
        <v>0</v>
      </c>
      <c r="GI78" s="13">
        <v>0</v>
      </c>
      <c r="GJ78" s="16">
        <v>0</v>
      </c>
      <c r="GK78" s="13">
        <v>0</v>
      </c>
      <c r="GL78" s="16">
        <v>0</v>
      </c>
      <c r="GM78" s="13">
        <v>0</v>
      </c>
      <c r="GN78" s="16">
        <v>0</v>
      </c>
      <c r="GO78" s="13">
        <v>0</v>
      </c>
      <c r="GP78" s="16">
        <v>0</v>
      </c>
      <c r="GQ78" s="8">
        <v>0</v>
      </c>
    </row>
    <row r="79" spans="1:199" ht="16.5" customHeight="1" x14ac:dyDescent="0.35">
      <c r="A79" s="11">
        <v>207</v>
      </c>
      <c r="B79" s="7" t="s">
        <v>78</v>
      </c>
      <c r="C79" s="11">
        <v>2</v>
      </c>
      <c r="D79" s="16">
        <v>0</v>
      </c>
      <c r="E79" s="13">
        <v>0</v>
      </c>
      <c r="F79" s="16">
        <v>0</v>
      </c>
      <c r="G79" s="13">
        <v>0</v>
      </c>
      <c r="H79" s="16">
        <v>0</v>
      </c>
      <c r="I79" s="13">
        <v>0</v>
      </c>
      <c r="J79" s="16">
        <v>0</v>
      </c>
      <c r="K79" s="13">
        <v>0</v>
      </c>
      <c r="L79" s="16">
        <v>0</v>
      </c>
      <c r="M79" s="13">
        <v>0</v>
      </c>
      <c r="N79" s="16">
        <v>0</v>
      </c>
      <c r="O79" s="13">
        <v>0</v>
      </c>
      <c r="P79" s="16">
        <v>0</v>
      </c>
      <c r="Q79" s="13">
        <v>0</v>
      </c>
      <c r="R79" s="16">
        <v>0</v>
      </c>
      <c r="S79" s="13">
        <v>0</v>
      </c>
      <c r="T79" s="16">
        <v>0</v>
      </c>
      <c r="U79" s="13">
        <v>0</v>
      </c>
      <c r="V79" s="16">
        <v>0</v>
      </c>
      <c r="W79" s="13">
        <v>0</v>
      </c>
      <c r="X79" s="16">
        <v>0</v>
      </c>
      <c r="Y79" s="13">
        <v>0</v>
      </c>
      <c r="Z79" s="16">
        <v>0</v>
      </c>
      <c r="AA79" s="13">
        <v>0</v>
      </c>
      <c r="AB79" s="16">
        <v>0</v>
      </c>
      <c r="AC79" s="13">
        <v>0</v>
      </c>
      <c r="AD79" s="16">
        <v>0</v>
      </c>
      <c r="AE79" s="13">
        <v>0</v>
      </c>
      <c r="AF79" s="16">
        <v>0</v>
      </c>
      <c r="AG79" s="13">
        <v>0</v>
      </c>
      <c r="AH79" s="16">
        <v>0</v>
      </c>
      <c r="AI79" s="13">
        <v>0</v>
      </c>
      <c r="AJ79" s="16">
        <v>0</v>
      </c>
      <c r="AK79" s="13">
        <v>0</v>
      </c>
      <c r="AL79" s="16">
        <v>0</v>
      </c>
      <c r="AM79" s="13">
        <v>0</v>
      </c>
      <c r="AN79" s="16">
        <v>0</v>
      </c>
      <c r="AO79" s="13">
        <v>0</v>
      </c>
      <c r="AP79" s="16">
        <v>0</v>
      </c>
      <c r="AQ79" s="13">
        <v>0</v>
      </c>
      <c r="AR79" s="16">
        <v>0</v>
      </c>
      <c r="AS79" s="13">
        <v>0</v>
      </c>
      <c r="AT79" s="16">
        <v>0</v>
      </c>
      <c r="AU79" s="13">
        <v>0</v>
      </c>
      <c r="AV79" s="16">
        <v>0</v>
      </c>
      <c r="AW79" s="13">
        <v>0</v>
      </c>
      <c r="AX79" s="16">
        <v>0</v>
      </c>
      <c r="AY79" s="13">
        <v>0</v>
      </c>
      <c r="AZ79" s="16">
        <v>0</v>
      </c>
      <c r="BA79" s="13">
        <v>0</v>
      </c>
      <c r="BB79" s="16">
        <v>0</v>
      </c>
      <c r="BC79" s="13">
        <v>0</v>
      </c>
      <c r="BD79" s="16">
        <v>0</v>
      </c>
      <c r="BE79" s="13">
        <v>0</v>
      </c>
      <c r="BF79" s="16">
        <v>0</v>
      </c>
      <c r="BG79" s="13">
        <v>0</v>
      </c>
      <c r="BH79" s="16">
        <v>0</v>
      </c>
      <c r="BI79" s="13">
        <v>0</v>
      </c>
      <c r="BJ79" s="16">
        <v>0</v>
      </c>
      <c r="BK79" s="13">
        <v>0</v>
      </c>
      <c r="BL79" s="16">
        <v>0</v>
      </c>
      <c r="BM79" s="13">
        <v>0</v>
      </c>
      <c r="BN79" s="16">
        <v>0</v>
      </c>
      <c r="BO79" s="13">
        <v>0</v>
      </c>
      <c r="BP79" s="16">
        <v>0</v>
      </c>
      <c r="BQ79" s="13">
        <v>0</v>
      </c>
      <c r="BR79" s="16">
        <v>0</v>
      </c>
      <c r="BS79" s="13">
        <v>0</v>
      </c>
      <c r="BT79" s="16">
        <v>0</v>
      </c>
      <c r="BU79" s="13">
        <v>0</v>
      </c>
      <c r="BV79" s="16">
        <v>0</v>
      </c>
      <c r="BW79" s="13">
        <v>0</v>
      </c>
      <c r="BX79" s="16">
        <v>0</v>
      </c>
      <c r="BY79" s="13">
        <v>0</v>
      </c>
      <c r="BZ79" s="16">
        <v>0</v>
      </c>
      <c r="CA79" s="13">
        <v>0</v>
      </c>
      <c r="CB79" s="16">
        <v>0</v>
      </c>
      <c r="CC79" s="13">
        <v>0</v>
      </c>
      <c r="CD79" s="16">
        <v>0</v>
      </c>
      <c r="CE79" s="13">
        <v>0</v>
      </c>
      <c r="CF79" s="16">
        <v>0</v>
      </c>
      <c r="CG79" s="13">
        <v>0</v>
      </c>
      <c r="CH79" s="16">
        <v>0</v>
      </c>
      <c r="CI79" s="13">
        <v>0</v>
      </c>
      <c r="CJ79" s="16">
        <v>0</v>
      </c>
      <c r="CK79" s="13">
        <v>0</v>
      </c>
      <c r="CL79" s="16">
        <v>0</v>
      </c>
      <c r="CM79" s="13">
        <v>0</v>
      </c>
      <c r="CN79" s="16">
        <v>0</v>
      </c>
      <c r="CO79" s="13">
        <v>0</v>
      </c>
      <c r="CP79" s="16">
        <v>0</v>
      </c>
      <c r="CQ79" s="13">
        <v>0</v>
      </c>
      <c r="CR79" s="16">
        <v>0</v>
      </c>
      <c r="CS79" s="13">
        <v>0</v>
      </c>
      <c r="CT79" s="16">
        <v>0</v>
      </c>
      <c r="CU79" s="13">
        <v>0</v>
      </c>
      <c r="CV79" s="16">
        <v>0</v>
      </c>
      <c r="CW79" s="13">
        <v>0</v>
      </c>
      <c r="CX79" s="16">
        <v>0</v>
      </c>
      <c r="CY79" s="13">
        <v>0</v>
      </c>
      <c r="CZ79" s="16">
        <v>0</v>
      </c>
      <c r="DA79" s="13">
        <v>0</v>
      </c>
      <c r="DB79" s="16">
        <v>0</v>
      </c>
      <c r="DC79" s="13">
        <v>0</v>
      </c>
      <c r="DD79" s="16">
        <v>0</v>
      </c>
      <c r="DE79" s="13">
        <v>0</v>
      </c>
      <c r="DF79" s="16">
        <v>0</v>
      </c>
      <c r="DG79" s="13">
        <v>0</v>
      </c>
      <c r="DH79" s="16">
        <v>0</v>
      </c>
      <c r="DI79" s="13">
        <v>0</v>
      </c>
      <c r="DJ79" s="16">
        <v>0</v>
      </c>
      <c r="DK79" s="13">
        <v>0</v>
      </c>
      <c r="DL79" s="16">
        <v>0</v>
      </c>
      <c r="DM79" s="13">
        <v>0</v>
      </c>
      <c r="DN79" s="16">
        <v>0</v>
      </c>
      <c r="DO79" s="13">
        <v>0</v>
      </c>
      <c r="DP79" s="16">
        <v>0</v>
      </c>
      <c r="DQ79" s="13">
        <v>0</v>
      </c>
      <c r="DR79" s="16">
        <v>0</v>
      </c>
      <c r="DS79" s="13">
        <v>0</v>
      </c>
      <c r="DT79" s="16">
        <v>0</v>
      </c>
      <c r="DU79" s="13">
        <v>0</v>
      </c>
      <c r="DV79" s="16">
        <v>0</v>
      </c>
      <c r="DW79" s="13">
        <v>0</v>
      </c>
      <c r="DX79" s="16">
        <v>0</v>
      </c>
      <c r="DY79" s="13">
        <v>0</v>
      </c>
      <c r="DZ79" s="16">
        <v>0</v>
      </c>
      <c r="EA79" s="13">
        <v>0</v>
      </c>
      <c r="EB79" s="16">
        <v>0</v>
      </c>
      <c r="EC79" s="13">
        <v>0</v>
      </c>
      <c r="ED79" s="16">
        <v>0</v>
      </c>
      <c r="EE79" s="13">
        <v>0</v>
      </c>
      <c r="EF79" s="16">
        <v>0</v>
      </c>
      <c r="EG79" s="13">
        <v>0</v>
      </c>
      <c r="EH79" s="16">
        <v>0</v>
      </c>
      <c r="EI79" s="13">
        <v>0</v>
      </c>
      <c r="EJ79" s="16">
        <v>0</v>
      </c>
      <c r="EK79" s="13">
        <v>0</v>
      </c>
      <c r="EL79" s="16">
        <v>0</v>
      </c>
      <c r="EM79" s="13">
        <v>0</v>
      </c>
      <c r="EN79" s="16">
        <v>0</v>
      </c>
      <c r="EO79" s="13">
        <v>0</v>
      </c>
      <c r="EP79" s="16">
        <v>0</v>
      </c>
      <c r="EQ79" s="13">
        <v>0</v>
      </c>
      <c r="ER79" s="16">
        <v>0</v>
      </c>
      <c r="ES79" s="13">
        <v>0</v>
      </c>
      <c r="ET79" s="16">
        <v>0</v>
      </c>
      <c r="EU79" s="13">
        <v>0</v>
      </c>
      <c r="EV79" s="16">
        <v>0</v>
      </c>
      <c r="EW79" s="13">
        <v>0</v>
      </c>
      <c r="EX79" s="16">
        <v>0</v>
      </c>
      <c r="EY79" s="13">
        <v>0</v>
      </c>
      <c r="EZ79" s="16">
        <v>0</v>
      </c>
      <c r="FA79" s="13">
        <v>0</v>
      </c>
      <c r="FB79" s="16">
        <v>0</v>
      </c>
      <c r="FC79" s="13">
        <v>0</v>
      </c>
      <c r="FD79" s="16">
        <v>0</v>
      </c>
      <c r="FE79" s="13">
        <v>0</v>
      </c>
      <c r="FF79" s="16">
        <v>0</v>
      </c>
      <c r="FG79" s="13">
        <v>0</v>
      </c>
      <c r="FH79" s="16">
        <v>0</v>
      </c>
      <c r="FI79" s="13">
        <v>0</v>
      </c>
      <c r="FJ79" s="16">
        <v>0</v>
      </c>
      <c r="FK79" s="13">
        <v>0</v>
      </c>
      <c r="FL79" s="16">
        <v>0</v>
      </c>
      <c r="FM79" s="13">
        <v>0</v>
      </c>
      <c r="FN79" s="16">
        <v>0</v>
      </c>
      <c r="FO79" s="13">
        <v>0</v>
      </c>
      <c r="FP79" s="16">
        <v>0</v>
      </c>
      <c r="FQ79" s="13">
        <v>0</v>
      </c>
      <c r="FR79" s="16">
        <v>0</v>
      </c>
      <c r="FS79" s="13">
        <v>0</v>
      </c>
      <c r="FT79" s="16">
        <v>0</v>
      </c>
      <c r="FU79" s="13">
        <v>0</v>
      </c>
      <c r="FV79" s="16">
        <v>0</v>
      </c>
      <c r="FW79" s="13">
        <v>0</v>
      </c>
      <c r="FX79" s="16">
        <v>0</v>
      </c>
      <c r="FY79" s="13">
        <v>0</v>
      </c>
      <c r="FZ79" s="16">
        <v>0</v>
      </c>
      <c r="GA79" s="13">
        <v>0</v>
      </c>
      <c r="GB79" s="16">
        <v>0</v>
      </c>
      <c r="GC79" s="13">
        <v>0</v>
      </c>
      <c r="GD79" s="16">
        <v>0</v>
      </c>
      <c r="GE79" s="13">
        <v>0</v>
      </c>
      <c r="GF79" s="16">
        <v>0</v>
      </c>
      <c r="GG79" s="13">
        <v>0</v>
      </c>
      <c r="GH79" s="16">
        <v>0</v>
      </c>
      <c r="GI79" s="13">
        <v>0</v>
      </c>
      <c r="GJ79" s="16">
        <v>0</v>
      </c>
      <c r="GK79" s="13">
        <v>0</v>
      </c>
      <c r="GL79" s="16">
        <v>0</v>
      </c>
      <c r="GM79" s="13">
        <v>0</v>
      </c>
      <c r="GN79" s="16">
        <v>0</v>
      </c>
      <c r="GO79" s="13">
        <v>0</v>
      </c>
      <c r="GP79" s="16">
        <v>0</v>
      </c>
      <c r="GQ79" s="8">
        <v>0</v>
      </c>
    </row>
    <row r="80" spans="1:199" ht="16.5" customHeight="1" x14ac:dyDescent="0.35">
      <c r="A80" s="11">
        <v>207</v>
      </c>
      <c r="B80" s="7" t="s">
        <v>79</v>
      </c>
      <c r="C80" s="11">
        <v>2</v>
      </c>
      <c r="D80" s="16">
        <v>0</v>
      </c>
      <c r="E80" s="13">
        <v>0</v>
      </c>
      <c r="F80" s="16">
        <v>0</v>
      </c>
      <c r="G80" s="13">
        <v>0</v>
      </c>
      <c r="H80" s="16">
        <v>0</v>
      </c>
      <c r="I80" s="13">
        <v>0</v>
      </c>
      <c r="J80" s="16">
        <v>0</v>
      </c>
      <c r="K80" s="13">
        <v>0</v>
      </c>
      <c r="L80" s="16">
        <v>0</v>
      </c>
      <c r="M80" s="13">
        <v>0</v>
      </c>
      <c r="N80" s="16">
        <v>0</v>
      </c>
      <c r="O80" s="13">
        <v>0</v>
      </c>
      <c r="P80" s="16">
        <v>0</v>
      </c>
      <c r="Q80" s="13">
        <v>0</v>
      </c>
      <c r="R80" s="16">
        <v>0</v>
      </c>
      <c r="S80" s="13">
        <v>0</v>
      </c>
      <c r="T80" s="16">
        <v>0</v>
      </c>
      <c r="U80" s="13">
        <v>0</v>
      </c>
      <c r="V80" s="16">
        <v>0</v>
      </c>
      <c r="W80" s="13">
        <v>0</v>
      </c>
      <c r="X80" s="16">
        <v>0</v>
      </c>
      <c r="Y80" s="13">
        <v>0</v>
      </c>
      <c r="Z80" s="16">
        <v>0</v>
      </c>
      <c r="AA80" s="13">
        <v>0</v>
      </c>
      <c r="AB80" s="16">
        <v>0</v>
      </c>
      <c r="AC80" s="13">
        <v>0</v>
      </c>
      <c r="AD80" s="16">
        <v>0</v>
      </c>
      <c r="AE80" s="13">
        <v>0</v>
      </c>
      <c r="AF80" s="16">
        <v>0</v>
      </c>
      <c r="AG80" s="13">
        <v>0</v>
      </c>
      <c r="AH80" s="16">
        <v>0</v>
      </c>
      <c r="AI80" s="13">
        <v>0</v>
      </c>
      <c r="AJ80" s="16">
        <v>0</v>
      </c>
      <c r="AK80" s="13">
        <v>0</v>
      </c>
      <c r="AL80" s="16">
        <v>0</v>
      </c>
      <c r="AM80" s="13">
        <v>0</v>
      </c>
      <c r="AN80" s="16">
        <v>0</v>
      </c>
      <c r="AO80" s="13">
        <v>0</v>
      </c>
      <c r="AP80" s="16">
        <v>0</v>
      </c>
      <c r="AQ80" s="13">
        <v>0</v>
      </c>
      <c r="AR80" s="16">
        <v>0</v>
      </c>
      <c r="AS80" s="13">
        <v>0</v>
      </c>
      <c r="AT80" s="16">
        <v>0</v>
      </c>
      <c r="AU80" s="13">
        <v>0</v>
      </c>
      <c r="AV80" s="16">
        <v>0</v>
      </c>
      <c r="AW80" s="13">
        <v>0</v>
      </c>
      <c r="AX80" s="16">
        <v>0</v>
      </c>
      <c r="AY80" s="13">
        <v>0</v>
      </c>
      <c r="AZ80" s="16">
        <v>0</v>
      </c>
      <c r="BA80" s="13">
        <v>0</v>
      </c>
      <c r="BB80" s="16">
        <v>0</v>
      </c>
      <c r="BC80" s="13">
        <v>0</v>
      </c>
      <c r="BD80" s="16">
        <v>0</v>
      </c>
      <c r="BE80" s="13">
        <v>0</v>
      </c>
      <c r="BF80" s="16">
        <v>0</v>
      </c>
      <c r="BG80" s="13">
        <v>0</v>
      </c>
      <c r="BH80" s="16">
        <v>0</v>
      </c>
      <c r="BI80" s="13">
        <v>0</v>
      </c>
      <c r="BJ80" s="16">
        <v>0</v>
      </c>
      <c r="BK80" s="13">
        <v>0</v>
      </c>
      <c r="BL80" s="16">
        <v>0</v>
      </c>
      <c r="BM80" s="13">
        <v>0</v>
      </c>
      <c r="BN80" s="16">
        <v>0</v>
      </c>
      <c r="BO80" s="13">
        <v>0</v>
      </c>
      <c r="BP80" s="16">
        <v>0</v>
      </c>
      <c r="BQ80" s="13">
        <v>0</v>
      </c>
      <c r="BR80" s="16">
        <v>0</v>
      </c>
      <c r="BS80" s="13">
        <v>0</v>
      </c>
      <c r="BT80" s="16">
        <v>0</v>
      </c>
      <c r="BU80" s="13">
        <v>0</v>
      </c>
      <c r="BV80" s="16">
        <v>0</v>
      </c>
      <c r="BW80" s="13">
        <v>0</v>
      </c>
      <c r="BX80" s="16">
        <v>0</v>
      </c>
      <c r="BY80" s="13">
        <v>0</v>
      </c>
      <c r="BZ80" s="16">
        <v>0</v>
      </c>
      <c r="CA80" s="13">
        <v>0</v>
      </c>
      <c r="CB80" s="16">
        <v>0</v>
      </c>
      <c r="CC80" s="13">
        <v>0</v>
      </c>
      <c r="CD80" s="16">
        <v>0</v>
      </c>
      <c r="CE80" s="13">
        <v>0</v>
      </c>
      <c r="CF80" s="16">
        <v>0</v>
      </c>
      <c r="CG80" s="13">
        <v>0</v>
      </c>
      <c r="CH80" s="16">
        <v>0</v>
      </c>
      <c r="CI80" s="13">
        <v>0</v>
      </c>
      <c r="CJ80" s="16">
        <v>0</v>
      </c>
      <c r="CK80" s="13">
        <v>0</v>
      </c>
      <c r="CL80" s="16">
        <v>0</v>
      </c>
      <c r="CM80" s="13">
        <v>0</v>
      </c>
      <c r="CN80" s="16">
        <v>0</v>
      </c>
      <c r="CO80" s="13">
        <v>0</v>
      </c>
      <c r="CP80" s="16">
        <v>0</v>
      </c>
      <c r="CQ80" s="13">
        <v>0</v>
      </c>
      <c r="CR80" s="16">
        <v>0</v>
      </c>
      <c r="CS80" s="13">
        <v>0</v>
      </c>
      <c r="CT80" s="16">
        <v>0</v>
      </c>
      <c r="CU80" s="13">
        <v>0</v>
      </c>
      <c r="CV80" s="16">
        <v>0</v>
      </c>
      <c r="CW80" s="13">
        <v>0</v>
      </c>
      <c r="CX80" s="16">
        <v>0</v>
      </c>
      <c r="CY80" s="13">
        <v>0</v>
      </c>
      <c r="CZ80" s="16">
        <v>0</v>
      </c>
      <c r="DA80" s="13">
        <v>0</v>
      </c>
      <c r="DB80" s="16">
        <v>0</v>
      </c>
      <c r="DC80" s="13">
        <v>0</v>
      </c>
      <c r="DD80" s="16">
        <v>0</v>
      </c>
      <c r="DE80" s="13">
        <v>0</v>
      </c>
      <c r="DF80" s="16">
        <v>0</v>
      </c>
      <c r="DG80" s="13">
        <v>0</v>
      </c>
      <c r="DH80" s="16">
        <v>0</v>
      </c>
      <c r="DI80" s="13">
        <v>0</v>
      </c>
      <c r="DJ80" s="16">
        <v>0</v>
      </c>
      <c r="DK80" s="13">
        <v>0</v>
      </c>
      <c r="DL80" s="16">
        <v>0</v>
      </c>
      <c r="DM80" s="13">
        <v>0</v>
      </c>
      <c r="DN80" s="16">
        <v>0</v>
      </c>
      <c r="DO80" s="13">
        <v>0</v>
      </c>
      <c r="DP80" s="16">
        <v>0</v>
      </c>
      <c r="DQ80" s="13">
        <v>0</v>
      </c>
      <c r="DR80" s="16">
        <v>0</v>
      </c>
      <c r="DS80" s="13">
        <v>0</v>
      </c>
      <c r="DT80" s="16">
        <v>0</v>
      </c>
      <c r="DU80" s="13">
        <v>0</v>
      </c>
      <c r="DV80" s="16">
        <v>0</v>
      </c>
      <c r="DW80" s="13">
        <v>0</v>
      </c>
      <c r="DX80" s="16">
        <v>0</v>
      </c>
      <c r="DY80" s="13">
        <v>0</v>
      </c>
      <c r="DZ80" s="16">
        <v>0</v>
      </c>
      <c r="EA80" s="13">
        <v>0</v>
      </c>
      <c r="EB80" s="16">
        <v>0</v>
      </c>
      <c r="EC80" s="13">
        <v>0</v>
      </c>
      <c r="ED80" s="16">
        <v>0</v>
      </c>
      <c r="EE80" s="13">
        <v>0</v>
      </c>
      <c r="EF80" s="16">
        <v>0</v>
      </c>
      <c r="EG80" s="13">
        <v>0</v>
      </c>
      <c r="EH80" s="16">
        <v>0</v>
      </c>
      <c r="EI80" s="13">
        <v>0</v>
      </c>
      <c r="EJ80" s="16">
        <v>0</v>
      </c>
      <c r="EK80" s="13">
        <v>0</v>
      </c>
      <c r="EL80" s="16">
        <v>0</v>
      </c>
      <c r="EM80" s="13">
        <v>0</v>
      </c>
      <c r="EN80" s="16">
        <v>0</v>
      </c>
      <c r="EO80" s="13">
        <v>0</v>
      </c>
      <c r="EP80" s="16">
        <v>0</v>
      </c>
      <c r="EQ80" s="13">
        <v>0</v>
      </c>
      <c r="ER80" s="16">
        <v>0</v>
      </c>
      <c r="ES80" s="13">
        <v>0</v>
      </c>
      <c r="ET80" s="16">
        <v>0</v>
      </c>
      <c r="EU80" s="13">
        <v>0</v>
      </c>
      <c r="EV80" s="16">
        <v>0</v>
      </c>
      <c r="EW80" s="13">
        <v>0</v>
      </c>
      <c r="EX80" s="16">
        <v>0</v>
      </c>
      <c r="EY80" s="13">
        <v>0</v>
      </c>
      <c r="EZ80" s="16">
        <v>0</v>
      </c>
      <c r="FA80" s="13">
        <v>0</v>
      </c>
      <c r="FB80" s="16">
        <v>0</v>
      </c>
      <c r="FC80" s="13">
        <v>0</v>
      </c>
      <c r="FD80" s="16">
        <v>0</v>
      </c>
      <c r="FE80" s="13">
        <v>0</v>
      </c>
      <c r="FF80" s="16">
        <v>0</v>
      </c>
      <c r="FG80" s="13">
        <v>0</v>
      </c>
      <c r="FH80" s="16">
        <v>0</v>
      </c>
      <c r="FI80" s="13">
        <v>0</v>
      </c>
      <c r="FJ80" s="16">
        <v>0</v>
      </c>
      <c r="FK80" s="13">
        <v>0</v>
      </c>
      <c r="FL80" s="16">
        <v>0</v>
      </c>
      <c r="FM80" s="13">
        <v>0</v>
      </c>
      <c r="FN80" s="16">
        <v>0</v>
      </c>
      <c r="FO80" s="13">
        <v>0</v>
      </c>
      <c r="FP80" s="16">
        <v>0</v>
      </c>
      <c r="FQ80" s="13">
        <v>0</v>
      </c>
      <c r="FR80" s="16">
        <v>0</v>
      </c>
      <c r="FS80" s="13">
        <v>0</v>
      </c>
      <c r="FT80" s="16">
        <v>0</v>
      </c>
      <c r="FU80" s="13">
        <v>0</v>
      </c>
      <c r="FV80" s="16">
        <v>0</v>
      </c>
      <c r="FW80" s="13">
        <v>0</v>
      </c>
      <c r="FX80" s="16">
        <v>0</v>
      </c>
      <c r="FY80" s="13">
        <v>0</v>
      </c>
      <c r="FZ80" s="16">
        <v>0</v>
      </c>
      <c r="GA80" s="13">
        <v>0</v>
      </c>
      <c r="GB80" s="16">
        <v>0</v>
      </c>
      <c r="GC80" s="13">
        <v>0</v>
      </c>
      <c r="GD80" s="16">
        <v>0</v>
      </c>
      <c r="GE80" s="13">
        <v>0</v>
      </c>
      <c r="GF80" s="16">
        <v>0</v>
      </c>
      <c r="GG80" s="13">
        <v>0</v>
      </c>
      <c r="GH80" s="16">
        <v>0</v>
      </c>
      <c r="GI80" s="13">
        <v>0</v>
      </c>
      <c r="GJ80" s="16">
        <v>0</v>
      </c>
      <c r="GK80" s="13">
        <v>0</v>
      </c>
      <c r="GL80" s="16">
        <v>0</v>
      </c>
      <c r="GM80" s="13">
        <v>0</v>
      </c>
      <c r="GN80" s="16">
        <v>0</v>
      </c>
      <c r="GO80" s="13">
        <v>0</v>
      </c>
      <c r="GP80" s="16">
        <v>0</v>
      </c>
      <c r="GQ80" s="8">
        <v>0</v>
      </c>
    </row>
    <row r="81" spans="1:199" ht="16.5" customHeight="1" x14ac:dyDescent="0.35">
      <c r="A81" s="11">
        <v>207</v>
      </c>
      <c r="B81" s="7" t="s">
        <v>80</v>
      </c>
      <c r="C81" s="11">
        <v>2</v>
      </c>
      <c r="D81" s="16">
        <v>0</v>
      </c>
      <c r="E81" s="13">
        <v>0</v>
      </c>
      <c r="F81" s="16">
        <v>0</v>
      </c>
      <c r="G81" s="13">
        <v>0</v>
      </c>
      <c r="H81" s="16">
        <v>0</v>
      </c>
      <c r="I81" s="13">
        <v>0</v>
      </c>
      <c r="J81" s="16">
        <v>0</v>
      </c>
      <c r="K81" s="13">
        <v>0</v>
      </c>
      <c r="L81" s="16">
        <v>0</v>
      </c>
      <c r="M81" s="13">
        <v>0</v>
      </c>
      <c r="N81" s="16">
        <v>0</v>
      </c>
      <c r="O81" s="13">
        <v>0</v>
      </c>
      <c r="P81" s="16">
        <v>0</v>
      </c>
      <c r="Q81" s="13">
        <v>0</v>
      </c>
      <c r="R81" s="16">
        <v>0</v>
      </c>
      <c r="S81" s="13">
        <v>0</v>
      </c>
      <c r="T81" s="16">
        <v>0</v>
      </c>
      <c r="U81" s="13">
        <v>0</v>
      </c>
      <c r="V81" s="16">
        <v>0</v>
      </c>
      <c r="W81" s="13">
        <v>0</v>
      </c>
      <c r="X81" s="16">
        <v>0</v>
      </c>
      <c r="Y81" s="13">
        <v>0</v>
      </c>
      <c r="Z81" s="16">
        <v>0</v>
      </c>
      <c r="AA81" s="13">
        <v>0</v>
      </c>
      <c r="AB81" s="16">
        <v>0</v>
      </c>
      <c r="AC81" s="13">
        <v>0</v>
      </c>
      <c r="AD81" s="16">
        <v>0</v>
      </c>
      <c r="AE81" s="13">
        <v>0</v>
      </c>
      <c r="AF81" s="16">
        <v>0</v>
      </c>
      <c r="AG81" s="13">
        <v>0</v>
      </c>
      <c r="AH81" s="16">
        <v>0</v>
      </c>
      <c r="AI81" s="13">
        <v>0</v>
      </c>
      <c r="AJ81" s="16">
        <v>0</v>
      </c>
      <c r="AK81" s="13">
        <v>0</v>
      </c>
      <c r="AL81" s="16">
        <v>0</v>
      </c>
      <c r="AM81" s="13">
        <v>0</v>
      </c>
      <c r="AN81" s="16">
        <v>0</v>
      </c>
      <c r="AO81" s="13">
        <v>0</v>
      </c>
      <c r="AP81" s="16">
        <v>0</v>
      </c>
      <c r="AQ81" s="13">
        <v>0</v>
      </c>
      <c r="AR81" s="16">
        <v>0</v>
      </c>
      <c r="AS81" s="13">
        <v>0</v>
      </c>
      <c r="AT81" s="16">
        <v>0</v>
      </c>
      <c r="AU81" s="13">
        <v>0</v>
      </c>
      <c r="AV81" s="16">
        <v>0</v>
      </c>
      <c r="AW81" s="13">
        <v>0</v>
      </c>
      <c r="AX81" s="16">
        <v>0</v>
      </c>
      <c r="AY81" s="13">
        <v>0</v>
      </c>
      <c r="AZ81" s="16">
        <v>0</v>
      </c>
      <c r="BA81" s="13">
        <v>0</v>
      </c>
      <c r="BB81" s="16">
        <v>0</v>
      </c>
      <c r="BC81" s="13">
        <v>0</v>
      </c>
      <c r="BD81" s="16">
        <v>0</v>
      </c>
      <c r="BE81" s="13">
        <v>0</v>
      </c>
      <c r="BF81" s="16">
        <v>0</v>
      </c>
      <c r="BG81" s="13">
        <v>0</v>
      </c>
      <c r="BH81" s="16">
        <v>0</v>
      </c>
      <c r="BI81" s="13">
        <v>0</v>
      </c>
      <c r="BJ81" s="16">
        <v>0</v>
      </c>
      <c r="BK81" s="13">
        <v>0</v>
      </c>
      <c r="BL81" s="16">
        <v>0</v>
      </c>
      <c r="BM81" s="13">
        <v>0</v>
      </c>
      <c r="BN81" s="16">
        <v>0</v>
      </c>
      <c r="BO81" s="13">
        <v>0</v>
      </c>
      <c r="BP81" s="16">
        <v>0</v>
      </c>
      <c r="BQ81" s="13">
        <v>0</v>
      </c>
      <c r="BR81" s="16">
        <v>0</v>
      </c>
      <c r="BS81" s="13">
        <v>0</v>
      </c>
      <c r="BT81" s="16">
        <v>0</v>
      </c>
      <c r="BU81" s="13">
        <v>0</v>
      </c>
      <c r="BV81" s="16">
        <v>0</v>
      </c>
      <c r="BW81" s="13">
        <v>0</v>
      </c>
      <c r="BX81" s="16">
        <v>0</v>
      </c>
      <c r="BY81" s="13">
        <v>0</v>
      </c>
      <c r="BZ81" s="16">
        <v>0</v>
      </c>
      <c r="CA81" s="13">
        <v>0</v>
      </c>
      <c r="CB81" s="16">
        <v>0</v>
      </c>
      <c r="CC81" s="13">
        <v>0</v>
      </c>
      <c r="CD81" s="16">
        <v>0</v>
      </c>
      <c r="CE81" s="13">
        <v>0</v>
      </c>
      <c r="CF81" s="16">
        <v>0</v>
      </c>
      <c r="CG81" s="13">
        <v>0</v>
      </c>
      <c r="CH81" s="16">
        <v>0</v>
      </c>
      <c r="CI81" s="13">
        <v>0</v>
      </c>
      <c r="CJ81" s="16">
        <v>0</v>
      </c>
      <c r="CK81" s="13">
        <v>0</v>
      </c>
      <c r="CL81" s="16">
        <v>0</v>
      </c>
      <c r="CM81" s="13">
        <v>0</v>
      </c>
      <c r="CN81" s="16">
        <v>0</v>
      </c>
      <c r="CO81" s="13">
        <v>0</v>
      </c>
      <c r="CP81" s="16">
        <v>0</v>
      </c>
      <c r="CQ81" s="13">
        <v>0</v>
      </c>
      <c r="CR81" s="16">
        <v>0</v>
      </c>
      <c r="CS81" s="13">
        <v>0</v>
      </c>
      <c r="CT81" s="16">
        <v>0</v>
      </c>
      <c r="CU81" s="13">
        <v>0</v>
      </c>
      <c r="CV81" s="16">
        <v>0</v>
      </c>
      <c r="CW81" s="13">
        <v>0</v>
      </c>
      <c r="CX81" s="16">
        <v>0</v>
      </c>
      <c r="CY81" s="13">
        <v>0</v>
      </c>
      <c r="CZ81" s="16">
        <v>0</v>
      </c>
      <c r="DA81" s="13">
        <v>0</v>
      </c>
      <c r="DB81" s="16">
        <v>0</v>
      </c>
      <c r="DC81" s="13">
        <v>0</v>
      </c>
      <c r="DD81" s="16">
        <v>0</v>
      </c>
      <c r="DE81" s="13">
        <v>0</v>
      </c>
      <c r="DF81" s="16">
        <v>0</v>
      </c>
      <c r="DG81" s="13">
        <v>0</v>
      </c>
      <c r="DH81" s="16">
        <v>0</v>
      </c>
      <c r="DI81" s="13">
        <v>0</v>
      </c>
      <c r="DJ81" s="16">
        <v>0</v>
      </c>
      <c r="DK81" s="13">
        <v>0</v>
      </c>
      <c r="DL81" s="16">
        <v>0</v>
      </c>
      <c r="DM81" s="13">
        <v>0</v>
      </c>
      <c r="DN81" s="16">
        <v>0</v>
      </c>
      <c r="DO81" s="13">
        <v>0</v>
      </c>
      <c r="DP81" s="16">
        <v>0</v>
      </c>
      <c r="DQ81" s="13">
        <v>0</v>
      </c>
      <c r="DR81" s="16">
        <v>0</v>
      </c>
      <c r="DS81" s="13">
        <v>0</v>
      </c>
      <c r="DT81" s="16">
        <v>0</v>
      </c>
      <c r="DU81" s="13">
        <v>0</v>
      </c>
      <c r="DV81" s="16">
        <v>0</v>
      </c>
      <c r="DW81" s="13">
        <v>0</v>
      </c>
      <c r="DX81" s="16">
        <v>0</v>
      </c>
      <c r="DY81" s="13">
        <v>0</v>
      </c>
      <c r="DZ81" s="16">
        <v>0</v>
      </c>
      <c r="EA81" s="13">
        <v>0</v>
      </c>
      <c r="EB81" s="16">
        <v>0</v>
      </c>
      <c r="EC81" s="13">
        <v>0</v>
      </c>
      <c r="ED81" s="16">
        <v>0</v>
      </c>
      <c r="EE81" s="13">
        <v>0</v>
      </c>
      <c r="EF81" s="16">
        <v>0</v>
      </c>
      <c r="EG81" s="13">
        <v>0</v>
      </c>
      <c r="EH81" s="16">
        <v>0</v>
      </c>
      <c r="EI81" s="13">
        <v>0</v>
      </c>
      <c r="EJ81" s="16">
        <v>0</v>
      </c>
      <c r="EK81" s="13">
        <v>0</v>
      </c>
      <c r="EL81" s="16">
        <v>0</v>
      </c>
      <c r="EM81" s="13">
        <v>0</v>
      </c>
      <c r="EN81" s="16">
        <v>0</v>
      </c>
      <c r="EO81" s="13">
        <v>0</v>
      </c>
      <c r="EP81" s="16">
        <v>0</v>
      </c>
      <c r="EQ81" s="13">
        <v>0</v>
      </c>
      <c r="ER81" s="16">
        <v>0</v>
      </c>
      <c r="ES81" s="13">
        <v>0</v>
      </c>
      <c r="ET81" s="16">
        <v>0</v>
      </c>
      <c r="EU81" s="13">
        <v>0</v>
      </c>
      <c r="EV81" s="16">
        <v>0</v>
      </c>
      <c r="EW81" s="13">
        <v>0</v>
      </c>
      <c r="EX81" s="16">
        <v>0</v>
      </c>
      <c r="EY81" s="13">
        <v>0</v>
      </c>
      <c r="EZ81" s="16">
        <v>0</v>
      </c>
      <c r="FA81" s="13">
        <v>0</v>
      </c>
      <c r="FB81" s="16">
        <v>0</v>
      </c>
      <c r="FC81" s="13">
        <v>0</v>
      </c>
      <c r="FD81" s="16">
        <v>0</v>
      </c>
      <c r="FE81" s="13">
        <v>0</v>
      </c>
      <c r="FF81" s="16">
        <v>0</v>
      </c>
      <c r="FG81" s="13">
        <v>0</v>
      </c>
      <c r="FH81" s="16">
        <v>0</v>
      </c>
      <c r="FI81" s="13">
        <v>0</v>
      </c>
      <c r="FJ81" s="16">
        <v>0</v>
      </c>
      <c r="FK81" s="13">
        <v>0</v>
      </c>
      <c r="FL81" s="16">
        <v>0</v>
      </c>
      <c r="FM81" s="13">
        <v>0</v>
      </c>
      <c r="FN81" s="16">
        <v>0</v>
      </c>
      <c r="FO81" s="13">
        <v>0</v>
      </c>
      <c r="FP81" s="16">
        <v>0</v>
      </c>
      <c r="FQ81" s="13">
        <v>0</v>
      </c>
      <c r="FR81" s="16">
        <v>0</v>
      </c>
      <c r="FS81" s="13">
        <v>0</v>
      </c>
      <c r="FT81" s="16">
        <v>0</v>
      </c>
      <c r="FU81" s="13">
        <v>0</v>
      </c>
      <c r="FV81" s="16">
        <v>0</v>
      </c>
      <c r="FW81" s="13">
        <v>0</v>
      </c>
      <c r="FX81" s="16">
        <v>0</v>
      </c>
      <c r="FY81" s="13">
        <v>0</v>
      </c>
      <c r="FZ81" s="16">
        <v>0</v>
      </c>
      <c r="GA81" s="13">
        <v>0</v>
      </c>
      <c r="GB81" s="16">
        <v>0</v>
      </c>
      <c r="GC81" s="13">
        <v>0</v>
      </c>
      <c r="GD81" s="16">
        <v>0</v>
      </c>
      <c r="GE81" s="13">
        <v>0</v>
      </c>
      <c r="GF81" s="16">
        <v>0</v>
      </c>
      <c r="GG81" s="13">
        <v>0</v>
      </c>
      <c r="GH81" s="16">
        <v>0</v>
      </c>
      <c r="GI81" s="13">
        <v>0</v>
      </c>
      <c r="GJ81" s="16">
        <v>0</v>
      </c>
      <c r="GK81" s="13">
        <v>0</v>
      </c>
      <c r="GL81" s="16">
        <v>0</v>
      </c>
      <c r="GM81" s="13">
        <v>0</v>
      </c>
      <c r="GN81" s="16">
        <v>0</v>
      </c>
      <c r="GO81" s="13">
        <v>0</v>
      </c>
      <c r="GP81" s="16">
        <v>0</v>
      </c>
      <c r="GQ81" s="8">
        <v>0</v>
      </c>
    </row>
    <row r="82" spans="1:199" ht="16.5" customHeight="1" x14ac:dyDescent="0.35">
      <c r="A82" s="11">
        <v>225</v>
      </c>
      <c r="B82" s="7" t="s">
        <v>81</v>
      </c>
      <c r="C82" s="11">
        <v>2</v>
      </c>
      <c r="D82" s="16">
        <v>0</v>
      </c>
      <c r="E82" s="13">
        <v>0</v>
      </c>
      <c r="F82" s="16">
        <v>0</v>
      </c>
      <c r="G82" s="13">
        <v>0</v>
      </c>
      <c r="H82" s="16">
        <v>0</v>
      </c>
      <c r="I82" s="13">
        <v>0</v>
      </c>
      <c r="J82" s="16">
        <v>0</v>
      </c>
      <c r="K82" s="13">
        <v>0</v>
      </c>
      <c r="L82" s="16">
        <v>0</v>
      </c>
      <c r="M82" s="13">
        <v>0</v>
      </c>
      <c r="N82" s="16">
        <v>0</v>
      </c>
      <c r="O82" s="13">
        <v>0</v>
      </c>
      <c r="P82" s="16">
        <v>0</v>
      </c>
      <c r="Q82" s="13">
        <v>0</v>
      </c>
      <c r="R82" s="16">
        <v>0</v>
      </c>
      <c r="S82" s="13">
        <v>0</v>
      </c>
      <c r="T82" s="16">
        <v>0</v>
      </c>
      <c r="U82" s="13">
        <v>0</v>
      </c>
      <c r="V82" s="16">
        <v>0</v>
      </c>
      <c r="W82" s="13">
        <v>0</v>
      </c>
      <c r="X82" s="16">
        <v>0</v>
      </c>
      <c r="Y82" s="13">
        <v>0</v>
      </c>
      <c r="Z82" s="16">
        <v>0</v>
      </c>
      <c r="AA82" s="13">
        <v>0</v>
      </c>
      <c r="AB82" s="16">
        <v>0</v>
      </c>
      <c r="AC82" s="13">
        <v>0</v>
      </c>
      <c r="AD82" s="16">
        <v>0</v>
      </c>
      <c r="AE82" s="13">
        <v>0</v>
      </c>
      <c r="AF82" s="16">
        <v>0</v>
      </c>
      <c r="AG82" s="13">
        <v>0</v>
      </c>
      <c r="AH82" s="16">
        <v>0</v>
      </c>
      <c r="AI82" s="13">
        <v>0</v>
      </c>
      <c r="AJ82" s="16">
        <v>0</v>
      </c>
      <c r="AK82" s="13">
        <v>0</v>
      </c>
      <c r="AL82" s="16">
        <v>0</v>
      </c>
      <c r="AM82" s="13">
        <v>0</v>
      </c>
      <c r="AN82" s="16">
        <v>0</v>
      </c>
      <c r="AO82" s="13">
        <v>0</v>
      </c>
      <c r="AP82" s="16">
        <v>0</v>
      </c>
      <c r="AQ82" s="13">
        <v>0</v>
      </c>
      <c r="AR82" s="16">
        <v>0</v>
      </c>
      <c r="AS82" s="13">
        <v>0</v>
      </c>
      <c r="AT82" s="16">
        <v>0</v>
      </c>
      <c r="AU82" s="13">
        <v>0</v>
      </c>
      <c r="AV82" s="16">
        <v>0</v>
      </c>
      <c r="AW82" s="13">
        <v>0</v>
      </c>
      <c r="AX82" s="16">
        <v>0</v>
      </c>
      <c r="AY82" s="13">
        <v>0</v>
      </c>
      <c r="AZ82" s="16">
        <v>0</v>
      </c>
      <c r="BA82" s="13">
        <v>0</v>
      </c>
      <c r="BB82" s="16">
        <v>0</v>
      </c>
      <c r="BC82" s="13">
        <v>0</v>
      </c>
      <c r="BD82" s="16">
        <v>0</v>
      </c>
      <c r="BE82" s="13">
        <v>0</v>
      </c>
      <c r="BF82" s="16">
        <v>0</v>
      </c>
      <c r="BG82" s="13">
        <v>0</v>
      </c>
      <c r="BH82" s="16">
        <v>0</v>
      </c>
      <c r="BI82" s="13">
        <v>0</v>
      </c>
      <c r="BJ82" s="16">
        <v>0</v>
      </c>
      <c r="BK82" s="13">
        <v>0</v>
      </c>
      <c r="BL82" s="16">
        <v>0</v>
      </c>
      <c r="BM82" s="13">
        <v>0</v>
      </c>
      <c r="BN82" s="16">
        <v>0</v>
      </c>
      <c r="BO82" s="13">
        <v>0</v>
      </c>
      <c r="BP82" s="16">
        <v>0</v>
      </c>
      <c r="BQ82" s="13">
        <v>0</v>
      </c>
      <c r="BR82" s="16">
        <v>0</v>
      </c>
      <c r="BS82" s="13">
        <v>0</v>
      </c>
      <c r="BT82" s="16">
        <v>0</v>
      </c>
      <c r="BU82" s="13">
        <v>0</v>
      </c>
      <c r="BV82" s="16">
        <v>0</v>
      </c>
      <c r="BW82" s="13">
        <v>0</v>
      </c>
      <c r="BX82" s="16">
        <v>0</v>
      </c>
      <c r="BY82" s="13">
        <v>0</v>
      </c>
      <c r="BZ82" s="16">
        <v>0</v>
      </c>
      <c r="CA82" s="13">
        <v>0</v>
      </c>
      <c r="CB82" s="16">
        <v>0</v>
      </c>
      <c r="CC82" s="13">
        <v>0</v>
      </c>
      <c r="CD82" s="16">
        <v>0</v>
      </c>
      <c r="CE82" s="13">
        <v>0</v>
      </c>
      <c r="CF82" s="16">
        <v>0</v>
      </c>
      <c r="CG82" s="13">
        <v>0</v>
      </c>
      <c r="CH82" s="16">
        <v>0</v>
      </c>
      <c r="CI82" s="13">
        <v>0</v>
      </c>
      <c r="CJ82" s="16">
        <v>0</v>
      </c>
      <c r="CK82" s="13">
        <v>0</v>
      </c>
      <c r="CL82" s="16">
        <v>0</v>
      </c>
      <c r="CM82" s="13">
        <v>0</v>
      </c>
      <c r="CN82" s="16">
        <v>0</v>
      </c>
      <c r="CO82" s="13">
        <v>0</v>
      </c>
      <c r="CP82" s="16">
        <v>0</v>
      </c>
      <c r="CQ82" s="13">
        <v>0</v>
      </c>
      <c r="CR82" s="16">
        <v>0</v>
      </c>
      <c r="CS82" s="13">
        <v>0</v>
      </c>
      <c r="CT82" s="16">
        <v>0</v>
      </c>
      <c r="CU82" s="13">
        <v>0</v>
      </c>
      <c r="CV82" s="16">
        <v>0</v>
      </c>
      <c r="CW82" s="13">
        <v>0</v>
      </c>
      <c r="CX82" s="16">
        <v>0</v>
      </c>
      <c r="CY82" s="13">
        <v>0</v>
      </c>
      <c r="CZ82" s="16">
        <v>0</v>
      </c>
      <c r="DA82" s="13">
        <v>0</v>
      </c>
      <c r="DB82" s="16">
        <v>0</v>
      </c>
      <c r="DC82" s="13">
        <v>0</v>
      </c>
      <c r="DD82" s="16">
        <v>0</v>
      </c>
      <c r="DE82" s="13">
        <v>0</v>
      </c>
      <c r="DF82" s="16">
        <v>0</v>
      </c>
      <c r="DG82" s="13">
        <v>0</v>
      </c>
      <c r="DH82" s="16">
        <v>0</v>
      </c>
      <c r="DI82" s="13">
        <v>0</v>
      </c>
      <c r="DJ82" s="16">
        <v>0</v>
      </c>
      <c r="DK82" s="13">
        <v>0</v>
      </c>
      <c r="DL82" s="16">
        <v>0</v>
      </c>
      <c r="DM82" s="13">
        <v>0</v>
      </c>
      <c r="DN82" s="16">
        <v>0</v>
      </c>
      <c r="DO82" s="13">
        <v>0</v>
      </c>
      <c r="DP82" s="16">
        <v>0</v>
      </c>
      <c r="DQ82" s="13">
        <v>0</v>
      </c>
      <c r="DR82" s="16">
        <v>0</v>
      </c>
      <c r="DS82" s="13">
        <v>0</v>
      </c>
      <c r="DT82" s="16">
        <v>0</v>
      </c>
      <c r="DU82" s="13">
        <v>0</v>
      </c>
      <c r="DV82" s="16">
        <v>0</v>
      </c>
      <c r="DW82" s="13">
        <v>0</v>
      </c>
      <c r="DX82" s="16">
        <v>0</v>
      </c>
      <c r="DY82" s="13">
        <v>0</v>
      </c>
      <c r="DZ82" s="16">
        <v>0</v>
      </c>
      <c r="EA82" s="13">
        <v>0</v>
      </c>
      <c r="EB82" s="16">
        <v>0</v>
      </c>
      <c r="EC82" s="13">
        <v>0</v>
      </c>
      <c r="ED82" s="16">
        <v>0</v>
      </c>
      <c r="EE82" s="13">
        <v>0</v>
      </c>
      <c r="EF82" s="16">
        <v>0</v>
      </c>
      <c r="EG82" s="13">
        <v>0</v>
      </c>
      <c r="EH82" s="16">
        <v>0</v>
      </c>
      <c r="EI82" s="13">
        <v>0</v>
      </c>
      <c r="EJ82" s="16">
        <v>0</v>
      </c>
      <c r="EK82" s="13">
        <v>0</v>
      </c>
      <c r="EL82" s="16">
        <v>0</v>
      </c>
      <c r="EM82" s="13">
        <v>0</v>
      </c>
      <c r="EN82" s="16">
        <v>0</v>
      </c>
      <c r="EO82" s="13">
        <v>0</v>
      </c>
      <c r="EP82" s="16">
        <v>0</v>
      </c>
      <c r="EQ82" s="13">
        <v>0</v>
      </c>
      <c r="ER82" s="16">
        <v>0</v>
      </c>
      <c r="ES82" s="13">
        <v>0</v>
      </c>
      <c r="ET82" s="16">
        <v>0</v>
      </c>
      <c r="EU82" s="13">
        <v>0</v>
      </c>
      <c r="EV82" s="16">
        <v>0</v>
      </c>
      <c r="EW82" s="13">
        <v>0</v>
      </c>
      <c r="EX82" s="16">
        <v>0</v>
      </c>
      <c r="EY82" s="13">
        <v>0</v>
      </c>
      <c r="EZ82" s="16">
        <v>0</v>
      </c>
      <c r="FA82" s="13">
        <v>0</v>
      </c>
      <c r="FB82" s="16">
        <v>0</v>
      </c>
      <c r="FC82" s="13">
        <v>0</v>
      </c>
      <c r="FD82" s="16">
        <v>0</v>
      </c>
      <c r="FE82" s="13">
        <v>0</v>
      </c>
      <c r="FF82" s="16">
        <v>0</v>
      </c>
      <c r="FG82" s="13">
        <v>0</v>
      </c>
      <c r="FH82" s="16">
        <v>0</v>
      </c>
      <c r="FI82" s="13">
        <v>0</v>
      </c>
      <c r="FJ82" s="16">
        <v>0</v>
      </c>
      <c r="FK82" s="13">
        <v>0</v>
      </c>
      <c r="FL82" s="16">
        <v>0</v>
      </c>
      <c r="FM82" s="13">
        <v>0</v>
      </c>
      <c r="FN82" s="16">
        <v>0</v>
      </c>
      <c r="FO82" s="13">
        <v>0</v>
      </c>
      <c r="FP82" s="16">
        <v>0</v>
      </c>
      <c r="FQ82" s="13">
        <v>0</v>
      </c>
      <c r="FR82" s="16">
        <v>0</v>
      </c>
      <c r="FS82" s="13">
        <v>0</v>
      </c>
      <c r="FT82" s="16">
        <v>0</v>
      </c>
      <c r="FU82" s="13">
        <v>0</v>
      </c>
      <c r="FV82" s="16">
        <v>0</v>
      </c>
      <c r="FW82" s="13">
        <v>0</v>
      </c>
      <c r="FX82" s="16">
        <v>0</v>
      </c>
      <c r="FY82" s="13">
        <v>0</v>
      </c>
      <c r="FZ82" s="16">
        <v>0</v>
      </c>
      <c r="GA82" s="13">
        <v>0</v>
      </c>
      <c r="GB82" s="16">
        <v>0</v>
      </c>
      <c r="GC82" s="13">
        <v>0</v>
      </c>
      <c r="GD82" s="16">
        <v>0</v>
      </c>
      <c r="GE82" s="13">
        <v>0</v>
      </c>
      <c r="GF82" s="16">
        <v>0</v>
      </c>
      <c r="GG82" s="13">
        <v>0</v>
      </c>
      <c r="GH82" s="16">
        <v>0</v>
      </c>
      <c r="GI82" s="13">
        <v>0</v>
      </c>
      <c r="GJ82" s="16">
        <v>0</v>
      </c>
      <c r="GK82" s="13">
        <v>0</v>
      </c>
      <c r="GL82" s="16">
        <v>0</v>
      </c>
      <c r="GM82" s="13">
        <v>0</v>
      </c>
      <c r="GN82" s="16">
        <v>0</v>
      </c>
      <c r="GO82" s="13">
        <v>0</v>
      </c>
      <c r="GP82" s="16">
        <v>0</v>
      </c>
      <c r="GQ82" s="8">
        <v>0</v>
      </c>
    </row>
    <row r="83" spans="1:199" ht="16.5" customHeight="1" x14ac:dyDescent="0.35">
      <c r="A83" s="11">
        <v>204</v>
      </c>
      <c r="B83" s="7" t="s">
        <v>82</v>
      </c>
      <c r="C83" s="11">
        <v>2</v>
      </c>
      <c r="D83" s="16">
        <v>0</v>
      </c>
      <c r="E83" s="13">
        <v>0</v>
      </c>
      <c r="F83" s="16">
        <v>0</v>
      </c>
      <c r="G83" s="13">
        <v>0</v>
      </c>
      <c r="H83" s="16">
        <v>0</v>
      </c>
      <c r="I83" s="13">
        <v>0</v>
      </c>
      <c r="J83" s="16">
        <v>0</v>
      </c>
      <c r="K83" s="13">
        <v>0</v>
      </c>
      <c r="L83" s="16">
        <v>0</v>
      </c>
      <c r="M83" s="13">
        <v>0</v>
      </c>
      <c r="N83" s="16">
        <v>0</v>
      </c>
      <c r="O83" s="13">
        <v>0</v>
      </c>
      <c r="P83" s="16">
        <v>0</v>
      </c>
      <c r="Q83" s="13">
        <v>0</v>
      </c>
      <c r="R83" s="16">
        <v>0</v>
      </c>
      <c r="S83" s="13">
        <v>0</v>
      </c>
      <c r="T83" s="16">
        <v>0</v>
      </c>
      <c r="U83" s="13">
        <v>0</v>
      </c>
      <c r="V83" s="16">
        <v>0</v>
      </c>
      <c r="W83" s="13">
        <v>0</v>
      </c>
      <c r="X83" s="16">
        <v>0</v>
      </c>
      <c r="Y83" s="13">
        <v>0</v>
      </c>
      <c r="Z83" s="16">
        <v>0</v>
      </c>
      <c r="AA83" s="13">
        <v>0</v>
      </c>
      <c r="AB83" s="16">
        <v>0</v>
      </c>
      <c r="AC83" s="13">
        <v>0</v>
      </c>
      <c r="AD83" s="16">
        <v>0</v>
      </c>
      <c r="AE83" s="13">
        <v>0</v>
      </c>
      <c r="AF83" s="16">
        <v>0</v>
      </c>
      <c r="AG83" s="13">
        <v>0</v>
      </c>
      <c r="AH83" s="16">
        <v>0</v>
      </c>
      <c r="AI83" s="13">
        <v>0</v>
      </c>
      <c r="AJ83" s="16">
        <v>0</v>
      </c>
      <c r="AK83" s="13">
        <v>0</v>
      </c>
      <c r="AL83" s="16">
        <v>0</v>
      </c>
      <c r="AM83" s="13">
        <v>0</v>
      </c>
      <c r="AN83" s="16">
        <v>0</v>
      </c>
      <c r="AO83" s="13">
        <v>0</v>
      </c>
      <c r="AP83" s="16">
        <v>0</v>
      </c>
      <c r="AQ83" s="13">
        <v>0</v>
      </c>
      <c r="AR83" s="16">
        <v>0</v>
      </c>
      <c r="AS83" s="13">
        <v>0</v>
      </c>
      <c r="AT83" s="16">
        <v>0</v>
      </c>
      <c r="AU83" s="13">
        <v>0</v>
      </c>
      <c r="AV83" s="16">
        <v>0</v>
      </c>
      <c r="AW83" s="13">
        <v>0</v>
      </c>
      <c r="AX83" s="16">
        <v>0</v>
      </c>
      <c r="AY83" s="13">
        <v>0</v>
      </c>
      <c r="AZ83" s="16">
        <v>0</v>
      </c>
      <c r="BA83" s="13">
        <v>0</v>
      </c>
      <c r="BB83" s="16">
        <v>0</v>
      </c>
      <c r="BC83" s="13">
        <v>0</v>
      </c>
      <c r="BD83" s="16">
        <v>0</v>
      </c>
      <c r="BE83" s="13">
        <v>0</v>
      </c>
      <c r="BF83" s="16">
        <v>0</v>
      </c>
      <c r="BG83" s="13">
        <v>0</v>
      </c>
      <c r="BH83" s="16">
        <v>0</v>
      </c>
      <c r="BI83" s="13">
        <v>0</v>
      </c>
      <c r="BJ83" s="16">
        <v>0</v>
      </c>
      <c r="BK83" s="13">
        <v>0</v>
      </c>
      <c r="BL83" s="16">
        <v>0</v>
      </c>
      <c r="BM83" s="13">
        <v>0</v>
      </c>
      <c r="BN83" s="16">
        <v>0</v>
      </c>
      <c r="BO83" s="13">
        <v>0</v>
      </c>
      <c r="BP83" s="16">
        <v>0</v>
      </c>
      <c r="BQ83" s="13">
        <v>0</v>
      </c>
      <c r="BR83" s="16">
        <v>0</v>
      </c>
      <c r="BS83" s="13">
        <v>0</v>
      </c>
      <c r="BT83" s="16">
        <v>0</v>
      </c>
      <c r="BU83" s="13">
        <v>0</v>
      </c>
      <c r="BV83" s="16">
        <v>0</v>
      </c>
      <c r="BW83" s="13">
        <v>0</v>
      </c>
      <c r="BX83" s="16">
        <v>0</v>
      </c>
      <c r="BY83" s="13">
        <v>0</v>
      </c>
      <c r="BZ83" s="16">
        <v>0</v>
      </c>
      <c r="CA83" s="13">
        <v>0</v>
      </c>
      <c r="CB83" s="16">
        <v>0</v>
      </c>
      <c r="CC83" s="13">
        <v>0</v>
      </c>
      <c r="CD83" s="16">
        <v>0</v>
      </c>
      <c r="CE83" s="13">
        <v>0</v>
      </c>
      <c r="CF83" s="16">
        <v>0</v>
      </c>
      <c r="CG83" s="13">
        <v>0</v>
      </c>
      <c r="CH83" s="16">
        <v>0</v>
      </c>
      <c r="CI83" s="13">
        <v>0</v>
      </c>
      <c r="CJ83" s="16">
        <v>0</v>
      </c>
      <c r="CK83" s="13">
        <v>0</v>
      </c>
      <c r="CL83" s="16">
        <v>0</v>
      </c>
      <c r="CM83" s="13">
        <v>0</v>
      </c>
      <c r="CN83" s="16">
        <v>0</v>
      </c>
      <c r="CO83" s="13">
        <v>0</v>
      </c>
      <c r="CP83" s="16">
        <v>0</v>
      </c>
      <c r="CQ83" s="13">
        <v>0</v>
      </c>
      <c r="CR83" s="16">
        <v>0</v>
      </c>
      <c r="CS83" s="13">
        <v>0</v>
      </c>
      <c r="CT83" s="16">
        <v>0</v>
      </c>
      <c r="CU83" s="13">
        <v>0</v>
      </c>
      <c r="CV83" s="16">
        <v>0</v>
      </c>
      <c r="CW83" s="13">
        <v>0</v>
      </c>
      <c r="CX83" s="16">
        <v>0</v>
      </c>
      <c r="CY83" s="13">
        <v>0</v>
      </c>
      <c r="CZ83" s="16">
        <v>0</v>
      </c>
      <c r="DA83" s="13">
        <v>0</v>
      </c>
      <c r="DB83" s="16">
        <v>0</v>
      </c>
      <c r="DC83" s="13">
        <v>0</v>
      </c>
      <c r="DD83" s="16">
        <v>0</v>
      </c>
      <c r="DE83" s="13">
        <v>0</v>
      </c>
      <c r="DF83" s="16">
        <v>0</v>
      </c>
      <c r="DG83" s="13">
        <v>0</v>
      </c>
      <c r="DH83" s="16">
        <v>0</v>
      </c>
      <c r="DI83" s="13">
        <v>0</v>
      </c>
      <c r="DJ83" s="16">
        <v>0</v>
      </c>
      <c r="DK83" s="13">
        <v>0</v>
      </c>
      <c r="DL83" s="16">
        <v>0</v>
      </c>
      <c r="DM83" s="13">
        <v>0</v>
      </c>
      <c r="DN83" s="16">
        <v>0</v>
      </c>
      <c r="DO83" s="13">
        <v>0</v>
      </c>
      <c r="DP83" s="16">
        <v>0</v>
      </c>
      <c r="DQ83" s="13">
        <v>0</v>
      </c>
      <c r="DR83" s="16">
        <v>0</v>
      </c>
      <c r="DS83" s="13">
        <v>0</v>
      </c>
      <c r="DT83" s="16">
        <v>0</v>
      </c>
      <c r="DU83" s="13">
        <v>0</v>
      </c>
      <c r="DV83" s="16">
        <v>0</v>
      </c>
      <c r="DW83" s="13">
        <v>0</v>
      </c>
      <c r="DX83" s="16">
        <v>0</v>
      </c>
      <c r="DY83" s="13">
        <v>0</v>
      </c>
      <c r="DZ83" s="16">
        <v>0</v>
      </c>
      <c r="EA83" s="13">
        <v>0</v>
      </c>
      <c r="EB83" s="16">
        <v>0</v>
      </c>
      <c r="EC83" s="13">
        <v>0</v>
      </c>
      <c r="ED83" s="16">
        <v>0</v>
      </c>
      <c r="EE83" s="13">
        <v>0</v>
      </c>
      <c r="EF83" s="16">
        <v>0</v>
      </c>
      <c r="EG83" s="13">
        <v>0</v>
      </c>
      <c r="EH83" s="16">
        <v>0</v>
      </c>
      <c r="EI83" s="13">
        <v>0</v>
      </c>
      <c r="EJ83" s="16">
        <v>0</v>
      </c>
      <c r="EK83" s="13">
        <v>0</v>
      </c>
      <c r="EL83" s="16">
        <v>0</v>
      </c>
      <c r="EM83" s="13">
        <v>0</v>
      </c>
      <c r="EN83" s="16">
        <v>0</v>
      </c>
      <c r="EO83" s="13">
        <v>0</v>
      </c>
      <c r="EP83" s="16">
        <v>0</v>
      </c>
      <c r="EQ83" s="13">
        <v>0</v>
      </c>
      <c r="ER83" s="16">
        <v>0</v>
      </c>
      <c r="ES83" s="13">
        <v>0</v>
      </c>
      <c r="ET83" s="16">
        <v>0</v>
      </c>
      <c r="EU83" s="13">
        <v>0</v>
      </c>
      <c r="EV83" s="16">
        <v>0</v>
      </c>
      <c r="EW83" s="13">
        <v>0</v>
      </c>
      <c r="EX83" s="16">
        <v>0</v>
      </c>
      <c r="EY83" s="13">
        <v>0</v>
      </c>
      <c r="EZ83" s="16">
        <v>0</v>
      </c>
      <c r="FA83" s="13">
        <v>0</v>
      </c>
      <c r="FB83" s="16">
        <v>0</v>
      </c>
      <c r="FC83" s="13">
        <v>0</v>
      </c>
      <c r="FD83" s="16">
        <v>0</v>
      </c>
      <c r="FE83" s="13">
        <v>0</v>
      </c>
      <c r="FF83" s="16">
        <v>0</v>
      </c>
      <c r="FG83" s="13">
        <v>0</v>
      </c>
      <c r="FH83" s="16">
        <v>0</v>
      </c>
      <c r="FI83" s="13">
        <v>0</v>
      </c>
      <c r="FJ83" s="16">
        <v>0</v>
      </c>
      <c r="FK83" s="13">
        <v>0</v>
      </c>
      <c r="FL83" s="16">
        <v>0</v>
      </c>
      <c r="FM83" s="13">
        <v>0</v>
      </c>
      <c r="FN83" s="16">
        <v>0</v>
      </c>
      <c r="FO83" s="13">
        <v>0</v>
      </c>
      <c r="FP83" s="16">
        <v>0</v>
      </c>
      <c r="FQ83" s="13">
        <v>0</v>
      </c>
      <c r="FR83" s="16">
        <v>0</v>
      </c>
      <c r="FS83" s="13">
        <v>0</v>
      </c>
      <c r="FT83" s="16">
        <v>0</v>
      </c>
      <c r="FU83" s="13">
        <v>0</v>
      </c>
      <c r="FV83" s="16">
        <v>0</v>
      </c>
      <c r="FW83" s="13">
        <v>0</v>
      </c>
      <c r="FX83" s="16">
        <v>0</v>
      </c>
      <c r="FY83" s="13">
        <v>0</v>
      </c>
      <c r="FZ83" s="16">
        <v>0</v>
      </c>
      <c r="GA83" s="13">
        <v>0</v>
      </c>
      <c r="GB83" s="16">
        <v>0</v>
      </c>
      <c r="GC83" s="13">
        <v>0</v>
      </c>
      <c r="GD83" s="16">
        <v>0</v>
      </c>
      <c r="GE83" s="13">
        <v>0</v>
      </c>
      <c r="GF83" s="16">
        <v>0</v>
      </c>
      <c r="GG83" s="13">
        <v>0</v>
      </c>
      <c r="GH83" s="16">
        <v>0</v>
      </c>
      <c r="GI83" s="13">
        <v>0</v>
      </c>
      <c r="GJ83" s="16">
        <v>0</v>
      </c>
      <c r="GK83" s="13">
        <v>0</v>
      </c>
      <c r="GL83" s="16">
        <v>0</v>
      </c>
      <c r="GM83" s="13">
        <v>0</v>
      </c>
      <c r="GN83" s="16">
        <v>0</v>
      </c>
      <c r="GO83" s="13">
        <v>0</v>
      </c>
      <c r="GP83" s="16">
        <v>0</v>
      </c>
      <c r="GQ83" s="8">
        <v>0</v>
      </c>
    </row>
    <row r="84" spans="1:199" ht="16.5" customHeight="1" x14ac:dyDescent="0.35">
      <c r="A84" s="11">
        <v>204</v>
      </c>
      <c r="B84" s="7" t="s">
        <v>83</v>
      </c>
      <c r="C84" s="11">
        <v>2</v>
      </c>
      <c r="D84" s="16">
        <v>0</v>
      </c>
      <c r="E84" s="13">
        <v>0</v>
      </c>
      <c r="F84" s="16">
        <v>0</v>
      </c>
      <c r="G84" s="13">
        <v>0</v>
      </c>
      <c r="H84" s="16">
        <v>0</v>
      </c>
      <c r="I84" s="13">
        <v>0</v>
      </c>
      <c r="J84" s="16">
        <v>0</v>
      </c>
      <c r="K84" s="13">
        <v>0</v>
      </c>
      <c r="L84" s="16">
        <v>0</v>
      </c>
      <c r="M84" s="13">
        <v>0</v>
      </c>
      <c r="N84" s="16">
        <v>0</v>
      </c>
      <c r="O84" s="13">
        <v>0</v>
      </c>
      <c r="P84" s="16">
        <v>0</v>
      </c>
      <c r="Q84" s="13">
        <v>0</v>
      </c>
      <c r="R84" s="16">
        <v>0</v>
      </c>
      <c r="S84" s="13">
        <v>0</v>
      </c>
      <c r="T84" s="16">
        <v>0</v>
      </c>
      <c r="U84" s="13">
        <v>0</v>
      </c>
      <c r="V84" s="16">
        <v>0</v>
      </c>
      <c r="W84" s="13">
        <v>0</v>
      </c>
      <c r="X84" s="16">
        <v>0</v>
      </c>
      <c r="Y84" s="13">
        <v>0</v>
      </c>
      <c r="Z84" s="16">
        <v>0</v>
      </c>
      <c r="AA84" s="13">
        <v>0</v>
      </c>
      <c r="AB84" s="16">
        <v>0</v>
      </c>
      <c r="AC84" s="13">
        <v>0</v>
      </c>
      <c r="AD84" s="16">
        <v>0</v>
      </c>
      <c r="AE84" s="13">
        <v>0</v>
      </c>
      <c r="AF84" s="16">
        <v>0</v>
      </c>
      <c r="AG84" s="13">
        <v>0</v>
      </c>
      <c r="AH84" s="16">
        <v>0</v>
      </c>
      <c r="AI84" s="13">
        <v>0</v>
      </c>
      <c r="AJ84" s="16">
        <v>0</v>
      </c>
      <c r="AK84" s="13">
        <v>0</v>
      </c>
      <c r="AL84" s="16">
        <v>0</v>
      </c>
      <c r="AM84" s="13">
        <v>0</v>
      </c>
      <c r="AN84" s="16">
        <v>0</v>
      </c>
      <c r="AO84" s="13">
        <v>0</v>
      </c>
      <c r="AP84" s="16">
        <v>0</v>
      </c>
      <c r="AQ84" s="13">
        <v>0</v>
      </c>
      <c r="AR84" s="16">
        <v>0</v>
      </c>
      <c r="AS84" s="13">
        <v>0</v>
      </c>
      <c r="AT84" s="16">
        <v>0</v>
      </c>
      <c r="AU84" s="13">
        <v>0</v>
      </c>
      <c r="AV84" s="16">
        <v>0</v>
      </c>
      <c r="AW84" s="13">
        <v>0</v>
      </c>
      <c r="AX84" s="16">
        <v>0</v>
      </c>
      <c r="AY84" s="13">
        <v>0</v>
      </c>
      <c r="AZ84" s="16">
        <v>0</v>
      </c>
      <c r="BA84" s="13">
        <v>0</v>
      </c>
      <c r="BB84" s="16">
        <v>0</v>
      </c>
      <c r="BC84" s="13">
        <v>0</v>
      </c>
      <c r="BD84" s="16">
        <v>0</v>
      </c>
      <c r="BE84" s="13">
        <v>0</v>
      </c>
      <c r="BF84" s="16">
        <v>0</v>
      </c>
      <c r="BG84" s="13">
        <v>0</v>
      </c>
      <c r="BH84" s="16">
        <v>0</v>
      </c>
      <c r="BI84" s="13">
        <v>0</v>
      </c>
      <c r="BJ84" s="16">
        <v>0</v>
      </c>
      <c r="BK84" s="13">
        <v>0</v>
      </c>
      <c r="BL84" s="16">
        <v>0</v>
      </c>
      <c r="BM84" s="13">
        <v>0</v>
      </c>
      <c r="BN84" s="16">
        <v>0</v>
      </c>
      <c r="BO84" s="13">
        <v>0</v>
      </c>
      <c r="BP84" s="16">
        <v>0</v>
      </c>
      <c r="BQ84" s="13">
        <v>0</v>
      </c>
      <c r="BR84" s="16">
        <v>0</v>
      </c>
      <c r="BS84" s="13">
        <v>0</v>
      </c>
      <c r="BT84" s="16">
        <v>0</v>
      </c>
      <c r="BU84" s="13">
        <v>0</v>
      </c>
      <c r="BV84" s="16">
        <v>0</v>
      </c>
      <c r="BW84" s="13">
        <v>0</v>
      </c>
      <c r="BX84" s="16">
        <v>0</v>
      </c>
      <c r="BY84" s="13">
        <v>0</v>
      </c>
      <c r="BZ84" s="16">
        <v>0</v>
      </c>
      <c r="CA84" s="13">
        <v>0</v>
      </c>
      <c r="CB84" s="16">
        <v>0</v>
      </c>
      <c r="CC84" s="13">
        <v>0</v>
      </c>
      <c r="CD84" s="16">
        <v>0</v>
      </c>
      <c r="CE84" s="13">
        <v>0</v>
      </c>
      <c r="CF84" s="16">
        <v>0</v>
      </c>
      <c r="CG84" s="13">
        <v>0</v>
      </c>
      <c r="CH84" s="16">
        <v>0</v>
      </c>
      <c r="CI84" s="13">
        <v>0</v>
      </c>
      <c r="CJ84" s="16">
        <v>0</v>
      </c>
      <c r="CK84" s="13">
        <v>0</v>
      </c>
      <c r="CL84" s="16">
        <v>0</v>
      </c>
      <c r="CM84" s="13">
        <v>0</v>
      </c>
      <c r="CN84" s="16">
        <v>0</v>
      </c>
      <c r="CO84" s="13">
        <v>0</v>
      </c>
      <c r="CP84" s="16">
        <v>0</v>
      </c>
      <c r="CQ84" s="13">
        <v>0</v>
      </c>
      <c r="CR84" s="16">
        <v>0</v>
      </c>
      <c r="CS84" s="13">
        <v>0</v>
      </c>
      <c r="CT84" s="16">
        <v>0</v>
      </c>
      <c r="CU84" s="13">
        <v>0</v>
      </c>
      <c r="CV84" s="16">
        <v>0</v>
      </c>
      <c r="CW84" s="13">
        <v>0</v>
      </c>
      <c r="CX84" s="16">
        <v>0</v>
      </c>
      <c r="CY84" s="13">
        <v>0</v>
      </c>
      <c r="CZ84" s="16">
        <v>0</v>
      </c>
      <c r="DA84" s="13">
        <v>0</v>
      </c>
      <c r="DB84" s="16">
        <v>0</v>
      </c>
      <c r="DC84" s="13">
        <v>0</v>
      </c>
      <c r="DD84" s="16">
        <v>0</v>
      </c>
      <c r="DE84" s="13">
        <v>0</v>
      </c>
      <c r="DF84" s="16">
        <v>0</v>
      </c>
      <c r="DG84" s="13">
        <v>0</v>
      </c>
      <c r="DH84" s="16">
        <v>0</v>
      </c>
      <c r="DI84" s="13">
        <v>0</v>
      </c>
      <c r="DJ84" s="16">
        <v>0</v>
      </c>
      <c r="DK84" s="13">
        <v>0</v>
      </c>
      <c r="DL84" s="16">
        <v>0</v>
      </c>
      <c r="DM84" s="13">
        <v>0</v>
      </c>
      <c r="DN84" s="16">
        <v>0</v>
      </c>
      <c r="DO84" s="13">
        <v>0</v>
      </c>
      <c r="DP84" s="16">
        <v>0</v>
      </c>
      <c r="DQ84" s="13">
        <v>0</v>
      </c>
      <c r="DR84" s="16">
        <v>0</v>
      </c>
      <c r="DS84" s="13">
        <v>0</v>
      </c>
      <c r="DT84" s="16">
        <v>0</v>
      </c>
      <c r="DU84" s="13">
        <v>0</v>
      </c>
      <c r="DV84" s="16">
        <v>0</v>
      </c>
      <c r="DW84" s="13">
        <v>0</v>
      </c>
      <c r="DX84" s="16">
        <v>0</v>
      </c>
      <c r="DY84" s="13">
        <v>0</v>
      </c>
      <c r="DZ84" s="16">
        <v>0</v>
      </c>
      <c r="EA84" s="13">
        <v>0</v>
      </c>
      <c r="EB84" s="16">
        <v>0</v>
      </c>
      <c r="EC84" s="13">
        <v>0</v>
      </c>
      <c r="ED84" s="16">
        <v>0</v>
      </c>
      <c r="EE84" s="13">
        <v>0</v>
      </c>
      <c r="EF84" s="16">
        <v>0</v>
      </c>
      <c r="EG84" s="13">
        <v>0</v>
      </c>
      <c r="EH84" s="16">
        <v>0</v>
      </c>
      <c r="EI84" s="13">
        <v>0</v>
      </c>
      <c r="EJ84" s="16">
        <v>0</v>
      </c>
      <c r="EK84" s="13">
        <v>0</v>
      </c>
      <c r="EL84" s="16">
        <v>0</v>
      </c>
      <c r="EM84" s="13">
        <v>0</v>
      </c>
      <c r="EN84" s="16">
        <v>0</v>
      </c>
      <c r="EO84" s="13">
        <v>0</v>
      </c>
      <c r="EP84" s="16">
        <v>0</v>
      </c>
      <c r="EQ84" s="13">
        <v>0</v>
      </c>
      <c r="ER84" s="16">
        <v>0</v>
      </c>
      <c r="ES84" s="13">
        <v>0</v>
      </c>
      <c r="ET84" s="16">
        <v>0</v>
      </c>
      <c r="EU84" s="13">
        <v>0</v>
      </c>
      <c r="EV84" s="16">
        <v>0</v>
      </c>
      <c r="EW84" s="13">
        <v>0</v>
      </c>
      <c r="EX84" s="16">
        <v>0</v>
      </c>
      <c r="EY84" s="13">
        <v>0</v>
      </c>
      <c r="EZ84" s="16">
        <v>0</v>
      </c>
      <c r="FA84" s="13">
        <v>0</v>
      </c>
      <c r="FB84" s="16">
        <v>0</v>
      </c>
      <c r="FC84" s="13">
        <v>0</v>
      </c>
      <c r="FD84" s="16">
        <v>0</v>
      </c>
      <c r="FE84" s="13">
        <v>0</v>
      </c>
      <c r="FF84" s="16">
        <v>0</v>
      </c>
      <c r="FG84" s="13">
        <v>0</v>
      </c>
      <c r="FH84" s="16">
        <v>0</v>
      </c>
      <c r="FI84" s="13">
        <v>0</v>
      </c>
      <c r="FJ84" s="16">
        <v>0</v>
      </c>
      <c r="FK84" s="13">
        <v>0</v>
      </c>
      <c r="FL84" s="16">
        <v>0</v>
      </c>
      <c r="FM84" s="13">
        <v>0</v>
      </c>
      <c r="FN84" s="16">
        <v>0</v>
      </c>
      <c r="FO84" s="13">
        <v>0</v>
      </c>
      <c r="FP84" s="16">
        <v>0</v>
      </c>
      <c r="FQ84" s="13">
        <v>0</v>
      </c>
      <c r="FR84" s="16">
        <v>0</v>
      </c>
      <c r="FS84" s="13">
        <v>0</v>
      </c>
      <c r="FT84" s="16">
        <v>0</v>
      </c>
      <c r="FU84" s="13">
        <v>0</v>
      </c>
      <c r="FV84" s="16">
        <v>0</v>
      </c>
      <c r="FW84" s="13">
        <v>0</v>
      </c>
      <c r="FX84" s="16">
        <v>0</v>
      </c>
      <c r="FY84" s="13">
        <v>0</v>
      </c>
      <c r="FZ84" s="16">
        <v>0</v>
      </c>
      <c r="GA84" s="13">
        <v>0</v>
      </c>
      <c r="GB84" s="16">
        <v>0</v>
      </c>
      <c r="GC84" s="13">
        <v>0</v>
      </c>
      <c r="GD84" s="16">
        <v>0</v>
      </c>
      <c r="GE84" s="13">
        <v>0</v>
      </c>
      <c r="GF84" s="16">
        <v>0</v>
      </c>
      <c r="GG84" s="13">
        <v>0</v>
      </c>
      <c r="GH84" s="16">
        <v>0</v>
      </c>
      <c r="GI84" s="13">
        <v>0</v>
      </c>
      <c r="GJ84" s="16">
        <v>0</v>
      </c>
      <c r="GK84" s="13">
        <v>0</v>
      </c>
      <c r="GL84" s="16">
        <v>0</v>
      </c>
      <c r="GM84" s="13">
        <v>0</v>
      </c>
      <c r="GN84" s="16">
        <v>0</v>
      </c>
      <c r="GO84" s="13">
        <v>0</v>
      </c>
      <c r="GP84" s="16">
        <v>0</v>
      </c>
      <c r="GQ84" s="8">
        <v>0</v>
      </c>
    </row>
    <row r="85" spans="1:199" ht="16.5" customHeight="1" x14ac:dyDescent="0.35">
      <c r="A85" s="11">
        <v>207</v>
      </c>
      <c r="B85" s="7" t="s">
        <v>84</v>
      </c>
      <c r="C85" s="11">
        <v>2</v>
      </c>
      <c r="D85" s="16">
        <v>0</v>
      </c>
      <c r="E85" s="13">
        <v>0</v>
      </c>
      <c r="F85" s="16">
        <v>0</v>
      </c>
      <c r="G85" s="13">
        <v>0</v>
      </c>
      <c r="H85" s="16">
        <v>0</v>
      </c>
      <c r="I85" s="13">
        <v>0</v>
      </c>
      <c r="J85" s="16">
        <v>0</v>
      </c>
      <c r="K85" s="13">
        <v>0</v>
      </c>
      <c r="L85" s="16">
        <v>0</v>
      </c>
      <c r="M85" s="13">
        <v>0</v>
      </c>
      <c r="N85" s="16">
        <v>0</v>
      </c>
      <c r="O85" s="13">
        <v>0</v>
      </c>
      <c r="P85" s="16">
        <v>0</v>
      </c>
      <c r="Q85" s="13">
        <v>0</v>
      </c>
      <c r="R85" s="16">
        <v>0</v>
      </c>
      <c r="S85" s="13">
        <v>0</v>
      </c>
      <c r="T85" s="16">
        <v>0</v>
      </c>
      <c r="U85" s="13">
        <v>0</v>
      </c>
      <c r="V85" s="16">
        <v>0</v>
      </c>
      <c r="W85" s="13">
        <v>0</v>
      </c>
      <c r="X85" s="16">
        <v>0</v>
      </c>
      <c r="Y85" s="13">
        <v>0</v>
      </c>
      <c r="Z85" s="16">
        <v>0</v>
      </c>
      <c r="AA85" s="13">
        <v>0</v>
      </c>
      <c r="AB85" s="16">
        <v>0</v>
      </c>
      <c r="AC85" s="13">
        <v>0</v>
      </c>
      <c r="AD85" s="16">
        <v>0</v>
      </c>
      <c r="AE85" s="13">
        <v>0</v>
      </c>
      <c r="AF85" s="16">
        <v>0</v>
      </c>
      <c r="AG85" s="13">
        <v>0</v>
      </c>
      <c r="AH85" s="16">
        <v>0</v>
      </c>
      <c r="AI85" s="13">
        <v>0</v>
      </c>
      <c r="AJ85" s="16">
        <v>0</v>
      </c>
      <c r="AK85" s="13">
        <v>0</v>
      </c>
      <c r="AL85" s="16">
        <v>0</v>
      </c>
      <c r="AM85" s="13">
        <v>0</v>
      </c>
      <c r="AN85" s="16">
        <v>0</v>
      </c>
      <c r="AO85" s="13">
        <v>0</v>
      </c>
      <c r="AP85" s="16">
        <v>0</v>
      </c>
      <c r="AQ85" s="13">
        <v>0</v>
      </c>
      <c r="AR85" s="16">
        <v>0</v>
      </c>
      <c r="AS85" s="13">
        <v>0</v>
      </c>
      <c r="AT85" s="16">
        <v>0</v>
      </c>
      <c r="AU85" s="13">
        <v>0</v>
      </c>
      <c r="AV85" s="16">
        <v>0</v>
      </c>
      <c r="AW85" s="13">
        <v>0</v>
      </c>
      <c r="AX85" s="16">
        <v>0</v>
      </c>
      <c r="AY85" s="13">
        <v>0</v>
      </c>
      <c r="AZ85" s="16">
        <v>0</v>
      </c>
      <c r="BA85" s="13">
        <v>0</v>
      </c>
      <c r="BB85" s="16">
        <v>0</v>
      </c>
      <c r="BC85" s="13">
        <v>0</v>
      </c>
      <c r="BD85" s="16">
        <v>0</v>
      </c>
      <c r="BE85" s="13">
        <v>0</v>
      </c>
      <c r="BF85" s="16">
        <v>0</v>
      </c>
      <c r="BG85" s="13">
        <v>0</v>
      </c>
      <c r="BH85" s="16">
        <v>0</v>
      </c>
      <c r="BI85" s="13">
        <v>0</v>
      </c>
      <c r="BJ85" s="16">
        <v>0</v>
      </c>
      <c r="BK85" s="13">
        <v>0</v>
      </c>
      <c r="BL85" s="16">
        <v>0</v>
      </c>
      <c r="BM85" s="13">
        <v>0</v>
      </c>
      <c r="BN85" s="16">
        <v>0</v>
      </c>
      <c r="BO85" s="13">
        <v>0</v>
      </c>
      <c r="BP85" s="16">
        <v>0</v>
      </c>
      <c r="BQ85" s="13">
        <v>0</v>
      </c>
      <c r="BR85" s="16">
        <v>0</v>
      </c>
      <c r="BS85" s="13">
        <v>0</v>
      </c>
      <c r="BT85" s="16">
        <v>0</v>
      </c>
      <c r="BU85" s="13">
        <v>0</v>
      </c>
      <c r="BV85" s="16">
        <v>0</v>
      </c>
      <c r="BW85" s="13">
        <v>0</v>
      </c>
      <c r="BX85" s="16">
        <v>0</v>
      </c>
      <c r="BY85" s="13">
        <v>0</v>
      </c>
      <c r="BZ85" s="16">
        <v>0</v>
      </c>
      <c r="CA85" s="13">
        <v>0</v>
      </c>
      <c r="CB85" s="16">
        <v>0</v>
      </c>
      <c r="CC85" s="13">
        <v>0</v>
      </c>
      <c r="CD85" s="16">
        <v>0</v>
      </c>
      <c r="CE85" s="13">
        <v>0</v>
      </c>
      <c r="CF85" s="16">
        <v>0</v>
      </c>
      <c r="CG85" s="13">
        <v>0</v>
      </c>
      <c r="CH85" s="16">
        <v>0</v>
      </c>
      <c r="CI85" s="13">
        <v>0</v>
      </c>
      <c r="CJ85" s="16">
        <v>0</v>
      </c>
      <c r="CK85" s="13">
        <v>0</v>
      </c>
      <c r="CL85" s="16">
        <v>0</v>
      </c>
      <c r="CM85" s="13">
        <v>0</v>
      </c>
      <c r="CN85" s="16">
        <v>0</v>
      </c>
      <c r="CO85" s="13">
        <v>0</v>
      </c>
      <c r="CP85" s="16">
        <v>0</v>
      </c>
      <c r="CQ85" s="13">
        <v>0</v>
      </c>
      <c r="CR85" s="16">
        <v>0</v>
      </c>
      <c r="CS85" s="13">
        <v>0</v>
      </c>
      <c r="CT85" s="16">
        <v>0</v>
      </c>
      <c r="CU85" s="13">
        <v>0</v>
      </c>
      <c r="CV85" s="16">
        <v>0</v>
      </c>
      <c r="CW85" s="13">
        <v>0</v>
      </c>
      <c r="CX85" s="16">
        <v>0</v>
      </c>
      <c r="CY85" s="13">
        <v>0</v>
      </c>
      <c r="CZ85" s="16">
        <v>0</v>
      </c>
      <c r="DA85" s="13">
        <v>0</v>
      </c>
      <c r="DB85" s="16">
        <v>0</v>
      </c>
      <c r="DC85" s="13">
        <v>0</v>
      </c>
      <c r="DD85" s="16">
        <v>0</v>
      </c>
      <c r="DE85" s="13">
        <v>0</v>
      </c>
      <c r="DF85" s="16">
        <v>0</v>
      </c>
      <c r="DG85" s="13">
        <v>0</v>
      </c>
      <c r="DH85" s="16">
        <v>0</v>
      </c>
      <c r="DI85" s="13">
        <v>0</v>
      </c>
      <c r="DJ85" s="16">
        <v>0</v>
      </c>
      <c r="DK85" s="13">
        <v>0</v>
      </c>
      <c r="DL85" s="16">
        <v>0</v>
      </c>
      <c r="DM85" s="13">
        <v>0</v>
      </c>
      <c r="DN85" s="16">
        <v>0</v>
      </c>
      <c r="DO85" s="13">
        <v>0</v>
      </c>
      <c r="DP85" s="16">
        <v>0</v>
      </c>
      <c r="DQ85" s="13">
        <v>0</v>
      </c>
      <c r="DR85" s="16">
        <v>0</v>
      </c>
      <c r="DS85" s="13">
        <v>0</v>
      </c>
      <c r="DT85" s="16">
        <v>0</v>
      </c>
      <c r="DU85" s="13">
        <v>0</v>
      </c>
      <c r="DV85" s="16">
        <v>0</v>
      </c>
      <c r="DW85" s="13">
        <v>0</v>
      </c>
      <c r="DX85" s="16">
        <v>0</v>
      </c>
      <c r="DY85" s="13">
        <v>0</v>
      </c>
      <c r="DZ85" s="16">
        <v>0</v>
      </c>
      <c r="EA85" s="13">
        <v>0</v>
      </c>
      <c r="EB85" s="16">
        <v>0</v>
      </c>
      <c r="EC85" s="13">
        <v>0</v>
      </c>
      <c r="ED85" s="16">
        <v>0</v>
      </c>
      <c r="EE85" s="13">
        <v>0</v>
      </c>
      <c r="EF85" s="16">
        <v>0</v>
      </c>
      <c r="EG85" s="13">
        <v>0</v>
      </c>
      <c r="EH85" s="16">
        <v>0</v>
      </c>
      <c r="EI85" s="13">
        <v>0</v>
      </c>
      <c r="EJ85" s="16">
        <v>0</v>
      </c>
      <c r="EK85" s="13">
        <v>0</v>
      </c>
      <c r="EL85" s="16">
        <v>0</v>
      </c>
      <c r="EM85" s="13">
        <v>0</v>
      </c>
      <c r="EN85" s="16">
        <v>0</v>
      </c>
      <c r="EO85" s="13">
        <v>0</v>
      </c>
      <c r="EP85" s="16">
        <v>0</v>
      </c>
      <c r="EQ85" s="13">
        <v>0</v>
      </c>
      <c r="ER85" s="16">
        <v>0</v>
      </c>
      <c r="ES85" s="13">
        <v>0</v>
      </c>
      <c r="ET85" s="16">
        <v>0</v>
      </c>
      <c r="EU85" s="13">
        <v>0</v>
      </c>
      <c r="EV85" s="16">
        <v>0</v>
      </c>
      <c r="EW85" s="13">
        <v>0</v>
      </c>
      <c r="EX85" s="16">
        <v>0</v>
      </c>
      <c r="EY85" s="13">
        <v>0</v>
      </c>
      <c r="EZ85" s="16">
        <v>0</v>
      </c>
      <c r="FA85" s="13">
        <v>0</v>
      </c>
      <c r="FB85" s="16">
        <v>0</v>
      </c>
      <c r="FC85" s="13">
        <v>0</v>
      </c>
      <c r="FD85" s="16">
        <v>0</v>
      </c>
      <c r="FE85" s="13">
        <v>0</v>
      </c>
      <c r="FF85" s="16">
        <v>0</v>
      </c>
      <c r="FG85" s="13">
        <v>0</v>
      </c>
      <c r="FH85" s="16">
        <v>0</v>
      </c>
      <c r="FI85" s="13">
        <v>0</v>
      </c>
      <c r="FJ85" s="16">
        <v>0</v>
      </c>
      <c r="FK85" s="13">
        <v>0</v>
      </c>
      <c r="FL85" s="16">
        <v>0</v>
      </c>
      <c r="FM85" s="13">
        <v>0</v>
      </c>
      <c r="FN85" s="16">
        <v>0</v>
      </c>
      <c r="FO85" s="13">
        <v>0</v>
      </c>
      <c r="FP85" s="16">
        <v>0</v>
      </c>
      <c r="FQ85" s="13">
        <v>0</v>
      </c>
      <c r="FR85" s="16">
        <v>0</v>
      </c>
      <c r="FS85" s="13">
        <v>0</v>
      </c>
      <c r="FT85" s="16">
        <v>0</v>
      </c>
      <c r="FU85" s="13">
        <v>0</v>
      </c>
      <c r="FV85" s="16">
        <v>0</v>
      </c>
      <c r="FW85" s="13">
        <v>0</v>
      </c>
      <c r="FX85" s="16">
        <v>0</v>
      </c>
      <c r="FY85" s="13">
        <v>0</v>
      </c>
      <c r="FZ85" s="16">
        <v>0</v>
      </c>
      <c r="GA85" s="13">
        <v>0</v>
      </c>
      <c r="GB85" s="16">
        <v>0</v>
      </c>
      <c r="GC85" s="13">
        <v>0</v>
      </c>
      <c r="GD85" s="16">
        <v>0</v>
      </c>
      <c r="GE85" s="13">
        <v>0</v>
      </c>
      <c r="GF85" s="16">
        <v>0</v>
      </c>
      <c r="GG85" s="13">
        <v>0</v>
      </c>
      <c r="GH85" s="16">
        <v>0</v>
      </c>
      <c r="GI85" s="13">
        <v>0</v>
      </c>
      <c r="GJ85" s="16">
        <v>0</v>
      </c>
      <c r="GK85" s="13">
        <v>0</v>
      </c>
      <c r="GL85" s="16">
        <v>0</v>
      </c>
      <c r="GM85" s="13">
        <v>0</v>
      </c>
      <c r="GN85" s="16">
        <v>0</v>
      </c>
      <c r="GO85" s="13">
        <v>0</v>
      </c>
      <c r="GP85" s="16">
        <v>0</v>
      </c>
      <c r="GQ85" s="8">
        <v>0</v>
      </c>
    </row>
    <row r="86" spans="1:199" ht="16.5" customHeight="1" x14ac:dyDescent="0.35">
      <c r="A86" s="11">
        <v>2327</v>
      </c>
      <c r="B86" s="7" t="s">
        <v>85</v>
      </c>
      <c r="C86" s="11">
        <v>24</v>
      </c>
      <c r="D86" s="16">
        <v>0</v>
      </c>
      <c r="E86" s="13">
        <v>0</v>
      </c>
      <c r="F86" s="16">
        <v>0</v>
      </c>
      <c r="G86" s="13">
        <v>0</v>
      </c>
      <c r="H86" s="16">
        <v>0</v>
      </c>
      <c r="I86" s="13">
        <v>0</v>
      </c>
      <c r="J86" s="16">
        <v>0</v>
      </c>
      <c r="K86" s="13">
        <v>0</v>
      </c>
      <c r="L86" s="16">
        <v>0</v>
      </c>
      <c r="M86" s="13">
        <v>0</v>
      </c>
      <c r="N86" s="16">
        <v>0</v>
      </c>
      <c r="O86" s="13">
        <v>0</v>
      </c>
      <c r="P86" s="16">
        <v>0</v>
      </c>
      <c r="Q86" s="13">
        <v>0</v>
      </c>
      <c r="R86" s="16">
        <v>0</v>
      </c>
      <c r="S86" s="13">
        <v>0</v>
      </c>
      <c r="T86" s="16">
        <v>0</v>
      </c>
      <c r="U86" s="13">
        <v>0</v>
      </c>
      <c r="V86" s="16">
        <v>0</v>
      </c>
      <c r="W86" s="13">
        <v>0</v>
      </c>
      <c r="X86" s="16">
        <v>0</v>
      </c>
      <c r="Y86" s="13">
        <v>0</v>
      </c>
      <c r="Z86" s="16">
        <v>0</v>
      </c>
      <c r="AA86" s="13">
        <v>0</v>
      </c>
      <c r="AB86" s="16">
        <v>0</v>
      </c>
      <c r="AC86" s="13">
        <v>0</v>
      </c>
      <c r="AD86" s="16">
        <v>0</v>
      </c>
      <c r="AE86" s="13">
        <v>0</v>
      </c>
      <c r="AF86" s="16">
        <v>0</v>
      </c>
      <c r="AG86" s="13">
        <v>0</v>
      </c>
      <c r="AH86" s="16">
        <v>0</v>
      </c>
      <c r="AI86" s="13">
        <v>0</v>
      </c>
      <c r="AJ86" s="16">
        <v>0</v>
      </c>
      <c r="AK86" s="13">
        <v>0</v>
      </c>
      <c r="AL86" s="16">
        <v>0</v>
      </c>
      <c r="AM86" s="13">
        <v>0</v>
      </c>
      <c r="AN86" s="16">
        <v>0</v>
      </c>
      <c r="AO86" s="13">
        <v>0</v>
      </c>
      <c r="AP86" s="16">
        <v>0</v>
      </c>
      <c r="AQ86" s="13">
        <v>0</v>
      </c>
      <c r="AR86" s="16">
        <v>0</v>
      </c>
      <c r="AS86" s="13">
        <v>0</v>
      </c>
      <c r="AT86" s="16">
        <v>0</v>
      </c>
      <c r="AU86" s="13">
        <v>0</v>
      </c>
      <c r="AV86" s="16">
        <v>0</v>
      </c>
      <c r="AW86" s="13">
        <v>0</v>
      </c>
      <c r="AX86" s="16">
        <v>0</v>
      </c>
      <c r="AY86" s="13">
        <v>0</v>
      </c>
      <c r="AZ86" s="16">
        <v>0</v>
      </c>
      <c r="BA86" s="13">
        <v>0</v>
      </c>
      <c r="BB86" s="16">
        <v>0</v>
      </c>
      <c r="BC86" s="13">
        <v>0</v>
      </c>
      <c r="BD86" s="16">
        <v>0</v>
      </c>
      <c r="BE86" s="13">
        <v>0</v>
      </c>
      <c r="BF86" s="16">
        <v>0</v>
      </c>
      <c r="BG86" s="13">
        <v>0</v>
      </c>
      <c r="BH86" s="16">
        <v>0</v>
      </c>
      <c r="BI86" s="13">
        <v>0</v>
      </c>
      <c r="BJ86" s="16">
        <v>0</v>
      </c>
      <c r="BK86" s="13">
        <v>0</v>
      </c>
      <c r="BL86" s="16">
        <v>0</v>
      </c>
      <c r="BM86" s="13">
        <v>0</v>
      </c>
      <c r="BN86" s="16">
        <v>0</v>
      </c>
      <c r="BO86" s="13">
        <v>0</v>
      </c>
      <c r="BP86" s="16">
        <v>0</v>
      </c>
      <c r="BQ86" s="13">
        <v>0</v>
      </c>
      <c r="BR86" s="16">
        <v>0</v>
      </c>
      <c r="BS86" s="13">
        <v>0</v>
      </c>
      <c r="BT86" s="16">
        <v>0</v>
      </c>
      <c r="BU86" s="13">
        <v>0</v>
      </c>
      <c r="BV86" s="16">
        <v>0</v>
      </c>
      <c r="BW86" s="13">
        <v>0</v>
      </c>
      <c r="BX86" s="16">
        <v>0</v>
      </c>
      <c r="BY86" s="13">
        <v>0</v>
      </c>
      <c r="BZ86" s="16">
        <v>0</v>
      </c>
      <c r="CA86" s="13">
        <v>0</v>
      </c>
      <c r="CB86" s="16">
        <v>0</v>
      </c>
      <c r="CC86" s="13">
        <v>0</v>
      </c>
      <c r="CD86" s="16">
        <v>0</v>
      </c>
      <c r="CE86" s="13">
        <v>0</v>
      </c>
      <c r="CF86" s="16">
        <v>0</v>
      </c>
      <c r="CG86" s="13">
        <v>0</v>
      </c>
      <c r="CH86" s="16">
        <v>0</v>
      </c>
      <c r="CI86" s="13">
        <v>0</v>
      </c>
      <c r="CJ86" s="16">
        <v>0</v>
      </c>
      <c r="CK86" s="13">
        <v>0</v>
      </c>
      <c r="CL86" s="16">
        <v>0</v>
      </c>
      <c r="CM86" s="13">
        <v>0</v>
      </c>
      <c r="CN86" s="16">
        <v>0</v>
      </c>
      <c r="CO86" s="13">
        <v>0</v>
      </c>
      <c r="CP86" s="16">
        <v>0</v>
      </c>
      <c r="CQ86" s="13">
        <v>0</v>
      </c>
      <c r="CR86" s="16">
        <v>0</v>
      </c>
      <c r="CS86" s="13">
        <v>0</v>
      </c>
      <c r="CT86" s="16">
        <v>0</v>
      </c>
      <c r="CU86" s="13">
        <v>0</v>
      </c>
      <c r="CV86" s="16">
        <v>0</v>
      </c>
      <c r="CW86" s="13">
        <v>0</v>
      </c>
      <c r="CX86" s="16">
        <v>0</v>
      </c>
      <c r="CY86" s="13">
        <v>0</v>
      </c>
      <c r="CZ86" s="16">
        <v>0</v>
      </c>
      <c r="DA86" s="13">
        <v>0</v>
      </c>
      <c r="DB86" s="16">
        <v>0</v>
      </c>
      <c r="DC86" s="13">
        <v>0</v>
      </c>
      <c r="DD86" s="16">
        <v>0</v>
      </c>
      <c r="DE86" s="13">
        <v>0</v>
      </c>
      <c r="DF86" s="16">
        <v>0</v>
      </c>
      <c r="DG86" s="13">
        <v>0</v>
      </c>
      <c r="DH86" s="16">
        <v>0</v>
      </c>
      <c r="DI86" s="13">
        <v>0</v>
      </c>
      <c r="DJ86" s="16">
        <v>0</v>
      </c>
      <c r="DK86" s="13">
        <v>0</v>
      </c>
      <c r="DL86" s="16">
        <v>0</v>
      </c>
      <c r="DM86" s="13">
        <v>0</v>
      </c>
      <c r="DN86" s="16">
        <v>0</v>
      </c>
      <c r="DO86" s="13">
        <v>0</v>
      </c>
      <c r="DP86" s="16">
        <v>0</v>
      </c>
      <c r="DQ86" s="13">
        <v>0</v>
      </c>
      <c r="DR86" s="16">
        <v>0</v>
      </c>
      <c r="DS86" s="13">
        <v>0</v>
      </c>
      <c r="DT86" s="16">
        <v>0</v>
      </c>
      <c r="DU86" s="13">
        <v>0</v>
      </c>
      <c r="DV86" s="16">
        <v>0</v>
      </c>
      <c r="DW86" s="13">
        <v>0</v>
      </c>
      <c r="DX86" s="16">
        <v>0</v>
      </c>
      <c r="DY86" s="13">
        <v>0</v>
      </c>
      <c r="DZ86" s="16">
        <v>0</v>
      </c>
      <c r="EA86" s="13">
        <v>0</v>
      </c>
      <c r="EB86" s="16">
        <v>0</v>
      </c>
      <c r="EC86" s="13">
        <v>0</v>
      </c>
      <c r="ED86" s="16">
        <v>0</v>
      </c>
      <c r="EE86" s="13">
        <v>0</v>
      </c>
      <c r="EF86" s="16">
        <v>0</v>
      </c>
      <c r="EG86" s="13">
        <v>0</v>
      </c>
      <c r="EH86" s="16">
        <v>0</v>
      </c>
      <c r="EI86" s="13">
        <v>0</v>
      </c>
      <c r="EJ86" s="16">
        <v>0</v>
      </c>
      <c r="EK86" s="13">
        <v>0</v>
      </c>
      <c r="EL86" s="16">
        <v>0</v>
      </c>
      <c r="EM86" s="13">
        <v>0</v>
      </c>
      <c r="EN86" s="16">
        <v>0</v>
      </c>
      <c r="EO86" s="13">
        <v>0</v>
      </c>
      <c r="EP86" s="16">
        <v>0</v>
      </c>
      <c r="EQ86" s="13">
        <v>0</v>
      </c>
      <c r="ER86" s="16">
        <v>0</v>
      </c>
      <c r="ES86" s="13">
        <v>0</v>
      </c>
      <c r="ET86" s="16">
        <v>0</v>
      </c>
      <c r="EU86" s="13">
        <v>0</v>
      </c>
      <c r="EV86" s="16">
        <v>0</v>
      </c>
      <c r="EW86" s="13">
        <v>0</v>
      </c>
      <c r="EX86" s="16">
        <v>0</v>
      </c>
      <c r="EY86" s="13">
        <v>0</v>
      </c>
      <c r="EZ86" s="16">
        <v>0</v>
      </c>
      <c r="FA86" s="13">
        <v>0</v>
      </c>
      <c r="FB86" s="16">
        <v>0</v>
      </c>
      <c r="FC86" s="13">
        <v>0</v>
      </c>
      <c r="FD86" s="16">
        <v>0</v>
      </c>
      <c r="FE86" s="13">
        <v>0</v>
      </c>
      <c r="FF86" s="16">
        <v>0</v>
      </c>
      <c r="FG86" s="13">
        <v>0</v>
      </c>
      <c r="FH86" s="16">
        <v>0</v>
      </c>
      <c r="FI86" s="13">
        <v>0</v>
      </c>
      <c r="FJ86" s="16">
        <v>0</v>
      </c>
      <c r="FK86" s="13">
        <v>0</v>
      </c>
      <c r="FL86" s="16">
        <v>0</v>
      </c>
      <c r="FM86" s="13">
        <v>0</v>
      </c>
      <c r="FN86" s="16">
        <v>0</v>
      </c>
      <c r="FO86" s="13">
        <v>0</v>
      </c>
      <c r="FP86" s="16">
        <v>0</v>
      </c>
      <c r="FQ86" s="13">
        <v>0</v>
      </c>
      <c r="FR86" s="16">
        <v>0</v>
      </c>
      <c r="FS86" s="13">
        <v>0</v>
      </c>
      <c r="FT86" s="16">
        <v>0</v>
      </c>
      <c r="FU86" s="13">
        <v>0</v>
      </c>
      <c r="FV86" s="16">
        <v>0</v>
      </c>
      <c r="FW86" s="13">
        <v>0</v>
      </c>
      <c r="FX86" s="16">
        <v>0</v>
      </c>
      <c r="FY86" s="13">
        <v>0</v>
      </c>
      <c r="FZ86" s="16">
        <v>0</v>
      </c>
      <c r="GA86" s="13">
        <v>0</v>
      </c>
      <c r="GB86" s="16">
        <v>0</v>
      </c>
      <c r="GC86" s="13">
        <v>0</v>
      </c>
      <c r="GD86" s="16">
        <v>0</v>
      </c>
      <c r="GE86" s="13">
        <v>0</v>
      </c>
      <c r="GF86" s="16">
        <v>0</v>
      </c>
      <c r="GG86" s="13">
        <v>0</v>
      </c>
      <c r="GH86" s="16">
        <v>0</v>
      </c>
      <c r="GI86" s="13">
        <v>0</v>
      </c>
      <c r="GJ86" s="16">
        <v>0</v>
      </c>
      <c r="GK86" s="13">
        <v>0</v>
      </c>
      <c r="GL86" s="16">
        <v>0</v>
      </c>
      <c r="GM86" s="13">
        <v>0</v>
      </c>
      <c r="GN86" s="16">
        <v>0</v>
      </c>
      <c r="GO86" s="13">
        <v>0</v>
      </c>
      <c r="GP86" s="16">
        <v>0</v>
      </c>
      <c r="GQ86" s="8">
        <v>0</v>
      </c>
    </row>
    <row r="87" spans="1:199" ht="16.5" customHeight="1" x14ac:dyDescent="0.35">
      <c r="A87" s="11">
        <v>2327</v>
      </c>
      <c r="B87" s="7" t="s">
        <v>86</v>
      </c>
      <c r="C87" s="11">
        <v>24</v>
      </c>
      <c r="D87" s="16">
        <v>0</v>
      </c>
      <c r="E87" s="13">
        <v>0</v>
      </c>
      <c r="F87" s="16">
        <v>0</v>
      </c>
      <c r="G87" s="13">
        <v>0</v>
      </c>
      <c r="H87" s="16">
        <v>0</v>
      </c>
      <c r="I87" s="13">
        <v>0</v>
      </c>
      <c r="J87" s="16">
        <v>0</v>
      </c>
      <c r="K87" s="13">
        <v>0</v>
      </c>
      <c r="L87" s="16">
        <v>0</v>
      </c>
      <c r="M87" s="13">
        <v>0</v>
      </c>
      <c r="N87" s="16">
        <v>0</v>
      </c>
      <c r="O87" s="13">
        <v>0</v>
      </c>
      <c r="P87" s="16">
        <v>0</v>
      </c>
      <c r="Q87" s="13">
        <v>0</v>
      </c>
      <c r="R87" s="16">
        <v>0</v>
      </c>
      <c r="S87" s="13">
        <v>0</v>
      </c>
      <c r="T87" s="16">
        <v>0</v>
      </c>
      <c r="U87" s="13">
        <v>0</v>
      </c>
      <c r="V87" s="16">
        <v>0</v>
      </c>
      <c r="W87" s="13">
        <v>0</v>
      </c>
      <c r="X87" s="16">
        <v>0</v>
      </c>
      <c r="Y87" s="13">
        <v>0</v>
      </c>
      <c r="Z87" s="16">
        <v>0</v>
      </c>
      <c r="AA87" s="13">
        <v>0</v>
      </c>
      <c r="AB87" s="16">
        <v>0</v>
      </c>
      <c r="AC87" s="13">
        <v>0</v>
      </c>
      <c r="AD87" s="16">
        <v>0</v>
      </c>
      <c r="AE87" s="13">
        <v>0</v>
      </c>
      <c r="AF87" s="16">
        <v>0</v>
      </c>
      <c r="AG87" s="13">
        <v>0</v>
      </c>
      <c r="AH87" s="16">
        <v>0</v>
      </c>
      <c r="AI87" s="13">
        <v>0</v>
      </c>
      <c r="AJ87" s="16">
        <v>0</v>
      </c>
      <c r="AK87" s="13">
        <v>0</v>
      </c>
      <c r="AL87" s="16">
        <v>0</v>
      </c>
      <c r="AM87" s="13">
        <v>0</v>
      </c>
      <c r="AN87" s="16">
        <v>0</v>
      </c>
      <c r="AO87" s="13">
        <v>0</v>
      </c>
      <c r="AP87" s="16">
        <v>0</v>
      </c>
      <c r="AQ87" s="13">
        <v>0</v>
      </c>
      <c r="AR87" s="16">
        <v>0</v>
      </c>
      <c r="AS87" s="13">
        <v>0</v>
      </c>
      <c r="AT87" s="16">
        <v>0</v>
      </c>
      <c r="AU87" s="13">
        <v>0</v>
      </c>
      <c r="AV87" s="16">
        <v>0</v>
      </c>
      <c r="AW87" s="13">
        <v>0</v>
      </c>
      <c r="AX87" s="16">
        <v>0</v>
      </c>
      <c r="AY87" s="13">
        <v>0</v>
      </c>
      <c r="AZ87" s="16">
        <v>0</v>
      </c>
      <c r="BA87" s="13">
        <v>0</v>
      </c>
      <c r="BB87" s="16">
        <v>0</v>
      </c>
      <c r="BC87" s="13">
        <v>0</v>
      </c>
      <c r="BD87" s="16">
        <v>0</v>
      </c>
      <c r="BE87" s="13">
        <v>0</v>
      </c>
      <c r="BF87" s="16">
        <v>0</v>
      </c>
      <c r="BG87" s="13">
        <v>0</v>
      </c>
      <c r="BH87" s="16">
        <v>0</v>
      </c>
      <c r="BI87" s="13">
        <v>0</v>
      </c>
      <c r="BJ87" s="16">
        <v>0</v>
      </c>
      <c r="BK87" s="13">
        <v>0</v>
      </c>
      <c r="BL87" s="16">
        <v>0</v>
      </c>
      <c r="BM87" s="13">
        <v>0</v>
      </c>
      <c r="BN87" s="16">
        <v>0</v>
      </c>
      <c r="BO87" s="13">
        <v>0</v>
      </c>
      <c r="BP87" s="16">
        <v>0</v>
      </c>
      <c r="BQ87" s="13">
        <v>0</v>
      </c>
      <c r="BR87" s="16">
        <v>0</v>
      </c>
      <c r="BS87" s="13">
        <v>0</v>
      </c>
      <c r="BT87" s="16">
        <v>0</v>
      </c>
      <c r="BU87" s="13">
        <v>0</v>
      </c>
      <c r="BV87" s="16">
        <v>0</v>
      </c>
      <c r="BW87" s="13">
        <v>0</v>
      </c>
      <c r="BX87" s="16">
        <v>0</v>
      </c>
      <c r="BY87" s="13">
        <v>0</v>
      </c>
      <c r="BZ87" s="16">
        <v>0</v>
      </c>
      <c r="CA87" s="13">
        <v>0</v>
      </c>
      <c r="CB87" s="16">
        <v>0</v>
      </c>
      <c r="CC87" s="13">
        <v>0</v>
      </c>
      <c r="CD87" s="16">
        <v>0</v>
      </c>
      <c r="CE87" s="13">
        <v>0</v>
      </c>
      <c r="CF87" s="16">
        <v>0</v>
      </c>
      <c r="CG87" s="13">
        <v>0</v>
      </c>
      <c r="CH87" s="16">
        <v>0</v>
      </c>
      <c r="CI87" s="13">
        <v>0</v>
      </c>
      <c r="CJ87" s="16">
        <v>0</v>
      </c>
      <c r="CK87" s="13">
        <v>0</v>
      </c>
      <c r="CL87" s="16">
        <v>0</v>
      </c>
      <c r="CM87" s="13">
        <v>0</v>
      </c>
      <c r="CN87" s="16">
        <v>0</v>
      </c>
      <c r="CO87" s="13">
        <v>0</v>
      </c>
      <c r="CP87" s="16">
        <v>0</v>
      </c>
      <c r="CQ87" s="13">
        <v>0</v>
      </c>
      <c r="CR87" s="16">
        <v>0</v>
      </c>
      <c r="CS87" s="13">
        <v>0</v>
      </c>
      <c r="CT87" s="16">
        <v>0</v>
      </c>
      <c r="CU87" s="13">
        <v>0</v>
      </c>
      <c r="CV87" s="16">
        <v>0</v>
      </c>
      <c r="CW87" s="13">
        <v>0</v>
      </c>
      <c r="CX87" s="16">
        <v>0</v>
      </c>
      <c r="CY87" s="13">
        <v>0</v>
      </c>
      <c r="CZ87" s="16">
        <v>0</v>
      </c>
      <c r="DA87" s="13">
        <v>0</v>
      </c>
      <c r="DB87" s="16">
        <v>0</v>
      </c>
      <c r="DC87" s="13">
        <v>0</v>
      </c>
      <c r="DD87" s="16">
        <v>0</v>
      </c>
      <c r="DE87" s="13">
        <v>0</v>
      </c>
      <c r="DF87" s="16">
        <v>0</v>
      </c>
      <c r="DG87" s="13">
        <v>0</v>
      </c>
      <c r="DH87" s="16">
        <v>0</v>
      </c>
      <c r="DI87" s="13">
        <v>0</v>
      </c>
      <c r="DJ87" s="16">
        <v>0</v>
      </c>
      <c r="DK87" s="13">
        <v>0</v>
      </c>
      <c r="DL87" s="16">
        <v>0</v>
      </c>
      <c r="DM87" s="13">
        <v>0</v>
      </c>
      <c r="DN87" s="16">
        <v>0</v>
      </c>
      <c r="DO87" s="13">
        <v>0</v>
      </c>
      <c r="DP87" s="16">
        <v>0</v>
      </c>
      <c r="DQ87" s="13">
        <v>0</v>
      </c>
      <c r="DR87" s="16">
        <v>0</v>
      </c>
      <c r="DS87" s="13">
        <v>0</v>
      </c>
      <c r="DT87" s="16">
        <v>0</v>
      </c>
      <c r="DU87" s="13">
        <v>0</v>
      </c>
      <c r="DV87" s="16">
        <v>0</v>
      </c>
      <c r="DW87" s="13">
        <v>0</v>
      </c>
      <c r="DX87" s="16">
        <v>0</v>
      </c>
      <c r="DY87" s="13">
        <v>0</v>
      </c>
      <c r="DZ87" s="16">
        <v>0</v>
      </c>
      <c r="EA87" s="13">
        <v>0</v>
      </c>
      <c r="EB87" s="16">
        <v>0</v>
      </c>
      <c r="EC87" s="13">
        <v>0</v>
      </c>
      <c r="ED87" s="16">
        <v>0</v>
      </c>
      <c r="EE87" s="13">
        <v>0</v>
      </c>
      <c r="EF87" s="16">
        <v>0</v>
      </c>
      <c r="EG87" s="13">
        <v>0</v>
      </c>
      <c r="EH87" s="16">
        <v>0</v>
      </c>
      <c r="EI87" s="13">
        <v>0</v>
      </c>
      <c r="EJ87" s="16">
        <v>0</v>
      </c>
      <c r="EK87" s="13">
        <v>0</v>
      </c>
      <c r="EL87" s="16">
        <v>0</v>
      </c>
      <c r="EM87" s="13">
        <v>0</v>
      </c>
      <c r="EN87" s="16">
        <v>0</v>
      </c>
      <c r="EO87" s="13">
        <v>0</v>
      </c>
      <c r="EP87" s="16">
        <v>0</v>
      </c>
      <c r="EQ87" s="13">
        <v>0</v>
      </c>
      <c r="ER87" s="16">
        <v>0</v>
      </c>
      <c r="ES87" s="13">
        <v>0</v>
      </c>
      <c r="ET87" s="16">
        <v>0</v>
      </c>
      <c r="EU87" s="13">
        <v>0</v>
      </c>
      <c r="EV87" s="16">
        <v>0</v>
      </c>
      <c r="EW87" s="13">
        <v>0</v>
      </c>
      <c r="EX87" s="16">
        <v>0</v>
      </c>
      <c r="EY87" s="13">
        <v>0</v>
      </c>
      <c r="EZ87" s="16">
        <v>0</v>
      </c>
      <c r="FA87" s="13">
        <v>0</v>
      </c>
      <c r="FB87" s="16">
        <v>0</v>
      </c>
      <c r="FC87" s="13">
        <v>0</v>
      </c>
      <c r="FD87" s="16">
        <v>0</v>
      </c>
      <c r="FE87" s="13">
        <v>0</v>
      </c>
      <c r="FF87" s="16">
        <v>0</v>
      </c>
      <c r="FG87" s="13">
        <v>0</v>
      </c>
      <c r="FH87" s="16">
        <v>0</v>
      </c>
      <c r="FI87" s="13">
        <v>0</v>
      </c>
      <c r="FJ87" s="16">
        <v>0</v>
      </c>
      <c r="FK87" s="13">
        <v>0</v>
      </c>
      <c r="FL87" s="16">
        <v>0</v>
      </c>
      <c r="FM87" s="13">
        <v>0</v>
      </c>
      <c r="FN87" s="16">
        <v>0</v>
      </c>
      <c r="FO87" s="13">
        <v>0</v>
      </c>
      <c r="FP87" s="16">
        <v>0</v>
      </c>
      <c r="FQ87" s="13">
        <v>0</v>
      </c>
      <c r="FR87" s="16">
        <v>0</v>
      </c>
      <c r="FS87" s="13">
        <v>0</v>
      </c>
      <c r="FT87" s="16">
        <v>0</v>
      </c>
      <c r="FU87" s="13">
        <v>0</v>
      </c>
      <c r="FV87" s="16">
        <v>0</v>
      </c>
      <c r="FW87" s="13">
        <v>0</v>
      </c>
      <c r="FX87" s="16">
        <v>0</v>
      </c>
      <c r="FY87" s="13">
        <v>0</v>
      </c>
      <c r="FZ87" s="16">
        <v>0</v>
      </c>
      <c r="GA87" s="13">
        <v>0</v>
      </c>
      <c r="GB87" s="16">
        <v>0</v>
      </c>
      <c r="GC87" s="13">
        <v>0</v>
      </c>
      <c r="GD87" s="16">
        <v>0</v>
      </c>
      <c r="GE87" s="13">
        <v>0</v>
      </c>
      <c r="GF87" s="16">
        <v>0</v>
      </c>
      <c r="GG87" s="13">
        <v>0</v>
      </c>
      <c r="GH87" s="16">
        <v>0</v>
      </c>
      <c r="GI87" s="13">
        <v>0</v>
      </c>
      <c r="GJ87" s="16">
        <v>0</v>
      </c>
      <c r="GK87" s="13">
        <v>0</v>
      </c>
      <c r="GL87" s="16">
        <v>0</v>
      </c>
      <c r="GM87" s="13">
        <v>0</v>
      </c>
      <c r="GN87" s="16">
        <v>0</v>
      </c>
      <c r="GO87" s="13">
        <v>0</v>
      </c>
      <c r="GP87" s="16">
        <v>0</v>
      </c>
      <c r="GQ87" s="8">
        <v>0</v>
      </c>
    </row>
    <row r="88" spans="1:199" ht="16.5" customHeight="1" x14ac:dyDescent="0.35">
      <c r="A88" s="11">
        <v>202</v>
      </c>
      <c r="B88" s="7" t="s">
        <v>87</v>
      </c>
      <c r="C88" s="11">
        <v>2</v>
      </c>
      <c r="D88" s="16">
        <v>0</v>
      </c>
      <c r="E88" s="13">
        <v>0</v>
      </c>
      <c r="F88" s="16">
        <v>0</v>
      </c>
      <c r="G88" s="13">
        <v>0</v>
      </c>
      <c r="H88" s="16">
        <v>0</v>
      </c>
      <c r="I88" s="13">
        <v>0</v>
      </c>
      <c r="J88" s="16">
        <v>0</v>
      </c>
      <c r="K88" s="13">
        <v>0</v>
      </c>
      <c r="L88" s="16">
        <v>0</v>
      </c>
      <c r="M88" s="13">
        <v>0</v>
      </c>
      <c r="N88" s="16">
        <v>0</v>
      </c>
      <c r="O88" s="13">
        <v>0</v>
      </c>
      <c r="P88" s="16">
        <v>0</v>
      </c>
      <c r="Q88" s="13">
        <v>0</v>
      </c>
      <c r="R88" s="16">
        <v>0</v>
      </c>
      <c r="S88" s="13">
        <v>0</v>
      </c>
      <c r="T88" s="16">
        <v>0</v>
      </c>
      <c r="U88" s="13">
        <v>0</v>
      </c>
      <c r="V88" s="16">
        <v>0</v>
      </c>
      <c r="W88" s="13">
        <v>0</v>
      </c>
      <c r="X88" s="16">
        <v>0</v>
      </c>
      <c r="Y88" s="13">
        <v>0</v>
      </c>
      <c r="Z88" s="16">
        <v>0</v>
      </c>
      <c r="AA88" s="13">
        <v>0</v>
      </c>
      <c r="AB88" s="16">
        <v>0</v>
      </c>
      <c r="AC88" s="13">
        <v>0</v>
      </c>
      <c r="AD88" s="16">
        <v>0</v>
      </c>
      <c r="AE88" s="13">
        <v>0</v>
      </c>
      <c r="AF88" s="16">
        <v>0</v>
      </c>
      <c r="AG88" s="13">
        <v>0</v>
      </c>
      <c r="AH88" s="16">
        <v>0</v>
      </c>
      <c r="AI88" s="13">
        <v>0</v>
      </c>
      <c r="AJ88" s="16">
        <v>0</v>
      </c>
      <c r="AK88" s="13">
        <v>0</v>
      </c>
      <c r="AL88" s="16">
        <v>0</v>
      </c>
      <c r="AM88" s="13">
        <v>0</v>
      </c>
      <c r="AN88" s="16">
        <v>0</v>
      </c>
      <c r="AO88" s="13">
        <v>0</v>
      </c>
      <c r="AP88" s="16">
        <v>0</v>
      </c>
      <c r="AQ88" s="13">
        <v>0</v>
      </c>
      <c r="AR88" s="16">
        <v>0</v>
      </c>
      <c r="AS88" s="13">
        <v>0</v>
      </c>
      <c r="AT88" s="16">
        <v>0</v>
      </c>
      <c r="AU88" s="13">
        <v>0</v>
      </c>
      <c r="AV88" s="16">
        <v>0</v>
      </c>
      <c r="AW88" s="13">
        <v>0</v>
      </c>
      <c r="AX88" s="16">
        <v>0</v>
      </c>
      <c r="AY88" s="13">
        <v>0</v>
      </c>
      <c r="AZ88" s="16">
        <v>0</v>
      </c>
      <c r="BA88" s="13">
        <v>0</v>
      </c>
      <c r="BB88" s="16">
        <v>0</v>
      </c>
      <c r="BC88" s="13">
        <v>0</v>
      </c>
      <c r="BD88" s="16">
        <v>0</v>
      </c>
      <c r="BE88" s="13">
        <v>0</v>
      </c>
      <c r="BF88" s="16">
        <v>0</v>
      </c>
      <c r="BG88" s="13">
        <v>0</v>
      </c>
      <c r="BH88" s="16">
        <v>0</v>
      </c>
      <c r="BI88" s="13">
        <v>0</v>
      </c>
      <c r="BJ88" s="16">
        <v>0</v>
      </c>
      <c r="BK88" s="13">
        <v>0</v>
      </c>
      <c r="BL88" s="16">
        <v>0</v>
      </c>
      <c r="BM88" s="13">
        <v>0</v>
      </c>
      <c r="BN88" s="16">
        <v>0</v>
      </c>
      <c r="BO88" s="13">
        <v>0</v>
      </c>
      <c r="BP88" s="16">
        <v>0</v>
      </c>
      <c r="BQ88" s="13">
        <v>0</v>
      </c>
      <c r="BR88" s="16">
        <v>0</v>
      </c>
      <c r="BS88" s="13">
        <v>0</v>
      </c>
      <c r="BT88" s="16">
        <v>0</v>
      </c>
      <c r="BU88" s="13">
        <v>0</v>
      </c>
      <c r="BV88" s="16">
        <v>0</v>
      </c>
      <c r="BW88" s="13">
        <v>0</v>
      </c>
      <c r="BX88" s="16">
        <v>0</v>
      </c>
      <c r="BY88" s="13">
        <v>0</v>
      </c>
      <c r="BZ88" s="16">
        <v>0</v>
      </c>
      <c r="CA88" s="13">
        <v>0</v>
      </c>
      <c r="CB88" s="16">
        <v>0</v>
      </c>
      <c r="CC88" s="13">
        <v>0</v>
      </c>
      <c r="CD88" s="16">
        <v>0</v>
      </c>
      <c r="CE88" s="13">
        <v>0</v>
      </c>
      <c r="CF88" s="16">
        <v>0</v>
      </c>
      <c r="CG88" s="13">
        <v>0</v>
      </c>
      <c r="CH88" s="16">
        <v>0</v>
      </c>
      <c r="CI88" s="13">
        <v>0</v>
      </c>
      <c r="CJ88" s="16">
        <v>0</v>
      </c>
      <c r="CK88" s="13">
        <v>0</v>
      </c>
      <c r="CL88" s="16">
        <v>0</v>
      </c>
      <c r="CM88" s="13">
        <v>0</v>
      </c>
      <c r="CN88" s="16">
        <v>0</v>
      </c>
      <c r="CO88" s="13">
        <v>0</v>
      </c>
      <c r="CP88" s="16">
        <v>0</v>
      </c>
      <c r="CQ88" s="13">
        <v>0</v>
      </c>
      <c r="CR88" s="16">
        <v>0</v>
      </c>
      <c r="CS88" s="13">
        <v>0</v>
      </c>
      <c r="CT88" s="16">
        <v>0</v>
      </c>
      <c r="CU88" s="13">
        <v>0</v>
      </c>
      <c r="CV88" s="16">
        <v>0</v>
      </c>
      <c r="CW88" s="13">
        <v>0</v>
      </c>
      <c r="CX88" s="16">
        <v>0</v>
      </c>
      <c r="CY88" s="13">
        <v>0</v>
      </c>
      <c r="CZ88" s="16">
        <v>0</v>
      </c>
      <c r="DA88" s="13">
        <v>0</v>
      </c>
      <c r="DB88" s="16">
        <v>0</v>
      </c>
      <c r="DC88" s="13">
        <v>0</v>
      </c>
      <c r="DD88" s="16">
        <v>0</v>
      </c>
      <c r="DE88" s="13">
        <v>0</v>
      </c>
      <c r="DF88" s="16">
        <v>0</v>
      </c>
      <c r="DG88" s="13">
        <v>0</v>
      </c>
      <c r="DH88" s="16">
        <v>0</v>
      </c>
      <c r="DI88" s="13">
        <v>0</v>
      </c>
      <c r="DJ88" s="16">
        <v>0</v>
      </c>
      <c r="DK88" s="13">
        <v>0</v>
      </c>
      <c r="DL88" s="16">
        <v>0</v>
      </c>
      <c r="DM88" s="13">
        <v>0</v>
      </c>
      <c r="DN88" s="16">
        <v>0</v>
      </c>
      <c r="DO88" s="13">
        <v>0</v>
      </c>
      <c r="DP88" s="16">
        <v>0</v>
      </c>
      <c r="DQ88" s="13">
        <v>0</v>
      </c>
      <c r="DR88" s="16">
        <v>0</v>
      </c>
      <c r="DS88" s="13">
        <v>0</v>
      </c>
      <c r="DT88" s="16">
        <v>0</v>
      </c>
      <c r="DU88" s="13">
        <v>0</v>
      </c>
      <c r="DV88" s="16">
        <v>0</v>
      </c>
      <c r="DW88" s="13">
        <v>0</v>
      </c>
      <c r="DX88" s="16">
        <v>0</v>
      </c>
      <c r="DY88" s="13">
        <v>0</v>
      </c>
      <c r="DZ88" s="16">
        <v>0</v>
      </c>
      <c r="EA88" s="13">
        <v>0</v>
      </c>
      <c r="EB88" s="16">
        <v>0</v>
      </c>
      <c r="EC88" s="13">
        <v>0</v>
      </c>
      <c r="ED88" s="16">
        <v>0</v>
      </c>
      <c r="EE88" s="13">
        <v>0</v>
      </c>
      <c r="EF88" s="16">
        <v>0</v>
      </c>
      <c r="EG88" s="13">
        <v>0</v>
      </c>
      <c r="EH88" s="16">
        <v>0</v>
      </c>
      <c r="EI88" s="13">
        <v>0</v>
      </c>
      <c r="EJ88" s="16">
        <v>0</v>
      </c>
      <c r="EK88" s="13">
        <v>0</v>
      </c>
      <c r="EL88" s="16">
        <v>0</v>
      </c>
      <c r="EM88" s="13">
        <v>0</v>
      </c>
      <c r="EN88" s="16">
        <v>0</v>
      </c>
      <c r="EO88" s="13">
        <v>0</v>
      </c>
      <c r="EP88" s="16">
        <v>0</v>
      </c>
      <c r="EQ88" s="13">
        <v>0</v>
      </c>
      <c r="ER88" s="16">
        <v>0</v>
      </c>
      <c r="ES88" s="13">
        <v>0</v>
      </c>
      <c r="ET88" s="16">
        <v>0</v>
      </c>
      <c r="EU88" s="13">
        <v>0</v>
      </c>
      <c r="EV88" s="16">
        <v>0</v>
      </c>
      <c r="EW88" s="13">
        <v>0</v>
      </c>
      <c r="EX88" s="16">
        <v>0</v>
      </c>
      <c r="EY88" s="13">
        <v>0</v>
      </c>
      <c r="EZ88" s="16">
        <v>0</v>
      </c>
      <c r="FA88" s="13">
        <v>0</v>
      </c>
      <c r="FB88" s="16">
        <v>0</v>
      </c>
      <c r="FC88" s="13">
        <v>0</v>
      </c>
      <c r="FD88" s="16">
        <v>0</v>
      </c>
      <c r="FE88" s="13">
        <v>0</v>
      </c>
      <c r="FF88" s="16">
        <v>0</v>
      </c>
      <c r="FG88" s="13">
        <v>0</v>
      </c>
      <c r="FH88" s="16">
        <v>0</v>
      </c>
      <c r="FI88" s="13">
        <v>0</v>
      </c>
      <c r="FJ88" s="16">
        <v>0</v>
      </c>
      <c r="FK88" s="13">
        <v>0</v>
      </c>
      <c r="FL88" s="16">
        <v>0</v>
      </c>
      <c r="FM88" s="13">
        <v>0</v>
      </c>
      <c r="FN88" s="16">
        <v>0</v>
      </c>
      <c r="FO88" s="13">
        <v>0</v>
      </c>
      <c r="FP88" s="16">
        <v>0</v>
      </c>
      <c r="FQ88" s="13">
        <v>0</v>
      </c>
      <c r="FR88" s="16">
        <v>0</v>
      </c>
      <c r="FS88" s="13">
        <v>0</v>
      </c>
      <c r="FT88" s="16">
        <v>0</v>
      </c>
      <c r="FU88" s="13">
        <v>0</v>
      </c>
      <c r="FV88" s="16">
        <v>0</v>
      </c>
      <c r="FW88" s="13">
        <v>0</v>
      </c>
      <c r="FX88" s="16">
        <v>0</v>
      </c>
      <c r="FY88" s="13">
        <v>0</v>
      </c>
      <c r="FZ88" s="16">
        <v>0</v>
      </c>
      <c r="GA88" s="13">
        <v>0</v>
      </c>
      <c r="GB88" s="16">
        <v>0</v>
      </c>
      <c r="GC88" s="13">
        <v>0</v>
      </c>
      <c r="GD88" s="16">
        <v>0</v>
      </c>
      <c r="GE88" s="13">
        <v>0</v>
      </c>
      <c r="GF88" s="16">
        <v>0</v>
      </c>
      <c r="GG88" s="13">
        <v>0</v>
      </c>
      <c r="GH88" s="16">
        <v>0</v>
      </c>
      <c r="GI88" s="13">
        <v>0</v>
      </c>
      <c r="GJ88" s="16">
        <v>0</v>
      </c>
      <c r="GK88" s="13">
        <v>0</v>
      </c>
      <c r="GL88" s="16">
        <v>0</v>
      </c>
      <c r="GM88" s="13">
        <v>0</v>
      </c>
      <c r="GN88" s="16">
        <v>0</v>
      </c>
      <c r="GO88" s="13">
        <v>0</v>
      </c>
      <c r="GP88" s="16">
        <v>0</v>
      </c>
      <c r="GQ88" s="8">
        <v>0</v>
      </c>
    </row>
    <row r="89" spans="1:199" ht="16.5" customHeight="1" x14ac:dyDescent="0.35">
      <c r="A89" s="11">
        <v>2327</v>
      </c>
      <c r="B89" s="7" t="s">
        <v>88</v>
      </c>
      <c r="C89" s="11">
        <v>24</v>
      </c>
      <c r="D89" s="16">
        <v>0</v>
      </c>
      <c r="E89" s="13">
        <v>0</v>
      </c>
      <c r="F89" s="16">
        <v>0</v>
      </c>
      <c r="G89" s="13">
        <v>0</v>
      </c>
      <c r="H89" s="16">
        <v>0</v>
      </c>
      <c r="I89" s="13">
        <v>0</v>
      </c>
      <c r="J89" s="16">
        <v>0</v>
      </c>
      <c r="K89" s="13">
        <v>0</v>
      </c>
      <c r="L89" s="16">
        <v>0</v>
      </c>
      <c r="M89" s="13">
        <v>0</v>
      </c>
      <c r="N89" s="16">
        <v>0</v>
      </c>
      <c r="O89" s="13">
        <v>0</v>
      </c>
      <c r="P89" s="16">
        <v>0</v>
      </c>
      <c r="Q89" s="13">
        <v>0</v>
      </c>
      <c r="R89" s="16">
        <v>0</v>
      </c>
      <c r="S89" s="13">
        <v>0</v>
      </c>
      <c r="T89" s="16">
        <v>261.35652173913002</v>
      </c>
      <c r="U89" s="13">
        <v>4.9279999999999999</v>
      </c>
      <c r="V89" s="16">
        <v>499.76521739130402</v>
      </c>
      <c r="W89" s="13">
        <v>9.423</v>
      </c>
      <c r="X89" s="16">
        <v>240.80869565217401</v>
      </c>
      <c r="Y89" s="13">
        <v>4.5410000000000004</v>
      </c>
      <c r="Z89" s="16">
        <v>362.91304347826099</v>
      </c>
      <c r="AA89" s="13">
        <v>6.843</v>
      </c>
      <c r="AB89" s="16">
        <v>746.730434782609</v>
      </c>
      <c r="AC89" s="13">
        <v>14.08</v>
      </c>
      <c r="AD89" s="16">
        <v>67.365217391304299</v>
      </c>
      <c r="AE89" s="13">
        <v>1.27</v>
      </c>
      <c r="AF89" s="16">
        <v>150.21739130434801</v>
      </c>
      <c r="AG89" s="13">
        <v>2.8319999999999999</v>
      </c>
      <c r="AH89" s="16">
        <v>238.04347826086999</v>
      </c>
      <c r="AI89" s="13">
        <v>4.4880000000000004</v>
      </c>
      <c r="AJ89" s="16">
        <v>235.08695652173901</v>
      </c>
      <c r="AK89" s="13">
        <v>4.4329999999999998</v>
      </c>
      <c r="AL89" s="16">
        <v>257.72173913043503</v>
      </c>
      <c r="AM89" s="13">
        <v>4.859</v>
      </c>
      <c r="AN89" s="16">
        <v>193.53043478260901</v>
      </c>
      <c r="AO89" s="13">
        <v>3.649</v>
      </c>
      <c r="AP89" s="16">
        <v>562.426086956522</v>
      </c>
      <c r="AQ89" s="13">
        <v>10.605</v>
      </c>
      <c r="AR89" s="16">
        <v>338.39130434782601</v>
      </c>
      <c r="AS89" s="13">
        <v>6.3810000000000002</v>
      </c>
      <c r="AT89" s="16">
        <v>71.695652173913004</v>
      </c>
      <c r="AU89" s="13">
        <v>1.3520000000000001</v>
      </c>
      <c r="AV89" s="16">
        <v>114.96521739130399</v>
      </c>
      <c r="AW89" s="13">
        <v>2.1680000000000001</v>
      </c>
      <c r="AX89" s="16">
        <v>347.94782608695698</v>
      </c>
      <c r="AY89" s="13">
        <v>6.5609999999999999</v>
      </c>
      <c r="AZ89" s="16">
        <v>309.139130434783</v>
      </c>
      <c r="BA89" s="13">
        <v>5.8289999999999997</v>
      </c>
      <c r="BB89" s="16">
        <v>632.51304347826101</v>
      </c>
      <c r="BC89" s="13">
        <v>11.926</v>
      </c>
      <c r="BD89" s="16">
        <v>413.66086956521701</v>
      </c>
      <c r="BE89" s="13">
        <v>7.8</v>
      </c>
      <c r="BF89" s="16">
        <v>187.96521739130401</v>
      </c>
      <c r="BG89" s="13">
        <v>3.544</v>
      </c>
      <c r="BH89" s="16">
        <v>0</v>
      </c>
      <c r="BI89" s="13">
        <v>0</v>
      </c>
      <c r="BJ89" s="16">
        <v>386.573913043478</v>
      </c>
      <c r="BK89" s="13">
        <v>8.8930000000000007</v>
      </c>
      <c r="BL89" s="16">
        <v>270.80869565217398</v>
      </c>
      <c r="BM89" s="13">
        <v>6.23</v>
      </c>
      <c r="BN89" s="16">
        <v>121.2</v>
      </c>
      <c r="BO89" s="13">
        <v>2.7879999999999998</v>
      </c>
      <c r="BP89" s="16">
        <v>417.99130434782597</v>
      </c>
      <c r="BQ89" s="13">
        <v>9.6159999999999997</v>
      </c>
      <c r="BR89" s="16">
        <v>699.99130434782603</v>
      </c>
      <c r="BS89" s="13">
        <v>16.103000000000002</v>
      </c>
      <c r="BT89" s="16">
        <v>589.83478260869595</v>
      </c>
      <c r="BU89" s="13">
        <v>13.569000000000001</v>
      </c>
      <c r="BV89" s="16">
        <v>192.139130434783</v>
      </c>
      <c r="BW89" s="13">
        <v>4.42</v>
      </c>
      <c r="BX89" s="16">
        <v>63.730434782608697</v>
      </c>
      <c r="BY89" s="13">
        <v>1.466</v>
      </c>
      <c r="BZ89" s="16">
        <v>0</v>
      </c>
      <c r="CA89" s="13">
        <v>0</v>
      </c>
      <c r="CB89" s="16">
        <v>0</v>
      </c>
      <c r="CC89" s="13">
        <v>0</v>
      </c>
      <c r="CD89" s="16">
        <v>0</v>
      </c>
      <c r="CE89" s="13">
        <v>0</v>
      </c>
      <c r="CF89" s="16">
        <v>0</v>
      </c>
      <c r="CG89" s="13">
        <v>0</v>
      </c>
      <c r="CH89" s="16">
        <v>0</v>
      </c>
      <c r="CI89" s="13">
        <v>0</v>
      </c>
      <c r="CJ89" s="16">
        <v>0</v>
      </c>
      <c r="CK89" s="13">
        <v>0</v>
      </c>
      <c r="CL89" s="16">
        <v>0</v>
      </c>
      <c r="CM89" s="13">
        <v>0</v>
      </c>
      <c r="CN89" s="16">
        <v>0</v>
      </c>
      <c r="CO89" s="13">
        <v>0</v>
      </c>
      <c r="CP89" s="16">
        <v>0</v>
      </c>
      <c r="CQ89" s="13">
        <v>0</v>
      </c>
      <c r="CR89" s="16">
        <v>0</v>
      </c>
      <c r="CS89" s="13">
        <v>0</v>
      </c>
      <c r="CT89" s="16">
        <v>0</v>
      </c>
      <c r="CU89" s="13">
        <v>0</v>
      </c>
      <c r="CV89" s="16">
        <v>0</v>
      </c>
      <c r="CW89" s="13">
        <v>0</v>
      </c>
      <c r="CX89" s="16">
        <v>0</v>
      </c>
      <c r="CY89" s="13">
        <v>0</v>
      </c>
      <c r="CZ89" s="16">
        <v>0</v>
      </c>
      <c r="DA89" s="13">
        <v>0</v>
      </c>
      <c r="DB89" s="16">
        <v>0</v>
      </c>
      <c r="DC89" s="13">
        <v>0</v>
      </c>
      <c r="DD89" s="16">
        <v>0</v>
      </c>
      <c r="DE89" s="13">
        <v>0</v>
      </c>
      <c r="DF89" s="16">
        <v>0</v>
      </c>
      <c r="DG89" s="13">
        <v>0</v>
      </c>
      <c r="DH89" s="16">
        <v>0</v>
      </c>
      <c r="DI89" s="13">
        <v>0</v>
      </c>
      <c r="DJ89" s="16">
        <v>0</v>
      </c>
      <c r="DK89" s="13">
        <v>0</v>
      </c>
      <c r="DL89" s="16">
        <v>0</v>
      </c>
      <c r="DM89" s="13">
        <v>0</v>
      </c>
      <c r="DN89" s="16">
        <v>226.08695652173901</v>
      </c>
      <c r="DO89" s="13">
        <v>4.0129999999999999</v>
      </c>
      <c r="DP89" s="16">
        <v>166.36521739130399</v>
      </c>
      <c r="DQ89" s="13">
        <v>2.9529999999999998</v>
      </c>
      <c r="DR89" s="16">
        <v>98.434782608695699</v>
      </c>
      <c r="DS89" s="13">
        <v>1.7470000000000001</v>
      </c>
      <c r="DT89" s="16">
        <v>55.478260869565197</v>
      </c>
      <c r="DU89" s="13">
        <v>0.98499999999999999</v>
      </c>
      <c r="DV89" s="16">
        <v>79.339130434782604</v>
      </c>
      <c r="DW89" s="13">
        <v>1.4079999999999999</v>
      </c>
      <c r="DX89" s="16">
        <v>0</v>
      </c>
      <c r="DY89" s="13">
        <v>0</v>
      </c>
      <c r="DZ89" s="16">
        <v>0</v>
      </c>
      <c r="EA89" s="13">
        <v>0</v>
      </c>
      <c r="EB89" s="16">
        <v>66.721739130434798</v>
      </c>
      <c r="EC89" s="13">
        <v>1.1839999999999999</v>
      </c>
      <c r="ED89" s="16">
        <v>212.03478260869599</v>
      </c>
      <c r="EE89" s="13">
        <v>3.7639999999999998</v>
      </c>
      <c r="EF89" s="16">
        <v>67.3565217391304</v>
      </c>
      <c r="EG89" s="13">
        <v>1.196</v>
      </c>
      <c r="EH89" s="16">
        <v>847.72173913043503</v>
      </c>
      <c r="EI89" s="13">
        <v>15.047000000000001</v>
      </c>
      <c r="EJ89" s="16">
        <v>144.19999999999999</v>
      </c>
      <c r="EK89" s="13">
        <v>2.56</v>
      </c>
      <c r="EL89" s="16">
        <v>180.37391304347801</v>
      </c>
      <c r="EM89" s="13">
        <v>3.202</v>
      </c>
      <c r="EN89" s="16">
        <v>92.173913043478294</v>
      </c>
      <c r="EO89" s="13">
        <v>1.6359999999999999</v>
      </c>
      <c r="EP89" s="16">
        <v>239.452173913043</v>
      </c>
      <c r="EQ89" s="13">
        <v>4.25</v>
      </c>
      <c r="ER89" s="16">
        <v>0</v>
      </c>
      <c r="ES89" s="13">
        <v>0</v>
      </c>
      <c r="ET89" s="16">
        <v>0</v>
      </c>
      <c r="EU89" s="13">
        <v>0</v>
      </c>
      <c r="EV89" s="16">
        <v>140.33043478260899</v>
      </c>
      <c r="EW89" s="13">
        <v>2.4910000000000001</v>
      </c>
      <c r="EX89" s="16">
        <v>600.25217391304295</v>
      </c>
      <c r="EY89" s="13">
        <v>13.026999999999999</v>
      </c>
      <c r="EZ89" s="16">
        <v>367.53043478260901</v>
      </c>
      <c r="FA89" s="13">
        <v>7.976</v>
      </c>
      <c r="FB89" s="16">
        <v>396.38260869565198</v>
      </c>
      <c r="FC89" s="13">
        <v>8.6020000000000003</v>
      </c>
      <c r="FD89" s="16">
        <v>297.99130434782597</v>
      </c>
      <c r="FE89" s="13">
        <v>6.4669999999999996</v>
      </c>
      <c r="FF89" s="16">
        <v>270.66086956521701</v>
      </c>
      <c r="FG89" s="13">
        <v>5.8739999999999997</v>
      </c>
      <c r="FH89" s="16">
        <v>153.89565217391299</v>
      </c>
      <c r="FI89" s="13">
        <v>3.34</v>
      </c>
      <c r="FJ89" s="16">
        <v>54.278260869565202</v>
      </c>
      <c r="FK89" s="13">
        <v>1.1779999999999999</v>
      </c>
      <c r="FL89" s="16">
        <v>827.29565217391303</v>
      </c>
      <c r="FM89" s="13">
        <v>17.954000000000001</v>
      </c>
      <c r="FN89" s="16">
        <v>267.62608695652199</v>
      </c>
      <c r="FO89" s="13">
        <v>5.8079999999999998</v>
      </c>
      <c r="FP89" s="16">
        <v>63.495652173913001</v>
      </c>
      <c r="FQ89" s="13">
        <v>1.3779999999999999</v>
      </c>
      <c r="FR89" s="16">
        <v>408.713043478261</v>
      </c>
      <c r="FS89" s="13">
        <v>8.8699999999999992</v>
      </c>
      <c r="FT89" s="16">
        <v>348.58260869565203</v>
      </c>
      <c r="FU89" s="13">
        <v>7.5650000000000004</v>
      </c>
      <c r="FV89" s="16">
        <v>479.269565217391</v>
      </c>
      <c r="FW89" s="13">
        <v>10.401</v>
      </c>
      <c r="FX89" s="16">
        <v>741.304347826087</v>
      </c>
      <c r="FY89" s="13">
        <v>16.088000000000001</v>
      </c>
      <c r="FZ89" s="16">
        <v>362.95652173912998</v>
      </c>
      <c r="GA89" s="13">
        <v>7.8769999999999998</v>
      </c>
      <c r="GB89" s="16">
        <v>212.88695652173899</v>
      </c>
      <c r="GC89" s="13">
        <v>4.62</v>
      </c>
      <c r="GD89" s="16">
        <v>324.2</v>
      </c>
      <c r="GE89" s="13">
        <v>7.0359999999999996</v>
      </c>
      <c r="GF89" s="16">
        <v>532.61739130434796</v>
      </c>
      <c r="GG89" s="13">
        <v>11.558999999999999</v>
      </c>
      <c r="GH89" s="16">
        <v>174.32173913043499</v>
      </c>
      <c r="GI89" s="13">
        <v>3.7829999999999999</v>
      </c>
      <c r="GJ89" s="16">
        <v>591.86956521739103</v>
      </c>
      <c r="GK89" s="13">
        <v>12.845000000000001</v>
      </c>
      <c r="GL89" s="16">
        <v>319</v>
      </c>
      <c r="GM89" s="13">
        <v>6.923</v>
      </c>
      <c r="GN89" s="16">
        <v>729.33043478260902</v>
      </c>
      <c r="GO89" s="13">
        <v>13.981</v>
      </c>
      <c r="GP89" s="16">
        <v>285.02608695652202</v>
      </c>
      <c r="GQ89" s="8">
        <v>5.4640000000000004</v>
      </c>
    </row>
    <row r="90" spans="1:199" ht="16.5" customHeight="1" x14ac:dyDescent="0.35">
      <c r="A90" s="11">
        <v>2327</v>
      </c>
      <c r="B90" s="7" t="s">
        <v>89</v>
      </c>
      <c r="C90" s="11">
        <v>24</v>
      </c>
      <c r="D90" s="16">
        <v>0</v>
      </c>
      <c r="E90" s="13">
        <v>0</v>
      </c>
      <c r="F90" s="16">
        <v>0</v>
      </c>
      <c r="G90" s="13">
        <v>0</v>
      </c>
      <c r="H90" s="16">
        <v>0</v>
      </c>
      <c r="I90" s="13">
        <v>0</v>
      </c>
      <c r="J90" s="16">
        <v>0</v>
      </c>
      <c r="K90" s="13">
        <v>0</v>
      </c>
      <c r="L90" s="16">
        <v>0</v>
      </c>
      <c r="M90" s="13">
        <v>0</v>
      </c>
      <c r="N90" s="16">
        <v>0</v>
      </c>
      <c r="O90" s="13">
        <v>0</v>
      </c>
      <c r="P90" s="16">
        <v>0</v>
      </c>
      <c r="Q90" s="13">
        <v>0</v>
      </c>
      <c r="R90" s="16">
        <v>0</v>
      </c>
      <c r="S90" s="13">
        <v>0</v>
      </c>
      <c r="T90" s="16">
        <v>0</v>
      </c>
      <c r="U90" s="13">
        <v>0</v>
      </c>
      <c r="V90" s="16">
        <v>0</v>
      </c>
      <c r="W90" s="13">
        <v>0</v>
      </c>
      <c r="X90" s="16">
        <v>0</v>
      </c>
      <c r="Y90" s="13">
        <v>0</v>
      </c>
      <c r="Z90" s="16">
        <v>0</v>
      </c>
      <c r="AA90" s="13">
        <v>0</v>
      </c>
      <c r="AB90" s="16">
        <v>0</v>
      </c>
      <c r="AC90" s="13">
        <v>0</v>
      </c>
      <c r="AD90" s="16">
        <v>0</v>
      </c>
      <c r="AE90" s="13">
        <v>0</v>
      </c>
      <c r="AF90" s="16">
        <v>0</v>
      </c>
      <c r="AG90" s="13">
        <v>0</v>
      </c>
      <c r="AH90" s="16">
        <v>0</v>
      </c>
      <c r="AI90" s="13">
        <v>0</v>
      </c>
      <c r="AJ90" s="16">
        <v>0</v>
      </c>
      <c r="AK90" s="13">
        <v>0</v>
      </c>
      <c r="AL90" s="16">
        <v>0</v>
      </c>
      <c r="AM90" s="13">
        <v>0</v>
      </c>
      <c r="AN90" s="16">
        <v>0</v>
      </c>
      <c r="AO90" s="13">
        <v>0</v>
      </c>
      <c r="AP90" s="16">
        <v>0</v>
      </c>
      <c r="AQ90" s="13">
        <v>0</v>
      </c>
      <c r="AR90" s="16">
        <v>0</v>
      </c>
      <c r="AS90" s="13">
        <v>0</v>
      </c>
      <c r="AT90" s="16">
        <v>0</v>
      </c>
      <c r="AU90" s="13">
        <v>0</v>
      </c>
      <c r="AV90" s="16">
        <v>0</v>
      </c>
      <c r="AW90" s="13">
        <v>0</v>
      </c>
      <c r="AX90" s="16">
        <v>0</v>
      </c>
      <c r="AY90" s="13">
        <v>0</v>
      </c>
      <c r="AZ90" s="16">
        <v>0</v>
      </c>
      <c r="BA90" s="13">
        <v>0</v>
      </c>
      <c r="BB90" s="16">
        <v>0</v>
      </c>
      <c r="BC90" s="13">
        <v>0</v>
      </c>
      <c r="BD90" s="16">
        <v>0</v>
      </c>
      <c r="BE90" s="13">
        <v>0</v>
      </c>
      <c r="BF90" s="16">
        <v>0</v>
      </c>
      <c r="BG90" s="13">
        <v>0</v>
      </c>
      <c r="BH90" s="16">
        <v>0</v>
      </c>
      <c r="BI90" s="13">
        <v>0</v>
      </c>
      <c r="BJ90" s="16">
        <v>0</v>
      </c>
      <c r="BK90" s="13">
        <v>0</v>
      </c>
      <c r="BL90" s="16">
        <v>0</v>
      </c>
      <c r="BM90" s="13">
        <v>0</v>
      </c>
      <c r="BN90" s="16">
        <v>0</v>
      </c>
      <c r="BO90" s="13">
        <v>0</v>
      </c>
      <c r="BP90" s="16">
        <v>0</v>
      </c>
      <c r="BQ90" s="13">
        <v>0</v>
      </c>
      <c r="BR90" s="16">
        <v>0</v>
      </c>
      <c r="BS90" s="13">
        <v>0</v>
      </c>
      <c r="BT90" s="16">
        <v>0</v>
      </c>
      <c r="BU90" s="13">
        <v>0</v>
      </c>
      <c r="BV90" s="16">
        <v>0</v>
      </c>
      <c r="BW90" s="13">
        <v>0</v>
      </c>
      <c r="BX90" s="16">
        <v>0</v>
      </c>
      <c r="BY90" s="13">
        <v>0</v>
      </c>
      <c r="BZ90" s="16">
        <v>0</v>
      </c>
      <c r="CA90" s="13">
        <v>0</v>
      </c>
      <c r="CB90" s="16">
        <v>0</v>
      </c>
      <c r="CC90" s="13">
        <v>0</v>
      </c>
      <c r="CD90" s="16">
        <v>0</v>
      </c>
      <c r="CE90" s="13">
        <v>0</v>
      </c>
      <c r="CF90" s="16">
        <v>0</v>
      </c>
      <c r="CG90" s="13">
        <v>0</v>
      </c>
      <c r="CH90" s="16">
        <v>0</v>
      </c>
      <c r="CI90" s="13">
        <v>0</v>
      </c>
      <c r="CJ90" s="16">
        <v>0</v>
      </c>
      <c r="CK90" s="13">
        <v>0</v>
      </c>
      <c r="CL90" s="16">
        <v>0</v>
      </c>
      <c r="CM90" s="13">
        <v>0</v>
      </c>
      <c r="CN90" s="16">
        <v>0</v>
      </c>
      <c r="CO90" s="13">
        <v>0</v>
      </c>
      <c r="CP90" s="16">
        <v>0</v>
      </c>
      <c r="CQ90" s="13">
        <v>0</v>
      </c>
      <c r="CR90" s="16">
        <v>0</v>
      </c>
      <c r="CS90" s="13">
        <v>0</v>
      </c>
      <c r="CT90" s="16">
        <v>0</v>
      </c>
      <c r="CU90" s="13">
        <v>0</v>
      </c>
      <c r="CV90" s="16">
        <v>0</v>
      </c>
      <c r="CW90" s="13">
        <v>0</v>
      </c>
      <c r="CX90" s="16">
        <v>0</v>
      </c>
      <c r="CY90" s="13">
        <v>0</v>
      </c>
      <c r="CZ90" s="16">
        <v>0</v>
      </c>
      <c r="DA90" s="13">
        <v>0</v>
      </c>
      <c r="DB90" s="16">
        <v>0</v>
      </c>
      <c r="DC90" s="13">
        <v>0</v>
      </c>
      <c r="DD90" s="16">
        <v>0</v>
      </c>
      <c r="DE90" s="13">
        <v>0</v>
      </c>
      <c r="DF90" s="16">
        <v>0</v>
      </c>
      <c r="DG90" s="13">
        <v>0</v>
      </c>
      <c r="DH90" s="16">
        <v>0</v>
      </c>
      <c r="DI90" s="13">
        <v>0</v>
      </c>
      <c r="DJ90" s="16">
        <v>0</v>
      </c>
      <c r="DK90" s="13">
        <v>0</v>
      </c>
      <c r="DL90" s="16">
        <v>0</v>
      </c>
      <c r="DM90" s="13">
        <v>0</v>
      </c>
      <c r="DN90" s="16">
        <v>0</v>
      </c>
      <c r="DO90" s="13">
        <v>0</v>
      </c>
      <c r="DP90" s="16">
        <v>0</v>
      </c>
      <c r="DQ90" s="13">
        <v>0</v>
      </c>
      <c r="DR90" s="16">
        <v>0</v>
      </c>
      <c r="DS90" s="13">
        <v>0</v>
      </c>
      <c r="DT90" s="16">
        <v>0</v>
      </c>
      <c r="DU90" s="13">
        <v>0</v>
      </c>
      <c r="DV90" s="16">
        <v>0</v>
      </c>
      <c r="DW90" s="13">
        <v>0</v>
      </c>
      <c r="DX90" s="16">
        <v>0</v>
      </c>
      <c r="DY90" s="13">
        <v>0</v>
      </c>
      <c r="DZ90" s="16">
        <v>0</v>
      </c>
      <c r="EA90" s="13">
        <v>0</v>
      </c>
      <c r="EB90" s="16">
        <v>0</v>
      </c>
      <c r="EC90" s="13">
        <v>0</v>
      </c>
      <c r="ED90" s="16">
        <v>0</v>
      </c>
      <c r="EE90" s="13">
        <v>0</v>
      </c>
      <c r="EF90" s="16">
        <v>0</v>
      </c>
      <c r="EG90" s="13">
        <v>0</v>
      </c>
      <c r="EH90" s="16">
        <v>0</v>
      </c>
      <c r="EI90" s="13">
        <v>0</v>
      </c>
      <c r="EJ90" s="16">
        <v>0</v>
      </c>
      <c r="EK90" s="13">
        <v>0</v>
      </c>
      <c r="EL90" s="16">
        <v>0</v>
      </c>
      <c r="EM90" s="13">
        <v>0</v>
      </c>
      <c r="EN90" s="16">
        <v>0</v>
      </c>
      <c r="EO90" s="13">
        <v>0</v>
      </c>
      <c r="EP90" s="16">
        <v>0</v>
      </c>
      <c r="EQ90" s="13">
        <v>0</v>
      </c>
      <c r="ER90" s="16">
        <v>0</v>
      </c>
      <c r="ES90" s="13">
        <v>0</v>
      </c>
      <c r="ET90" s="16">
        <v>0</v>
      </c>
      <c r="EU90" s="13">
        <v>0</v>
      </c>
      <c r="EV90" s="16">
        <v>0</v>
      </c>
      <c r="EW90" s="13">
        <v>0</v>
      </c>
      <c r="EX90" s="16">
        <v>0</v>
      </c>
      <c r="EY90" s="13">
        <v>0</v>
      </c>
      <c r="EZ90" s="16">
        <v>0</v>
      </c>
      <c r="FA90" s="13">
        <v>0</v>
      </c>
      <c r="FB90" s="16">
        <v>0</v>
      </c>
      <c r="FC90" s="13">
        <v>0</v>
      </c>
      <c r="FD90" s="16">
        <v>0</v>
      </c>
      <c r="FE90" s="13">
        <v>0</v>
      </c>
      <c r="FF90" s="16">
        <v>0</v>
      </c>
      <c r="FG90" s="13">
        <v>0</v>
      </c>
      <c r="FH90" s="16">
        <v>0</v>
      </c>
      <c r="FI90" s="13">
        <v>0</v>
      </c>
      <c r="FJ90" s="16">
        <v>0</v>
      </c>
      <c r="FK90" s="13">
        <v>0</v>
      </c>
      <c r="FL90" s="16">
        <v>0</v>
      </c>
      <c r="FM90" s="13">
        <v>0</v>
      </c>
      <c r="FN90" s="16">
        <v>0</v>
      </c>
      <c r="FO90" s="13">
        <v>0</v>
      </c>
      <c r="FP90" s="16">
        <v>0</v>
      </c>
      <c r="FQ90" s="13">
        <v>0</v>
      </c>
      <c r="FR90" s="16">
        <v>0</v>
      </c>
      <c r="FS90" s="13">
        <v>0</v>
      </c>
      <c r="FT90" s="16">
        <v>0</v>
      </c>
      <c r="FU90" s="13">
        <v>0</v>
      </c>
      <c r="FV90" s="16">
        <v>0</v>
      </c>
      <c r="FW90" s="13">
        <v>0</v>
      </c>
      <c r="FX90" s="16">
        <v>0</v>
      </c>
      <c r="FY90" s="13">
        <v>0</v>
      </c>
      <c r="FZ90" s="16">
        <v>0</v>
      </c>
      <c r="GA90" s="13">
        <v>0</v>
      </c>
      <c r="GB90" s="16">
        <v>0</v>
      </c>
      <c r="GC90" s="13">
        <v>0</v>
      </c>
      <c r="GD90" s="16">
        <v>0</v>
      </c>
      <c r="GE90" s="13">
        <v>0</v>
      </c>
      <c r="GF90" s="16">
        <v>0</v>
      </c>
      <c r="GG90" s="13">
        <v>0</v>
      </c>
      <c r="GH90" s="16">
        <v>0</v>
      </c>
      <c r="GI90" s="13">
        <v>0</v>
      </c>
      <c r="GJ90" s="16">
        <v>0</v>
      </c>
      <c r="GK90" s="13">
        <v>0</v>
      </c>
      <c r="GL90" s="16">
        <v>0</v>
      </c>
      <c r="GM90" s="13">
        <v>0</v>
      </c>
      <c r="GN90" s="16">
        <v>0</v>
      </c>
      <c r="GO90" s="13">
        <v>0</v>
      </c>
      <c r="GP90" s="16">
        <v>0</v>
      </c>
      <c r="GQ90" s="8">
        <v>0</v>
      </c>
    </row>
    <row r="91" spans="1:199" ht="16.5" customHeight="1" x14ac:dyDescent="0.35">
      <c r="A91" s="11">
        <v>207</v>
      </c>
      <c r="B91" s="7" t="s">
        <v>90</v>
      </c>
      <c r="C91" s="11">
        <v>2</v>
      </c>
      <c r="D91" s="16">
        <v>23.469565217391299</v>
      </c>
      <c r="E91" s="13">
        <v>1</v>
      </c>
      <c r="F91" s="16">
        <v>70.408695652173904</v>
      </c>
      <c r="G91" s="13">
        <v>3</v>
      </c>
      <c r="H91" s="16">
        <v>251.121739130435</v>
      </c>
      <c r="I91" s="13">
        <v>11</v>
      </c>
      <c r="J91" s="16">
        <v>93.878260869565196</v>
      </c>
      <c r="K91" s="13">
        <v>4</v>
      </c>
      <c r="L91" s="16">
        <v>46.939130434782598</v>
      </c>
      <c r="M91" s="13">
        <v>2</v>
      </c>
      <c r="N91" s="16">
        <v>93.878260869565196</v>
      </c>
      <c r="O91" s="13">
        <v>4</v>
      </c>
      <c r="P91" s="16">
        <v>117.347826086957</v>
      </c>
      <c r="Q91" s="13">
        <v>5</v>
      </c>
      <c r="R91" s="16">
        <v>117.347826086957</v>
      </c>
      <c r="S91" s="13">
        <v>5</v>
      </c>
      <c r="T91" s="16">
        <v>70.408695652173904</v>
      </c>
      <c r="U91" s="13">
        <v>3</v>
      </c>
      <c r="V91" s="16">
        <v>91.530434782608694</v>
      </c>
      <c r="W91" s="13">
        <v>4</v>
      </c>
      <c r="X91" s="16">
        <v>140.81739130434801</v>
      </c>
      <c r="Y91" s="13">
        <v>6</v>
      </c>
      <c r="Z91" s="16">
        <v>258.165217391304</v>
      </c>
      <c r="AA91" s="13">
        <v>11</v>
      </c>
      <c r="AB91" s="16">
        <v>164.286956521739</v>
      </c>
      <c r="AC91" s="13">
        <v>7</v>
      </c>
      <c r="AD91" s="16">
        <v>93.878260869565196</v>
      </c>
      <c r="AE91" s="13">
        <v>4</v>
      </c>
      <c r="AF91" s="16">
        <v>164.286956521739</v>
      </c>
      <c r="AG91" s="13">
        <v>7</v>
      </c>
      <c r="AH91" s="16">
        <v>93.878260869565196</v>
      </c>
      <c r="AI91" s="13">
        <v>4</v>
      </c>
      <c r="AJ91" s="16">
        <v>208.878260869565</v>
      </c>
      <c r="AK91" s="13">
        <v>9</v>
      </c>
      <c r="AL91" s="16">
        <v>117.347826086957</v>
      </c>
      <c r="AM91" s="13">
        <v>5</v>
      </c>
      <c r="AN91" s="16">
        <v>187.75652173912999</v>
      </c>
      <c r="AO91" s="13">
        <v>8</v>
      </c>
      <c r="AP91" s="16">
        <v>187.75652173912999</v>
      </c>
      <c r="AQ91" s="13">
        <v>8</v>
      </c>
      <c r="AR91" s="16">
        <v>187.75652173912999</v>
      </c>
      <c r="AS91" s="13">
        <v>8</v>
      </c>
      <c r="AT91" s="16">
        <v>23.469565217391299</v>
      </c>
      <c r="AU91" s="13">
        <v>1</v>
      </c>
      <c r="AV91" s="16">
        <v>46.939130434782598</v>
      </c>
      <c r="AW91" s="13">
        <v>2</v>
      </c>
      <c r="AX91" s="16">
        <v>0</v>
      </c>
      <c r="AY91" s="13">
        <v>0</v>
      </c>
      <c r="AZ91" s="16">
        <v>117.347826086957</v>
      </c>
      <c r="BA91" s="13">
        <v>5</v>
      </c>
      <c r="BB91" s="16">
        <v>281.63478260869601</v>
      </c>
      <c r="BC91" s="13">
        <v>12</v>
      </c>
      <c r="BD91" s="16">
        <v>422.452173913043</v>
      </c>
      <c r="BE91" s="13">
        <v>18</v>
      </c>
      <c r="BF91" s="16">
        <v>140.81739130434801</v>
      </c>
      <c r="BG91" s="13">
        <v>6</v>
      </c>
      <c r="BH91" s="16">
        <v>93.878260869565196</v>
      </c>
      <c r="BI91" s="13">
        <v>4</v>
      </c>
      <c r="BJ91" s="16">
        <v>140.81739130434801</v>
      </c>
      <c r="BK91" s="13">
        <v>6</v>
      </c>
      <c r="BL91" s="16">
        <v>161.93913043478301</v>
      </c>
      <c r="BM91" s="13">
        <v>7</v>
      </c>
      <c r="BN91" s="16">
        <v>211.22608695652201</v>
      </c>
      <c r="BO91" s="13">
        <v>9</v>
      </c>
      <c r="BP91" s="16">
        <v>117.347826086957</v>
      </c>
      <c r="BQ91" s="13">
        <v>5</v>
      </c>
      <c r="BR91" s="16">
        <v>140.81739130434801</v>
      </c>
      <c r="BS91" s="13">
        <v>6</v>
      </c>
      <c r="BT91" s="16">
        <v>93.878260869565196</v>
      </c>
      <c r="BU91" s="13">
        <v>4</v>
      </c>
      <c r="BV91" s="16">
        <v>140.81739130434801</v>
      </c>
      <c r="BW91" s="13">
        <v>6</v>
      </c>
      <c r="BX91" s="16">
        <v>93.878260869565196</v>
      </c>
      <c r="BY91" s="13">
        <v>4</v>
      </c>
      <c r="BZ91" s="16">
        <v>93.878260869565196</v>
      </c>
      <c r="CA91" s="13">
        <v>4</v>
      </c>
      <c r="CB91" s="16">
        <v>234.695652173913</v>
      </c>
      <c r="CC91" s="13">
        <v>10</v>
      </c>
      <c r="CD91" s="16">
        <v>140.81739130434801</v>
      </c>
      <c r="CE91" s="13">
        <v>6</v>
      </c>
      <c r="CF91" s="16">
        <v>164.286956521739</v>
      </c>
      <c r="CG91" s="13">
        <v>7</v>
      </c>
      <c r="CH91" s="16">
        <v>0</v>
      </c>
      <c r="CI91" s="13">
        <v>0</v>
      </c>
      <c r="CJ91" s="16">
        <v>164.286956521739</v>
      </c>
      <c r="CK91" s="13">
        <v>7</v>
      </c>
      <c r="CL91" s="16">
        <v>164.286956521739</v>
      </c>
      <c r="CM91" s="13">
        <v>7</v>
      </c>
      <c r="CN91" s="16">
        <v>248.77391304347799</v>
      </c>
      <c r="CO91" s="13">
        <v>11</v>
      </c>
      <c r="CP91" s="16">
        <v>140.81739130434801</v>
      </c>
      <c r="CQ91" s="13">
        <v>6</v>
      </c>
      <c r="CR91" s="16">
        <v>281.63478260869601</v>
      </c>
      <c r="CS91" s="13">
        <v>12</v>
      </c>
      <c r="CT91" s="16">
        <v>140.81739130434801</v>
      </c>
      <c r="CU91" s="13">
        <v>6</v>
      </c>
      <c r="CV91" s="16">
        <v>187.75652173912999</v>
      </c>
      <c r="CW91" s="13">
        <v>8</v>
      </c>
      <c r="CX91" s="16">
        <v>70.408695652173904</v>
      </c>
      <c r="CY91" s="13">
        <v>3</v>
      </c>
      <c r="CZ91" s="16">
        <v>258.165217391304</v>
      </c>
      <c r="DA91" s="13">
        <v>11</v>
      </c>
      <c r="DB91" s="16">
        <v>185.408695652174</v>
      </c>
      <c r="DC91" s="13">
        <v>8</v>
      </c>
      <c r="DD91" s="16">
        <v>164.286956521739</v>
      </c>
      <c r="DE91" s="13">
        <v>7</v>
      </c>
      <c r="DF91" s="16">
        <v>234.695652173913</v>
      </c>
      <c r="DG91" s="13">
        <v>10</v>
      </c>
      <c r="DH91" s="16">
        <v>70.408695652173904</v>
      </c>
      <c r="DI91" s="13">
        <v>3</v>
      </c>
      <c r="DJ91" s="16">
        <v>211.22608695652201</v>
      </c>
      <c r="DK91" s="13">
        <v>9</v>
      </c>
      <c r="DL91" s="16">
        <v>140.81739130434801</v>
      </c>
      <c r="DM91" s="13">
        <v>6</v>
      </c>
      <c r="DN91" s="16">
        <v>117.347826086957</v>
      </c>
      <c r="DO91" s="13">
        <v>5</v>
      </c>
      <c r="DP91" s="16">
        <v>278.11304347826098</v>
      </c>
      <c r="DQ91" s="13">
        <v>12</v>
      </c>
      <c r="DR91" s="16">
        <v>375.51304347826101</v>
      </c>
      <c r="DS91" s="13">
        <v>16</v>
      </c>
      <c r="DT91" s="16">
        <v>117.347826086957</v>
      </c>
      <c r="DU91" s="13">
        <v>5</v>
      </c>
      <c r="DV91" s="16">
        <v>187.75652173912999</v>
      </c>
      <c r="DW91" s="13">
        <v>8</v>
      </c>
      <c r="DX91" s="16">
        <v>234.695652173913</v>
      </c>
      <c r="DY91" s="13">
        <v>10</v>
      </c>
      <c r="DZ91" s="16">
        <v>70.408695652173904</v>
      </c>
      <c r="EA91" s="13">
        <v>3</v>
      </c>
      <c r="EB91" s="16">
        <v>234.695652173913</v>
      </c>
      <c r="EC91" s="13">
        <v>10</v>
      </c>
      <c r="ED91" s="16">
        <v>117.347826086957</v>
      </c>
      <c r="EE91" s="13">
        <v>5</v>
      </c>
      <c r="EF91" s="16">
        <v>0</v>
      </c>
      <c r="EG91" s="13">
        <v>0</v>
      </c>
      <c r="EH91" s="16">
        <v>211.22608695652201</v>
      </c>
      <c r="EI91" s="13">
        <v>9</v>
      </c>
      <c r="EJ91" s="16">
        <v>211.22608695652201</v>
      </c>
      <c r="EK91" s="13">
        <v>9</v>
      </c>
      <c r="EL91" s="16">
        <v>234.695652173913</v>
      </c>
      <c r="EM91" s="13">
        <v>10</v>
      </c>
      <c r="EN91" s="16">
        <v>140.81739130434801</v>
      </c>
      <c r="EO91" s="13">
        <v>6</v>
      </c>
      <c r="EP91" s="16">
        <v>46.939130434782598</v>
      </c>
      <c r="EQ91" s="13">
        <v>2</v>
      </c>
      <c r="ER91" s="16">
        <v>183.06086956521699</v>
      </c>
      <c r="ES91" s="13">
        <v>8</v>
      </c>
      <c r="ET91" s="16">
        <v>0</v>
      </c>
      <c r="EU91" s="13">
        <v>0</v>
      </c>
      <c r="EV91" s="16">
        <v>258.165217391304</v>
      </c>
      <c r="EW91" s="13">
        <v>11</v>
      </c>
      <c r="EX91" s="16">
        <v>211.22608695652201</v>
      </c>
      <c r="EY91" s="13">
        <v>9</v>
      </c>
      <c r="EZ91" s="16">
        <v>0</v>
      </c>
      <c r="FA91" s="13">
        <v>0</v>
      </c>
      <c r="FB91" s="16">
        <v>117.347826086957</v>
      </c>
      <c r="FC91" s="13">
        <v>5</v>
      </c>
      <c r="FD91" s="16">
        <v>164.286956521739</v>
      </c>
      <c r="FE91" s="13">
        <v>7</v>
      </c>
      <c r="FF91" s="16">
        <v>115</v>
      </c>
      <c r="FG91" s="13">
        <v>5</v>
      </c>
      <c r="FH91" s="16">
        <v>70.408695652173904</v>
      </c>
      <c r="FI91" s="13">
        <v>3</v>
      </c>
      <c r="FJ91" s="16">
        <v>140.81739130434801</v>
      </c>
      <c r="FK91" s="13">
        <v>6</v>
      </c>
      <c r="FL91" s="16">
        <v>187.75652173912999</v>
      </c>
      <c r="FM91" s="13">
        <v>8</v>
      </c>
      <c r="FN91" s="16">
        <v>187.75652173912999</v>
      </c>
      <c r="FO91" s="13">
        <v>8</v>
      </c>
      <c r="FP91" s="16">
        <v>140.81739130434801</v>
      </c>
      <c r="FQ91" s="13">
        <v>6</v>
      </c>
      <c r="FR91" s="16">
        <v>0</v>
      </c>
      <c r="FS91" s="13">
        <v>0</v>
      </c>
      <c r="FT91" s="16">
        <v>398.982608695652</v>
      </c>
      <c r="FU91" s="13">
        <v>17</v>
      </c>
      <c r="FV91" s="16">
        <v>140.81739130434801</v>
      </c>
      <c r="FW91" s="13">
        <v>6</v>
      </c>
      <c r="FX91" s="16">
        <v>140.81739130434801</v>
      </c>
      <c r="FY91" s="13">
        <v>6</v>
      </c>
      <c r="FZ91" s="16">
        <v>70.408695652173904</v>
      </c>
      <c r="GA91" s="13">
        <v>3</v>
      </c>
      <c r="GB91" s="16">
        <v>117.347826086957</v>
      </c>
      <c r="GC91" s="13">
        <v>5</v>
      </c>
      <c r="GD91" s="16">
        <v>70.408695652173904</v>
      </c>
      <c r="GE91" s="13">
        <v>3</v>
      </c>
      <c r="GF91" s="16">
        <v>46.939130434782598</v>
      </c>
      <c r="GG91" s="13">
        <v>2</v>
      </c>
      <c r="GH91" s="16">
        <v>163.11304347826101</v>
      </c>
      <c r="GI91" s="13">
        <v>7</v>
      </c>
      <c r="GJ91" s="16">
        <v>187.75652173912999</v>
      </c>
      <c r="GK91" s="13">
        <v>8</v>
      </c>
      <c r="GL91" s="16">
        <v>46.939130434782598</v>
      </c>
      <c r="GM91" s="13">
        <v>2</v>
      </c>
      <c r="GN91" s="16">
        <v>258.165217391304</v>
      </c>
      <c r="GO91" s="13">
        <v>11</v>
      </c>
      <c r="GP91" s="16">
        <v>187.75652173912999</v>
      </c>
      <c r="GQ91" s="8">
        <v>8</v>
      </c>
    </row>
    <row r="92" spans="1:199" ht="16.5" customHeight="1" x14ac:dyDescent="0.35">
      <c r="A92" s="11">
        <v>207</v>
      </c>
      <c r="B92" s="7" t="s">
        <v>91</v>
      </c>
      <c r="C92" s="11">
        <v>2</v>
      </c>
      <c r="D92" s="16">
        <v>156.46956521739099</v>
      </c>
      <c r="E92" s="13">
        <v>6</v>
      </c>
      <c r="F92" s="16">
        <v>52.156521739130397</v>
      </c>
      <c r="G92" s="13">
        <v>2</v>
      </c>
      <c r="H92" s="16">
        <v>52.156521739130397</v>
      </c>
      <c r="I92" s="13">
        <v>2</v>
      </c>
      <c r="J92" s="16">
        <v>26.078260869565199</v>
      </c>
      <c r="K92" s="13">
        <v>1</v>
      </c>
      <c r="L92" s="16">
        <v>78.234782608695696</v>
      </c>
      <c r="M92" s="13">
        <v>3</v>
      </c>
      <c r="N92" s="16">
        <v>26.078260869565199</v>
      </c>
      <c r="O92" s="13">
        <v>1</v>
      </c>
      <c r="P92" s="16">
        <v>104.31304347826099</v>
      </c>
      <c r="Q92" s="13">
        <v>4</v>
      </c>
      <c r="R92" s="16">
        <v>26.078260869565199</v>
      </c>
      <c r="S92" s="13">
        <v>1</v>
      </c>
      <c r="T92" s="16">
        <v>52.156521739130397</v>
      </c>
      <c r="U92" s="13">
        <v>2</v>
      </c>
      <c r="V92" s="16">
        <v>78.234782608695696</v>
      </c>
      <c r="W92" s="13">
        <v>3</v>
      </c>
      <c r="X92" s="16">
        <v>0</v>
      </c>
      <c r="Y92" s="13">
        <v>0</v>
      </c>
      <c r="Z92" s="16">
        <v>104.31304347826099</v>
      </c>
      <c r="AA92" s="13">
        <v>4</v>
      </c>
      <c r="AB92" s="16">
        <v>234.704347826087</v>
      </c>
      <c r="AC92" s="13">
        <v>9</v>
      </c>
      <c r="AD92" s="16">
        <v>0</v>
      </c>
      <c r="AE92" s="13">
        <v>0</v>
      </c>
      <c r="AF92" s="16">
        <v>26.078260869565199</v>
      </c>
      <c r="AG92" s="13">
        <v>1</v>
      </c>
      <c r="AH92" s="16">
        <v>0</v>
      </c>
      <c r="AI92" s="13">
        <v>0</v>
      </c>
      <c r="AJ92" s="16">
        <v>0</v>
      </c>
      <c r="AK92" s="13">
        <v>0</v>
      </c>
      <c r="AL92" s="16">
        <v>0</v>
      </c>
      <c r="AM92" s="13">
        <v>0</v>
      </c>
      <c r="AN92" s="16">
        <v>78.234782608695696</v>
      </c>
      <c r="AO92" s="13">
        <v>3</v>
      </c>
      <c r="AP92" s="16">
        <v>208.62608695652199</v>
      </c>
      <c r="AQ92" s="13">
        <v>8</v>
      </c>
      <c r="AR92" s="16">
        <v>0</v>
      </c>
      <c r="AS92" s="13">
        <v>0</v>
      </c>
      <c r="AT92" s="16">
        <v>0</v>
      </c>
      <c r="AU92" s="13">
        <v>0</v>
      </c>
      <c r="AV92" s="16">
        <v>78.234782608695696</v>
      </c>
      <c r="AW92" s="13">
        <v>3</v>
      </c>
      <c r="AX92" s="16">
        <v>152.55652173913001</v>
      </c>
      <c r="AY92" s="13">
        <v>6</v>
      </c>
      <c r="AZ92" s="16">
        <v>52.156521739130397</v>
      </c>
      <c r="BA92" s="13">
        <v>2</v>
      </c>
      <c r="BB92" s="16">
        <v>26.078260869565199</v>
      </c>
      <c r="BC92" s="13">
        <v>1</v>
      </c>
      <c r="BD92" s="16">
        <v>52.156521739130397</v>
      </c>
      <c r="BE92" s="13">
        <v>2</v>
      </c>
      <c r="BF92" s="16">
        <v>0</v>
      </c>
      <c r="BG92" s="13">
        <v>0</v>
      </c>
      <c r="BH92" s="16">
        <v>104.31304347826099</v>
      </c>
      <c r="BI92" s="13">
        <v>4</v>
      </c>
      <c r="BJ92" s="16">
        <v>0</v>
      </c>
      <c r="BK92" s="13">
        <v>0</v>
      </c>
      <c r="BL92" s="16">
        <v>0</v>
      </c>
      <c r="BM92" s="13">
        <v>0</v>
      </c>
      <c r="BN92" s="16">
        <v>130.39130434782601</v>
      </c>
      <c r="BO92" s="13">
        <v>5</v>
      </c>
      <c r="BP92" s="16">
        <v>78.234782608695696</v>
      </c>
      <c r="BQ92" s="13">
        <v>3</v>
      </c>
      <c r="BR92" s="16">
        <v>78.234782608695696</v>
      </c>
      <c r="BS92" s="13">
        <v>3</v>
      </c>
      <c r="BT92" s="16">
        <v>52.156521739130397</v>
      </c>
      <c r="BU92" s="13">
        <v>2</v>
      </c>
      <c r="BV92" s="16">
        <v>312.93913043478301</v>
      </c>
      <c r="BW92" s="13">
        <v>12</v>
      </c>
      <c r="BX92" s="16">
        <v>26.078260869565199</v>
      </c>
      <c r="BY92" s="13">
        <v>1</v>
      </c>
      <c r="BZ92" s="16">
        <v>50.852173913043501</v>
      </c>
      <c r="CA92" s="13">
        <v>2</v>
      </c>
      <c r="CB92" s="16">
        <v>0</v>
      </c>
      <c r="CC92" s="13">
        <v>0</v>
      </c>
      <c r="CD92" s="16">
        <v>130.39130434782601</v>
      </c>
      <c r="CE92" s="13">
        <v>5</v>
      </c>
      <c r="CF92" s="16">
        <v>104.31304347826099</v>
      </c>
      <c r="CG92" s="13">
        <v>4</v>
      </c>
      <c r="CH92" s="16">
        <v>156.46956521739099</v>
      </c>
      <c r="CI92" s="13">
        <v>6</v>
      </c>
      <c r="CJ92" s="16">
        <v>26.078260869565199</v>
      </c>
      <c r="CK92" s="13">
        <v>1</v>
      </c>
      <c r="CL92" s="16">
        <v>0</v>
      </c>
      <c r="CM92" s="13">
        <v>0</v>
      </c>
      <c r="CN92" s="16">
        <v>49.547826086956498</v>
      </c>
      <c r="CO92" s="13">
        <v>2</v>
      </c>
      <c r="CP92" s="16">
        <v>78.234782608695696</v>
      </c>
      <c r="CQ92" s="13">
        <v>3</v>
      </c>
      <c r="CR92" s="16">
        <v>130.39130434782601</v>
      </c>
      <c r="CS92" s="13">
        <v>5</v>
      </c>
      <c r="CT92" s="16">
        <v>26.078260869565199</v>
      </c>
      <c r="CU92" s="13">
        <v>1</v>
      </c>
      <c r="CV92" s="16">
        <v>26.078260869565199</v>
      </c>
      <c r="CW92" s="13">
        <v>1</v>
      </c>
      <c r="CX92" s="16">
        <v>52.156521739130397</v>
      </c>
      <c r="CY92" s="13">
        <v>2</v>
      </c>
      <c r="CZ92" s="16">
        <v>0</v>
      </c>
      <c r="DA92" s="13">
        <v>0</v>
      </c>
      <c r="DB92" s="16">
        <v>26.078260869565199</v>
      </c>
      <c r="DC92" s="13">
        <v>1</v>
      </c>
      <c r="DD92" s="16">
        <v>26.078260869565199</v>
      </c>
      <c r="DE92" s="13">
        <v>1</v>
      </c>
      <c r="DF92" s="16">
        <v>182.547826086957</v>
      </c>
      <c r="DG92" s="13">
        <v>7</v>
      </c>
      <c r="DH92" s="16">
        <v>52.156521739130397</v>
      </c>
      <c r="DI92" s="13">
        <v>2</v>
      </c>
      <c r="DJ92" s="16">
        <v>52.156521739130397</v>
      </c>
      <c r="DK92" s="13">
        <v>2</v>
      </c>
      <c r="DL92" s="16">
        <v>208.62608695652199</v>
      </c>
      <c r="DM92" s="13">
        <v>8</v>
      </c>
      <c r="DN92" s="16">
        <v>26.078260869565199</v>
      </c>
      <c r="DO92" s="13">
        <v>1</v>
      </c>
      <c r="DP92" s="16">
        <v>0</v>
      </c>
      <c r="DQ92" s="13">
        <v>0</v>
      </c>
      <c r="DR92" s="16">
        <v>52.156521739130397</v>
      </c>
      <c r="DS92" s="13">
        <v>2</v>
      </c>
      <c r="DT92" s="16">
        <v>26.078260869565199</v>
      </c>
      <c r="DU92" s="13">
        <v>1</v>
      </c>
      <c r="DV92" s="16">
        <v>130.39130434782601</v>
      </c>
      <c r="DW92" s="13">
        <v>5</v>
      </c>
      <c r="DX92" s="16">
        <v>0</v>
      </c>
      <c r="DY92" s="13">
        <v>0</v>
      </c>
      <c r="DZ92" s="16">
        <v>52.156521739130397</v>
      </c>
      <c r="EA92" s="13">
        <v>2</v>
      </c>
      <c r="EB92" s="16">
        <v>26.078260869565199</v>
      </c>
      <c r="EC92" s="13">
        <v>1</v>
      </c>
      <c r="ED92" s="16">
        <v>78.234782608695696</v>
      </c>
      <c r="EE92" s="13">
        <v>3</v>
      </c>
      <c r="EF92" s="16">
        <v>208.62608695652199</v>
      </c>
      <c r="EG92" s="13">
        <v>8</v>
      </c>
      <c r="EH92" s="16">
        <v>26.078260869565199</v>
      </c>
      <c r="EI92" s="13">
        <v>1</v>
      </c>
      <c r="EJ92" s="16">
        <v>78.234782608695696</v>
      </c>
      <c r="EK92" s="13">
        <v>3</v>
      </c>
      <c r="EL92" s="16">
        <v>26.078260869565199</v>
      </c>
      <c r="EM92" s="13">
        <v>1</v>
      </c>
      <c r="EN92" s="16">
        <v>0</v>
      </c>
      <c r="EO92" s="13">
        <v>0</v>
      </c>
      <c r="EP92" s="16">
        <v>52.156521739130397</v>
      </c>
      <c r="EQ92" s="13">
        <v>2</v>
      </c>
      <c r="ER92" s="16">
        <v>26.078260869565199</v>
      </c>
      <c r="ES92" s="13">
        <v>1</v>
      </c>
      <c r="ET92" s="16">
        <v>104.31304347826099</v>
      </c>
      <c r="EU92" s="13">
        <v>4</v>
      </c>
      <c r="EV92" s="16">
        <v>130.39130434782601</v>
      </c>
      <c r="EW92" s="13">
        <v>5</v>
      </c>
      <c r="EX92" s="16">
        <v>130.39130434782601</v>
      </c>
      <c r="EY92" s="13">
        <v>5</v>
      </c>
      <c r="EZ92" s="16">
        <v>182.547826086957</v>
      </c>
      <c r="FA92" s="13">
        <v>7</v>
      </c>
      <c r="FB92" s="16">
        <v>52.156521739130397</v>
      </c>
      <c r="FC92" s="13">
        <v>2</v>
      </c>
      <c r="FD92" s="16">
        <v>26.078260869565199</v>
      </c>
      <c r="FE92" s="13">
        <v>1</v>
      </c>
      <c r="FF92" s="16">
        <v>0</v>
      </c>
      <c r="FG92" s="13">
        <v>0</v>
      </c>
      <c r="FH92" s="16">
        <v>52.156521739130397</v>
      </c>
      <c r="FI92" s="13">
        <v>2</v>
      </c>
      <c r="FJ92" s="16">
        <v>156.46956521739099</v>
      </c>
      <c r="FK92" s="13">
        <v>6</v>
      </c>
      <c r="FL92" s="16">
        <v>156.46956521739099</v>
      </c>
      <c r="FM92" s="13">
        <v>6</v>
      </c>
      <c r="FN92" s="16">
        <v>78.234782608695696</v>
      </c>
      <c r="FO92" s="13">
        <v>3</v>
      </c>
      <c r="FP92" s="16">
        <v>52.156521739130397</v>
      </c>
      <c r="FQ92" s="13">
        <v>2</v>
      </c>
      <c r="FR92" s="16">
        <v>26.078260869565199</v>
      </c>
      <c r="FS92" s="13">
        <v>1</v>
      </c>
      <c r="FT92" s="16">
        <v>99.095652173912995</v>
      </c>
      <c r="FU92" s="13">
        <v>4</v>
      </c>
      <c r="FV92" s="16">
        <v>52.156521739130397</v>
      </c>
      <c r="FW92" s="13">
        <v>2</v>
      </c>
      <c r="FX92" s="16">
        <v>286.860869565217</v>
      </c>
      <c r="FY92" s="13">
        <v>11</v>
      </c>
      <c r="FZ92" s="16">
        <v>104.31304347826099</v>
      </c>
      <c r="GA92" s="13">
        <v>4</v>
      </c>
      <c r="GB92" s="16">
        <v>52.156521739130397</v>
      </c>
      <c r="GC92" s="13">
        <v>2</v>
      </c>
      <c r="GD92" s="16">
        <v>0</v>
      </c>
      <c r="GE92" s="13">
        <v>0</v>
      </c>
      <c r="GF92" s="16">
        <v>0</v>
      </c>
      <c r="GG92" s="13">
        <v>0</v>
      </c>
      <c r="GH92" s="16">
        <v>26.078260869565199</v>
      </c>
      <c r="GI92" s="13">
        <v>1</v>
      </c>
      <c r="GJ92" s="16">
        <v>0</v>
      </c>
      <c r="GK92" s="13">
        <v>0</v>
      </c>
      <c r="GL92" s="16">
        <v>26.078260869565199</v>
      </c>
      <c r="GM92" s="13">
        <v>1</v>
      </c>
      <c r="GN92" s="16">
        <v>234.704347826087</v>
      </c>
      <c r="GO92" s="13">
        <v>9</v>
      </c>
      <c r="GP92" s="16">
        <v>52.156521739130397</v>
      </c>
      <c r="GQ92" s="8">
        <v>2</v>
      </c>
    </row>
    <row r="93" spans="1:199" ht="16.5" customHeight="1" x14ac:dyDescent="0.35">
      <c r="A93" s="11">
        <v>207</v>
      </c>
      <c r="B93" s="7" t="s">
        <v>92</v>
      </c>
      <c r="C93" s="11">
        <v>2</v>
      </c>
      <c r="D93" s="16">
        <v>0</v>
      </c>
      <c r="E93" s="13">
        <v>0</v>
      </c>
      <c r="F93" s="16">
        <v>0</v>
      </c>
      <c r="G93" s="13">
        <v>0</v>
      </c>
      <c r="H93" s="16">
        <v>57.808695652173903</v>
      </c>
      <c r="I93" s="13">
        <v>2</v>
      </c>
      <c r="J93" s="16">
        <v>0</v>
      </c>
      <c r="K93" s="13">
        <v>0</v>
      </c>
      <c r="L93" s="16">
        <v>0</v>
      </c>
      <c r="M93" s="13">
        <v>0</v>
      </c>
      <c r="N93" s="16">
        <v>0</v>
      </c>
      <c r="O93" s="13">
        <v>0</v>
      </c>
      <c r="P93" s="16">
        <v>0</v>
      </c>
      <c r="Q93" s="13">
        <v>0</v>
      </c>
      <c r="R93" s="16">
        <v>60.852173913043501</v>
      </c>
      <c r="S93" s="13">
        <v>2</v>
      </c>
      <c r="T93" s="16">
        <v>0</v>
      </c>
      <c r="U93" s="13">
        <v>0</v>
      </c>
      <c r="V93" s="16">
        <v>0</v>
      </c>
      <c r="W93" s="13">
        <v>0</v>
      </c>
      <c r="X93" s="16">
        <v>0</v>
      </c>
      <c r="Y93" s="13">
        <v>0</v>
      </c>
      <c r="Z93" s="16">
        <v>0</v>
      </c>
      <c r="AA93" s="13">
        <v>0</v>
      </c>
      <c r="AB93" s="16">
        <v>60.852173913043501</v>
      </c>
      <c r="AC93" s="13">
        <v>2</v>
      </c>
      <c r="AD93" s="16">
        <v>30.426086956521701</v>
      </c>
      <c r="AE93" s="13">
        <v>1</v>
      </c>
      <c r="AF93" s="16">
        <v>60.852173913043501</v>
      </c>
      <c r="AG93" s="13">
        <v>2</v>
      </c>
      <c r="AH93" s="16">
        <v>121.704347826087</v>
      </c>
      <c r="AI93" s="13">
        <v>4</v>
      </c>
      <c r="AJ93" s="16">
        <v>28.904347826087001</v>
      </c>
      <c r="AK93" s="13">
        <v>1</v>
      </c>
      <c r="AL93" s="16">
        <v>0</v>
      </c>
      <c r="AM93" s="13">
        <v>0</v>
      </c>
      <c r="AN93" s="16">
        <v>0</v>
      </c>
      <c r="AO93" s="13">
        <v>0</v>
      </c>
      <c r="AP93" s="16">
        <v>30.426086956521701</v>
      </c>
      <c r="AQ93" s="13">
        <v>1</v>
      </c>
      <c r="AR93" s="16">
        <v>30.426086956521701</v>
      </c>
      <c r="AS93" s="13">
        <v>1</v>
      </c>
      <c r="AT93" s="16">
        <v>0</v>
      </c>
      <c r="AU93" s="13">
        <v>0</v>
      </c>
      <c r="AV93" s="16">
        <v>30.426086956521701</v>
      </c>
      <c r="AW93" s="13">
        <v>1</v>
      </c>
      <c r="AX93" s="16">
        <v>60.852173913043501</v>
      </c>
      <c r="AY93" s="13">
        <v>2</v>
      </c>
      <c r="AZ93" s="16">
        <v>0</v>
      </c>
      <c r="BA93" s="13">
        <v>0</v>
      </c>
      <c r="BB93" s="16">
        <v>30.426086956521701</v>
      </c>
      <c r="BC93" s="13">
        <v>1</v>
      </c>
      <c r="BD93" s="16">
        <v>0</v>
      </c>
      <c r="BE93" s="13">
        <v>0</v>
      </c>
      <c r="BF93" s="16">
        <v>30.426086956521701</v>
      </c>
      <c r="BG93" s="13">
        <v>1</v>
      </c>
      <c r="BH93" s="16">
        <v>60.852173913043501</v>
      </c>
      <c r="BI93" s="13">
        <v>2</v>
      </c>
      <c r="BJ93" s="16">
        <v>30.426086956521701</v>
      </c>
      <c r="BK93" s="13">
        <v>1</v>
      </c>
      <c r="BL93" s="16">
        <v>0</v>
      </c>
      <c r="BM93" s="13">
        <v>0</v>
      </c>
      <c r="BN93" s="16">
        <v>60.852173913043501</v>
      </c>
      <c r="BO93" s="13">
        <v>2</v>
      </c>
      <c r="BP93" s="16">
        <v>0</v>
      </c>
      <c r="BQ93" s="13">
        <v>0</v>
      </c>
      <c r="BR93" s="16">
        <v>0</v>
      </c>
      <c r="BS93" s="13">
        <v>0</v>
      </c>
      <c r="BT93" s="16">
        <v>0</v>
      </c>
      <c r="BU93" s="13">
        <v>0</v>
      </c>
      <c r="BV93" s="16">
        <v>60.852173913043501</v>
      </c>
      <c r="BW93" s="13">
        <v>2</v>
      </c>
      <c r="BX93" s="16">
        <v>30.426086956521701</v>
      </c>
      <c r="BY93" s="13">
        <v>1</v>
      </c>
      <c r="BZ93" s="16">
        <v>0</v>
      </c>
      <c r="CA93" s="13">
        <v>0</v>
      </c>
      <c r="CB93" s="16">
        <v>0</v>
      </c>
      <c r="CC93" s="13">
        <v>0</v>
      </c>
      <c r="CD93" s="16">
        <v>60.852173913043501</v>
      </c>
      <c r="CE93" s="13">
        <v>2</v>
      </c>
      <c r="CF93" s="16">
        <v>0</v>
      </c>
      <c r="CG93" s="13">
        <v>0</v>
      </c>
      <c r="CH93" s="16">
        <v>30.426086956521701</v>
      </c>
      <c r="CI93" s="13">
        <v>1</v>
      </c>
      <c r="CJ93" s="16">
        <v>0</v>
      </c>
      <c r="CK93" s="13">
        <v>0</v>
      </c>
      <c r="CL93" s="16">
        <v>0</v>
      </c>
      <c r="CM93" s="13">
        <v>0</v>
      </c>
      <c r="CN93" s="16">
        <v>91.278260869565202</v>
      </c>
      <c r="CO93" s="13">
        <v>3</v>
      </c>
      <c r="CP93" s="16">
        <v>60.852173913043501</v>
      </c>
      <c r="CQ93" s="13">
        <v>2</v>
      </c>
      <c r="CR93" s="16">
        <v>30.426086956521701</v>
      </c>
      <c r="CS93" s="13">
        <v>1</v>
      </c>
      <c r="CT93" s="16">
        <v>0</v>
      </c>
      <c r="CU93" s="13">
        <v>0</v>
      </c>
      <c r="CV93" s="16">
        <v>0</v>
      </c>
      <c r="CW93" s="13">
        <v>0</v>
      </c>
      <c r="CX93" s="16">
        <v>0</v>
      </c>
      <c r="CY93" s="13">
        <v>0</v>
      </c>
      <c r="CZ93" s="16">
        <v>30.426086956521701</v>
      </c>
      <c r="DA93" s="13">
        <v>1</v>
      </c>
      <c r="DB93" s="16">
        <v>0</v>
      </c>
      <c r="DC93" s="13">
        <v>0</v>
      </c>
      <c r="DD93" s="16">
        <v>0</v>
      </c>
      <c r="DE93" s="13">
        <v>0</v>
      </c>
      <c r="DF93" s="16">
        <v>30.426086956521701</v>
      </c>
      <c r="DG93" s="13">
        <v>1</v>
      </c>
      <c r="DH93" s="16">
        <v>0</v>
      </c>
      <c r="DI93" s="13">
        <v>0</v>
      </c>
      <c r="DJ93" s="16">
        <v>30.426086956521701</v>
      </c>
      <c r="DK93" s="13">
        <v>1</v>
      </c>
      <c r="DL93" s="16">
        <v>0</v>
      </c>
      <c r="DM93" s="13">
        <v>0</v>
      </c>
      <c r="DN93" s="16">
        <v>30.426086956521701</v>
      </c>
      <c r="DO93" s="13">
        <v>1</v>
      </c>
      <c r="DP93" s="16">
        <v>59.330434782608698</v>
      </c>
      <c r="DQ93" s="13">
        <v>2</v>
      </c>
      <c r="DR93" s="16">
        <v>30.426086956521701</v>
      </c>
      <c r="DS93" s="13">
        <v>1</v>
      </c>
      <c r="DT93" s="16">
        <v>0</v>
      </c>
      <c r="DU93" s="13">
        <v>0</v>
      </c>
      <c r="DV93" s="16">
        <v>30.426086956521701</v>
      </c>
      <c r="DW93" s="13">
        <v>1</v>
      </c>
      <c r="DX93" s="16">
        <v>0</v>
      </c>
      <c r="DY93" s="13">
        <v>0</v>
      </c>
      <c r="DZ93" s="16">
        <v>0</v>
      </c>
      <c r="EA93" s="13">
        <v>0</v>
      </c>
      <c r="EB93" s="16">
        <v>0</v>
      </c>
      <c r="EC93" s="13">
        <v>0</v>
      </c>
      <c r="ED93" s="16">
        <v>30.426086956521701</v>
      </c>
      <c r="EE93" s="13">
        <v>1</v>
      </c>
      <c r="EF93" s="16">
        <v>30.426086956521701</v>
      </c>
      <c r="EG93" s="13">
        <v>1</v>
      </c>
      <c r="EH93" s="16">
        <v>60.852173913043501</v>
      </c>
      <c r="EI93" s="13">
        <v>2</v>
      </c>
      <c r="EJ93" s="16">
        <v>0</v>
      </c>
      <c r="EK93" s="13">
        <v>0</v>
      </c>
      <c r="EL93" s="16">
        <v>0</v>
      </c>
      <c r="EM93" s="13">
        <v>0</v>
      </c>
      <c r="EN93" s="16">
        <v>0</v>
      </c>
      <c r="EO93" s="13">
        <v>0</v>
      </c>
      <c r="EP93" s="16">
        <v>30.426086956521701</v>
      </c>
      <c r="EQ93" s="13">
        <v>1</v>
      </c>
      <c r="ER93" s="16">
        <v>30.426086956521701</v>
      </c>
      <c r="ES93" s="13">
        <v>1</v>
      </c>
      <c r="ET93" s="16">
        <v>0</v>
      </c>
      <c r="EU93" s="13">
        <v>0</v>
      </c>
      <c r="EV93" s="16">
        <v>30.426086956521701</v>
      </c>
      <c r="EW93" s="13">
        <v>1</v>
      </c>
      <c r="EX93" s="16">
        <v>60.852173913043501</v>
      </c>
      <c r="EY93" s="13">
        <v>2</v>
      </c>
      <c r="EZ93" s="16">
        <v>91.278260869565202</v>
      </c>
      <c r="FA93" s="13">
        <v>3</v>
      </c>
      <c r="FB93" s="16">
        <v>0</v>
      </c>
      <c r="FC93" s="13">
        <v>0</v>
      </c>
      <c r="FD93" s="16">
        <v>60.852173913043501</v>
      </c>
      <c r="FE93" s="13">
        <v>2</v>
      </c>
      <c r="FF93" s="16">
        <v>0</v>
      </c>
      <c r="FG93" s="13">
        <v>0</v>
      </c>
      <c r="FH93" s="16">
        <v>30.426086956521701</v>
      </c>
      <c r="FI93" s="13">
        <v>1</v>
      </c>
      <c r="FJ93" s="16">
        <v>0</v>
      </c>
      <c r="FK93" s="13">
        <v>0</v>
      </c>
      <c r="FL93" s="16">
        <v>152.130434782609</v>
      </c>
      <c r="FM93" s="13">
        <v>5</v>
      </c>
      <c r="FN93" s="16">
        <v>30.426086956521701</v>
      </c>
      <c r="FO93" s="13">
        <v>1</v>
      </c>
      <c r="FP93" s="16">
        <v>30.426086956521701</v>
      </c>
      <c r="FQ93" s="13">
        <v>1</v>
      </c>
      <c r="FR93" s="16">
        <v>0</v>
      </c>
      <c r="FS93" s="13">
        <v>0</v>
      </c>
      <c r="FT93" s="16">
        <v>0</v>
      </c>
      <c r="FU93" s="13">
        <v>0</v>
      </c>
      <c r="FV93" s="16">
        <v>0</v>
      </c>
      <c r="FW93" s="13">
        <v>0</v>
      </c>
      <c r="FX93" s="16">
        <v>0</v>
      </c>
      <c r="FY93" s="13">
        <v>0</v>
      </c>
      <c r="FZ93" s="16">
        <v>30.426086956521701</v>
      </c>
      <c r="GA93" s="13">
        <v>1</v>
      </c>
      <c r="GB93" s="16">
        <v>60.852173913043501</v>
      </c>
      <c r="GC93" s="13">
        <v>2</v>
      </c>
      <c r="GD93" s="16">
        <v>0</v>
      </c>
      <c r="GE93" s="13">
        <v>0</v>
      </c>
      <c r="GF93" s="16">
        <v>0</v>
      </c>
      <c r="GG93" s="13">
        <v>0</v>
      </c>
      <c r="GH93" s="16">
        <v>0</v>
      </c>
      <c r="GI93" s="13">
        <v>0</v>
      </c>
      <c r="GJ93" s="16">
        <v>0</v>
      </c>
      <c r="GK93" s="13">
        <v>0</v>
      </c>
      <c r="GL93" s="16">
        <v>0</v>
      </c>
      <c r="GM93" s="13">
        <v>0</v>
      </c>
      <c r="GN93" s="16">
        <v>91.278260869565202</v>
      </c>
      <c r="GO93" s="13">
        <v>3</v>
      </c>
      <c r="GP93" s="16">
        <v>30.426086956521701</v>
      </c>
      <c r="GQ93" s="8">
        <v>1</v>
      </c>
    </row>
    <row r="94" spans="1:199" ht="16.5" customHeight="1" x14ac:dyDescent="0.35">
      <c r="A94" s="11">
        <v>2327</v>
      </c>
      <c r="B94" s="7" t="s">
        <v>93</v>
      </c>
      <c r="C94" s="11">
        <v>24</v>
      </c>
      <c r="D94" s="16">
        <v>0</v>
      </c>
      <c r="E94" s="13">
        <v>0</v>
      </c>
      <c r="F94" s="16">
        <v>0</v>
      </c>
      <c r="G94" s="13">
        <v>0</v>
      </c>
      <c r="H94" s="16">
        <v>0</v>
      </c>
      <c r="I94" s="13">
        <v>0</v>
      </c>
      <c r="J94" s="16">
        <v>0</v>
      </c>
      <c r="K94" s="13">
        <v>0</v>
      </c>
      <c r="L94" s="16">
        <v>0</v>
      </c>
      <c r="M94" s="13">
        <v>0</v>
      </c>
      <c r="N94" s="16">
        <v>0</v>
      </c>
      <c r="O94" s="13">
        <v>0</v>
      </c>
      <c r="P94" s="16">
        <v>0</v>
      </c>
      <c r="Q94" s="13">
        <v>0</v>
      </c>
      <c r="R94" s="16">
        <v>0</v>
      </c>
      <c r="S94" s="13">
        <v>0</v>
      </c>
      <c r="T94" s="16">
        <v>0</v>
      </c>
      <c r="U94" s="13">
        <v>0</v>
      </c>
      <c r="V94" s="16">
        <v>0</v>
      </c>
      <c r="W94" s="13">
        <v>0</v>
      </c>
      <c r="X94" s="16">
        <v>0</v>
      </c>
      <c r="Y94" s="13">
        <v>0</v>
      </c>
      <c r="Z94" s="16">
        <v>0</v>
      </c>
      <c r="AA94" s="13">
        <v>0</v>
      </c>
      <c r="AB94" s="16">
        <v>0</v>
      </c>
      <c r="AC94" s="13">
        <v>0</v>
      </c>
      <c r="AD94" s="16">
        <v>0</v>
      </c>
      <c r="AE94" s="13">
        <v>0</v>
      </c>
      <c r="AF94" s="16">
        <v>0</v>
      </c>
      <c r="AG94" s="13">
        <v>0</v>
      </c>
      <c r="AH94" s="16">
        <v>0</v>
      </c>
      <c r="AI94" s="13">
        <v>0</v>
      </c>
      <c r="AJ94" s="16">
        <v>0</v>
      </c>
      <c r="AK94" s="13">
        <v>0</v>
      </c>
      <c r="AL94" s="16">
        <v>0</v>
      </c>
      <c r="AM94" s="13">
        <v>0</v>
      </c>
      <c r="AN94" s="16">
        <v>0</v>
      </c>
      <c r="AO94" s="13">
        <v>0</v>
      </c>
      <c r="AP94" s="16">
        <v>0</v>
      </c>
      <c r="AQ94" s="13">
        <v>0</v>
      </c>
      <c r="AR94" s="16">
        <v>0</v>
      </c>
      <c r="AS94" s="13">
        <v>0</v>
      </c>
      <c r="AT94" s="16">
        <v>0</v>
      </c>
      <c r="AU94" s="13">
        <v>0</v>
      </c>
      <c r="AV94" s="16">
        <v>0</v>
      </c>
      <c r="AW94" s="13">
        <v>0</v>
      </c>
      <c r="AX94" s="16">
        <v>0</v>
      </c>
      <c r="AY94" s="13">
        <v>0</v>
      </c>
      <c r="AZ94" s="16">
        <v>0</v>
      </c>
      <c r="BA94" s="13">
        <v>0</v>
      </c>
      <c r="BB94" s="16">
        <v>1704.3304347826099</v>
      </c>
      <c r="BC94" s="13">
        <v>9.8000000000000007</v>
      </c>
      <c r="BD94" s="16">
        <v>0</v>
      </c>
      <c r="BE94" s="13">
        <v>0</v>
      </c>
      <c r="BF94" s="16">
        <v>0</v>
      </c>
      <c r="BG94" s="13">
        <v>0</v>
      </c>
      <c r="BH94" s="16">
        <v>0</v>
      </c>
      <c r="BI94" s="13">
        <v>0</v>
      </c>
      <c r="BJ94" s="16">
        <v>0</v>
      </c>
      <c r="BK94" s="13">
        <v>0</v>
      </c>
      <c r="BL94" s="16">
        <v>0</v>
      </c>
      <c r="BM94" s="13">
        <v>0</v>
      </c>
      <c r="BN94" s="16">
        <v>60.869565217391298</v>
      </c>
      <c r="BO94" s="13">
        <v>0.35</v>
      </c>
      <c r="BP94" s="16">
        <v>0</v>
      </c>
      <c r="BQ94" s="13">
        <v>0</v>
      </c>
      <c r="BR94" s="16">
        <v>122.086956521739</v>
      </c>
      <c r="BS94" s="13">
        <v>0.70199999999999996</v>
      </c>
      <c r="BT94" s="16">
        <v>105.04347826087</v>
      </c>
      <c r="BU94" s="13">
        <v>0.60399999999999998</v>
      </c>
      <c r="BV94" s="16">
        <v>172.52173913043501</v>
      </c>
      <c r="BW94" s="13">
        <v>0.99199999999999999</v>
      </c>
      <c r="BX94" s="16">
        <v>0</v>
      </c>
      <c r="BY94" s="13">
        <v>0</v>
      </c>
      <c r="BZ94" s="16">
        <v>104</v>
      </c>
      <c r="CA94" s="13">
        <v>0.59799999999999998</v>
      </c>
      <c r="CB94" s="16">
        <v>122.086956521739</v>
      </c>
      <c r="CC94" s="13">
        <v>0.70199999999999996</v>
      </c>
      <c r="CD94" s="16">
        <v>0</v>
      </c>
      <c r="CE94" s="13">
        <v>0</v>
      </c>
      <c r="CF94" s="16">
        <v>56</v>
      </c>
      <c r="CG94" s="13">
        <v>0.32200000000000001</v>
      </c>
      <c r="CH94" s="16">
        <v>0</v>
      </c>
      <c r="CI94" s="13">
        <v>0</v>
      </c>
      <c r="CJ94" s="16">
        <v>175.304347826087</v>
      </c>
      <c r="CK94" s="13">
        <v>1.008</v>
      </c>
      <c r="CL94" s="16">
        <v>113.04347826087</v>
      </c>
      <c r="CM94" s="13">
        <v>0.65</v>
      </c>
      <c r="CN94" s="16">
        <v>114.782608695652</v>
      </c>
      <c r="CO94" s="13">
        <v>0.66</v>
      </c>
      <c r="CP94" s="16">
        <v>54.956521739130402</v>
      </c>
      <c r="CQ94" s="13">
        <v>0.316</v>
      </c>
      <c r="CR94" s="16">
        <v>0</v>
      </c>
      <c r="CS94" s="13">
        <v>0</v>
      </c>
      <c r="CT94" s="16">
        <v>61.565217391304301</v>
      </c>
      <c r="CU94" s="13">
        <v>0.35399999999999998</v>
      </c>
      <c r="CV94" s="16">
        <v>0</v>
      </c>
      <c r="CW94" s="13">
        <v>0</v>
      </c>
      <c r="CX94" s="16">
        <v>61.565217391304301</v>
      </c>
      <c r="CY94" s="13">
        <v>0.35399999999999998</v>
      </c>
      <c r="CZ94" s="16">
        <v>0</v>
      </c>
      <c r="DA94" s="13">
        <v>0</v>
      </c>
      <c r="DB94" s="16">
        <v>0</v>
      </c>
      <c r="DC94" s="13">
        <v>0</v>
      </c>
      <c r="DD94" s="16">
        <v>54.260869565217398</v>
      </c>
      <c r="DE94" s="13">
        <v>0.312</v>
      </c>
      <c r="DF94" s="16">
        <v>0</v>
      </c>
      <c r="DG94" s="13">
        <v>0</v>
      </c>
      <c r="DH94" s="16">
        <v>112.695652173913</v>
      </c>
      <c r="DI94" s="13">
        <v>0.64800000000000002</v>
      </c>
      <c r="DJ94" s="16">
        <v>61.913043478260903</v>
      </c>
      <c r="DK94" s="13">
        <v>0.35599999999999998</v>
      </c>
      <c r="DL94" s="16">
        <v>0</v>
      </c>
      <c r="DM94" s="13">
        <v>0</v>
      </c>
      <c r="DN94" s="16">
        <v>0</v>
      </c>
      <c r="DO94" s="13">
        <v>0</v>
      </c>
      <c r="DP94" s="16">
        <v>0</v>
      </c>
      <c r="DQ94" s="13">
        <v>0</v>
      </c>
      <c r="DR94" s="16">
        <v>0</v>
      </c>
      <c r="DS94" s="13">
        <v>0</v>
      </c>
      <c r="DT94" s="16">
        <v>0</v>
      </c>
      <c r="DU94" s="13">
        <v>0</v>
      </c>
      <c r="DV94" s="16">
        <v>0</v>
      </c>
      <c r="DW94" s="13">
        <v>0</v>
      </c>
      <c r="DX94" s="16">
        <v>1419.4086956521701</v>
      </c>
      <c r="DY94" s="13">
        <v>8.1620000000000008</v>
      </c>
      <c r="DZ94" s="16">
        <v>0</v>
      </c>
      <c r="EA94" s="13">
        <v>0</v>
      </c>
      <c r="EB94" s="16">
        <v>0</v>
      </c>
      <c r="EC94" s="13">
        <v>0</v>
      </c>
      <c r="ED94" s="16">
        <v>0</v>
      </c>
      <c r="EE94" s="13">
        <v>0</v>
      </c>
      <c r="EF94" s="16">
        <v>0</v>
      </c>
      <c r="EG94" s="13">
        <v>0</v>
      </c>
      <c r="EH94" s="16">
        <v>0</v>
      </c>
      <c r="EI94" s="13">
        <v>0</v>
      </c>
      <c r="EJ94" s="16">
        <v>0</v>
      </c>
      <c r="EK94" s="13">
        <v>0</v>
      </c>
      <c r="EL94" s="16">
        <v>0</v>
      </c>
      <c r="EM94" s="13">
        <v>0</v>
      </c>
      <c r="EN94" s="16">
        <v>0</v>
      </c>
      <c r="EO94" s="13">
        <v>0</v>
      </c>
      <c r="EP94" s="16">
        <v>0</v>
      </c>
      <c r="EQ94" s="13">
        <v>0</v>
      </c>
      <c r="ER94" s="16">
        <v>0</v>
      </c>
      <c r="ES94" s="13">
        <v>0</v>
      </c>
      <c r="ET94" s="16">
        <v>0</v>
      </c>
      <c r="EU94" s="13">
        <v>0</v>
      </c>
      <c r="EV94" s="16">
        <v>0</v>
      </c>
      <c r="EW94" s="13">
        <v>0</v>
      </c>
      <c r="EX94" s="16">
        <v>58.4</v>
      </c>
      <c r="EY94" s="13">
        <v>0.29199999999999998</v>
      </c>
      <c r="EZ94" s="16">
        <v>0</v>
      </c>
      <c r="FA94" s="13">
        <v>0</v>
      </c>
      <c r="FB94" s="16">
        <v>115.2</v>
      </c>
      <c r="FC94" s="13">
        <v>0.57599999999999996</v>
      </c>
      <c r="FD94" s="16">
        <v>0</v>
      </c>
      <c r="FE94" s="13">
        <v>0</v>
      </c>
      <c r="FF94" s="16">
        <v>66.8</v>
      </c>
      <c r="FG94" s="13">
        <v>0.33400000000000002</v>
      </c>
      <c r="FH94" s="16">
        <v>0</v>
      </c>
      <c r="FI94" s="13">
        <v>0</v>
      </c>
      <c r="FJ94" s="16">
        <v>56.4</v>
      </c>
      <c r="FK94" s="13">
        <v>0.28199999999999997</v>
      </c>
      <c r="FL94" s="16">
        <v>0</v>
      </c>
      <c r="FM94" s="13">
        <v>0</v>
      </c>
      <c r="FN94" s="16">
        <v>0</v>
      </c>
      <c r="FO94" s="13">
        <v>0</v>
      </c>
      <c r="FP94" s="16">
        <v>52.8</v>
      </c>
      <c r="FQ94" s="13">
        <v>0.26400000000000001</v>
      </c>
      <c r="FR94" s="16">
        <v>52.8</v>
      </c>
      <c r="FS94" s="13">
        <v>0.26400000000000001</v>
      </c>
      <c r="FT94" s="16">
        <v>0</v>
      </c>
      <c r="FU94" s="13">
        <v>0</v>
      </c>
      <c r="FV94" s="16">
        <v>0</v>
      </c>
      <c r="FW94" s="13">
        <v>0</v>
      </c>
      <c r="FX94" s="16">
        <v>53.6</v>
      </c>
      <c r="FY94" s="13">
        <v>0.26800000000000002</v>
      </c>
      <c r="FZ94" s="16">
        <v>0</v>
      </c>
      <c r="GA94" s="13">
        <v>0</v>
      </c>
      <c r="GB94" s="16">
        <v>0</v>
      </c>
      <c r="GC94" s="13">
        <v>0</v>
      </c>
      <c r="GD94" s="16">
        <v>74.400000000000006</v>
      </c>
      <c r="GE94" s="13">
        <v>0.372</v>
      </c>
      <c r="GF94" s="16">
        <v>0</v>
      </c>
      <c r="GG94" s="13">
        <v>0</v>
      </c>
      <c r="GH94" s="16">
        <v>0</v>
      </c>
      <c r="GI94" s="13">
        <v>0</v>
      </c>
      <c r="GJ94" s="16">
        <v>0</v>
      </c>
      <c r="GK94" s="13">
        <v>0</v>
      </c>
      <c r="GL94" s="16">
        <v>0</v>
      </c>
      <c r="GM94" s="13">
        <v>0</v>
      </c>
      <c r="GN94" s="16">
        <v>56.4</v>
      </c>
      <c r="GO94" s="13">
        <v>0.28199999999999997</v>
      </c>
      <c r="GP94" s="16">
        <v>0</v>
      </c>
      <c r="GQ94" s="8">
        <v>0</v>
      </c>
    </row>
    <row r="95" spans="1:199" ht="16.5" customHeight="1" x14ac:dyDescent="0.35">
      <c r="A95" s="11">
        <v>201</v>
      </c>
      <c r="B95" s="7" t="s">
        <v>94</v>
      </c>
      <c r="C95" s="11">
        <v>2</v>
      </c>
      <c r="D95" s="16">
        <v>0</v>
      </c>
      <c r="E95" s="13">
        <v>0</v>
      </c>
      <c r="F95" s="16">
        <v>0</v>
      </c>
      <c r="G95" s="13">
        <v>0</v>
      </c>
      <c r="H95" s="16">
        <v>0</v>
      </c>
      <c r="I95" s="13">
        <v>0</v>
      </c>
      <c r="J95" s="16">
        <v>0</v>
      </c>
      <c r="K95" s="13">
        <v>0</v>
      </c>
      <c r="L95" s="16">
        <v>0</v>
      </c>
      <c r="M95" s="13">
        <v>0</v>
      </c>
      <c r="N95" s="16">
        <v>0</v>
      </c>
      <c r="O95" s="13">
        <v>0</v>
      </c>
      <c r="P95" s="16">
        <v>0</v>
      </c>
      <c r="Q95" s="13">
        <v>0</v>
      </c>
      <c r="R95" s="16">
        <v>0</v>
      </c>
      <c r="S95" s="13">
        <v>0</v>
      </c>
      <c r="T95" s="16">
        <v>0</v>
      </c>
      <c r="U95" s="13">
        <v>0</v>
      </c>
      <c r="V95" s="16">
        <v>0</v>
      </c>
      <c r="W95" s="13">
        <v>0</v>
      </c>
      <c r="X95" s="16">
        <v>0</v>
      </c>
      <c r="Y95" s="13">
        <v>0</v>
      </c>
      <c r="Z95" s="16">
        <v>0</v>
      </c>
      <c r="AA95" s="13">
        <v>0</v>
      </c>
      <c r="AB95" s="16">
        <v>0</v>
      </c>
      <c r="AC95" s="13">
        <v>0</v>
      </c>
      <c r="AD95" s="16">
        <v>0</v>
      </c>
      <c r="AE95" s="13">
        <v>0</v>
      </c>
      <c r="AF95" s="16">
        <v>0</v>
      </c>
      <c r="AG95" s="13">
        <v>0</v>
      </c>
      <c r="AH95" s="16">
        <v>0</v>
      </c>
      <c r="AI95" s="13">
        <v>0</v>
      </c>
      <c r="AJ95" s="16">
        <v>0</v>
      </c>
      <c r="AK95" s="13">
        <v>0</v>
      </c>
      <c r="AL95" s="16">
        <v>0</v>
      </c>
      <c r="AM95" s="13">
        <v>0</v>
      </c>
      <c r="AN95" s="16">
        <v>0</v>
      </c>
      <c r="AO95" s="13">
        <v>0</v>
      </c>
      <c r="AP95" s="16">
        <v>0</v>
      </c>
      <c r="AQ95" s="13">
        <v>0</v>
      </c>
      <c r="AR95" s="16">
        <v>0</v>
      </c>
      <c r="AS95" s="13">
        <v>0</v>
      </c>
      <c r="AT95" s="16">
        <v>0</v>
      </c>
      <c r="AU95" s="13">
        <v>0</v>
      </c>
      <c r="AV95" s="16">
        <v>0</v>
      </c>
      <c r="AW95" s="13">
        <v>0</v>
      </c>
      <c r="AX95" s="16">
        <v>0</v>
      </c>
      <c r="AY95" s="13">
        <v>0</v>
      </c>
      <c r="AZ95" s="16">
        <v>0</v>
      </c>
      <c r="BA95" s="13">
        <v>0</v>
      </c>
      <c r="BB95" s="16">
        <v>0</v>
      </c>
      <c r="BC95" s="13">
        <v>0</v>
      </c>
      <c r="BD95" s="16">
        <v>0</v>
      </c>
      <c r="BE95" s="13">
        <v>0</v>
      </c>
      <c r="BF95" s="16">
        <v>0</v>
      </c>
      <c r="BG95" s="13">
        <v>0</v>
      </c>
      <c r="BH95" s="16">
        <v>0</v>
      </c>
      <c r="BI95" s="13">
        <v>0</v>
      </c>
      <c r="BJ95" s="16">
        <v>0</v>
      </c>
      <c r="BK95" s="13">
        <v>0</v>
      </c>
      <c r="BL95" s="16">
        <v>0</v>
      </c>
      <c r="BM95" s="13">
        <v>0</v>
      </c>
      <c r="BN95" s="16">
        <v>0</v>
      </c>
      <c r="BO95" s="13">
        <v>0</v>
      </c>
      <c r="BP95" s="16">
        <v>0</v>
      </c>
      <c r="BQ95" s="13">
        <v>0</v>
      </c>
      <c r="BR95" s="16">
        <v>0</v>
      </c>
      <c r="BS95" s="13">
        <v>0</v>
      </c>
      <c r="BT95" s="16">
        <v>0</v>
      </c>
      <c r="BU95" s="13">
        <v>0</v>
      </c>
      <c r="BV95" s="16">
        <v>0</v>
      </c>
      <c r="BW95" s="13">
        <v>0</v>
      </c>
      <c r="BX95" s="16">
        <v>0</v>
      </c>
      <c r="BY95" s="13">
        <v>0</v>
      </c>
      <c r="BZ95" s="16">
        <v>0</v>
      </c>
      <c r="CA95" s="13">
        <v>0</v>
      </c>
      <c r="CB95" s="16">
        <v>0</v>
      </c>
      <c r="CC95" s="13">
        <v>0</v>
      </c>
      <c r="CD95" s="16">
        <v>0</v>
      </c>
      <c r="CE95" s="13">
        <v>0</v>
      </c>
      <c r="CF95" s="16">
        <v>0</v>
      </c>
      <c r="CG95" s="13">
        <v>0</v>
      </c>
      <c r="CH95" s="16">
        <v>0</v>
      </c>
      <c r="CI95" s="13">
        <v>0</v>
      </c>
      <c r="CJ95" s="16">
        <v>0</v>
      </c>
      <c r="CK95" s="13">
        <v>0</v>
      </c>
      <c r="CL95" s="16">
        <v>0</v>
      </c>
      <c r="CM95" s="13">
        <v>0</v>
      </c>
      <c r="CN95" s="16">
        <v>0</v>
      </c>
      <c r="CO95" s="13">
        <v>0</v>
      </c>
      <c r="CP95" s="16">
        <v>0</v>
      </c>
      <c r="CQ95" s="13">
        <v>0</v>
      </c>
      <c r="CR95" s="16">
        <v>0</v>
      </c>
      <c r="CS95" s="13">
        <v>0</v>
      </c>
      <c r="CT95" s="16">
        <v>0</v>
      </c>
      <c r="CU95" s="13">
        <v>0</v>
      </c>
      <c r="CV95" s="16">
        <v>0</v>
      </c>
      <c r="CW95" s="13">
        <v>0</v>
      </c>
      <c r="CX95" s="16">
        <v>0</v>
      </c>
      <c r="CY95" s="13">
        <v>0</v>
      </c>
      <c r="CZ95" s="16">
        <v>0</v>
      </c>
      <c r="DA95" s="13">
        <v>0</v>
      </c>
      <c r="DB95" s="16">
        <v>0</v>
      </c>
      <c r="DC95" s="13">
        <v>0</v>
      </c>
      <c r="DD95" s="16">
        <v>0</v>
      </c>
      <c r="DE95" s="13">
        <v>0</v>
      </c>
      <c r="DF95" s="16">
        <v>0</v>
      </c>
      <c r="DG95" s="13">
        <v>0</v>
      </c>
      <c r="DH95" s="16">
        <v>0</v>
      </c>
      <c r="DI95" s="13">
        <v>0</v>
      </c>
      <c r="DJ95" s="16">
        <v>0</v>
      </c>
      <c r="DK95" s="13">
        <v>0</v>
      </c>
      <c r="DL95" s="16">
        <v>0</v>
      </c>
      <c r="DM95" s="13">
        <v>0</v>
      </c>
      <c r="DN95" s="16">
        <v>0</v>
      </c>
      <c r="DO95" s="13">
        <v>0</v>
      </c>
      <c r="DP95" s="16">
        <v>0</v>
      </c>
      <c r="DQ95" s="13">
        <v>0</v>
      </c>
      <c r="DR95" s="16">
        <v>0</v>
      </c>
      <c r="DS95" s="13">
        <v>0</v>
      </c>
      <c r="DT95" s="16">
        <v>0</v>
      </c>
      <c r="DU95" s="13">
        <v>0</v>
      </c>
      <c r="DV95" s="16">
        <v>0</v>
      </c>
      <c r="DW95" s="13">
        <v>0</v>
      </c>
      <c r="DX95" s="16">
        <v>0</v>
      </c>
      <c r="DY95" s="13">
        <v>0</v>
      </c>
      <c r="DZ95" s="16">
        <v>0</v>
      </c>
      <c r="EA95" s="13">
        <v>0</v>
      </c>
      <c r="EB95" s="16">
        <v>0</v>
      </c>
      <c r="EC95" s="13">
        <v>0</v>
      </c>
      <c r="ED95" s="16">
        <v>0</v>
      </c>
      <c r="EE95" s="13">
        <v>0</v>
      </c>
      <c r="EF95" s="16">
        <v>0</v>
      </c>
      <c r="EG95" s="13">
        <v>0</v>
      </c>
      <c r="EH95" s="16">
        <v>0</v>
      </c>
      <c r="EI95" s="13">
        <v>0</v>
      </c>
      <c r="EJ95" s="16">
        <v>0</v>
      </c>
      <c r="EK95" s="13">
        <v>0</v>
      </c>
      <c r="EL95" s="16">
        <v>0</v>
      </c>
      <c r="EM95" s="13">
        <v>0</v>
      </c>
      <c r="EN95" s="16">
        <v>0</v>
      </c>
      <c r="EO95" s="13">
        <v>0</v>
      </c>
      <c r="EP95" s="16">
        <v>0</v>
      </c>
      <c r="EQ95" s="13">
        <v>0</v>
      </c>
      <c r="ER95" s="16">
        <v>0</v>
      </c>
      <c r="ES95" s="13">
        <v>0</v>
      </c>
      <c r="ET95" s="16">
        <v>0</v>
      </c>
      <c r="EU95" s="13">
        <v>0</v>
      </c>
      <c r="EV95" s="16">
        <v>0</v>
      </c>
      <c r="EW95" s="13">
        <v>0</v>
      </c>
      <c r="EX95" s="16">
        <v>0</v>
      </c>
      <c r="EY95" s="13">
        <v>0</v>
      </c>
      <c r="EZ95" s="16">
        <v>0</v>
      </c>
      <c r="FA95" s="13">
        <v>0</v>
      </c>
      <c r="FB95" s="16">
        <v>0</v>
      </c>
      <c r="FC95" s="13">
        <v>0</v>
      </c>
      <c r="FD95" s="16">
        <v>0</v>
      </c>
      <c r="FE95" s="13">
        <v>0</v>
      </c>
      <c r="FF95" s="16">
        <v>0</v>
      </c>
      <c r="FG95" s="13">
        <v>0</v>
      </c>
      <c r="FH95" s="16">
        <v>0</v>
      </c>
      <c r="FI95" s="13">
        <v>0</v>
      </c>
      <c r="FJ95" s="16">
        <v>0</v>
      </c>
      <c r="FK95" s="13">
        <v>0</v>
      </c>
      <c r="FL95" s="16">
        <v>0</v>
      </c>
      <c r="FM95" s="13">
        <v>0</v>
      </c>
      <c r="FN95" s="16">
        <v>0</v>
      </c>
      <c r="FO95" s="13">
        <v>0</v>
      </c>
      <c r="FP95" s="16">
        <v>0</v>
      </c>
      <c r="FQ95" s="13">
        <v>0</v>
      </c>
      <c r="FR95" s="16">
        <v>0</v>
      </c>
      <c r="FS95" s="13">
        <v>0</v>
      </c>
      <c r="FT95" s="16">
        <v>0</v>
      </c>
      <c r="FU95" s="13">
        <v>0</v>
      </c>
      <c r="FV95" s="16">
        <v>0</v>
      </c>
      <c r="FW95" s="13">
        <v>0</v>
      </c>
      <c r="FX95" s="16">
        <v>0</v>
      </c>
      <c r="FY95" s="13">
        <v>0</v>
      </c>
      <c r="FZ95" s="16">
        <v>0</v>
      </c>
      <c r="GA95" s="13">
        <v>0</v>
      </c>
      <c r="GB95" s="16">
        <v>0</v>
      </c>
      <c r="GC95" s="13">
        <v>0</v>
      </c>
      <c r="GD95" s="16">
        <v>0</v>
      </c>
      <c r="GE95" s="13">
        <v>0</v>
      </c>
      <c r="GF95" s="16">
        <v>0</v>
      </c>
      <c r="GG95" s="13">
        <v>0</v>
      </c>
      <c r="GH95" s="16">
        <v>0</v>
      </c>
      <c r="GI95" s="13">
        <v>0</v>
      </c>
      <c r="GJ95" s="16">
        <v>0</v>
      </c>
      <c r="GK95" s="13">
        <v>0</v>
      </c>
      <c r="GL95" s="16">
        <v>0</v>
      </c>
      <c r="GM95" s="13">
        <v>0</v>
      </c>
      <c r="GN95" s="16">
        <v>0</v>
      </c>
      <c r="GO95" s="13">
        <v>0</v>
      </c>
      <c r="GP95" s="16">
        <v>0</v>
      </c>
      <c r="GQ95" s="8">
        <v>0</v>
      </c>
    </row>
    <row r="96" spans="1:199" ht="16.5" customHeight="1" x14ac:dyDescent="0.35">
      <c r="A96" s="11">
        <v>201</v>
      </c>
      <c r="B96" s="7" t="s">
        <v>95</v>
      </c>
      <c r="C96" s="11">
        <v>2</v>
      </c>
      <c r="D96" s="16">
        <v>0</v>
      </c>
      <c r="E96" s="13">
        <v>0</v>
      </c>
      <c r="F96" s="16">
        <v>0</v>
      </c>
      <c r="G96" s="13">
        <v>0</v>
      </c>
      <c r="H96" s="16">
        <v>0</v>
      </c>
      <c r="I96" s="13">
        <v>0</v>
      </c>
      <c r="J96" s="16">
        <v>0</v>
      </c>
      <c r="K96" s="13">
        <v>0</v>
      </c>
      <c r="L96" s="16">
        <v>0</v>
      </c>
      <c r="M96" s="13">
        <v>0</v>
      </c>
      <c r="N96" s="16">
        <v>0</v>
      </c>
      <c r="O96" s="13">
        <v>0</v>
      </c>
      <c r="P96" s="16">
        <v>0</v>
      </c>
      <c r="Q96" s="13">
        <v>0</v>
      </c>
      <c r="R96" s="16">
        <v>0</v>
      </c>
      <c r="S96" s="13">
        <v>0</v>
      </c>
      <c r="T96" s="16">
        <v>0</v>
      </c>
      <c r="U96" s="13">
        <v>0</v>
      </c>
      <c r="V96" s="16">
        <v>0</v>
      </c>
      <c r="W96" s="13">
        <v>0</v>
      </c>
      <c r="X96" s="16">
        <v>0</v>
      </c>
      <c r="Y96" s="13">
        <v>0</v>
      </c>
      <c r="Z96" s="16">
        <v>0</v>
      </c>
      <c r="AA96" s="13">
        <v>0</v>
      </c>
      <c r="AB96" s="16">
        <v>0</v>
      </c>
      <c r="AC96" s="13">
        <v>0</v>
      </c>
      <c r="AD96" s="16">
        <v>0</v>
      </c>
      <c r="AE96" s="13">
        <v>0</v>
      </c>
      <c r="AF96" s="16">
        <v>0</v>
      </c>
      <c r="AG96" s="13">
        <v>0</v>
      </c>
      <c r="AH96" s="16">
        <v>0</v>
      </c>
      <c r="AI96" s="13">
        <v>0</v>
      </c>
      <c r="AJ96" s="16">
        <v>0</v>
      </c>
      <c r="AK96" s="13">
        <v>0</v>
      </c>
      <c r="AL96" s="16">
        <v>0</v>
      </c>
      <c r="AM96" s="13">
        <v>0</v>
      </c>
      <c r="AN96" s="16">
        <v>0</v>
      </c>
      <c r="AO96" s="13">
        <v>0</v>
      </c>
      <c r="AP96" s="16">
        <v>0</v>
      </c>
      <c r="AQ96" s="13">
        <v>0</v>
      </c>
      <c r="AR96" s="16">
        <v>0</v>
      </c>
      <c r="AS96" s="13">
        <v>0</v>
      </c>
      <c r="AT96" s="16">
        <v>0</v>
      </c>
      <c r="AU96" s="13">
        <v>0</v>
      </c>
      <c r="AV96" s="16">
        <v>0</v>
      </c>
      <c r="AW96" s="13">
        <v>0</v>
      </c>
      <c r="AX96" s="16">
        <v>0</v>
      </c>
      <c r="AY96" s="13">
        <v>0</v>
      </c>
      <c r="AZ96" s="16">
        <v>0</v>
      </c>
      <c r="BA96" s="13">
        <v>0</v>
      </c>
      <c r="BB96" s="16">
        <v>0</v>
      </c>
      <c r="BC96" s="13">
        <v>0</v>
      </c>
      <c r="BD96" s="16">
        <v>0</v>
      </c>
      <c r="BE96" s="13">
        <v>0</v>
      </c>
      <c r="BF96" s="16">
        <v>0</v>
      </c>
      <c r="BG96" s="13">
        <v>0</v>
      </c>
      <c r="BH96" s="16">
        <v>0</v>
      </c>
      <c r="BI96" s="13">
        <v>0</v>
      </c>
      <c r="BJ96" s="16">
        <v>0</v>
      </c>
      <c r="BK96" s="13">
        <v>0</v>
      </c>
      <c r="BL96" s="16">
        <v>0</v>
      </c>
      <c r="BM96" s="13">
        <v>0</v>
      </c>
      <c r="BN96" s="16">
        <v>0</v>
      </c>
      <c r="BO96" s="13">
        <v>0</v>
      </c>
      <c r="BP96" s="16">
        <v>0</v>
      </c>
      <c r="BQ96" s="13">
        <v>0</v>
      </c>
      <c r="BR96" s="16">
        <v>0</v>
      </c>
      <c r="BS96" s="13">
        <v>0</v>
      </c>
      <c r="BT96" s="16">
        <v>0</v>
      </c>
      <c r="BU96" s="13">
        <v>0</v>
      </c>
      <c r="BV96" s="16">
        <v>0</v>
      </c>
      <c r="BW96" s="13">
        <v>0</v>
      </c>
      <c r="BX96" s="16">
        <v>0</v>
      </c>
      <c r="BY96" s="13">
        <v>0</v>
      </c>
      <c r="BZ96" s="16">
        <v>0</v>
      </c>
      <c r="CA96" s="13">
        <v>0</v>
      </c>
      <c r="CB96" s="16">
        <v>0</v>
      </c>
      <c r="CC96" s="13">
        <v>0</v>
      </c>
      <c r="CD96" s="16">
        <v>0</v>
      </c>
      <c r="CE96" s="13">
        <v>0</v>
      </c>
      <c r="CF96" s="16">
        <v>0</v>
      </c>
      <c r="CG96" s="13">
        <v>0</v>
      </c>
      <c r="CH96" s="16">
        <v>0</v>
      </c>
      <c r="CI96" s="13">
        <v>0</v>
      </c>
      <c r="CJ96" s="16">
        <v>0</v>
      </c>
      <c r="CK96" s="13">
        <v>0</v>
      </c>
      <c r="CL96" s="16">
        <v>0</v>
      </c>
      <c r="CM96" s="13">
        <v>0</v>
      </c>
      <c r="CN96" s="16">
        <v>0</v>
      </c>
      <c r="CO96" s="13">
        <v>0</v>
      </c>
      <c r="CP96" s="16">
        <v>0</v>
      </c>
      <c r="CQ96" s="13">
        <v>0</v>
      </c>
      <c r="CR96" s="16">
        <v>0</v>
      </c>
      <c r="CS96" s="13">
        <v>0</v>
      </c>
      <c r="CT96" s="16">
        <v>0</v>
      </c>
      <c r="CU96" s="13">
        <v>0</v>
      </c>
      <c r="CV96" s="16">
        <v>0</v>
      </c>
      <c r="CW96" s="13">
        <v>0</v>
      </c>
      <c r="CX96" s="16">
        <v>0</v>
      </c>
      <c r="CY96" s="13">
        <v>0</v>
      </c>
      <c r="CZ96" s="16">
        <v>0</v>
      </c>
      <c r="DA96" s="13">
        <v>0</v>
      </c>
      <c r="DB96" s="16">
        <v>0</v>
      </c>
      <c r="DC96" s="13">
        <v>0</v>
      </c>
      <c r="DD96" s="16">
        <v>0</v>
      </c>
      <c r="DE96" s="13">
        <v>0</v>
      </c>
      <c r="DF96" s="16">
        <v>0</v>
      </c>
      <c r="DG96" s="13">
        <v>0</v>
      </c>
      <c r="DH96" s="16">
        <v>0</v>
      </c>
      <c r="DI96" s="13">
        <v>0</v>
      </c>
      <c r="DJ96" s="16">
        <v>0</v>
      </c>
      <c r="DK96" s="13">
        <v>0</v>
      </c>
      <c r="DL96" s="16">
        <v>0</v>
      </c>
      <c r="DM96" s="13">
        <v>0</v>
      </c>
      <c r="DN96" s="16">
        <v>0</v>
      </c>
      <c r="DO96" s="13">
        <v>0</v>
      </c>
      <c r="DP96" s="16">
        <v>0</v>
      </c>
      <c r="DQ96" s="13">
        <v>0</v>
      </c>
      <c r="DR96" s="16">
        <v>0</v>
      </c>
      <c r="DS96" s="13">
        <v>0</v>
      </c>
      <c r="DT96" s="16">
        <v>0</v>
      </c>
      <c r="DU96" s="13">
        <v>0</v>
      </c>
      <c r="DV96" s="16">
        <v>0</v>
      </c>
      <c r="DW96" s="13">
        <v>0</v>
      </c>
      <c r="DX96" s="16">
        <v>0</v>
      </c>
      <c r="DY96" s="13">
        <v>0</v>
      </c>
      <c r="DZ96" s="16">
        <v>0</v>
      </c>
      <c r="EA96" s="13">
        <v>0</v>
      </c>
      <c r="EB96" s="16">
        <v>0</v>
      </c>
      <c r="EC96" s="13">
        <v>0</v>
      </c>
      <c r="ED96" s="16">
        <v>0</v>
      </c>
      <c r="EE96" s="13">
        <v>0</v>
      </c>
      <c r="EF96" s="16">
        <v>0</v>
      </c>
      <c r="EG96" s="13">
        <v>0</v>
      </c>
      <c r="EH96" s="16">
        <v>0</v>
      </c>
      <c r="EI96" s="13">
        <v>0</v>
      </c>
      <c r="EJ96" s="16">
        <v>0</v>
      </c>
      <c r="EK96" s="13">
        <v>0</v>
      </c>
      <c r="EL96" s="16">
        <v>0</v>
      </c>
      <c r="EM96" s="13">
        <v>0</v>
      </c>
      <c r="EN96" s="16">
        <v>0</v>
      </c>
      <c r="EO96" s="13">
        <v>0</v>
      </c>
      <c r="EP96" s="16">
        <v>0</v>
      </c>
      <c r="EQ96" s="13">
        <v>0</v>
      </c>
      <c r="ER96" s="16">
        <v>0</v>
      </c>
      <c r="ES96" s="13">
        <v>0</v>
      </c>
      <c r="ET96" s="16">
        <v>0</v>
      </c>
      <c r="EU96" s="13">
        <v>0</v>
      </c>
      <c r="EV96" s="16">
        <v>0</v>
      </c>
      <c r="EW96" s="13">
        <v>0</v>
      </c>
      <c r="EX96" s="16">
        <v>0</v>
      </c>
      <c r="EY96" s="13">
        <v>0</v>
      </c>
      <c r="EZ96" s="16">
        <v>0</v>
      </c>
      <c r="FA96" s="13">
        <v>0</v>
      </c>
      <c r="FB96" s="16">
        <v>0</v>
      </c>
      <c r="FC96" s="13">
        <v>0</v>
      </c>
      <c r="FD96" s="16">
        <v>0</v>
      </c>
      <c r="FE96" s="13">
        <v>0</v>
      </c>
      <c r="FF96" s="16">
        <v>0</v>
      </c>
      <c r="FG96" s="13">
        <v>0</v>
      </c>
      <c r="FH96" s="16">
        <v>0</v>
      </c>
      <c r="FI96" s="13">
        <v>0</v>
      </c>
      <c r="FJ96" s="16">
        <v>0</v>
      </c>
      <c r="FK96" s="13">
        <v>0</v>
      </c>
      <c r="FL96" s="16">
        <v>0</v>
      </c>
      <c r="FM96" s="13">
        <v>0</v>
      </c>
      <c r="FN96" s="16">
        <v>0</v>
      </c>
      <c r="FO96" s="13">
        <v>0</v>
      </c>
      <c r="FP96" s="16">
        <v>0</v>
      </c>
      <c r="FQ96" s="13">
        <v>0</v>
      </c>
      <c r="FR96" s="16">
        <v>0</v>
      </c>
      <c r="FS96" s="13">
        <v>0</v>
      </c>
      <c r="FT96" s="16">
        <v>0</v>
      </c>
      <c r="FU96" s="13">
        <v>0</v>
      </c>
      <c r="FV96" s="16">
        <v>0</v>
      </c>
      <c r="FW96" s="13">
        <v>0</v>
      </c>
      <c r="FX96" s="16">
        <v>0</v>
      </c>
      <c r="FY96" s="13">
        <v>0</v>
      </c>
      <c r="FZ96" s="16">
        <v>0</v>
      </c>
      <c r="GA96" s="13">
        <v>0</v>
      </c>
      <c r="GB96" s="16">
        <v>0</v>
      </c>
      <c r="GC96" s="13">
        <v>0</v>
      </c>
      <c r="GD96" s="16">
        <v>0</v>
      </c>
      <c r="GE96" s="13">
        <v>0</v>
      </c>
      <c r="GF96" s="16">
        <v>0</v>
      </c>
      <c r="GG96" s="13">
        <v>0</v>
      </c>
      <c r="GH96" s="16">
        <v>0</v>
      </c>
      <c r="GI96" s="13">
        <v>0</v>
      </c>
      <c r="GJ96" s="16">
        <v>0</v>
      </c>
      <c r="GK96" s="13">
        <v>0</v>
      </c>
      <c r="GL96" s="16">
        <v>0</v>
      </c>
      <c r="GM96" s="13">
        <v>0</v>
      </c>
      <c r="GN96" s="16">
        <v>0</v>
      </c>
      <c r="GO96" s="13">
        <v>0</v>
      </c>
      <c r="GP96" s="16">
        <v>0</v>
      </c>
      <c r="GQ96" s="8">
        <v>0</v>
      </c>
    </row>
    <row r="97" spans="1:199" ht="16.5" customHeight="1" x14ac:dyDescent="0.35">
      <c r="A97" s="11">
        <v>216</v>
      </c>
      <c r="B97" s="7" t="s">
        <v>96</v>
      </c>
      <c r="C97" s="11">
        <v>2</v>
      </c>
      <c r="D97" s="16">
        <v>189.008695652174</v>
      </c>
      <c r="E97" s="13">
        <v>1.976</v>
      </c>
      <c r="F97" s="16">
        <v>186.139130434783</v>
      </c>
      <c r="G97" s="13">
        <v>1.946</v>
      </c>
      <c r="H97" s="16">
        <v>312.78260869565202</v>
      </c>
      <c r="I97" s="13">
        <v>3.27</v>
      </c>
      <c r="J97" s="16">
        <v>409.58260869565203</v>
      </c>
      <c r="K97" s="13">
        <v>4.282</v>
      </c>
      <c r="L97" s="16">
        <v>941.79130434782599</v>
      </c>
      <c r="M97" s="13">
        <v>9.8469999999999995</v>
      </c>
      <c r="N97" s="16">
        <v>256.14782608695702</v>
      </c>
      <c r="O97" s="13">
        <v>2.6779999999999999</v>
      </c>
      <c r="P97" s="16">
        <v>40.556521739130403</v>
      </c>
      <c r="Q97" s="13">
        <v>0.42399999999999999</v>
      </c>
      <c r="R97" s="16">
        <v>0</v>
      </c>
      <c r="S97" s="13">
        <v>0</v>
      </c>
      <c r="T97" s="16">
        <v>43.234782608695703</v>
      </c>
      <c r="U97" s="13">
        <v>0.36599999999999999</v>
      </c>
      <c r="V97" s="16">
        <v>0</v>
      </c>
      <c r="W97" s="13">
        <v>0</v>
      </c>
      <c r="X97" s="16">
        <v>0</v>
      </c>
      <c r="Y97" s="13">
        <v>0</v>
      </c>
      <c r="Z97" s="16">
        <v>0</v>
      </c>
      <c r="AA97" s="13">
        <v>0</v>
      </c>
      <c r="AB97" s="16">
        <v>0</v>
      </c>
      <c r="AC97" s="13">
        <v>0</v>
      </c>
      <c r="AD97" s="16">
        <v>0</v>
      </c>
      <c r="AE97" s="13">
        <v>0</v>
      </c>
      <c r="AF97" s="16">
        <v>0</v>
      </c>
      <c r="AG97" s="13">
        <v>0</v>
      </c>
      <c r="AH97" s="16">
        <v>0</v>
      </c>
      <c r="AI97" s="13">
        <v>0</v>
      </c>
      <c r="AJ97" s="16">
        <v>0</v>
      </c>
      <c r="AK97" s="13">
        <v>0</v>
      </c>
      <c r="AL97" s="16">
        <v>0</v>
      </c>
      <c r="AM97" s="13">
        <v>0</v>
      </c>
      <c r="AN97" s="16">
        <v>0</v>
      </c>
      <c r="AO97" s="13">
        <v>0</v>
      </c>
      <c r="AP97" s="16">
        <v>0</v>
      </c>
      <c r="AQ97" s="13">
        <v>0</v>
      </c>
      <c r="AR97" s="16">
        <v>0</v>
      </c>
      <c r="AS97" s="13">
        <v>0</v>
      </c>
      <c r="AT97" s="16">
        <v>0</v>
      </c>
      <c r="AU97" s="13">
        <v>0</v>
      </c>
      <c r="AV97" s="16">
        <v>0</v>
      </c>
      <c r="AW97" s="13">
        <v>0</v>
      </c>
      <c r="AX97" s="16">
        <v>0</v>
      </c>
      <c r="AY97" s="13">
        <v>0</v>
      </c>
      <c r="AZ97" s="16">
        <v>0</v>
      </c>
      <c r="BA97" s="13">
        <v>0</v>
      </c>
      <c r="BB97" s="16">
        <v>0</v>
      </c>
      <c r="BC97" s="13">
        <v>0</v>
      </c>
      <c r="BD97" s="16">
        <v>0</v>
      </c>
      <c r="BE97" s="13">
        <v>0</v>
      </c>
      <c r="BF97" s="16">
        <v>0</v>
      </c>
      <c r="BG97" s="13">
        <v>0</v>
      </c>
      <c r="BH97" s="16">
        <v>0</v>
      </c>
      <c r="BI97" s="13">
        <v>0</v>
      </c>
      <c r="BJ97" s="16">
        <v>0</v>
      </c>
      <c r="BK97" s="13">
        <v>0</v>
      </c>
      <c r="BL97" s="16">
        <v>0</v>
      </c>
      <c r="BM97" s="13">
        <v>0</v>
      </c>
      <c r="BN97" s="16">
        <v>0</v>
      </c>
      <c r="BO97" s="13">
        <v>0</v>
      </c>
      <c r="BP97" s="16">
        <v>0</v>
      </c>
      <c r="BQ97" s="13">
        <v>0</v>
      </c>
      <c r="BR97" s="16">
        <v>0</v>
      </c>
      <c r="BS97" s="13">
        <v>0</v>
      </c>
      <c r="BT97" s="16">
        <v>0</v>
      </c>
      <c r="BU97" s="13">
        <v>0</v>
      </c>
      <c r="BV97" s="16">
        <v>199.91304347826099</v>
      </c>
      <c r="BW97" s="13">
        <v>2.09</v>
      </c>
      <c r="BX97" s="16">
        <v>332.48695652173899</v>
      </c>
      <c r="BY97" s="13">
        <v>3.476</v>
      </c>
      <c r="BZ97" s="16">
        <v>383.18260869565199</v>
      </c>
      <c r="CA97" s="13">
        <v>4.0060000000000002</v>
      </c>
      <c r="CB97" s="16">
        <v>225.35652173912999</v>
      </c>
      <c r="CC97" s="13">
        <v>2.3559999999999999</v>
      </c>
      <c r="CD97" s="16">
        <v>721.6</v>
      </c>
      <c r="CE97" s="13">
        <v>7.5449999999999999</v>
      </c>
      <c r="CF97" s="16">
        <v>382.41739130434797</v>
      </c>
      <c r="CG97" s="13">
        <v>3.9980000000000002</v>
      </c>
      <c r="CH97" s="16">
        <v>73.652173913043498</v>
      </c>
      <c r="CI97" s="13">
        <v>0.77</v>
      </c>
      <c r="CJ97" s="16">
        <v>355.63478260869601</v>
      </c>
      <c r="CK97" s="13">
        <v>3.718</v>
      </c>
      <c r="CL97" s="16">
        <v>190.539130434783</v>
      </c>
      <c r="CM97" s="13">
        <v>1.992</v>
      </c>
      <c r="CN97" s="16">
        <v>174.66086956521701</v>
      </c>
      <c r="CO97" s="13">
        <v>1.8260000000000001</v>
      </c>
      <c r="CP97" s="16">
        <v>109.617391304348</v>
      </c>
      <c r="CQ97" s="13">
        <v>1.1459999999999999</v>
      </c>
      <c r="CR97" s="16">
        <v>681.8</v>
      </c>
      <c r="CS97" s="13">
        <v>7.1289999999999996</v>
      </c>
      <c r="CT97" s="16">
        <v>571.61739130434796</v>
      </c>
      <c r="CU97" s="13">
        <v>5.9770000000000003</v>
      </c>
      <c r="CV97" s="16">
        <v>440.95652173912998</v>
      </c>
      <c r="CW97" s="13">
        <v>4.6100000000000003</v>
      </c>
      <c r="CX97" s="16">
        <v>393.70434782608697</v>
      </c>
      <c r="CY97" s="13">
        <v>4.1159999999999997</v>
      </c>
      <c r="CZ97" s="16">
        <v>348.36521739130399</v>
      </c>
      <c r="DA97" s="13">
        <v>3.6419999999999999</v>
      </c>
      <c r="DB97" s="16">
        <v>507.33913043478299</v>
      </c>
      <c r="DC97" s="13">
        <v>5.3040000000000003</v>
      </c>
      <c r="DD97" s="16">
        <v>452.05217391304302</v>
      </c>
      <c r="DE97" s="13">
        <v>4.726</v>
      </c>
      <c r="DF97" s="16">
        <v>1105.9304347826101</v>
      </c>
      <c r="DG97" s="13">
        <v>11.563000000000001</v>
      </c>
      <c r="DH97" s="16">
        <v>1335.8782608695701</v>
      </c>
      <c r="DI97" s="13">
        <v>13.967000000000001</v>
      </c>
      <c r="DJ97" s="16">
        <v>1157.3913043478301</v>
      </c>
      <c r="DK97" s="13">
        <v>12.101000000000001</v>
      </c>
      <c r="DL97" s="16">
        <v>537.33043478260902</v>
      </c>
      <c r="DM97" s="13">
        <v>5.6180000000000003</v>
      </c>
      <c r="DN97" s="16">
        <v>419.08695652173901</v>
      </c>
      <c r="DO97" s="13">
        <v>4.3819999999999997</v>
      </c>
      <c r="DP97" s="16">
        <v>518.79130434782599</v>
      </c>
      <c r="DQ97" s="13">
        <v>5.4240000000000004</v>
      </c>
      <c r="DR97" s="16">
        <v>1114.3478260869599</v>
      </c>
      <c r="DS97" s="13">
        <v>11.651</v>
      </c>
      <c r="DT97" s="16">
        <v>766.74782608695602</v>
      </c>
      <c r="DU97" s="13">
        <v>8.0169999999999995</v>
      </c>
      <c r="DV97" s="16">
        <v>841.547826086957</v>
      </c>
      <c r="DW97" s="13">
        <v>8.7989999999999995</v>
      </c>
      <c r="DX97" s="16">
        <v>521.49565217391296</v>
      </c>
      <c r="DY97" s="13">
        <v>5.452</v>
      </c>
      <c r="DZ97" s="16">
        <v>466.591304347826</v>
      </c>
      <c r="EA97" s="13">
        <v>4.8780000000000001</v>
      </c>
      <c r="EB97" s="16">
        <v>29.460869565217401</v>
      </c>
      <c r="EC97" s="13">
        <v>0.308</v>
      </c>
      <c r="ED97" s="16">
        <v>0</v>
      </c>
      <c r="EE97" s="13">
        <v>0</v>
      </c>
      <c r="EF97" s="16">
        <v>42.504347826086999</v>
      </c>
      <c r="EG97" s="13">
        <v>0.376</v>
      </c>
      <c r="EH97" s="16">
        <v>375.53043478260901</v>
      </c>
      <c r="EI97" s="13">
        <v>3.3220000000000001</v>
      </c>
      <c r="EJ97" s="16">
        <v>279.21739130434798</v>
      </c>
      <c r="EK97" s="13">
        <v>2.4700000000000002</v>
      </c>
      <c r="EL97" s="16">
        <v>242.80869565217401</v>
      </c>
      <c r="EM97" s="13">
        <v>2.1480000000000001</v>
      </c>
      <c r="EN97" s="16">
        <v>131.35652173912999</v>
      </c>
      <c r="EO97" s="13">
        <v>1.1619999999999999</v>
      </c>
      <c r="EP97" s="16">
        <v>47.9304347826087</v>
      </c>
      <c r="EQ97" s="13">
        <v>0.42399999999999999</v>
      </c>
      <c r="ER97" s="16">
        <v>89.304347826086996</v>
      </c>
      <c r="ES97" s="13">
        <v>0.79</v>
      </c>
      <c r="ET97" s="16">
        <v>100.60869565217401</v>
      </c>
      <c r="EU97" s="13">
        <v>0.89</v>
      </c>
      <c r="EV97" s="16">
        <v>0</v>
      </c>
      <c r="EW97" s="13">
        <v>0</v>
      </c>
      <c r="EX97" s="16">
        <v>0</v>
      </c>
      <c r="EY97" s="13">
        <v>0</v>
      </c>
      <c r="EZ97" s="16">
        <v>46.573913043478299</v>
      </c>
      <c r="FA97" s="13">
        <v>0.41199999999999998</v>
      </c>
      <c r="FB97" s="16">
        <v>0</v>
      </c>
      <c r="FC97" s="13">
        <v>0</v>
      </c>
      <c r="FD97" s="16">
        <v>0</v>
      </c>
      <c r="FE97" s="13">
        <v>0</v>
      </c>
      <c r="FF97" s="16">
        <v>0</v>
      </c>
      <c r="FG97" s="13">
        <v>0</v>
      </c>
      <c r="FH97" s="16">
        <v>0</v>
      </c>
      <c r="FI97" s="13">
        <v>0</v>
      </c>
      <c r="FJ97" s="16">
        <v>0</v>
      </c>
      <c r="FK97" s="13">
        <v>0</v>
      </c>
      <c r="FL97" s="16">
        <v>0</v>
      </c>
      <c r="FM97" s="13">
        <v>0</v>
      </c>
      <c r="FN97" s="16">
        <v>0</v>
      </c>
      <c r="FO97" s="13">
        <v>0</v>
      </c>
      <c r="FP97" s="16">
        <v>0</v>
      </c>
      <c r="FQ97" s="13">
        <v>0</v>
      </c>
      <c r="FR97" s="16">
        <v>0</v>
      </c>
      <c r="FS97" s="13">
        <v>0</v>
      </c>
      <c r="FT97" s="16">
        <v>0</v>
      </c>
      <c r="FU97" s="13">
        <v>0</v>
      </c>
      <c r="FV97" s="16">
        <v>0</v>
      </c>
      <c r="FW97" s="13">
        <v>0</v>
      </c>
      <c r="FX97" s="16">
        <v>0</v>
      </c>
      <c r="FY97" s="13">
        <v>0</v>
      </c>
      <c r="FZ97" s="16">
        <v>0</v>
      </c>
      <c r="GA97" s="13">
        <v>0</v>
      </c>
      <c r="GB97" s="16">
        <v>0</v>
      </c>
      <c r="GC97" s="13">
        <v>0</v>
      </c>
      <c r="GD97" s="16">
        <v>0</v>
      </c>
      <c r="GE97" s="13">
        <v>0</v>
      </c>
      <c r="GF97" s="16">
        <v>0</v>
      </c>
      <c r="GG97" s="13">
        <v>0</v>
      </c>
      <c r="GH97" s="16">
        <v>0</v>
      </c>
      <c r="GI97" s="13">
        <v>0</v>
      </c>
      <c r="GJ97" s="16">
        <v>0</v>
      </c>
      <c r="GK97" s="13">
        <v>0</v>
      </c>
      <c r="GL97" s="16">
        <v>0</v>
      </c>
      <c r="GM97" s="13">
        <v>0</v>
      </c>
      <c r="GN97" s="16">
        <v>0</v>
      </c>
      <c r="GO97" s="13">
        <v>0</v>
      </c>
      <c r="GP97" s="16">
        <v>0</v>
      </c>
      <c r="GQ97" s="8">
        <v>0</v>
      </c>
    </row>
    <row r="98" spans="1:199" ht="16.5" customHeight="1" x14ac:dyDescent="0.35">
      <c r="A98" s="11">
        <v>204</v>
      </c>
      <c r="B98" s="7">
        <v>1</v>
      </c>
      <c r="C98" s="11">
        <v>2</v>
      </c>
      <c r="D98" s="16">
        <v>0</v>
      </c>
      <c r="E98" s="13">
        <v>0</v>
      </c>
      <c r="F98" s="16">
        <v>0</v>
      </c>
      <c r="G98" s="13">
        <v>0</v>
      </c>
      <c r="H98" s="16">
        <v>0</v>
      </c>
      <c r="I98" s="13">
        <v>0</v>
      </c>
      <c r="J98" s="16">
        <v>0</v>
      </c>
      <c r="K98" s="13">
        <v>0</v>
      </c>
      <c r="L98" s="16">
        <v>0</v>
      </c>
      <c r="M98" s="13">
        <v>0</v>
      </c>
      <c r="N98" s="16">
        <v>0</v>
      </c>
      <c r="O98" s="13">
        <v>0</v>
      </c>
      <c r="P98" s="16">
        <v>0</v>
      </c>
      <c r="Q98" s="13">
        <v>0</v>
      </c>
      <c r="R98" s="16">
        <v>0</v>
      </c>
      <c r="S98" s="13">
        <v>0</v>
      </c>
      <c r="T98" s="16">
        <v>0</v>
      </c>
      <c r="U98" s="13">
        <v>0</v>
      </c>
      <c r="V98" s="16">
        <v>0</v>
      </c>
      <c r="W98" s="13">
        <v>0</v>
      </c>
      <c r="X98" s="16">
        <v>0</v>
      </c>
      <c r="Y98" s="13">
        <v>0</v>
      </c>
      <c r="Z98" s="16">
        <v>0</v>
      </c>
      <c r="AA98" s="13">
        <v>0</v>
      </c>
      <c r="AB98" s="16">
        <v>0</v>
      </c>
      <c r="AC98" s="13">
        <v>0</v>
      </c>
      <c r="AD98" s="16">
        <v>0</v>
      </c>
      <c r="AE98" s="13">
        <v>0</v>
      </c>
      <c r="AF98" s="16">
        <v>0</v>
      </c>
      <c r="AG98" s="13">
        <v>0</v>
      </c>
      <c r="AH98" s="16">
        <v>0</v>
      </c>
      <c r="AI98" s="13">
        <v>0</v>
      </c>
      <c r="AJ98" s="16">
        <v>0</v>
      </c>
      <c r="AK98" s="13">
        <v>0</v>
      </c>
      <c r="AL98" s="16">
        <v>0</v>
      </c>
      <c r="AM98" s="13">
        <v>0</v>
      </c>
      <c r="AN98" s="16">
        <v>0</v>
      </c>
      <c r="AO98" s="13">
        <v>0</v>
      </c>
      <c r="AP98" s="16">
        <v>0</v>
      </c>
      <c r="AQ98" s="13">
        <v>0</v>
      </c>
      <c r="AR98" s="16">
        <v>0</v>
      </c>
      <c r="AS98" s="13">
        <v>0</v>
      </c>
      <c r="AT98" s="16">
        <v>0</v>
      </c>
      <c r="AU98" s="13">
        <v>0</v>
      </c>
      <c r="AV98" s="16">
        <v>0</v>
      </c>
      <c r="AW98" s="13">
        <v>0</v>
      </c>
      <c r="AX98" s="16">
        <v>366.51304347826101</v>
      </c>
      <c r="AY98" s="13">
        <v>2.9580000000000002</v>
      </c>
      <c r="AZ98" s="16">
        <v>786.99130434782603</v>
      </c>
      <c r="BA98" s="13">
        <v>6.0339999999999998</v>
      </c>
      <c r="BB98" s="16">
        <v>0</v>
      </c>
      <c r="BC98" s="13">
        <v>0</v>
      </c>
      <c r="BD98" s="16">
        <v>0</v>
      </c>
      <c r="BE98" s="13">
        <v>0</v>
      </c>
      <c r="BF98" s="16">
        <v>0</v>
      </c>
      <c r="BG98" s="13">
        <v>0</v>
      </c>
      <c r="BH98" s="16">
        <v>0</v>
      </c>
      <c r="BI98" s="13">
        <v>0</v>
      </c>
      <c r="BJ98" s="16">
        <v>0</v>
      </c>
      <c r="BK98" s="13">
        <v>0</v>
      </c>
      <c r="BL98" s="16">
        <v>0</v>
      </c>
      <c r="BM98" s="13">
        <v>0</v>
      </c>
      <c r="BN98" s="16">
        <v>0</v>
      </c>
      <c r="BO98" s="13">
        <v>0</v>
      </c>
      <c r="BP98" s="16">
        <v>0</v>
      </c>
      <c r="BQ98" s="13">
        <v>0</v>
      </c>
      <c r="BR98" s="16">
        <v>0</v>
      </c>
      <c r="BS98" s="13">
        <v>0</v>
      </c>
      <c r="BT98" s="16">
        <v>0</v>
      </c>
      <c r="BU98" s="13">
        <v>0</v>
      </c>
      <c r="BV98" s="16">
        <v>0</v>
      </c>
      <c r="BW98" s="13">
        <v>0</v>
      </c>
      <c r="BX98" s="16">
        <v>0</v>
      </c>
      <c r="BY98" s="13">
        <v>0</v>
      </c>
      <c r="BZ98" s="16">
        <v>0</v>
      </c>
      <c r="CA98" s="13">
        <v>0</v>
      </c>
      <c r="CB98" s="16">
        <v>0</v>
      </c>
      <c r="CC98" s="13">
        <v>0</v>
      </c>
      <c r="CD98" s="16">
        <v>0</v>
      </c>
      <c r="CE98" s="13">
        <v>0</v>
      </c>
      <c r="CF98" s="16">
        <v>0</v>
      </c>
      <c r="CG98" s="13">
        <v>0</v>
      </c>
      <c r="CH98" s="16">
        <v>0</v>
      </c>
      <c r="CI98" s="13">
        <v>0</v>
      </c>
      <c r="CJ98" s="16">
        <v>0</v>
      </c>
      <c r="CK98" s="13">
        <v>0</v>
      </c>
      <c r="CL98" s="16">
        <v>0</v>
      </c>
      <c r="CM98" s="13">
        <v>0</v>
      </c>
      <c r="CN98" s="16">
        <v>0</v>
      </c>
      <c r="CO98" s="13">
        <v>0</v>
      </c>
      <c r="CP98" s="16">
        <v>0</v>
      </c>
      <c r="CQ98" s="13">
        <v>0</v>
      </c>
      <c r="CR98" s="16">
        <v>0</v>
      </c>
      <c r="CS98" s="13">
        <v>0</v>
      </c>
      <c r="CT98" s="16">
        <v>0</v>
      </c>
      <c r="CU98" s="13">
        <v>0</v>
      </c>
      <c r="CV98" s="16">
        <v>0</v>
      </c>
      <c r="CW98" s="13">
        <v>0</v>
      </c>
      <c r="CX98" s="16">
        <v>0</v>
      </c>
      <c r="CY98" s="13">
        <v>0</v>
      </c>
      <c r="CZ98" s="16">
        <v>0</v>
      </c>
      <c r="DA98" s="13">
        <v>0</v>
      </c>
      <c r="DB98" s="16">
        <v>0</v>
      </c>
      <c r="DC98" s="13">
        <v>0</v>
      </c>
      <c r="DD98" s="16">
        <v>0</v>
      </c>
      <c r="DE98" s="13">
        <v>0</v>
      </c>
      <c r="DF98" s="16">
        <v>1303.74782608696</v>
      </c>
      <c r="DG98" s="13">
        <v>9.9960000000000004</v>
      </c>
      <c r="DH98" s="16">
        <v>925.24347826087001</v>
      </c>
      <c r="DI98" s="13">
        <v>7.0940000000000003</v>
      </c>
      <c r="DJ98" s="16">
        <v>0</v>
      </c>
      <c r="DK98" s="13">
        <v>0</v>
      </c>
      <c r="DL98" s="16">
        <v>0</v>
      </c>
      <c r="DM98" s="13">
        <v>0</v>
      </c>
      <c r="DN98" s="16">
        <v>0</v>
      </c>
      <c r="DO98" s="13">
        <v>0</v>
      </c>
      <c r="DP98" s="16">
        <v>0</v>
      </c>
      <c r="DQ98" s="13">
        <v>0</v>
      </c>
      <c r="DR98" s="16">
        <v>0</v>
      </c>
      <c r="DS98" s="13">
        <v>0</v>
      </c>
      <c r="DT98" s="16">
        <v>0</v>
      </c>
      <c r="DU98" s="13">
        <v>0</v>
      </c>
      <c r="DV98" s="16">
        <v>0</v>
      </c>
      <c r="DW98" s="13">
        <v>0</v>
      </c>
      <c r="DX98" s="16">
        <v>0</v>
      </c>
      <c r="DY98" s="13">
        <v>0</v>
      </c>
      <c r="DZ98" s="16">
        <v>0</v>
      </c>
      <c r="EA98" s="13">
        <v>0</v>
      </c>
      <c r="EB98" s="16">
        <v>0</v>
      </c>
      <c r="EC98" s="13">
        <v>0</v>
      </c>
      <c r="ED98" s="16">
        <v>0</v>
      </c>
      <c r="EE98" s="13">
        <v>0</v>
      </c>
      <c r="EF98" s="16">
        <v>0</v>
      </c>
      <c r="EG98" s="13">
        <v>0</v>
      </c>
      <c r="EH98" s="16">
        <v>0</v>
      </c>
      <c r="EI98" s="13">
        <v>0</v>
      </c>
      <c r="EJ98" s="16">
        <v>0</v>
      </c>
      <c r="EK98" s="13">
        <v>0</v>
      </c>
      <c r="EL98" s="16">
        <v>389.97391304347798</v>
      </c>
      <c r="EM98" s="13">
        <v>2.99</v>
      </c>
      <c r="EN98" s="16">
        <v>400.408695652174</v>
      </c>
      <c r="EO98" s="13">
        <v>3.07</v>
      </c>
      <c r="EP98" s="16">
        <v>0</v>
      </c>
      <c r="EQ98" s="13">
        <v>0</v>
      </c>
      <c r="ER98" s="16">
        <v>0</v>
      </c>
      <c r="ES98" s="13">
        <v>0</v>
      </c>
      <c r="ET98" s="16">
        <v>0</v>
      </c>
      <c r="EU98" s="13">
        <v>0</v>
      </c>
      <c r="EV98" s="16">
        <v>0</v>
      </c>
      <c r="EW98" s="13">
        <v>0</v>
      </c>
      <c r="EX98" s="16">
        <v>0</v>
      </c>
      <c r="EY98" s="13">
        <v>0</v>
      </c>
      <c r="EZ98" s="16">
        <v>0</v>
      </c>
      <c r="FA98" s="13">
        <v>0</v>
      </c>
      <c r="FB98" s="16">
        <v>0</v>
      </c>
      <c r="FC98" s="13">
        <v>0</v>
      </c>
      <c r="FD98" s="16">
        <v>0</v>
      </c>
      <c r="FE98" s="13">
        <v>0</v>
      </c>
      <c r="FF98" s="16">
        <v>1026.9391304347801</v>
      </c>
      <c r="FG98" s="13">
        <v>8.7479999999999993</v>
      </c>
      <c r="FH98" s="16">
        <v>1202.3217391304299</v>
      </c>
      <c r="FI98" s="13">
        <v>10.242000000000001</v>
      </c>
      <c r="FJ98" s="16">
        <v>3539.1130434782599</v>
      </c>
      <c r="FK98" s="13">
        <v>30.148</v>
      </c>
      <c r="FL98" s="16">
        <v>6351.8086956521702</v>
      </c>
      <c r="FM98" s="13">
        <v>54.107999999999997</v>
      </c>
      <c r="FN98" s="16">
        <v>2880.0782608695699</v>
      </c>
      <c r="FO98" s="13">
        <v>24.533999999999999</v>
      </c>
      <c r="FP98" s="16">
        <v>1388.75652173913</v>
      </c>
      <c r="FQ98" s="13">
        <v>11.744</v>
      </c>
      <c r="FR98" s="16">
        <v>2089.51304347826</v>
      </c>
      <c r="FS98" s="13">
        <v>17.670000000000002</v>
      </c>
      <c r="FT98" s="16">
        <v>1719.1304347826101</v>
      </c>
      <c r="FU98" s="13">
        <v>14.692</v>
      </c>
      <c r="FV98" s="16">
        <v>3596.05217391304</v>
      </c>
      <c r="FW98" s="13">
        <v>30.41</v>
      </c>
      <c r="FX98" s="16">
        <v>2428.8956521739101</v>
      </c>
      <c r="FY98" s="13">
        <v>20.54</v>
      </c>
      <c r="FZ98" s="16">
        <v>1665.46086956522</v>
      </c>
      <c r="GA98" s="13">
        <v>14.084</v>
      </c>
      <c r="GB98" s="16">
        <v>0</v>
      </c>
      <c r="GC98" s="13">
        <v>0</v>
      </c>
      <c r="GD98" s="16">
        <v>0</v>
      </c>
      <c r="GE98" s="13">
        <v>0</v>
      </c>
      <c r="GF98" s="16">
        <v>0</v>
      </c>
      <c r="GG98" s="13">
        <v>0</v>
      </c>
      <c r="GH98" s="16">
        <v>0</v>
      </c>
      <c r="GI98" s="13">
        <v>0</v>
      </c>
      <c r="GJ98" s="16">
        <v>0</v>
      </c>
      <c r="GK98" s="13">
        <v>0</v>
      </c>
      <c r="GL98" s="16">
        <v>0</v>
      </c>
      <c r="GM98" s="13">
        <v>0</v>
      </c>
      <c r="GN98" s="16">
        <v>0</v>
      </c>
      <c r="GO98" s="13">
        <v>0</v>
      </c>
      <c r="GP98" s="16">
        <v>0</v>
      </c>
      <c r="GQ98" s="8">
        <v>0</v>
      </c>
    </row>
    <row r="99" spans="1:199" ht="16.5" customHeight="1" x14ac:dyDescent="0.35">
      <c r="A99" s="11">
        <v>216</v>
      </c>
      <c r="B99" s="7" t="s">
        <v>97</v>
      </c>
      <c r="C99" s="11">
        <v>2</v>
      </c>
      <c r="D99" s="16">
        <v>0</v>
      </c>
      <c r="E99" s="13">
        <v>0</v>
      </c>
      <c r="F99" s="16">
        <v>0</v>
      </c>
      <c r="G99" s="13">
        <v>0</v>
      </c>
      <c r="H99" s="16">
        <v>0</v>
      </c>
      <c r="I99" s="13">
        <v>0</v>
      </c>
      <c r="J99" s="16">
        <v>0</v>
      </c>
      <c r="K99" s="13">
        <v>0</v>
      </c>
      <c r="L99" s="16">
        <v>0</v>
      </c>
      <c r="M99" s="13">
        <v>0</v>
      </c>
      <c r="N99" s="16">
        <v>0</v>
      </c>
      <c r="O99" s="13">
        <v>0</v>
      </c>
      <c r="P99" s="16">
        <v>0</v>
      </c>
      <c r="Q99" s="13">
        <v>0</v>
      </c>
      <c r="R99" s="16">
        <v>0</v>
      </c>
      <c r="S99" s="13">
        <v>0</v>
      </c>
      <c r="T99" s="16">
        <v>0</v>
      </c>
      <c r="U99" s="13">
        <v>0</v>
      </c>
      <c r="V99" s="16">
        <v>0</v>
      </c>
      <c r="W99" s="13">
        <v>0</v>
      </c>
      <c r="X99" s="16">
        <v>82.773913043478302</v>
      </c>
      <c r="Y99" s="13">
        <v>0.7</v>
      </c>
      <c r="Z99" s="16">
        <v>195.591304347826</v>
      </c>
      <c r="AA99" s="13">
        <v>1.607</v>
      </c>
      <c r="AB99" s="16">
        <v>317.38260869565198</v>
      </c>
      <c r="AC99" s="13">
        <v>2.6070000000000002</v>
      </c>
      <c r="AD99" s="16">
        <v>219.94782608695701</v>
      </c>
      <c r="AE99" s="13">
        <v>1.8069999999999999</v>
      </c>
      <c r="AF99" s="16">
        <v>124.417391304348</v>
      </c>
      <c r="AG99" s="13">
        <v>1.022</v>
      </c>
      <c r="AH99" s="16">
        <v>78.400000000000006</v>
      </c>
      <c r="AI99" s="13">
        <v>0.64400000000000002</v>
      </c>
      <c r="AJ99" s="16">
        <v>0</v>
      </c>
      <c r="AK99" s="13">
        <v>0</v>
      </c>
      <c r="AL99" s="16">
        <v>0</v>
      </c>
      <c r="AM99" s="13">
        <v>0</v>
      </c>
      <c r="AN99" s="16">
        <v>219.49565217391299</v>
      </c>
      <c r="AO99" s="13">
        <v>1.9419999999999999</v>
      </c>
      <c r="AP99" s="16">
        <v>240.66086956521701</v>
      </c>
      <c r="AQ99" s="13">
        <v>2.129</v>
      </c>
      <c r="AR99" s="16">
        <v>122.539130434783</v>
      </c>
      <c r="AS99" s="13">
        <v>1.0840000000000001</v>
      </c>
      <c r="AT99" s="16">
        <v>164.591304347826</v>
      </c>
      <c r="AU99" s="13">
        <v>1.456</v>
      </c>
      <c r="AV99" s="16">
        <v>160.06956521739099</v>
      </c>
      <c r="AW99" s="13">
        <v>1.4159999999999999</v>
      </c>
      <c r="AX99" s="16">
        <v>334.15652173913003</v>
      </c>
      <c r="AY99" s="13">
        <v>2.956</v>
      </c>
      <c r="AZ99" s="16">
        <v>281.02608695652202</v>
      </c>
      <c r="BA99" s="13">
        <v>2.4860000000000002</v>
      </c>
      <c r="BB99" s="16">
        <v>814.59130434782605</v>
      </c>
      <c r="BC99" s="13">
        <v>7.2069999999999999</v>
      </c>
      <c r="BD99" s="16">
        <v>701.547826086957</v>
      </c>
      <c r="BE99" s="13">
        <v>6.2060000000000004</v>
      </c>
      <c r="BF99" s="16">
        <v>0</v>
      </c>
      <c r="BG99" s="13">
        <v>0</v>
      </c>
      <c r="BH99" s="16">
        <v>94.730434782608697</v>
      </c>
      <c r="BI99" s="13">
        <v>0.83799999999999997</v>
      </c>
      <c r="BJ99" s="16">
        <v>161.65217391304299</v>
      </c>
      <c r="BK99" s="13">
        <v>1.43</v>
      </c>
      <c r="BL99" s="16">
        <v>0</v>
      </c>
      <c r="BM99" s="13">
        <v>0</v>
      </c>
      <c r="BN99" s="16">
        <v>0</v>
      </c>
      <c r="BO99" s="13">
        <v>0</v>
      </c>
      <c r="BP99" s="16">
        <v>0</v>
      </c>
      <c r="BQ99" s="13">
        <v>0</v>
      </c>
      <c r="BR99" s="16">
        <v>0</v>
      </c>
      <c r="BS99" s="13">
        <v>0</v>
      </c>
      <c r="BT99" s="16">
        <v>0</v>
      </c>
      <c r="BU99" s="13">
        <v>0</v>
      </c>
      <c r="BV99" s="16">
        <v>0</v>
      </c>
      <c r="BW99" s="13">
        <v>0</v>
      </c>
      <c r="BX99" s="16">
        <v>0</v>
      </c>
      <c r="BY99" s="13">
        <v>0</v>
      </c>
      <c r="BZ99" s="16">
        <v>0</v>
      </c>
      <c r="CA99" s="13">
        <v>0</v>
      </c>
      <c r="CB99" s="16">
        <v>0</v>
      </c>
      <c r="CC99" s="13">
        <v>0</v>
      </c>
      <c r="CD99" s="16">
        <v>0</v>
      </c>
      <c r="CE99" s="13">
        <v>0</v>
      </c>
      <c r="CF99" s="16">
        <v>0</v>
      </c>
      <c r="CG99" s="13">
        <v>0</v>
      </c>
      <c r="CH99" s="16">
        <v>0</v>
      </c>
      <c r="CI99" s="13">
        <v>0</v>
      </c>
      <c r="CJ99" s="16">
        <v>0</v>
      </c>
      <c r="CK99" s="13">
        <v>0</v>
      </c>
      <c r="CL99" s="16">
        <v>0</v>
      </c>
      <c r="CM99" s="13">
        <v>0</v>
      </c>
      <c r="CN99" s="16">
        <v>0</v>
      </c>
      <c r="CO99" s="13">
        <v>0</v>
      </c>
      <c r="CP99" s="16">
        <v>0</v>
      </c>
      <c r="CQ99" s="13">
        <v>0</v>
      </c>
      <c r="CR99" s="16">
        <v>288.93913043478301</v>
      </c>
      <c r="CS99" s="13">
        <v>2.556</v>
      </c>
      <c r="CT99" s="16">
        <v>390.67826086956501</v>
      </c>
      <c r="CU99" s="13">
        <v>3.456</v>
      </c>
      <c r="CV99" s="16">
        <v>85.234782608695696</v>
      </c>
      <c r="CW99" s="13">
        <v>0.754</v>
      </c>
      <c r="CX99" s="16">
        <v>95.860869565217399</v>
      </c>
      <c r="CY99" s="13">
        <v>0.84799999999999998</v>
      </c>
      <c r="CZ99" s="16">
        <v>133.165217391304</v>
      </c>
      <c r="DA99" s="13">
        <v>1.1779999999999999</v>
      </c>
      <c r="DB99" s="16">
        <v>162.10434782608701</v>
      </c>
      <c r="DC99" s="13">
        <v>1.4339999999999999</v>
      </c>
      <c r="DD99" s="16">
        <v>130.452173913043</v>
      </c>
      <c r="DE99" s="13">
        <v>1.1539999999999999</v>
      </c>
      <c r="DF99" s="16">
        <v>174.991304347826</v>
      </c>
      <c r="DG99" s="13">
        <v>1.548</v>
      </c>
      <c r="DH99" s="16">
        <v>222.46956521739099</v>
      </c>
      <c r="DI99" s="13">
        <v>1.968</v>
      </c>
      <c r="DJ99" s="16">
        <v>0</v>
      </c>
      <c r="DK99" s="13">
        <v>0</v>
      </c>
      <c r="DL99" s="16">
        <v>50.191304347826097</v>
      </c>
      <c r="DM99" s="13">
        <v>0.44400000000000001</v>
      </c>
      <c r="DN99" s="16">
        <v>0</v>
      </c>
      <c r="DO99" s="13">
        <v>0</v>
      </c>
      <c r="DP99" s="16">
        <v>84.330434782608705</v>
      </c>
      <c r="DQ99" s="13">
        <v>0.746</v>
      </c>
      <c r="DR99" s="16">
        <v>362.64347826086998</v>
      </c>
      <c r="DS99" s="13">
        <v>3.2080000000000002</v>
      </c>
      <c r="DT99" s="16">
        <v>415.32173913043499</v>
      </c>
      <c r="DU99" s="13">
        <v>3.6739999999999999</v>
      </c>
      <c r="DV99" s="16">
        <v>672.60869565217399</v>
      </c>
      <c r="DW99" s="13">
        <v>5.95</v>
      </c>
      <c r="DX99" s="16">
        <v>258.41739130434797</v>
      </c>
      <c r="DY99" s="13">
        <v>2.286</v>
      </c>
      <c r="DZ99" s="16">
        <v>205.73913043478299</v>
      </c>
      <c r="EA99" s="13">
        <v>1.82</v>
      </c>
      <c r="EB99" s="16">
        <v>40.243478260869601</v>
      </c>
      <c r="EC99" s="13">
        <v>0.35599999999999998</v>
      </c>
      <c r="ED99" s="16">
        <v>0</v>
      </c>
      <c r="EE99" s="13">
        <v>0</v>
      </c>
      <c r="EF99" s="16">
        <v>35.947826086956503</v>
      </c>
      <c r="EG99" s="13">
        <v>0.318</v>
      </c>
      <c r="EH99" s="16">
        <v>526.33043478260902</v>
      </c>
      <c r="EI99" s="13">
        <v>4.6559999999999997</v>
      </c>
      <c r="EJ99" s="16">
        <v>338.67826086956501</v>
      </c>
      <c r="EK99" s="13">
        <v>2.996</v>
      </c>
      <c r="EL99" s="16">
        <v>261.58260869565203</v>
      </c>
      <c r="EM99" s="13">
        <v>2.3140000000000001</v>
      </c>
      <c r="EN99" s="16">
        <v>137.91304347826099</v>
      </c>
      <c r="EO99" s="13">
        <v>1.22</v>
      </c>
      <c r="EP99" s="16">
        <v>47.252173913043499</v>
      </c>
      <c r="EQ99" s="13">
        <v>0.41799999999999998</v>
      </c>
      <c r="ER99" s="16">
        <v>190.139130434783</v>
      </c>
      <c r="ES99" s="13">
        <v>1.6819999999999999</v>
      </c>
      <c r="ET99" s="16">
        <v>140.4</v>
      </c>
      <c r="EU99" s="13">
        <v>1.242</v>
      </c>
      <c r="EV99" s="16">
        <v>268.591304347826</v>
      </c>
      <c r="EW99" s="13">
        <v>2.3759999999999999</v>
      </c>
      <c r="EX99" s="16">
        <v>275.14782608695702</v>
      </c>
      <c r="EY99" s="13">
        <v>2.4340000000000002</v>
      </c>
      <c r="EZ99" s="16">
        <v>49.2869565217391</v>
      </c>
      <c r="FA99" s="13">
        <v>0.436</v>
      </c>
      <c r="FB99" s="16">
        <v>47.9304347826087</v>
      </c>
      <c r="FC99" s="13">
        <v>0.42399999999999999</v>
      </c>
      <c r="FD99" s="16">
        <v>0</v>
      </c>
      <c r="FE99" s="13">
        <v>0</v>
      </c>
      <c r="FF99" s="16">
        <v>43.182608695652199</v>
      </c>
      <c r="FG99" s="13">
        <v>0.38200000000000001</v>
      </c>
      <c r="FH99" s="16">
        <v>86.365217391304299</v>
      </c>
      <c r="FI99" s="13">
        <v>0.76400000000000001</v>
      </c>
      <c r="FJ99" s="16">
        <v>181.32173913043499</v>
      </c>
      <c r="FK99" s="13">
        <v>1.6040000000000001</v>
      </c>
      <c r="FL99" s="16">
        <v>629.65217391304304</v>
      </c>
      <c r="FM99" s="13">
        <v>5.57</v>
      </c>
      <c r="FN99" s="16">
        <v>339.35652173913002</v>
      </c>
      <c r="FO99" s="13">
        <v>3.0019999999999998</v>
      </c>
      <c r="FP99" s="16">
        <v>513.66956521739098</v>
      </c>
      <c r="FQ99" s="13">
        <v>4.5439999999999996</v>
      </c>
      <c r="FR99" s="16">
        <v>139.721739130435</v>
      </c>
      <c r="FS99" s="13">
        <v>1.236</v>
      </c>
      <c r="FT99" s="16">
        <v>67.147826086956499</v>
      </c>
      <c r="FU99" s="13">
        <v>0.59399999999999997</v>
      </c>
      <c r="FV99" s="16">
        <v>316.97391304347798</v>
      </c>
      <c r="FW99" s="13">
        <v>2.8039999999999998</v>
      </c>
      <c r="FX99" s="16">
        <v>528.36521739130399</v>
      </c>
      <c r="FY99" s="13">
        <v>4.6740000000000004</v>
      </c>
      <c r="FZ99" s="16">
        <v>387.73913043478302</v>
      </c>
      <c r="GA99" s="13">
        <v>3.43</v>
      </c>
      <c r="GB99" s="16">
        <v>177.704347826087</v>
      </c>
      <c r="GC99" s="13">
        <v>1.5720000000000001</v>
      </c>
      <c r="GD99" s="16">
        <v>190.591304347826</v>
      </c>
      <c r="GE99" s="13">
        <v>1.6859999999999999</v>
      </c>
      <c r="GF99" s="16">
        <v>131.80869565217401</v>
      </c>
      <c r="GG99" s="13">
        <v>1.1659999999999999</v>
      </c>
      <c r="GH99" s="16">
        <v>311.32173913043499</v>
      </c>
      <c r="GI99" s="13">
        <v>2.754</v>
      </c>
      <c r="GJ99" s="16">
        <v>220.88695652173899</v>
      </c>
      <c r="GK99" s="13">
        <v>1.954</v>
      </c>
      <c r="GL99" s="16">
        <v>414.64347826086998</v>
      </c>
      <c r="GM99" s="13">
        <v>3.6680000000000001</v>
      </c>
      <c r="GN99" s="16">
        <v>528.13913043478306</v>
      </c>
      <c r="GO99" s="13">
        <v>4.6719999999999997</v>
      </c>
      <c r="GP99" s="16">
        <v>210.713043478261</v>
      </c>
      <c r="GQ99" s="8">
        <v>1.8640000000000001</v>
      </c>
    </row>
    <row r="100" spans="1:199" ht="16.5" customHeight="1" x14ac:dyDescent="0.35">
      <c r="A100" s="11">
        <v>216</v>
      </c>
      <c r="B100" s="7" t="s">
        <v>98</v>
      </c>
      <c r="C100" s="11">
        <v>2</v>
      </c>
      <c r="D100" s="16">
        <v>0</v>
      </c>
      <c r="E100" s="13">
        <v>0</v>
      </c>
      <c r="F100" s="16">
        <v>0</v>
      </c>
      <c r="G100" s="13">
        <v>0</v>
      </c>
      <c r="H100" s="16">
        <v>0</v>
      </c>
      <c r="I100" s="13">
        <v>0</v>
      </c>
      <c r="J100" s="16">
        <v>0</v>
      </c>
      <c r="K100" s="13">
        <v>0</v>
      </c>
      <c r="L100" s="16">
        <v>0</v>
      </c>
      <c r="M100" s="13">
        <v>0</v>
      </c>
      <c r="N100" s="16">
        <v>0</v>
      </c>
      <c r="O100" s="13">
        <v>0</v>
      </c>
      <c r="P100" s="16">
        <v>0</v>
      </c>
      <c r="Q100" s="13">
        <v>0</v>
      </c>
      <c r="R100" s="16">
        <v>0</v>
      </c>
      <c r="S100" s="13">
        <v>0</v>
      </c>
      <c r="T100" s="16">
        <v>0</v>
      </c>
      <c r="U100" s="13">
        <v>0</v>
      </c>
      <c r="V100" s="16">
        <v>0</v>
      </c>
      <c r="W100" s="13">
        <v>0</v>
      </c>
      <c r="X100" s="16">
        <v>0</v>
      </c>
      <c r="Y100" s="13">
        <v>0</v>
      </c>
      <c r="Z100" s="16">
        <v>0</v>
      </c>
      <c r="AA100" s="13">
        <v>0</v>
      </c>
      <c r="AB100" s="16">
        <v>0</v>
      </c>
      <c r="AC100" s="13">
        <v>0</v>
      </c>
      <c r="AD100" s="16">
        <v>0</v>
      </c>
      <c r="AE100" s="13">
        <v>0</v>
      </c>
      <c r="AF100" s="16">
        <v>0</v>
      </c>
      <c r="AG100" s="13">
        <v>0</v>
      </c>
      <c r="AH100" s="16">
        <v>0</v>
      </c>
      <c r="AI100" s="13">
        <v>0</v>
      </c>
      <c r="AJ100" s="16">
        <v>0</v>
      </c>
      <c r="AK100" s="13">
        <v>0</v>
      </c>
      <c r="AL100" s="16">
        <v>0</v>
      </c>
      <c r="AM100" s="13">
        <v>0</v>
      </c>
      <c r="AN100" s="16">
        <v>0</v>
      </c>
      <c r="AO100" s="13">
        <v>0</v>
      </c>
      <c r="AP100" s="16">
        <v>0</v>
      </c>
      <c r="AQ100" s="13">
        <v>0</v>
      </c>
      <c r="AR100" s="16">
        <v>0</v>
      </c>
      <c r="AS100" s="13">
        <v>0</v>
      </c>
      <c r="AT100" s="16">
        <v>0</v>
      </c>
      <c r="AU100" s="13">
        <v>0</v>
      </c>
      <c r="AV100" s="16">
        <v>0</v>
      </c>
      <c r="AW100" s="13">
        <v>0</v>
      </c>
      <c r="AX100" s="16">
        <v>0</v>
      </c>
      <c r="AY100" s="13">
        <v>0</v>
      </c>
      <c r="AZ100" s="16">
        <v>0</v>
      </c>
      <c r="BA100" s="13">
        <v>0</v>
      </c>
      <c r="BB100" s="16">
        <v>0</v>
      </c>
      <c r="BC100" s="13">
        <v>0</v>
      </c>
      <c r="BD100" s="16">
        <v>0</v>
      </c>
      <c r="BE100" s="13">
        <v>0</v>
      </c>
      <c r="BF100" s="16">
        <v>0</v>
      </c>
      <c r="BG100" s="13">
        <v>0</v>
      </c>
      <c r="BH100" s="16">
        <v>0</v>
      </c>
      <c r="BI100" s="13">
        <v>0</v>
      </c>
      <c r="BJ100" s="16">
        <v>0</v>
      </c>
      <c r="BK100" s="13">
        <v>0</v>
      </c>
      <c r="BL100" s="16">
        <v>0</v>
      </c>
      <c r="BM100" s="13">
        <v>0</v>
      </c>
      <c r="BN100" s="16">
        <v>0</v>
      </c>
      <c r="BO100" s="13">
        <v>0</v>
      </c>
      <c r="BP100" s="16">
        <v>0</v>
      </c>
      <c r="BQ100" s="13">
        <v>0</v>
      </c>
      <c r="BR100" s="16">
        <v>0</v>
      </c>
      <c r="BS100" s="13">
        <v>0</v>
      </c>
      <c r="BT100" s="16">
        <v>0</v>
      </c>
      <c r="BU100" s="13">
        <v>0</v>
      </c>
      <c r="BV100" s="16">
        <v>0</v>
      </c>
      <c r="BW100" s="13">
        <v>0</v>
      </c>
      <c r="BX100" s="16">
        <v>0</v>
      </c>
      <c r="BY100" s="13">
        <v>0</v>
      </c>
      <c r="BZ100" s="16">
        <v>0</v>
      </c>
      <c r="CA100" s="13">
        <v>0</v>
      </c>
      <c r="CB100" s="16">
        <v>0</v>
      </c>
      <c r="CC100" s="13">
        <v>0</v>
      </c>
      <c r="CD100" s="16">
        <v>0</v>
      </c>
      <c r="CE100" s="13">
        <v>0</v>
      </c>
      <c r="CF100" s="16">
        <v>0</v>
      </c>
      <c r="CG100" s="13">
        <v>0</v>
      </c>
      <c r="CH100" s="16">
        <v>0</v>
      </c>
      <c r="CI100" s="13">
        <v>0</v>
      </c>
      <c r="CJ100" s="16">
        <v>0</v>
      </c>
      <c r="CK100" s="13">
        <v>0</v>
      </c>
      <c r="CL100" s="16">
        <v>0</v>
      </c>
      <c r="CM100" s="13">
        <v>0</v>
      </c>
      <c r="CN100" s="16">
        <v>0</v>
      </c>
      <c r="CO100" s="13">
        <v>0</v>
      </c>
      <c r="CP100" s="16">
        <v>0</v>
      </c>
      <c r="CQ100" s="13">
        <v>0</v>
      </c>
      <c r="CR100" s="16">
        <v>0</v>
      </c>
      <c r="CS100" s="13">
        <v>0</v>
      </c>
      <c r="CT100" s="16">
        <v>0</v>
      </c>
      <c r="CU100" s="13">
        <v>0</v>
      </c>
      <c r="CV100" s="16">
        <v>0</v>
      </c>
      <c r="CW100" s="13">
        <v>0</v>
      </c>
      <c r="CX100" s="16">
        <v>0</v>
      </c>
      <c r="CY100" s="13">
        <v>0</v>
      </c>
      <c r="CZ100" s="16">
        <v>0</v>
      </c>
      <c r="DA100" s="13">
        <v>0</v>
      </c>
      <c r="DB100" s="16">
        <v>0</v>
      </c>
      <c r="DC100" s="13">
        <v>0</v>
      </c>
      <c r="DD100" s="16">
        <v>0</v>
      </c>
      <c r="DE100" s="13">
        <v>0</v>
      </c>
      <c r="DF100" s="16">
        <v>0</v>
      </c>
      <c r="DG100" s="13">
        <v>0</v>
      </c>
      <c r="DH100" s="16">
        <v>0</v>
      </c>
      <c r="DI100" s="13">
        <v>0</v>
      </c>
      <c r="DJ100" s="16">
        <v>0</v>
      </c>
      <c r="DK100" s="13">
        <v>0</v>
      </c>
      <c r="DL100" s="16">
        <v>0</v>
      </c>
      <c r="DM100" s="13">
        <v>0</v>
      </c>
      <c r="DN100" s="16">
        <v>0</v>
      </c>
      <c r="DO100" s="13">
        <v>0</v>
      </c>
      <c r="DP100" s="16">
        <v>0</v>
      </c>
      <c r="DQ100" s="13">
        <v>0</v>
      </c>
      <c r="DR100" s="16">
        <v>0</v>
      </c>
      <c r="DS100" s="13">
        <v>0</v>
      </c>
      <c r="DT100" s="16">
        <v>0</v>
      </c>
      <c r="DU100" s="13">
        <v>0</v>
      </c>
      <c r="DV100" s="16">
        <v>0</v>
      </c>
      <c r="DW100" s="13">
        <v>0</v>
      </c>
      <c r="DX100" s="16">
        <v>0</v>
      </c>
      <c r="DY100" s="13">
        <v>0</v>
      </c>
      <c r="DZ100" s="16">
        <v>0</v>
      </c>
      <c r="EA100" s="13">
        <v>0</v>
      </c>
      <c r="EB100" s="16">
        <v>0</v>
      </c>
      <c r="EC100" s="13">
        <v>0</v>
      </c>
      <c r="ED100" s="16">
        <v>0</v>
      </c>
      <c r="EE100" s="13">
        <v>0</v>
      </c>
      <c r="EF100" s="16">
        <v>0</v>
      </c>
      <c r="EG100" s="13">
        <v>0</v>
      </c>
      <c r="EH100" s="16">
        <v>0</v>
      </c>
      <c r="EI100" s="13">
        <v>0</v>
      </c>
      <c r="EJ100" s="16">
        <v>0</v>
      </c>
      <c r="EK100" s="13">
        <v>0</v>
      </c>
      <c r="EL100" s="16">
        <v>0</v>
      </c>
      <c r="EM100" s="13">
        <v>0</v>
      </c>
      <c r="EN100" s="16">
        <v>0</v>
      </c>
      <c r="EO100" s="13">
        <v>0</v>
      </c>
      <c r="EP100" s="16">
        <v>0</v>
      </c>
      <c r="EQ100" s="13">
        <v>0</v>
      </c>
      <c r="ER100" s="16">
        <v>0</v>
      </c>
      <c r="ES100" s="13">
        <v>0</v>
      </c>
      <c r="ET100" s="16">
        <v>0</v>
      </c>
      <c r="EU100" s="13">
        <v>0</v>
      </c>
      <c r="EV100" s="16">
        <v>0</v>
      </c>
      <c r="EW100" s="13">
        <v>0</v>
      </c>
      <c r="EX100" s="16">
        <v>660.10434782608695</v>
      </c>
      <c r="EY100" s="13">
        <v>6.327</v>
      </c>
      <c r="EZ100" s="16">
        <v>247.09565217391301</v>
      </c>
      <c r="FA100" s="13">
        <v>2.3679999999999999</v>
      </c>
      <c r="FB100" s="16">
        <v>84.730434782608697</v>
      </c>
      <c r="FC100" s="13">
        <v>0.81200000000000006</v>
      </c>
      <c r="FD100" s="16">
        <v>87.443478260869597</v>
      </c>
      <c r="FE100" s="13">
        <v>0.83799999999999997</v>
      </c>
      <c r="FF100" s="16">
        <v>261.07826086956499</v>
      </c>
      <c r="FG100" s="13">
        <v>2.31</v>
      </c>
      <c r="FH100" s="16">
        <v>527.93043478260904</v>
      </c>
      <c r="FI100" s="13">
        <v>4.6710000000000003</v>
      </c>
      <c r="FJ100" s="16">
        <v>699.96521739130401</v>
      </c>
      <c r="FK100" s="13">
        <v>6.1920000000000002</v>
      </c>
      <c r="FL100" s="16">
        <v>857.547826086957</v>
      </c>
      <c r="FM100" s="13">
        <v>7.5869999999999997</v>
      </c>
      <c r="FN100" s="16">
        <v>224.730434782609</v>
      </c>
      <c r="FO100" s="13">
        <v>1.988</v>
      </c>
      <c r="FP100" s="16">
        <v>372.591304347826</v>
      </c>
      <c r="FQ100" s="13">
        <v>3.2959999999999998</v>
      </c>
      <c r="FR100" s="16">
        <v>0</v>
      </c>
      <c r="FS100" s="13">
        <v>0</v>
      </c>
      <c r="FT100" s="16">
        <v>0</v>
      </c>
      <c r="FU100" s="13">
        <v>0</v>
      </c>
      <c r="FV100" s="16">
        <v>0</v>
      </c>
      <c r="FW100" s="13">
        <v>0</v>
      </c>
      <c r="FX100" s="16">
        <v>0</v>
      </c>
      <c r="FY100" s="13">
        <v>0</v>
      </c>
      <c r="FZ100" s="16">
        <v>0</v>
      </c>
      <c r="GA100" s="13">
        <v>0</v>
      </c>
      <c r="GB100" s="16">
        <v>0</v>
      </c>
      <c r="GC100" s="13">
        <v>0</v>
      </c>
      <c r="GD100" s="16">
        <v>0</v>
      </c>
      <c r="GE100" s="13">
        <v>0</v>
      </c>
      <c r="GF100" s="16">
        <v>0</v>
      </c>
      <c r="GG100" s="13">
        <v>0</v>
      </c>
      <c r="GH100" s="16">
        <v>0</v>
      </c>
      <c r="GI100" s="13">
        <v>0</v>
      </c>
      <c r="GJ100" s="16">
        <v>0</v>
      </c>
      <c r="GK100" s="13">
        <v>0</v>
      </c>
      <c r="GL100" s="16">
        <v>0</v>
      </c>
      <c r="GM100" s="13">
        <v>0</v>
      </c>
      <c r="GN100" s="16">
        <v>0</v>
      </c>
      <c r="GO100" s="13">
        <v>0</v>
      </c>
      <c r="GP100" s="16">
        <v>0</v>
      </c>
      <c r="GQ100" s="8">
        <v>0</v>
      </c>
    </row>
    <row r="101" spans="1:199" ht="16.5" customHeight="1" x14ac:dyDescent="0.35">
      <c r="A101" s="11">
        <v>213</v>
      </c>
      <c r="B101" s="7" t="s">
        <v>99</v>
      </c>
      <c r="C101" s="11">
        <v>2</v>
      </c>
      <c r="D101" s="16">
        <v>0</v>
      </c>
      <c r="E101" s="13">
        <v>0</v>
      </c>
      <c r="F101" s="16">
        <v>0</v>
      </c>
      <c r="G101" s="13">
        <v>0</v>
      </c>
      <c r="H101" s="16">
        <v>0</v>
      </c>
      <c r="I101" s="13">
        <v>0</v>
      </c>
      <c r="J101" s="16">
        <v>0</v>
      </c>
      <c r="K101" s="13">
        <v>0</v>
      </c>
      <c r="L101" s="16">
        <v>0</v>
      </c>
      <c r="M101" s="13">
        <v>0</v>
      </c>
      <c r="N101" s="16">
        <v>0</v>
      </c>
      <c r="O101" s="13">
        <v>0</v>
      </c>
      <c r="P101" s="16">
        <v>0</v>
      </c>
      <c r="Q101" s="13">
        <v>0</v>
      </c>
      <c r="R101" s="16">
        <v>0</v>
      </c>
      <c r="S101" s="13">
        <v>0</v>
      </c>
      <c r="T101" s="16">
        <v>0</v>
      </c>
      <c r="U101" s="13">
        <v>0</v>
      </c>
      <c r="V101" s="16">
        <v>0</v>
      </c>
      <c r="W101" s="13">
        <v>0</v>
      </c>
      <c r="X101" s="16">
        <v>0</v>
      </c>
      <c r="Y101" s="13">
        <v>0</v>
      </c>
      <c r="Z101" s="16">
        <v>0</v>
      </c>
      <c r="AA101" s="13">
        <v>0</v>
      </c>
      <c r="AB101" s="16">
        <v>0</v>
      </c>
      <c r="AC101" s="13">
        <v>0</v>
      </c>
      <c r="AD101" s="16">
        <v>0</v>
      </c>
      <c r="AE101" s="13">
        <v>0</v>
      </c>
      <c r="AF101" s="16">
        <v>0</v>
      </c>
      <c r="AG101" s="13">
        <v>0</v>
      </c>
      <c r="AH101" s="16">
        <v>0</v>
      </c>
      <c r="AI101" s="13">
        <v>0</v>
      </c>
      <c r="AJ101" s="16">
        <v>0</v>
      </c>
      <c r="AK101" s="13">
        <v>0</v>
      </c>
      <c r="AL101" s="16">
        <v>0</v>
      </c>
      <c r="AM101" s="13">
        <v>0</v>
      </c>
      <c r="AN101" s="16">
        <v>0</v>
      </c>
      <c r="AO101" s="13">
        <v>0</v>
      </c>
      <c r="AP101" s="16">
        <v>0</v>
      </c>
      <c r="AQ101" s="13">
        <v>0</v>
      </c>
      <c r="AR101" s="16">
        <v>0</v>
      </c>
      <c r="AS101" s="13">
        <v>0</v>
      </c>
      <c r="AT101" s="16">
        <v>0</v>
      </c>
      <c r="AU101" s="13">
        <v>0</v>
      </c>
      <c r="AV101" s="16">
        <v>0</v>
      </c>
      <c r="AW101" s="13">
        <v>0</v>
      </c>
      <c r="AX101" s="16">
        <v>0</v>
      </c>
      <c r="AY101" s="13">
        <v>0</v>
      </c>
      <c r="AZ101" s="16">
        <v>0</v>
      </c>
      <c r="BA101" s="13">
        <v>0</v>
      </c>
      <c r="BB101" s="16">
        <v>0</v>
      </c>
      <c r="BC101" s="13">
        <v>0</v>
      </c>
      <c r="BD101" s="16">
        <v>0</v>
      </c>
      <c r="BE101" s="13">
        <v>0</v>
      </c>
      <c r="BF101" s="16">
        <v>0</v>
      </c>
      <c r="BG101" s="13">
        <v>0</v>
      </c>
      <c r="BH101" s="16">
        <v>0</v>
      </c>
      <c r="BI101" s="13">
        <v>0</v>
      </c>
      <c r="BJ101" s="16">
        <v>0</v>
      </c>
      <c r="BK101" s="13">
        <v>0</v>
      </c>
      <c r="BL101" s="16">
        <v>0</v>
      </c>
      <c r="BM101" s="13">
        <v>0</v>
      </c>
      <c r="BN101" s="16">
        <v>0</v>
      </c>
      <c r="BO101" s="13">
        <v>0</v>
      </c>
      <c r="BP101" s="16">
        <v>0</v>
      </c>
      <c r="BQ101" s="13">
        <v>0</v>
      </c>
      <c r="BR101" s="16">
        <v>0</v>
      </c>
      <c r="BS101" s="13">
        <v>0</v>
      </c>
      <c r="BT101" s="16">
        <v>0</v>
      </c>
      <c r="BU101" s="13">
        <v>0</v>
      </c>
      <c r="BV101" s="16">
        <v>0</v>
      </c>
      <c r="BW101" s="13">
        <v>0</v>
      </c>
      <c r="BX101" s="16">
        <v>0</v>
      </c>
      <c r="BY101" s="13">
        <v>0</v>
      </c>
      <c r="BZ101" s="16">
        <v>0</v>
      </c>
      <c r="CA101" s="13">
        <v>0</v>
      </c>
      <c r="CB101" s="16">
        <v>0</v>
      </c>
      <c r="CC101" s="13">
        <v>0</v>
      </c>
      <c r="CD101" s="16">
        <v>0</v>
      </c>
      <c r="CE101" s="13">
        <v>0</v>
      </c>
      <c r="CF101" s="16">
        <v>0</v>
      </c>
      <c r="CG101" s="13">
        <v>0</v>
      </c>
      <c r="CH101" s="16">
        <v>0</v>
      </c>
      <c r="CI101" s="13">
        <v>0</v>
      </c>
      <c r="CJ101" s="16">
        <v>0</v>
      </c>
      <c r="CK101" s="13">
        <v>0</v>
      </c>
      <c r="CL101" s="16">
        <v>0</v>
      </c>
      <c r="CM101" s="13">
        <v>0</v>
      </c>
      <c r="CN101" s="16">
        <v>0</v>
      </c>
      <c r="CO101" s="13">
        <v>0</v>
      </c>
      <c r="CP101" s="16">
        <v>0</v>
      </c>
      <c r="CQ101" s="13">
        <v>0</v>
      </c>
      <c r="CR101" s="16">
        <v>0</v>
      </c>
      <c r="CS101" s="13">
        <v>0</v>
      </c>
      <c r="CT101" s="16">
        <v>0</v>
      </c>
      <c r="CU101" s="13">
        <v>0</v>
      </c>
      <c r="CV101" s="16">
        <v>0</v>
      </c>
      <c r="CW101" s="13">
        <v>0</v>
      </c>
      <c r="CX101" s="16">
        <v>0</v>
      </c>
      <c r="CY101" s="13">
        <v>0</v>
      </c>
      <c r="CZ101" s="16">
        <v>0</v>
      </c>
      <c r="DA101" s="13">
        <v>0</v>
      </c>
      <c r="DB101" s="16">
        <v>0</v>
      </c>
      <c r="DC101" s="13">
        <v>0</v>
      </c>
      <c r="DD101" s="16">
        <v>0</v>
      </c>
      <c r="DE101" s="13">
        <v>0</v>
      </c>
      <c r="DF101" s="16">
        <v>0</v>
      </c>
      <c r="DG101" s="13">
        <v>0</v>
      </c>
      <c r="DH101" s="16">
        <v>0</v>
      </c>
      <c r="DI101" s="13">
        <v>0</v>
      </c>
      <c r="DJ101" s="16">
        <v>0</v>
      </c>
      <c r="DK101" s="13">
        <v>0</v>
      </c>
      <c r="DL101" s="16">
        <v>0</v>
      </c>
      <c r="DM101" s="13">
        <v>0</v>
      </c>
      <c r="DN101" s="16">
        <v>0</v>
      </c>
      <c r="DO101" s="13">
        <v>0</v>
      </c>
      <c r="DP101" s="16">
        <v>0</v>
      </c>
      <c r="DQ101" s="13">
        <v>0</v>
      </c>
      <c r="DR101" s="16">
        <v>0</v>
      </c>
      <c r="DS101" s="13">
        <v>0</v>
      </c>
      <c r="DT101" s="16">
        <v>0</v>
      </c>
      <c r="DU101" s="13">
        <v>0</v>
      </c>
      <c r="DV101" s="16">
        <v>0</v>
      </c>
      <c r="DW101" s="13">
        <v>0</v>
      </c>
      <c r="DX101" s="16">
        <v>0</v>
      </c>
      <c r="DY101" s="13">
        <v>0</v>
      </c>
      <c r="DZ101" s="16">
        <v>0</v>
      </c>
      <c r="EA101" s="13">
        <v>0</v>
      </c>
      <c r="EB101" s="16">
        <v>0</v>
      </c>
      <c r="EC101" s="13">
        <v>0</v>
      </c>
      <c r="ED101" s="16">
        <v>0</v>
      </c>
      <c r="EE101" s="13">
        <v>0</v>
      </c>
      <c r="EF101" s="16">
        <v>0</v>
      </c>
      <c r="EG101" s="13">
        <v>0</v>
      </c>
      <c r="EH101" s="16">
        <v>0</v>
      </c>
      <c r="EI101" s="13">
        <v>0</v>
      </c>
      <c r="EJ101" s="16">
        <v>0</v>
      </c>
      <c r="EK101" s="13">
        <v>0</v>
      </c>
      <c r="EL101" s="16">
        <v>0</v>
      </c>
      <c r="EM101" s="13">
        <v>0</v>
      </c>
      <c r="EN101" s="16">
        <v>0</v>
      </c>
      <c r="EO101" s="13">
        <v>0</v>
      </c>
      <c r="EP101" s="16">
        <v>0</v>
      </c>
      <c r="EQ101" s="13">
        <v>0</v>
      </c>
      <c r="ER101" s="16">
        <v>0</v>
      </c>
      <c r="ES101" s="13">
        <v>0</v>
      </c>
      <c r="ET101" s="16">
        <v>0</v>
      </c>
      <c r="EU101" s="13">
        <v>0</v>
      </c>
      <c r="EV101" s="16">
        <v>0</v>
      </c>
      <c r="EW101" s="13">
        <v>0</v>
      </c>
      <c r="EX101" s="16">
        <v>0</v>
      </c>
      <c r="EY101" s="13">
        <v>0</v>
      </c>
      <c r="EZ101" s="16">
        <v>0</v>
      </c>
      <c r="FA101" s="13">
        <v>0</v>
      </c>
      <c r="FB101" s="16">
        <v>0</v>
      </c>
      <c r="FC101" s="13">
        <v>0</v>
      </c>
      <c r="FD101" s="16">
        <v>0</v>
      </c>
      <c r="FE101" s="13">
        <v>0</v>
      </c>
      <c r="FF101" s="16">
        <v>0</v>
      </c>
      <c r="FG101" s="13">
        <v>0</v>
      </c>
      <c r="FH101" s="16">
        <v>0</v>
      </c>
      <c r="FI101" s="13">
        <v>0</v>
      </c>
      <c r="FJ101" s="16">
        <v>0</v>
      </c>
      <c r="FK101" s="13">
        <v>0</v>
      </c>
      <c r="FL101" s="16">
        <v>0</v>
      </c>
      <c r="FM101" s="13">
        <v>0</v>
      </c>
      <c r="FN101" s="16">
        <v>0</v>
      </c>
      <c r="FO101" s="13">
        <v>0</v>
      </c>
      <c r="FP101" s="16">
        <v>0</v>
      </c>
      <c r="FQ101" s="13">
        <v>0</v>
      </c>
      <c r="FR101" s="16">
        <v>0</v>
      </c>
      <c r="FS101" s="13">
        <v>0</v>
      </c>
      <c r="FT101" s="16">
        <v>0</v>
      </c>
      <c r="FU101" s="13">
        <v>0</v>
      </c>
      <c r="FV101" s="16">
        <v>0</v>
      </c>
      <c r="FW101" s="13">
        <v>0</v>
      </c>
      <c r="FX101" s="16">
        <v>0</v>
      </c>
      <c r="FY101" s="13">
        <v>0</v>
      </c>
      <c r="FZ101" s="16">
        <v>0</v>
      </c>
      <c r="GA101" s="13">
        <v>0</v>
      </c>
      <c r="GB101" s="16">
        <v>0</v>
      </c>
      <c r="GC101" s="13">
        <v>0</v>
      </c>
      <c r="GD101" s="16">
        <v>0</v>
      </c>
      <c r="GE101" s="13">
        <v>0</v>
      </c>
      <c r="GF101" s="16">
        <v>0</v>
      </c>
      <c r="GG101" s="13">
        <v>0</v>
      </c>
      <c r="GH101" s="16">
        <v>0</v>
      </c>
      <c r="GI101" s="13">
        <v>0</v>
      </c>
      <c r="GJ101" s="16">
        <v>0</v>
      </c>
      <c r="GK101" s="13">
        <v>0</v>
      </c>
      <c r="GL101" s="16">
        <v>0</v>
      </c>
      <c r="GM101" s="13">
        <v>0</v>
      </c>
      <c r="GN101" s="16">
        <v>0</v>
      </c>
      <c r="GO101" s="13">
        <v>0</v>
      </c>
      <c r="GP101" s="16">
        <v>0</v>
      </c>
      <c r="GQ101" s="8">
        <v>0</v>
      </c>
    </row>
    <row r="102" spans="1:199" ht="16.5" customHeight="1" x14ac:dyDescent="0.35">
      <c r="A102" s="11">
        <v>202</v>
      </c>
      <c r="B102" s="7" t="s">
        <v>100</v>
      </c>
      <c r="C102" s="11">
        <v>2</v>
      </c>
      <c r="D102" s="16">
        <v>0</v>
      </c>
      <c r="E102" s="13">
        <v>0</v>
      </c>
      <c r="F102" s="16">
        <v>0</v>
      </c>
      <c r="G102" s="13">
        <v>0</v>
      </c>
      <c r="H102" s="16">
        <v>0</v>
      </c>
      <c r="I102" s="13">
        <v>0</v>
      </c>
      <c r="J102" s="16">
        <v>0</v>
      </c>
      <c r="K102" s="13">
        <v>0</v>
      </c>
      <c r="L102" s="16">
        <v>0</v>
      </c>
      <c r="M102" s="13">
        <v>0</v>
      </c>
      <c r="N102" s="16">
        <v>0</v>
      </c>
      <c r="O102" s="13">
        <v>0</v>
      </c>
      <c r="P102" s="16">
        <v>0</v>
      </c>
      <c r="Q102" s="13">
        <v>0</v>
      </c>
      <c r="R102" s="16">
        <v>0</v>
      </c>
      <c r="S102" s="13">
        <v>0</v>
      </c>
      <c r="T102" s="16">
        <v>0</v>
      </c>
      <c r="U102" s="13">
        <v>0</v>
      </c>
      <c r="V102" s="16">
        <v>0</v>
      </c>
      <c r="W102" s="13">
        <v>0</v>
      </c>
      <c r="X102" s="16">
        <v>0</v>
      </c>
      <c r="Y102" s="13">
        <v>0</v>
      </c>
      <c r="Z102" s="16">
        <v>0</v>
      </c>
      <c r="AA102" s="13">
        <v>0</v>
      </c>
      <c r="AB102" s="16">
        <v>0</v>
      </c>
      <c r="AC102" s="13">
        <v>0</v>
      </c>
      <c r="AD102" s="16">
        <v>0</v>
      </c>
      <c r="AE102" s="13">
        <v>0</v>
      </c>
      <c r="AF102" s="16">
        <v>0</v>
      </c>
      <c r="AG102" s="13">
        <v>0</v>
      </c>
      <c r="AH102" s="16">
        <v>0</v>
      </c>
      <c r="AI102" s="13">
        <v>0</v>
      </c>
      <c r="AJ102" s="16">
        <v>0</v>
      </c>
      <c r="AK102" s="13">
        <v>0</v>
      </c>
      <c r="AL102" s="16">
        <v>0</v>
      </c>
      <c r="AM102" s="13">
        <v>0</v>
      </c>
      <c r="AN102" s="16">
        <v>0</v>
      </c>
      <c r="AO102" s="13">
        <v>0</v>
      </c>
      <c r="AP102" s="16">
        <v>0</v>
      </c>
      <c r="AQ102" s="13">
        <v>0</v>
      </c>
      <c r="AR102" s="16">
        <v>0</v>
      </c>
      <c r="AS102" s="13">
        <v>0</v>
      </c>
      <c r="AT102" s="16">
        <v>0</v>
      </c>
      <c r="AU102" s="13">
        <v>0</v>
      </c>
      <c r="AV102" s="16">
        <v>0</v>
      </c>
      <c r="AW102" s="13">
        <v>0</v>
      </c>
      <c r="AX102" s="16">
        <v>0</v>
      </c>
      <c r="AY102" s="13">
        <v>0</v>
      </c>
      <c r="AZ102" s="16">
        <v>0</v>
      </c>
      <c r="BA102" s="13">
        <v>0</v>
      </c>
      <c r="BB102" s="16">
        <v>0</v>
      </c>
      <c r="BC102" s="13">
        <v>0</v>
      </c>
      <c r="BD102" s="16">
        <v>0</v>
      </c>
      <c r="BE102" s="13">
        <v>0</v>
      </c>
      <c r="BF102" s="16">
        <v>0</v>
      </c>
      <c r="BG102" s="13">
        <v>0</v>
      </c>
      <c r="BH102" s="16">
        <v>0</v>
      </c>
      <c r="BI102" s="13">
        <v>0</v>
      </c>
      <c r="BJ102" s="16">
        <v>0</v>
      </c>
      <c r="BK102" s="13">
        <v>0</v>
      </c>
      <c r="BL102" s="16">
        <v>0</v>
      </c>
      <c r="BM102" s="13">
        <v>0</v>
      </c>
      <c r="BN102" s="16">
        <v>0</v>
      </c>
      <c r="BO102" s="13">
        <v>0</v>
      </c>
      <c r="BP102" s="16">
        <v>0</v>
      </c>
      <c r="BQ102" s="13">
        <v>0</v>
      </c>
      <c r="BR102" s="16">
        <v>0</v>
      </c>
      <c r="BS102" s="13">
        <v>0</v>
      </c>
      <c r="BT102" s="16">
        <v>0</v>
      </c>
      <c r="BU102" s="13">
        <v>0</v>
      </c>
      <c r="BV102" s="16">
        <v>0</v>
      </c>
      <c r="BW102" s="13">
        <v>0</v>
      </c>
      <c r="BX102" s="16">
        <v>0</v>
      </c>
      <c r="BY102" s="13">
        <v>0</v>
      </c>
      <c r="BZ102" s="16">
        <v>0</v>
      </c>
      <c r="CA102" s="13">
        <v>0</v>
      </c>
      <c r="CB102" s="16">
        <v>0</v>
      </c>
      <c r="CC102" s="13">
        <v>0</v>
      </c>
      <c r="CD102" s="16">
        <v>0</v>
      </c>
      <c r="CE102" s="13">
        <v>0</v>
      </c>
      <c r="CF102" s="16">
        <v>0</v>
      </c>
      <c r="CG102" s="13">
        <v>0</v>
      </c>
      <c r="CH102" s="16">
        <v>0</v>
      </c>
      <c r="CI102" s="13">
        <v>0</v>
      </c>
      <c r="CJ102" s="16">
        <v>0</v>
      </c>
      <c r="CK102" s="13">
        <v>0</v>
      </c>
      <c r="CL102" s="16">
        <v>0</v>
      </c>
      <c r="CM102" s="13">
        <v>0</v>
      </c>
      <c r="CN102" s="16">
        <v>0</v>
      </c>
      <c r="CO102" s="13">
        <v>0</v>
      </c>
      <c r="CP102" s="16">
        <v>0</v>
      </c>
      <c r="CQ102" s="13">
        <v>0</v>
      </c>
      <c r="CR102" s="16">
        <v>0</v>
      </c>
      <c r="CS102" s="13">
        <v>0</v>
      </c>
      <c r="CT102" s="16">
        <v>0</v>
      </c>
      <c r="CU102" s="13">
        <v>0</v>
      </c>
      <c r="CV102" s="16">
        <v>0</v>
      </c>
      <c r="CW102" s="13">
        <v>0</v>
      </c>
      <c r="CX102" s="16">
        <v>0</v>
      </c>
      <c r="CY102" s="13">
        <v>0</v>
      </c>
      <c r="CZ102" s="16">
        <v>0</v>
      </c>
      <c r="DA102" s="13">
        <v>0</v>
      </c>
      <c r="DB102" s="16">
        <v>0</v>
      </c>
      <c r="DC102" s="13">
        <v>0</v>
      </c>
      <c r="DD102" s="16">
        <v>0</v>
      </c>
      <c r="DE102" s="13">
        <v>0</v>
      </c>
      <c r="DF102" s="16">
        <v>0</v>
      </c>
      <c r="DG102" s="13">
        <v>0</v>
      </c>
      <c r="DH102" s="16">
        <v>0</v>
      </c>
      <c r="DI102" s="13">
        <v>0</v>
      </c>
      <c r="DJ102" s="16">
        <v>0</v>
      </c>
      <c r="DK102" s="13">
        <v>0</v>
      </c>
      <c r="DL102" s="16">
        <v>0</v>
      </c>
      <c r="DM102" s="13">
        <v>0</v>
      </c>
      <c r="DN102" s="16">
        <v>0</v>
      </c>
      <c r="DO102" s="13">
        <v>0</v>
      </c>
      <c r="DP102" s="16">
        <v>0</v>
      </c>
      <c r="DQ102" s="13">
        <v>0</v>
      </c>
      <c r="DR102" s="16">
        <v>0</v>
      </c>
      <c r="DS102" s="13">
        <v>0</v>
      </c>
      <c r="DT102" s="16">
        <v>0</v>
      </c>
      <c r="DU102" s="13">
        <v>0</v>
      </c>
      <c r="DV102" s="16">
        <v>0</v>
      </c>
      <c r="DW102" s="13">
        <v>0</v>
      </c>
      <c r="DX102" s="16">
        <v>0</v>
      </c>
      <c r="DY102" s="13">
        <v>0</v>
      </c>
      <c r="DZ102" s="16">
        <v>0</v>
      </c>
      <c r="EA102" s="13">
        <v>0</v>
      </c>
      <c r="EB102" s="16">
        <v>0</v>
      </c>
      <c r="EC102" s="13">
        <v>0</v>
      </c>
      <c r="ED102" s="16">
        <v>0</v>
      </c>
      <c r="EE102" s="13">
        <v>0</v>
      </c>
      <c r="EF102" s="16">
        <v>0</v>
      </c>
      <c r="EG102" s="13">
        <v>0</v>
      </c>
      <c r="EH102" s="16">
        <v>0</v>
      </c>
      <c r="EI102" s="13">
        <v>0</v>
      </c>
      <c r="EJ102" s="16">
        <v>0</v>
      </c>
      <c r="EK102" s="13">
        <v>0</v>
      </c>
      <c r="EL102" s="16">
        <v>0</v>
      </c>
      <c r="EM102" s="13">
        <v>0</v>
      </c>
      <c r="EN102" s="16">
        <v>0</v>
      </c>
      <c r="EO102" s="13">
        <v>0</v>
      </c>
      <c r="EP102" s="16">
        <v>0</v>
      </c>
      <c r="EQ102" s="13">
        <v>0</v>
      </c>
      <c r="ER102" s="16">
        <v>0</v>
      </c>
      <c r="ES102" s="13">
        <v>0</v>
      </c>
      <c r="ET102" s="16">
        <v>0</v>
      </c>
      <c r="EU102" s="13">
        <v>0</v>
      </c>
      <c r="EV102" s="16">
        <v>0</v>
      </c>
      <c r="EW102" s="13">
        <v>0</v>
      </c>
      <c r="EX102" s="16">
        <v>0</v>
      </c>
      <c r="EY102" s="13">
        <v>0</v>
      </c>
      <c r="EZ102" s="16">
        <v>0</v>
      </c>
      <c r="FA102" s="13">
        <v>0</v>
      </c>
      <c r="FB102" s="16">
        <v>0</v>
      </c>
      <c r="FC102" s="13">
        <v>0</v>
      </c>
      <c r="FD102" s="16">
        <v>0</v>
      </c>
      <c r="FE102" s="13">
        <v>0</v>
      </c>
      <c r="FF102" s="16">
        <v>0</v>
      </c>
      <c r="FG102" s="13">
        <v>0</v>
      </c>
      <c r="FH102" s="16">
        <v>0</v>
      </c>
      <c r="FI102" s="13">
        <v>0</v>
      </c>
      <c r="FJ102" s="16">
        <v>0</v>
      </c>
      <c r="FK102" s="13">
        <v>0</v>
      </c>
      <c r="FL102" s="16">
        <v>0</v>
      </c>
      <c r="FM102" s="13">
        <v>0</v>
      </c>
      <c r="FN102" s="16">
        <v>0</v>
      </c>
      <c r="FO102" s="13">
        <v>0</v>
      </c>
      <c r="FP102" s="16">
        <v>0</v>
      </c>
      <c r="FQ102" s="13">
        <v>0</v>
      </c>
      <c r="FR102" s="16">
        <v>0</v>
      </c>
      <c r="FS102" s="13">
        <v>0</v>
      </c>
      <c r="FT102" s="16">
        <v>0</v>
      </c>
      <c r="FU102" s="13">
        <v>0</v>
      </c>
      <c r="FV102" s="16">
        <v>0</v>
      </c>
      <c r="FW102" s="13">
        <v>0</v>
      </c>
      <c r="FX102" s="16">
        <v>0</v>
      </c>
      <c r="FY102" s="13">
        <v>0</v>
      </c>
      <c r="FZ102" s="16">
        <v>0</v>
      </c>
      <c r="GA102" s="13">
        <v>0</v>
      </c>
      <c r="GB102" s="16">
        <v>0</v>
      </c>
      <c r="GC102" s="13">
        <v>0</v>
      </c>
      <c r="GD102" s="16">
        <v>0</v>
      </c>
      <c r="GE102" s="13">
        <v>0</v>
      </c>
      <c r="GF102" s="16">
        <v>0</v>
      </c>
      <c r="GG102" s="13">
        <v>0</v>
      </c>
      <c r="GH102" s="16">
        <v>0</v>
      </c>
      <c r="GI102" s="13">
        <v>0</v>
      </c>
      <c r="GJ102" s="16">
        <v>0</v>
      </c>
      <c r="GK102" s="13">
        <v>0</v>
      </c>
      <c r="GL102" s="16">
        <v>0</v>
      </c>
      <c r="GM102" s="13">
        <v>0</v>
      </c>
      <c r="GN102" s="16">
        <v>0</v>
      </c>
      <c r="GO102" s="13">
        <v>0</v>
      </c>
      <c r="GP102" s="16">
        <v>0</v>
      </c>
      <c r="GQ102" s="8">
        <v>0</v>
      </c>
    </row>
    <row r="103" spans="1:199" ht="16.5" customHeight="1" x14ac:dyDescent="0.35">
      <c r="A103" s="11">
        <v>213</v>
      </c>
      <c r="B103" s="7" t="s">
        <v>101</v>
      </c>
      <c r="C103" s="11">
        <v>2</v>
      </c>
      <c r="D103" s="16">
        <v>0</v>
      </c>
      <c r="E103" s="13">
        <v>0</v>
      </c>
      <c r="F103" s="16">
        <v>0</v>
      </c>
      <c r="G103" s="13">
        <v>0</v>
      </c>
      <c r="H103" s="16">
        <v>0</v>
      </c>
      <c r="I103" s="13">
        <v>0</v>
      </c>
      <c r="J103" s="16">
        <v>0</v>
      </c>
      <c r="K103" s="13">
        <v>0</v>
      </c>
      <c r="L103" s="16">
        <v>0</v>
      </c>
      <c r="M103" s="13">
        <v>0</v>
      </c>
      <c r="N103" s="16">
        <v>0</v>
      </c>
      <c r="O103" s="13">
        <v>0</v>
      </c>
      <c r="P103" s="16">
        <v>0</v>
      </c>
      <c r="Q103" s="13">
        <v>0</v>
      </c>
      <c r="R103" s="16">
        <v>0</v>
      </c>
      <c r="S103" s="13">
        <v>0</v>
      </c>
      <c r="T103" s="16">
        <v>0</v>
      </c>
      <c r="U103" s="13">
        <v>0</v>
      </c>
      <c r="V103" s="16">
        <v>0</v>
      </c>
      <c r="W103" s="13">
        <v>0</v>
      </c>
      <c r="X103" s="16">
        <v>0</v>
      </c>
      <c r="Y103" s="13">
        <v>0</v>
      </c>
      <c r="Z103" s="16">
        <v>0</v>
      </c>
      <c r="AA103" s="13">
        <v>0</v>
      </c>
      <c r="AB103" s="16">
        <v>0</v>
      </c>
      <c r="AC103" s="13">
        <v>0</v>
      </c>
      <c r="AD103" s="16">
        <v>0</v>
      </c>
      <c r="AE103" s="13">
        <v>0</v>
      </c>
      <c r="AF103" s="16">
        <v>0</v>
      </c>
      <c r="AG103" s="13">
        <v>0</v>
      </c>
      <c r="AH103" s="16">
        <v>0</v>
      </c>
      <c r="AI103" s="13">
        <v>0</v>
      </c>
      <c r="AJ103" s="16">
        <v>0</v>
      </c>
      <c r="AK103" s="13">
        <v>0</v>
      </c>
      <c r="AL103" s="16">
        <v>0</v>
      </c>
      <c r="AM103" s="13">
        <v>0</v>
      </c>
      <c r="AN103" s="16">
        <v>0</v>
      </c>
      <c r="AO103" s="13">
        <v>0</v>
      </c>
      <c r="AP103" s="16">
        <v>0</v>
      </c>
      <c r="AQ103" s="13">
        <v>0</v>
      </c>
      <c r="AR103" s="16">
        <v>0</v>
      </c>
      <c r="AS103" s="13">
        <v>0</v>
      </c>
      <c r="AT103" s="16">
        <v>0</v>
      </c>
      <c r="AU103" s="13">
        <v>0</v>
      </c>
      <c r="AV103" s="16">
        <v>0</v>
      </c>
      <c r="AW103" s="13">
        <v>0</v>
      </c>
      <c r="AX103" s="16">
        <v>0</v>
      </c>
      <c r="AY103" s="13">
        <v>0</v>
      </c>
      <c r="AZ103" s="16">
        <v>0</v>
      </c>
      <c r="BA103" s="13">
        <v>0</v>
      </c>
      <c r="BB103" s="16">
        <v>0</v>
      </c>
      <c r="BC103" s="13">
        <v>0</v>
      </c>
      <c r="BD103" s="16">
        <v>0</v>
      </c>
      <c r="BE103" s="13">
        <v>0</v>
      </c>
      <c r="BF103" s="16">
        <v>0</v>
      </c>
      <c r="BG103" s="13">
        <v>0</v>
      </c>
      <c r="BH103" s="16">
        <v>0</v>
      </c>
      <c r="BI103" s="13">
        <v>0</v>
      </c>
      <c r="BJ103" s="16">
        <v>0</v>
      </c>
      <c r="BK103" s="13">
        <v>0</v>
      </c>
      <c r="BL103" s="16">
        <v>0</v>
      </c>
      <c r="BM103" s="13">
        <v>0</v>
      </c>
      <c r="BN103" s="16">
        <v>0</v>
      </c>
      <c r="BO103" s="13">
        <v>0</v>
      </c>
      <c r="BP103" s="16">
        <v>0</v>
      </c>
      <c r="BQ103" s="13">
        <v>0</v>
      </c>
      <c r="BR103" s="16">
        <v>0</v>
      </c>
      <c r="BS103" s="13">
        <v>0</v>
      </c>
      <c r="BT103" s="16">
        <v>0</v>
      </c>
      <c r="BU103" s="13">
        <v>0</v>
      </c>
      <c r="BV103" s="16">
        <v>0</v>
      </c>
      <c r="BW103" s="13">
        <v>0</v>
      </c>
      <c r="BX103" s="16">
        <v>0</v>
      </c>
      <c r="BY103" s="13">
        <v>0</v>
      </c>
      <c r="BZ103" s="16">
        <v>0</v>
      </c>
      <c r="CA103" s="13">
        <v>0</v>
      </c>
      <c r="CB103" s="16">
        <v>0</v>
      </c>
      <c r="CC103" s="13">
        <v>0</v>
      </c>
      <c r="CD103" s="16">
        <v>0</v>
      </c>
      <c r="CE103" s="13">
        <v>0</v>
      </c>
      <c r="CF103" s="16">
        <v>0</v>
      </c>
      <c r="CG103" s="13">
        <v>0</v>
      </c>
      <c r="CH103" s="16">
        <v>0</v>
      </c>
      <c r="CI103" s="13">
        <v>0</v>
      </c>
      <c r="CJ103" s="16">
        <v>0</v>
      </c>
      <c r="CK103" s="13">
        <v>0</v>
      </c>
      <c r="CL103" s="16">
        <v>0</v>
      </c>
      <c r="CM103" s="13">
        <v>0</v>
      </c>
      <c r="CN103" s="16">
        <v>0</v>
      </c>
      <c r="CO103" s="13">
        <v>0</v>
      </c>
      <c r="CP103" s="16">
        <v>0</v>
      </c>
      <c r="CQ103" s="13">
        <v>0</v>
      </c>
      <c r="CR103" s="16">
        <v>0</v>
      </c>
      <c r="CS103" s="13">
        <v>0</v>
      </c>
      <c r="CT103" s="16">
        <v>0</v>
      </c>
      <c r="CU103" s="13">
        <v>0</v>
      </c>
      <c r="CV103" s="16">
        <v>0</v>
      </c>
      <c r="CW103" s="13">
        <v>0</v>
      </c>
      <c r="CX103" s="16">
        <v>0</v>
      </c>
      <c r="CY103" s="13">
        <v>0</v>
      </c>
      <c r="CZ103" s="16">
        <v>0</v>
      </c>
      <c r="DA103" s="13">
        <v>0</v>
      </c>
      <c r="DB103" s="16">
        <v>0</v>
      </c>
      <c r="DC103" s="13">
        <v>0</v>
      </c>
      <c r="DD103" s="16">
        <v>0</v>
      </c>
      <c r="DE103" s="13">
        <v>0</v>
      </c>
      <c r="DF103" s="16">
        <v>0</v>
      </c>
      <c r="DG103" s="13">
        <v>0</v>
      </c>
      <c r="DH103" s="16">
        <v>0</v>
      </c>
      <c r="DI103" s="13">
        <v>0</v>
      </c>
      <c r="DJ103" s="16">
        <v>0</v>
      </c>
      <c r="DK103" s="13">
        <v>0</v>
      </c>
      <c r="DL103" s="16">
        <v>0</v>
      </c>
      <c r="DM103" s="13">
        <v>0</v>
      </c>
      <c r="DN103" s="16">
        <v>0</v>
      </c>
      <c r="DO103" s="13">
        <v>0</v>
      </c>
      <c r="DP103" s="16">
        <v>0</v>
      </c>
      <c r="DQ103" s="13">
        <v>0</v>
      </c>
      <c r="DR103" s="16">
        <v>62.817391304347801</v>
      </c>
      <c r="DS103" s="13">
        <v>0.14399999999999999</v>
      </c>
      <c r="DT103" s="16">
        <v>0</v>
      </c>
      <c r="DU103" s="13">
        <v>0</v>
      </c>
      <c r="DV103" s="16">
        <v>0</v>
      </c>
      <c r="DW103" s="13">
        <v>0</v>
      </c>
      <c r="DX103" s="16">
        <v>0</v>
      </c>
      <c r="DY103" s="13">
        <v>0</v>
      </c>
      <c r="DZ103" s="16">
        <v>0</v>
      </c>
      <c r="EA103" s="13">
        <v>0</v>
      </c>
      <c r="EB103" s="16">
        <v>0</v>
      </c>
      <c r="EC103" s="13">
        <v>0</v>
      </c>
      <c r="ED103" s="16">
        <v>0</v>
      </c>
      <c r="EE103" s="13">
        <v>0</v>
      </c>
      <c r="EF103" s="16">
        <v>0</v>
      </c>
      <c r="EG103" s="13">
        <v>0</v>
      </c>
      <c r="EH103" s="16">
        <v>0</v>
      </c>
      <c r="EI103" s="13">
        <v>0</v>
      </c>
      <c r="EJ103" s="16">
        <v>0</v>
      </c>
      <c r="EK103" s="13">
        <v>0</v>
      </c>
      <c r="EL103" s="16">
        <v>0</v>
      </c>
      <c r="EM103" s="13">
        <v>0</v>
      </c>
      <c r="EN103" s="16">
        <v>0</v>
      </c>
      <c r="EO103" s="13">
        <v>0</v>
      </c>
      <c r="EP103" s="16">
        <v>0</v>
      </c>
      <c r="EQ103" s="13">
        <v>0</v>
      </c>
      <c r="ER103" s="16">
        <v>0</v>
      </c>
      <c r="ES103" s="13">
        <v>0</v>
      </c>
      <c r="ET103" s="16">
        <v>0</v>
      </c>
      <c r="EU103" s="13">
        <v>0</v>
      </c>
      <c r="EV103" s="16">
        <v>0</v>
      </c>
      <c r="EW103" s="13">
        <v>0</v>
      </c>
      <c r="EX103" s="16">
        <v>0</v>
      </c>
      <c r="EY103" s="13">
        <v>0</v>
      </c>
      <c r="EZ103" s="16">
        <v>0</v>
      </c>
      <c r="FA103" s="13">
        <v>0</v>
      </c>
      <c r="FB103" s="16">
        <v>0</v>
      </c>
      <c r="FC103" s="13">
        <v>0</v>
      </c>
      <c r="FD103" s="16">
        <v>0</v>
      </c>
      <c r="FE103" s="13">
        <v>0</v>
      </c>
      <c r="FF103" s="16">
        <v>0</v>
      </c>
      <c r="FG103" s="13">
        <v>0</v>
      </c>
      <c r="FH103" s="16">
        <v>0</v>
      </c>
      <c r="FI103" s="13">
        <v>0</v>
      </c>
      <c r="FJ103" s="16">
        <v>0</v>
      </c>
      <c r="FK103" s="13">
        <v>0</v>
      </c>
      <c r="FL103" s="16">
        <v>0</v>
      </c>
      <c r="FM103" s="13">
        <v>0</v>
      </c>
      <c r="FN103" s="16">
        <v>0</v>
      </c>
      <c r="FO103" s="13">
        <v>0</v>
      </c>
      <c r="FP103" s="16">
        <v>0</v>
      </c>
      <c r="FQ103" s="13">
        <v>0</v>
      </c>
      <c r="FR103" s="16">
        <v>0</v>
      </c>
      <c r="FS103" s="13">
        <v>0</v>
      </c>
      <c r="FT103" s="16">
        <v>0</v>
      </c>
      <c r="FU103" s="13">
        <v>0</v>
      </c>
      <c r="FV103" s="16">
        <v>0</v>
      </c>
      <c r="FW103" s="13">
        <v>0</v>
      </c>
      <c r="FX103" s="16">
        <v>0</v>
      </c>
      <c r="FY103" s="13">
        <v>0</v>
      </c>
      <c r="FZ103" s="16">
        <v>0</v>
      </c>
      <c r="GA103" s="13">
        <v>0</v>
      </c>
      <c r="GB103" s="16">
        <v>0</v>
      </c>
      <c r="GC103" s="13">
        <v>0</v>
      </c>
      <c r="GD103" s="16">
        <v>0</v>
      </c>
      <c r="GE103" s="13">
        <v>0</v>
      </c>
      <c r="GF103" s="16">
        <v>0</v>
      </c>
      <c r="GG103" s="13">
        <v>0</v>
      </c>
      <c r="GH103" s="16">
        <v>0</v>
      </c>
      <c r="GI103" s="13">
        <v>0</v>
      </c>
      <c r="GJ103" s="16">
        <v>0</v>
      </c>
      <c r="GK103" s="13">
        <v>0</v>
      </c>
      <c r="GL103" s="16">
        <v>0</v>
      </c>
      <c r="GM103" s="13">
        <v>0</v>
      </c>
      <c r="GN103" s="16">
        <v>0</v>
      </c>
      <c r="GO103" s="13">
        <v>0</v>
      </c>
      <c r="GP103" s="16">
        <v>0</v>
      </c>
      <c r="GQ103" s="8">
        <v>0</v>
      </c>
    </row>
    <row r="104" spans="1:199" ht="16.5" customHeight="1" x14ac:dyDescent="0.35">
      <c r="A104" s="11">
        <v>224</v>
      </c>
      <c r="B104" s="7" t="s">
        <v>102</v>
      </c>
      <c r="C104" s="11">
        <v>2</v>
      </c>
      <c r="D104" s="16">
        <v>0</v>
      </c>
      <c r="E104" s="13">
        <v>0</v>
      </c>
      <c r="F104" s="16">
        <v>0</v>
      </c>
      <c r="G104" s="13">
        <v>0</v>
      </c>
      <c r="H104" s="16">
        <v>0</v>
      </c>
      <c r="I104" s="13">
        <v>0</v>
      </c>
      <c r="J104" s="16">
        <v>48.147826086956499</v>
      </c>
      <c r="K104" s="13">
        <v>9.8000000000000004E-2</v>
      </c>
      <c r="L104" s="16">
        <v>0</v>
      </c>
      <c r="M104" s="13">
        <v>0</v>
      </c>
      <c r="N104" s="16">
        <v>0</v>
      </c>
      <c r="O104" s="13">
        <v>0</v>
      </c>
      <c r="P104" s="16">
        <v>0</v>
      </c>
      <c r="Q104" s="13">
        <v>0</v>
      </c>
      <c r="R104" s="16">
        <v>0</v>
      </c>
      <c r="S104" s="13">
        <v>0</v>
      </c>
      <c r="T104" s="16">
        <v>0</v>
      </c>
      <c r="U104" s="13">
        <v>0</v>
      </c>
      <c r="V104" s="16">
        <v>0</v>
      </c>
      <c r="W104" s="13">
        <v>0</v>
      </c>
      <c r="X104" s="16">
        <v>0</v>
      </c>
      <c r="Y104" s="13">
        <v>0</v>
      </c>
      <c r="Z104" s="16">
        <v>0</v>
      </c>
      <c r="AA104" s="13">
        <v>0</v>
      </c>
      <c r="AB104" s="16">
        <v>0</v>
      </c>
      <c r="AC104" s="13">
        <v>0</v>
      </c>
      <c r="AD104" s="16">
        <v>0</v>
      </c>
      <c r="AE104" s="13">
        <v>0</v>
      </c>
      <c r="AF104" s="16">
        <v>0</v>
      </c>
      <c r="AG104" s="13">
        <v>0</v>
      </c>
      <c r="AH104" s="16">
        <v>0</v>
      </c>
      <c r="AI104" s="13">
        <v>0</v>
      </c>
      <c r="AJ104" s="16">
        <v>0</v>
      </c>
      <c r="AK104" s="13">
        <v>0</v>
      </c>
      <c r="AL104" s="16">
        <v>0</v>
      </c>
      <c r="AM104" s="13">
        <v>0</v>
      </c>
      <c r="AN104" s="16">
        <v>0</v>
      </c>
      <c r="AO104" s="13">
        <v>0</v>
      </c>
      <c r="AP104" s="16">
        <v>0</v>
      </c>
      <c r="AQ104" s="13">
        <v>0</v>
      </c>
      <c r="AR104" s="16">
        <v>0</v>
      </c>
      <c r="AS104" s="13">
        <v>0</v>
      </c>
      <c r="AT104" s="16">
        <v>0</v>
      </c>
      <c r="AU104" s="13">
        <v>0</v>
      </c>
      <c r="AV104" s="16">
        <v>0</v>
      </c>
      <c r="AW104" s="13">
        <v>0</v>
      </c>
      <c r="AX104" s="16">
        <v>0</v>
      </c>
      <c r="AY104" s="13">
        <v>0</v>
      </c>
      <c r="AZ104" s="16">
        <v>0</v>
      </c>
      <c r="BA104" s="13">
        <v>0</v>
      </c>
      <c r="BB104" s="16">
        <v>0</v>
      </c>
      <c r="BC104" s="13">
        <v>0</v>
      </c>
      <c r="BD104" s="16">
        <v>0</v>
      </c>
      <c r="BE104" s="13">
        <v>0</v>
      </c>
      <c r="BF104" s="16">
        <v>0</v>
      </c>
      <c r="BG104" s="13">
        <v>0</v>
      </c>
      <c r="BH104" s="16">
        <v>0</v>
      </c>
      <c r="BI104" s="13">
        <v>0</v>
      </c>
      <c r="BJ104" s="16">
        <v>0</v>
      </c>
      <c r="BK104" s="13">
        <v>0</v>
      </c>
      <c r="BL104" s="16">
        <v>0</v>
      </c>
      <c r="BM104" s="13">
        <v>0</v>
      </c>
      <c r="BN104" s="16">
        <v>0</v>
      </c>
      <c r="BO104" s="13">
        <v>0</v>
      </c>
      <c r="BP104" s="16">
        <v>0</v>
      </c>
      <c r="BQ104" s="13">
        <v>0</v>
      </c>
      <c r="BR104" s="16">
        <v>0</v>
      </c>
      <c r="BS104" s="13">
        <v>0</v>
      </c>
      <c r="BT104" s="16">
        <v>0</v>
      </c>
      <c r="BU104" s="13">
        <v>0</v>
      </c>
      <c r="BV104" s="16">
        <v>0</v>
      </c>
      <c r="BW104" s="13">
        <v>0</v>
      </c>
      <c r="BX104" s="16">
        <v>0</v>
      </c>
      <c r="BY104" s="13">
        <v>0</v>
      </c>
      <c r="BZ104" s="16">
        <v>0</v>
      </c>
      <c r="CA104" s="13">
        <v>0</v>
      </c>
      <c r="CB104" s="16">
        <v>0</v>
      </c>
      <c r="CC104" s="13">
        <v>0</v>
      </c>
      <c r="CD104" s="16">
        <v>0</v>
      </c>
      <c r="CE104" s="13">
        <v>0</v>
      </c>
      <c r="CF104" s="16">
        <v>0</v>
      </c>
      <c r="CG104" s="13">
        <v>0</v>
      </c>
      <c r="CH104" s="16">
        <v>0</v>
      </c>
      <c r="CI104" s="13">
        <v>0</v>
      </c>
      <c r="CJ104" s="16">
        <v>0</v>
      </c>
      <c r="CK104" s="13">
        <v>0</v>
      </c>
      <c r="CL104" s="16">
        <v>0</v>
      </c>
      <c r="CM104" s="13">
        <v>0</v>
      </c>
      <c r="CN104" s="16">
        <v>0</v>
      </c>
      <c r="CO104" s="13">
        <v>0</v>
      </c>
      <c r="CP104" s="16">
        <v>0</v>
      </c>
      <c r="CQ104" s="13">
        <v>0</v>
      </c>
      <c r="CR104" s="16">
        <v>0</v>
      </c>
      <c r="CS104" s="13">
        <v>0</v>
      </c>
      <c r="CT104" s="16">
        <v>0</v>
      </c>
      <c r="CU104" s="13">
        <v>0</v>
      </c>
      <c r="CV104" s="16">
        <v>0</v>
      </c>
      <c r="CW104" s="13">
        <v>0</v>
      </c>
      <c r="CX104" s="16">
        <v>0</v>
      </c>
      <c r="CY104" s="13">
        <v>0</v>
      </c>
      <c r="CZ104" s="16">
        <v>0</v>
      </c>
      <c r="DA104" s="13">
        <v>0</v>
      </c>
      <c r="DB104" s="16">
        <v>0</v>
      </c>
      <c r="DC104" s="13">
        <v>0</v>
      </c>
      <c r="DD104" s="16">
        <v>0</v>
      </c>
      <c r="DE104" s="13">
        <v>0</v>
      </c>
      <c r="DF104" s="16">
        <v>0</v>
      </c>
      <c r="DG104" s="13">
        <v>0</v>
      </c>
      <c r="DH104" s="16">
        <v>0</v>
      </c>
      <c r="DI104" s="13">
        <v>0</v>
      </c>
      <c r="DJ104" s="16">
        <v>0</v>
      </c>
      <c r="DK104" s="13">
        <v>0</v>
      </c>
      <c r="DL104" s="16">
        <v>0</v>
      </c>
      <c r="DM104" s="13">
        <v>0</v>
      </c>
      <c r="DN104" s="16">
        <v>0</v>
      </c>
      <c r="DO104" s="13">
        <v>0</v>
      </c>
      <c r="DP104" s="16">
        <v>0</v>
      </c>
      <c r="DQ104" s="13">
        <v>0</v>
      </c>
      <c r="DR104" s="16">
        <v>0</v>
      </c>
      <c r="DS104" s="13">
        <v>0</v>
      </c>
      <c r="DT104" s="16">
        <v>0</v>
      </c>
      <c r="DU104" s="13">
        <v>0</v>
      </c>
      <c r="DV104" s="16">
        <v>0</v>
      </c>
      <c r="DW104" s="13">
        <v>0</v>
      </c>
      <c r="DX104" s="16">
        <v>0</v>
      </c>
      <c r="DY104" s="13">
        <v>0</v>
      </c>
      <c r="DZ104" s="16">
        <v>0</v>
      </c>
      <c r="EA104" s="13">
        <v>0</v>
      </c>
      <c r="EB104" s="16">
        <v>0</v>
      </c>
      <c r="EC104" s="13">
        <v>0</v>
      </c>
      <c r="ED104" s="16">
        <v>0</v>
      </c>
      <c r="EE104" s="13">
        <v>0</v>
      </c>
      <c r="EF104" s="16">
        <v>0</v>
      </c>
      <c r="EG104" s="13">
        <v>0</v>
      </c>
      <c r="EH104" s="16">
        <v>0</v>
      </c>
      <c r="EI104" s="13">
        <v>0</v>
      </c>
      <c r="EJ104" s="16">
        <v>0</v>
      </c>
      <c r="EK104" s="13">
        <v>0</v>
      </c>
      <c r="EL104" s="16">
        <v>0</v>
      </c>
      <c r="EM104" s="13">
        <v>0</v>
      </c>
      <c r="EN104" s="16">
        <v>0</v>
      </c>
      <c r="EO104" s="13">
        <v>0</v>
      </c>
      <c r="EP104" s="16">
        <v>0</v>
      </c>
      <c r="EQ104" s="13">
        <v>0</v>
      </c>
      <c r="ER104" s="16">
        <v>0</v>
      </c>
      <c r="ES104" s="13">
        <v>0</v>
      </c>
      <c r="ET104" s="16">
        <v>0</v>
      </c>
      <c r="EU104" s="13">
        <v>0</v>
      </c>
      <c r="EV104" s="16">
        <v>0</v>
      </c>
      <c r="EW104" s="13">
        <v>0</v>
      </c>
      <c r="EX104" s="16">
        <v>0</v>
      </c>
      <c r="EY104" s="13">
        <v>0</v>
      </c>
      <c r="EZ104" s="16">
        <v>0</v>
      </c>
      <c r="FA104" s="13">
        <v>0</v>
      </c>
      <c r="FB104" s="16">
        <v>0</v>
      </c>
      <c r="FC104" s="13">
        <v>0</v>
      </c>
      <c r="FD104" s="16">
        <v>0</v>
      </c>
      <c r="FE104" s="13">
        <v>0</v>
      </c>
      <c r="FF104" s="16">
        <v>0</v>
      </c>
      <c r="FG104" s="13">
        <v>0</v>
      </c>
      <c r="FH104" s="16">
        <v>0</v>
      </c>
      <c r="FI104" s="13">
        <v>0</v>
      </c>
      <c r="FJ104" s="16">
        <v>0</v>
      </c>
      <c r="FK104" s="13">
        <v>0</v>
      </c>
      <c r="FL104" s="16">
        <v>0</v>
      </c>
      <c r="FM104" s="13">
        <v>0</v>
      </c>
      <c r="FN104" s="16">
        <v>0</v>
      </c>
      <c r="FO104" s="13">
        <v>0</v>
      </c>
      <c r="FP104" s="16">
        <v>0</v>
      </c>
      <c r="FQ104" s="13">
        <v>0</v>
      </c>
      <c r="FR104" s="16">
        <v>0</v>
      </c>
      <c r="FS104" s="13">
        <v>0</v>
      </c>
      <c r="FT104" s="16">
        <v>0</v>
      </c>
      <c r="FU104" s="13">
        <v>0</v>
      </c>
      <c r="FV104" s="16">
        <v>0</v>
      </c>
      <c r="FW104" s="13">
        <v>0</v>
      </c>
      <c r="FX104" s="16">
        <v>0</v>
      </c>
      <c r="FY104" s="13">
        <v>0</v>
      </c>
      <c r="FZ104" s="16">
        <v>0</v>
      </c>
      <c r="GA104" s="13">
        <v>0</v>
      </c>
      <c r="GB104" s="16">
        <v>0</v>
      </c>
      <c r="GC104" s="13">
        <v>0</v>
      </c>
      <c r="GD104" s="16">
        <v>0</v>
      </c>
      <c r="GE104" s="13">
        <v>0</v>
      </c>
      <c r="GF104" s="16">
        <v>0</v>
      </c>
      <c r="GG104" s="13">
        <v>0</v>
      </c>
      <c r="GH104" s="16">
        <v>0</v>
      </c>
      <c r="GI104" s="13">
        <v>0</v>
      </c>
      <c r="GJ104" s="16">
        <v>0</v>
      </c>
      <c r="GK104" s="13">
        <v>0</v>
      </c>
      <c r="GL104" s="16">
        <v>0</v>
      </c>
      <c r="GM104" s="13">
        <v>0</v>
      </c>
      <c r="GN104" s="16">
        <v>0</v>
      </c>
      <c r="GO104" s="13">
        <v>0</v>
      </c>
      <c r="GP104" s="16">
        <v>0</v>
      </c>
      <c r="GQ104" s="8">
        <v>0</v>
      </c>
    </row>
    <row r="105" spans="1:199" ht="16.5" customHeight="1" x14ac:dyDescent="0.35">
      <c r="A105" s="11">
        <v>207</v>
      </c>
      <c r="B105" s="7" t="s">
        <v>103</v>
      </c>
      <c r="C105" s="11">
        <v>2</v>
      </c>
      <c r="D105" s="16">
        <v>0</v>
      </c>
      <c r="E105" s="13">
        <v>0</v>
      </c>
      <c r="F105" s="16">
        <v>0</v>
      </c>
      <c r="G105" s="13">
        <v>0</v>
      </c>
      <c r="H105" s="16">
        <v>0</v>
      </c>
      <c r="I105" s="13">
        <v>0</v>
      </c>
      <c r="J105" s="16">
        <v>0</v>
      </c>
      <c r="K105" s="13">
        <v>0</v>
      </c>
      <c r="L105" s="16">
        <v>0</v>
      </c>
      <c r="M105" s="13">
        <v>0</v>
      </c>
      <c r="N105" s="16">
        <v>0</v>
      </c>
      <c r="O105" s="13">
        <v>0</v>
      </c>
      <c r="P105" s="16">
        <v>0</v>
      </c>
      <c r="Q105" s="13">
        <v>0</v>
      </c>
      <c r="R105" s="16">
        <v>0</v>
      </c>
      <c r="S105" s="13">
        <v>0</v>
      </c>
      <c r="T105" s="16">
        <v>0</v>
      </c>
      <c r="U105" s="13">
        <v>0</v>
      </c>
      <c r="V105" s="16">
        <v>0</v>
      </c>
      <c r="W105" s="13">
        <v>0</v>
      </c>
      <c r="X105" s="16">
        <v>0</v>
      </c>
      <c r="Y105" s="13">
        <v>0</v>
      </c>
      <c r="Z105" s="16">
        <v>0</v>
      </c>
      <c r="AA105" s="13">
        <v>0</v>
      </c>
      <c r="AB105" s="16">
        <v>0</v>
      </c>
      <c r="AC105" s="13">
        <v>0</v>
      </c>
      <c r="AD105" s="16">
        <v>0</v>
      </c>
      <c r="AE105" s="13">
        <v>0</v>
      </c>
      <c r="AF105" s="16">
        <v>0</v>
      </c>
      <c r="AG105" s="13">
        <v>0</v>
      </c>
      <c r="AH105" s="16">
        <v>0</v>
      </c>
      <c r="AI105" s="13">
        <v>0</v>
      </c>
      <c r="AJ105" s="16">
        <v>0</v>
      </c>
      <c r="AK105" s="13">
        <v>0</v>
      </c>
      <c r="AL105" s="16">
        <v>0</v>
      </c>
      <c r="AM105" s="13">
        <v>0</v>
      </c>
      <c r="AN105" s="16">
        <v>0</v>
      </c>
      <c r="AO105" s="13">
        <v>0</v>
      </c>
      <c r="AP105" s="16">
        <v>0</v>
      </c>
      <c r="AQ105" s="13">
        <v>0</v>
      </c>
      <c r="AR105" s="16">
        <v>0</v>
      </c>
      <c r="AS105" s="13">
        <v>0</v>
      </c>
      <c r="AT105" s="16">
        <v>0</v>
      </c>
      <c r="AU105" s="13">
        <v>0</v>
      </c>
      <c r="AV105" s="16">
        <v>0</v>
      </c>
      <c r="AW105" s="13">
        <v>0</v>
      </c>
      <c r="AX105" s="16">
        <v>0</v>
      </c>
      <c r="AY105" s="13">
        <v>0</v>
      </c>
      <c r="AZ105" s="16">
        <v>0</v>
      </c>
      <c r="BA105" s="13">
        <v>0</v>
      </c>
      <c r="BB105" s="16">
        <v>0</v>
      </c>
      <c r="BC105" s="13">
        <v>0</v>
      </c>
      <c r="BD105" s="16">
        <v>0</v>
      </c>
      <c r="BE105" s="13">
        <v>0</v>
      </c>
      <c r="BF105" s="16">
        <v>0</v>
      </c>
      <c r="BG105" s="13">
        <v>0</v>
      </c>
      <c r="BH105" s="16">
        <v>0</v>
      </c>
      <c r="BI105" s="13">
        <v>0</v>
      </c>
      <c r="BJ105" s="16">
        <v>0</v>
      </c>
      <c r="BK105" s="13">
        <v>0</v>
      </c>
      <c r="BL105" s="16">
        <v>0</v>
      </c>
      <c r="BM105" s="13">
        <v>0</v>
      </c>
      <c r="BN105" s="16">
        <v>0</v>
      </c>
      <c r="BO105" s="13">
        <v>0</v>
      </c>
      <c r="BP105" s="16">
        <v>0</v>
      </c>
      <c r="BQ105" s="13">
        <v>0</v>
      </c>
      <c r="BR105" s="16">
        <v>0</v>
      </c>
      <c r="BS105" s="13">
        <v>0</v>
      </c>
      <c r="BT105" s="16">
        <v>0</v>
      </c>
      <c r="BU105" s="13">
        <v>0</v>
      </c>
      <c r="BV105" s="16">
        <v>0</v>
      </c>
      <c r="BW105" s="13">
        <v>0</v>
      </c>
      <c r="BX105" s="16">
        <v>0</v>
      </c>
      <c r="BY105" s="13">
        <v>0</v>
      </c>
      <c r="BZ105" s="16">
        <v>0</v>
      </c>
      <c r="CA105" s="13">
        <v>0</v>
      </c>
      <c r="CB105" s="16">
        <v>0</v>
      </c>
      <c r="CC105" s="13">
        <v>0</v>
      </c>
      <c r="CD105" s="16">
        <v>0</v>
      </c>
      <c r="CE105" s="13">
        <v>0</v>
      </c>
      <c r="CF105" s="16">
        <v>0</v>
      </c>
      <c r="CG105" s="13">
        <v>0</v>
      </c>
      <c r="CH105" s="16">
        <v>0</v>
      </c>
      <c r="CI105" s="13">
        <v>0</v>
      </c>
      <c r="CJ105" s="16">
        <v>0</v>
      </c>
      <c r="CK105" s="13">
        <v>0</v>
      </c>
      <c r="CL105" s="16">
        <v>0</v>
      </c>
      <c r="CM105" s="13">
        <v>0</v>
      </c>
      <c r="CN105" s="16">
        <v>0</v>
      </c>
      <c r="CO105" s="13">
        <v>0</v>
      </c>
      <c r="CP105" s="16">
        <v>0</v>
      </c>
      <c r="CQ105" s="13">
        <v>0</v>
      </c>
      <c r="CR105" s="16">
        <v>0</v>
      </c>
      <c r="CS105" s="13">
        <v>0</v>
      </c>
      <c r="CT105" s="16">
        <v>0</v>
      </c>
      <c r="CU105" s="13">
        <v>0</v>
      </c>
      <c r="CV105" s="16">
        <v>0</v>
      </c>
      <c r="CW105" s="13">
        <v>0</v>
      </c>
      <c r="CX105" s="16">
        <v>0</v>
      </c>
      <c r="CY105" s="13">
        <v>0</v>
      </c>
      <c r="CZ105" s="16">
        <v>0</v>
      </c>
      <c r="DA105" s="13">
        <v>0</v>
      </c>
      <c r="DB105" s="16">
        <v>0</v>
      </c>
      <c r="DC105" s="13">
        <v>0</v>
      </c>
      <c r="DD105" s="16">
        <v>0</v>
      </c>
      <c r="DE105" s="13">
        <v>0</v>
      </c>
      <c r="DF105" s="16">
        <v>0</v>
      </c>
      <c r="DG105" s="13">
        <v>0</v>
      </c>
      <c r="DH105" s="16">
        <v>0</v>
      </c>
      <c r="DI105" s="13">
        <v>0</v>
      </c>
      <c r="DJ105" s="16">
        <v>0</v>
      </c>
      <c r="DK105" s="13">
        <v>0</v>
      </c>
      <c r="DL105" s="16">
        <v>0</v>
      </c>
      <c r="DM105" s="13">
        <v>0</v>
      </c>
      <c r="DN105" s="16">
        <v>0</v>
      </c>
      <c r="DO105" s="13">
        <v>0</v>
      </c>
      <c r="DP105" s="16">
        <v>0</v>
      </c>
      <c r="DQ105" s="13">
        <v>0</v>
      </c>
      <c r="DR105" s="16">
        <v>0</v>
      </c>
      <c r="DS105" s="13">
        <v>0</v>
      </c>
      <c r="DT105" s="16">
        <v>0</v>
      </c>
      <c r="DU105" s="13">
        <v>0</v>
      </c>
      <c r="DV105" s="16">
        <v>0</v>
      </c>
      <c r="DW105" s="13">
        <v>0</v>
      </c>
      <c r="DX105" s="16">
        <v>0</v>
      </c>
      <c r="DY105" s="13">
        <v>0</v>
      </c>
      <c r="DZ105" s="16">
        <v>0</v>
      </c>
      <c r="EA105" s="13">
        <v>0</v>
      </c>
      <c r="EB105" s="16">
        <v>0</v>
      </c>
      <c r="EC105" s="13">
        <v>0</v>
      </c>
      <c r="ED105" s="16">
        <v>0</v>
      </c>
      <c r="EE105" s="13">
        <v>0</v>
      </c>
      <c r="EF105" s="16">
        <v>0</v>
      </c>
      <c r="EG105" s="13">
        <v>0</v>
      </c>
      <c r="EH105" s="16">
        <v>0</v>
      </c>
      <c r="EI105" s="13">
        <v>0</v>
      </c>
      <c r="EJ105" s="16">
        <v>0</v>
      </c>
      <c r="EK105" s="13">
        <v>0</v>
      </c>
      <c r="EL105" s="16">
        <v>0</v>
      </c>
      <c r="EM105" s="13">
        <v>0</v>
      </c>
      <c r="EN105" s="16">
        <v>0</v>
      </c>
      <c r="EO105" s="13">
        <v>0</v>
      </c>
      <c r="EP105" s="16">
        <v>0</v>
      </c>
      <c r="EQ105" s="13">
        <v>0</v>
      </c>
      <c r="ER105" s="16">
        <v>0</v>
      </c>
      <c r="ES105" s="13">
        <v>0</v>
      </c>
      <c r="ET105" s="16">
        <v>0</v>
      </c>
      <c r="EU105" s="13">
        <v>0</v>
      </c>
      <c r="EV105" s="16">
        <v>0</v>
      </c>
      <c r="EW105" s="13">
        <v>0</v>
      </c>
      <c r="EX105" s="16">
        <v>0</v>
      </c>
      <c r="EY105" s="13">
        <v>0</v>
      </c>
      <c r="EZ105" s="16">
        <v>0</v>
      </c>
      <c r="FA105" s="13">
        <v>0</v>
      </c>
      <c r="FB105" s="16">
        <v>0</v>
      </c>
      <c r="FC105" s="13">
        <v>0</v>
      </c>
      <c r="FD105" s="16">
        <v>0</v>
      </c>
      <c r="FE105" s="13">
        <v>0</v>
      </c>
      <c r="FF105" s="16">
        <v>0</v>
      </c>
      <c r="FG105" s="13">
        <v>0</v>
      </c>
      <c r="FH105" s="16">
        <v>0</v>
      </c>
      <c r="FI105" s="13">
        <v>0</v>
      </c>
      <c r="FJ105" s="16">
        <v>0</v>
      </c>
      <c r="FK105" s="13">
        <v>0</v>
      </c>
      <c r="FL105" s="16">
        <v>0</v>
      </c>
      <c r="FM105" s="13">
        <v>0</v>
      </c>
      <c r="FN105" s="16">
        <v>0</v>
      </c>
      <c r="FO105" s="13">
        <v>0</v>
      </c>
      <c r="FP105" s="16">
        <v>0</v>
      </c>
      <c r="FQ105" s="13">
        <v>0</v>
      </c>
      <c r="FR105" s="16">
        <v>0</v>
      </c>
      <c r="FS105" s="13">
        <v>0</v>
      </c>
      <c r="FT105" s="16">
        <v>0</v>
      </c>
      <c r="FU105" s="13">
        <v>0</v>
      </c>
      <c r="FV105" s="16">
        <v>0</v>
      </c>
      <c r="FW105" s="13">
        <v>0</v>
      </c>
      <c r="FX105" s="16">
        <v>0</v>
      </c>
      <c r="FY105" s="13">
        <v>0</v>
      </c>
      <c r="FZ105" s="16">
        <v>0</v>
      </c>
      <c r="GA105" s="13">
        <v>0</v>
      </c>
      <c r="GB105" s="16">
        <v>0</v>
      </c>
      <c r="GC105" s="13">
        <v>0</v>
      </c>
      <c r="GD105" s="16">
        <v>0</v>
      </c>
      <c r="GE105" s="13">
        <v>0</v>
      </c>
      <c r="GF105" s="16">
        <v>0</v>
      </c>
      <c r="GG105" s="13">
        <v>0</v>
      </c>
      <c r="GH105" s="16">
        <v>0</v>
      </c>
      <c r="GI105" s="13">
        <v>0</v>
      </c>
      <c r="GJ105" s="16">
        <v>0</v>
      </c>
      <c r="GK105" s="13">
        <v>0</v>
      </c>
      <c r="GL105" s="16">
        <v>0</v>
      </c>
      <c r="GM105" s="13">
        <v>0</v>
      </c>
      <c r="GN105" s="16">
        <v>0</v>
      </c>
      <c r="GO105" s="13">
        <v>0</v>
      </c>
      <c r="GP105" s="16">
        <v>0</v>
      </c>
      <c r="GQ105" s="8">
        <v>0</v>
      </c>
    </row>
    <row r="106" spans="1:199" ht="16.5" customHeight="1" x14ac:dyDescent="0.35">
      <c r="A106" s="11">
        <v>202</v>
      </c>
      <c r="B106" s="7" t="s">
        <v>104</v>
      </c>
      <c r="C106" s="11">
        <v>2</v>
      </c>
      <c r="D106" s="16">
        <v>0</v>
      </c>
      <c r="E106" s="13">
        <v>0</v>
      </c>
      <c r="F106" s="16">
        <v>0</v>
      </c>
      <c r="G106" s="13">
        <v>0</v>
      </c>
      <c r="H106" s="16">
        <v>0</v>
      </c>
      <c r="I106" s="13">
        <v>0</v>
      </c>
      <c r="J106" s="16">
        <v>0</v>
      </c>
      <c r="K106" s="13">
        <v>0</v>
      </c>
      <c r="L106" s="16">
        <v>0</v>
      </c>
      <c r="M106" s="13">
        <v>0</v>
      </c>
      <c r="N106" s="16">
        <v>0</v>
      </c>
      <c r="O106" s="13">
        <v>0</v>
      </c>
      <c r="P106" s="16">
        <v>0</v>
      </c>
      <c r="Q106" s="13">
        <v>0</v>
      </c>
      <c r="R106" s="16">
        <v>0</v>
      </c>
      <c r="S106" s="13">
        <v>0</v>
      </c>
      <c r="T106" s="16">
        <v>0</v>
      </c>
      <c r="U106" s="13">
        <v>0</v>
      </c>
      <c r="V106" s="16">
        <v>0</v>
      </c>
      <c r="W106" s="13">
        <v>0</v>
      </c>
      <c r="X106" s="16">
        <v>0</v>
      </c>
      <c r="Y106" s="13">
        <v>0</v>
      </c>
      <c r="Z106" s="16">
        <v>0</v>
      </c>
      <c r="AA106" s="13">
        <v>0</v>
      </c>
      <c r="AB106" s="16">
        <v>0</v>
      </c>
      <c r="AC106" s="13">
        <v>0</v>
      </c>
      <c r="AD106" s="16">
        <v>0</v>
      </c>
      <c r="AE106" s="13">
        <v>0</v>
      </c>
      <c r="AF106" s="16">
        <v>0</v>
      </c>
      <c r="AG106" s="13">
        <v>0</v>
      </c>
      <c r="AH106" s="16">
        <v>0</v>
      </c>
      <c r="AI106" s="13">
        <v>0</v>
      </c>
      <c r="AJ106" s="16">
        <v>0</v>
      </c>
      <c r="AK106" s="13">
        <v>0</v>
      </c>
      <c r="AL106" s="16">
        <v>0</v>
      </c>
      <c r="AM106" s="13">
        <v>0</v>
      </c>
      <c r="AN106" s="16">
        <v>0</v>
      </c>
      <c r="AO106" s="13">
        <v>0</v>
      </c>
      <c r="AP106" s="16">
        <v>0</v>
      </c>
      <c r="AQ106" s="13">
        <v>0</v>
      </c>
      <c r="AR106" s="16">
        <v>0</v>
      </c>
      <c r="AS106" s="13">
        <v>0</v>
      </c>
      <c r="AT106" s="16">
        <v>0</v>
      </c>
      <c r="AU106" s="13">
        <v>0</v>
      </c>
      <c r="AV106" s="16">
        <v>0</v>
      </c>
      <c r="AW106" s="13">
        <v>0</v>
      </c>
      <c r="AX106" s="16">
        <v>0</v>
      </c>
      <c r="AY106" s="13">
        <v>0</v>
      </c>
      <c r="AZ106" s="16">
        <v>0</v>
      </c>
      <c r="BA106" s="13">
        <v>0</v>
      </c>
      <c r="BB106" s="16">
        <v>0</v>
      </c>
      <c r="BC106" s="13">
        <v>0</v>
      </c>
      <c r="BD106" s="16">
        <v>0</v>
      </c>
      <c r="BE106" s="13">
        <v>0</v>
      </c>
      <c r="BF106" s="16">
        <v>0</v>
      </c>
      <c r="BG106" s="13">
        <v>0</v>
      </c>
      <c r="BH106" s="16">
        <v>0</v>
      </c>
      <c r="BI106" s="13">
        <v>0</v>
      </c>
      <c r="BJ106" s="16">
        <v>0</v>
      </c>
      <c r="BK106" s="13">
        <v>0</v>
      </c>
      <c r="BL106" s="16">
        <v>0</v>
      </c>
      <c r="BM106" s="13">
        <v>0</v>
      </c>
      <c r="BN106" s="16">
        <v>0</v>
      </c>
      <c r="BO106" s="13">
        <v>0</v>
      </c>
      <c r="BP106" s="16">
        <v>0</v>
      </c>
      <c r="BQ106" s="13">
        <v>0</v>
      </c>
      <c r="BR106" s="16">
        <v>0</v>
      </c>
      <c r="BS106" s="13">
        <v>0</v>
      </c>
      <c r="BT106" s="16">
        <v>0</v>
      </c>
      <c r="BU106" s="13">
        <v>0</v>
      </c>
      <c r="BV106" s="16">
        <v>0</v>
      </c>
      <c r="BW106" s="13">
        <v>0</v>
      </c>
      <c r="BX106" s="16">
        <v>0</v>
      </c>
      <c r="BY106" s="13">
        <v>0</v>
      </c>
      <c r="BZ106" s="16">
        <v>0</v>
      </c>
      <c r="CA106" s="13">
        <v>0</v>
      </c>
      <c r="CB106" s="16">
        <v>0</v>
      </c>
      <c r="CC106" s="13">
        <v>0</v>
      </c>
      <c r="CD106" s="16">
        <v>0</v>
      </c>
      <c r="CE106" s="13">
        <v>0</v>
      </c>
      <c r="CF106" s="16">
        <v>0</v>
      </c>
      <c r="CG106" s="13">
        <v>0</v>
      </c>
      <c r="CH106" s="16">
        <v>0</v>
      </c>
      <c r="CI106" s="13">
        <v>0</v>
      </c>
      <c r="CJ106" s="16">
        <v>0</v>
      </c>
      <c r="CK106" s="13">
        <v>0</v>
      </c>
      <c r="CL106" s="16">
        <v>0</v>
      </c>
      <c r="CM106" s="13">
        <v>0</v>
      </c>
      <c r="CN106" s="16">
        <v>0</v>
      </c>
      <c r="CO106" s="13">
        <v>0</v>
      </c>
      <c r="CP106" s="16">
        <v>0</v>
      </c>
      <c r="CQ106" s="13">
        <v>0</v>
      </c>
      <c r="CR106" s="16">
        <v>0</v>
      </c>
      <c r="CS106" s="13">
        <v>0</v>
      </c>
      <c r="CT106" s="16">
        <v>0</v>
      </c>
      <c r="CU106" s="13">
        <v>0</v>
      </c>
      <c r="CV106" s="16">
        <v>0</v>
      </c>
      <c r="CW106" s="13">
        <v>0</v>
      </c>
      <c r="CX106" s="16">
        <v>0</v>
      </c>
      <c r="CY106" s="13">
        <v>0</v>
      </c>
      <c r="CZ106" s="16">
        <v>0</v>
      </c>
      <c r="DA106" s="13">
        <v>0</v>
      </c>
      <c r="DB106" s="16">
        <v>0</v>
      </c>
      <c r="DC106" s="13">
        <v>0</v>
      </c>
      <c r="DD106" s="16">
        <v>0</v>
      </c>
      <c r="DE106" s="13">
        <v>0</v>
      </c>
      <c r="DF106" s="16">
        <v>0</v>
      </c>
      <c r="DG106" s="13">
        <v>0</v>
      </c>
      <c r="DH106" s="16">
        <v>0</v>
      </c>
      <c r="DI106" s="13">
        <v>0</v>
      </c>
      <c r="DJ106" s="16">
        <v>0</v>
      </c>
      <c r="DK106" s="13">
        <v>0</v>
      </c>
      <c r="DL106" s="16">
        <v>0</v>
      </c>
      <c r="DM106" s="13">
        <v>0</v>
      </c>
      <c r="DN106" s="16">
        <v>0</v>
      </c>
      <c r="DO106" s="13">
        <v>0</v>
      </c>
      <c r="DP106" s="16">
        <v>0</v>
      </c>
      <c r="DQ106" s="13">
        <v>0</v>
      </c>
      <c r="DR106" s="16">
        <v>0</v>
      </c>
      <c r="DS106" s="13">
        <v>0</v>
      </c>
      <c r="DT106" s="16">
        <v>0</v>
      </c>
      <c r="DU106" s="13">
        <v>0</v>
      </c>
      <c r="DV106" s="16">
        <v>0</v>
      </c>
      <c r="DW106" s="13">
        <v>0</v>
      </c>
      <c r="DX106" s="16">
        <v>0</v>
      </c>
      <c r="DY106" s="13">
        <v>0</v>
      </c>
      <c r="DZ106" s="16">
        <v>0</v>
      </c>
      <c r="EA106" s="13">
        <v>0</v>
      </c>
      <c r="EB106" s="16">
        <v>0</v>
      </c>
      <c r="EC106" s="13">
        <v>0</v>
      </c>
      <c r="ED106" s="16">
        <v>0</v>
      </c>
      <c r="EE106" s="13">
        <v>0</v>
      </c>
      <c r="EF106" s="16">
        <v>0</v>
      </c>
      <c r="EG106" s="13">
        <v>0</v>
      </c>
      <c r="EH106" s="16">
        <v>0</v>
      </c>
      <c r="EI106" s="13">
        <v>0</v>
      </c>
      <c r="EJ106" s="16">
        <v>0</v>
      </c>
      <c r="EK106" s="13">
        <v>0</v>
      </c>
      <c r="EL106" s="16">
        <v>0</v>
      </c>
      <c r="EM106" s="13">
        <v>0</v>
      </c>
      <c r="EN106" s="16">
        <v>0</v>
      </c>
      <c r="EO106" s="13">
        <v>0</v>
      </c>
      <c r="EP106" s="16">
        <v>0</v>
      </c>
      <c r="EQ106" s="13">
        <v>0</v>
      </c>
      <c r="ER106" s="16">
        <v>0</v>
      </c>
      <c r="ES106" s="13">
        <v>0</v>
      </c>
      <c r="ET106" s="16">
        <v>0</v>
      </c>
      <c r="EU106" s="13">
        <v>0</v>
      </c>
      <c r="EV106" s="16">
        <v>0</v>
      </c>
      <c r="EW106" s="13">
        <v>0</v>
      </c>
      <c r="EX106" s="16">
        <v>0</v>
      </c>
      <c r="EY106" s="13">
        <v>0</v>
      </c>
      <c r="EZ106" s="16">
        <v>0</v>
      </c>
      <c r="FA106" s="13">
        <v>0</v>
      </c>
      <c r="FB106" s="16">
        <v>0</v>
      </c>
      <c r="FC106" s="13">
        <v>0</v>
      </c>
      <c r="FD106" s="16">
        <v>0</v>
      </c>
      <c r="FE106" s="13">
        <v>0</v>
      </c>
      <c r="FF106" s="16">
        <v>0</v>
      </c>
      <c r="FG106" s="13">
        <v>0</v>
      </c>
      <c r="FH106" s="16">
        <v>0</v>
      </c>
      <c r="FI106" s="13">
        <v>0</v>
      </c>
      <c r="FJ106" s="16">
        <v>0</v>
      </c>
      <c r="FK106" s="13">
        <v>0</v>
      </c>
      <c r="FL106" s="16">
        <v>0</v>
      </c>
      <c r="FM106" s="13">
        <v>0</v>
      </c>
      <c r="FN106" s="16">
        <v>0</v>
      </c>
      <c r="FO106" s="13">
        <v>0</v>
      </c>
      <c r="FP106" s="16">
        <v>0</v>
      </c>
      <c r="FQ106" s="13">
        <v>0</v>
      </c>
      <c r="FR106" s="16">
        <v>0</v>
      </c>
      <c r="FS106" s="13">
        <v>0</v>
      </c>
      <c r="FT106" s="16">
        <v>0</v>
      </c>
      <c r="FU106" s="13">
        <v>0</v>
      </c>
      <c r="FV106" s="16">
        <v>0</v>
      </c>
      <c r="FW106" s="13">
        <v>0</v>
      </c>
      <c r="FX106" s="16">
        <v>0</v>
      </c>
      <c r="FY106" s="13">
        <v>0</v>
      </c>
      <c r="FZ106" s="16">
        <v>0</v>
      </c>
      <c r="GA106" s="13">
        <v>0</v>
      </c>
      <c r="GB106" s="16">
        <v>0</v>
      </c>
      <c r="GC106" s="13">
        <v>0</v>
      </c>
      <c r="GD106" s="16">
        <v>0</v>
      </c>
      <c r="GE106" s="13">
        <v>0</v>
      </c>
      <c r="GF106" s="16">
        <v>0</v>
      </c>
      <c r="GG106" s="13">
        <v>0</v>
      </c>
      <c r="GH106" s="16">
        <v>0</v>
      </c>
      <c r="GI106" s="13">
        <v>0</v>
      </c>
      <c r="GJ106" s="16">
        <v>0</v>
      </c>
      <c r="GK106" s="13">
        <v>0</v>
      </c>
      <c r="GL106" s="16">
        <v>0</v>
      </c>
      <c r="GM106" s="13">
        <v>0</v>
      </c>
      <c r="GN106" s="16">
        <v>0</v>
      </c>
      <c r="GO106" s="13">
        <v>0</v>
      </c>
      <c r="GP106" s="16">
        <v>0</v>
      </c>
      <c r="GQ106" s="8">
        <v>0</v>
      </c>
    </row>
    <row r="107" spans="1:199" ht="16.5" customHeight="1" x14ac:dyDescent="0.35">
      <c r="A107" s="11">
        <v>202</v>
      </c>
      <c r="B107" s="7" t="s">
        <v>105</v>
      </c>
      <c r="C107" s="11">
        <v>2</v>
      </c>
      <c r="D107" s="16">
        <v>0</v>
      </c>
      <c r="E107" s="13">
        <v>0</v>
      </c>
      <c r="F107" s="16">
        <v>0</v>
      </c>
      <c r="G107" s="13">
        <v>0</v>
      </c>
      <c r="H107" s="16">
        <v>0</v>
      </c>
      <c r="I107" s="13">
        <v>0</v>
      </c>
      <c r="J107" s="16">
        <v>0</v>
      </c>
      <c r="K107" s="13">
        <v>0</v>
      </c>
      <c r="L107" s="16">
        <v>0</v>
      </c>
      <c r="M107" s="13">
        <v>0</v>
      </c>
      <c r="N107" s="16">
        <v>0</v>
      </c>
      <c r="O107" s="13">
        <v>0</v>
      </c>
      <c r="P107" s="16">
        <v>0</v>
      </c>
      <c r="Q107" s="13">
        <v>0</v>
      </c>
      <c r="R107" s="16">
        <v>0</v>
      </c>
      <c r="S107" s="13">
        <v>0</v>
      </c>
      <c r="T107" s="16">
        <v>0</v>
      </c>
      <c r="U107" s="13">
        <v>0</v>
      </c>
      <c r="V107" s="16">
        <v>0</v>
      </c>
      <c r="W107" s="13">
        <v>0</v>
      </c>
      <c r="X107" s="16">
        <v>0</v>
      </c>
      <c r="Y107" s="13">
        <v>0</v>
      </c>
      <c r="Z107" s="16">
        <v>0</v>
      </c>
      <c r="AA107" s="13">
        <v>0</v>
      </c>
      <c r="AB107" s="16">
        <v>0</v>
      </c>
      <c r="AC107" s="13">
        <v>0</v>
      </c>
      <c r="AD107" s="16">
        <v>0</v>
      </c>
      <c r="AE107" s="13">
        <v>0</v>
      </c>
      <c r="AF107" s="16">
        <v>0</v>
      </c>
      <c r="AG107" s="13">
        <v>0</v>
      </c>
      <c r="AH107" s="16">
        <v>133.51304347826101</v>
      </c>
      <c r="AI107" s="13">
        <v>1.3959999999999999</v>
      </c>
      <c r="AJ107" s="16">
        <v>162.017391304348</v>
      </c>
      <c r="AK107" s="13">
        <v>1.694</v>
      </c>
      <c r="AL107" s="16">
        <v>0</v>
      </c>
      <c r="AM107" s="13">
        <v>0</v>
      </c>
      <c r="AN107" s="16">
        <v>0</v>
      </c>
      <c r="AO107" s="13">
        <v>0</v>
      </c>
      <c r="AP107" s="16">
        <v>0</v>
      </c>
      <c r="AQ107" s="13">
        <v>0</v>
      </c>
      <c r="AR107" s="16">
        <v>191.09565217391301</v>
      </c>
      <c r="AS107" s="13">
        <v>1.998</v>
      </c>
      <c r="AT107" s="16">
        <v>55.278260869565202</v>
      </c>
      <c r="AU107" s="13">
        <v>0.57799999999999996</v>
      </c>
      <c r="AV107" s="16">
        <v>0</v>
      </c>
      <c r="AW107" s="13">
        <v>0</v>
      </c>
      <c r="AX107" s="16">
        <v>46.486956521739103</v>
      </c>
      <c r="AY107" s="13">
        <v>0.48599999999999999</v>
      </c>
      <c r="AZ107" s="16">
        <v>0</v>
      </c>
      <c r="BA107" s="13">
        <v>0</v>
      </c>
      <c r="BB107" s="16">
        <v>91.252173913043507</v>
      </c>
      <c r="BC107" s="13">
        <v>0.95399999999999996</v>
      </c>
      <c r="BD107" s="16">
        <v>0</v>
      </c>
      <c r="BE107" s="13">
        <v>0</v>
      </c>
      <c r="BF107" s="16">
        <v>0</v>
      </c>
      <c r="BG107" s="13">
        <v>0</v>
      </c>
      <c r="BH107" s="16">
        <v>0</v>
      </c>
      <c r="BI107" s="13">
        <v>0</v>
      </c>
      <c r="BJ107" s="16">
        <v>0</v>
      </c>
      <c r="BK107" s="13">
        <v>0</v>
      </c>
      <c r="BL107" s="16">
        <v>0</v>
      </c>
      <c r="BM107" s="13">
        <v>0</v>
      </c>
      <c r="BN107" s="16">
        <v>0</v>
      </c>
      <c r="BO107" s="13">
        <v>0</v>
      </c>
      <c r="BP107" s="16">
        <v>0</v>
      </c>
      <c r="BQ107" s="13">
        <v>0</v>
      </c>
      <c r="BR107" s="16">
        <v>0</v>
      </c>
      <c r="BS107" s="13">
        <v>0</v>
      </c>
      <c r="BT107" s="16">
        <v>0</v>
      </c>
      <c r="BU107" s="13">
        <v>0</v>
      </c>
      <c r="BV107" s="16">
        <v>0</v>
      </c>
      <c r="BW107" s="13">
        <v>0</v>
      </c>
      <c r="BX107" s="16">
        <v>0</v>
      </c>
      <c r="BY107" s="13">
        <v>0</v>
      </c>
      <c r="BZ107" s="16">
        <v>0</v>
      </c>
      <c r="CA107" s="13">
        <v>0</v>
      </c>
      <c r="CB107" s="16">
        <v>0</v>
      </c>
      <c r="CC107" s="13">
        <v>0</v>
      </c>
      <c r="CD107" s="16">
        <v>0</v>
      </c>
      <c r="CE107" s="13">
        <v>0</v>
      </c>
      <c r="CF107" s="16">
        <v>0</v>
      </c>
      <c r="CG107" s="13">
        <v>0</v>
      </c>
      <c r="CH107" s="16">
        <v>0</v>
      </c>
      <c r="CI107" s="13">
        <v>0</v>
      </c>
      <c r="CJ107" s="16">
        <v>0</v>
      </c>
      <c r="CK107" s="13">
        <v>0</v>
      </c>
      <c r="CL107" s="16">
        <v>0</v>
      </c>
      <c r="CM107" s="13">
        <v>0</v>
      </c>
      <c r="CN107" s="16">
        <v>0</v>
      </c>
      <c r="CO107" s="13">
        <v>0</v>
      </c>
      <c r="CP107" s="16">
        <v>0</v>
      </c>
      <c r="CQ107" s="13">
        <v>0</v>
      </c>
      <c r="CR107" s="16">
        <v>0</v>
      </c>
      <c r="CS107" s="13">
        <v>0</v>
      </c>
      <c r="CT107" s="16">
        <v>0</v>
      </c>
      <c r="CU107" s="13">
        <v>0</v>
      </c>
      <c r="CV107" s="16">
        <v>0</v>
      </c>
      <c r="CW107" s="13">
        <v>0</v>
      </c>
      <c r="CX107" s="16">
        <v>0</v>
      </c>
      <c r="CY107" s="13">
        <v>0</v>
      </c>
      <c r="CZ107" s="16">
        <v>0</v>
      </c>
      <c r="DA107" s="13">
        <v>0</v>
      </c>
      <c r="DB107" s="16">
        <v>0</v>
      </c>
      <c r="DC107" s="13">
        <v>0</v>
      </c>
      <c r="DD107" s="16">
        <v>0</v>
      </c>
      <c r="DE107" s="13">
        <v>0</v>
      </c>
      <c r="DF107" s="16">
        <v>0</v>
      </c>
      <c r="DG107" s="13">
        <v>0</v>
      </c>
      <c r="DH107" s="16">
        <v>0</v>
      </c>
      <c r="DI107" s="13">
        <v>0</v>
      </c>
      <c r="DJ107" s="16">
        <v>0</v>
      </c>
      <c r="DK107" s="13">
        <v>0</v>
      </c>
      <c r="DL107" s="16">
        <v>0</v>
      </c>
      <c r="DM107" s="13">
        <v>0</v>
      </c>
      <c r="DN107" s="16">
        <v>0</v>
      </c>
      <c r="DO107" s="13">
        <v>0</v>
      </c>
      <c r="DP107" s="16">
        <v>0</v>
      </c>
      <c r="DQ107" s="13">
        <v>0</v>
      </c>
      <c r="DR107" s="16">
        <v>0</v>
      </c>
      <c r="DS107" s="13">
        <v>0</v>
      </c>
      <c r="DT107" s="16">
        <v>0</v>
      </c>
      <c r="DU107" s="13">
        <v>0</v>
      </c>
      <c r="DV107" s="16">
        <v>0</v>
      </c>
      <c r="DW107" s="13">
        <v>0</v>
      </c>
      <c r="DX107" s="16">
        <v>0</v>
      </c>
      <c r="DY107" s="13">
        <v>0</v>
      </c>
      <c r="DZ107" s="16">
        <v>0</v>
      </c>
      <c r="EA107" s="13">
        <v>0</v>
      </c>
      <c r="EB107" s="16">
        <v>0</v>
      </c>
      <c r="EC107" s="13">
        <v>0</v>
      </c>
      <c r="ED107" s="16">
        <v>0</v>
      </c>
      <c r="EE107" s="13">
        <v>0</v>
      </c>
      <c r="EF107" s="16">
        <v>0</v>
      </c>
      <c r="EG107" s="13">
        <v>0</v>
      </c>
      <c r="EH107" s="16">
        <v>0</v>
      </c>
      <c r="EI107" s="13">
        <v>0</v>
      </c>
      <c r="EJ107" s="16">
        <v>0</v>
      </c>
      <c r="EK107" s="13">
        <v>0</v>
      </c>
      <c r="EL107" s="16">
        <v>0</v>
      </c>
      <c r="EM107" s="13">
        <v>0</v>
      </c>
      <c r="EN107" s="16">
        <v>0</v>
      </c>
      <c r="EO107" s="13">
        <v>0</v>
      </c>
      <c r="EP107" s="16">
        <v>0</v>
      </c>
      <c r="EQ107" s="13">
        <v>0</v>
      </c>
      <c r="ER107" s="16">
        <v>0</v>
      </c>
      <c r="ES107" s="13">
        <v>0</v>
      </c>
      <c r="ET107" s="16">
        <v>0</v>
      </c>
      <c r="EU107" s="13">
        <v>0</v>
      </c>
      <c r="EV107" s="16">
        <v>0</v>
      </c>
      <c r="EW107" s="13">
        <v>0</v>
      </c>
      <c r="EX107" s="16">
        <v>0</v>
      </c>
      <c r="EY107" s="13">
        <v>0</v>
      </c>
      <c r="EZ107" s="16">
        <v>0</v>
      </c>
      <c r="FA107" s="13">
        <v>0</v>
      </c>
      <c r="FB107" s="16">
        <v>0</v>
      </c>
      <c r="FC107" s="13">
        <v>0</v>
      </c>
      <c r="FD107" s="16">
        <v>0</v>
      </c>
      <c r="FE107" s="13">
        <v>0</v>
      </c>
      <c r="FF107" s="16">
        <v>0</v>
      </c>
      <c r="FG107" s="13">
        <v>0</v>
      </c>
      <c r="FH107" s="16">
        <v>0</v>
      </c>
      <c r="FI107" s="13">
        <v>0</v>
      </c>
      <c r="FJ107" s="16">
        <v>0</v>
      </c>
      <c r="FK107" s="13">
        <v>0</v>
      </c>
      <c r="FL107" s="16">
        <v>0</v>
      </c>
      <c r="FM107" s="13">
        <v>0</v>
      </c>
      <c r="FN107" s="16">
        <v>0</v>
      </c>
      <c r="FO107" s="13">
        <v>0</v>
      </c>
      <c r="FP107" s="16">
        <v>0</v>
      </c>
      <c r="FQ107" s="13">
        <v>0</v>
      </c>
      <c r="FR107" s="16">
        <v>0</v>
      </c>
      <c r="FS107" s="13">
        <v>0</v>
      </c>
      <c r="FT107" s="16">
        <v>0</v>
      </c>
      <c r="FU107" s="13">
        <v>0</v>
      </c>
      <c r="FV107" s="16">
        <v>0</v>
      </c>
      <c r="FW107" s="13">
        <v>0</v>
      </c>
      <c r="FX107" s="16">
        <v>0</v>
      </c>
      <c r="FY107" s="13">
        <v>0</v>
      </c>
      <c r="FZ107" s="16">
        <v>0</v>
      </c>
      <c r="GA107" s="13">
        <v>0</v>
      </c>
      <c r="GB107" s="16">
        <v>0</v>
      </c>
      <c r="GC107" s="13">
        <v>0</v>
      </c>
      <c r="GD107" s="16">
        <v>0</v>
      </c>
      <c r="GE107" s="13">
        <v>0</v>
      </c>
      <c r="GF107" s="16">
        <v>0</v>
      </c>
      <c r="GG107" s="13">
        <v>0</v>
      </c>
      <c r="GH107" s="16">
        <v>0</v>
      </c>
      <c r="GI107" s="13">
        <v>0</v>
      </c>
      <c r="GJ107" s="16">
        <v>0</v>
      </c>
      <c r="GK107" s="13">
        <v>0</v>
      </c>
      <c r="GL107" s="16">
        <v>0</v>
      </c>
      <c r="GM107" s="13">
        <v>0</v>
      </c>
      <c r="GN107" s="16">
        <v>0</v>
      </c>
      <c r="GO107" s="13">
        <v>0</v>
      </c>
      <c r="GP107" s="16">
        <v>0</v>
      </c>
      <c r="GQ107" s="8">
        <v>0</v>
      </c>
    </row>
    <row r="108" spans="1:199" ht="16.5" customHeight="1" x14ac:dyDescent="0.35">
      <c r="A108" s="11">
        <v>202</v>
      </c>
      <c r="B108" s="7" t="s">
        <v>106</v>
      </c>
      <c r="C108" s="11">
        <v>2</v>
      </c>
      <c r="D108" s="16">
        <v>162.139130434783</v>
      </c>
      <c r="E108" s="13">
        <v>1.554</v>
      </c>
      <c r="F108" s="16">
        <v>66.3565217391304</v>
      </c>
      <c r="G108" s="13">
        <v>0.63600000000000001</v>
      </c>
      <c r="H108" s="16">
        <v>63.852173913043501</v>
      </c>
      <c r="I108" s="13">
        <v>0.61199999999999999</v>
      </c>
      <c r="J108" s="16">
        <v>179.66956521739101</v>
      </c>
      <c r="K108" s="13">
        <v>1.722</v>
      </c>
      <c r="L108" s="16">
        <v>224.73913043478299</v>
      </c>
      <c r="M108" s="13">
        <v>2.1539999999999999</v>
      </c>
      <c r="N108" s="16">
        <v>138.97391304347801</v>
      </c>
      <c r="O108" s="13">
        <v>1.3320000000000001</v>
      </c>
      <c r="P108" s="16">
        <v>0</v>
      </c>
      <c r="Q108" s="13">
        <v>0</v>
      </c>
      <c r="R108" s="16">
        <v>86.6</v>
      </c>
      <c r="S108" s="13">
        <v>0.83</v>
      </c>
      <c r="T108" s="16">
        <v>0</v>
      </c>
      <c r="U108" s="13">
        <v>0</v>
      </c>
      <c r="V108" s="16">
        <v>0</v>
      </c>
      <c r="W108" s="13">
        <v>0</v>
      </c>
      <c r="X108" s="16">
        <v>0</v>
      </c>
      <c r="Y108" s="13">
        <v>0</v>
      </c>
      <c r="Z108" s="16">
        <v>0</v>
      </c>
      <c r="AA108" s="13">
        <v>0</v>
      </c>
      <c r="AB108" s="16">
        <v>0</v>
      </c>
      <c r="AC108" s="13">
        <v>0</v>
      </c>
      <c r="AD108" s="16">
        <v>0</v>
      </c>
      <c r="AE108" s="13">
        <v>0</v>
      </c>
      <c r="AF108" s="16">
        <v>0</v>
      </c>
      <c r="AG108" s="13">
        <v>0</v>
      </c>
      <c r="AH108" s="16">
        <v>0</v>
      </c>
      <c r="AI108" s="13">
        <v>0</v>
      </c>
      <c r="AJ108" s="16">
        <v>0</v>
      </c>
      <c r="AK108" s="13">
        <v>0</v>
      </c>
      <c r="AL108" s="16">
        <v>0</v>
      </c>
      <c r="AM108" s="13">
        <v>0</v>
      </c>
      <c r="AN108" s="16">
        <v>0</v>
      </c>
      <c r="AO108" s="13">
        <v>0</v>
      </c>
      <c r="AP108" s="16">
        <v>0</v>
      </c>
      <c r="AQ108" s="13">
        <v>0</v>
      </c>
      <c r="AR108" s="16">
        <v>0</v>
      </c>
      <c r="AS108" s="13">
        <v>0</v>
      </c>
      <c r="AT108" s="16">
        <v>0</v>
      </c>
      <c r="AU108" s="13">
        <v>0</v>
      </c>
      <c r="AV108" s="16">
        <v>0</v>
      </c>
      <c r="AW108" s="13">
        <v>0</v>
      </c>
      <c r="AX108" s="16">
        <v>347.860869565217</v>
      </c>
      <c r="AY108" s="13">
        <v>3.3340000000000001</v>
      </c>
      <c r="AZ108" s="16">
        <v>477.017391304348</v>
      </c>
      <c r="BA108" s="13">
        <v>6.0960000000000001</v>
      </c>
      <c r="BB108" s="16">
        <v>0</v>
      </c>
      <c r="BC108" s="13">
        <v>0</v>
      </c>
      <c r="BD108" s="16">
        <v>759.2</v>
      </c>
      <c r="BE108" s="13">
        <v>9.702</v>
      </c>
      <c r="BF108" s="16">
        <v>95.939130434782598</v>
      </c>
      <c r="BG108" s="13">
        <v>1.226</v>
      </c>
      <c r="BH108" s="16">
        <v>0</v>
      </c>
      <c r="BI108" s="13">
        <v>0</v>
      </c>
      <c r="BJ108" s="16">
        <v>130.63478260869601</v>
      </c>
      <c r="BK108" s="13">
        <v>1.252</v>
      </c>
      <c r="BL108" s="16">
        <v>0</v>
      </c>
      <c r="BM108" s="13">
        <v>0</v>
      </c>
      <c r="BN108" s="16">
        <v>360.6</v>
      </c>
      <c r="BO108" s="13">
        <v>3.456</v>
      </c>
      <c r="BP108" s="16">
        <v>298.61739130434802</v>
      </c>
      <c r="BQ108" s="13">
        <v>2.8620000000000001</v>
      </c>
      <c r="BR108" s="16">
        <v>196.15652173913</v>
      </c>
      <c r="BS108" s="13">
        <v>1.88</v>
      </c>
      <c r="BT108" s="16">
        <v>0</v>
      </c>
      <c r="BU108" s="13">
        <v>0</v>
      </c>
      <c r="BV108" s="16">
        <v>0</v>
      </c>
      <c r="BW108" s="13">
        <v>0</v>
      </c>
      <c r="BX108" s="16">
        <v>0</v>
      </c>
      <c r="BY108" s="13">
        <v>0</v>
      </c>
      <c r="BZ108" s="16">
        <v>0</v>
      </c>
      <c r="CA108" s="13">
        <v>0</v>
      </c>
      <c r="CB108" s="16">
        <v>0</v>
      </c>
      <c r="CC108" s="13">
        <v>0</v>
      </c>
      <c r="CD108" s="16">
        <v>0</v>
      </c>
      <c r="CE108" s="13">
        <v>0</v>
      </c>
      <c r="CF108" s="16">
        <v>0</v>
      </c>
      <c r="CG108" s="13">
        <v>0</v>
      </c>
      <c r="CH108" s="16">
        <v>0</v>
      </c>
      <c r="CI108" s="13">
        <v>0</v>
      </c>
      <c r="CJ108" s="16">
        <v>0</v>
      </c>
      <c r="CK108" s="13">
        <v>0</v>
      </c>
      <c r="CL108" s="16">
        <v>0</v>
      </c>
      <c r="CM108" s="13">
        <v>0</v>
      </c>
      <c r="CN108" s="16">
        <v>0</v>
      </c>
      <c r="CO108" s="13">
        <v>0</v>
      </c>
      <c r="CP108" s="16">
        <v>0</v>
      </c>
      <c r="CQ108" s="13">
        <v>0</v>
      </c>
      <c r="CR108" s="16">
        <v>0</v>
      </c>
      <c r="CS108" s="13">
        <v>0</v>
      </c>
      <c r="CT108" s="16">
        <v>0</v>
      </c>
      <c r="CU108" s="13">
        <v>0</v>
      </c>
      <c r="CV108" s="16">
        <v>0</v>
      </c>
      <c r="CW108" s="13">
        <v>0</v>
      </c>
      <c r="CX108" s="16">
        <v>0</v>
      </c>
      <c r="CY108" s="13">
        <v>0</v>
      </c>
      <c r="CZ108" s="16">
        <v>0</v>
      </c>
      <c r="DA108" s="13">
        <v>0</v>
      </c>
      <c r="DB108" s="16">
        <v>0</v>
      </c>
      <c r="DC108" s="13">
        <v>0</v>
      </c>
      <c r="DD108" s="16">
        <v>0</v>
      </c>
      <c r="DE108" s="13">
        <v>0</v>
      </c>
      <c r="DF108" s="16">
        <v>0</v>
      </c>
      <c r="DG108" s="13">
        <v>0</v>
      </c>
      <c r="DH108" s="16">
        <v>0</v>
      </c>
      <c r="DI108" s="13">
        <v>0</v>
      </c>
      <c r="DJ108" s="16">
        <v>0</v>
      </c>
      <c r="DK108" s="13">
        <v>0</v>
      </c>
      <c r="DL108" s="16">
        <v>0</v>
      </c>
      <c r="DM108" s="13">
        <v>0</v>
      </c>
      <c r="DN108" s="16">
        <v>0</v>
      </c>
      <c r="DO108" s="13">
        <v>0</v>
      </c>
      <c r="DP108" s="16">
        <v>0</v>
      </c>
      <c r="DQ108" s="13">
        <v>0</v>
      </c>
      <c r="DR108" s="16">
        <v>0</v>
      </c>
      <c r="DS108" s="13">
        <v>0</v>
      </c>
      <c r="DT108" s="16">
        <v>0</v>
      </c>
      <c r="DU108" s="13">
        <v>0</v>
      </c>
      <c r="DV108" s="16">
        <v>0</v>
      </c>
      <c r="DW108" s="13">
        <v>0</v>
      </c>
      <c r="DX108" s="16">
        <v>0</v>
      </c>
      <c r="DY108" s="13">
        <v>0</v>
      </c>
      <c r="DZ108" s="16">
        <v>0</v>
      </c>
      <c r="EA108" s="13">
        <v>0</v>
      </c>
      <c r="EB108" s="16">
        <v>0</v>
      </c>
      <c r="EC108" s="13">
        <v>0</v>
      </c>
      <c r="ED108" s="16">
        <v>0</v>
      </c>
      <c r="EE108" s="13">
        <v>0</v>
      </c>
      <c r="EF108" s="16">
        <v>0</v>
      </c>
      <c r="EG108" s="13">
        <v>0</v>
      </c>
      <c r="EH108" s="16">
        <v>0</v>
      </c>
      <c r="EI108" s="13">
        <v>0</v>
      </c>
      <c r="EJ108" s="16">
        <v>0</v>
      </c>
      <c r="EK108" s="13">
        <v>0</v>
      </c>
      <c r="EL108" s="16">
        <v>0</v>
      </c>
      <c r="EM108" s="13">
        <v>0</v>
      </c>
      <c r="EN108" s="16">
        <v>0</v>
      </c>
      <c r="EO108" s="13">
        <v>0</v>
      </c>
      <c r="EP108" s="16">
        <v>0</v>
      </c>
      <c r="EQ108" s="13">
        <v>0</v>
      </c>
      <c r="ER108" s="16">
        <v>0</v>
      </c>
      <c r="ES108" s="13">
        <v>0</v>
      </c>
      <c r="ET108" s="16">
        <v>0</v>
      </c>
      <c r="EU108" s="13">
        <v>0</v>
      </c>
      <c r="EV108" s="16">
        <v>0</v>
      </c>
      <c r="EW108" s="13">
        <v>0</v>
      </c>
      <c r="EX108" s="16">
        <v>0</v>
      </c>
      <c r="EY108" s="13">
        <v>0</v>
      </c>
      <c r="EZ108" s="16">
        <v>0</v>
      </c>
      <c r="FA108" s="13">
        <v>0</v>
      </c>
      <c r="FB108" s="16">
        <v>0</v>
      </c>
      <c r="FC108" s="13">
        <v>0</v>
      </c>
      <c r="FD108" s="16">
        <v>0</v>
      </c>
      <c r="FE108" s="13">
        <v>0</v>
      </c>
      <c r="FF108" s="16">
        <v>0</v>
      </c>
      <c r="FG108" s="13">
        <v>0</v>
      </c>
      <c r="FH108" s="16">
        <v>0</v>
      </c>
      <c r="FI108" s="13">
        <v>0</v>
      </c>
      <c r="FJ108" s="16">
        <v>0</v>
      </c>
      <c r="FK108" s="13">
        <v>0</v>
      </c>
      <c r="FL108" s="16">
        <v>0</v>
      </c>
      <c r="FM108" s="13">
        <v>0</v>
      </c>
      <c r="FN108" s="16">
        <v>0</v>
      </c>
      <c r="FO108" s="13">
        <v>0</v>
      </c>
      <c r="FP108" s="16">
        <v>0</v>
      </c>
      <c r="FQ108" s="13">
        <v>0</v>
      </c>
      <c r="FR108" s="16">
        <v>0</v>
      </c>
      <c r="FS108" s="13">
        <v>0</v>
      </c>
      <c r="FT108" s="16">
        <v>0</v>
      </c>
      <c r="FU108" s="13">
        <v>0</v>
      </c>
      <c r="FV108" s="16">
        <v>0</v>
      </c>
      <c r="FW108" s="13">
        <v>0</v>
      </c>
      <c r="FX108" s="16">
        <v>0</v>
      </c>
      <c r="FY108" s="13">
        <v>0</v>
      </c>
      <c r="FZ108" s="16">
        <v>0</v>
      </c>
      <c r="GA108" s="13">
        <v>0</v>
      </c>
      <c r="GB108" s="16">
        <v>0</v>
      </c>
      <c r="GC108" s="13">
        <v>0</v>
      </c>
      <c r="GD108" s="16">
        <v>0</v>
      </c>
      <c r="GE108" s="13">
        <v>0</v>
      </c>
      <c r="GF108" s="16">
        <v>0</v>
      </c>
      <c r="GG108" s="13">
        <v>0</v>
      </c>
      <c r="GH108" s="16">
        <v>0</v>
      </c>
      <c r="GI108" s="13">
        <v>0</v>
      </c>
      <c r="GJ108" s="16">
        <v>0</v>
      </c>
      <c r="GK108" s="13">
        <v>0</v>
      </c>
      <c r="GL108" s="16">
        <v>0</v>
      </c>
      <c r="GM108" s="13">
        <v>0</v>
      </c>
      <c r="GN108" s="16">
        <v>0</v>
      </c>
      <c r="GO108" s="13">
        <v>0</v>
      </c>
      <c r="GP108" s="16">
        <v>0</v>
      </c>
      <c r="GQ108" s="8">
        <v>0</v>
      </c>
    </row>
    <row r="109" spans="1:199" ht="16.5" customHeight="1" x14ac:dyDescent="0.35">
      <c r="A109" s="11">
        <v>202</v>
      </c>
      <c r="B109" s="7" t="s">
        <v>107</v>
      </c>
      <c r="C109" s="11">
        <v>2</v>
      </c>
      <c r="D109" s="16">
        <v>0</v>
      </c>
      <c r="E109" s="13">
        <v>0</v>
      </c>
      <c r="F109" s="16">
        <v>0</v>
      </c>
      <c r="G109" s="13">
        <v>0</v>
      </c>
      <c r="H109" s="16">
        <v>0</v>
      </c>
      <c r="I109" s="13">
        <v>0</v>
      </c>
      <c r="J109" s="16">
        <v>0</v>
      </c>
      <c r="K109" s="13">
        <v>0</v>
      </c>
      <c r="L109" s="16">
        <v>0</v>
      </c>
      <c r="M109" s="13">
        <v>0</v>
      </c>
      <c r="N109" s="16">
        <v>0</v>
      </c>
      <c r="O109" s="13">
        <v>0</v>
      </c>
      <c r="P109" s="16">
        <v>0</v>
      </c>
      <c r="Q109" s="13">
        <v>0</v>
      </c>
      <c r="R109" s="16">
        <v>0</v>
      </c>
      <c r="S109" s="13">
        <v>0</v>
      </c>
      <c r="T109" s="16">
        <v>0</v>
      </c>
      <c r="U109" s="13">
        <v>0</v>
      </c>
      <c r="V109" s="16">
        <v>0</v>
      </c>
      <c r="W109" s="13">
        <v>0</v>
      </c>
      <c r="X109" s="16">
        <v>0</v>
      </c>
      <c r="Y109" s="13">
        <v>0</v>
      </c>
      <c r="Z109" s="16">
        <v>0</v>
      </c>
      <c r="AA109" s="13">
        <v>0</v>
      </c>
      <c r="AB109" s="16">
        <v>0</v>
      </c>
      <c r="AC109" s="13">
        <v>0</v>
      </c>
      <c r="AD109" s="16">
        <v>0</v>
      </c>
      <c r="AE109" s="13">
        <v>0</v>
      </c>
      <c r="AF109" s="16">
        <v>0</v>
      </c>
      <c r="AG109" s="13">
        <v>0</v>
      </c>
      <c r="AH109" s="16">
        <v>0</v>
      </c>
      <c r="AI109" s="13">
        <v>0</v>
      </c>
      <c r="AJ109" s="16">
        <v>0</v>
      </c>
      <c r="AK109" s="13">
        <v>0</v>
      </c>
      <c r="AL109" s="16">
        <v>0</v>
      </c>
      <c r="AM109" s="13">
        <v>0</v>
      </c>
      <c r="AN109" s="16">
        <v>0</v>
      </c>
      <c r="AO109" s="13">
        <v>0</v>
      </c>
      <c r="AP109" s="16">
        <v>0</v>
      </c>
      <c r="AQ109" s="13">
        <v>0</v>
      </c>
      <c r="AR109" s="16">
        <v>0</v>
      </c>
      <c r="AS109" s="13">
        <v>0</v>
      </c>
      <c r="AT109" s="16">
        <v>0</v>
      </c>
      <c r="AU109" s="13">
        <v>0</v>
      </c>
      <c r="AV109" s="16">
        <v>0</v>
      </c>
      <c r="AW109" s="13">
        <v>0</v>
      </c>
      <c r="AX109" s="16">
        <v>0</v>
      </c>
      <c r="AY109" s="13">
        <v>0</v>
      </c>
      <c r="AZ109" s="16">
        <v>0</v>
      </c>
      <c r="BA109" s="13">
        <v>0</v>
      </c>
      <c r="BB109" s="16">
        <v>0</v>
      </c>
      <c r="BC109" s="13">
        <v>0</v>
      </c>
      <c r="BD109" s="16">
        <v>0</v>
      </c>
      <c r="BE109" s="13">
        <v>0</v>
      </c>
      <c r="BF109" s="16">
        <v>0</v>
      </c>
      <c r="BG109" s="13">
        <v>0</v>
      </c>
      <c r="BH109" s="16">
        <v>0</v>
      </c>
      <c r="BI109" s="13">
        <v>0</v>
      </c>
      <c r="BJ109" s="16">
        <v>0</v>
      </c>
      <c r="BK109" s="13">
        <v>0</v>
      </c>
      <c r="BL109" s="16">
        <v>0</v>
      </c>
      <c r="BM109" s="13">
        <v>0</v>
      </c>
      <c r="BN109" s="16">
        <v>0</v>
      </c>
      <c r="BO109" s="13">
        <v>0</v>
      </c>
      <c r="BP109" s="16">
        <v>0</v>
      </c>
      <c r="BQ109" s="13">
        <v>0</v>
      </c>
      <c r="BR109" s="16">
        <v>0</v>
      </c>
      <c r="BS109" s="13">
        <v>0</v>
      </c>
      <c r="BT109" s="16">
        <v>0</v>
      </c>
      <c r="BU109" s="13">
        <v>0</v>
      </c>
      <c r="BV109" s="16">
        <v>0</v>
      </c>
      <c r="BW109" s="13">
        <v>0</v>
      </c>
      <c r="BX109" s="16">
        <v>0</v>
      </c>
      <c r="BY109" s="13">
        <v>0</v>
      </c>
      <c r="BZ109" s="16">
        <v>0</v>
      </c>
      <c r="CA109" s="13">
        <v>0</v>
      </c>
      <c r="CB109" s="16">
        <v>0</v>
      </c>
      <c r="CC109" s="13">
        <v>0</v>
      </c>
      <c r="CD109" s="16">
        <v>0</v>
      </c>
      <c r="CE109" s="13">
        <v>0</v>
      </c>
      <c r="CF109" s="16">
        <v>0</v>
      </c>
      <c r="CG109" s="13">
        <v>0</v>
      </c>
      <c r="CH109" s="16">
        <v>0</v>
      </c>
      <c r="CI109" s="13">
        <v>0</v>
      </c>
      <c r="CJ109" s="16">
        <v>0</v>
      </c>
      <c r="CK109" s="13">
        <v>0</v>
      </c>
      <c r="CL109" s="16">
        <v>0</v>
      </c>
      <c r="CM109" s="13">
        <v>0</v>
      </c>
      <c r="CN109" s="16">
        <v>0</v>
      </c>
      <c r="CO109" s="13">
        <v>0</v>
      </c>
      <c r="CP109" s="16">
        <v>0</v>
      </c>
      <c r="CQ109" s="13">
        <v>0</v>
      </c>
      <c r="CR109" s="16">
        <v>0</v>
      </c>
      <c r="CS109" s="13">
        <v>0</v>
      </c>
      <c r="CT109" s="16">
        <v>0</v>
      </c>
      <c r="CU109" s="13">
        <v>0</v>
      </c>
      <c r="CV109" s="16">
        <v>0</v>
      </c>
      <c r="CW109" s="13">
        <v>0</v>
      </c>
      <c r="CX109" s="16">
        <v>0</v>
      </c>
      <c r="CY109" s="13">
        <v>0</v>
      </c>
      <c r="CZ109" s="16">
        <v>0</v>
      </c>
      <c r="DA109" s="13">
        <v>0</v>
      </c>
      <c r="DB109" s="16">
        <v>0</v>
      </c>
      <c r="DC109" s="13">
        <v>0</v>
      </c>
      <c r="DD109" s="16">
        <v>0</v>
      </c>
      <c r="DE109" s="13">
        <v>0</v>
      </c>
      <c r="DF109" s="16">
        <v>0</v>
      </c>
      <c r="DG109" s="13">
        <v>0</v>
      </c>
      <c r="DH109" s="16">
        <v>0</v>
      </c>
      <c r="DI109" s="13">
        <v>0</v>
      </c>
      <c r="DJ109" s="16">
        <v>0</v>
      </c>
      <c r="DK109" s="13">
        <v>0</v>
      </c>
      <c r="DL109" s="16">
        <v>0</v>
      </c>
      <c r="DM109" s="13">
        <v>0</v>
      </c>
      <c r="DN109" s="16">
        <v>0</v>
      </c>
      <c r="DO109" s="13">
        <v>0</v>
      </c>
      <c r="DP109" s="16">
        <v>0</v>
      </c>
      <c r="DQ109" s="13">
        <v>0</v>
      </c>
      <c r="DR109" s="16">
        <v>0</v>
      </c>
      <c r="DS109" s="13">
        <v>0</v>
      </c>
      <c r="DT109" s="16">
        <v>0</v>
      </c>
      <c r="DU109" s="13">
        <v>0</v>
      </c>
      <c r="DV109" s="16">
        <v>0</v>
      </c>
      <c r="DW109" s="13">
        <v>0</v>
      </c>
      <c r="DX109" s="16">
        <v>0</v>
      </c>
      <c r="DY109" s="13">
        <v>0</v>
      </c>
      <c r="DZ109" s="16">
        <v>0</v>
      </c>
      <c r="EA109" s="13">
        <v>0</v>
      </c>
      <c r="EB109" s="16">
        <v>0</v>
      </c>
      <c r="EC109" s="13">
        <v>0</v>
      </c>
      <c r="ED109" s="16">
        <v>0</v>
      </c>
      <c r="EE109" s="13">
        <v>0</v>
      </c>
      <c r="EF109" s="16">
        <v>0</v>
      </c>
      <c r="EG109" s="13">
        <v>0</v>
      </c>
      <c r="EH109" s="16">
        <v>0</v>
      </c>
      <c r="EI109" s="13">
        <v>0</v>
      </c>
      <c r="EJ109" s="16">
        <v>0</v>
      </c>
      <c r="EK109" s="13">
        <v>0</v>
      </c>
      <c r="EL109" s="16">
        <v>0</v>
      </c>
      <c r="EM109" s="13">
        <v>0</v>
      </c>
      <c r="EN109" s="16">
        <v>0</v>
      </c>
      <c r="EO109" s="13">
        <v>0</v>
      </c>
      <c r="EP109" s="16">
        <v>0</v>
      </c>
      <c r="EQ109" s="13">
        <v>0</v>
      </c>
      <c r="ER109" s="16">
        <v>0</v>
      </c>
      <c r="ES109" s="13">
        <v>0</v>
      </c>
      <c r="ET109" s="16">
        <v>0</v>
      </c>
      <c r="EU109" s="13">
        <v>0</v>
      </c>
      <c r="EV109" s="16">
        <v>0</v>
      </c>
      <c r="EW109" s="13">
        <v>0</v>
      </c>
      <c r="EX109" s="16">
        <v>0</v>
      </c>
      <c r="EY109" s="13">
        <v>0</v>
      </c>
      <c r="EZ109" s="16">
        <v>0</v>
      </c>
      <c r="FA109" s="13">
        <v>0</v>
      </c>
      <c r="FB109" s="16">
        <v>0</v>
      </c>
      <c r="FC109" s="13">
        <v>0</v>
      </c>
      <c r="FD109" s="16">
        <v>0</v>
      </c>
      <c r="FE109" s="13">
        <v>0</v>
      </c>
      <c r="FF109" s="16">
        <v>0</v>
      </c>
      <c r="FG109" s="13">
        <v>0</v>
      </c>
      <c r="FH109" s="16">
        <v>0</v>
      </c>
      <c r="FI109" s="13">
        <v>0</v>
      </c>
      <c r="FJ109" s="16">
        <v>0</v>
      </c>
      <c r="FK109" s="13">
        <v>0</v>
      </c>
      <c r="FL109" s="16">
        <v>0</v>
      </c>
      <c r="FM109" s="13">
        <v>0</v>
      </c>
      <c r="FN109" s="16">
        <v>0</v>
      </c>
      <c r="FO109" s="13">
        <v>0</v>
      </c>
      <c r="FP109" s="16">
        <v>0</v>
      </c>
      <c r="FQ109" s="13">
        <v>0</v>
      </c>
      <c r="FR109" s="16">
        <v>0</v>
      </c>
      <c r="FS109" s="13">
        <v>0</v>
      </c>
      <c r="FT109" s="16">
        <v>0</v>
      </c>
      <c r="FU109" s="13">
        <v>0</v>
      </c>
      <c r="FV109" s="16">
        <v>0</v>
      </c>
      <c r="FW109" s="13">
        <v>0</v>
      </c>
      <c r="FX109" s="16">
        <v>0</v>
      </c>
      <c r="FY109" s="13">
        <v>0</v>
      </c>
      <c r="FZ109" s="16">
        <v>0</v>
      </c>
      <c r="GA109" s="13">
        <v>0</v>
      </c>
      <c r="GB109" s="16">
        <v>0</v>
      </c>
      <c r="GC109" s="13">
        <v>0</v>
      </c>
      <c r="GD109" s="16">
        <v>0</v>
      </c>
      <c r="GE109" s="13">
        <v>0</v>
      </c>
      <c r="GF109" s="16">
        <v>0</v>
      </c>
      <c r="GG109" s="13">
        <v>0</v>
      </c>
      <c r="GH109" s="16">
        <v>0</v>
      </c>
      <c r="GI109" s="13">
        <v>0</v>
      </c>
      <c r="GJ109" s="16">
        <v>0</v>
      </c>
      <c r="GK109" s="13">
        <v>0</v>
      </c>
      <c r="GL109" s="16">
        <v>0</v>
      </c>
      <c r="GM109" s="13">
        <v>0</v>
      </c>
      <c r="GN109" s="16">
        <v>0</v>
      </c>
      <c r="GO109" s="13">
        <v>0</v>
      </c>
      <c r="GP109" s="16">
        <v>0</v>
      </c>
      <c r="GQ109" s="8">
        <v>0</v>
      </c>
    </row>
    <row r="110" spans="1:199" ht="16.5" customHeight="1" x14ac:dyDescent="0.35">
      <c r="A110" s="11">
        <v>202</v>
      </c>
      <c r="B110" s="7" t="s">
        <v>108</v>
      </c>
      <c r="C110" s="11">
        <v>2</v>
      </c>
      <c r="D110" s="16">
        <v>199.121739130435</v>
      </c>
      <c r="E110" s="13">
        <v>0.91600000000000004</v>
      </c>
      <c r="F110" s="16">
        <v>0</v>
      </c>
      <c r="G110" s="13">
        <v>0</v>
      </c>
      <c r="H110" s="16">
        <v>0</v>
      </c>
      <c r="I110" s="13">
        <v>0</v>
      </c>
      <c r="J110" s="16">
        <v>0</v>
      </c>
      <c r="K110" s="13">
        <v>0</v>
      </c>
      <c r="L110" s="16">
        <v>0</v>
      </c>
      <c r="M110" s="13">
        <v>0</v>
      </c>
      <c r="N110" s="16">
        <v>522.59130434782605</v>
      </c>
      <c r="O110" s="13">
        <v>2.4039999999999999</v>
      </c>
      <c r="P110" s="16">
        <v>0</v>
      </c>
      <c r="Q110" s="13">
        <v>0</v>
      </c>
      <c r="R110" s="16">
        <v>450.41739130434797</v>
      </c>
      <c r="S110" s="13">
        <v>2.0720000000000001</v>
      </c>
      <c r="T110" s="16">
        <v>610.4</v>
      </c>
      <c r="U110" s="13">
        <v>2.8079999999999998</v>
      </c>
      <c r="V110" s="16">
        <v>0</v>
      </c>
      <c r="W110" s="13">
        <v>0</v>
      </c>
      <c r="X110" s="16">
        <v>151.295652173913</v>
      </c>
      <c r="Y110" s="13">
        <v>0.69599999999999995</v>
      </c>
      <c r="Z110" s="16">
        <v>311.72173913043503</v>
      </c>
      <c r="AA110" s="13">
        <v>1.4339999999999999</v>
      </c>
      <c r="AB110" s="16">
        <v>96.956521739130395</v>
      </c>
      <c r="AC110" s="13">
        <v>0.44600000000000001</v>
      </c>
      <c r="AD110" s="16">
        <v>0</v>
      </c>
      <c r="AE110" s="13">
        <v>0</v>
      </c>
      <c r="AF110" s="16">
        <v>0</v>
      </c>
      <c r="AG110" s="13">
        <v>0</v>
      </c>
      <c r="AH110" s="16">
        <v>0</v>
      </c>
      <c r="AI110" s="13">
        <v>0</v>
      </c>
      <c r="AJ110" s="16">
        <v>150.426086956522</v>
      </c>
      <c r="AK110" s="13">
        <v>0.69199999999999995</v>
      </c>
      <c r="AL110" s="16">
        <v>0</v>
      </c>
      <c r="AM110" s="13">
        <v>0</v>
      </c>
      <c r="AN110" s="16">
        <v>0</v>
      </c>
      <c r="AO110" s="13">
        <v>0</v>
      </c>
      <c r="AP110" s="16">
        <v>154.77391304347799</v>
      </c>
      <c r="AQ110" s="13">
        <v>0.71199999999999997</v>
      </c>
      <c r="AR110" s="16">
        <v>0</v>
      </c>
      <c r="AS110" s="13">
        <v>0</v>
      </c>
      <c r="AT110" s="16">
        <v>0</v>
      </c>
      <c r="AU110" s="13">
        <v>0</v>
      </c>
      <c r="AV110" s="16">
        <v>0</v>
      </c>
      <c r="AW110" s="13">
        <v>0</v>
      </c>
      <c r="AX110" s="16">
        <v>0</v>
      </c>
      <c r="AY110" s="13">
        <v>0</v>
      </c>
      <c r="AZ110" s="16">
        <v>0</v>
      </c>
      <c r="BA110" s="13">
        <v>0</v>
      </c>
      <c r="BB110" s="16">
        <v>591.70434782608697</v>
      </c>
      <c r="BC110" s="13">
        <v>2.722</v>
      </c>
      <c r="BD110" s="16">
        <v>199.121739130435</v>
      </c>
      <c r="BE110" s="13">
        <v>0.91600000000000004</v>
      </c>
      <c r="BF110" s="16">
        <v>160.426086956522</v>
      </c>
      <c r="BG110" s="13">
        <v>0.73799999999999999</v>
      </c>
      <c r="BH110" s="16">
        <v>0</v>
      </c>
      <c r="BI110" s="13">
        <v>0</v>
      </c>
      <c r="BJ110" s="16">
        <v>0</v>
      </c>
      <c r="BK110" s="13">
        <v>0</v>
      </c>
      <c r="BL110" s="16">
        <v>178.84347826087</v>
      </c>
      <c r="BM110" s="13">
        <v>0.86599999999999999</v>
      </c>
      <c r="BN110" s="16">
        <v>0</v>
      </c>
      <c r="BO110" s="13">
        <v>0</v>
      </c>
      <c r="BP110" s="16">
        <v>0</v>
      </c>
      <c r="BQ110" s="13">
        <v>0</v>
      </c>
      <c r="BR110" s="16">
        <v>138.25217391304301</v>
      </c>
      <c r="BS110" s="13">
        <v>0.63600000000000001</v>
      </c>
      <c r="BT110" s="16">
        <v>0</v>
      </c>
      <c r="BU110" s="13">
        <v>0</v>
      </c>
      <c r="BV110" s="16">
        <v>0</v>
      </c>
      <c r="BW110" s="13">
        <v>0</v>
      </c>
      <c r="BX110" s="16">
        <v>0</v>
      </c>
      <c r="BY110" s="13">
        <v>0</v>
      </c>
      <c r="BZ110" s="16">
        <v>516.93043478260904</v>
      </c>
      <c r="CA110" s="13">
        <v>2.3780000000000001</v>
      </c>
      <c r="CB110" s="16">
        <v>728.66086956521701</v>
      </c>
      <c r="CC110" s="13">
        <v>3.3519999999999999</v>
      </c>
      <c r="CD110" s="16">
        <v>134.33913043478299</v>
      </c>
      <c r="CE110" s="13">
        <v>0.61799999999999999</v>
      </c>
      <c r="CF110" s="16">
        <v>0</v>
      </c>
      <c r="CG110" s="13">
        <v>0</v>
      </c>
      <c r="CH110" s="16">
        <v>98.695652173913004</v>
      </c>
      <c r="CI110" s="13">
        <v>0.45400000000000001</v>
      </c>
      <c r="CJ110" s="16">
        <v>0</v>
      </c>
      <c r="CK110" s="13">
        <v>0</v>
      </c>
      <c r="CL110" s="16">
        <v>0</v>
      </c>
      <c r="CM110" s="13">
        <v>0</v>
      </c>
      <c r="CN110" s="16">
        <v>0</v>
      </c>
      <c r="CO110" s="13">
        <v>0</v>
      </c>
      <c r="CP110" s="16">
        <v>0</v>
      </c>
      <c r="CQ110" s="13">
        <v>0</v>
      </c>
      <c r="CR110" s="16">
        <v>199.991304347826</v>
      </c>
      <c r="CS110" s="13">
        <v>0.92</v>
      </c>
      <c r="CT110" s="16">
        <v>0</v>
      </c>
      <c r="CU110" s="13">
        <v>0</v>
      </c>
      <c r="CV110" s="16">
        <v>616.06086956521699</v>
      </c>
      <c r="CW110" s="13">
        <v>2.8340000000000001</v>
      </c>
      <c r="CX110" s="16">
        <v>0</v>
      </c>
      <c r="CY110" s="13">
        <v>0</v>
      </c>
      <c r="CZ110" s="16">
        <v>0</v>
      </c>
      <c r="DA110" s="13">
        <v>0</v>
      </c>
      <c r="DB110" s="16">
        <v>0</v>
      </c>
      <c r="DC110" s="13">
        <v>0</v>
      </c>
      <c r="DD110" s="16">
        <v>239.982608695652</v>
      </c>
      <c r="DE110" s="13">
        <v>1.1040000000000001</v>
      </c>
      <c r="DF110" s="16">
        <v>397.80869565217398</v>
      </c>
      <c r="DG110" s="13">
        <v>1.83</v>
      </c>
      <c r="DH110" s="16">
        <v>275.2</v>
      </c>
      <c r="DI110" s="13">
        <v>1.266</v>
      </c>
      <c r="DJ110" s="16">
        <v>0</v>
      </c>
      <c r="DK110" s="13">
        <v>0</v>
      </c>
      <c r="DL110" s="16">
        <v>0</v>
      </c>
      <c r="DM110" s="13">
        <v>0</v>
      </c>
      <c r="DN110" s="16">
        <v>0</v>
      </c>
      <c r="DO110" s="13">
        <v>0</v>
      </c>
      <c r="DP110" s="16">
        <v>170.860869565217</v>
      </c>
      <c r="DQ110" s="13">
        <v>0.78600000000000003</v>
      </c>
      <c r="DR110" s="16">
        <v>181.295652173913</v>
      </c>
      <c r="DS110" s="13">
        <v>0.83399999999999996</v>
      </c>
      <c r="DT110" s="16">
        <v>334.76521739130402</v>
      </c>
      <c r="DU110" s="13">
        <v>1.54</v>
      </c>
      <c r="DV110" s="16">
        <v>155.64347826087001</v>
      </c>
      <c r="DW110" s="13">
        <v>0.71599999999999997</v>
      </c>
      <c r="DX110" s="16">
        <v>0</v>
      </c>
      <c r="DY110" s="13">
        <v>0</v>
      </c>
      <c r="DZ110" s="16">
        <v>0</v>
      </c>
      <c r="EA110" s="13">
        <v>0</v>
      </c>
      <c r="EB110" s="16">
        <v>0</v>
      </c>
      <c r="EC110" s="13">
        <v>0</v>
      </c>
      <c r="ED110" s="16">
        <v>0</v>
      </c>
      <c r="EE110" s="13">
        <v>0</v>
      </c>
      <c r="EF110" s="16">
        <v>0</v>
      </c>
      <c r="EG110" s="13">
        <v>0</v>
      </c>
      <c r="EH110" s="16">
        <v>0</v>
      </c>
      <c r="EI110" s="13">
        <v>0</v>
      </c>
      <c r="EJ110" s="16">
        <v>0</v>
      </c>
      <c r="EK110" s="13">
        <v>0</v>
      </c>
      <c r="EL110" s="16">
        <v>0</v>
      </c>
      <c r="EM110" s="13">
        <v>0</v>
      </c>
      <c r="EN110" s="16">
        <v>0</v>
      </c>
      <c r="EO110" s="13">
        <v>0</v>
      </c>
      <c r="EP110" s="16">
        <v>0</v>
      </c>
      <c r="EQ110" s="13">
        <v>0</v>
      </c>
      <c r="ER110" s="16">
        <v>0</v>
      </c>
      <c r="ES110" s="13">
        <v>0</v>
      </c>
      <c r="ET110" s="16">
        <v>0</v>
      </c>
      <c r="EU110" s="13">
        <v>0</v>
      </c>
      <c r="EV110" s="16">
        <v>0</v>
      </c>
      <c r="EW110" s="13">
        <v>0</v>
      </c>
      <c r="EX110" s="16">
        <v>0</v>
      </c>
      <c r="EY110" s="13">
        <v>0</v>
      </c>
      <c r="EZ110" s="16">
        <v>0</v>
      </c>
      <c r="FA110" s="13">
        <v>0</v>
      </c>
      <c r="FB110" s="16">
        <v>0</v>
      </c>
      <c r="FC110" s="13">
        <v>0</v>
      </c>
      <c r="FD110" s="16">
        <v>0</v>
      </c>
      <c r="FE110" s="13">
        <v>0</v>
      </c>
      <c r="FF110" s="16">
        <v>0</v>
      </c>
      <c r="FG110" s="13">
        <v>0</v>
      </c>
      <c r="FH110" s="16">
        <v>0</v>
      </c>
      <c r="FI110" s="13">
        <v>0</v>
      </c>
      <c r="FJ110" s="16">
        <v>0</v>
      </c>
      <c r="FK110" s="13">
        <v>0</v>
      </c>
      <c r="FL110" s="16">
        <v>123.46956521739099</v>
      </c>
      <c r="FM110" s="13">
        <v>0.56799999999999995</v>
      </c>
      <c r="FN110" s="16">
        <v>0</v>
      </c>
      <c r="FO110" s="13">
        <v>0</v>
      </c>
      <c r="FP110" s="16">
        <v>0</v>
      </c>
      <c r="FQ110" s="13">
        <v>0</v>
      </c>
      <c r="FR110" s="16">
        <v>0</v>
      </c>
      <c r="FS110" s="13">
        <v>0</v>
      </c>
      <c r="FT110" s="16">
        <v>0</v>
      </c>
      <c r="FU110" s="13">
        <v>0</v>
      </c>
      <c r="FV110" s="16">
        <v>0</v>
      </c>
      <c r="FW110" s="13">
        <v>0</v>
      </c>
      <c r="FX110" s="16">
        <v>0</v>
      </c>
      <c r="FY110" s="13">
        <v>0</v>
      </c>
      <c r="FZ110" s="16">
        <v>211.295652173913</v>
      </c>
      <c r="GA110" s="13">
        <v>0.97199999999999998</v>
      </c>
      <c r="GB110" s="16">
        <v>0</v>
      </c>
      <c r="GC110" s="13">
        <v>0</v>
      </c>
      <c r="GD110" s="16">
        <v>0</v>
      </c>
      <c r="GE110" s="13">
        <v>0</v>
      </c>
      <c r="GF110" s="16">
        <v>0</v>
      </c>
      <c r="GG110" s="13">
        <v>0</v>
      </c>
      <c r="GH110" s="16">
        <v>0</v>
      </c>
      <c r="GI110" s="13">
        <v>0</v>
      </c>
      <c r="GJ110" s="16">
        <v>0</v>
      </c>
      <c r="GK110" s="13">
        <v>0</v>
      </c>
      <c r="GL110" s="16">
        <v>0</v>
      </c>
      <c r="GM110" s="13">
        <v>0</v>
      </c>
      <c r="GN110" s="16">
        <v>0</v>
      </c>
      <c r="GO110" s="13">
        <v>0</v>
      </c>
      <c r="GP110" s="16">
        <v>0</v>
      </c>
      <c r="GQ110" s="8">
        <v>0</v>
      </c>
    </row>
    <row r="111" spans="1:199" ht="16.5" customHeight="1" x14ac:dyDescent="0.35">
      <c r="A111" s="11">
        <v>202</v>
      </c>
      <c r="B111" s="7" t="s">
        <v>109</v>
      </c>
      <c r="C111" s="11">
        <v>2</v>
      </c>
      <c r="D111" s="16">
        <v>0</v>
      </c>
      <c r="E111" s="13">
        <v>0</v>
      </c>
      <c r="F111" s="16">
        <v>0</v>
      </c>
      <c r="G111" s="13">
        <v>0</v>
      </c>
      <c r="H111" s="16">
        <v>0</v>
      </c>
      <c r="I111" s="13">
        <v>0</v>
      </c>
      <c r="J111" s="16">
        <v>0</v>
      </c>
      <c r="K111" s="13">
        <v>0</v>
      </c>
      <c r="L111" s="16">
        <v>0</v>
      </c>
      <c r="M111" s="13">
        <v>0</v>
      </c>
      <c r="N111" s="16">
        <v>0</v>
      </c>
      <c r="O111" s="13">
        <v>0</v>
      </c>
      <c r="P111" s="16">
        <v>0</v>
      </c>
      <c r="Q111" s="13">
        <v>0</v>
      </c>
      <c r="R111" s="16">
        <v>0</v>
      </c>
      <c r="S111" s="13">
        <v>0</v>
      </c>
      <c r="T111" s="16">
        <v>0</v>
      </c>
      <c r="U111" s="13">
        <v>0</v>
      </c>
      <c r="V111" s="16">
        <v>0</v>
      </c>
      <c r="W111" s="13">
        <v>0</v>
      </c>
      <c r="X111" s="16">
        <v>0</v>
      </c>
      <c r="Y111" s="13">
        <v>0</v>
      </c>
      <c r="Z111" s="16">
        <v>0</v>
      </c>
      <c r="AA111" s="13">
        <v>0</v>
      </c>
      <c r="AB111" s="16">
        <v>0</v>
      </c>
      <c r="AC111" s="13">
        <v>0</v>
      </c>
      <c r="AD111" s="16">
        <v>0</v>
      </c>
      <c r="AE111" s="13">
        <v>0</v>
      </c>
      <c r="AF111" s="16">
        <v>0</v>
      </c>
      <c r="AG111" s="13">
        <v>0</v>
      </c>
      <c r="AH111" s="16">
        <v>0</v>
      </c>
      <c r="AI111" s="13">
        <v>0</v>
      </c>
      <c r="AJ111" s="16">
        <v>0</v>
      </c>
      <c r="AK111" s="13">
        <v>0</v>
      </c>
      <c r="AL111" s="16">
        <v>0</v>
      </c>
      <c r="AM111" s="13">
        <v>0</v>
      </c>
      <c r="AN111" s="16">
        <v>0</v>
      </c>
      <c r="AO111" s="13">
        <v>0</v>
      </c>
      <c r="AP111" s="16">
        <v>0</v>
      </c>
      <c r="AQ111" s="13">
        <v>0</v>
      </c>
      <c r="AR111" s="16">
        <v>0</v>
      </c>
      <c r="AS111" s="13">
        <v>0</v>
      </c>
      <c r="AT111" s="16">
        <v>0</v>
      </c>
      <c r="AU111" s="13">
        <v>0</v>
      </c>
      <c r="AV111" s="16">
        <v>0</v>
      </c>
      <c r="AW111" s="13">
        <v>0</v>
      </c>
      <c r="AX111" s="16">
        <v>0</v>
      </c>
      <c r="AY111" s="13">
        <v>0</v>
      </c>
      <c r="AZ111" s="16">
        <v>0</v>
      </c>
      <c r="BA111" s="13">
        <v>0</v>
      </c>
      <c r="BB111" s="16">
        <v>0</v>
      </c>
      <c r="BC111" s="13">
        <v>0</v>
      </c>
      <c r="BD111" s="16">
        <v>0</v>
      </c>
      <c r="BE111" s="13">
        <v>0</v>
      </c>
      <c r="BF111" s="16">
        <v>0</v>
      </c>
      <c r="BG111" s="13">
        <v>0</v>
      </c>
      <c r="BH111" s="16">
        <v>0</v>
      </c>
      <c r="BI111" s="13">
        <v>0</v>
      </c>
      <c r="BJ111" s="16">
        <v>0</v>
      </c>
      <c r="BK111" s="13">
        <v>0</v>
      </c>
      <c r="BL111" s="16">
        <v>0</v>
      </c>
      <c r="BM111" s="13">
        <v>0</v>
      </c>
      <c r="BN111" s="16">
        <v>0</v>
      </c>
      <c r="BO111" s="13">
        <v>0</v>
      </c>
      <c r="BP111" s="16">
        <v>0</v>
      </c>
      <c r="BQ111" s="13">
        <v>0</v>
      </c>
      <c r="BR111" s="16">
        <v>0</v>
      </c>
      <c r="BS111" s="13">
        <v>0</v>
      </c>
      <c r="BT111" s="16">
        <v>0</v>
      </c>
      <c r="BU111" s="13">
        <v>0</v>
      </c>
      <c r="BV111" s="16">
        <v>0</v>
      </c>
      <c r="BW111" s="13">
        <v>0</v>
      </c>
      <c r="BX111" s="16">
        <v>0</v>
      </c>
      <c r="BY111" s="13">
        <v>0</v>
      </c>
      <c r="BZ111" s="16">
        <v>0</v>
      </c>
      <c r="CA111" s="13">
        <v>0</v>
      </c>
      <c r="CB111" s="16">
        <v>0</v>
      </c>
      <c r="CC111" s="13">
        <v>0</v>
      </c>
      <c r="CD111" s="16">
        <v>0</v>
      </c>
      <c r="CE111" s="13">
        <v>0</v>
      </c>
      <c r="CF111" s="16">
        <v>0</v>
      </c>
      <c r="CG111" s="13">
        <v>0</v>
      </c>
      <c r="CH111" s="16">
        <v>0</v>
      </c>
      <c r="CI111" s="13">
        <v>0</v>
      </c>
      <c r="CJ111" s="16">
        <v>0</v>
      </c>
      <c r="CK111" s="13">
        <v>0</v>
      </c>
      <c r="CL111" s="16">
        <v>0</v>
      </c>
      <c r="CM111" s="13">
        <v>0</v>
      </c>
      <c r="CN111" s="16">
        <v>0</v>
      </c>
      <c r="CO111" s="13">
        <v>0</v>
      </c>
      <c r="CP111" s="16">
        <v>0</v>
      </c>
      <c r="CQ111" s="13">
        <v>0</v>
      </c>
      <c r="CR111" s="16">
        <v>0</v>
      </c>
      <c r="CS111" s="13">
        <v>0</v>
      </c>
      <c r="CT111" s="16">
        <v>0</v>
      </c>
      <c r="CU111" s="13">
        <v>0</v>
      </c>
      <c r="CV111" s="16">
        <v>0</v>
      </c>
      <c r="CW111" s="13">
        <v>0</v>
      </c>
      <c r="CX111" s="16">
        <v>0</v>
      </c>
      <c r="CY111" s="13">
        <v>0</v>
      </c>
      <c r="CZ111" s="16">
        <v>0</v>
      </c>
      <c r="DA111" s="13">
        <v>0</v>
      </c>
      <c r="DB111" s="16">
        <v>0</v>
      </c>
      <c r="DC111" s="13">
        <v>0</v>
      </c>
      <c r="DD111" s="16">
        <v>0</v>
      </c>
      <c r="DE111" s="13">
        <v>0</v>
      </c>
      <c r="DF111" s="16">
        <v>0</v>
      </c>
      <c r="DG111" s="13">
        <v>0</v>
      </c>
      <c r="DH111" s="16">
        <v>0</v>
      </c>
      <c r="DI111" s="13">
        <v>0</v>
      </c>
      <c r="DJ111" s="16">
        <v>0</v>
      </c>
      <c r="DK111" s="13">
        <v>0</v>
      </c>
      <c r="DL111" s="16">
        <v>0</v>
      </c>
      <c r="DM111" s="13">
        <v>0</v>
      </c>
      <c r="DN111" s="16">
        <v>0</v>
      </c>
      <c r="DO111" s="13">
        <v>0</v>
      </c>
      <c r="DP111" s="16">
        <v>0</v>
      </c>
      <c r="DQ111" s="13">
        <v>0</v>
      </c>
      <c r="DR111" s="16">
        <v>0</v>
      </c>
      <c r="DS111" s="13">
        <v>0</v>
      </c>
      <c r="DT111" s="16">
        <v>0</v>
      </c>
      <c r="DU111" s="13">
        <v>0</v>
      </c>
      <c r="DV111" s="16">
        <v>0</v>
      </c>
      <c r="DW111" s="13">
        <v>0</v>
      </c>
      <c r="DX111" s="16">
        <v>0</v>
      </c>
      <c r="DY111" s="13">
        <v>0</v>
      </c>
      <c r="DZ111" s="16">
        <v>0</v>
      </c>
      <c r="EA111" s="13">
        <v>0</v>
      </c>
      <c r="EB111" s="16">
        <v>0</v>
      </c>
      <c r="EC111" s="13">
        <v>0</v>
      </c>
      <c r="ED111" s="16">
        <v>0</v>
      </c>
      <c r="EE111" s="13">
        <v>0</v>
      </c>
      <c r="EF111" s="16">
        <v>0</v>
      </c>
      <c r="EG111" s="13">
        <v>0</v>
      </c>
      <c r="EH111" s="16">
        <v>0</v>
      </c>
      <c r="EI111" s="13">
        <v>0</v>
      </c>
      <c r="EJ111" s="16">
        <v>0</v>
      </c>
      <c r="EK111" s="13">
        <v>0</v>
      </c>
      <c r="EL111" s="16">
        <v>0</v>
      </c>
      <c r="EM111" s="13">
        <v>0</v>
      </c>
      <c r="EN111" s="16">
        <v>0</v>
      </c>
      <c r="EO111" s="13">
        <v>0</v>
      </c>
      <c r="EP111" s="16">
        <v>0</v>
      </c>
      <c r="EQ111" s="13">
        <v>0</v>
      </c>
      <c r="ER111" s="16">
        <v>0</v>
      </c>
      <c r="ES111" s="13">
        <v>0</v>
      </c>
      <c r="ET111" s="16">
        <v>0</v>
      </c>
      <c r="EU111" s="13">
        <v>0</v>
      </c>
      <c r="EV111" s="16">
        <v>0</v>
      </c>
      <c r="EW111" s="13">
        <v>0</v>
      </c>
      <c r="EX111" s="16">
        <v>0</v>
      </c>
      <c r="EY111" s="13">
        <v>0</v>
      </c>
      <c r="EZ111" s="16">
        <v>0</v>
      </c>
      <c r="FA111" s="13">
        <v>0</v>
      </c>
      <c r="FB111" s="16">
        <v>0</v>
      </c>
      <c r="FC111" s="13">
        <v>0</v>
      </c>
      <c r="FD111" s="16">
        <v>0</v>
      </c>
      <c r="FE111" s="13">
        <v>0</v>
      </c>
      <c r="FF111" s="16">
        <v>0</v>
      </c>
      <c r="FG111" s="13">
        <v>0</v>
      </c>
      <c r="FH111" s="16">
        <v>0</v>
      </c>
      <c r="FI111" s="13">
        <v>0</v>
      </c>
      <c r="FJ111" s="16">
        <v>0</v>
      </c>
      <c r="FK111" s="13">
        <v>0</v>
      </c>
      <c r="FL111" s="16">
        <v>0</v>
      </c>
      <c r="FM111" s="13">
        <v>0</v>
      </c>
      <c r="FN111" s="16">
        <v>0</v>
      </c>
      <c r="FO111" s="13">
        <v>0</v>
      </c>
      <c r="FP111" s="16">
        <v>0</v>
      </c>
      <c r="FQ111" s="13">
        <v>0</v>
      </c>
      <c r="FR111" s="16">
        <v>0</v>
      </c>
      <c r="FS111" s="13">
        <v>0</v>
      </c>
      <c r="FT111" s="16">
        <v>0</v>
      </c>
      <c r="FU111" s="13">
        <v>0</v>
      </c>
      <c r="FV111" s="16">
        <v>0</v>
      </c>
      <c r="FW111" s="13">
        <v>0</v>
      </c>
      <c r="FX111" s="16">
        <v>0</v>
      </c>
      <c r="FY111" s="13">
        <v>0</v>
      </c>
      <c r="FZ111" s="16">
        <v>0</v>
      </c>
      <c r="GA111" s="13">
        <v>0</v>
      </c>
      <c r="GB111" s="16">
        <v>0</v>
      </c>
      <c r="GC111" s="13">
        <v>0</v>
      </c>
      <c r="GD111" s="16">
        <v>0</v>
      </c>
      <c r="GE111" s="13">
        <v>0</v>
      </c>
      <c r="GF111" s="16">
        <v>0</v>
      </c>
      <c r="GG111" s="13">
        <v>0</v>
      </c>
      <c r="GH111" s="16">
        <v>0</v>
      </c>
      <c r="GI111" s="13">
        <v>0</v>
      </c>
      <c r="GJ111" s="16">
        <v>0</v>
      </c>
      <c r="GK111" s="13">
        <v>0</v>
      </c>
      <c r="GL111" s="16">
        <v>0</v>
      </c>
      <c r="GM111" s="13">
        <v>0</v>
      </c>
      <c r="GN111" s="16">
        <v>0</v>
      </c>
      <c r="GO111" s="13">
        <v>0</v>
      </c>
      <c r="GP111" s="16">
        <v>0</v>
      </c>
      <c r="GQ111" s="8">
        <v>0</v>
      </c>
    </row>
    <row r="112" spans="1:199" ht="16.5" customHeight="1" x14ac:dyDescent="0.35">
      <c r="A112" s="11">
        <v>202</v>
      </c>
      <c r="B112" s="7" t="s">
        <v>110</v>
      </c>
      <c r="C112" s="11">
        <v>2</v>
      </c>
      <c r="D112" s="16">
        <v>0</v>
      </c>
      <c r="E112" s="13">
        <v>0</v>
      </c>
      <c r="F112" s="16">
        <v>0</v>
      </c>
      <c r="G112" s="13">
        <v>0</v>
      </c>
      <c r="H112" s="16">
        <v>0</v>
      </c>
      <c r="I112" s="13">
        <v>0</v>
      </c>
      <c r="J112" s="16">
        <v>0</v>
      </c>
      <c r="K112" s="13">
        <v>0</v>
      </c>
      <c r="L112" s="16">
        <v>0</v>
      </c>
      <c r="M112" s="13">
        <v>0</v>
      </c>
      <c r="N112" s="16">
        <v>0</v>
      </c>
      <c r="O112" s="13">
        <v>0</v>
      </c>
      <c r="P112" s="16">
        <v>0</v>
      </c>
      <c r="Q112" s="13">
        <v>0</v>
      </c>
      <c r="R112" s="16">
        <v>0</v>
      </c>
      <c r="S112" s="13">
        <v>0</v>
      </c>
      <c r="T112" s="16">
        <v>0</v>
      </c>
      <c r="U112" s="13">
        <v>0</v>
      </c>
      <c r="V112" s="16">
        <v>0</v>
      </c>
      <c r="W112" s="13">
        <v>0</v>
      </c>
      <c r="X112" s="16">
        <v>0</v>
      </c>
      <c r="Y112" s="13">
        <v>0</v>
      </c>
      <c r="Z112" s="16">
        <v>0</v>
      </c>
      <c r="AA112" s="13">
        <v>0</v>
      </c>
      <c r="AB112" s="16">
        <v>0</v>
      </c>
      <c r="AC112" s="13">
        <v>0</v>
      </c>
      <c r="AD112" s="16">
        <v>0</v>
      </c>
      <c r="AE112" s="13">
        <v>0</v>
      </c>
      <c r="AF112" s="16">
        <v>0</v>
      </c>
      <c r="AG112" s="13">
        <v>0</v>
      </c>
      <c r="AH112" s="16">
        <v>0</v>
      </c>
      <c r="AI112" s="13">
        <v>0</v>
      </c>
      <c r="AJ112" s="16">
        <v>0</v>
      </c>
      <c r="AK112" s="13">
        <v>0</v>
      </c>
      <c r="AL112" s="16">
        <v>0</v>
      </c>
      <c r="AM112" s="13">
        <v>0</v>
      </c>
      <c r="AN112" s="16">
        <v>0</v>
      </c>
      <c r="AO112" s="13">
        <v>0</v>
      </c>
      <c r="AP112" s="16">
        <v>103.95652173913</v>
      </c>
      <c r="AQ112" s="13">
        <v>0.85399999999999998</v>
      </c>
      <c r="AR112" s="16">
        <v>0</v>
      </c>
      <c r="AS112" s="13">
        <v>0</v>
      </c>
      <c r="AT112" s="16">
        <v>0</v>
      </c>
      <c r="AU112" s="13">
        <v>0</v>
      </c>
      <c r="AV112" s="16">
        <v>0</v>
      </c>
      <c r="AW112" s="13">
        <v>0</v>
      </c>
      <c r="AX112" s="16">
        <v>145.03478260869599</v>
      </c>
      <c r="AY112" s="13">
        <v>1.1910000000000001</v>
      </c>
      <c r="AZ112" s="16">
        <v>0</v>
      </c>
      <c r="BA112" s="13">
        <v>0</v>
      </c>
      <c r="BB112" s="16">
        <v>0</v>
      </c>
      <c r="BC112" s="13">
        <v>0</v>
      </c>
      <c r="BD112" s="16">
        <v>0</v>
      </c>
      <c r="BE112" s="13">
        <v>0</v>
      </c>
      <c r="BF112" s="16">
        <v>0</v>
      </c>
      <c r="BG112" s="13">
        <v>0</v>
      </c>
      <c r="BH112" s="16">
        <v>0</v>
      </c>
      <c r="BI112" s="13">
        <v>0</v>
      </c>
      <c r="BJ112" s="16">
        <v>0</v>
      </c>
      <c r="BK112" s="13">
        <v>0</v>
      </c>
      <c r="BL112" s="16">
        <v>0</v>
      </c>
      <c r="BM112" s="13">
        <v>0</v>
      </c>
      <c r="BN112" s="16">
        <v>0</v>
      </c>
      <c r="BO112" s="13">
        <v>0</v>
      </c>
      <c r="BP112" s="16">
        <v>0</v>
      </c>
      <c r="BQ112" s="13">
        <v>0</v>
      </c>
      <c r="BR112" s="16">
        <v>0</v>
      </c>
      <c r="BS112" s="13">
        <v>0</v>
      </c>
      <c r="BT112" s="16">
        <v>0</v>
      </c>
      <c r="BU112" s="13">
        <v>0</v>
      </c>
      <c r="BV112" s="16">
        <v>0</v>
      </c>
      <c r="BW112" s="13">
        <v>0</v>
      </c>
      <c r="BX112" s="16">
        <v>0</v>
      </c>
      <c r="BY112" s="13">
        <v>0</v>
      </c>
      <c r="BZ112" s="16">
        <v>0</v>
      </c>
      <c r="CA112" s="13">
        <v>0</v>
      </c>
      <c r="CB112" s="16">
        <v>0</v>
      </c>
      <c r="CC112" s="13">
        <v>0</v>
      </c>
      <c r="CD112" s="16">
        <v>0</v>
      </c>
      <c r="CE112" s="13">
        <v>0</v>
      </c>
      <c r="CF112" s="16">
        <v>0</v>
      </c>
      <c r="CG112" s="13">
        <v>0</v>
      </c>
      <c r="CH112" s="16">
        <v>0</v>
      </c>
      <c r="CI112" s="13">
        <v>0</v>
      </c>
      <c r="CJ112" s="16">
        <v>0</v>
      </c>
      <c r="CK112" s="13">
        <v>0</v>
      </c>
      <c r="CL112" s="16">
        <v>0</v>
      </c>
      <c r="CM112" s="13">
        <v>0</v>
      </c>
      <c r="CN112" s="16">
        <v>0</v>
      </c>
      <c r="CO112" s="13">
        <v>0</v>
      </c>
      <c r="CP112" s="16">
        <v>0</v>
      </c>
      <c r="CQ112" s="13">
        <v>0</v>
      </c>
      <c r="CR112" s="16">
        <v>0</v>
      </c>
      <c r="CS112" s="13">
        <v>0</v>
      </c>
      <c r="CT112" s="16">
        <v>0</v>
      </c>
      <c r="CU112" s="13">
        <v>0</v>
      </c>
      <c r="CV112" s="16">
        <v>0</v>
      </c>
      <c r="CW112" s="13">
        <v>0</v>
      </c>
      <c r="CX112" s="16">
        <v>0</v>
      </c>
      <c r="CY112" s="13">
        <v>0</v>
      </c>
      <c r="CZ112" s="16">
        <v>0</v>
      </c>
      <c r="DA112" s="13">
        <v>0</v>
      </c>
      <c r="DB112" s="16">
        <v>0</v>
      </c>
      <c r="DC112" s="13">
        <v>0</v>
      </c>
      <c r="DD112" s="16">
        <v>0</v>
      </c>
      <c r="DE112" s="13">
        <v>0</v>
      </c>
      <c r="DF112" s="16">
        <v>0</v>
      </c>
      <c r="DG112" s="13">
        <v>0</v>
      </c>
      <c r="DH112" s="16">
        <v>0</v>
      </c>
      <c r="DI112" s="13">
        <v>0</v>
      </c>
      <c r="DJ112" s="16">
        <v>0</v>
      </c>
      <c r="DK112" s="13">
        <v>0</v>
      </c>
      <c r="DL112" s="16">
        <v>0</v>
      </c>
      <c r="DM112" s="13">
        <v>0</v>
      </c>
      <c r="DN112" s="16">
        <v>253.2</v>
      </c>
      <c r="DO112" s="13">
        <v>2.08</v>
      </c>
      <c r="DP112" s="16">
        <v>0</v>
      </c>
      <c r="DQ112" s="13">
        <v>0</v>
      </c>
      <c r="DR112" s="16">
        <v>0</v>
      </c>
      <c r="DS112" s="13">
        <v>0</v>
      </c>
      <c r="DT112" s="16">
        <v>0</v>
      </c>
      <c r="DU112" s="13">
        <v>0</v>
      </c>
      <c r="DV112" s="16">
        <v>0</v>
      </c>
      <c r="DW112" s="13">
        <v>0</v>
      </c>
      <c r="DX112" s="16">
        <v>0</v>
      </c>
      <c r="DY112" s="13">
        <v>0</v>
      </c>
      <c r="DZ112" s="16">
        <v>0</v>
      </c>
      <c r="EA112" s="13">
        <v>0</v>
      </c>
      <c r="EB112" s="16">
        <v>0</v>
      </c>
      <c r="EC112" s="13">
        <v>0</v>
      </c>
      <c r="ED112" s="16">
        <v>0</v>
      </c>
      <c r="EE112" s="13">
        <v>0</v>
      </c>
      <c r="EF112" s="16">
        <v>0</v>
      </c>
      <c r="EG112" s="13">
        <v>0</v>
      </c>
      <c r="EH112" s="16">
        <v>0</v>
      </c>
      <c r="EI112" s="13">
        <v>0</v>
      </c>
      <c r="EJ112" s="16">
        <v>0</v>
      </c>
      <c r="EK112" s="13">
        <v>0</v>
      </c>
      <c r="EL112" s="16">
        <v>0</v>
      </c>
      <c r="EM112" s="13">
        <v>0</v>
      </c>
      <c r="EN112" s="16">
        <v>0</v>
      </c>
      <c r="EO112" s="13">
        <v>0</v>
      </c>
      <c r="EP112" s="16">
        <v>0</v>
      </c>
      <c r="EQ112" s="13">
        <v>0</v>
      </c>
      <c r="ER112" s="16">
        <v>0</v>
      </c>
      <c r="ES112" s="13">
        <v>0</v>
      </c>
      <c r="ET112" s="16">
        <v>0</v>
      </c>
      <c r="EU112" s="13">
        <v>0</v>
      </c>
      <c r="EV112" s="16">
        <v>0</v>
      </c>
      <c r="EW112" s="13">
        <v>0</v>
      </c>
      <c r="EX112" s="16">
        <v>0</v>
      </c>
      <c r="EY112" s="13">
        <v>0</v>
      </c>
      <c r="EZ112" s="16">
        <v>0</v>
      </c>
      <c r="FA112" s="13">
        <v>0</v>
      </c>
      <c r="FB112" s="16">
        <v>0</v>
      </c>
      <c r="FC112" s="13">
        <v>0</v>
      </c>
      <c r="FD112" s="16">
        <v>0</v>
      </c>
      <c r="FE112" s="13">
        <v>0</v>
      </c>
      <c r="FF112" s="16">
        <v>0</v>
      </c>
      <c r="FG112" s="13">
        <v>0</v>
      </c>
      <c r="FH112" s="16">
        <v>0</v>
      </c>
      <c r="FI112" s="13">
        <v>0</v>
      </c>
      <c r="FJ112" s="16">
        <v>0</v>
      </c>
      <c r="FK112" s="13">
        <v>0</v>
      </c>
      <c r="FL112" s="16">
        <v>0</v>
      </c>
      <c r="FM112" s="13">
        <v>0</v>
      </c>
      <c r="FN112" s="16">
        <v>0</v>
      </c>
      <c r="FO112" s="13">
        <v>0</v>
      </c>
      <c r="FP112" s="16">
        <v>0</v>
      </c>
      <c r="FQ112" s="13">
        <v>0</v>
      </c>
      <c r="FR112" s="16">
        <v>0</v>
      </c>
      <c r="FS112" s="13">
        <v>0</v>
      </c>
      <c r="FT112" s="16">
        <v>0</v>
      </c>
      <c r="FU112" s="13">
        <v>0</v>
      </c>
      <c r="FV112" s="16">
        <v>0</v>
      </c>
      <c r="FW112" s="13">
        <v>0</v>
      </c>
      <c r="FX112" s="16">
        <v>0</v>
      </c>
      <c r="FY112" s="13">
        <v>0</v>
      </c>
      <c r="FZ112" s="16">
        <v>0</v>
      </c>
      <c r="GA112" s="13">
        <v>0</v>
      </c>
      <c r="GB112" s="16">
        <v>0</v>
      </c>
      <c r="GC112" s="13">
        <v>0</v>
      </c>
      <c r="GD112" s="16">
        <v>0</v>
      </c>
      <c r="GE112" s="13">
        <v>0</v>
      </c>
      <c r="GF112" s="16">
        <v>0</v>
      </c>
      <c r="GG112" s="13">
        <v>0</v>
      </c>
      <c r="GH112" s="16">
        <v>0</v>
      </c>
      <c r="GI112" s="13">
        <v>0</v>
      </c>
      <c r="GJ112" s="16">
        <v>0</v>
      </c>
      <c r="GK112" s="13">
        <v>0</v>
      </c>
      <c r="GL112" s="16">
        <v>0</v>
      </c>
      <c r="GM112" s="13">
        <v>0</v>
      </c>
      <c r="GN112" s="16">
        <v>0</v>
      </c>
      <c r="GO112" s="13">
        <v>0</v>
      </c>
      <c r="GP112" s="16">
        <v>0</v>
      </c>
      <c r="GQ112" s="8">
        <v>0</v>
      </c>
    </row>
    <row r="113" spans="1:199" ht="16.5" customHeight="1" x14ac:dyDescent="0.35">
      <c r="A113" s="11">
        <v>216</v>
      </c>
      <c r="B113" s="7" t="s">
        <v>111</v>
      </c>
      <c r="C113" s="11">
        <v>2</v>
      </c>
      <c r="D113" s="16">
        <v>279.49565217391302</v>
      </c>
      <c r="E113" s="13">
        <v>3.6960000000000002</v>
      </c>
      <c r="F113" s="16">
        <v>619.62608695652204</v>
      </c>
      <c r="G113" s="13">
        <v>6.891</v>
      </c>
      <c r="H113" s="16">
        <v>331.72173913043503</v>
      </c>
      <c r="I113" s="13">
        <v>3.468</v>
      </c>
      <c r="J113" s="16">
        <v>537.49565217391296</v>
      </c>
      <c r="K113" s="13">
        <v>5.62</v>
      </c>
      <c r="L113" s="16">
        <v>659.11304347826103</v>
      </c>
      <c r="M113" s="13">
        <v>6.891</v>
      </c>
      <c r="N113" s="16">
        <v>55.669565217391302</v>
      </c>
      <c r="O113" s="13">
        <v>1.288</v>
      </c>
      <c r="P113" s="16">
        <v>321.58260869565203</v>
      </c>
      <c r="Q113" s="13">
        <v>3.3620000000000001</v>
      </c>
      <c r="R113" s="16">
        <v>499.37391304347801</v>
      </c>
      <c r="S113" s="13">
        <v>4.5579999999999998</v>
      </c>
      <c r="T113" s="16">
        <v>302.60000000000002</v>
      </c>
      <c r="U113" s="13">
        <v>2.762</v>
      </c>
      <c r="V113" s="16">
        <v>652.75652173912999</v>
      </c>
      <c r="W113" s="13">
        <v>5.9580000000000002</v>
      </c>
      <c r="X113" s="16">
        <v>494.77391304347799</v>
      </c>
      <c r="Y113" s="13">
        <v>4.516</v>
      </c>
      <c r="Z113" s="16">
        <v>350.4</v>
      </c>
      <c r="AA113" s="13">
        <v>3.3580000000000001</v>
      </c>
      <c r="AB113" s="16">
        <v>461.79130434782599</v>
      </c>
      <c r="AC113" s="13">
        <v>4.4260000000000002</v>
      </c>
      <c r="AD113" s="16">
        <v>312.695652173913</v>
      </c>
      <c r="AE113" s="13">
        <v>2.9969999999999999</v>
      </c>
      <c r="AF113" s="16">
        <v>314.08695652173901</v>
      </c>
      <c r="AG113" s="13">
        <v>3.01</v>
      </c>
      <c r="AH113" s="16">
        <v>161.32173913043499</v>
      </c>
      <c r="AI113" s="13">
        <v>1.546</v>
      </c>
      <c r="AJ113" s="16">
        <v>234.991304347826</v>
      </c>
      <c r="AK113" s="13">
        <v>2.2519999999999998</v>
      </c>
      <c r="AL113" s="16">
        <v>138.4</v>
      </c>
      <c r="AM113" s="13">
        <v>1.4470000000000001</v>
      </c>
      <c r="AN113" s="16">
        <v>465.13043478260897</v>
      </c>
      <c r="AO113" s="13">
        <v>4.8630000000000004</v>
      </c>
      <c r="AP113" s="16">
        <v>497.00869565217403</v>
      </c>
      <c r="AQ113" s="13">
        <v>5.1959999999999997</v>
      </c>
      <c r="AR113" s="16">
        <v>154</v>
      </c>
      <c r="AS113" s="13">
        <v>1.61</v>
      </c>
      <c r="AT113" s="16">
        <v>284.66086956521701</v>
      </c>
      <c r="AU113" s="13">
        <v>2.976</v>
      </c>
      <c r="AV113" s="16">
        <v>339.56521739130397</v>
      </c>
      <c r="AW113" s="13">
        <v>3.55</v>
      </c>
      <c r="AX113" s="16">
        <v>777.46086956521697</v>
      </c>
      <c r="AY113" s="13">
        <v>8.1289999999999996</v>
      </c>
      <c r="AZ113" s="16">
        <v>789.13043478260897</v>
      </c>
      <c r="BA113" s="13">
        <v>8.2509999999999994</v>
      </c>
      <c r="BB113" s="16">
        <v>1155.8608695652199</v>
      </c>
      <c r="BC113" s="13">
        <v>12.085000000000001</v>
      </c>
      <c r="BD113" s="16">
        <v>904.67826086956495</v>
      </c>
      <c r="BE113" s="13">
        <v>9.4589999999999996</v>
      </c>
      <c r="BF113" s="16">
        <v>616.573913043478</v>
      </c>
      <c r="BG113" s="13">
        <v>6.4470000000000001</v>
      </c>
      <c r="BH113" s="16">
        <v>398.86956521739103</v>
      </c>
      <c r="BI113" s="13">
        <v>4.17</v>
      </c>
      <c r="BJ113" s="16">
        <v>534.88695652173897</v>
      </c>
      <c r="BK113" s="13">
        <v>5.593</v>
      </c>
      <c r="BL113" s="16">
        <v>898.36521739130399</v>
      </c>
      <c r="BM113" s="13">
        <v>9.3930000000000007</v>
      </c>
      <c r="BN113" s="16">
        <v>466.591304347826</v>
      </c>
      <c r="BO113" s="13">
        <v>4.8780000000000001</v>
      </c>
      <c r="BP113" s="16">
        <v>539.09565217391298</v>
      </c>
      <c r="BQ113" s="13">
        <v>5.6369999999999996</v>
      </c>
      <c r="BR113" s="16">
        <v>675.49565217391296</v>
      </c>
      <c r="BS113" s="13">
        <v>7.6150000000000002</v>
      </c>
      <c r="BT113" s="16">
        <v>85.704347826087002</v>
      </c>
      <c r="BU113" s="13">
        <v>0.89600000000000002</v>
      </c>
      <c r="BV113" s="16">
        <v>175.80869565217401</v>
      </c>
      <c r="BW113" s="13">
        <v>1.8380000000000001</v>
      </c>
      <c r="BX113" s="16">
        <v>197.61739130434799</v>
      </c>
      <c r="BY113" s="13">
        <v>2.0659999999999998</v>
      </c>
      <c r="BZ113" s="16">
        <v>332.10434782608701</v>
      </c>
      <c r="CA113" s="13">
        <v>3.472</v>
      </c>
      <c r="CB113" s="16">
        <v>124.347826086957</v>
      </c>
      <c r="CC113" s="13">
        <v>1.3</v>
      </c>
      <c r="CD113" s="16">
        <v>318.67826086956501</v>
      </c>
      <c r="CE113" s="13">
        <v>3.3319999999999999</v>
      </c>
      <c r="CF113" s="16">
        <v>833.66956521739098</v>
      </c>
      <c r="CG113" s="13">
        <v>8.7159999999999993</v>
      </c>
      <c r="CH113" s="16">
        <v>416.84347826086997</v>
      </c>
      <c r="CI113" s="13">
        <v>5.0579999999999998</v>
      </c>
      <c r="CJ113" s="16">
        <v>151.704347826087</v>
      </c>
      <c r="CK113" s="13">
        <v>2.9020000000000001</v>
      </c>
      <c r="CL113" s="16">
        <v>615.80869565217404</v>
      </c>
      <c r="CM113" s="13">
        <v>6.4390000000000001</v>
      </c>
      <c r="CN113" s="16">
        <v>424.50434782608698</v>
      </c>
      <c r="CO113" s="13">
        <v>5.8479999999999999</v>
      </c>
      <c r="CP113" s="16">
        <v>494.139130434783</v>
      </c>
      <c r="CQ113" s="13">
        <v>5.1660000000000004</v>
      </c>
      <c r="CR113" s="16">
        <v>576.4</v>
      </c>
      <c r="CS113" s="13">
        <v>6.0270000000000001</v>
      </c>
      <c r="CT113" s="16">
        <v>483.426086956522</v>
      </c>
      <c r="CU113" s="13">
        <v>6.4139999999999997</v>
      </c>
      <c r="CV113" s="16">
        <v>272.60869565217399</v>
      </c>
      <c r="CW113" s="13">
        <v>2.85</v>
      </c>
      <c r="CX113" s="16">
        <v>161.65217391304299</v>
      </c>
      <c r="CY113" s="13">
        <v>1.69</v>
      </c>
      <c r="CZ113" s="16">
        <v>562.24347826087001</v>
      </c>
      <c r="DA113" s="13">
        <v>7.24</v>
      </c>
      <c r="DB113" s="16">
        <v>742.26086956521704</v>
      </c>
      <c r="DC113" s="13">
        <v>7.7610000000000001</v>
      </c>
      <c r="DD113" s="16">
        <v>410.15652173913003</v>
      </c>
      <c r="DE113" s="13">
        <v>4.2880000000000003</v>
      </c>
      <c r="DF113" s="16">
        <v>477.29565217391303</v>
      </c>
      <c r="DG113" s="13">
        <v>6.0419999999999998</v>
      </c>
      <c r="DH113" s="16">
        <v>653.878260869565</v>
      </c>
      <c r="DI113" s="13">
        <v>6.8369999999999997</v>
      </c>
      <c r="DJ113" s="16">
        <v>394.65217391304299</v>
      </c>
      <c r="DK113" s="13">
        <v>4.5620000000000003</v>
      </c>
      <c r="DL113" s="16">
        <v>581.74782608695602</v>
      </c>
      <c r="DM113" s="13">
        <v>6.0819999999999999</v>
      </c>
      <c r="DN113" s="16">
        <v>344.92173913043501</v>
      </c>
      <c r="DO113" s="13">
        <v>3.6059999999999999</v>
      </c>
      <c r="DP113" s="16">
        <v>424.121739130435</v>
      </c>
      <c r="DQ113" s="13">
        <v>4.4340000000000002</v>
      </c>
      <c r="DR113" s="16">
        <v>515.56521739130403</v>
      </c>
      <c r="DS113" s="13">
        <v>5.39</v>
      </c>
      <c r="DT113" s="16">
        <v>405.18260869565199</v>
      </c>
      <c r="DU113" s="13">
        <v>4.2359999999999998</v>
      </c>
      <c r="DV113" s="16">
        <v>484.76521739130402</v>
      </c>
      <c r="DW113" s="13">
        <v>5.0679999999999996</v>
      </c>
      <c r="DX113" s="16">
        <v>174.852173913043</v>
      </c>
      <c r="DY113" s="13">
        <v>1.8280000000000001</v>
      </c>
      <c r="DZ113" s="16">
        <v>493.56521739130397</v>
      </c>
      <c r="EA113" s="13">
        <v>7.18</v>
      </c>
      <c r="EB113" s="16">
        <v>751.25217391304398</v>
      </c>
      <c r="EC113" s="13">
        <v>7.8550000000000004</v>
      </c>
      <c r="ED113" s="16">
        <v>655.40869565217395</v>
      </c>
      <c r="EE113" s="13">
        <v>6.8529999999999998</v>
      </c>
      <c r="EF113" s="16">
        <v>523.02608695652202</v>
      </c>
      <c r="EG113" s="13">
        <v>6.69</v>
      </c>
      <c r="EH113" s="16">
        <v>857.426086956522</v>
      </c>
      <c r="EI113" s="13">
        <v>10.273</v>
      </c>
      <c r="EJ113" s="16">
        <v>535.65217391304304</v>
      </c>
      <c r="EK113" s="13">
        <v>5.601</v>
      </c>
      <c r="EL113" s="16">
        <v>235.304347826087</v>
      </c>
      <c r="EM113" s="13">
        <v>2.46</v>
      </c>
      <c r="EN113" s="16">
        <v>163.565217391304</v>
      </c>
      <c r="EO113" s="13">
        <v>1.71</v>
      </c>
      <c r="EP113" s="16">
        <v>441.33913043478299</v>
      </c>
      <c r="EQ113" s="13">
        <v>4.6139999999999999</v>
      </c>
      <c r="ER113" s="16">
        <v>238.74782608695699</v>
      </c>
      <c r="ES113" s="13">
        <v>2.496</v>
      </c>
      <c r="ET113" s="16">
        <v>245.44347826086999</v>
      </c>
      <c r="EU113" s="13">
        <v>2.5659999999999998</v>
      </c>
      <c r="EV113" s="16">
        <v>428.713043478261</v>
      </c>
      <c r="EW113" s="13">
        <v>4.4820000000000002</v>
      </c>
      <c r="EX113" s="16">
        <v>777.65217391304304</v>
      </c>
      <c r="EY113" s="13">
        <v>9.391</v>
      </c>
      <c r="EZ113" s="16">
        <v>412.64347826086998</v>
      </c>
      <c r="FA113" s="13">
        <v>4.9660000000000002</v>
      </c>
      <c r="FB113" s="16">
        <v>462.19130434782602</v>
      </c>
      <c r="FC113" s="13">
        <v>4.8319999999999999</v>
      </c>
      <c r="FD113" s="16">
        <v>476.15652173913003</v>
      </c>
      <c r="FE113" s="13">
        <v>4.9779999999999998</v>
      </c>
      <c r="FF113" s="16">
        <v>330.76521739130402</v>
      </c>
      <c r="FG113" s="13">
        <v>3.4580000000000002</v>
      </c>
      <c r="FH113" s="16">
        <v>416.66086956521701</v>
      </c>
      <c r="FI113" s="13">
        <v>4.3559999999999999</v>
      </c>
      <c r="FJ113" s="16">
        <v>895.11304347826103</v>
      </c>
      <c r="FK113" s="13">
        <v>10.010999999999999</v>
      </c>
      <c r="FL113" s="16">
        <v>1287.0956521739099</v>
      </c>
      <c r="FM113" s="13">
        <v>13.457000000000001</v>
      </c>
      <c r="FN113" s="16">
        <v>865.65217391304304</v>
      </c>
      <c r="FO113" s="13">
        <v>9.0510000000000002</v>
      </c>
      <c r="FP113" s="16">
        <v>1210.1913043478301</v>
      </c>
      <c r="FQ113" s="13">
        <v>12.653</v>
      </c>
      <c r="FR113" s="16">
        <v>640.86956521739103</v>
      </c>
      <c r="FS113" s="13">
        <v>6.7009999999999996</v>
      </c>
      <c r="FT113" s="16">
        <v>917.878260869565</v>
      </c>
      <c r="FU113" s="13">
        <v>9.5969999999999995</v>
      </c>
      <c r="FV113" s="16">
        <v>775.73913043478296</v>
      </c>
      <c r="FW113" s="13">
        <v>8.1110000000000007</v>
      </c>
      <c r="FX113" s="16">
        <v>1263.1826086956501</v>
      </c>
      <c r="FY113" s="13">
        <v>13.207000000000001</v>
      </c>
      <c r="FZ113" s="16">
        <v>1014.86956521739</v>
      </c>
      <c r="GA113" s="13">
        <v>10.611000000000001</v>
      </c>
      <c r="GB113" s="16">
        <v>428.90434782608702</v>
      </c>
      <c r="GC113" s="13">
        <v>4.484</v>
      </c>
      <c r="GD113" s="16">
        <v>347.79130434782599</v>
      </c>
      <c r="GE113" s="13">
        <v>3.6360000000000001</v>
      </c>
      <c r="GF113" s="16">
        <v>965.70434782608697</v>
      </c>
      <c r="GG113" s="13">
        <v>10.097</v>
      </c>
      <c r="GH113" s="16">
        <v>442.67826086956501</v>
      </c>
      <c r="GI113" s="13">
        <v>4.6280000000000001</v>
      </c>
      <c r="GJ113" s="16">
        <v>606.62608695652204</v>
      </c>
      <c r="GK113" s="13">
        <v>7.47</v>
      </c>
      <c r="GL113" s="16">
        <v>844.22608695652195</v>
      </c>
      <c r="GM113" s="13">
        <v>8.827</v>
      </c>
      <c r="GN113" s="16">
        <v>1255.1478260869601</v>
      </c>
      <c r="GO113" s="13">
        <v>13.122999999999999</v>
      </c>
      <c r="GP113" s="16">
        <v>251.94782608695701</v>
      </c>
      <c r="GQ113" s="8">
        <v>2.6339999999999999</v>
      </c>
    </row>
    <row r="114" spans="1:199" ht="16.5" customHeight="1" x14ac:dyDescent="0.35">
      <c r="A114" s="11">
        <v>202</v>
      </c>
      <c r="B114" s="7" t="s">
        <v>112</v>
      </c>
      <c r="C114" s="11">
        <v>2</v>
      </c>
      <c r="D114" s="16">
        <v>0</v>
      </c>
      <c r="E114" s="13">
        <v>0</v>
      </c>
      <c r="F114" s="16">
        <v>0</v>
      </c>
      <c r="G114" s="13">
        <v>0</v>
      </c>
      <c r="H114" s="16">
        <v>0</v>
      </c>
      <c r="I114" s="13">
        <v>0</v>
      </c>
      <c r="J114" s="16">
        <v>0</v>
      </c>
      <c r="K114" s="13">
        <v>0</v>
      </c>
      <c r="L114" s="16">
        <v>0</v>
      </c>
      <c r="M114" s="13">
        <v>0</v>
      </c>
      <c r="N114" s="16">
        <v>0</v>
      </c>
      <c r="O114" s="13">
        <v>0</v>
      </c>
      <c r="P114" s="16">
        <v>0</v>
      </c>
      <c r="Q114" s="13">
        <v>0</v>
      </c>
      <c r="R114" s="16">
        <v>0</v>
      </c>
      <c r="S114" s="13">
        <v>0</v>
      </c>
      <c r="T114" s="16">
        <v>0</v>
      </c>
      <c r="U114" s="13">
        <v>0</v>
      </c>
      <c r="V114" s="16">
        <v>0</v>
      </c>
      <c r="W114" s="13">
        <v>0</v>
      </c>
      <c r="X114" s="16">
        <v>0</v>
      </c>
      <c r="Y114" s="13">
        <v>0</v>
      </c>
      <c r="Z114" s="16">
        <v>0</v>
      </c>
      <c r="AA114" s="13">
        <v>0</v>
      </c>
      <c r="AB114" s="16">
        <v>0</v>
      </c>
      <c r="AC114" s="13">
        <v>0</v>
      </c>
      <c r="AD114" s="16">
        <v>0</v>
      </c>
      <c r="AE114" s="13">
        <v>0</v>
      </c>
      <c r="AF114" s="16">
        <v>0</v>
      </c>
      <c r="AG114" s="13">
        <v>0</v>
      </c>
      <c r="AH114" s="16">
        <v>0</v>
      </c>
      <c r="AI114" s="13">
        <v>0</v>
      </c>
      <c r="AJ114" s="16">
        <v>0</v>
      </c>
      <c r="AK114" s="13">
        <v>0</v>
      </c>
      <c r="AL114" s="16">
        <v>0</v>
      </c>
      <c r="AM114" s="13">
        <v>0</v>
      </c>
      <c r="AN114" s="16">
        <v>0</v>
      </c>
      <c r="AO114" s="13">
        <v>0</v>
      </c>
      <c r="AP114" s="16">
        <v>0</v>
      </c>
      <c r="AQ114" s="13">
        <v>0</v>
      </c>
      <c r="AR114" s="16">
        <v>0</v>
      </c>
      <c r="AS114" s="13">
        <v>0</v>
      </c>
      <c r="AT114" s="16">
        <v>0</v>
      </c>
      <c r="AU114" s="13">
        <v>0</v>
      </c>
      <c r="AV114" s="16">
        <v>0</v>
      </c>
      <c r="AW114" s="13">
        <v>0</v>
      </c>
      <c r="AX114" s="16">
        <v>0</v>
      </c>
      <c r="AY114" s="13">
        <v>0</v>
      </c>
      <c r="AZ114" s="16">
        <v>0</v>
      </c>
      <c r="BA114" s="13">
        <v>0</v>
      </c>
      <c r="BB114" s="16">
        <v>0</v>
      </c>
      <c r="BC114" s="13">
        <v>0</v>
      </c>
      <c r="BD114" s="16">
        <v>0</v>
      </c>
      <c r="BE114" s="13">
        <v>0</v>
      </c>
      <c r="BF114" s="16">
        <v>0</v>
      </c>
      <c r="BG114" s="13">
        <v>0</v>
      </c>
      <c r="BH114" s="16">
        <v>0</v>
      </c>
      <c r="BI114" s="13">
        <v>0</v>
      </c>
      <c r="BJ114" s="16">
        <v>0</v>
      </c>
      <c r="BK114" s="13">
        <v>0</v>
      </c>
      <c r="BL114" s="16">
        <v>0</v>
      </c>
      <c r="BM114" s="13">
        <v>0</v>
      </c>
      <c r="BN114" s="16">
        <v>0</v>
      </c>
      <c r="BO114" s="13">
        <v>0</v>
      </c>
      <c r="BP114" s="16">
        <v>0</v>
      </c>
      <c r="BQ114" s="13">
        <v>0</v>
      </c>
      <c r="BR114" s="16">
        <v>0</v>
      </c>
      <c r="BS114" s="13">
        <v>0</v>
      </c>
      <c r="BT114" s="16">
        <v>0</v>
      </c>
      <c r="BU114" s="13">
        <v>0</v>
      </c>
      <c r="BV114" s="16">
        <v>0</v>
      </c>
      <c r="BW114" s="13">
        <v>0</v>
      </c>
      <c r="BX114" s="16">
        <v>0</v>
      </c>
      <c r="BY114" s="13">
        <v>0</v>
      </c>
      <c r="BZ114" s="16">
        <v>0</v>
      </c>
      <c r="CA114" s="13">
        <v>0</v>
      </c>
      <c r="CB114" s="16">
        <v>0</v>
      </c>
      <c r="CC114" s="13">
        <v>0</v>
      </c>
      <c r="CD114" s="16">
        <v>0</v>
      </c>
      <c r="CE114" s="13">
        <v>0</v>
      </c>
      <c r="CF114" s="16">
        <v>0</v>
      </c>
      <c r="CG114" s="13">
        <v>0</v>
      </c>
      <c r="CH114" s="16">
        <v>0</v>
      </c>
      <c r="CI114" s="13">
        <v>0</v>
      </c>
      <c r="CJ114" s="16">
        <v>0</v>
      </c>
      <c r="CK114" s="13">
        <v>0</v>
      </c>
      <c r="CL114" s="16">
        <v>0</v>
      </c>
      <c r="CM114" s="13">
        <v>0</v>
      </c>
      <c r="CN114" s="16">
        <v>0</v>
      </c>
      <c r="CO114" s="13">
        <v>0</v>
      </c>
      <c r="CP114" s="16">
        <v>0</v>
      </c>
      <c r="CQ114" s="13">
        <v>0</v>
      </c>
      <c r="CR114" s="16">
        <v>0</v>
      </c>
      <c r="CS114" s="13">
        <v>0</v>
      </c>
      <c r="CT114" s="16">
        <v>0</v>
      </c>
      <c r="CU114" s="13">
        <v>0</v>
      </c>
      <c r="CV114" s="16">
        <v>0</v>
      </c>
      <c r="CW114" s="13">
        <v>0</v>
      </c>
      <c r="CX114" s="16">
        <v>0</v>
      </c>
      <c r="CY114" s="13">
        <v>0</v>
      </c>
      <c r="CZ114" s="16">
        <v>0</v>
      </c>
      <c r="DA114" s="13">
        <v>0</v>
      </c>
      <c r="DB114" s="16">
        <v>0</v>
      </c>
      <c r="DC114" s="13">
        <v>0</v>
      </c>
      <c r="DD114" s="16">
        <v>0</v>
      </c>
      <c r="DE114" s="13">
        <v>0</v>
      </c>
      <c r="DF114" s="16">
        <v>0</v>
      </c>
      <c r="DG114" s="13">
        <v>0</v>
      </c>
      <c r="DH114" s="16">
        <v>0</v>
      </c>
      <c r="DI114" s="13">
        <v>0</v>
      </c>
      <c r="DJ114" s="16">
        <v>0</v>
      </c>
      <c r="DK114" s="13">
        <v>0</v>
      </c>
      <c r="DL114" s="16">
        <v>0</v>
      </c>
      <c r="DM114" s="13">
        <v>0</v>
      </c>
      <c r="DN114" s="16">
        <v>0</v>
      </c>
      <c r="DO114" s="13">
        <v>0</v>
      </c>
      <c r="DP114" s="16">
        <v>0</v>
      </c>
      <c r="DQ114" s="13">
        <v>0</v>
      </c>
      <c r="DR114" s="16">
        <v>0</v>
      </c>
      <c r="DS114" s="13">
        <v>0</v>
      </c>
      <c r="DT114" s="16">
        <v>0</v>
      </c>
      <c r="DU114" s="13">
        <v>0</v>
      </c>
      <c r="DV114" s="16">
        <v>0</v>
      </c>
      <c r="DW114" s="13">
        <v>0</v>
      </c>
      <c r="DX114" s="16">
        <v>0</v>
      </c>
      <c r="DY114" s="13">
        <v>0</v>
      </c>
      <c r="DZ114" s="16">
        <v>0</v>
      </c>
      <c r="EA114" s="13">
        <v>0</v>
      </c>
      <c r="EB114" s="16">
        <v>0</v>
      </c>
      <c r="EC114" s="13">
        <v>0</v>
      </c>
      <c r="ED114" s="16">
        <v>0</v>
      </c>
      <c r="EE114" s="13">
        <v>0</v>
      </c>
      <c r="EF114" s="16">
        <v>0</v>
      </c>
      <c r="EG114" s="13">
        <v>0</v>
      </c>
      <c r="EH114" s="16">
        <v>0</v>
      </c>
      <c r="EI114" s="13">
        <v>0</v>
      </c>
      <c r="EJ114" s="16">
        <v>0</v>
      </c>
      <c r="EK114" s="13">
        <v>0</v>
      </c>
      <c r="EL114" s="16">
        <v>0</v>
      </c>
      <c r="EM114" s="13">
        <v>0</v>
      </c>
      <c r="EN114" s="16">
        <v>0</v>
      </c>
      <c r="EO114" s="13">
        <v>0</v>
      </c>
      <c r="EP114" s="16">
        <v>0</v>
      </c>
      <c r="EQ114" s="13">
        <v>0</v>
      </c>
      <c r="ER114" s="16">
        <v>0</v>
      </c>
      <c r="ES114" s="13">
        <v>0</v>
      </c>
      <c r="ET114" s="16">
        <v>0</v>
      </c>
      <c r="EU114" s="13">
        <v>0</v>
      </c>
      <c r="EV114" s="16">
        <v>0</v>
      </c>
      <c r="EW114" s="13">
        <v>0</v>
      </c>
      <c r="EX114" s="16">
        <v>0</v>
      </c>
      <c r="EY114" s="13">
        <v>0</v>
      </c>
      <c r="EZ114" s="16">
        <v>0</v>
      </c>
      <c r="FA114" s="13">
        <v>0</v>
      </c>
      <c r="FB114" s="16">
        <v>0</v>
      </c>
      <c r="FC114" s="13">
        <v>0</v>
      </c>
      <c r="FD114" s="16">
        <v>0</v>
      </c>
      <c r="FE114" s="13">
        <v>0</v>
      </c>
      <c r="FF114" s="16">
        <v>0</v>
      </c>
      <c r="FG114" s="13">
        <v>0</v>
      </c>
      <c r="FH114" s="16">
        <v>0</v>
      </c>
      <c r="FI114" s="13">
        <v>0</v>
      </c>
      <c r="FJ114" s="16">
        <v>0</v>
      </c>
      <c r="FK114" s="13">
        <v>0</v>
      </c>
      <c r="FL114" s="16">
        <v>0</v>
      </c>
      <c r="FM114" s="13">
        <v>0</v>
      </c>
      <c r="FN114" s="16">
        <v>0</v>
      </c>
      <c r="FO114" s="13">
        <v>0</v>
      </c>
      <c r="FP114" s="16">
        <v>0</v>
      </c>
      <c r="FQ114" s="13">
        <v>0</v>
      </c>
      <c r="FR114" s="16">
        <v>0</v>
      </c>
      <c r="FS114" s="13">
        <v>0</v>
      </c>
      <c r="FT114" s="16">
        <v>0</v>
      </c>
      <c r="FU114" s="13">
        <v>0</v>
      </c>
      <c r="FV114" s="16">
        <v>0</v>
      </c>
      <c r="FW114" s="13">
        <v>0</v>
      </c>
      <c r="FX114" s="16">
        <v>0</v>
      </c>
      <c r="FY114" s="13">
        <v>0</v>
      </c>
      <c r="FZ114" s="16">
        <v>0</v>
      </c>
      <c r="GA114" s="13">
        <v>0</v>
      </c>
      <c r="GB114" s="16">
        <v>0</v>
      </c>
      <c r="GC114" s="13">
        <v>0</v>
      </c>
      <c r="GD114" s="16">
        <v>0</v>
      </c>
      <c r="GE114" s="13">
        <v>0</v>
      </c>
      <c r="GF114" s="16">
        <v>0</v>
      </c>
      <c r="GG114" s="13">
        <v>0</v>
      </c>
      <c r="GH114" s="16">
        <v>0</v>
      </c>
      <c r="GI114" s="13">
        <v>0</v>
      </c>
      <c r="GJ114" s="16">
        <v>0</v>
      </c>
      <c r="GK114" s="13">
        <v>0</v>
      </c>
      <c r="GL114" s="16">
        <v>0</v>
      </c>
      <c r="GM114" s="13">
        <v>0</v>
      </c>
      <c r="GN114" s="16">
        <v>0</v>
      </c>
      <c r="GO114" s="13">
        <v>0</v>
      </c>
      <c r="GP114" s="16">
        <v>0</v>
      </c>
      <c r="GQ114" s="8">
        <v>0</v>
      </c>
    </row>
    <row r="115" spans="1:199" ht="16.5" customHeight="1" x14ac:dyDescent="0.35">
      <c r="A115" s="11">
        <v>202</v>
      </c>
      <c r="B115" s="7" t="s">
        <v>113</v>
      </c>
      <c r="C115" s="11">
        <v>2</v>
      </c>
      <c r="D115" s="16">
        <v>0</v>
      </c>
      <c r="E115" s="13">
        <v>0</v>
      </c>
      <c r="F115" s="16">
        <v>0</v>
      </c>
      <c r="G115" s="13">
        <v>0</v>
      </c>
      <c r="H115" s="16">
        <v>0</v>
      </c>
      <c r="I115" s="13">
        <v>0</v>
      </c>
      <c r="J115" s="16">
        <v>0</v>
      </c>
      <c r="K115" s="13">
        <v>0</v>
      </c>
      <c r="L115" s="16">
        <v>0</v>
      </c>
      <c r="M115" s="13">
        <v>0</v>
      </c>
      <c r="N115" s="16">
        <v>0</v>
      </c>
      <c r="O115" s="13">
        <v>0</v>
      </c>
      <c r="P115" s="16">
        <v>0</v>
      </c>
      <c r="Q115" s="13">
        <v>0</v>
      </c>
      <c r="R115" s="16">
        <v>0</v>
      </c>
      <c r="S115" s="13">
        <v>0</v>
      </c>
      <c r="T115" s="16">
        <v>0</v>
      </c>
      <c r="U115" s="13">
        <v>0</v>
      </c>
      <c r="V115" s="16">
        <v>0</v>
      </c>
      <c r="W115" s="13">
        <v>0</v>
      </c>
      <c r="X115" s="16">
        <v>0</v>
      </c>
      <c r="Y115" s="13">
        <v>0</v>
      </c>
      <c r="Z115" s="16">
        <v>0</v>
      </c>
      <c r="AA115" s="13">
        <v>0</v>
      </c>
      <c r="AB115" s="16">
        <v>0</v>
      </c>
      <c r="AC115" s="13">
        <v>0</v>
      </c>
      <c r="AD115" s="16">
        <v>0</v>
      </c>
      <c r="AE115" s="13">
        <v>0</v>
      </c>
      <c r="AF115" s="16">
        <v>0</v>
      </c>
      <c r="AG115" s="13">
        <v>0</v>
      </c>
      <c r="AH115" s="16">
        <v>0</v>
      </c>
      <c r="AI115" s="13">
        <v>0</v>
      </c>
      <c r="AJ115" s="16">
        <v>0</v>
      </c>
      <c r="AK115" s="13">
        <v>0</v>
      </c>
      <c r="AL115" s="16">
        <v>0</v>
      </c>
      <c r="AM115" s="13">
        <v>0</v>
      </c>
      <c r="AN115" s="16">
        <v>0</v>
      </c>
      <c r="AO115" s="13">
        <v>0</v>
      </c>
      <c r="AP115" s="16">
        <v>0</v>
      </c>
      <c r="AQ115" s="13">
        <v>0</v>
      </c>
      <c r="AR115" s="16">
        <v>0</v>
      </c>
      <c r="AS115" s="13">
        <v>0</v>
      </c>
      <c r="AT115" s="16">
        <v>0</v>
      </c>
      <c r="AU115" s="13">
        <v>0</v>
      </c>
      <c r="AV115" s="16">
        <v>0</v>
      </c>
      <c r="AW115" s="13">
        <v>0</v>
      </c>
      <c r="AX115" s="16">
        <v>0</v>
      </c>
      <c r="AY115" s="13">
        <v>0</v>
      </c>
      <c r="AZ115" s="16">
        <v>0</v>
      </c>
      <c r="BA115" s="13">
        <v>0</v>
      </c>
      <c r="BB115" s="16">
        <v>0</v>
      </c>
      <c r="BC115" s="13">
        <v>0</v>
      </c>
      <c r="BD115" s="16">
        <v>0</v>
      </c>
      <c r="BE115" s="13">
        <v>0</v>
      </c>
      <c r="BF115" s="16">
        <v>0</v>
      </c>
      <c r="BG115" s="13">
        <v>0</v>
      </c>
      <c r="BH115" s="16">
        <v>0</v>
      </c>
      <c r="BI115" s="13">
        <v>0</v>
      </c>
      <c r="BJ115" s="16">
        <v>0</v>
      </c>
      <c r="BK115" s="13">
        <v>0</v>
      </c>
      <c r="BL115" s="16">
        <v>0</v>
      </c>
      <c r="BM115" s="13">
        <v>0</v>
      </c>
      <c r="BN115" s="16">
        <v>0</v>
      </c>
      <c r="BO115" s="13">
        <v>0</v>
      </c>
      <c r="BP115" s="16">
        <v>0</v>
      </c>
      <c r="BQ115" s="13">
        <v>0</v>
      </c>
      <c r="BR115" s="16">
        <v>0</v>
      </c>
      <c r="BS115" s="13">
        <v>0</v>
      </c>
      <c r="BT115" s="16">
        <v>0</v>
      </c>
      <c r="BU115" s="13">
        <v>0</v>
      </c>
      <c r="BV115" s="16">
        <v>0</v>
      </c>
      <c r="BW115" s="13">
        <v>0</v>
      </c>
      <c r="BX115" s="16">
        <v>0</v>
      </c>
      <c r="BY115" s="13">
        <v>0</v>
      </c>
      <c r="BZ115" s="16">
        <v>0</v>
      </c>
      <c r="CA115" s="13">
        <v>0</v>
      </c>
      <c r="CB115" s="16">
        <v>0</v>
      </c>
      <c r="CC115" s="13">
        <v>0</v>
      </c>
      <c r="CD115" s="16">
        <v>0</v>
      </c>
      <c r="CE115" s="13">
        <v>0</v>
      </c>
      <c r="CF115" s="16">
        <v>0</v>
      </c>
      <c r="CG115" s="13">
        <v>0</v>
      </c>
      <c r="CH115" s="16">
        <v>0</v>
      </c>
      <c r="CI115" s="13">
        <v>0</v>
      </c>
      <c r="CJ115" s="16">
        <v>0</v>
      </c>
      <c r="CK115" s="13">
        <v>0</v>
      </c>
      <c r="CL115" s="16">
        <v>0</v>
      </c>
      <c r="CM115" s="13">
        <v>0</v>
      </c>
      <c r="CN115" s="16">
        <v>0</v>
      </c>
      <c r="CO115" s="13">
        <v>0</v>
      </c>
      <c r="CP115" s="16">
        <v>0</v>
      </c>
      <c r="CQ115" s="13">
        <v>0</v>
      </c>
      <c r="CR115" s="16">
        <v>0</v>
      </c>
      <c r="CS115" s="13">
        <v>0</v>
      </c>
      <c r="CT115" s="16">
        <v>0</v>
      </c>
      <c r="CU115" s="13">
        <v>0</v>
      </c>
      <c r="CV115" s="16">
        <v>0</v>
      </c>
      <c r="CW115" s="13">
        <v>0</v>
      </c>
      <c r="CX115" s="16">
        <v>0</v>
      </c>
      <c r="CY115" s="13">
        <v>0</v>
      </c>
      <c r="CZ115" s="16">
        <v>0</v>
      </c>
      <c r="DA115" s="13">
        <v>0</v>
      </c>
      <c r="DB115" s="16">
        <v>0</v>
      </c>
      <c r="DC115" s="13">
        <v>0</v>
      </c>
      <c r="DD115" s="16">
        <v>0</v>
      </c>
      <c r="DE115" s="13">
        <v>0</v>
      </c>
      <c r="DF115" s="16">
        <v>0</v>
      </c>
      <c r="DG115" s="13">
        <v>0</v>
      </c>
      <c r="DH115" s="16">
        <v>0</v>
      </c>
      <c r="DI115" s="13">
        <v>0</v>
      </c>
      <c r="DJ115" s="16">
        <v>0</v>
      </c>
      <c r="DK115" s="13">
        <v>0</v>
      </c>
      <c r="DL115" s="16">
        <v>0</v>
      </c>
      <c r="DM115" s="13">
        <v>0</v>
      </c>
      <c r="DN115" s="16">
        <v>0</v>
      </c>
      <c r="DO115" s="13">
        <v>0</v>
      </c>
      <c r="DP115" s="16">
        <v>0</v>
      </c>
      <c r="DQ115" s="13">
        <v>0</v>
      </c>
      <c r="DR115" s="16">
        <v>0</v>
      </c>
      <c r="DS115" s="13">
        <v>0</v>
      </c>
      <c r="DT115" s="16">
        <v>0</v>
      </c>
      <c r="DU115" s="13">
        <v>0</v>
      </c>
      <c r="DV115" s="16">
        <v>0</v>
      </c>
      <c r="DW115" s="13">
        <v>0</v>
      </c>
      <c r="DX115" s="16">
        <v>0</v>
      </c>
      <c r="DY115" s="13">
        <v>0</v>
      </c>
      <c r="DZ115" s="16">
        <v>0</v>
      </c>
      <c r="EA115" s="13">
        <v>0</v>
      </c>
      <c r="EB115" s="16">
        <v>0</v>
      </c>
      <c r="EC115" s="13">
        <v>0</v>
      </c>
      <c r="ED115" s="16">
        <v>0</v>
      </c>
      <c r="EE115" s="13">
        <v>0</v>
      </c>
      <c r="EF115" s="16">
        <v>0</v>
      </c>
      <c r="EG115" s="13">
        <v>0</v>
      </c>
      <c r="EH115" s="16">
        <v>0</v>
      </c>
      <c r="EI115" s="13">
        <v>0</v>
      </c>
      <c r="EJ115" s="16">
        <v>0</v>
      </c>
      <c r="EK115" s="13">
        <v>0</v>
      </c>
      <c r="EL115" s="16">
        <v>0</v>
      </c>
      <c r="EM115" s="13">
        <v>0</v>
      </c>
      <c r="EN115" s="16">
        <v>0</v>
      </c>
      <c r="EO115" s="13">
        <v>0</v>
      </c>
      <c r="EP115" s="16">
        <v>0</v>
      </c>
      <c r="EQ115" s="13">
        <v>0</v>
      </c>
      <c r="ER115" s="16">
        <v>0</v>
      </c>
      <c r="ES115" s="13">
        <v>0</v>
      </c>
      <c r="ET115" s="16">
        <v>0</v>
      </c>
      <c r="EU115" s="13">
        <v>0</v>
      </c>
      <c r="EV115" s="16">
        <v>0</v>
      </c>
      <c r="EW115" s="13">
        <v>0</v>
      </c>
      <c r="EX115" s="16">
        <v>0</v>
      </c>
      <c r="EY115" s="13">
        <v>0</v>
      </c>
      <c r="EZ115" s="16">
        <v>0</v>
      </c>
      <c r="FA115" s="13">
        <v>0</v>
      </c>
      <c r="FB115" s="16">
        <v>0</v>
      </c>
      <c r="FC115" s="13">
        <v>0</v>
      </c>
      <c r="FD115" s="16">
        <v>0</v>
      </c>
      <c r="FE115" s="13">
        <v>0</v>
      </c>
      <c r="FF115" s="16">
        <v>0</v>
      </c>
      <c r="FG115" s="13">
        <v>0</v>
      </c>
      <c r="FH115" s="16">
        <v>0</v>
      </c>
      <c r="FI115" s="13">
        <v>0</v>
      </c>
      <c r="FJ115" s="16">
        <v>0</v>
      </c>
      <c r="FK115" s="13">
        <v>0</v>
      </c>
      <c r="FL115" s="16">
        <v>0</v>
      </c>
      <c r="FM115" s="13">
        <v>0</v>
      </c>
      <c r="FN115" s="16">
        <v>0</v>
      </c>
      <c r="FO115" s="13">
        <v>0</v>
      </c>
      <c r="FP115" s="16">
        <v>0</v>
      </c>
      <c r="FQ115" s="13">
        <v>0</v>
      </c>
      <c r="FR115" s="16">
        <v>0</v>
      </c>
      <c r="FS115" s="13">
        <v>0</v>
      </c>
      <c r="FT115" s="16">
        <v>0</v>
      </c>
      <c r="FU115" s="13">
        <v>0</v>
      </c>
      <c r="FV115" s="16">
        <v>0</v>
      </c>
      <c r="FW115" s="13">
        <v>0</v>
      </c>
      <c r="FX115" s="16">
        <v>0</v>
      </c>
      <c r="FY115" s="13">
        <v>0</v>
      </c>
      <c r="FZ115" s="16">
        <v>0</v>
      </c>
      <c r="GA115" s="13">
        <v>0</v>
      </c>
      <c r="GB115" s="16">
        <v>0</v>
      </c>
      <c r="GC115" s="13">
        <v>0</v>
      </c>
      <c r="GD115" s="16">
        <v>0</v>
      </c>
      <c r="GE115" s="13">
        <v>0</v>
      </c>
      <c r="GF115" s="16">
        <v>0</v>
      </c>
      <c r="GG115" s="13">
        <v>0</v>
      </c>
      <c r="GH115" s="16">
        <v>0</v>
      </c>
      <c r="GI115" s="13">
        <v>0</v>
      </c>
      <c r="GJ115" s="16">
        <v>0</v>
      </c>
      <c r="GK115" s="13">
        <v>0</v>
      </c>
      <c r="GL115" s="16">
        <v>0</v>
      </c>
      <c r="GM115" s="13">
        <v>0</v>
      </c>
      <c r="GN115" s="16">
        <v>0</v>
      </c>
      <c r="GO115" s="13">
        <v>0</v>
      </c>
      <c r="GP115" s="16">
        <v>0</v>
      </c>
      <c r="GQ115" s="8">
        <v>0</v>
      </c>
    </row>
    <row r="116" spans="1:199" ht="16.5" customHeight="1" x14ac:dyDescent="0.35">
      <c r="A116" s="11">
        <v>202</v>
      </c>
      <c r="B116" s="7" t="s">
        <v>114</v>
      </c>
      <c r="C116" s="11">
        <v>2</v>
      </c>
      <c r="D116" s="16">
        <v>0</v>
      </c>
      <c r="E116" s="13">
        <v>0</v>
      </c>
      <c r="F116" s="16">
        <v>0</v>
      </c>
      <c r="G116" s="13">
        <v>0</v>
      </c>
      <c r="H116" s="16">
        <v>0</v>
      </c>
      <c r="I116" s="13">
        <v>0</v>
      </c>
      <c r="J116" s="16">
        <v>0</v>
      </c>
      <c r="K116" s="13">
        <v>0</v>
      </c>
      <c r="L116" s="16">
        <v>0</v>
      </c>
      <c r="M116" s="13">
        <v>0</v>
      </c>
      <c r="N116" s="16">
        <v>0</v>
      </c>
      <c r="O116" s="13">
        <v>0</v>
      </c>
      <c r="P116" s="16">
        <v>0</v>
      </c>
      <c r="Q116" s="13">
        <v>0</v>
      </c>
      <c r="R116" s="16">
        <v>0</v>
      </c>
      <c r="S116" s="13">
        <v>0</v>
      </c>
      <c r="T116" s="16">
        <v>0</v>
      </c>
      <c r="U116" s="13">
        <v>0</v>
      </c>
      <c r="V116" s="16">
        <v>0</v>
      </c>
      <c r="W116" s="13">
        <v>0</v>
      </c>
      <c r="X116" s="16">
        <v>0</v>
      </c>
      <c r="Y116" s="13">
        <v>0</v>
      </c>
      <c r="Z116" s="16">
        <v>0</v>
      </c>
      <c r="AA116" s="13">
        <v>0</v>
      </c>
      <c r="AB116" s="16">
        <v>0</v>
      </c>
      <c r="AC116" s="13">
        <v>0</v>
      </c>
      <c r="AD116" s="16">
        <v>0</v>
      </c>
      <c r="AE116" s="13">
        <v>0</v>
      </c>
      <c r="AF116" s="16">
        <v>0</v>
      </c>
      <c r="AG116" s="13">
        <v>0</v>
      </c>
      <c r="AH116" s="16">
        <v>0</v>
      </c>
      <c r="AI116" s="13">
        <v>0</v>
      </c>
      <c r="AJ116" s="16">
        <v>0</v>
      </c>
      <c r="AK116" s="13">
        <v>0</v>
      </c>
      <c r="AL116" s="16">
        <v>0</v>
      </c>
      <c r="AM116" s="13">
        <v>0</v>
      </c>
      <c r="AN116" s="16">
        <v>0</v>
      </c>
      <c r="AO116" s="13">
        <v>0</v>
      </c>
      <c r="AP116" s="16">
        <v>0</v>
      </c>
      <c r="AQ116" s="13">
        <v>0</v>
      </c>
      <c r="AR116" s="16">
        <v>0</v>
      </c>
      <c r="AS116" s="13">
        <v>0</v>
      </c>
      <c r="AT116" s="16">
        <v>0</v>
      </c>
      <c r="AU116" s="13">
        <v>0</v>
      </c>
      <c r="AV116" s="16">
        <v>0</v>
      </c>
      <c r="AW116" s="13">
        <v>0</v>
      </c>
      <c r="AX116" s="16">
        <v>0</v>
      </c>
      <c r="AY116" s="13">
        <v>0</v>
      </c>
      <c r="AZ116" s="16">
        <v>0</v>
      </c>
      <c r="BA116" s="13">
        <v>0</v>
      </c>
      <c r="BB116" s="16">
        <v>0</v>
      </c>
      <c r="BC116" s="13">
        <v>0</v>
      </c>
      <c r="BD116" s="16">
        <v>0</v>
      </c>
      <c r="BE116" s="13">
        <v>0</v>
      </c>
      <c r="BF116" s="16">
        <v>0</v>
      </c>
      <c r="BG116" s="13">
        <v>0</v>
      </c>
      <c r="BH116" s="16">
        <v>0</v>
      </c>
      <c r="BI116" s="13">
        <v>0</v>
      </c>
      <c r="BJ116" s="16">
        <v>0</v>
      </c>
      <c r="BK116" s="13">
        <v>0</v>
      </c>
      <c r="BL116" s="16">
        <v>0</v>
      </c>
      <c r="BM116" s="13">
        <v>0</v>
      </c>
      <c r="BN116" s="16">
        <v>0</v>
      </c>
      <c r="BO116" s="13">
        <v>0</v>
      </c>
      <c r="BP116" s="16">
        <v>0</v>
      </c>
      <c r="BQ116" s="13">
        <v>0</v>
      </c>
      <c r="BR116" s="16">
        <v>0</v>
      </c>
      <c r="BS116" s="13">
        <v>0</v>
      </c>
      <c r="BT116" s="16">
        <v>0</v>
      </c>
      <c r="BU116" s="13">
        <v>0</v>
      </c>
      <c r="BV116" s="16">
        <v>0</v>
      </c>
      <c r="BW116" s="13">
        <v>0</v>
      </c>
      <c r="BX116" s="16">
        <v>0</v>
      </c>
      <c r="BY116" s="13">
        <v>0</v>
      </c>
      <c r="BZ116" s="16">
        <v>0</v>
      </c>
      <c r="CA116" s="13">
        <v>0</v>
      </c>
      <c r="CB116" s="16">
        <v>0</v>
      </c>
      <c r="CC116" s="13">
        <v>0</v>
      </c>
      <c r="CD116" s="16">
        <v>0</v>
      </c>
      <c r="CE116" s="13">
        <v>0</v>
      </c>
      <c r="CF116" s="16">
        <v>0</v>
      </c>
      <c r="CG116" s="13">
        <v>0</v>
      </c>
      <c r="CH116" s="16">
        <v>0</v>
      </c>
      <c r="CI116" s="13">
        <v>0</v>
      </c>
      <c r="CJ116" s="16">
        <v>0</v>
      </c>
      <c r="CK116" s="13">
        <v>0</v>
      </c>
      <c r="CL116" s="16">
        <v>0</v>
      </c>
      <c r="CM116" s="13">
        <v>0</v>
      </c>
      <c r="CN116" s="16">
        <v>0</v>
      </c>
      <c r="CO116" s="13">
        <v>0</v>
      </c>
      <c r="CP116" s="16">
        <v>0</v>
      </c>
      <c r="CQ116" s="13">
        <v>0</v>
      </c>
      <c r="CR116" s="16">
        <v>0</v>
      </c>
      <c r="CS116" s="13">
        <v>0</v>
      </c>
      <c r="CT116" s="16">
        <v>0</v>
      </c>
      <c r="CU116" s="13">
        <v>0</v>
      </c>
      <c r="CV116" s="16">
        <v>0</v>
      </c>
      <c r="CW116" s="13">
        <v>0</v>
      </c>
      <c r="CX116" s="16">
        <v>0</v>
      </c>
      <c r="CY116" s="13">
        <v>0</v>
      </c>
      <c r="CZ116" s="16">
        <v>0</v>
      </c>
      <c r="DA116" s="13">
        <v>0</v>
      </c>
      <c r="DB116" s="16">
        <v>0</v>
      </c>
      <c r="DC116" s="13">
        <v>0</v>
      </c>
      <c r="DD116" s="16">
        <v>0</v>
      </c>
      <c r="DE116" s="13">
        <v>0</v>
      </c>
      <c r="DF116" s="16">
        <v>0</v>
      </c>
      <c r="DG116" s="13">
        <v>0</v>
      </c>
      <c r="DH116" s="16">
        <v>0</v>
      </c>
      <c r="DI116" s="13">
        <v>0</v>
      </c>
      <c r="DJ116" s="16">
        <v>0</v>
      </c>
      <c r="DK116" s="13">
        <v>0</v>
      </c>
      <c r="DL116" s="16">
        <v>0</v>
      </c>
      <c r="DM116" s="13">
        <v>0</v>
      </c>
      <c r="DN116" s="16">
        <v>0</v>
      </c>
      <c r="DO116" s="13">
        <v>0</v>
      </c>
      <c r="DP116" s="16">
        <v>0</v>
      </c>
      <c r="DQ116" s="13">
        <v>0</v>
      </c>
      <c r="DR116" s="16">
        <v>0</v>
      </c>
      <c r="DS116" s="13">
        <v>0</v>
      </c>
      <c r="DT116" s="16">
        <v>0</v>
      </c>
      <c r="DU116" s="13">
        <v>0</v>
      </c>
      <c r="DV116" s="16">
        <v>0</v>
      </c>
      <c r="DW116" s="13">
        <v>0</v>
      </c>
      <c r="DX116" s="16">
        <v>0</v>
      </c>
      <c r="DY116" s="13">
        <v>0</v>
      </c>
      <c r="DZ116" s="16">
        <v>0</v>
      </c>
      <c r="EA116" s="13">
        <v>0</v>
      </c>
      <c r="EB116" s="16">
        <v>0</v>
      </c>
      <c r="EC116" s="13">
        <v>0</v>
      </c>
      <c r="ED116" s="16">
        <v>0</v>
      </c>
      <c r="EE116" s="13">
        <v>0</v>
      </c>
      <c r="EF116" s="16">
        <v>0</v>
      </c>
      <c r="EG116" s="13">
        <v>0</v>
      </c>
      <c r="EH116" s="16">
        <v>0</v>
      </c>
      <c r="EI116" s="13">
        <v>0</v>
      </c>
      <c r="EJ116" s="16">
        <v>0</v>
      </c>
      <c r="EK116" s="13">
        <v>0</v>
      </c>
      <c r="EL116" s="16">
        <v>0</v>
      </c>
      <c r="EM116" s="13">
        <v>0</v>
      </c>
      <c r="EN116" s="16">
        <v>0</v>
      </c>
      <c r="EO116" s="13">
        <v>0</v>
      </c>
      <c r="EP116" s="16">
        <v>0</v>
      </c>
      <c r="EQ116" s="13">
        <v>0</v>
      </c>
      <c r="ER116" s="16">
        <v>0</v>
      </c>
      <c r="ES116" s="13">
        <v>0</v>
      </c>
      <c r="ET116" s="16">
        <v>0</v>
      </c>
      <c r="EU116" s="13">
        <v>0</v>
      </c>
      <c r="EV116" s="16">
        <v>0</v>
      </c>
      <c r="EW116" s="13">
        <v>0</v>
      </c>
      <c r="EX116" s="16">
        <v>0</v>
      </c>
      <c r="EY116" s="13">
        <v>0</v>
      </c>
      <c r="EZ116" s="16">
        <v>0</v>
      </c>
      <c r="FA116" s="13">
        <v>0</v>
      </c>
      <c r="FB116" s="16">
        <v>0</v>
      </c>
      <c r="FC116" s="13">
        <v>0</v>
      </c>
      <c r="FD116" s="16">
        <v>0</v>
      </c>
      <c r="FE116" s="13">
        <v>0</v>
      </c>
      <c r="FF116" s="16">
        <v>0</v>
      </c>
      <c r="FG116" s="13">
        <v>0</v>
      </c>
      <c r="FH116" s="16">
        <v>0</v>
      </c>
      <c r="FI116" s="13">
        <v>0</v>
      </c>
      <c r="FJ116" s="16">
        <v>0</v>
      </c>
      <c r="FK116" s="13">
        <v>0</v>
      </c>
      <c r="FL116" s="16">
        <v>0</v>
      </c>
      <c r="FM116" s="13">
        <v>0</v>
      </c>
      <c r="FN116" s="16">
        <v>0</v>
      </c>
      <c r="FO116" s="13">
        <v>0</v>
      </c>
      <c r="FP116" s="16">
        <v>0</v>
      </c>
      <c r="FQ116" s="13">
        <v>0</v>
      </c>
      <c r="FR116" s="16">
        <v>0</v>
      </c>
      <c r="FS116" s="13">
        <v>0</v>
      </c>
      <c r="FT116" s="16">
        <v>0</v>
      </c>
      <c r="FU116" s="13">
        <v>0</v>
      </c>
      <c r="FV116" s="16">
        <v>0</v>
      </c>
      <c r="FW116" s="13">
        <v>0</v>
      </c>
      <c r="FX116" s="16">
        <v>0</v>
      </c>
      <c r="FY116" s="13">
        <v>0</v>
      </c>
      <c r="FZ116" s="16">
        <v>0</v>
      </c>
      <c r="GA116" s="13">
        <v>0</v>
      </c>
      <c r="GB116" s="16">
        <v>0</v>
      </c>
      <c r="GC116" s="13">
        <v>0</v>
      </c>
      <c r="GD116" s="16">
        <v>0</v>
      </c>
      <c r="GE116" s="13">
        <v>0</v>
      </c>
      <c r="GF116" s="16">
        <v>0</v>
      </c>
      <c r="GG116" s="13">
        <v>0</v>
      </c>
      <c r="GH116" s="16">
        <v>0</v>
      </c>
      <c r="GI116" s="13">
        <v>0</v>
      </c>
      <c r="GJ116" s="16">
        <v>0</v>
      </c>
      <c r="GK116" s="13">
        <v>0</v>
      </c>
      <c r="GL116" s="16">
        <v>0</v>
      </c>
      <c r="GM116" s="13">
        <v>0</v>
      </c>
      <c r="GN116" s="16">
        <v>0</v>
      </c>
      <c r="GO116" s="13">
        <v>0</v>
      </c>
      <c r="GP116" s="16">
        <v>0</v>
      </c>
      <c r="GQ116" s="8">
        <v>0</v>
      </c>
    </row>
    <row r="117" spans="1:199" ht="16.5" customHeight="1" x14ac:dyDescent="0.35">
      <c r="A117" s="11">
        <v>202</v>
      </c>
      <c r="B117" s="7" t="s">
        <v>115</v>
      </c>
      <c r="C117" s="11">
        <v>2</v>
      </c>
      <c r="D117" s="16">
        <v>0</v>
      </c>
      <c r="E117" s="13">
        <v>0</v>
      </c>
      <c r="F117" s="16">
        <v>0</v>
      </c>
      <c r="G117" s="13">
        <v>0</v>
      </c>
      <c r="H117" s="16">
        <v>0</v>
      </c>
      <c r="I117" s="13">
        <v>0</v>
      </c>
      <c r="J117" s="16">
        <v>0</v>
      </c>
      <c r="K117" s="13">
        <v>0</v>
      </c>
      <c r="L117" s="16">
        <v>0</v>
      </c>
      <c r="M117" s="13">
        <v>0</v>
      </c>
      <c r="N117" s="16">
        <v>0</v>
      </c>
      <c r="O117" s="13">
        <v>0</v>
      </c>
      <c r="P117" s="16">
        <v>0</v>
      </c>
      <c r="Q117" s="13">
        <v>0</v>
      </c>
      <c r="R117" s="16">
        <v>0</v>
      </c>
      <c r="S117" s="13">
        <v>0</v>
      </c>
      <c r="T117" s="16">
        <v>0</v>
      </c>
      <c r="U117" s="13">
        <v>0</v>
      </c>
      <c r="V117" s="16">
        <v>0</v>
      </c>
      <c r="W117" s="13">
        <v>0</v>
      </c>
      <c r="X117" s="16">
        <v>0</v>
      </c>
      <c r="Y117" s="13">
        <v>0</v>
      </c>
      <c r="Z117" s="16">
        <v>0</v>
      </c>
      <c r="AA117" s="13">
        <v>0</v>
      </c>
      <c r="AB117" s="16">
        <v>0</v>
      </c>
      <c r="AC117" s="13">
        <v>0</v>
      </c>
      <c r="AD117" s="16">
        <v>0</v>
      </c>
      <c r="AE117" s="13">
        <v>0</v>
      </c>
      <c r="AF117" s="16">
        <v>0</v>
      </c>
      <c r="AG117" s="13">
        <v>0</v>
      </c>
      <c r="AH117" s="16">
        <v>0</v>
      </c>
      <c r="AI117" s="13">
        <v>0</v>
      </c>
      <c r="AJ117" s="16">
        <v>0</v>
      </c>
      <c r="AK117" s="13">
        <v>0</v>
      </c>
      <c r="AL117" s="16">
        <v>0</v>
      </c>
      <c r="AM117" s="13">
        <v>0</v>
      </c>
      <c r="AN117" s="16">
        <v>0</v>
      </c>
      <c r="AO117" s="13">
        <v>0</v>
      </c>
      <c r="AP117" s="16">
        <v>0</v>
      </c>
      <c r="AQ117" s="13">
        <v>0</v>
      </c>
      <c r="AR117" s="16">
        <v>0</v>
      </c>
      <c r="AS117" s="13">
        <v>0</v>
      </c>
      <c r="AT117" s="16">
        <v>0</v>
      </c>
      <c r="AU117" s="13">
        <v>0</v>
      </c>
      <c r="AV117" s="16">
        <v>0</v>
      </c>
      <c r="AW117" s="13">
        <v>0</v>
      </c>
      <c r="AX117" s="16">
        <v>0</v>
      </c>
      <c r="AY117" s="13">
        <v>0</v>
      </c>
      <c r="AZ117" s="16">
        <v>0</v>
      </c>
      <c r="BA117" s="13">
        <v>0</v>
      </c>
      <c r="BB117" s="16">
        <v>0</v>
      </c>
      <c r="BC117" s="13">
        <v>0</v>
      </c>
      <c r="BD117" s="16">
        <v>0</v>
      </c>
      <c r="BE117" s="13">
        <v>0</v>
      </c>
      <c r="BF117" s="16">
        <v>0</v>
      </c>
      <c r="BG117" s="13">
        <v>0</v>
      </c>
      <c r="BH117" s="16">
        <v>0</v>
      </c>
      <c r="BI117" s="13">
        <v>0</v>
      </c>
      <c r="BJ117" s="16">
        <v>0</v>
      </c>
      <c r="BK117" s="13">
        <v>0</v>
      </c>
      <c r="BL117" s="16">
        <v>0</v>
      </c>
      <c r="BM117" s="13">
        <v>0</v>
      </c>
      <c r="BN117" s="16">
        <v>0</v>
      </c>
      <c r="BO117" s="13">
        <v>0</v>
      </c>
      <c r="BP117" s="16">
        <v>0</v>
      </c>
      <c r="BQ117" s="13">
        <v>0</v>
      </c>
      <c r="BR117" s="16">
        <v>0</v>
      </c>
      <c r="BS117" s="13">
        <v>0</v>
      </c>
      <c r="BT117" s="16">
        <v>0</v>
      </c>
      <c r="BU117" s="13">
        <v>0</v>
      </c>
      <c r="BV117" s="16">
        <v>0</v>
      </c>
      <c r="BW117" s="13">
        <v>0</v>
      </c>
      <c r="BX117" s="16">
        <v>0</v>
      </c>
      <c r="BY117" s="13">
        <v>0</v>
      </c>
      <c r="BZ117" s="16">
        <v>0</v>
      </c>
      <c r="CA117" s="13">
        <v>0</v>
      </c>
      <c r="CB117" s="16">
        <v>0</v>
      </c>
      <c r="CC117" s="13">
        <v>0</v>
      </c>
      <c r="CD117" s="16">
        <v>0</v>
      </c>
      <c r="CE117" s="13">
        <v>0</v>
      </c>
      <c r="CF117" s="16">
        <v>0</v>
      </c>
      <c r="CG117" s="13">
        <v>0</v>
      </c>
      <c r="CH117" s="16">
        <v>0</v>
      </c>
      <c r="CI117" s="13">
        <v>0</v>
      </c>
      <c r="CJ117" s="16">
        <v>0</v>
      </c>
      <c r="CK117" s="13">
        <v>0</v>
      </c>
      <c r="CL117" s="16">
        <v>0</v>
      </c>
      <c r="CM117" s="13">
        <v>0</v>
      </c>
      <c r="CN117" s="16">
        <v>0</v>
      </c>
      <c r="CO117" s="13">
        <v>0</v>
      </c>
      <c r="CP117" s="16">
        <v>0</v>
      </c>
      <c r="CQ117" s="13">
        <v>0</v>
      </c>
      <c r="CR117" s="16">
        <v>0</v>
      </c>
      <c r="CS117" s="13">
        <v>0</v>
      </c>
      <c r="CT117" s="16">
        <v>0</v>
      </c>
      <c r="CU117" s="13">
        <v>0</v>
      </c>
      <c r="CV117" s="16">
        <v>0</v>
      </c>
      <c r="CW117" s="13">
        <v>0</v>
      </c>
      <c r="CX117" s="16">
        <v>0</v>
      </c>
      <c r="CY117" s="13">
        <v>0</v>
      </c>
      <c r="CZ117" s="16">
        <v>0</v>
      </c>
      <c r="DA117" s="13">
        <v>0</v>
      </c>
      <c r="DB117" s="16">
        <v>0</v>
      </c>
      <c r="DC117" s="13">
        <v>0</v>
      </c>
      <c r="DD117" s="16">
        <v>0</v>
      </c>
      <c r="DE117" s="13">
        <v>0</v>
      </c>
      <c r="DF117" s="16">
        <v>0</v>
      </c>
      <c r="DG117" s="13">
        <v>0</v>
      </c>
      <c r="DH117" s="16">
        <v>0</v>
      </c>
      <c r="DI117" s="13">
        <v>0</v>
      </c>
      <c r="DJ117" s="16">
        <v>0</v>
      </c>
      <c r="DK117" s="13">
        <v>0</v>
      </c>
      <c r="DL117" s="16">
        <v>0</v>
      </c>
      <c r="DM117" s="13">
        <v>0</v>
      </c>
      <c r="DN117" s="16">
        <v>0</v>
      </c>
      <c r="DO117" s="13">
        <v>0</v>
      </c>
      <c r="DP117" s="16">
        <v>0</v>
      </c>
      <c r="DQ117" s="13">
        <v>0</v>
      </c>
      <c r="DR117" s="16">
        <v>0</v>
      </c>
      <c r="DS117" s="13">
        <v>0</v>
      </c>
      <c r="DT117" s="16">
        <v>0</v>
      </c>
      <c r="DU117" s="13">
        <v>0</v>
      </c>
      <c r="DV117" s="16">
        <v>0</v>
      </c>
      <c r="DW117" s="13">
        <v>0</v>
      </c>
      <c r="DX117" s="16">
        <v>0</v>
      </c>
      <c r="DY117" s="13">
        <v>0</v>
      </c>
      <c r="DZ117" s="16">
        <v>0</v>
      </c>
      <c r="EA117" s="13">
        <v>0</v>
      </c>
      <c r="EB117" s="16">
        <v>0</v>
      </c>
      <c r="EC117" s="13">
        <v>0</v>
      </c>
      <c r="ED117" s="16">
        <v>0</v>
      </c>
      <c r="EE117" s="13">
        <v>0</v>
      </c>
      <c r="EF117" s="16">
        <v>0</v>
      </c>
      <c r="EG117" s="13">
        <v>0</v>
      </c>
      <c r="EH117" s="16">
        <v>0</v>
      </c>
      <c r="EI117" s="13">
        <v>0</v>
      </c>
      <c r="EJ117" s="16">
        <v>0</v>
      </c>
      <c r="EK117" s="13">
        <v>0</v>
      </c>
      <c r="EL117" s="16">
        <v>0</v>
      </c>
      <c r="EM117" s="13">
        <v>0</v>
      </c>
      <c r="EN117" s="16">
        <v>0</v>
      </c>
      <c r="EO117" s="13">
        <v>0</v>
      </c>
      <c r="EP117" s="16">
        <v>0</v>
      </c>
      <c r="EQ117" s="13">
        <v>0</v>
      </c>
      <c r="ER117" s="16">
        <v>0</v>
      </c>
      <c r="ES117" s="13">
        <v>0</v>
      </c>
      <c r="ET117" s="16">
        <v>0</v>
      </c>
      <c r="EU117" s="13">
        <v>0</v>
      </c>
      <c r="EV117" s="16">
        <v>0</v>
      </c>
      <c r="EW117" s="13">
        <v>0</v>
      </c>
      <c r="EX117" s="16">
        <v>0</v>
      </c>
      <c r="EY117" s="13">
        <v>0</v>
      </c>
      <c r="EZ117" s="16">
        <v>0</v>
      </c>
      <c r="FA117" s="13">
        <v>0</v>
      </c>
      <c r="FB117" s="16">
        <v>0</v>
      </c>
      <c r="FC117" s="13">
        <v>0</v>
      </c>
      <c r="FD117" s="16">
        <v>0</v>
      </c>
      <c r="FE117" s="13">
        <v>0</v>
      </c>
      <c r="FF117" s="16">
        <v>0</v>
      </c>
      <c r="FG117" s="13">
        <v>0</v>
      </c>
      <c r="FH117" s="16">
        <v>0</v>
      </c>
      <c r="FI117" s="13">
        <v>0</v>
      </c>
      <c r="FJ117" s="16">
        <v>0</v>
      </c>
      <c r="FK117" s="13">
        <v>0</v>
      </c>
      <c r="FL117" s="16">
        <v>0</v>
      </c>
      <c r="FM117" s="13">
        <v>0</v>
      </c>
      <c r="FN117" s="16">
        <v>0</v>
      </c>
      <c r="FO117" s="13">
        <v>0</v>
      </c>
      <c r="FP117" s="16">
        <v>0</v>
      </c>
      <c r="FQ117" s="13">
        <v>0</v>
      </c>
      <c r="FR117" s="16">
        <v>0</v>
      </c>
      <c r="FS117" s="13">
        <v>0</v>
      </c>
      <c r="FT117" s="16">
        <v>0</v>
      </c>
      <c r="FU117" s="13">
        <v>0</v>
      </c>
      <c r="FV117" s="16">
        <v>0</v>
      </c>
      <c r="FW117" s="13">
        <v>0</v>
      </c>
      <c r="FX117" s="16">
        <v>0</v>
      </c>
      <c r="FY117" s="13">
        <v>0</v>
      </c>
      <c r="FZ117" s="16">
        <v>0</v>
      </c>
      <c r="GA117" s="13">
        <v>0</v>
      </c>
      <c r="GB117" s="16">
        <v>0</v>
      </c>
      <c r="GC117" s="13">
        <v>0</v>
      </c>
      <c r="GD117" s="16">
        <v>0</v>
      </c>
      <c r="GE117" s="13">
        <v>0</v>
      </c>
      <c r="GF117" s="16">
        <v>0</v>
      </c>
      <c r="GG117" s="13">
        <v>0</v>
      </c>
      <c r="GH117" s="16">
        <v>0</v>
      </c>
      <c r="GI117" s="13">
        <v>0</v>
      </c>
      <c r="GJ117" s="16">
        <v>0</v>
      </c>
      <c r="GK117" s="13">
        <v>0</v>
      </c>
      <c r="GL117" s="16">
        <v>0</v>
      </c>
      <c r="GM117" s="13">
        <v>0</v>
      </c>
      <c r="GN117" s="16">
        <v>0</v>
      </c>
      <c r="GO117" s="13">
        <v>0</v>
      </c>
      <c r="GP117" s="16">
        <v>0</v>
      </c>
      <c r="GQ117" s="8">
        <v>0</v>
      </c>
    </row>
    <row r="118" spans="1:199" ht="16.5" customHeight="1" x14ac:dyDescent="0.35">
      <c r="A118" s="11">
        <v>202</v>
      </c>
      <c r="B118" s="7" t="s">
        <v>116</v>
      </c>
      <c r="C118" s="11">
        <v>2</v>
      </c>
      <c r="D118" s="16">
        <v>0</v>
      </c>
      <c r="E118" s="13">
        <v>0</v>
      </c>
      <c r="F118" s="16">
        <v>0</v>
      </c>
      <c r="G118" s="13">
        <v>0</v>
      </c>
      <c r="H118" s="16">
        <v>0</v>
      </c>
      <c r="I118" s="13">
        <v>0</v>
      </c>
      <c r="J118" s="16">
        <v>0</v>
      </c>
      <c r="K118" s="13">
        <v>0</v>
      </c>
      <c r="L118" s="16">
        <v>0</v>
      </c>
      <c r="M118" s="13">
        <v>0</v>
      </c>
      <c r="N118" s="16">
        <v>0</v>
      </c>
      <c r="O118" s="13">
        <v>0</v>
      </c>
      <c r="P118" s="16">
        <v>0</v>
      </c>
      <c r="Q118" s="13">
        <v>0</v>
      </c>
      <c r="R118" s="16">
        <v>0</v>
      </c>
      <c r="S118" s="13">
        <v>0</v>
      </c>
      <c r="T118" s="16">
        <v>0</v>
      </c>
      <c r="U118" s="13">
        <v>0</v>
      </c>
      <c r="V118" s="16">
        <v>0</v>
      </c>
      <c r="W118" s="13">
        <v>0</v>
      </c>
      <c r="X118" s="16">
        <v>0</v>
      </c>
      <c r="Y118" s="13">
        <v>0</v>
      </c>
      <c r="Z118" s="16">
        <v>0</v>
      </c>
      <c r="AA118" s="13">
        <v>0</v>
      </c>
      <c r="AB118" s="16">
        <v>0</v>
      </c>
      <c r="AC118" s="13">
        <v>0</v>
      </c>
      <c r="AD118" s="16">
        <v>0</v>
      </c>
      <c r="AE118" s="13">
        <v>0</v>
      </c>
      <c r="AF118" s="16">
        <v>0</v>
      </c>
      <c r="AG118" s="13">
        <v>0</v>
      </c>
      <c r="AH118" s="16">
        <v>0</v>
      </c>
      <c r="AI118" s="13">
        <v>0</v>
      </c>
      <c r="AJ118" s="16">
        <v>0</v>
      </c>
      <c r="AK118" s="13">
        <v>0</v>
      </c>
      <c r="AL118" s="16">
        <v>0</v>
      </c>
      <c r="AM118" s="13">
        <v>0</v>
      </c>
      <c r="AN118" s="16">
        <v>0</v>
      </c>
      <c r="AO118" s="13">
        <v>0</v>
      </c>
      <c r="AP118" s="16">
        <v>0</v>
      </c>
      <c r="AQ118" s="13">
        <v>0</v>
      </c>
      <c r="AR118" s="16">
        <v>0</v>
      </c>
      <c r="AS118" s="13">
        <v>0</v>
      </c>
      <c r="AT118" s="16">
        <v>0</v>
      </c>
      <c r="AU118" s="13">
        <v>0</v>
      </c>
      <c r="AV118" s="16">
        <v>0</v>
      </c>
      <c r="AW118" s="13">
        <v>0</v>
      </c>
      <c r="AX118" s="16">
        <v>0</v>
      </c>
      <c r="AY118" s="13">
        <v>0</v>
      </c>
      <c r="AZ118" s="16">
        <v>0</v>
      </c>
      <c r="BA118" s="13">
        <v>0</v>
      </c>
      <c r="BB118" s="16">
        <v>0</v>
      </c>
      <c r="BC118" s="13">
        <v>0</v>
      </c>
      <c r="BD118" s="16">
        <v>0</v>
      </c>
      <c r="BE118" s="13">
        <v>0</v>
      </c>
      <c r="BF118" s="16">
        <v>0</v>
      </c>
      <c r="BG118" s="13">
        <v>0</v>
      </c>
      <c r="BH118" s="16">
        <v>0</v>
      </c>
      <c r="BI118" s="13">
        <v>0</v>
      </c>
      <c r="BJ118" s="16">
        <v>0</v>
      </c>
      <c r="BK118" s="13">
        <v>0</v>
      </c>
      <c r="BL118" s="16">
        <v>0</v>
      </c>
      <c r="BM118" s="13">
        <v>0</v>
      </c>
      <c r="BN118" s="16">
        <v>0</v>
      </c>
      <c r="BO118" s="13">
        <v>0</v>
      </c>
      <c r="BP118" s="16">
        <v>0</v>
      </c>
      <c r="BQ118" s="13">
        <v>0</v>
      </c>
      <c r="BR118" s="16">
        <v>0</v>
      </c>
      <c r="BS118" s="13">
        <v>0</v>
      </c>
      <c r="BT118" s="16">
        <v>0</v>
      </c>
      <c r="BU118" s="13">
        <v>0</v>
      </c>
      <c r="BV118" s="16">
        <v>0</v>
      </c>
      <c r="BW118" s="13">
        <v>0</v>
      </c>
      <c r="BX118" s="16">
        <v>0</v>
      </c>
      <c r="BY118" s="13">
        <v>0</v>
      </c>
      <c r="BZ118" s="16">
        <v>0</v>
      </c>
      <c r="CA118" s="13">
        <v>0</v>
      </c>
      <c r="CB118" s="16">
        <v>0</v>
      </c>
      <c r="CC118" s="13">
        <v>0</v>
      </c>
      <c r="CD118" s="16">
        <v>0</v>
      </c>
      <c r="CE118" s="13">
        <v>0</v>
      </c>
      <c r="CF118" s="16">
        <v>0</v>
      </c>
      <c r="CG118" s="13">
        <v>0</v>
      </c>
      <c r="CH118" s="16">
        <v>0</v>
      </c>
      <c r="CI118" s="13">
        <v>0</v>
      </c>
      <c r="CJ118" s="16">
        <v>0</v>
      </c>
      <c r="CK118" s="13">
        <v>0</v>
      </c>
      <c r="CL118" s="16">
        <v>0</v>
      </c>
      <c r="CM118" s="13">
        <v>0</v>
      </c>
      <c r="CN118" s="16">
        <v>0</v>
      </c>
      <c r="CO118" s="13">
        <v>0</v>
      </c>
      <c r="CP118" s="16">
        <v>0</v>
      </c>
      <c r="CQ118" s="13">
        <v>0</v>
      </c>
      <c r="CR118" s="16">
        <v>0</v>
      </c>
      <c r="CS118" s="13">
        <v>0</v>
      </c>
      <c r="CT118" s="16">
        <v>0</v>
      </c>
      <c r="CU118" s="13">
        <v>0</v>
      </c>
      <c r="CV118" s="16">
        <v>0</v>
      </c>
      <c r="CW118" s="13">
        <v>0</v>
      </c>
      <c r="CX118" s="16">
        <v>0</v>
      </c>
      <c r="CY118" s="13">
        <v>0</v>
      </c>
      <c r="CZ118" s="16">
        <v>0</v>
      </c>
      <c r="DA118" s="13">
        <v>0</v>
      </c>
      <c r="DB118" s="16">
        <v>0</v>
      </c>
      <c r="DC118" s="13">
        <v>0</v>
      </c>
      <c r="DD118" s="16">
        <v>0</v>
      </c>
      <c r="DE118" s="13">
        <v>0</v>
      </c>
      <c r="DF118" s="16">
        <v>0</v>
      </c>
      <c r="DG118" s="13">
        <v>0</v>
      </c>
      <c r="DH118" s="16">
        <v>0</v>
      </c>
      <c r="DI118" s="13">
        <v>0</v>
      </c>
      <c r="DJ118" s="16">
        <v>0</v>
      </c>
      <c r="DK118" s="13">
        <v>0</v>
      </c>
      <c r="DL118" s="16">
        <v>0</v>
      </c>
      <c r="DM118" s="13">
        <v>0</v>
      </c>
      <c r="DN118" s="16">
        <v>0</v>
      </c>
      <c r="DO118" s="13">
        <v>0</v>
      </c>
      <c r="DP118" s="16">
        <v>0</v>
      </c>
      <c r="DQ118" s="13">
        <v>0</v>
      </c>
      <c r="DR118" s="16">
        <v>0</v>
      </c>
      <c r="DS118" s="13">
        <v>0</v>
      </c>
      <c r="DT118" s="16">
        <v>0</v>
      </c>
      <c r="DU118" s="13">
        <v>0</v>
      </c>
      <c r="DV118" s="16">
        <v>0</v>
      </c>
      <c r="DW118" s="13">
        <v>0</v>
      </c>
      <c r="DX118" s="16">
        <v>0</v>
      </c>
      <c r="DY118" s="13">
        <v>0</v>
      </c>
      <c r="DZ118" s="16">
        <v>0</v>
      </c>
      <c r="EA118" s="13">
        <v>0</v>
      </c>
      <c r="EB118" s="16">
        <v>0</v>
      </c>
      <c r="EC118" s="13">
        <v>0</v>
      </c>
      <c r="ED118" s="16">
        <v>0</v>
      </c>
      <c r="EE118" s="13">
        <v>0</v>
      </c>
      <c r="EF118" s="16">
        <v>0</v>
      </c>
      <c r="EG118" s="13">
        <v>0</v>
      </c>
      <c r="EH118" s="16">
        <v>0</v>
      </c>
      <c r="EI118" s="13">
        <v>0</v>
      </c>
      <c r="EJ118" s="16">
        <v>0</v>
      </c>
      <c r="EK118" s="13">
        <v>0</v>
      </c>
      <c r="EL118" s="16">
        <v>0</v>
      </c>
      <c r="EM118" s="13">
        <v>0</v>
      </c>
      <c r="EN118" s="16">
        <v>0</v>
      </c>
      <c r="EO118" s="13">
        <v>0</v>
      </c>
      <c r="EP118" s="16">
        <v>0</v>
      </c>
      <c r="EQ118" s="13">
        <v>0</v>
      </c>
      <c r="ER118" s="16">
        <v>0</v>
      </c>
      <c r="ES118" s="13">
        <v>0</v>
      </c>
      <c r="ET118" s="16">
        <v>0</v>
      </c>
      <c r="EU118" s="13">
        <v>0</v>
      </c>
      <c r="EV118" s="16">
        <v>0</v>
      </c>
      <c r="EW118" s="13">
        <v>0</v>
      </c>
      <c r="EX118" s="16">
        <v>0</v>
      </c>
      <c r="EY118" s="13">
        <v>0</v>
      </c>
      <c r="EZ118" s="16">
        <v>0</v>
      </c>
      <c r="FA118" s="13">
        <v>0</v>
      </c>
      <c r="FB118" s="16">
        <v>0</v>
      </c>
      <c r="FC118" s="13">
        <v>0</v>
      </c>
      <c r="FD118" s="16">
        <v>0</v>
      </c>
      <c r="FE118" s="13">
        <v>0</v>
      </c>
      <c r="FF118" s="16">
        <v>0</v>
      </c>
      <c r="FG118" s="13">
        <v>0</v>
      </c>
      <c r="FH118" s="16">
        <v>0</v>
      </c>
      <c r="FI118" s="13">
        <v>0</v>
      </c>
      <c r="FJ118" s="16">
        <v>0</v>
      </c>
      <c r="FK118" s="13">
        <v>0</v>
      </c>
      <c r="FL118" s="16">
        <v>0</v>
      </c>
      <c r="FM118" s="13">
        <v>0</v>
      </c>
      <c r="FN118" s="16">
        <v>0</v>
      </c>
      <c r="FO118" s="13">
        <v>0</v>
      </c>
      <c r="FP118" s="16">
        <v>0</v>
      </c>
      <c r="FQ118" s="13">
        <v>0</v>
      </c>
      <c r="FR118" s="16">
        <v>0</v>
      </c>
      <c r="FS118" s="13">
        <v>0</v>
      </c>
      <c r="FT118" s="16">
        <v>0</v>
      </c>
      <c r="FU118" s="13">
        <v>0</v>
      </c>
      <c r="FV118" s="16">
        <v>0</v>
      </c>
      <c r="FW118" s="13">
        <v>0</v>
      </c>
      <c r="FX118" s="16">
        <v>0</v>
      </c>
      <c r="FY118" s="13">
        <v>0</v>
      </c>
      <c r="FZ118" s="16">
        <v>0</v>
      </c>
      <c r="GA118" s="13">
        <v>0</v>
      </c>
      <c r="GB118" s="16">
        <v>0</v>
      </c>
      <c r="GC118" s="13">
        <v>0</v>
      </c>
      <c r="GD118" s="16">
        <v>0</v>
      </c>
      <c r="GE118" s="13">
        <v>0</v>
      </c>
      <c r="GF118" s="16">
        <v>0</v>
      </c>
      <c r="GG118" s="13">
        <v>0</v>
      </c>
      <c r="GH118" s="16">
        <v>0</v>
      </c>
      <c r="GI118" s="13">
        <v>0</v>
      </c>
      <c r="GJ118" s="16">
        <v>0</v>
      </c>
      <c r="GK118" s="13">
        <v>0</v>
      </c>
      <c r="GL118" s="16">
        <v>0</v>
      </c>
      <c r="GM118" s="13">
        <v>0</v>
      </c>
      <c r="GN118" s="16">
        <v>0</v>
      </c>
      <c r="GO118" s="13">
        <v>0</v>
      </c>
      <c r="GP118" s="16">
        <v>0</v>
      </c>
      <c r="GQ118" s="8">
        <v>0</v>
      </c>
    </row>
    <row r="119" spans="1:199" ht="16.5" customHeight="1" x14ac:dyDescent="0.35">
      <c r="A119" s="11">
        <v>202</v>
      </c>
      <c r="B119" s="7" t="s">
        <v>117</v>
      </c>
      <c r="C119" s="11">
        <v>2</v>
      </c>
      <c r="D119" s="16">
        <v>0</v>
      </c>
      <c r="E119" s="13">
        <v>0</v>
      </c>
      <c r="F119" s="16">
        <v>0</v>
      </c>
      <c r="G119" s="13">
        <v>0</v>
      </c>
      <c r="H119" s="16">
        <v>0</v>
      </c>
      <c r="I119" s="13">
        <v>0</v>
      </c>
      <c r="J119" s="16">
        <v>0</v>
      </c>
      <c r="K119" s="13">
        <v>0</v>
      </c>
      <c r="L119" s="16">
        <v>0</v>
      </c>
      <c r="M119" s="13">
        <v>0</v>
      </c>
      <c r="N119" s="16">
        <v>0</v>
      </c>
      <c r="O119" s="13">
        <v>0</v>
      </c>
      <c r="P119" s="16">
        <v>0</v>
      </c>
      <c r="Q119" s="13">
        <v>0</v>
      </c>
      <c r="R119" s="16">
        <v>0</v>
      </c>
      <c r="S119" s="13">
        <v>0</v>
      </c>
      <c r="T119" s="16">
        <v>0</v>
      </c>
      <c r="U119" s="13">
        <v>0</v>
      </c>
      <c r="V119" s="16">
        <v>0</v>
      </c>
      <c r="W119" s="13">
        <v>0</v>
      </c>
      <c r="X119" s="16">
        <v>0</v>
      </c>
      <c r="Y119" s="13">
        <v>0</v>
      </c>
      <c r="Z119" s="16">
        <v>0</v>
      </c>
      <c r="AA119" s="13">
        <v>0</v>
      </c>
      <c r="AB119" s="16">
        <v>0</v>
      </c>
      <c r="AC119" s="13">
        <v>0</v>
      </c>
      <c r="AD119" s="16">
        <v>0</v>
      </c>
      <c r="AE119" s="13">
        <v>0</v>
      </c>
      <c r="AF119" s="16">
        <v>0</v>
      </c>
      <c r="AG119" s="13">
        <v>0</v>
      </c>
      <c r="AH119" s="16">
        <v>0</v>
      </c>
      <c r="AI119" s="13">
        <v>0</v>
      </c>
      <c r="AJ119" s="16">
        <v>0</v>
      </c>
      <c r="AK119" s="13">
        <v>0</v>
      </c>
      <c r="AL119" s="16">
        <v>0</v>
      </c>
      <c r="AM119" s="13">
        <v>0</v>
      </c>
      <c r="AN119" s="16">
        <v>0</v>
      </c>
      <c r="AO119" s="13">
        <v>0</v>
      </c>
      <c r="AP119" s="16">
        <v>0</v>
      </c>
      <c r="AQ119" s="13">
        <v>0</v>
      </c>
      <c r="AR119" s="16">
        <v>0</v>
      </c>
      <c r="AS119" s="13">
        <v>0</v>
      </c>
      <c r="AT119" s="16">
        <v>0</v>
      </c>
      <c r="AU119" s="13">
        <v>0</v>
      </c>
      <c r="AV119" s="16">
        <v>0</v>
      </c>
      <c r="AW119" s="13">
        <v>0</v>
      </c>
      <c r="AX119" s="16">
        <v>0</v>
      </c>
      <c r="AY119" s="13">
        <v>0</v>
      </c>
      <c r="AZ119" s="16">
        <v>0</v>
      </c>
      <c r="BA119" s="13">
        <v>0</v>
      </c>
      <c r="BB119" s="16">
        <v>0</v>
      </c>
      <c r="BC119" s="13">
        <v>0</v>
      </c>
      <c r="BD119" s="16">
        <v>0</v>
      </c>
      <c r="BE119" s="13">
        <v>0</v>
      </c>
      <c r="BF119" s="16">
        <v>0</v>
      </c>
      <c r="BG119" s="13">
        <v>0</v>
      </c>
      <c r="BH119" s="16">
        <v>0</v>
      </c>
      <c r="BI119" s="13">
        <v>0</v>
      </c>
      <c r="BJ119" s="16">
        <v>0</v>
      </c>
      <c r="BK119" s="13">
        <v>0</v>
      </c>
      <c r="BL119" s="16">
        <v>0</v>
      </c>
      <c r="BM119" s="13">
        <v>0</v>
      </c>
      <c r="BN119" s="16">
        <v>0</v>
      </c>
      <c r="BO119" s="13">
        <v>0</v>
      </c>
      <c r="BP119" s="16">
        <v>0</v>
      </c>
      <c r="BQ119" s="13">
        <v>0</v>
      </c>
      <c r="BR119" s="16">
        <v>0</v>
      </c>
      <c r="BS119" s="13">
        <v>0</v>
      </c>
      <c r="BT119" s="16">
        <v>0</v>
      </c>
      <c r="BU119" s="13">
        <v>0</v>
      </c>
      <c r="BV119" s="16">
        <v>0</v>
      </c>
      <c r="BW119" s="13">
        <v>0</v>
      </c>
      <c r="BX119" s="16">
        <v>0</v>
      </c>
      <c r="BY119" s="13">
        <v>0</v>
      </c>
      <c r="BZ119" s="16">
        <v>0</v>
      </c>
      <c r="CA119" s="13">
        <v>0</v>
      </c>
      <c r="CB119" s="16">
        <v>0</v>
      </c>
      <c r="CC119" s="13">
        <v>0</v>
      </c>
      <c r="CD119" s="16">
        <v>0</v>
      </c>
      <c r="CE119" s="13">
        <v>0</v>
      </c>
      <c r="CF119" s="16">
        <v>0</v>
      </c>
      <c r="CG119" s="13">
        <v>0</v>
      </c>
      <c r="CH119" s="16">
        <v>0</v>
      </c>
      <c r="CI119" s="13">
        <v>0</v>
      </c>
      <c r="CJ119" s="16">
        <v>0</v>
      </c>
      <c r="CK119" s="13">
        <v>0</v>
      </c>
      <c r="CL119" s="16">
        <v>0</v>
      </c>
      <c r="CM119" s="13">
        <v>0</v>
      </c>
      <c r="CN119" s="16">
        <v>0</v>
      </c>
      <c r="CO119" s="13">
        <v>0</v>
      </c>
      <c r="CP119" s="16">
        <v>0</v>
      </c>
      <c r="CQ119" s="13">
        <v>0</v>
      </c>
      <c r="CR119" s="16">
        <v>0</v>
      </c>
      <c r="CS119" s="13">
        <v>0</v>
      </c>
      <c r="CT119" s="16">
        <v>0</v>
      </c>
      <c r="CU119" s="13">
        <v>0</v>
      </c>
      <c r="CV119" s="16">
        <v>0</v>
      </c>
      <c r="CW119" s="13">
        <v>0</v>
      </c>
      <c r="CX119" s="16">
        <v>0</v>
      </c>
      <c r="CY119" s="13">
        <v>0</v>
      </c>
      <c r="CZ119" s="16">
        <v>0</v>
      </c>
      <c r="DA119" s="13">
        <v>0</v>
      </c>
      <c r="DB119" s="16">
        <v>0</v>
      </c>
      <c r="DC119" s="13">
        <v>0</v>
      </c>
      <c r="DD119" s="16">
        <v>0</v>
      </c>
      <c r="DE119" s="13">
        <v>0</v>
      </c>
      <c r="DF119" s="16">
        <v>0</v>
      </c>
      <c r="DG119" s="13">
        <v>0</v>
      </c>
      <c r="DH119" s="16">
        <v>0</v>
      </c>
      <c r="DI119" s="13">
        <v>0</v>
      </c>
      <c r="DJ119" s="16">
        <v>0</v>
      </c>
      <c r="DK119" s="13">
        <v>0</v>
      </c>
      <c r="DL119" s="16">
        <v>0</v>
      </c>
      <c r="DM119" s="13">
        <v>0</v>
      </c>
      <c r="DN119" s="16">
        <v>0</v>
      </c>
      <c r="DO119" s="13">
        <v>0</v>
      </c>
      <c r="DP119" s="16">
        <v>0</v>
      </c>
      <c r="DQ119" s="13">
        <v>0</v>
      </c>
      <c r="DR119" s="16">
        <v>0</v>
      </c>
      <c r="DS119" s="13">
        <v>0</v>
      </c>
      <c r="DT119" s="16">
        <v>0</v>
      </c>
      <c r="DU119" s="13">
        <v>0</v>
      </c>
      <c r="DV119" s="16">
        <v>0</v>
      </c>
      <c r="DW119" s="13">
        <v>0</v>
      </c>
      <c r="DX119" s="16">
        <v>0</v>
      </c>
      <c r="DY119" s="13">
        <v>0</v>
      </c>
      <c r="DZ119" s="16">
        <v>0</v>
      </c>
      <c r="EA119" s="13">
        <v>0</v>
      </c>
      <c r="EB119" s="16">
        <v>0</v>
      </c>
      <c r="EC119" s="13">
        <v>0</v>
      </c>
      <c r="ED119" s="16">
        <v>0</v>
      </c>
      <c r="EE119" s="13">
        <v>0</v>
      </c>
      <c r="EF119" s="16">
        <v>0</v>
      </c>
      <c r="EG119" s="13">
        <v>0</v>
      </c>
      <c r="EH119" s="16">
        <v>0</v>
      </c>
      <c r="EI119" s="13">
        <v>0</v>
      </c>
      <c r="EJ119" s="16">
        <v>0</v>
      </c>
      <c r="EK119" s="13">
        <v>0</v>
      </c>
      <c r="EL119" s="16">
        <v>0</v>
      </c>
      <c r="EM119" s="13">
        <v>0</v>
      </c>
      <c r="EN119" s="16">
        <v>0</v>
      </c>
      <c r="EO119" s="13">
        <v>0</v>
      </c>
      <c r="EP119" s="16">
        <v>0</v>
      </c>
      <c r="EQ119" s="13">
        <v>0</v>
      </c>
      <c r="ER119" s="16">
        <v>0</v>
      </c>
      <c r="ES119" s="13">
        <v>0</v>
      </c>
      <c r="ET119" s="16">
        <v>0</v>
      </c>
      <c r="EU119" s="13">
        <v>0</v>
      </c>
      <c r="EV119" s="16">
        <v>0</v>
      </c>
      <c r="EW119" s="13">
        <v>0</v>
      </c>
      <c r="EX119" s="16">
        <v>0</v>
      </c>
      <c r="EY119" s="13">
        <v>0</v>
      </c>
      <c r="EZ119" s="16">
        <v>0</v>
      </c>
      <c r="FA119" s="13">
        <v>0</v>
      </c>
      <c r="FB119" s="16">
        <v>0</v>
      </c>
      <c r="FC119" s="13">
        <v>0</v>
      </c>
      <c r="FD119" s="16">
        <v>0</v>
      </c>
      <c r="FE119" s="13">
        <v>0</v>
      </c>
      <c r="FF119" s="16">
        <v>0</v>
      </c>
      <c r="FG119" s="13">
        <v>0</v>
      </c>
      <c r="FH119" s="16">
        <v>0</v>
      </c>
      <c r="FI119" s="13">
        <v>0</v>
      </c>
      <c r="FJ119" s="16">
        <v>0</v>
      </c>
      <c r="FK119" s="13">
        <v>0</v>
      </c>
      <c r="FL119" s="16">
        <v>0</v>
      </c>
      <c r="FM119" s="13">
        <v>0</v>
      </c>
      <c r="FN119" s="16">
        <v>0</v>
      </c>
      <c r="FO119" s="13">
        <v>0</v>
      </c>
      <c r="FP119" s="16">
        <v>0</v>
      </c>
      <c r="FQ119" s="13">
        <v>0</v>
      </c>
      <c r="FR119" s="16">
        <v>0</v>
      </c>
      <c r="FS119" s="13">
        <v>0</v>
      </c>
      <c r="FT119" s="16">
        <v>0</v>
      </c>
      <c r="FU119" s="13">
        <v>0</v>
      </c>
      <c r="FV119" s="16">
        <v>0</v>
      </c>
      <c r="FW119" s="13">
        <v>0</v>
      </c>
      <c r="FX119" s="16">
        <v>0</v>
      </c>
      <c r="FY119" s="13">
        <v>0</v>
      </c>
      <c r="FZ119" s="16">
        <v>0</v>
      </c>
      <c r="GA119" s="13">
        <v>0</v>
      </c>
      <c r="GB119" s="16">
        <v>0</v>
      </c>
      <c r="GC119" s="13">
        <v>0</v>
      </c>
      <c r="GD119" s="16">
        <v>0</v>
      </c>
      <c r="GE119" s="13">
        <v>0</v>
      </c>
      <c r="GF119" s="16">
        <v>0</v>
      </c>
      <c r="GG119" s="13">
        <v>0</v>
      </c>
      <c r="GH119" s="16">
        <v>0</v>
      </c>
      <c r="GI119" s="13">
        <v>0</v>
      </c>
      <c r="GJ119" s="16">
        <v>0</v>
      </c>
      <c r="GK119" s="13">
        <v>0</v>
      </c>
      <c r="GL119" s="16">
        <v>0</v>
      </c>
      <c r="GM119" s="13">
        <v>0</v>
      </c>
      <c r="GN119" s="16">
        <v>0</v>
      </c>
      <c r="GO119" s="13">
        <v>0</v>
      </c>
      <c r="GP119" s="16">
        <v>0</v>
      </c>
      <c r="GQ119" s="8">
        <v>0</v>
      </c>
    </row>
    <row r="120" spans="1:199" ht="16.5" customHeight="1" x14ac:dyDescent="0.35">
      <c r="A120" s="11">
        <v>202</v>
      </c>
      <c r="B120" s="7" t="s">
        <v>118</v>
      </c>
      <c r="C120" s="11">
        <v>2</v>
      </c>
      <c r="D120" s="16">
        <v>0</v>
      </c>
      <c r="E120" s="13">
        <v>0</v>
      </c>
      <c r="F120" s="16">
        <v>0</v>
      </c>
      <c r="G120" s="13">
        <v>0</v>
      </c>
      <c r="H120" s="16">
        <v>0</v>
      </c>
      <c r="I120" s="13">
        <v>0</v>
      </c>
      <c r="J120" s="16">
        <v>0</v>
      </c>
      <c r="K120" s="13">
        <v>0</v>
      </c>
      <c r="L120" s="16">
        <v>0</v>
      </c>
      <c r="M120" s="13">
        <v>0</v>
      </c>
      <c r="N120" s="16">
        <v>0</v>
      </c>
      <c r="O120" s="13">
        <v>0</v>
      </c>
      <c r="P120" s="16">
        <v>0</v>
      </c>
      <c r="Q120" s="13">
        <v>0</v>
      </c>
      <c r="R120" s="16">
        <v>0</v>
      </c>
      <c r="S120" s="13">
        <v>0</v>
      </c>
      <c r="T120" s="16">
        <v>0</v>
      </c>
      <c r="U120" s="13">
        <v>0</v>
      </c>
      <c r="V120" s="16">
        <v>0</v>
      </c>
      <c r="W120" s="13">
        <v>0</v>
      </c>
      <c r="X120" s="16">
        <v>0</v>
      </c>
      <c r="Y120" s="13">
        <v>0</v>
      </c>
      <c r="Z120" s="16">
        <v>141.81739130434801</v>
      </c>
      <c r="AA120" s="13">
        <v>1.359</v>
      </c>
      <c r="AB120" s="16">
        <v>0</v>
      </c>
      <c r="AC120" s="13">
        <v>0</v>
      </c>
      <c r="AD120" s="16">
        <v>0</v>
      </c>
      <c r="AE120" s="13">
        <v>0</v>
      </c>
      <c r="AF120" s="16">
        <v>0</v>
      </c>
      <c r="AG120" s="13">
        <v>0</v>
      </c>
      <c r="AH120" s="16">
        <v>0</v>
      </c>
      <c r="AI120" s="13">
        <v>0</v>
      </c>
      <c r="AJ120" s="16">
        <v>87.052173913043504</v>
      </c>
      <c r="AK120" s="13">
        <v>0.83399999999999996</v>
      </c>
      <c r="AL120" s="16">
        <v>0</v>
      </c>
      <c r="AM120" s="13">
        <v>0</v>
      </c>
      <c r="AN120" s="16">
        <v>0</v>
      </c>
      <c r="AO120" s="13">
        <v>0</v>
      </c>
      <c r="AP120" s="16">
        <v>0</v>
      </c>
      <c r="AQ120" s="13">
        <v>0</v>
      </c>
      <c r="AR120" s="16">
        <v>0</v>
      </c>
      <c r="AS120" s="13">
        <v>0</v>
      </c>
      <c r="AT120" s="16">
        <v>0</v>
      </c>
      <c r="AU120" s="13">
        <v>0</v>
      </c>
      <c r="AV120" s="16">
        <v>0</v>
      </c>
      <c r="AW120" s="13">
        <v>0</v>
      </c>
      <c r="AX120" s="16">
        <v>0</v>
      </c>
      <c r="AY120" s="13">
        <v>0</v>
      </c>
      <c r="AZ120" s="16">
        <v>0</v>
      </c>
      <c r="BA120" s="13">
        <v>0</v>
      </c>
      <c r="BB120" s="16">
        <v>0</v>
      </c>
      <c r="BC120" s="13">
        <v>0</v>
      </c>
      <c r="BD120" s="16">
        <v>0</v>
      </c>
      <c r="BE120" s="13">
        <v>0</v>
      </c>
      <c r="BF120" s="16">
        <v>0</v>
      </c>
      <c r="BG120" s="13">
        <v>0</v>
      </c>
      <c r="BH120" s="16">
        <v>214.878260869565</v>
      </c>
      <c r="BI120" s="13">
        <v>2.746</v>
      </c>
      <c r="BJ120" s="16">
        <v>245.07826086956501</v>
      </c>
      <c r="BK120" s="13">
        <v>3.1320000000000001</v>
      </c>
      <c r="BL120" s="16">
        <v>43.408695652173897</v>
      </c>
      <c r="BM120" s="13">
        <v>0.58399999999999996</v>
      </c>
      <c r="BN120" s="16">
        <v>0</v>
      </c>
      <c r="BO120" s="13">
        <v>0</v>
      </c>
      <c r="BP120" s="16">
        <v>180.6</v>
      </c>
      <c r="BQ120" s="13">
        <v>2.3079999999999998</v>
      </c>
      <c r="BR120" s="16">
        <v>491.89565217391299</v>
      </c>
      <c r="BS120" s="13">
        <v>6.2859999999999996</v>
      </c>
      <c r="BT120" s="16">
        <v>0</v>
      </c>
      <c r="BU120" s="13">
        <v>0</v>
      </c>
      <c r="BV120" s="16">
        <v>0</v>
      </c>
      <c r="BW120" s="13">
        <v>0</v>
      </c>
      <c r="BX120" s="16">
        <v>0</v>
      </c>
      <c r="BY120" s="13">
        <v>0</v>
      </c>
      <c r="BZ120" s="16">
        <v>0</v>
      </c>
      <c r="CA120" s="13">
        <v>0</v>
      </c>
      <c r="CB120" s="16">
        <v>0</v>
      </c>
      <c r="CC120" s="13">
        <v>0</v>
      </c>
      <c r="CD120" s="16">
        <v>0</v>
      </c>
      <c r="CE120" s="13">
        <v>0</v>
      </c>
      <c r="CF120" s="16">
        <v>0</v>
      </c>
      <c r="CG120" s="13">
        <v>0</v>
      </c>
      <c r="CH120" s="16">
        <v>0</v>
      </c>
      <c r="CI120" s="13">
        <v>0</v>
      </c>
      <c r="CJ120" s="16">
        <v>0</v>
      </c>
      <c r="CK120" s="13">
        <v>0</v>
      </c>
      <c r="CL120" s="16">
        <v>0</v>
      </c>
      <c r="CM120" s="13">
        <v>0</v>
      </c>
      <c r="CN120" s="16">
        <v>0</v>
      </c>
      <c r="CO120" s="13">
        <v>0</v>
      </c>
      <c r="CP120" s="16">
        <v>0</v>
      </c>
      <c r="CQ120" s="13">
        <v>0</v>
      </c>
      <c r="CR120" s="16">
        <v>0</v>
      </c>
      <c r="CS120" s="13">
        <v>0</v>
      </c>
      <c r="CT120" s="16">
        <v>0</v>
      </c>
      <c r="CU120" s="13">
        <v>0</v>
      </c>
      <c r="CV120" s="16">
        <v>0</v>
      </c>
      <c r="CW120" s="13">
        <v>0</v>
      </c>
      <c r="CX120" s="16">
        <v>0</v>
      </c>
      <c r="CY120" s="13">
        <v>0</v>
      </c>
      <c r="CZ120" s="16">
        <v>0</v>
      </c>
      <c r="DA120" s="13">
        <v>0</v>
      </c>
      <c r="DB120" s="16">
        <v>107.086956521739</v>
      </c>
      <c r="DC120" s="13">
        <v>1.054</v>
      </c>
      <c r="DD120" s="16">
        <v>108.721739130435</v>
      </c>
      <c r="DE120" s="13">
        <v>1.042</v>
      </c>
      <c r="DF120" s="16">
        <v>0</v>
      </c>
      <c r="DG120" s="13">
        <v>0</v>
      </c>
      <c r="DH120" s="16">
        <v>0</v>
      </c>
      <c r="DI120" s="13">
        <v>0</v>
      </c>
      <c r="DJ120" s="16">
        <v>0</v>
      </c>
      <c r="DK120" s="13">
        <v>0</v>
      </c>
      <c r="DL120" s="16">
        <v>0</v>
      </c>
      <c r="DM120" s="13">
        <v>0</v>
      </c>
      <c r="DN120" s="16">
        <v>0</v>
      </c>
      <c r="DO120" s="13">
        <v>0</v>
      </c>
      <c r="DP120" s="16">
        <v>0</v>
      </c>
      <c r="DQ120" s="13">
        <v>0</v>
      </c>
      <c r="DR120" s="16">
        <v>0</v>
      </c>
      <c r="DS120" s="13">
        <v>0</v>
      </c>
      <c r="DT120" s="16">
        <v>0</v>
      </c>
      <c r="DU120" s="13">
        <v>0</v>
      </c>
      <c r="DV120" s="16">
        <v>0</v>
      </c>
      <c r="DW120" s="13">
        <v>0</v>
      </c>
      <c r="DX120" s="16">
        <v>0</v>
      </c>
      <c r="DY120" s="13">
        <v>0</v>
      </c>
      <c r="DZ120" s="16">
        <v>0</v>
      </c>
      <c r="EA120" s="13">
        <v>0</v>
      </c>
      <c r="EB120" s="16">
        <v>0</v>
      </c>
      <c r="EC120" s="13">
        <v>0</v>
      </c>
      <c r="ED120" s="16">
        <v>0</v>
      </c>
      <c r="EE120" s="13">
        <v>0</v>
      </c>
      <c r="EF120" s="16">
        <v>0</v>
      </c>
      <c r="EG120" s="13">
        <v>0</v>
      </c>
      <c r="EH120" s="16">
        <v>0</v>
      </c>
      <c r="EI120" s="13">
        <v>0</v>
      </c>
      <c r="EJ120" s="16">
        <v>0</v>
      </c>
      <c r="EK120" s="13">
        <v>0</v>
      </c>
      <c r="EL120" s="16">
        <v>0</v>
      </c>
      <c r="EM120" s="13">
        <v>0</v>
      </c>
      <c r="EN120" s="16">
        <v>0</v>
      </c>
      <c r="EO120" s="13">
        <v>0</v>
      </c>
      <c r="EP120" s="16">
        <v>0</v>
      </c>
      <c r="EQ120" s="13">
        <v>0</v>
      </c>
      <c r="ER120" s="16">
        <v>0</v>
      </c>
      <c r="ES120" s="13">
        <v>0</v>
      </c>
      <c r="ET120" s="16">
        <v>0</v>
      </c>
      <c r="EU120" s="13">
        <v>0</v>
      </c>
      <c r="EV120" s="16">
        <v>0</v>
      </c>
      <c r="EW120" s="13">
        <v>0</v>
      </c>
      <c r="EX120" s="16">
        <v>0</v>
      </c>
      <c r="EY120" s="13">
        <v>0</v>
      </c>
      <c r="EZ120" s="16">
        <v>0</v>
      </c>
      <c r="FA120" s="13">
        <v>0</v>
      </c>
      <c r="FB120" s="16">
        <v>0</v>
      </c>
      <c r="FC120" s="13">
        <v>0</v>
      </c>
      <c r="FD120" s="16">
        <v>0</v>
      </c>
      <c r="FE120" s="13">
        <v>0</v>
      </c>
      <c r="FF120" s="16">
        <v>41.634782608695701</v>
      </c>
      <c r="FG120" s="13">
        <v>0.42</v>
      </c>
      <c r="FH120" s="16">
        <v>0</v>
      </c>
      <c r="FI120" s="13">
        <v>0</v>
      </c>
      <c r="FJ120" s="16">
        <v>0</v>
      </c>
      <c r="FK120" s="13">
        <v>0</v>
      </c>
      <c r="FL120" s="16">
        <v>53.208695652173901</v>
      </c>
      <c r="FM120" s="13">
        <v>0.51</v>
      </c>
      <c r="FN120" s="16">
        <v>0</v>
      </c>
      <c r="FO120" s="13">
        <v>0</v>
      </c>
      <c r="FP120" s="16">
        <v>68.652173913043498</v>
      </c>
      <c r="FQ120" s="13">
        <v>0.65800000000000003</v>
      </c>
      <c r="FR120" s="16">
        <v>0</v>
      </c>
      <c r="FS120" s="13">
        <v>0</v>
      </c>
      <c r="FT120" s="16">
        <v>0</v>
      </c>
      <c r="FU120" s="13">
        <v>0</v>
      </c>
      <c r="FV120" s="16">
        <v>0</v>
      </c>
      <c r="FW120" s="13">
        <v>0</v>
      </c>
      <c r="FX120" s="16">
        <v>0</v>
      </c>
      <c r="FY120" s="13">
        <v>0</v>
      </c>
      <c r="FZ120" s="16">
        <v>0</v>
      </c>
      <c r="GA120" s="13">
        <v>0</v>
      </c>
      <c r="GB120" s="16">
        <v>0</v>
      </c>
      <c r="GC120" s="13">
        <v>0</v>
      </c>
      <c r="GD120" s="16">
        <v>0</v>
      </c>
      <c r="GE120" s="13">
        <v>0</v>
      </c>
      <c r="GF120" s="16">
        <v>0</v>
      </c>
      <c r="GG120" s="13">
        <v>0</v>
      </c>
      <c r="GH120" s="16">
        <v>0</v>
      </c>
      <c r="GI120" s="13">
        <v>0</v>
      </c>
      <c r="GJ120" s="16">
        <v>0</v>
      </c>
      <c r="GK120" s="13">
        <v>0</v>
      </c>
      <c r="GL120" s="16">
        <v>0</v>
      </c>
      <c r="GM120" s="13">
        <v>0</v>
      </c>
      <c r="GN120" s="16">
        <v>0</v>
      </c>
      <c r="GO120" s="13">
        <v>0</v>
      </c>
      <c r="GP120" s="16">
        <v>52.373913043478296</v>
      </c>
      <c r="GQ120" s="8">
        <v>0.502</v>
      </c>
    </row>
    <row r="121" spans="1:199" ht="16.5" customHeight="1" x14ac:dyDescent="0.35">
      <c r="A121" s="11">
        <v>202</v>
      </c>
      <c r="B121" s="7" t="s">
        <v>119</v>
      </c>
      <c r="C121" s="11">
        <v>2</v>
      </c>
      <c r="D121" s="16">
        <v>0</v>
      </c>
      <c r="E121" s="13">
        <v>0</v>
      </c>
      <c r="F121" s="16">
        <v>0</v>
      </c>
      <c r="G121" s="13">
        <v>0</v>
      </c>
      <c r="H121" s="16">
        <v>0</v>
      </c>
      <c r="I121" s="13">
        <v>0</v>
      </c>
      <c r="J121" s="16">
        <v>0</v>
      </c>
      <c r="K121" s="13">
        <v>0</v>
      </c>
      <c r="L121" s="16">
        <v>0</v>
      </c>
      <c r="M121" s="13">
        <v>0</v>
      </c>
      <c r="N121" s="16">
        <v>0</v>
      </c>
      <c r="O121" s="13">
        <v>0</v>
      </c>
      <c r="P121" s="16">
        <v>0</v>
      </c>
      <c r="Q121" s="13">
        <v>0</v>
      </c>
      <c r="R121" s="16">
        <v>0</v>
      </c>
      <c r="S121" s="13">
        <v>0</v>
      </c>
      <c r="T121" s="16">
        <v>0</v>
      </c>
      <c r="U121" s="13">
        <v>0</v>
      </c>
      <c r="V121" s="16">
        <v>0</v>
      </c>
      <c r="W121" s="13">
        <v>0</v>
      </c>
      <c r="X121" s="16">
        <v>0</v>
      </c>
      <c r="Y121" s="13">
        <v>0</v>
      </c>
      <c r="Z121" s="16">
        <v>0</v>
      </c>
      <c r="AA121" s="13">
        <v>0</v>
      </c>
      <c r="AB121" s="16">
        <v>0</v>
      </c>
      <c r="AC121" s="13">
        <v>0</v>
      </c>
      <c r="AD121" s="16">
        <v>0</v>
      </c>
      <c r="AE121" s="13">
        <v>0</v>
      </c>
      <c r="AF121" s="16">
        <v>0</v>
      </c>
      <c r="AG121" s="13">
        <v>0</v>
      </c>
      <c r="AH121" s="16">
        <v>0</v>
      </c>
      <c r="AI121" s="13">
        <v>0</v>
      </c>
      <c r="AJ121" s="16">
        <v>0</v>
      </c>
      <c r="AK121" s="13">
        <v>0</v>
      </c>
      <c r="AL121" s="16">
        <v>0</v>
      </c>
      <c r="AM121" s="13">
        <v>0</v>
      </c>
      <c r="AN121" s="16">
        <v>0</v>
      </c>
      <c r="AO121" s="13">
        <v>0</v>
      </c>
      <c r="AP121" s="16">
        <v>0</v>
      </c>
      <c r="AQ121" s="13">
        <v>0</v>
      </c>
      <c r="AR121" s="16">
        <v>0</v>
      </c>
      <c r="AS121" s="13">
        <v>0</v>
      </c>
      <c r="AT121" s="16">
        <v>0</v>
      </c>
      <c r="AU121" s="13">
        <v>0</v>
      </c>
      <c r="AV121" s="16">
        <v>0</v>
      </c>
      <c r="AW121" s="13">
        <v>0</v>
      </c>
      <c r="AX121" s="16">
        <v>0</v>
      </c>
      <c r="AY121" s="13">
        <v>0</v>
      </c>
      <c r="AZ121" s="16">
        <v>0</v>
      </c>
      <c r="BA121" s="13">
        <v>0</v>
      </c>
      <c r="BB121" s="16">
        <v>0</v>
      </c>
      <c r="BC121" s="13">
        <v>0</v>
      </c>
      <c r="BD121" s="16">
        <v>0</v>
      </c>
      <c r="BE121" s="13">
        <v>0</v>
      </c>
      <c r="BF121" s="16">
        <v>0</v>
      </c>
      <c r="BG121" s="13">
        <v>0</v>
      </c>
      <c r="BH121" s="16">
        <v>0</v>
      </c>
      <c r="BI121" s="13">
        <v>0</v>
      </c>
      <c r="BJ121" s="16">
        <v>0</v>
      </c>
      <c r="BK121" s="13">
        <v>0</v>
      </c>
      <c r="BL121" s="16">
        <v>0</v>
      </c>
      <c r="BM121" s="13">
        <v>0</v>
      </c>
      <c r="BN121" s="16">
        <v>0</v>
      </c>
      <c r="BO121" s="13">
        <v>0</v>
      </c>
      <c r="BP121" s="16">
        <v>0</v>
      </c>
      <c r="BQ121" s="13">
        <v>0</v>
      </c>
      <c r="BR121" s="16">
        <v>0</v>
      </c>
      <c r="BS121" s="13">
        <v>0</v>
      </c>
      <c r="BT121" s="16">
        <v>0</v>
      </c>
      <c r="BU121" s="13">
        <v>0</v>
      </c>
      <c r="BV121" s="16">
        <v>0</v>
      </c>
      <c r="BW121" s="13">
        <v>0</v>
      </c>
      <c r="BX121" s="16">
        <v>0</v>
      </c>
      <c r="BY121" s="13">
        <v>0</v>
      </c>
      <c r="BZ121" s="16">
        <v>0</v>
      </c>
      <c r="CA121" s="13">
        <v>0</v>
      </c>
      <c r="CB121" s="16">
        <v>0</v>
      </c>
      <c r="CC121" s="13">
        <v>0</v>
      </c>
      <c r="CD121" s="16">
        <v>0</v>
      </c>
      <c r="CE121" s="13">
        <v>0</v>
      </c>
      <c r="CF121" s="16">
        <v>0</v>
      </c>
      <c r="CG121" s="13">
        <v>0</v>
      </c>
      <c r="CH121" s="16">
        <v>0</v>
      </c>
      <c r="CI121" s="13">
        <v>0</v>
      </c>
      <c r="CJ121" s="16">
        <v>0</v>
      </c>
      <c r="CK121" s="13">
        <v>0</v>
      </c>
      <c r="CL121" s="16">
        <v>0</v>
      </c>
      <c r="CM121" s="13">
        <v>0</v>
      </c>
      <c r="CN121" s="16">
        <v>0</v>
      </c>
      <c r="CO121" s="13">
        <v>0</v>
      </c>
      <c r="CP121" s="16">
        <v>0</v>
      </c>
      <c r="CQ121" s="13">
        <v>0</v>
      </c>
      <c r="CR121" s="16">
        <v>0</v>
      </c>
      <c r="CS121" s="13">
        <v>0</v>
      </c>
      <c r="CT121" s="16">
        <v>0</v>
      </c>
      <c r="CU121" s="13">
        <v>0</v>
      </c>
      <c r="CV121" s="16">
        <v>0</v>
      </c>
      <c r="CW121" s="13">
        <v>0</v>
      </c>
      <c r="CX121" s="16">
        <v>0</v>
      </c>
      <c r="CY121" s="13">
        <v>0</v>
      </c>
      <c r="CZ121" s="16">
        <v>0</v>
      </c>
      <c r="DA121" s="13">
        <v>0</v>
      </c>
      <c r="DB121" s="16">
        <v>0</v>
      </c>
      <c r="DC121" s="13">
        <v>0</v>
      </c>
      <c r="DD121" s="16">
        <v>0</v>
      </c>
      <c r="DE121" s="13">
        <v>0</v>
      </c>
      <c r="DF121" s="16">
        <v>0</v>
      </c>
      <c r="DG121" s="13">
        <v>0</v>
      </c>
      <c r="DH121" s="16">
        <v>0</v>
      </c>
      <c r="DI121" s="13">
        <v>0</v>
      </c>
      <c r="DJ121" s="16">
        <v>0</v>
      </c>
      <c r="DK121" s="13">
        <v>0</v>
      </c>
      <c r="DL121" s="16">
        <v>0</v>
      </c>
      <c r="DM121" s="13">
        <v>0</v>
      </c>
      <c r="DN121" s="16">
        <v>0</v>
      </c>
      <c r="DO121" s="13">
        <v>0</v>
      </c>
      <c r="DP121" s="16">
        <v>0</v>
      </c>
      <c r="DQ121" s="13">
        <v>0</v>
      </c>
      <c r="DR121" s="16">
        <v>0</v>
      </c>
      <c r="DS121" s="13">
        <v>0</v>
      </c>
      <c r="DT121" s="16">
        <v>0</v>
      </c>
      <c r="DU121" s="13">
        <v>0</v>
      </c>
      <c r="DV121" s="16">
        <v>0</v>
      </c>
      <c r="DW121" s="13">
        <v>0</v>
      </c>
      <c r="DX121" s="16">
        <v>0</v>
      </c>
      <c r="DY121" s="13">
        <v>0</v>
      </c>
      <c r="DZ121" s="16">
        <v>0</v>
      </c>
      <c r="EA121" s="13">
        <v>0</v>
      </c>
      <c r="EB121" s="16">
        <v>0</v>
      </c>
      <c r="EC121" s="13">
        <v>0</v>
      </c>
      <c r="ED121" s="16">
        <v>0</v>
      </c>
      <c r="EE121" s="13">
        <v>0</v>
      </c>
      <c r="EF121" s="16">
        <v>0</v>
      </c>
      <c r="EG121" s="13">
        <v>0</v>
      </c>
      <c r="EH121" s="16">
        <v>0</v>
      </c>
      <c r="EI121" s="13">
        <v>0</v>
      </c>
      <c r="EJ121" s="16">
        <v>0</v>
      </c>
      <c r="EK121" s="13">
        <v>0</v>
      </c>
      <c r="EL121" s="16">
        <v>0</v>
      </c>
      <c r="EM121" s="13">
        <v>0</v>
      </c>
      <c r="EN121" s="16">
        <v>0</v>
      </c>
      <c r="EO121" s="13">
        <v>0</v>
      </c>
      <c r="EP121" s="16">
        <v>0</v>
      </c>
      <c r="EQ121" s="13">
        <v>0</v>
      </c>
      <c r="ER121" s="16">
        <v>0</v>
      </c>
      <c r="ES121" s="13">
        <v>0</v>
      </c>
      <c r="ET121" s="16">
        <v>0</v>
      </c>
      <c r="EU121" s="13">
        <v>0</v>
      </c>
      <c r="EV121" s="16">
        <v>0</v>
      </c>
      <c r="EW121" s="13">
        <v>0</v>
      </c>
      <c r="EX121" s="16">
        <v>0</v>
      </c>
      <c r="EY121" s="13">
        <v>0</v>
      </c>
      <c r="EZ121" s="16">
        <v>0</v>
      </c>
      <c r="FA121" s="13">
        <v>0</v>
      </c>
      <c r="FB121" s="16">
        <v>0</v>
      </c>
      <c r="FC121" s="13">
        <v>0</v>
      </c>
      <c r="FD121" s="16">
        <v>0</v>
      </c>
      <c r="FE121" s="13">
        <v>0</v>
      </c>
      <c r="FF121" s="16">
        <v>0</v>
      </c>
      <c r="FG121" s="13">
        <v>0</v>
      </c>
      <c r="FH121" s="16">
        <v>0</v>
      </c>
      <c r="FI121" s="13">
        <v>0</v>
      </c>
      <c r="FJ121" s="16">
        <v>0</v>
      </c>
      <c r="FK121" s="13">
        <v>0</v>
      </c>
      <c r="FL121" s="16">
        <v>0</v>
      </c>
      <c r="FM121" s="13">
        <v>0</v>
      </c>
      <c r="FN121" s="16">
        <v>0</v>
      </c>
      <c r="FO121" s="13">
        <v>0</v>
      </c>
      <c r="FP121" s="16">
        <v>0</v>
      </c>
      <c r="FQ121" s="13">
        <v>0</v>
      </c>
      <c r="FR121" s="16">
        <v>0</v>
      </c>
      <c r="FS121" s="13">
        <v>0</v>
      </c>
      <c r="FT121" s="16">
        <v>0</v>
      </c>
      <c r="FU121" s="13">
        <v>0</v>
      </c>
      <c r="FV121" s="16">
        <v>0</v>
      </c>
      <c r="FW121" s="13">
        <v>0</v>
      </c>
      <c r="FX121" s="16">
        <v>0</v>
      </c>
      <c r="FY121" s="13">
        <v>0</v>
      </c>
      <c r="FZ121" s="16">
        <v>0</v>
      </c>
      <c r="GA121" s="13">
        <v>0</v>
      </c>
      <c r="GB121" s="16">
        <v>0</v>
      </c>
      <c r="GC121" s="13">
        <v>0</v>
      </c>
      <c r="GD121" s="16">
        <v>0</v>
      </c>
      <c r="GE121" s="13">
        <v>0</v>
      </c>
      <c r="GF121" s="16">
        <v>0</v>
      </c>
      <c r="GG121" s="13">
        <v>0</v>
      </c>
      <c r="GH121" s="16">
        <v>0</v>
      </c>
      <c r="GI121" s="13">
        <v>0</v>
      </c>
      <c r="GJ121" s="16">
        <v>0</v>
      </c>
      <c r="GK121" s="13">
        <v>0</v>
      </c>
      <c r="GL121" s="16">
        <v>0</v>
      </c>
      <c r="GM121" s="13">
        <v>0</v>
      </c>
      <c r="GN121" s="16">
        <v>0</v>
      </c>
      <c r="GO121" s="13">
        <v>0</v>
      </c>
      <c r="GP121" s="16">
        <v>0</v>
      </c>
      <c r="GQ121" s="8">
        <v>0</v>
      </c>
    </row>
    <row r="122" spans="1:199" ht="16.5" customHeight="1" x14ac:dyDescent="0.35">
      <c r="A122" s="11">
        <v>202</v>
      </c>
      <c r="B122" s="7" t="s">
        <v>120</v>
      </c>
      <c r="C122" s="11">
        <v>2</v>
      </c>
      <c r="D122" s="16">
        <v>0</v>
      </c>
      <c r="E122" s="13">
        <v>0</v>
      </c>
      <c r="F122" s="16">
        <v>0</v>
      </c>
      <c r="G122" s="13">
        <v>0</v>
      </c>
      <c r="H122" s="16">
        <v>0</v>
      </c>
      <c r="I122" s="13">
        <v>0</v>
      </c>
      <c r="J122" s="16">
        <v>0</v>
      </c>
      <c r="K122" s="13">
        <v>0</v>
      </c>
      <c r="L122" s="16">
        <v>0</v>
      </c>
      <c r="M122" s="13">
        <v>0</v>
      </c>
      <c r="N122" s="16">
        <v>0</v>
      </c>
      <c r="O122" s="13">
        <v>0</v>
      </c>
      <c r="P122" s="16">
        <v>0</v>
      </c>
      <c r="Q122" s="13">
        <v>0</v>
      </c>
      <c r="R122" s="16">
        <v>0</v>
      </c>
      <c r="S122" s="13">
        <v>0</v>
      </c>
      <c r="T122" s="16">
        <v>0</v>
      </c>
      <c r="U122" s="13">
        <v>0</v>
      </c>
      <c r="V122" s="16">
        <v>0</v>
      </c>
      <c r="W122" s="13">
        <v>0</v>
      </c>
      <c r="X122" s="16">
        <v>0</v>
      </c>
      <c r="Y122" s="13">
        <v>0</v>
      </c>
      <c r="Z122" s="16">
        <v>0</v>
      </c>
      <c r="AA122" s="13">
        <v>0</v>
      </c>
      <c r="AB122" s="16">
        <v>0</v>
      </c>
      <c r="AC122" s="13">
        <v>0</v>
      </c>
      <c r="AD122" s="16">
        <v>0</v>
      </c>
      <c r="AE122" s="13">
        <v>0</v>
      </c>
      <c r="AF122" s="16">
        <v>0</v>
      </c>
      <c r="AG122" s="13">
        <v>0</v>
      </c>
      <c r="AH122" s="16">
        <v>0</v>
      </c>
      <c r="AI122" s="13">
        <v>0</v>
      </c>
      <c r="AJ122" s="16">
        <v>0</v>
      </c>
      <c r="AK122" s="13">
        <v>0</v>
      </c>
      <c r="AL122" s="16">
        <v>0</v>
      </c>
      <c r="AM122" s="13">
        <v>0</v>
      </c>
      <c r="AN122" s="16">
        <v>0</v>
      </c>
      <c r="AO122" s="13">
        <v>0</v>
      </c>
      <c r="AP122" s="16">
        <v>0</v>
      </c>
      <c r="AQ122" s="13">
        <v>0</v>
      </c>
      <c r="AR122" s="16">
        <v>0</v>
      </c>
      <c r="AS122" s="13">
        <v>0</v>
      </c>
      <c r="AT122" s="16">
        <v>0</v>
      </c>
      <c r="AU122" s="13">
        <v>0</v>
      </c>
      <c r="AV122" s="16">
        <v>0</v>
      </c>
      <c r="AW122" s="13">
        <v>0</v>
      </c>
      <c r="AX122" s="16">
        <v>0</v>
      </c>
      <c r="AY122" s="13">
        <v>0</v>
      </c>
      <c r="AZ122" s="16">
        <v>0</v>
      </c>
      <c r="BA122" s="13">
        <v>0</v>
      </c>
      <c r="BB122" s="16">
        <v>0</v>
      </c>
      <c r="BC122" s="13">
        <v>0</v>
      </c>
      <c r="BD122" s="16">
        <v>0</v>
      </c>
      <c r="BE122" s="13">
        <v>0</v>
      </c>
      <c r="BF122" s="16">
        <v>0</v>
      </c>
      <c r="BG122" s="13">
        <v>0</v>
      </c>
      <c r="BH122" s="16">
        <v>0</v>
      </c>
      <c r="BI122" s="13">
        <v>0</v>
      </c>
      <c r="BJ122" s="16">
        <v>0</v>
      </c>
      <c r="BK122" s="13">
        <v>0</v>
      </c>
      <c r="BL122" s="16">
        <v>0</v>
      </c>
      <c r="BM122" s="13">
        <v>0</v>
      </c>
      <c r="BN122" s="16">
        <v>0</v>
      </c>
      <c r="BO122" s="13">
        <v>0</v>
      </c>
      <c r="BP122" s="16">
        <v>0</v>
      </c>
      <c r="BQ122" s="13">
        <v>0</v>
      </c>
      <c r="BR122" s="16">
        <v>0</v>
      </c>
      <c r="BS122" s="13">
        <v>0</v>
      </c>
      <c r="BT122" s="16">
        <v>0</v>
      </c>
      <c r="BU122" s="13">
        <v>0</v>
      </c>
      <c r="BV122" s="16">
        <v>0</v>
      </c>
      <c r="BW122" s="13">
        <v>0</v>
      </c>
      <c r="BX122" s="16">
        <v>0</v>
      </c>
      <c r="BY122" s="13">
        <v>0</v>
      </c>
      <c r="BZ122" s="16">
        <v>0</v>
      </c>
      <c r="CA122" s="13">
        <v>0</v>
      </c>
      <c r="CB122" s="16">
        <v>0</v>
      </c>
      <c r="CC122" s="13">
        <v>0</v>
      </c>
      <c r="CD122" s="16">
        <v>0</v>
      </c>
      <c r="CE122" s="13">
        <v>0</v>
      </c>
      <c r="CF122" s="16">
        <v>0</v>
      </c>
      <c r="CG122" s="13">
        <v>0</v>
      </c>
      <c r="CH122" s="16">
        <v>0</v>
      </c>
      <c r="CI122" s="13">
        <v>0</v>
      </c>
      <c r="CJ122" s="16">
        <v>0</v>
      </c>
      <c r="CK122" s="13">
        <v>0</v>
      </c>
      <c r="CL122" s="16">
        <v>0</v>
      </c>
      <c r="CM122" s="13">
        <v>0</v>
      </c>
      <c r="CN122" s="16">
        <v>0</v>
      </c>
      <c r="CO122" s="13">
        <v>0</v>
      </c>
      <c r="CP122" s="16">
        <v>0</v>
      </c>
      <c r="CQ122" s="13">
        <v>0</v>
      </c>
      <c r="CR122" s="16">
        <v>0</v>
      </c>
      <c r="CS122" s="13">
        <v>0</v>
      </c>
      <c r="CT122" s="16">
        <v>0</v>
      </c>
      <c r="CU122" s="13">
        <v>0</v>
      </c>
      <c r="CV122" s="16">
        <v>0</v>
      </c>
      <c r="CW122" s="13">
        <v>0</v>
      </c>
      <c r="CX122" s="16">
        <v>0</v>
      </c>
      <c r="CY122" s="13">
        <v>0</v>
      </c>
      <c r="CZ122" s="16">
        <v>0</v>
      </c>
      <c r="DA122" s="13">
        <v>0</v>
      </c>
      <c r="DB122" s="16">
        <v>0</v>
      </c>
      <c r="DC122" s="13">
        <v>0</v>
      </c>
      <c r="DD122" s="16">
        <v>0</v>
      </c>
      <c r="DE122" s="13">
        <v>0</v>
      </c>
      <c r="DF122" s="16">
        <v>0</v>
      </c>
      <c r="DG122" s="13">
        <v>0</v>
      </c>
      <c r="DH122" s="16">
        <v>0</v>
      </c>
      <c r="DI122" s="13">
        <v>0</v>
      </c>
      <c r="DJ122" s="16">
        <v>0</v>
      </c>
      <c r="DK122" s="13">
        <v>0</v>
      </c>
      <c r="DL122" s="16">
        <v>0</v>
      </c>
      <c r="DM122" s="13">
        <v>0</v>
      </c>
      <c r="DN122" s="16">
        <v>0</v>
      </c>
      <c r="DO122" s="13">
        <v>0</v>
      </c>
      <c r="DP122" s="16">
        <v>0</v>
      </c>
      <c r="DQ122" s="13">
        <v>0</v>
      </c>
      <c r="DR122" s="16">
        <v>0</v>
      </c>
      <c r="DS122" s="13">
        <v>0</v>
      </c>
      <c r="DT122" s="16">
        <v>0</v>
      </c>
      <c r="DU122" s="13">
        <v>0</v>
      </c>
      <c r="DV122" s="16">
        <v>0</v>
      </c>
      <c r="DW122" s="13">
        <v>0</v>
      </c>
      <c r="DX122" s="16">
        <v>0</v>
      </c>
      <c r="DY122" s="13">
        <v>0</v>
      </c>
      <c r="DZ122" s="16">
        <v>0</v>
      </c>
      <c r="EA122" s="13">
        <v>0</v>
      </c>
      <c r="EB122" s="16">
        <v>0</v>
      </c>
      <c r="EC122" s="13">
        <v>0</v>
      </c>
      <c r="ED122" s="16">
        <v>0</v>
      </c>
      <c r="EE122" s="13">
        <v>0</v>
      </c>
      <c r="EF122" s="16">
        <v>0</v>
      </c>
      <c r="EG122" s="13">
        <v>0</v>
      </c>
      <c r="EH122" s="16">
        <v>0</v>
      </c>
      <c r="EI122" s="13">
        <v>0</v>
      </c>
      <c r="EJ122" s="16">
        <v>0</v>
      </c>
      <c r="EK122" s="13">
        <v>0</v>
      </c>
      <c r="EL122" s="16">
        <v>0</v>
      </c>
      <c r="EM122" s="13">
        <v>0</v>
      </c>
      <c r="EN122" s="16">
        <v>0</v>
      </c>
      <c r="EO122" s="13">
        <v>0</v>
      </c>
      <c r="EP122" s="16">
        <v>0</v>
      </c>
      <c r="EQ122" s="13">
        <v>0</v>
      </c>
      <c r="ER122" s="16">
        <v>0</v>
      </c>
      <c r="ES122" s="13">
        <v>0</v>
      </c>
      <c r="ET122" s="16">
        <v>0</v>
      </c>
      <c r="EU122" s="13">
        <v>0</v>
      </c>
      <c r="EV122" s="16">
        <v>0</v>
      </c>
      <c r="EW122" s="13">
        <v>0</v>
      </c>
      <c r="EX122" s="16">
        <v>0</v>
      </c>
      <c r="EY122" s="13">
        <v>0</v>
      </c>
      <c r="EZ122" s="16">
        <v>0</v>
      </c>
      <c r="FA122" s="13">
        <v>0</v>
      </c>
      <c r="FB122" s="16">
        <v>0</v>
      </c>
      <c r="FC122" s="13">
        <v>0</v>
      </c>
      <c r="FD122" s="16">
        <v>0</v>
      </c>
      <c r="FE122" s="13">
        <v>0</v>
      </c>
      <c r="FF122" s="16">
        <v>0</v>
      </c>
      <c r="FG122" s="13">
        <v>0</v>
      </c>
      <c r="FH122" s="16">
        <v>0</v>
      </c>
      <c r="FI122" s="13">
        <v>0</v>
      </c>
      <c r="FJ122" s="16">
        <v>0</v>
      </c>
      <c r="FK122" s="13">
        <v>0</v>
      </c>
      <c r="FL122" s="16">
        <v>0</v>
      </c>
      <c r="FM122" s="13">
        <v>0</v>
      </c>
      <c r="FN122" s="16">
        <v>0</v>
      </c>
      <c r="FO122" s="13">
        <v>0</v>
      </c>
      <c r="FP122" s="16">
        <v>0</v>
      </c>
      <c r="FQ122" s="13">
        <v>0</v>
      </c>
      <c r="FR122" s="16">
        <v>0</v>
      </c>
      <c r="FS122" s="13">
        <v>0</v>
      </c>
      <c r="FT122" s="16">
        <v>0</v>
      </c>
      <c r="FU122" s="13">
        <v>0</v>
      </c>
      <c r="FV122" s="16">
        <v>0</v>
      </c>
      <c r="FW122" s="13">
        <v>0</v>
      </c>
      <c r="FX122" s="16">
        <v>0</v>
      </c>
      <c r="FY122" s="13">
        <v>0</v>
      </c>
      <c r="FZ122" s="16">
        <v>0</v>
      </c>
      <c r="GA122" s="13">
        <v>0</v>
      </c>
      <c r="GB122" s="16">
        <v>0</v>
      </c>
      <c r="GC122" s="13">
        <v>0</v>
      </c>
      <c r="GD122" s="16">
        <v>0</v>
      </c>
      <c r="GE122" s="13">
        <v>0</v>
      </c>
      <c r="GF122" s="16">
        <v>0</v>
      </c>
      <c r="GG122" s="13">
        <v>0</v>
      </c>
      <c r="GH122" s="16">
        <v>0</v>
      </c>
      <c r="GI122" s="13">
        <v>0</v>
      </c>
      <c r="GJ122" s="16">
        <v>0</v>
      </c>
      <c r="GK122" s="13">
        <v>0</v>
      </c>
      <c r="GL122" s="16">
        <v>0</v>
      </c>
      <c r="GM122" s="13">
        <v>0</v>
      </c>
      <c r="GN122" s="16">
        <v>0</v>
      </c>
      <c r="GO122" s="13">
        <v>0</v>
      </c>
      <c r="GP122" s="16">
        <v>0</v>
      </c>
      <c r="GQ122" s="8">
        <v>0</v>
      </c>
    </row>
    <row r="123" spans="1:199" ht="16.5" customHeight="1" x14ac:dyDescent="0.35">
      <c r="A123" s="11">
        <v>202</v>
      </c>
      <c r="B123" s="7" t="s">
        <v>121</v>
      </c>
      <c r="C123" s="11">
        <v>2</v>
      </c>
      <c r="D123" s="16">
        <v>388.573913043478</v>
      </c>
      <c r="E123" s="13">
        <v>1.8620000000000001</v>
      </c>
      <c r="F123" s="16">
        <v>273.38260869565198</v>
      </c>
      <c r="G123" s="13">
        <v>1.31</v>
      </c>
      <c r="H123" s="16">
        <v>608.66956521739098</v>
      </c>
      <c r="I123" s="13">
        <v>3.226</v>
      </c>
      <c r="J123" s="16">
        <v>270.77391304347799</v>
      </c>
      <c r="K123" s="13">
        <v>1.3839999999999999</v>
      </c>
      <c r="L123" s="16">
        <v>0</v>
      </c>
      <c r="M123" s="13">
        <v>0</v>
      </c>
      <c r="N123" s="16">
        <v>272.730434782609</v>
      </c>
      <c r="O123" s="13">
        <v>1.3939999999999999</v>
      </c>
      <c r="P123" s="16">
        <v>301.286956521739</v>
      </c>
      <c r="Q123" s="13">
        <v>1.54</v>
      </c>
      <c r="R123" s="16">
        <v>0</v>
      </c>
      <c r="S123" s="13">
        <v>0</v>
      </c>
      <c r="T123" s="16">
        <v>323.982608695652</v>
      </c>
      <c r="U123" s="13">
        <v>2.484</v>
      </c>
      <c r="V123" s="16">
        <v>575.96521739130401</v>
      </c>
      <c r="W123" s="13">
        <v>4.4160000000000004</v>
      </c>
      <c r="X123" s="16">
        <v>1021.49565217391</v>
      </c>
      <c r="Y123" s="13">
        <v>7.8319999999999999</v>
      </c>
      <c r="Z123" s="16">
        <v>1124.02608695652</v>
      </c>
      <c r="AA123" s="13">
        <v>8.6180000000000003</v>
      </c>
      <c r="AB123" s="16">
        <v>1141.75652173913</v>
      </c>
      <c r="AC123" s="13">
        <v>8.7539999999999996</v>
      </c>
      <c r="AD123" s="16">
        <v>944.29565217391303</v>
      </c>
      <c r="AE123" s="13">
        <v>7.24</v>
      </c>
      <c r="AF123" s="16">
        <v>548.83478260869595</v>
      </c>
      <c r="AG123" s="13">
        <v>4.2080000000000002</v>
      </c>
      <c r="AH123" s="16">
        <v>0</v>
      </c>
      <c r="AI123" s="13">
        <v>0</v>
      </c>
      <c r="AJ123" s="16">
        <v>361.02608695652202</v>
      </c>
      <c r="AK123" s="13">
        <v>2.7679999999999998</v>
      </c>
      <c r="AL123" s="16">
        <v>292.67826086956501</v>
      </c>
      <c r="AM123" s="13">
        <v>2.2440000000000002</v>
      </c>
      <c r="AN123" s="16">
        <v>671.68695652173903</v>
      </c>
      <c r="AO123" s="13">
        <v>5.15</v>
      </c>
      <c r="AP123" s="16">
        <v>0</v>
      </c>
      <c r="AQ123" s="13">
        <v>0</v>
      </c>
      <c r="AR123" s="16">
        <v>0</v>
      </c>
      <c r="AS123" s="13">
        <v>0</v>
      </c>
      <c r="AT123" s="16">
        <v>421.8</v>
      </c>
      <c r="AU123" s="13">
        <v>3.234</v>
      </c>
      <c r="AV123" s="16">
        <v>1090.3565217391299</v>
      </c>
      <c r="AW123" s="13">
        <v>8.36</v>
      </c>
      <c r="AX123" s="16">
        <v>2922.2608695652202</v>
      </c>
      <c r="AY123" s="13">
        <v>22.734000000000002</v>
      </c>
      <c r="AZ123" s="16">
        <v>843.85217391304298</v>
      </c>
      <c r="BA123" s="13">
        <v>6.47</v>
      </c>
      <c r="BB123" s="16">
        <v>2092.8000000000002</v>
      </c>
      <c r="BC123" s="13">
        <v>16.045999999999999</v>
      </c>
      <c r="BD123" s="16">
        <v>801.86086956521694</v>
      </c>
      <c r="BE123" s="13">
        <v>6.1479999999999997</v>
      </c>
      <c r="BF123" s="16">
        <v>436.66086956521701</v>
      </c>
      <c r="BG123" s="13">
        <v>3.3479999999999999</v>
      </c>
      <c r="BH123" s="16">
        <v>416.84347826086997</v>
      </c>
      <c r="BI123" s="13">
        <v>3.1960000000000002</v>
      </c>
      <c r="BJ123" s="16">
        <v>634.13043478260897</v>
      </c>
      <c r="BK123" s="13">
        <v>4.8620000000000001</v>
      </c>
      <c r="BL123" s="16">
        <v>712.38260869565204</v>
      </c>
      <c r="BM123" s="13">
        <v>5.4619999999999997</v>
      </c>
      <c r="BN123" s="16">
        <v>0</v>
      </c>
      <c r="BO123" s="13">
        <v>0</v>
      </c>
      <c r="BP123" s="16">
        <v>0</v>
      </c>
      <c r="BQ123" s="13">
        <v>0</v>
      </c>
      <c r="BR123" s="16">
        <v>1819.1826086956501</v>
      </c>
      <c r="BS123" s="13">
        <v>13.948</v>
      </c>
      <c r="BT123" s="16">
        <v>1604.22608695652</v>
      </c>
      <c r="BU123" s="13">
        <v>12.3</v>
      </c>
      <c r="BV123" s="16">
        <v>581.53913043478303</v>
      </c>
      <c r="BW123" s="13">
        <v>4.18</v>
      </c>
      <c r="BX123" s="16">
        <v>797.73913043478296</v>
      </c>
      <c r="BY123" s="13">
        <v>5.734</v>
      </c>
      <c r="BZ123" s="16">
        <v>649.97391304347798</v>
      </c>
      <c r="CA123" s="13">
        <v>4.6719999999999997</v>
      </c>
      <c r="CB123" s="16">
        <v>0</v>
      </c>
      <c r="CC123" s="13">
        <v>0</v>
      </c>
      <c r="CD123" s="16">
        <v>215.91304347826099</v>
      </c>
      <c r="CE123" s="13">
        <v>1.552</v>
      </c>
      <c r="CF123" s="16">
        <v>1509.1913043478301</v>
      </c>
      <c r="CG123" s="13">
        <v>10.848000000000001</v>
      </c>
      <c r="CH123" s="16">
        <v>1278.8</v>
      </c>
      <c r="CI123" s="13">
        <v>9.1920000000000002</v>
      </c>
      <c r="CJ123" s="16">
        <v>411.52173913043498</v>
      </c>
      <c r="CK123" s="13">
        <v>2.9580000000000002</v>
      </c>
      <c r="CL123" s="16">
        <v>161.38260869565201</v>
      </c>
      <c r="CM123" s="13">
        <v>1.1599999999999999</v>
      </c>
      <c r="CN123" s="16">
        <v>1010.26086956522</v>
      </c>
      <c r="CO123" s="13">
        <v>7.4219999999999997</v>
      </c>
      <c r="CP123" s="16">
        <v>0</v>
      </c>
      <c r="CQ123" s="13">
        <v>0</v>
      </c>
      <c r="CR123" s="16">
        <v>1081.8086956521699</v>
      </c>
      <c r="CS123" s="13">
        <v>5.6550000000000002</v>
      </c>
      <c r="CT123" s="16">
        <v>570.06086956521699</v>
      </c>
      <c r="CU123" s="13">
        <v>2.98</v>
      </c>
      <c r="CV123" s="16">
        <v>594.93043478260904</v>
      </c>
      <c r="CW123" s="13">
        <v>3.11</v>
      </c>
      <c r="CX123" s="16">
        <v>0</v>
      </c>
      <c r="CY123" s="13">
        <v>0</v>
      </c>
      <c r="CZ123" s="16">
        <v>245.90434782608699</v>
      </c>
      <c r="DA123" s="13">
        <v>1.4139999999999999</v>
      </c>
      <c r="DB123" s="16">
        <v>233.730434782609</v>
      </c>
      <c r="DC123" s="13">
        <v>1.3440000000000001</v>
      </c>
      <c r="DD123" s="16">
        <v>266.06956521739102</v>
      </c>
      <c r="DE123" s="13">
        <v>1.53</v>
      </c>
      <c r="DF123" s="16">
        <v>514.06086956521699</v>
      </c>
      <c r="DG123" s="13">
        <v>2.956</v>
      </c>
      <c r="DH123" s="16">
        <v>504.33043478260902</v>
      </c>
      <c r="DI123" s="13">
        <v>2.9</v>
      </c>
      <c r="DJ123" s="16">
        <v>0</v>
      </c>
      <c r="DK123" s="13">
        <v>0</v>
      </c>
      <c r="DL123" s="16">
        <v>512.32173913043505</v>
      </c>
      <c r="DM123" s="13">
        <v>2.9460000000000002</v>
      </c>
      <c r="DN123" s="16">
        <v>0</v>
      </c>
      <c r="DO123" s="13">
        <v>0</v>
      </c>
      <c r="DP123" s="16">
        <v>262.93913043478301</v>
      </c>
      <c r="DQ123" s="13">
        <v>1.512</v>
      </c>
      <c r="DR123" s="16">
        <v>0</v>
      </c>
      <c r="DS123" s="13">
        <v>0</v>
      </c>
      <c r="DT123" s="16">
        <v>1092.8173913043499</v>
      </c>
      <c r="DU123" s="13">
        <v>6.2839999999999998</v>
      </c>
      <c r="DV123" s="16">
        <v>1687.9043478260901</v>
      </c>
      <c r="DW123" s="13">
        <v>9.7059999999999995</v>
      </c>
      <c r="DX123" s="16">
        <v>0</v>
      </c>
      <c r="DY123" s="13">
        <v>0</v>
      </c>
      <c r="DZ123" s="16">
        <v>269.2</v>
      </c>
      <c r="EA123" s="13">
        <v>1.548</v>
      </c>
      <c r="EB123" s="16">
        <v>268.15652173913003</v>
      </c>
      <c r="EC123" s="13">
        <v>1.542</v>
      </c>
      <c r="ED123" s="16">
        <v>534.58260869565197</v>
      </c>
      <c r="EE123" s="13">
        <v>2.7949999999999999</v>
      </c>
      <c r="EF123" s="16">
        <v>0</v>
      </c>
      <c r="EG123" s="13">
        <v>0</v>
      </c>
      <c r="EH123" s="16">
        <v>734.573913043478</v>
      </c>
      <c r="EI123" s="13">
        <v>3.84</v>
      </c>
      <c r="EJ123" s="16">
        <v>590.573913043478</v>
      </c>
      <c r="EK123" s="13">
        <v>3.0870000000000002</v>
      </c>
      <c r="EL123" s="16">
        <v>320.67826086956501</v>
      </c>
      <c r="EM123" s="13">
        <v>1.6759999999999999</v>
      </c>
      <c r="EN123" s="16">
        <v>313.02608695652202</v>
      </c>
      <c r="EO123" s="13">
        <v>1.6359999999999999</v>
      </c>
      <c r="EP123" s="16">
        <v>327.63478260869601</v>
      </c>
      <c r="EQ123" s="13">
        <v>1.7130000000000001</v>
      </c>
      <c r="ER123" s="16">
        <v>0</v>
      </c>
      <c r="ES123" s="13">
        <v>0</v>
      </c>
      <c r="ET123" s="16">
        <v>220.75652173912999</v>
      </c>
      <c r="EU123" s="13">
        <v>1.1539999999999999</v>
      </c>
      <c r="EV123" s="16">
        <v>0</v>
      </c>
      <c r="EW123" s="13">
        <v>0</v>
      </c>
      <c r="EX123" s="16">
        <v>0</v>
      </c>
      <c r="EY123" s="13">
        <v>0</v>
      </c>
      <c r="EZ123" s="16">
        <v>273.93913043478301</v>
      </c>
      <c r="FA123" s="13">
        <v>1.4319999999999999</v>
      </c>
      <c r="FB123" s="16">
        <v>0</v>
      </c>
      <c r="FC123" s="13">
        <v>0</v>
      </c>
      <c r="FD123" s="16">
        <v>319.07826086956499</v>
      </c>
      <c r="FE123" s="13">
        <v>1.6679999999999999</v>
      </c>
      <c r="FF123" s="16">
        <v>465.269565217391</v>
      </c>
      <c r="FG123" s="13">
        <v>3.0459999999999998</v>
      </c>
      <c r="FH123" s="16">
        <v>454.834782608696</v>
      </c>
      <c r="FI123" s="13">
        <v>2.9060000000000001</v>
      </c>
      <c r="FJ123" s="16">
        <v>4677.2521739130398</v>
      </c>
      <c r="FK123" s="13">
        <v>31.641999999999999</v>
      </c>
      <c r="FL123" s="16">
        <v>2488.3913043478301</v>
      </c>
      <c r="FM123" s="13">
        <v>16.834</v>
      </c>
      <c r="FN123" s="16">
        <v>1292.8260869565199</v>
      </c>
      <c r="FO123" s="13">
        <v>8.7460000000000004</v>
      </c>
      <c r="FP123" s="16">
        <v>1643.4260869565201</v>
      </c>
      <c r="FQ123" s="13">
        <v>11.118</v>
      </c>
      <c r="FR123" s="16">
        <v>0</v>
      </c>
      <c r="FS123" s="13">
        <v>0</v>
      </c>
      <c r="FT123" s="16">
        <v>462.17391304347802</v>
      </c>
      <c r="FU123" s="13">
        <v>2.798</v>
      </c>
      <c r="FV123" s="16">
        <v>1395.3652173912999</v>
      </c>
      <c r="FW123" s="13">
        <v>8.4459999999999997</v>
      </c>
      <c r="FX123" s="16">
        <v>0</v>
      </c>
      <c r="FY123" s="13">
        <v>0</v>
      </c>
      <c r="FZ123" s="16">
        <v>1550.98260869565</v>
      </c>
      <c r="GA123" s="13">
        <v>9.3879999999999999</v>
      </c>
      <c r="GB123" s="16">
        <v>223.03478260869599</v>
      </c>
      <c r="GC123" s="13">
        <v>1.35</v>
      </c>
      <c r="GD123" s="16">
        <v>0</v>
      </c>
      <c r="GE123" s="13">
        <v>0</v>
      </c>
      <c r="GF123" s="16">
        <v>265.32173913043499</v>
      </c>
      <c r="GG123" s="13">
        <v>1.6060000000000001</v>
      </c>
      <c r="GH123" s="16">
        <v>254.417391304348</v>
      </c>
      <c r="GI123" s="13">
        <v>1.54</v>
      </c>
      <c r="GJ123" s="16">
        <v>0</v>
      </c>
      <c r="GK123" s="13">
        <v>0</v>
      </c>
      <c r="GL123" s="16">
        <v>697.18260869565199</v>
      </c>
      <c r="GM123" s="13">
        <v>4.22</v>
      </c>
      <c r="GN123" s="16">
        <v>624.16521739130405</v>
      </c>
      <c r="GO123" s="13">
        <v>3.778</v>
      </c>
      <c r="GP123" s="16">
        <v>1268.8086956521699</v>
      </c>
      <c r="GQ123" s="8">
        <v>7.68</v>
      </c>
    </row>
    <row r="124" spans="1:199" ht="16.5" customHeight="1" x14ac:dyDescent="0.35">
      <c r="A124" s="11">
        <v>201</v>
      </c>
      <c r="B124" s="7" t="s">
        <v>122</v>
      </c>
      <c r="C124" s="11">
        <v>2</v>
      </c>
      <c r="D124" s="16">
        <v>0</v>
      </c>
      <c r="E124" s="13">
        <v>0</v>
      </c>
      <c r="F124" s="16">
        <v>0</v>
      </c>
      <c r="G124" s="13">
        <v>0</v>
      </c>
      <c r="H124" s="16">
        <v>0</v>
      </c>
      <c r="I124" s="13">
        <v>0</v>
      </c>
      <c r="J124" s="16">
        <v>0</v>
      </c>
      <c r="K124" s="13">
        <v>0</v>
      </c>
      <c r="L124" s="16">
        <v>0</v>
      </c>
      <c r="M124" s="13">
        <v>0</v>
      </c>
      <c r="N124" s="16">
        <v>0</v>
      </c>
      <c r="O124" s="13">
        <v>0</v>
      </c>
      <c r="P124" s="16">
        <v>0</v>
      </c>
      <c r="Q124" s="13">
        <v>0</v>
      </c>
      <c r="R124" s="16">
        <v>0</v>
      </c>
      <c r="S124" s="13">
        <v>0</v>
      </c>
      <c r="T124" s="16">
        <v>0</v>
      </c>
      <c r="U124" s="13">
        <v>0</v>
      </c>
      <c r="V124" s="16">
        <v>0</v>
      </c>
      <c r="W124" s="13">
        <v>0</v>
      </c>
      <c r="X124" s="16">
        <v>0</v>
      </c>
      <c r="Y124" s="13">
        <v>0</v>
      </c>
      <c r="Z124" s="16">
        <v>0</v>
      </c>
      <c r="AA124" s="13">
        <v>0</v>
      </c>
      <c r="AB124" s="16">
        <v>0</v>
      </c>
      <c r="AC124" s="13">
        <v>0</v>
      </c>
      <c r="AD124" s="16">
        <v>0</v>
      </c>
      <c r="AE124" s="13">
        <v>0</v>
      </c>
      <c r="AF124" s="16">
        <v>0</v>
      </c>
      <c r="AG124" s="13">
        <v>0</v>
      </c>
      <c r="AH124" s="16">
        <v>0</v>
      </c>
      <c r="AI124" s="13">
        <v>0</v>
      </c>
      <c r="AJ124" s="16">
        <v>0</v>
      </c>
      <c r="AK124" s="13">
        <v>0</v>
      </c>
      <c r="AL124" s="16">
        <v>0</v>
      </c>
      <c r="AM124" s="13">
        <v>0</v>
      </c>
      <c r="AN124" s="16">
        <v>0</v>
      </c>
      <c r="AO124" s="13">
        <v>0</v>
      </c>
      <c r="AP124" s="16">
        <v>0</v>
      </c>
      <c r="AQ124" s="13">
        <v>0</v>
      </c>
      <c r="AR124" s="16">
        <v>0</v>
      </c>
      <c r="AS124" s="13">
        <v>0</v>
      </c>
      <c r="AT124" s="16">
        <v>0</v>
      </c>
      <c r="AU124" s="13">
        <v>0</v>
      </c>
      <c r="AV124" s="16">
        <v>0</v>
      </c>
      <c r="AW124" s="13">
        <v>0</v>
      </c>
      <c r="AX124" s="16">
        <v>0</v>
      </c>
      <c r="AY124" s="13">
        <v>0</v>
      </c>
      <c r="AZ124" s="16">
        <v>0</v>
      </c>
      <c r="BA124" s="13">
        <v>0</v>
      </c>
      <c r="BB124" s="16">
        <v>0</v>
      </c>
      <c r="BC124" s="13">
        <v>0</v>
      </c>
      <c r="BD124" s="16">
        <v>0</v>
      </c>
      <c r="BE124" s="13">
        <v>0</v>
      </c>
      <c r="BF124" s="16">
        <v>0</v>
      </c>
      <c r="BG124" s="13">
        <v>0</v>
      </c>
      <c r="BH124" s="16">
        <v>0</v>
      </c>
      <c r="BI124" s="13">
        <v>0</v>
      </c>
      <c r="BJ124" s="16">
        <v>0</v>
      </c>
      <c r="BK124" s="13">
        <v>0</v>
      </c>
      <c r="BL124" s="16">
        <v>0</v>
      </c>
      <c r="BM124" s="13">
        <v>0</v>
      </c>
      <c r="BN124" s="16">
        <v>0</v>
      </c>
      <c r="BO124" s="13">
        <v>0</v>
      </c>
      <c r="BP124" s="16">
        <v>0</v>
      </c>
      <c r="BQ124" s="13">
        <v>0</v>
      </c>
      <c r="BR124" s="16">
        <v>0</v>
      </c>
      <c r="BS124" s="13">
        <v>0</v>
      </c>
      <c r="BT124" s="16">
        <v>0</v>
      </c>
      <c r="BU124" s="13">
        <v>0</v>
      </c>
      <c r="BV124" s="16">
        <v>0</v>
      </c>
      <c r="BW124" s="13">
        <v>0</v>
      </c>
      <c r="BX124" s="16">
        <v>0</v>
      </c>
      <c r="BY124" s="13">
        <v>0</v>
      </c>
      <c r="BZ124" s="16">
        <v>0</v>
      </c>
      <c r="CA124" s="13">
        <v>0</v>
      </c>
      <c r="CB124" s="16">
        <v>0</v>
      </c>
      <c r="CC124" s="13">
        <v>0</v>
      </c>
      <c r="CD124" s="16">
        <v>0</v>
      </c>
      <c r="CE124" s="13">
        <v>0</v>
      </c>
      <c r="CF124" s="16">
        <v>0</v>
      </c>
      <c r="CG124" s="13">
        <v>0</v>
      </c>
      <c r="CH124" s="16">
        <v>0</v>
      </c>
      <c r="CI124" s="13">
        <v>0</v>
      </c>
      <c r="CJ124" s="16">
        <v>0</v>
      </c>
      <c r="CK124" s="13">
        <v>0</v>
      </c>
      <c r="CL124" s="16">
        <v>0</v>
      </c>
      <c r="CM124" s="13">
        <v>0</v>
      </c>
      <c r="CN124" s="16">
        <v>0</v>
      </c>
      <c r="CO124" s="13">
        <v>0</v>
      </c>
      <c r="CP124" s="16">
        <v>0</v>
      </c>
      <c r="CQ124" s="13">
        <v>0</v>
      </c>
      <c r="CR124" s="16">
        <v>0</v>
      </c>
      <c r="CS124" s="13">
        <v>0</v>
      </c>
      <c r="CT124" s="16">
        <v>0</v>
      </c>
      <c r="CU124" s="13">
        <v>0</v>
      </c>
      <c r="CV124" s="16">
        <v>0</v>
      </c>
      <c r="CW124" s="13">
        <v>0</v>
      </c>
      <c r="CX124" s="16">
        <v>0</v>
      </c>
      <c r="CY124" s="13">
        <v>0</v>
      </c>
      <c r="CZ124" s="16">
        <v>0</v>
      </c>
      <c r="DA124" s="13">
        <v>0</v>
      </c>
      <c r="DB124" s="16">
        <v>0</v>
      </c>
      <c r="DC124" s="13">
        <v>0</v>
      </c>
      <c r="DD124" s="16">
        <v>0</v>
      </c>
      <c r="DE124" s="13">
        <v>0</v>
      </c>
      <c r="DF124" s="16">
        <v>0</v>
      </c>
      <c r="DG124" s="13">
        <v>0</v>
      </c>
      <c r="DH124" s="16">
        <v>0</v>
      </c>
      <c r="DI124" s="13">
        <v>0</v>
      </c>
      <c r="DJ124" s="16">
        <v>0</v>
      </c>
      <c r="DK124" s="13">
        <v>0</v>
      </c>
      <c r="DL124" s="16">
        <v>0</v>
      </c>
      <c r="DM124" s="13">
        <v>0</v>
      </c>
      <c r="DN124" s="16">
        <v>0</v>
      </c>
      <c r="DO124" s="13">
        <v>0</v>
      </c>
      <c r="DP124" s="16">
        <v>0</v>
      </c>
      <c r="DQ124" s="13">
        <v>0</v>
      </c>
      <c r="DR124" s="16">
        <v>0</v>
      </c>
      <c r="DS124" s="13">
        <v>0</v>
      </c>
      <c r="DT124" s="16">
        <v>0</v>
      </c>
      <c r="DU124" s="13">
        <v>0</v>
      </c>
      <c r="DV124" s="16">
        <v>0</v>
      </c>
      <c r="DW124" s="13">
        <v>0</v>
      </c>
      <c r="DX124" s="16">
        <v>0</v>
      </c>
      <c r="DY124" s="13">
        <v>0</v>
      </c>
      <c r="DZ124" s="16">
        <v>0</v>
      </c>
      <c r="EA124" s="13">
        <v>0</v>
      </c>
      <c r="EB124" s="16">
        <v>0</v>
      </c>
      <c r="EC124" s="13">
        <v>0</v>
      </c>
      <c r="ED124" s="16">
        <v>0</v>
      </c>
      <c r="EE124" s="13">
        <v>0</v>
      </c>
      <c r="EF124" s="16">
        <v>0</v>
      </c>
      <c r="EG124" s="13">
        <v>0</v>
      </c>
      <c r="EH124" s="16">
        <v>0</v>
      </c>
      <c r="EI124" s="13">
        <v>0</v>
      </c>
      <c r="EJ124" s="16">
        <v>0</v>
      </c>
      <c r="EK124" s="13">
        <v>0</v>
      </c>
      <c r="EL124" s="16">
        <v>0</v>
      </c>
      <c r="EM124" s="13">
        <v>0</v>
      </c>
      <c r="EN124" s="16">
        <v>0</v>
      </c>
      <c r="EO124" s="13">
        <v>0</v>
      </c>
      <c r="EP124" s="16">
        <v>0</v>
      </c>
      <c r="EQ124" s="13">
        <v>0</v>
      </c>
      <c r="ER124" s="16">
        <v>0</v>
      </c>
      <c r="ES124" s="13">
        <v>0</v>
      </c>
      <c r="ET124" s="16">
        <v>0</v>
      </c>
      <c r="EU124" s="13">
        <v>0</v>
      </c>
      <c r="EV124" s="16">
        <v>0</v>
      </c>
      <c r="EW124" s="13">
        <v>0</v>
      </c>
      <c r="EX124" s="16">
        <v>0</v>
      </c>
      <c r="EY124" s="13">
        <v>0</v>
      </c>
      <c r="EZ124" s="16">
        <v>0</v>
      </c>
      <c r="FA124" s="13">
        <v>0</v>
      </c>
      <c r="FB124" s="16">
        <v>0</v>
      </c>
      <c r="FC124" s="13">
        <v>0</v>
      </c>
      <c r="FD124" s="16">
        <v>0</v>
      </c>
      <c r="FE124" s="13">
        <v>0</v>
      </c>
      <c r="FF124" s="16">
        <v>0</v>
      </c>
      <c r="FG124" s="13">
        <v>0</v>
      </c>
      <c r="FH124" s="16">
        <v>0</v>
      </c>
      <c r="FI124" s="13">
        <v>0</v>
      </c>
      <c r="FJ124" s="16">
        <v>0</v>
      </c>
      <c r="FK124" s="13">
        <v>0</v>
      </c>
      <c r="FL124" s="16">
        <v>0</v>
      </c>
      <c r="FM124" s="13">
        <v>0</v>
      </c>
      <c r="FN124" s="16">
        <v>0</v>
      </c>
      <c r="FO124" s="13">
        <v>0</v>
      </c>
      <c r="FP124" s="16">
        <v>0</v>
      </c>
      <c r="FQ124" s="13">
        <v>0</v>
      </c>
      <c r="FR124" s="16">
        <v>0</v>
      </c>
      <c r="FS124" s="13">
        <v>0</v>
      </c>
      <c r="FT124" s="16">
        <v>0</v>
      </c>
      <c r="FU124" s="13">
        <v>0</v>
      </c>
      <c r="FV124" s="16">
        <v>0</v>
      </c>
      <c r="FW124" s="13">
        <v>0</v>
      </c>
      <c r="FX124" s="16">
        <v>0</v>
      </c>
      <c r="FY124" s="13">
        <v>0</v>
      </c>
      <c r="FZ124" s="16">
        <v>0</v>
      </c>
      <c r="GA124" s="13">
        <v>0</v>
      </c>
      <c r="GB124" s="16">
        <v>0</v>
      </c>
      <c r="GC124" s="13">
        <v>0</v>
      </c>
      <c r="GD124" s="16">
        <v>0</v>
      </c>
      <c r="GE124" s="13">
        <v>0</v>
      </c>
      <c r="GF124" s="16">
        <v>0</v>
      </c>
      <c r="GG124" s="13">
        <v>0</v>
      </c>
      <c r="GH124" s="16">
        <v>0</v>
      </c>
      <c r="GI124" s="13">
        <v>0</v>
      </c>
      <c r="GJ124" s="16">
        <v>0</v>
      </c>
      <c r="GK124" s="13">
        <v>0</v>
      </c>
      <c r="GL124" s="16">
        <v>0</v>
      </c>
      <c r="GM124" s="13">
        <v>0</v>
      </c>
      <c r="GN124" s="16">
        <v>0</v>
      </c>
      <c r="GO124" s="13">
        <v>0</v>
      </c>
      <c r="GP124" s="16">
        <v>0</v>
      </c>
      <c r="GQ124" s="8">
        <v>0</v>
      </c>
    </row>
    <row r="125" spans="1:199" ht="16.5" customHeight="1" x14ac:dyDescent="0.35">
      <c r="A125" s="11">
        <v>202</v>
      </c>
      <c r="B125" s="7" t="s">
        <v>123</v>
      </c>
      <c r="C125" s="11">
        <v>2</v>
      </c>
      <c r="D125" s="16">
        <v>0</v>
      </c>
      <c r="E125" s="13">
        <v>0</v>
      </c>
      <c r="F125" s="16">
        <v>0</v>
      </c>
      <c r="G125" s="13">
        <v>0</v>
      </c>
      <c r="H125" s="16">
        <v>0</v>
      </c>
      <c r="I125" s="13">
        <v>0</v>
      </c>
      <c r="J125" s="16">
        <v>0</v>
      </c>
      <c r="K125" s="13">
        <v>0</v>
      </c>
      <c r="L125" s="16">
        <v>0</v>
      </c>
      <c r="M125" s="13">
        <v>0</v>
      </c>
      <c r="N125" s="16">
        <v>0</v>
      </c>
      <c r="O125" s="13">
        <v>0</v>
      </c>
      <c r="P125" s="16">
        <v>0</v>
      </c>
      <c r="Q125" s="13">
        <v>0</v>
      </c>
      <c r="R125" s="16">
        <v>0</v>
      </c>
      <c r="S125" s="13">
        <v>0</v>
      </c>
      <c r="T125" s="16">
        <v>0</v>
      </c>
      <c r="U125" s="13">
        <v>0</v>
      </c>
      <c r="V125" s="16">
        <v>0</v>
      </c>
      <c r="W125" s="13">
        <v>0</v>
      </c>
      <c r="X125" s="16">
        <v>0</v>
      </c>
      <c r="Y125" s="13">
        <v>0</v>
      </c>
      <c r="Z125" s="16">
        <v>0</v>
      </c>
      <c r="AA125" s="13">
        <v>0</v>
      </c>
      <c r="AB125" s="16">
        <v>0</v>
      </c>
      <c r="AC125" s="13">
        <v>0</v>
      </c>
      <c r="AD125" s="16">
        <v>0</v>
      </c>
      <c r="AE125" s="13">
        <v>0</v>
      </c>
      <c r="AF125" s="16">
        <v>0</v>
      </c>
      <c r="AG125" s="13">
        <v>0</v>
      </c>
      <c r="AH125" s="16">
        <v>0</v>
      </c>
      <c r="AI125" s="13">
        <v>0</v>
      </c>
      <c r="AJ125" s="16">
        <v>0</v>
      </c>
      <c r="AK125" s="13">
        <v>0</v>
      </c>
      <c r="AL125" s="16">
        <v>0</v>
      </c>
      <c r="AM125" s="13">
        <v>0</v>
      </c>
      <c r="AN125" s="16">
        <v>0</v>
      </c>
      <c r="AO125" s="13">
        <v>0</v>
      </c>
      <c r="AP125" s="16">
        <v>0</v>
      </c>
      <c r="AQ125" s="13">
        <v>0</v>
      </c>
      <c r="AR125" s="16">
        <v>0</v>
      </c>
      <c r="AS125" s="13">
        <v>0</v>
      </c>
      <c r="AT125" s="16">
        <v>0</v>
      </c>
      <c r="AU125" s="13">
        <v>0</v>
      </c>
      <c r="AV125" s="16">
        <v>0</v>
      </c>
      <c r="AW125" s="13">
        <v>0</v>
      </c>
      <c r="AX125" s="16">
        <v>0</v>
      </c>
      <c r="AY125" s="13">
        <v>0</v>
      </c>
      <c r="AZ125" s="16">
        <v>0</v>
      </c>
      <c r="BA125" s="13">
        <v>0</v>
      </c>
      <c r="BB125" s="16">
        <v>0</v>
      </c>
      <c r="BC125" s="13">
        <v>0</v>
      </c>
      <c r="BD125" s="16">
        <v>0</v>
      </c>
      <c r="BE125" s="13">
        <v>0</v>
      </c>
      <c r="BF125" s="16">
        <v>0</v>
      </c>
      <c r="BG125" s="13">
        <v>0</v>
      </c>
      <c r="BH125" s="16">
        <v>0</v>
      </c>
      <c r="BI125" s="13">
        <v>0</v>
      </c>
      <c r="BJ125" s="16">
        <v>0</v>
      </c>
      <c r="BK125" s="13">
        <v>0</v>
      </c>
      <c r="BL125" s="16">
        <v>0</v>
      </c>
      <c r="BM125" s="13">
        <v>0</v>
      </c>
      <c r="BN125" s="16">
        <v>0</v>
      </c>
      <c r="BO125" s="13">
        <v>0</v>
      </c>
      <c r="BP125" s="16">
        <v>0</v>
      </c>
      <c r="BQ125" s="13">
        <v>0</v>
      </c>
      <c r="BR125" s="16">
        <v>0</v>
      </c>
      <c r="BS125" s="13">
        <v>0</v>
      </c>
      <c r="BT125" s="16">
        <v>0</v>
      </c>
      <c r="BU125" s="13">
        <v>0</v>
      </c>
      <c r="BV125" s="16">
        <v>0</v>
      </c>
      <c r="BW125" s="13">
        <v>0</v>
      </c>
      <c r="BX125" s="16">
        <v>0</v>
      </c>
      <c r="BY125" s="13">
        <v>0</v>
      </c>
      <c r="BZ125" s="16">
        <v>0</v>
      </c>
      <c r="CA125" s="13">
        <v>0</v>
      </c>
      <c r="CB125" s="16">
        <v>0</v>
      </c>
      <c r="CC125" s="13">
        <v>0</v>
      </c>
      <c r="CD125" s="16">
        <v>0</v>
      </c>
      <c r="CE125" s="13">
        <v>0</v>
      </c>
      <c r="CF125" s="16">
        <v>0</v>
      </c>
      <c r="CG125" s="13">
        <v>0</v>
      </c>
      <c r="CH125" s="16">
        <v>0</v>
      </c>
      <c r="CI125" s="13">
        <v>0</v>
      </c>
      <c r="CJ125" s="16">
        <v>0</v>
      </c>
      <c r="CK125" s="13">
        <v>0</v>
      </c>
      <c r="CL125" s="16">
        <v>0</v>
      </c>
      <c r="CM125" s="13">
        <v>0</v>
      </c>
      <c r="CN125" s="16">
        <v>0</v>
      </c>
      <c r="CO125" s="13">
        <v>0</v>
      </c>
      <c r="CP125" s="16">
        <v>0</v>
      </c>
      <c r="CQ125" s="13">
        <v>0</v>
      </c>
      <c r="CR125" s="16">
        <v>0</v>
      </c>
      <c r="CS125" s="13">
        <v>0</v>
      </c>
      <c r="CT125" s="16">
        <v>0</v>
      </c>
      <c r="CU125" s="13">
        <v>0</v>
      </c>
      <c r="CV125" s="16">
        <v>0</v>
      </c>
      <c r="CW125" s="13">
        <v>0</v>
      </c>
      <c r="CX125" s="16">
        <v>0</v>
      </c>
      <c r="CY125" s="13">
        <v>0</v>
      </c>
      <c r="CZ125" s="16">
        <v>0</v>
      </c>
      <c r="DA125" s="13">
        <v>0</v>
      </c>
      <c r="DB125" s="16">
        <v>0</v>
      </c>
      <c r="DC125" s="13">
        <v>0</v>
      </c>
      <c r="DD125" s="16">
        <v>0</v>
      </c>
      <c r="DE125" s="13">
        <v>0</v>
      </c>
      <c r="DF125" s="16">
        <v>0</v>
      </c>
      <c r="DG125" s="13">
        <v>0</v>
      </c>
      <c r="DH125" s="16">
        <v>0</v>
      </c>
      <c r="DI125" s="13">
        <v>0</v>
      </c>
      <c r="DJ125" s="16">
        <v>0</v>
      </c>
      <c r="DK125" s="13">
        <v>0</v>
      </c>
      <c r="DL125" s="16">
        <v>0</v>
      </c>
      <c r="DM125" s="13">
        <v>0</v>
      </c>
      <c r="DN125" s="16">
        <v>0</v>
      </c>
      <c r="DO125" s="13">
        <v>0</v>
      </c>
      <c r="DP125" s="16">
        <v>0</v>
      </c>
      <c r="DQ125" s="13">
        <v>0</v>
      </c>
      <c r="DR125" s="16">
        <v>0</v>
      </c>
      <c r="DS125" s="13">
        <v>0</v>
      </c>
      <c r="DT125" s="16">
        <v>0</v>
      </c>
      <c r="DU125" s="13">
        <v>0</v>
      </c>
      <c r="DV125" s="16">
        <v>0</v>
      </c>
      <c r="DW125" s="13">
        <v>0</v>
      </c>
      <c r="DX125" s="16">
        <v>0</v>
      </c>
      <c r="DY125" s="13">
        <v>0</v>
      </c>
      <c r="DZ125" s="16">
        <v>0</v>
      </c>
      <c r="EA125" s="13">
        <v>0</v>
      </c>
      <c r="EB125" s="16">
        <v>0</v>
      </c>
      <c r="EC125" s="13">
        <v>0</v>
      </c>
      <c r="ED125" s="16">
        <v>0</v>
      </c>
      <c r="EE125" s="13">
        <v>0</v>
      </c>
      <c r="EF125" s="16">
        <v>0</v>
      </c>
      <c r="EG125" s="13">
        <v>0</v>
      </c>
      <c r="EH125" s="16">
        <v>0</v>
      </c>
      <c r="EI125" s="13">
        <v>0</v>
      </c>
      <c r="EJ125" s="16">
        <v>0</v>
      </c>
      <c r="EK125" s="13">
        <v>0</v>
      </c>
      <c r="EL125" s="16">
        <v>0</v>
      </c>
      <c r="EM125" s="13">
        <v>0</v>
      </c>
      <c r="EN125" s="16">
        <v>0</v>
      </c>
      <c r="EO125" s="13">
        <v>0</v>
      </c>
      <c r="EP125" s="16">
        <v>0</v>
      </c>
      <c r="EQ125" s="13">
        <v>0</v>
      </c>
      <c r="ER125" s="16">
        <v>0</v>
      </c>
      <c r="ES125" s="13">
        <v>0</v>
      </c>
      <c r="ET125" s="16">
        <v>0</v>
      </c>
      <c r="EU125" s="13">
        <v>0</v>
      </c>
      <c r="EV125" s="16">
        <v>0</v>
      </c>
      <c r="EW125" s="13">
        <v>0</v>
      </c>
      <c r="EX125" s="16">
        <v>0</v>
      </c>
      <c r="EY125" s="13">
        <v>0</v>
      </c>
      <c r="EZ125" s="16">
        <v>0</v>
      </c>
      <c r="FA125" s="13">
        <v>0</v>
      </c>
      <c r="FB125" s="16">
        <v>0</v>
      </c>
      <c r="FC125" s="13">
        <v>0</v>
      </c>
      <c r="FD125" s="16">
        <v>0</v>
      </c>
      <c r="FE125" s="13">
        <v>0</v>
      </c>
      <c r="FF125" s="16">
        <v>0</v>
      </c>
      <c r="FG125" s="13">
        <v>0</v>
      </c>
      <c r="FH125" s="16">
        <v>0</v>
      </c>
      <c r="FI125" s="13">
        <v>0</v>
      </c>
      <c r="FJ125" s="16">
        <v>0</v>
      </c>
      <c r="FK125" s="13">
        <v>0</v>
      </c>
      <c r="FL125" s="16">
        <v>0</v>
      </c>
      <c r="FM125" s="13">
        <v>0</v>
      </c>
      <c r="FN125" s="16">
        <v>0</v>
      </c>
      <c r="FO125" s="13">
        <v>0</v>
      </c>
      <c r="FP125" s="16">
        <v>0</v>
      </c>
      <c r="FQ125" s="13">
        <v>0</v>
      </c>
      <c r="FR125" s="16">
        <v>0</v>
      </c>
      <c r="FS125" s="13">
        <v>0</v>
      </c>
      <c r="FT125" s="16">
        <v>0</v>
      </c>
      <c r="FU125" s="13">
        <v>0</v>
      </c>
      <c r="FV125" s="16">
        <v>0</v>
      </c>
      <c r="FW125" s="13">
        <v>0</v>
      </c>
      <c r="FX125" s="16">
        <v>0</v>
      </c>
      <c r="FY125" s="13">
        <v>0</v>
      </c>
      <c r="FZ125" s="16">
        <v>0</v>
      </c>
      <c r="GA125" s="13">
        <v>0</v>
      </c>
      <c r="GB125" s="16">
        <v>0</v>
      </c>
      <c r="GC125" s="13">
        <v>0</v>
      </c>
      <c r="GD125" s="16">
        <v>0</v>
      </c>
      <c r="GE125" s="13">
        <v>0</v>
      </c>
      <c r="GF125" s="16">
        <v>0</v>
      </c>
      <c r="GG125" s="13">
        <v>0</v>
      </c>
      <c r="GH125" s="16">
        <v>0</v>
      </c>
      <c r="GI125" s="13">
        <v>0</v>
      </c>
      <c r="GJ125" s="16">
        <v>0</v>
      </c>
      <c r="GK125" s="13">
        <v>0</v>
      </c>
      <c r="GL125" s="16">
        <v>0</v>
      </c>
      <c r="GM125" s="13">
        <v>0</v>
      </c>
      <c r="GN125" s="16">
        <v>0</v>
      </c>
      <c r="GO125" s="13">
        <v>0</v>
      </c>
      <c r="GP125" s="16">
        <v>0</v>
      </c>
      <c r="GQ125" s="8">
        <v>0</v>
      </c>
    </row>
    <row r="126" spans="1:199" ht="16.5" customHeight="1" x14ac:dyDescent="0.35">
      <c r="A126" s="11">
        <v>202</v>
      </c>
      <c r="B126" s="7" t="s">
        <v>124</v>
      </c>
      <c r="C126" s="11">
        <v>2</v>
      </c>
      <c r="D126" s="16">
        <v>0</v>
      </c>
      <c r="E126" s="13">
        <v>0</v>
      </c>
      <c r="F126" s="16">
        <v>0</v>
      </c>
      <c r="G126" s="13">
        <v>0</v>
      </c>
      <c r="H126" s="16">
        <v>0</v>
      </c>
      <c r="I126" s="13">
        <v>0</v>
      </c>
      <c r="J126" s="16">
        <v>0</v>
      </c>
      <c r="K126" s="13">
        <v>0</v>
      </c>
      <c r="L126" s="16">
        <v>0</v>
      </c>
      <c r="M126" s="13">
        <v>0</v>
      </c>
      <c r="N126" s="16">
        <v>0</v>
      </c>
      <c r="O126" s="13">
        <v>0</v>
      </c>
      <c r="P126" s="16">
        <v>0</v>
      </c>
      <c r="Q126" s="13">
        <v>0</v>
      </c>
      <c r="R126" s="16">
        <v>0</v>
      </c>
      <c r="S126" s="13">
        <v>0</v>
      </c>
      <c r="T126" s="16">
        <v>0</v>
      </c>
      <c r="U126" s="13">
        <v>0</v>
      </c>
      <c r="V126" s="16">
        <v>0</v>
      </c>
      <c r="W126" s="13">
        <v>0</v>
      </c>
      <c r="X126" s="16">
        <v>0</v>
      </c>
      <c r="Y126" s="13">
        <v>0</v>
      </c>
      <c r="Z126" s="16">
        <v>0</v>
      </c>
      <c r="AA126" s="13">
        <v>0</v>
      </c>
      <c r="AB126" s="16">
        <v>0</v>
      </c>
      <c r="AC126" s="13">
        <v>0</v>
      </c>
      <c r="AD126" s="16">
        <v>0</v>
      </c>
      <c r="AE126" s="13">
        <v>0</v>
      </c>
      <c r="AF126" s="16">
        <v>0</v>
      </c>
      <c r="AG126" s="13">
        <v>0</v>
      </c>
      <c r="AH126" s="16">
        <v>0</v>
      </c>
      <c r="AI126" s="13">
        <v>0</v>
      </c>
      <c r="AJ126" s="16">
        <v>0</v>
      </c>
      <c r="AK126" s="13">
        <v>0</v>
      </c>
      <c r="AL126" s="16">
        <v>0</v>
      </c>
      <c r="AM126" s="13">
        <v>0</v>
      </c>
      <c r="AN126" s="16">
        <v>0</v>
      </c>
      <c r="AO126" s="13">
        <v>0</v>
      </c>
      <c r="AP126" s="16">
        <v>0</v>
      </c>
      <c r="AQ126" s="13">
        <v>0</v>
      </c>
      <c r="AR126" s="16">
        <v>0</v>
      </c>
      <c r="AS126" s="13">
        <v>0</v>
      </c>
      <c r="AT126" s="16">
        <v>0</v>
      </c>
      <c r="AU126" s="13">
        <v>0</v>
      </c>
      <c r="AV126" s="16">
        <v>0</v>
      </c>
      <c r="AW126" s="13">
        <v>0</v>
      </c>
      <c r="AX126" s="16">
        <v>0</v>
      </c>
      <c r="AY126" s="13">
        <v>0</v>
      </c>
      <c r="AZ126" s="16">
        <v>0</v>
      </c>
      <c r="BA126" s="13">
        <v>0</v>
      </c>
      <c r="BB126" s="16">
        <v>0</v>
      </c>
      <c r="BC126" s="13">
        <v>0</v>
      </c>
      <c r="BD126" s="16">
        <v>0</v>
      </c>
      <c r="BE126" s="13">
        <v>0</v>
      </c>
      <c r="BF126" s="16">
        <v>0</v>
      </c>
      <c r="BG126" s="13">
        <v>0</v>
      </c>
      <c r="BH126" s="16">
        <v>0</v>
      </c>
      <c r="BI126" s="13">
        <v>0</v>
      </c>
      <c r="BJ126" s="16">
        <v>0</v>
      </c>
      <c r="BK126" s="13">
        <v>0</v>
      </c>
      <c r="BL126" s="16">
        <v>0</v>
      </c>
      <c r="BM126" s="13">
        <v>0</v>
      </c>
      <c r="BN126" s="16">
        <v>0</v>
      </c>
      <c r="BO126" s="13">
        <v>0</v>
      </c>
      <c r="BP126" s="16">
        <v>0</v>
      </c>
      <c r="BQ126" s="13">
        <v>0</v>
      </c>
      <c r="BR126" s="16">
        <v>0</v>
      </c>
      <c r="BS126" s="13">
        <v>0</v>
      </c>
      <c r="BT126" s="16">
        <v>0</v>
      </c>
      <c r="BU126" s="13">
        <v>0</v>
      </c>
      <c r="BV126" s="16">
        <v>0</v>
      </c>
      <c r="BW126" s="13">
        <v>0</v>
      </c>
      <c r="BX126" s="16">
        <v>0</v>
      </c>
      <c r="BY126" s="13">
        <v>0</v>
      </c>
      <c r="BZ126" s="16">
        <v>0</v>
      </c>
      <c r="CA126" s="13">
        <v>0</v>
      </c>
      <c r="CB126" s="16">
        <v>0</v>
      </c>
      <c r="CC126" s="13">
        <v>0</v>
      </c>
      <c r="CD126" s="16">
        <v>0</v>
      </c>
      <c r="CE126" s="13">
        <v>0</v>
      </c>
      <c r="CF126" s="16">
        <v>0</v>
      </c>
      <c r="CG126" s="13">
        <v>0</v>
      </c>
      <c r="CH126" s="16">
        <v>0</v>
      </c>
      <c r="CI126" s="13">
        <v>0</v>
      </c>
      <c r="CJ126" s="16">
        <v>0</v>
      </c>
      <c r="CK126" s="13">
        <v>0</v>
      </c>
      <c r="CL126" s="16">
        <v>0</v>
      </c>
      <c r="CM126" s="13">
        <v>0</v>
      </c>
      <c r="CN126" s="16">
        <v>0</v>
      </c>
      <c r="CO126" s="13">
        <v>0</v>
      </c>
      <c r="CP126" s="16">
        <v>0</v>
      </c>
      <c r="CQ126" s="13">
        <v>0</v>
      </c>
      <c r="CR126" s="16">
        <v>0</v>
      </c>
      <c r="CS126" s="13">
        <v>0</v>
      </c>
      <c r="CT126" s="16">
        <v>0</v>
      </c>
      <c r="CU126" s="13">
        <v>0</v>
      </c>
      <c r="CV126" s="16">
        <v>0</v>
      </c>
      <c r="CW126" s="13">
        <v>0</v>
      </c>
      <c r="CX126" s="16">
        <v>0</v>
      </c>
      <c r="CY126" s="13">
        <v>0</v>
      </c>
      <c r="CZ126" s="16">
        <v>0</v>
      </c>
      <c r="DA126" s="13">
        <v>0</v>
      </c>
      <c r="DB126" s="16">
        <v>0</v>
      </c>
      <c r="DC126" s="13">
        <v>0</v>
      </c>
      <c r="DD126" s="16">
        <v>0</v>
      </c>
      <c r="DE126" s="13">
        <v>0</v>
      </c>
      <c r="DF126" s="16">
        <v>0</v>
      </c>
      <c r="DG126" s="13">
        <v>0</v>
      </c>
      <c r="DH126" s="16">
        <v>0</v>
      </c>
      <c r="DI126" s="13">
        <v>0</v>
      </c>
      <c r="DJ126" s="16">
        <v>0</v>
      </c>
      <c r="DK126" s="13">
        <v>0</v>
      </c>
      <c r="DL126" s="16">
        <v>0</v>
      </c>
      <c r="DM126" s="13">
        <v>0</v>
      </c>
      <c r="DN126" s="16">
        <v>0</v>
      </c>
      <c r="DO126" s="13">
        <v>0</v>
      </c>
      <c r="DP126" s="16">
        <v>0</v>
      </c>
      <c r="DQ126" s="13">
        <v>0</v>
      </c>
      <c r="DR126" s="16">
        <v>0</v>
      </c>
      <c r="DS126" s="13">
        <v>0</v>
      </c>
      <c r="DT126" s="16">
        <v>0</v>
      </c>
      <c r="DU126" s="13">
        <v>0</v>
      </c>
      <c r="DV126" s="16">
        <v>0</v>
      </c>
      <c r="DW126" s="13">
        <v>0</v>
      </c>
      <c r="DX126" s="16">
        <v>0</v>
      </c>
      <c r="DY126" s="13">
        <v>0</v>
      </c>
      <c r="DZ126" s="16">
        <v>0</v>
      </c>
      <c r="EA126" s="13">
        <v>0</v>
      </c>
      <c r="EB126" s="16">
        <v>0</v>
      </c>
      <c r="EC126" s="13">
        <v>0</v>
      </c>
      <c r="ED126" s="16">
        <v>0</v>
      </c>
      <c r="EE126" s="13">
        <v>0</v>
      </c>
      <c r="EF126" s="16">
        <v>0</v>
      </c>
      <c r="EG126" s="13">
        <v>0</v>
      </c>
      <c r="EH126" s="16">
        <v>0</v>
      </c>
      <c r="EI126" s="13">
        <v>0</v>
      </c>
      <c r="EJ126" s="16">
        <v>0</v>
      </c>
      <c r="EK126" s="13">
        <v>0</v>
      </c>
      <c r="EL126" s="16">
        <v>0</v>
      </c>
      <c r="EM126" s="13">
        <v>0</v>
      </c>
      <c r="EN126" s="16">
        <v>0</v>
      </c>
      <c r="EO126" s="13">
        <v>0</v>
      </c>
      <c r="EP126" s="16">
        <v>0</v>
      </c>
      <c r="EQ126" s="13">
        <v>0</v>
      </c>
      <c r="ER126" s="16">
        <v>0</v>
      </c>
      <c r="ES126" s="13">
        <v>0</v>
      </c>
      <c r="ET126" s="16">
        <v>0</v>
      </c>
      <c r="EU126" s="13">
        <v>0</v>
      </c>
      <c r="EV126" s="16">
        <v>0</v>
      </c>
      <c r="EW126" s="13">
        <v>0</v>
      </c>
      <c r="EX126" s="16">
        <v>0</v>
      </c>
      <c r="EY126" s="13">
        <v>0</v>
      </c>
      <c r="EZ126" s="16">
        <v>0</v>
      </c>
      <c r="FA126" s="13">
        <v>0</v>
      </c>
      <c r="FB126" s="16">
        <v>0</v>
      </c>
      <c r="FC126" s="13">
        <v>0</v>
      </c>
      <c r="FD126" s="16">
        <v>0</v>
      </c>
      <c r="FE126" s="13">
        <v>0</v>
      </c>
      <c r="FF126" s="16">
        <v>0</v>
      </c>
      <c r="FG126" s="13">
        <v>0</v>
      </c>
      <c r="FH126" s="16">
        <v>0</v>
      </c>
      <c r="FI126" s="13">
        <v>0</v>
      </c>
      <c r="FJ126" s="16">
        <v>0</v>
      </c>
      <c r="FK126" s="13">
        <v>0</v>
      </c>
      <c r="FL126" s="16">
        <v>0</v>
      </c>
      <c r="FM126" s="13">
        <v>0</v>
      </c>
      <c r="FN126" s="16">
        <v>0</v>
      </c>
      <c r="FO126" s="13">
        <v>0</v>
      </c>
      <c r="FP126" s="16">
        <v>0</v>
      </c>
      <c r="FQ126" s="13">
        <v>0</v>
      </c>
      <c r="FR126" s="16">
        <v>0</v>
      </c>
      <c r="FS126" s="13">
        <v>0</v>
      </c>
      <c r="FT126" s="16">
        <v>0</v>
      </c>
      <c r="FU126" s="13">
        <v>0</v>
      </c>
      <c r="FV126" s="16">
        <v>0</v>
      </c>
      <c r="FW126" s="13">
        <v>0</v>
      </c>
      <c r="FX126" s="16">
        <v>0</v>
      </c>
      <c r="FY126" s="13">
        <v>0</v>
      </c>
      <c r="FZ126" s="16">
        <v>0</v>
      </c>
      <c r="GA126" s="13">
        <v>0</v>
      </c>
      <c r="GB126" s="16">
        <v>0</v>
      </c>
      <c r="GC126" s="13">
        <v>0</v>
      </c>
      <c r="GD126" s="16">
        <v>0</v>
      </c>
      <c r="GE126" s="13">
        <v>0</v>
      </c>
      <c r="GF126" s="16">
        <v>0</v>
      </c>
      <c r="GG126" s="13">
        <v>0</v>
      </c>
      <c r="GH126" s="16">
        <v>0</v>
      </c>
      <c r="GI126" s="13">
        <v>0</v>
      </c>
      <c r="GJ126" s="16">
        <v>0</v>
      </c>
      <c r="GK126" s="13">
        <v>0</v>
      </c>
      <c r="GL126" s="16">
        <v>0</v>
      </c>
      <c r="GM126" s="13">
        <v>0</v>
      </c>
      <c r="GN126" s="16">
        <v>0</v>
      </c>
      <c r="GO126" s="13">
        <v>0</v>
      </c>
      <c r="GP126" s="16">
        <v>0</v>
      </c>
      <c r="GQ126" s="8">
        <v>0</v>
      </c>
    </row>
    <row r="127" spans="1:199" ht="16.5" customHeight="1" x14ac:dyDescent="0.35">
      <c r="A127" s="11">
        <v>202</v>
      </c>
      <c r="B127" s="7" t="s">
        <v>125</v>
      </c>
      <c r="C127" s="11">
        <v>2</v>
      </c>
      <c r="D127" s="16">
        <v>0</v>
      </c>
      <c r="E127" s="13">
        <v>0</v>
      </c>
      <c r="F127" s="16">
        <v>0</v>
      </c>
      <c r="G127" s="13">
        <v>0</v>
      </c>
      <c r="H127" s="16">
        <v>0</v>
      </c>
      <c r="I127" s="13">
        <v>0</v>
      </c>
      <c r="J127" s="16">
        <v>0</v>
      </c>
      <c r="K127" s="13">
        <v>0</v>
      </c>
      <c r="L127" s="16">
        <v>0</v>
      </c>
      <c r="M127" s="13">
        <v>0</v>
      </c>
      <c r="N127" s="16">
        <v>0</v>
      </c>
      <c r="O127" s="13">
        <v>0</v>
      </c>
      <c r="P127" s="16">
        <v>0</v>
      </c>
      <c r="Q127" s="13">
        <v>0</v>
      </c>
      <c r="R127" s="16">
        <v>0</v>
      </c>
      <c r="S127" s="13">
        <v>0</v>
      </c>
      <c r="T127" s="16">
        <v>0</v>
      </c>
      <c r="U127" s="13">
        <v>0</v>
      </c>
      <c r="V127" s="16">
        <v>0</v>
      </c>
      <c r="W127" s="13">
        <v>0</v>
      </c>
      <c r="X127" s="16">
        <v>0</v>
      </c>
      <c r="Y127" s="13">
        <v>0</v>
      </c>
      <c r="Z127" s="16">
        <v>0</v>
      </c>
      <c r="AA127" s="13">
        <v>0</v>
      </c>
      <c r="AB127" s="16">
        <v>0</v>
      </c>
      <c r="AC127" s="13">
        <v>0</v>
      </c>
      <c r="AD127" s="16">
        <v>0</v>
      </c>
      <c r="AE127" s="13">
        <v>0</v>
      </c>
      <c r="AF127" s="16">
        <v>0</v>
      </c>
      <c r="AG127" s="13">
        <v>0</v>
      </c>
      <c r="AH127" s="16">
        <v>0</v>
      </c>
      <c r="AI127" s="13">
        <v>0</v>
      </c>
      <c r="AJ127" s="16">
        <v>0</v>
      </c>
      <c r="AK127" s="13">
        <v>0</v>
      </c>
      <c r="AL127" s="16">
        <v>0</v>
      </c>
      <c r="AM127" s="13">
        <v>0</v>
      </c>
      <c r="AN127" s="16">
        <v>0</v>
      </c>
      <c r="AO127" s="13">
        <v>0</v>
      </c>
      <c r="AP127" s="16">
        <v>0</v>
      </c>
      <c r="AQ127" s="13">
        <v>0</v>
      </c>
      <c r="AR127" s="16">
        <v>0</v>
      </c>
      <c r="AS127" s="13">
        <v>0</v>
      </c>
      <c r="AT127" s="16">
        <v>0</v>
      </c>
      <c r="AU127" s="13">
        <v>0</v>
      </c>
      <c r="AV127" s="16">
        <v>0</v>
      </c>
      <c r="AW127" s="13">
        <v>0</v>
      </c>
      <c r="AX127" s="16">
        <v>0</v>
      </c>
      <c r="AY127" s="13">
        <v>0</v>
      </c>
      <c r="AZ127" s="16">
        <v>0</v>
      </c>
      <c r="BA127" s="13">
        <v>0</v>
      </c>
      <c r="BB127" s="16">
        <v>0</v>
      </c>
      <c r="BC127" s="13">
        <v>0</v>
      </c>
      <c r="BD127" s="16">
        <v>0</v>
      </c>
      <c r="BE127" s="13">
        <v>0</v>
      </c>
      <c r="BF127" s="16">
        <v>0</v>
      </c>
      <c r="BG127" s="13">
        <v>0</v>
      </c>
      <c r="BH127" s="16">
        <v>0</v>
      </c>
      <c r="BI127" s="13">
        <v>0</v>
      </c>
      <c r="BJ127" s="16">
        <v>0</v>
      </c>
      <c r="BK127" s="13">
        <v>0</v>
      </c>
      <c r="BL127" s="16">
        <v>0</v>
      </c>
      <c r="BM127" s="13">
        <v>0</v>
      </c>
      <c r="BN127" s="16">
        <v>0</v>
      </c>
      <c r="BO127" s="13">
        <v>0</v>
      </c>
      <c r="BP127" s="16">
        <v>0</v>
      </c>
      <c r="BQ127" s="13">
        <v>0</v>
      </c>
      <c r="BR127" s="16">
        <v>0</v>
      </c>
      <c r="BS127" s="13">
        <v>0</v>
      </c>
      <c r="BT127" s="16">
        <v>0</v>
      </c>
      <c r="BU127" s="13">
        <v>0</v>
      </c>
      <c r="BV127" s="16">
        <v>0</v>
      </c>
      <c r="BW127" s="13">
        <v>0</v>
      </c>
      <c r="BX127" s="16">
        <v>0</v>
      </c>
      <c r="BY127" s="13">
        <v>0</v>
      </c>
      <c r="BZ127" s="16">
        <v>0</v>
      </c>
      <c r="CA127" s="13">
        <v>0</v>
      </c>
      <c r="CB127" s="16">
        <v>0</v>
      </c>
      <c r="CC127" s="13">
        <v>0</v>
      </c>
      <c r="CD127" s="16">
        <v>0</v>
      </c>
      <c r="CE127" s="13">
        <v>0</v>
      </c>
      <c r="CF127" s="16">
        <v>0</v>
      </c>
      <c r="CG127" s="13">
        <v>0</v>
      </c>
      <c r="CH127" s="16">
        <v>0</v>
      </c>
      <c r="CI127" s="13">
        <v>0</v>
      </c>
      <c r="CJ127" s="16">
        <v>0</v>
      </c>
      <c r="CK127" s="13">
        <v>0</v>
      </c>
      <c r="CL127" s="16">
        <v>0</v>
      </c>
      <c r="CM127" s="13">
        <v>0</v>
      </c>
      <c r="CN127" s="16">
        <v>0</v>
      </c>
      <c r="CO127" s="13">
        <v>0</v>
      </c>
      <c r="CP127" s="16">
        <v>0</v>
      </c>
      <c r="CQ127" s="13">
        <v>0</v>
      </c>
      <c r="CR127" s="16">
        <v>0</v>
      </c>
      <c r="CS127" s="13">
        <v>0</v>
      </c>
      <c r="CT127" s="16">
        <v>0</v>
      </c>
      <c r="CU127" s="13">
        <v>0</v>
      </c>
      <c r="CV127" s="16">
        <v>0</v>
      </c>
      <c r="CW127" s="13">
        <v>0</v>
      </c>
      <c r="CX127" s="16">
        <v>0</v>
      </c>
      <c r="CY127" s="13">
        <v>0</v>
      </c>
      <c r="CZ127" s="16">
        <v>0</v>
      </c>
      <c r="DA127" s="13">
        <v>0</v>
      </c>
      <c r="DB127" s="16">
        <v>0</v>
      </c>
      <c r="DC127" s="13">
        <v>0</v>
      </c>
      <c r="DD127" s="16">
        <v>0</v>
      </c>
      <c r="DE127" s="13">
        <v>0</v>
      </c>
      <c r="DF127" s="16">
        <v>0</v>
      </c>
      <c r="DG127" s="13">
        <v>0</v>
      </c>
      <c r="DH127" s="16">
        <v>0</v>
      </c>
      <c r="DI127" s="13">
        <v>0</v>
      </c>
      <c r="DJ127" s="16">
        <v>0</v>
      </c>
      <c r="DK127" s="13">
        <v>0</v>
      </c>
      <c r="DL127" s="16">
        <v>0</v>
      </c>
      <c r="DM127" s="13">
        <v>0</v>
      </c>
      <c r="DN127" s="16">
        <v>0</v>
      </c>
      <c r="DO127" s="13">
        <v>0</v>
      </c>
      <c r="DP127" s="16">
        <v>0</v>
      </c>
      <c r="DQ127" s="13">
        <v>0</v>
      </c>
      <c r="DR127" s="16">
        <v>0</v>
      </c>
      <c r="DS127" s="13">
        <v>0</v>
      </c>
      <c r="DT127" s="16">
        <v>0</v>
      </c>
      <c r="DU127" s="13">
        <v>0</v>
      </c>
      <c r="DV127" s="16">
        <v>0</v>
      </c>
      <c r="DW127" s="13">
        <v>0</v>
      </c>
      <c r="DX127" s="16">
        <v>0</v>
      </c>
      <c r="DY127" s="13">
        <v>0</v>
      </c>
      <c r="DZ127" s="16">
        <v>0</v>
      </c>
      <c r="EA127" s="13">
        <v>0</v>
      </c>
      <c r="EB127" s="16">
        <v>0</v>
      </c>
      <c r="EC127" s="13">
        <v>0</v>
      </c>
      <c r="ED127" s="16">
        <v>0</v>
      </c>
      <c r="EE127" s="13">
        <v>0</v>
      </c>
      <c r="EF127" s="16">
        <v>0</v>
      </c>
      <c r="EG127" s="13">
        <v>0</v>
      </c>
      <c r="EH127" s="16">
        <v>0</v>
      </c>
      <c r="EI127" s="13">
        <v>0</v>
      </c>
      <c r="EJ127" s="16">
        <v>0</v>
      </c>
      <c r="EK127" s="13">
        <v>0</v>
      </c>
      <c r="EL127" s="16">
        <v>0</v>
      </c>
      <c r="EM127" s="13">
        <v>0</v>
      </c>
      <c r="EN127" s="16">
        <v>0</v>
      </c>
      <c r="EO127" s="13">
        <v>0</v>
      </c>
      <c r="EP127" s="16">
        <v>0</v>
      </c>
      <c r="EQ127" s="13">
        <v>0</v>
      </c>
      <c r="ER127" s="16">
        <v>0</v>
      </c>
      <c r="ES127" s="13">
        <v>0</v>
      </c>
      <c r="ET127" s="16">
        <v>0</v>
      </c>
      <c r="EU127" s="13">
        <v>0</v>
      </c>
      <c r="EV127" s="16">
        <v>0</v>
      </c>
      <c r="EW127" s="13">
        <v>0</v>
      </c>
      <c r="EX127" s="16">
        <v>0</v>
      </c>
      <c r="EY127" s="13">
        <v>0</v>
      </c>
      <c r="EZ127" s="16">
        <v>0</v>
      </c>
      <c r="FA127" s="13">
        <v>0</v>
      </c>
      <c r="FB127" s="16">
        <v>0</v>
      </c>
      <c r="FC127" s="13">
        <v>0</v>
      </c>
      <c r="FD127" s="16">
        <v>0</v>
      </c>
      <c r="FE127" s="13">
        <v>0</v>
      </c>
      <c r="FF127" s="16">
        <v>0</v>
      </c>
      <c r="FG127" s="13">
        <v>0</v>
      </c>
      <c r="FH127" s="16">
        <v>0</v>
      </c>
      <c r="FI127" s="13">
        <v>0</v>
      </c>
      <c r="FJ127" s="16">
        <v>0</v>
      </c>
      <c r="FK127" s="13">
        <v>0</v>
      </c>
      <c r="FL127" s="16">
        <v>0</v>
      </c>
      <c r="FM127" s="13">
        <v>0</v>
      </c>
      <c r="FN127" s="16">
        <v>0</v>
      </c>
      <c r="FO127" s="13">
        <v>0</v>
      </c>
      <c r="FP127" s="16">
        <v>0</v>
      </c>
      <c r="FQ127" s="13">
        <v>0</v>
      </c>
      <c r="FR127" s="16">
        <v>0</v>
      </c>
      <c r="FS127" s="13">
        <v>0</v>
      </c>
      <c r="FT127" s="16">
        <v>0</v>
      </c>
      <c r="FU127" s="13">
        <v>0</v>
      </c>
      <c r="FV127" s="16">
        <v>0</v>
      </c>
      <c r="FW127" s="13">
        <v>0</v>
      </c>
      <c r="FX127" s="16">
        <v>0</v>
      </c>
      <c r="FY127" s="13">
        <v>0</v>
      </c>
      <c r="FZ127" s="16">
        <v>0</v>
      </c>
      <c r="GA127" s="13">
        <v>0</v>
      </c>
      <c r="GB127" s="16">
        <v>0</v>
      </c>
      <c r="GC127" s="13">
        <v>0</v>
      </c>
      <c r="GD127" s="16">
        <v>0</v>
      </c>
      <c r="GE127" s="13">
        <v>0</v>
      </c>
      <c r="GF127" s="16">
        <v>0</v>
      </c>
      <c r="GG127" s="13">
        <v>0</v>
      </c>
      <c r="GH127" s="16">
        <v>0</v>
      </c>
      <c r="GI127" s="13">
        <v>0</v>
      </c>
      <c r="GJ127" s="16">
        <v>0</v>
      </c>
      <c r="GK127" s="13">
        <v>0</v>
      </c>
      <c r="GL127" s="16">
        <v>0</v>
      </c>
      <c r="GM127" s="13">
        <v>0</v>
      </c>
      <c r="GN127" s="16">
        <v>0</v>
      </c>
      <c r="GO127" s="13">
        <v>0</v>
      </c>
      <c r="GP127" s="16">
        <v>0</v>
      </c>
      <c r="GQ127" s="8">
        <v>0</v>
      </c>
    </row>
    <row r="128" spans="1:199" ht="16.5" customHeight="1" x14ac:dyDescent="0.35">
      <c r="A128" s="11">
        <v>202</v>
      </c>
      <c r="B128" s="7" t="s">
        <v>126</v>
      </c>
      <c r="C128" s="11">
        <v>2</v>
      </c>
      <c r="D128" s="16">
        <v>0</v>
      </c>
      <c r="E128" s="13">
        <v>0</v>
      </c>
      <c r="F128" s="16">
        <v>0</v>
      </c>
      <c r="G128" s="13">
        <v>0</v>
      </c>
      <c r="H128" s="16">
        <v>0</v>
      </c>
      <c r="I128" s="13">
        <v>0</v>
      </c>
      <c r="J128" s="16">
        <v>0</v>
      </c>
      <c r="K128" s="13">
        <v>0</v>
      </c>
      <c r="L128" s="16">
        <v>0</v>
      </c>
      <c r="M128" s="13">
        <v>0</v>
      </c>
      <c r="N128" s="16">
        <v>0</v>
      </c>
      <c r="O128" s="13">
        <v>0</v>
      </c>
      <c r="P128" s="16">
        <v>0</v>
      </c>
      <c r="Q128" s="13">
        <v>0</v>
      </c>
      <c r="R128" s="16">
        <v>0</v>
      </c>
      <c r="S128" s="13">
        <v>0</v>
      </c>
      <c r="T128" s="16">
        <v>0</v>
      </c>
      <c r="U128" s="13">
        <v>0</v>
      </c>
      <c r="V128" s="16">
        <v>0</v>
      </c>
      <c r="W128" s="13">
        <v>0</v>
      </c>
      <c r="X128" s="16">
        <v>0</v>
      </c>
      <c r="Y128" s="13">
        <v>0</v>
      </c>
      <c r="Z128" s="16">
        <v>0</v>
      </c>
      <c r="AA128" s="13">
        <v>0</v>
      </c>
      <c r="AB128" s="16">
        <v>0</v>
      </c>
      <c r="AC128" s="13">
        <v>0</v>
      </c>
      <c r="AD128" s="16">
        <v>0</v>
      </c>
      <c r="AE128" s="13">
        <v>0</v>
      </c>
      <c r="AF128" s="16">
        <v>0</v>
      </c>
      <c r="AG128" s="13">
        <v>0</v>
      </c>
      <c r="AH128" s="16">
        <v>0</v>
      </c>
      <c r="AI128" s="13">
        <v>0</v>
      </c>
      <c r="AJ128" s="16">
        <v>0</v>
      </c>
      <c r="AK128" s="13">
        <v>0</v>
      </c>
      <c r="AL128" s="16">
        <v>0</v>
      </c>
      <c r="AM128" s="13">
        <v>0</v>
      </c>
      <c r="AN128" s="16">
        <v>0</v>
      </c>
      <c r="AO128" s="13">
        <v>0</v>
      </c>
      <c r="AP128" s="16">
        <v>0</v>
      </c>
      <c r="AQ128" s="13">
        <v>0</v>
      </c>
      <c r="AR128" s="16">
        <v>0</v>
      </c>
      <c r="AS128" s="13">
        <v>0</v>
      </c>
      <c r="AT128" s="16">
        <v>0</v>
      </c>
      <c r="AU128" s="13">
        <v>0</v>
      </c>
      <c r="AV128" s="16">
        <v>0</v>
      </c>
      <c r="AW128" s="13">
        <v>0</v>
      </c>
      <c r="AX128" s="16">
        <v>0</v>
      </c>
      <c r="AY128" s="13">
        <v>0</v>
      </c>
      <c r="AZ128" s="16">
        <v>0</v>
      </c>
      <c r="BA128" s="13">
        <v>0</v>
      </c>
      <c r="BB128" s="16">
        <v>0</v>
      </c>
      <c r="BC128" s="13">
        <v>0</v>
      </c>
      <c r="BD128" s="16">
        <v>0</v>
      </c>
      <c r="BE128" s="13">
        <v>0</v>
      </c>
      <c r="BF128" s="16">
        <v>0</v>
      </c>
      <c r="BG128" s="13">
        <v>0</v>
      </c>
      <c r="BH128" s="16">
        <v>0</v>
      </c>
      <c r="BI128" s="13">
        <v>0</v>
      </c>
      <c r="BJ128" s="16">
        <v>0</v>
      </c>
      <c r="BK128" s="13">
        <v>0</v>
      </c>
      <c r="BL128" s="16">
        <v>0</v>
      </c>
      <c r="BM128" s="13">
        <v>0</v>
      </c>
      <c r="BN128" s="16">
        <v>0</v>
      </c>
      <c r="BO128" s="13">
        <v>0</v>
      </c>
      <c r="BP128" s="16">
        <v>0</v>
      </c>
      <c r="BQ128" s="13">
        <v>0</v>
      </c>
      <c r="BR128" s="16">
        <v>0</v>
      </c>
      <c r="BS128" s="13">
        <v>0</v>
      </c>
      <c r="BT128" s="16">
        <v>0</v>
      </c>
      <c r="BU128" s="13">
        <v>0</v>
      </c>
      <c r="BV128" s="16">
        <v>0</v>
      </c>
      <c r="BW128" s="13">
        <v>0</v>
      </c>
      <c r="BX128" s="16">
        <v>0</v>
      </c>
      <c r="BY128" s="13">
        <v>0</v>
      </c>
      <c r="BZ128" s="16">
        <v>0</v>
      </c>
      <c r="CA128" s="13">
        <v>0</v>
      </c>
      <c r="CB128" s="16">
        <v>0</v>
      </c>
      <c r="CC128" s="13">
        <v>0</v>
      </c>
      <c r="CD128" s="16">
        <v>0</v>
      </c>
      <c r="CE128" s="13">
        <v>0</v>
      </c>
      <c r="CF128" s="16">
        <v>0</v>
      </c>
      <c r="CG128" s="13">
        <v>0</v>
      </c>
      <c r="CH128" s="16">
        <v>0</v>
      </c>
      <c r="CI128" s="13">
        <v>0</v>
      </c>
      <c r="CJ128" s="16">
        <v>0</v>
      </c>
      <c r="CK128" s="13">
        <v>0</v>
      </c>
      <c r="CL128" s="16">
        <v>0</v>
      </c>
      <c r="CM128" s="13">
        <v>0</v>
      </c>
      <c r="CN128" s="16">
        <v>0</v>
      </c>
      <c r="CO128" s="13">
        <v>0</v>
      </c>
      <c r="CP128" s="16">
        <v>0</v>
      </c>
      <c r="CQ128" s="13">
        <v>0</v>
      </c>
      <c r="CR128" s="16">
        <v>0</v>
      </c>
      <c r="CS128" s="13">
        <v>0</v>
      </c>
      <c r="CT128" s="16">
        <v>0</v>
      </c>
      <c r="CU128" s="13">
        <v>0</v>
      </c>
      <c r="CV128" s="16">
        <v>0</v>
      </c>
      <c r="CW128" s="13">
        <v>0</v>
      </c>
      <c r="CX128" s="16">
        <v>0</v>
      </c>
      <c r="CY128" s="13">
        <v>0</v>
      </c>
      <c r="CZ128" s="16">
        <v>0</v>
      </c>
      <c r="DA128" s="13">
        <v>0</v>
      </c>
      <c r="DB128" s="16">
        <v>0</v>
      </c>
      <c r="DC128" s="13">
        <v>0</v>
      </c>
      <c r="DD128" s="16">
        <v>0</v>
      </c>
      <c r="DE128" s="13">
        <v>0</v>
      </c>
      <c r="DF128" s="16">
        <v>0</v>
      </c>
      <c r="DG128" s="13">
        <v>0</v>
      </c>
      <c r="DH128" s="16">
        <v>0</v>
      </c>
      <c r="DI128" s="13">
        <v>0</v>
      </c>
      <c r="DJ128" s="16">
        <v>0</v>
      </c>
      <c r="DK128" s="13">
        <v>0</v>
      </c>
      <c r="DL128" s="16">
        <v>0</v>
      </c>
      <c r="DM128" s="13">
        <v>0</v>
      </c>
      <c r="DN128" s="16">
        <v>0</v>
      </c>
      <c r="DO128" s="13">
        <v>0</v>
      </c>
      <c r="DP128" s="16">
        <v>0</v>
      </c>
      <c r="DQ128" s="13">
        <v>0</v>
      </c>
      <c r="DR128" s="16">
        <v>0</v>
      </c>
      <c r="DS128" s="13">
        <v>0</v>
      </c>
      <c r="DT128" s="16">
        <v>0</v>
      </c>
      <c r="DU128" s="13">
        <v>0</v>
      </c>
      <c r="DV128" s="16">
        <v>0</v>
      </c>
      <c r="DW128" s="13">
        <v>0</v>
      </c>
      <c r="DX128" s="16">
        <v>0</v>
      </c>
      <c r="DY128" s="13">
        <v>0</v>
      </c>
      <c r="DZ128" s="16">
        <v>0</v>
      </c>
      <c r="EA128" s="13">
        <v>0</v>
      </c>
      <c r="EB128" s="16">
        <v>0</v>
      </c>
      <c r="EC128" s="13">
        <v>0</v>
      </c>
      <c r="ED128" s="16">
        <v>0</v>
      </c>
      <c r="EE128" s="13">
        <v>0</v>
      </c>
      <c r="EF128" s="16">
        <v>0</v>
      </c>
      <c r="EG128" s="13">
        <v>0</v>
      </c>
      <c r="EH128" s="16">
        <v>0</v>
      </c>
      <c r="EI128" s="13">
        <v>0</v>
      </c>
      <c r="EJ128" s="16">
        <v>0</v>
      </c>
      <c r="EK128" s="13">
        <v>0</v>
      </c>
      <c r="EL128" s="16">
        <v>0</v>
      </c>
      <c r="EM128" s="13">
        <v>0</v>
      </c>
      <c r="EN128" s="16">
        <v>0</v>
      </c>
      <c r="EO128" s="13">
        <v>0</v>
      </c>
      <c r="EP128" s="16">
        <v>0</v>
      </c>
      <c r="EQ128" s="13">
        <v>0</v>
      </c>
      <c r="ER128" s="16">
        <v>0</v>
      </c>
      <c r="ES128" s="13">
        <v>0</v>
      </c>
      <c r="ET128" s="16">
        <v>0</v>
      </c>
      <c r="EU128" s="13">
        <v>0</v>
      </c>
      <c r="EV128" s="16">
        <v>0</v>
      </c>
      <c r="EW128" s="13">
        <v>0</v>
      </c>
      <c r="EX128" s="16">
        <v>0</v>
      </c>
      <c r="EY128" s="13">
        <v>0</v>
      </c>
      <c r="EZ128" s="16">
        <v>0</v>
      </c>
      <c r="FA128" s="13">
        <v>0</v>
      </c>
      <c r="FB128" s="16">
        <v>0</v>
      </c>
      <c r="FC128" s="13">
        <v>0</v>
      </c>
      <c r="FD128" s="16">
        <v>0</v>
      </c>
      <c r="FE128" s="13">
        <v>0</v>
      </c>
      <c r="FF128" s="16">
        <v>0</v>
      </c>
      <c r="FG128" s="13">
        <v>0</v>
      </c>
      <c r="FH128" s="16">
        <v>0</v>
      </c>
      <c r="FI128" s="13">
        <v>0</v>
      </c>
      <c r="FJ128" s="16">
        <v>0</v>
      </c>
      <c r="FK128" s="13">
        <v>0</v>
      </c>
      <c r="FL128" s="16">
        <v>0</v>
      </c>
      <c r="FM128" s="13">
        <v>0</v>
      </c>
      <c r="FN128" s="16">
        <v>0</v>
      </c>
      <c r="FO128" s="13">
        <v>0</v>
      </c>
      <c r="FP128" s="16">
        <v>0</v>
      </c>
      <c r="FQ128" s="13">
        <v>0</v>
      </c>
      <c r="FR128" s="16">
        <v>0</v>
      </c>
      <c r="FS128" s="13">
        <v>0</v>
      </c>
      <c r="FT128" s="16">
        <v>0</v>
      </c>
      <c r="FU128" s="13">
        <v>0</v>
      </c>
      <c r="FV128" s="16">
        <v>0</v>
      </c>
      <c r="FW128" s="13">
        <v>0</v>
      </c>
      <c r="FX128" s="16">
        <v>0</v>
      </c>
      <c r="FY128" s="13">
        <v>0</v>
      </c>
      <c r="FZ128" s="16">
        <v>0</v>
      </c>
      <c r="GA128" s="13">
        <v>0</v>
      </c>
      <c r="GB128" s="16">
        <v>0</v>
      </c>
      <c r="GC128" s="13">
        <v>0</v>
      </c>
      <c r="GD128" s="16">
        <v>0</v>
      </c>
      <c r="GE128" s="13">
        <v>0</v>
      </c>
      <c r="GF128" s="16">
        <v>0</v>
      </c>
      <c r="GG128" s="13">
        <v>0</v>
      </c>
      <c r="GH128" s="16">
        <v>0</v>
      </c>
      <c r="GI128" s="13">
        <v>0</v>
      </c>
      <c r="GJ128" s="16">
        <v>0</v>
      </c>
      <c r="GK128" s="13">
        <v>0</v>
      </c>
      <c r="GL128" s="16">
        <v>0</v>
      </c>
      <c r="GM128" s="13">
        <v>0</v>
      </c>
      <c r="GN128" s="16">
        <v>0</v>
      </c>
      <c r="GO128" s="13">
        <v>0</v>
      </c>
      <c r="GP128" s="16">
        <v>0</v>
      </c>
      <c r="GQ128" s="8">
        <v>0</v>
      </c>
    </row>
    <row r="129" spans="1:199" ht="16.5" customHeight="1" x14ac:dyDescent="0.35">
      <c r="A129" s="11">
        <v>221</v>
      </c>
      <c r="B129" s="7" t="s">
        <v>127</v>
      </c>
      <c r="C129" s="11">
        <v>2</v>
      </c>
      <c r="D129" s="16">
        <v>0</v>
      </c>
      <c r="E129" s="13">
        <v>0</v>
      </c>
      <c r="F129" s="16">
        <v>0</v>
      </c>
      <c r="G129" s="13">
        <v>0</v>
      </c>
      <c r="H129" s="16">
        <v>0</v>
      </c>
      <c r="I129" s="13">
        <v>0</v>
      </c>
      <c r="J129" s="16">
        <v>0</v>
      </c>
      <c r="K129" s="13">
        <v>0</v>
      </c>
      <c r="L129" s="16">
        <v>0</v>
      </c>
      <c r="M129" s="13">
        <v>0</v>
      </c>
      <c r="N129" s="16">
        <v>0</v>
      </c>
      <c r="O129" s="13">
        <v>0</v>
      </c>
      <c r="P129" s="16">
        <v>0</v>
      </c>
      <c r="Q129" s="13">
        <v>0</v>
      </c>
      <c r="R129" s="16">
        <v>0</v>
      </c>
      <c r="S129" s="13">
        <v>0</v>
      </c>
      <c r="T129" s="16">
        <v>0</v>
      </c>
      <c r="U129" s="13">
        <v>0</v>
      </c>
      <c r="V129" s="16">
        <v>0</v>
      </c>
      <c r="W129" s="13">
        <v>0</v>
      </c>
      <c r="X129" s="16">
        <v>0</v>
      </c>
      <c r="Y129" s="13">
        <v>0</v>
      </c>
      <c r="Z129" s="16">
        <v>0</v>
      </c>
      <c r="AA129" s="13">
        <v>0</v>
      </c>
      <c r="AB129" s="16">
        <v>0</v>
      </c>
      <c r="AC129" s="13">
        <v>0</v>
      </c>
      <c r="AD129" s="16">
        <v>0</v>
      </c>
      <c r="AE129" s="13">
        <v>0</v>
      </c>
      <c r="AF129" s="16">
        <v>0</v>
      </c>
      <c r="AG129" s="13">
        <v>0</v>
      </c>
      <c r="AH129" s="16">
        <v>0</v>
      </c>
      <c r="AI129" s="13">
        <v>0</v>
      </c>
      <c r="AJ129" s="16">
        <v>0</v>
      </c>
      <c r="AK129" s="13">
        <v>0</v>
      </c>
      <c r="AL129" s="16">
        <v>0</v>
      </c>
      <c r="AM129" s="13">
        <v>0</v>
      </c>
      <c r="AN129" s="16">
        <v>0</v>
      </c>
      <c r="AO129" s="13">
        <v>0</v>
      </c>
      <c r="AP129" s="16">
        <v>0</v>
      </c>
      <c r="AQ129" s="13">
        <v>0</v>
      </c>
      <c r="AR129" s="16">
        <v>0</v>
      </c>
      <c r="AS129" s="13">
        <v>0</v>
      </c>
      <c r="AT129" s="16">
        <v>0</v>
      </c>
      <c r="AU129" s="13">
        <v>0</v>
      </c>
      <c r="AV129" s="16">
        <v>0</v>
      </c>
      <c r="AW129" s="13">
        <v>0</v>
      </c>
      <c r="AX129" s="16">
        <v>0</v>
      </c>
      <c r="AY129" s="13">
        <v>0</v>
      </c>
      <c r="AZ129" s="16">
        <v>0</v>
      </c>
      <c r="BA129" s="13">
        <v>0</v>
      </c>
      <c r="BB129" s="16">
        <v>0</v>
      </c>
      <c r="BC129" s="13">
        <v>0</v>
      </c>
      <c r="BD129" s="16">
        <v>0</v>
      </c>
      <c r="BE129" s="13">
        <v>0</v>
      </c>
      <c r="BF129" s="16">
        <v>0</v>
      </c>
      <c r="BG129" s="13">
        <v>0</v>
      </c>
      <c r="BH129" s="16">
        <v>0</v>
      </c>
      <c r="BI129" s="13">
        <v>0</v>
      </c>
      <c r="BJ129" s="16">
        <v>0</v>
      </c>
      <c r="BK129" s="13">
        <v>0</v>
      </c>
      <c r="BL129" s="16">
        <v>0</v>
      </c>
      <c r="BM129" s="13">
        <v>0</v>
      </c>
      <c r="BN129" s="16">
        <v>0</v>
      </c>
      <c r="BO129" s="13">
        <v>0</v>
      </c>
      <c r="BP129" s="16">
        <v>0</v>
      </c>
      <c r="BQ129" s="13">
        <v>0</v>
      </c>
      <c r="BR129" s="16">
        <v>0</v>
      </c>
      <c r="BS129" s="13">
        <v>0</v>
      </c>
      <c r="BT129" s="16">
        <v>0</v>
      </c>
      <c r="BU129" s="13">
        <v>0</v>
      </c>
      <c r="BV129" s="16">
        <v>0</v>
      </c>
      <c r="BW129" s="13">
        <v>0</v>
      </c>
      <c r="BX129" s="16">
        <v>0</v>
      </c>
      <c r="BY129" s="13">
        <v>0</v>
      </c>
      <c r="BZ129" s="16">
        <v>0</v>
      </c>
      <c r="CA129" s="13">
        <v>0</v>
      </c>
      <c r="CB129" s="16">
        <v>0</v>
      </c>
      <c r="CC129" s="13">
        <v>0</v>
      </c>
      <c r="CD129" s="16">
        <v>0</v>
      </c>
      <c r="CE129" s="13">
        <v>0</v>
      </c>
      <c r="CF129" s="16">
        <v>0</v>
      </c>
      <c r="CG129" s="13">
        <v>0</v>
      </c>
      <c r="CH129" s="16">
        <v>0</v>
      </c>
      <c r="CI129" s="13">
        <v>0</v>
      </c>
      <c r="CJ129" s="16">
        <v>0</v>
      </c>
      <c r="CK129" s="13">
        <v>0</v>
      </c>
      <c r="CL129" s="16">
        <v>0</v>
      </c>
      <c r="CM129" s="13">
        <v>0</v>
      </c>
      <c r="CN129" s="16">
        <v>0</v>
      </c>
      <c r="CO129" s="13">
        <v>0</v>
      </c>
      <c r="CP129" s="16">
        <v>0</v>
      </c>
      <c r="CQ129" s="13">
        <v>0</v>
      </c>
      <c r="CR129" s="16">
        <v>0</v>
      </c>
      <c r="CS129" s="13">
        <v>0</v>
      </c>
      <c r="CT129" s="16">
        <v>0</v>
      </c>
      <c r="CU129" s="13">
        <v>0</v>
      </c>
      <c r="CV129" s="16">
        <v>0</v>
      </c>
      <c r="CW129" s="13">
        <v>0</v>
      </c>
      <c r="CX129" s="16">
        <v>0</v>
      </c>
      <c r="CY129" s="13">
        <v>0</v>
      </c>
      <c r="CZ129" s="16">
        <v>0</v>
      </c>
      <c r="DA129" s="13">
        <v>0</v>
      </c>
      <c r="DB129" s="16">
        <v>0</v>
      </c>
      <c r="DC129" s="13">
        <v>0</v>
      </c>
      <c r="DD129" s="16">
        <v>0</v>
      </c>
      <c r="DE129" s="13">
        <v>0</v>
      </c>
      <c r="DF129" s="16">
        <v>0</v>
      </c>
      <c r="DG129" s="13">
        <v>0</v>
      </c>
      <c r="DH129" s="16">
        <v>0</v>
      </c>
      <c r="DI129" s="13">
        <v>0</v>
      </c>
      <c r="DJ129" s="16">
        <v>0</v>
      </c>
      <c r="DK129" s="13">
        <v>0</v>
      </c>
      <c r="DL129" s="16">
        <v>0</v>
      </c>
      <c r="DM129" s="13">
        <v>0</v>
      </c>
      <c r="DN129" s="16">
        <v>0</v>
      </c>
      <c r="DO129" s="13">
        <v>0</v>
      </c>
      <c r="DP129" s="16">
        <v>0</v>
      </c>
      <c r="DQ129" s="13">
        <v>0</v>
      </c>
      <c r="DR129" s="16">
        <v>0</v>
      </c>
      <c r="DS129" s="13">
        <v>0</v>
      </c>
      <c r="DT129" s="16">
        <v>0</v>
      </c>
      <c r="DU129" s="13">
        <v>0</v>
      </c>
      <c r="DV129" s="16">
        <v>0</v>
      </c>
      <c r="DW129" s="13">
        <v>0</v>
      </c>
      <c r="DX129" s="16">
        <v>0</v>
      </c>
      <c r="DY129" s="13">
        <v>0</v>
      </c>
      <c r="DZ129" s="16">
        <v>0</v>
      </c>
      <c r="EA129" s="13">
        <v>0</v>
      </c>
      <c r="EB129" s="16">
        <v>0</v>
      </c>
      <c r="EC129" s="13">
        <v>0</v>
      </c>
      <c r="ED129" s="16">
        <v>0</v>
      </c>
      <c r="EE129" s="13">
        <v>0</v>
      </c>
      <c r="EF129" s="16">
        <v>0</v>
      </c>
      <c r="EG129" s="13">
        <v>0</v>
      </c>
      <c r="EH129" s="16">
        <v>0</v>
      </c>
      <c r="EI129" s="13">
        <v>0</v>
      </c>
      <c r="EJ129" s="16">
        <v>0</v>
      </c>
      <c r="EK129" s="13">
        <v>0</v>
      </c>
      <c r="EL129" s="16">
        <v>0</v>
      </c>
      <c r="EM129" s="13">
        <v>0</v>
      </c>
      <c r="EN129" s="16">
        <v>0</v>
      </c>
      <c r="EO129" s="13">
        <v>0</v>
      </c>
      <c r="EP129" s="16">
        <v>0</v>
      </c>
      <c r="EQ129" s="13">
        <v>0</v>
      </c>
      <c r="ER129" s="16">
        <v>0</v>
      </c>
      <c r="ES129" s="13">
        <v>0</v>
      </c>
      <c r="ET129" s="16">
        <v>0</v>
      </c>
      <c r="EU129" s="13">
        <v>0</v>
      </c>
      <c r="EV129" s="16">
        <v>0</v>
      </c>
      <c r="EW129" s="13">
        <v>0</v>
      </c>
      <c r="EX129" s="16">
        <v>0</v>
      </c>
      <c r="EY129" s="13">
        <v>0</v>
      </c>
      <c r="EZ129" s="16">
        <v>0</v>
      </c>
      <c r="FA129" s="13">
        <v>0</v>
      </c>
      <c r="FB129" s="16">
        <v>0</v>
      </c>
      <c r="FC129" s="13">
        <v>0</v>
      </c>
      <c r="FD129" s="16">
        <v>0</v>
      </c>
      <c r="FE129" s="13">
        <v>0</v>
      </c>
      <c r="FF129" s="16">
        <v>0</v>
      </c>
      <c r="FG129" s="13">
        <v>0</v>
      </c>
      <c r="FH129" s="16">
        <v>0</v>
      </c>
      <c r="FI129" s="13">
        <v>0</v>
      </c>
      <c r="FJ129" s="16">
        <v>0</v>
      </c>
      <c r="FK129" s="13">
        <v>0</v>
      </c>
      <c r="FL129" s="16">
        <v>0</v>
      </c>
      <c r="FM129" s="13">
        <v>0</v>
      </c>
      <c r="FN129" s="16">
        <v>0</v>
      </c>
      <c r="FO129" s="13">
        <v>0</v>
      </c>
      <c r="FP129" s="16">
        <v>0</v>
      </c>
      <c r="FQ129" s="13">
        <v>0</v>
      </c>
      <c r="FR129" s="16">
        <v>0</v>
      </c>
      <c r="FS129" s="13">
        <v>0</v>
      </c>
      <c r="FT129" s="16">
        <v>0</v>
      </c>
      <c r="FU129" s="13">
        <v>0</v>
      </c>
      <c r="FV129" s="16">
        <v>0</v>
      </c>
      <c r="FW129" s="13">
        <v>0</v>
      </c>
      <c r="FX129" s="16">
        <v>0</v>
      </c>
      <c r="FY129" s="13">
        <v>0</v>
      </c>
      <c r="FZ129" s="16">
        <v>0</v>
      </c>
      <c r="GA129" s="13">
        <v>0</v>
      </c>
      <c r="GB129" s="16">
        <v>0</v>
      </c>
      <c r="GC129" s="13">
        <v>0</v>
      </c>
      <c r="GD129" s="16">
        <v>0</v>
      </c>
      <c r="GE129" s="13">
        <v>0</v>
      </c>
      <c r="GF129" s="16">
        <v>0</v>
      </c>
      <c r="GG129" s="13">
        <v>0</v>
      </c>
      <c r="GH129" s="16">
        <v>0</v>
      </c>
      <c r="GI129" s="13">
        <v>0</v>
      </c>
      <c r="GJ129" s="16">
        <v>0</v>
      </c>
      <c r="GK129" s="13">
        <v>0</v>
      </c>
      <c r="GL129" s="16">
        <v>0</v>
      </c>
      <c r="GM129" s="13">
        <v>0</v>
      </c>
      <c r="GN129" s="16">
        <v>0</v>
      </c>
      <c r="GO129" s="13">
        <v>0</v>
      </c>
      <c r="GP129" s="16">
        <v>0</v>
      </c>
      <c r="GQ129" s="8">
        <v>0</v>
      </c>
    </row>
    <row r="130" spans="1:199" ht="16.5" customHeight="1" x14ac:dyDescent="0.35">
      <c r="A130" s="11">
        <v>202</v>
      </c>
      <c r="B130" s="7" t="s">
        <v>128</v>
      </c>
      <c r="C130" s="11">
        <v>2</v>
      </c>
      <c r="D130" s="16">
        <v>0</v>
      </c>
      <c r="E130" s="13">
        <v>0</v>
      </c>
      <c r="F130" s="16">
        <v>0</v>
      </c>
      <c r="G130" s="13">
        <v>0</v>
      </c>
      <c r="H130" s="16">
        <v>0</v>
      </c>
      <c r="I130" s="13">
        <v>0</v>
      </c>
      <c r="J130" s="16">
        <v>0</v>
      </c>
      <c r="K130" s="13">
        <v>0</v>
      </c>
      <c r="L130" s="16">
        <v>0</v>
      </c>
      <c r="M130" s="13">
        <v>0</v>
      </c>
      <c r="N130" s="16">
        <v>0</v>
      </c>
      <c r="O130" s="13">
        <v>0</v>
      </c>
      <c r="P130" s="16">
        <v>0</v>
      </c>
      <c r="Q130" s="13">
        <v>0</v>
      </c>
      <c r="R130" s="16">
        <v>0</v>
      </c>
      <c r="S130" s="13">
        <v>0</v>
      </c>
      <c r="T130" s="16">
        <v>0</v>
      </c>
      <c r="U130" s="13">
        <v>0</v>
      </c>
      <c r="V130" s="16">
        <v>0</v>
      </c>
      <c r="W130" s="13">
        <v>0</v>
      </c>
      <c r="X130" s="16">
        <v>0</v>
      </c>
      <c r="Y130" s="13">
        <v>0</v>
      </c>
      <c r="Z130" s="16">
        <v>0</v>
      </c>
      <c r="AA130" s="13">
        <v>0</v>
      </c>
      <c r="AB130" s="16">
        <v>0</v>
      </c>
      <c r="AC130" s="13">
        <v>0</v>
      </c>
      <c r="AD130" s="16">
        <v>0</v>
      </c>
      <c r="AE130" s="13">
        <v>0</v>
      </c>
      <c r="AF130" s="16">
        <v>0</v>
      </c>
      <c r="AG130" s="13">
        <v>0</v>
      </c>
      <c r="AH130" s="16">
        <v>0</v>
      </c>
      <c r="AI130" s="13">
        <v>0</v>
      </c>
      <c r="AJ130" s="16">
        <v>0</v>
      </c>
      <c r="AK130" s="13">
        <v>0</v>
      </c>
      <c r="AL130" s="16">
        <v>0</v>
      </c>
      <c r="AM130" s="13">
        <v>0</v>
      </c>
      <c r="AN130" s="16">
        <v>0</v>
      </c>
      <c r="AO130" s="13">
        <v>0</v>
      </c>
      <c r="AP130" s="16">
        <v>0</v>
      </c>
      <c r="AQ130" s="13">
        <v>0</v>
      </c>
      <c r="AR130" s="16">
        <v>0</v>
      </c>
      <c r="AS130" s="13">
        <v>0</v>
      </c>
      <c r="AT130" s="16">
        <v>0</v>
      </c>
      <c r="AU130" s="13">
        <v>0</v>
      </c>
      <c r="AV130" s="16">
        <v>0</v>
      </c>
      <c r="AW130" s="13">
        <v>0</v>
      </c>
      <c r="AX130" s="16">
        <v>0</v>
      </c>
      <c r="AY130" s="13">
        <v>0</v>
      </c>
      <c r="AZ130" s="16">
        <v>0</v>
      </c>
      <c r="BA130" s="13">
        <v>0</v>
      </c>
      <c r="BB130" s="16">
        <v>0</v>
      </c>
      <c r="BC130" s="13">
        <v>0</v>
      </c>
      <c r="BD130" s="16">
        <v>0</v>
      </c>
      <c r="BE130" s="13">
        <v>0</v>
      </c>
      <c r="BF130" s="16">
        <v>0</v>
      </c>
      <c r="BG130" s="13">
        <v>0</v>
      </c>
      <c r="BH130" s="16">
        <v>0</v>
      </c>
      <c r="BI130" s="13">
        <v>0</v>
      </c>
      <c r="BJ130" s="16">
        <v>0</v>
      </c>
      <c r="BK130" s="13">
        <v>0</v>
      </c>
      <c r="BL130" s="16">
        <v>0</v>
      </c>
      <c r="BM130" s="13">
        <v>0</v>
      </c>
      <c r="BN130" s="16">
        <v>0</v>
      </c>
      <c r="BO130" s="13">
        <v>0</v>
      </c>
      <c r="BP130" s="16">
        <v>0</v>
      </c>
      <c r="BQ130" s="13">
        <v>0</v>
      </c>
      <c r="BR130" s="16">
        <v>0</v>
      </c>
      <c r="BS130" s="13">
        <v>0</v>
      </c>
      <c r="BT130" s="16">
        <v>0</v>
      </c>
      <c r="BU130" s="13">
        <v>0</v>
      </c>
      <c r="BV130" s="16">
        <v>0</v>
      </c>
      <c r="BW130" s="13">
        <v>0</v>
      </c>
      <c r="BX130" s="16">
        <v>0</v>
      </c>
      <c r="BY130" s="13">
        <v>0</v>
      </c>
      <c r="BZ130" s="16">
        <v>0</v>
      </c>
      <c r="CA130" s="13">
        <v>0</v>
      </c>
      <c r="CB130" s="16">
        <v>0</v>
      </c>
      <c r="CC130" s="13">
        <v>0</v>
      </c>
      <c r="CD130" s="16">
        <v>0</v>
      </c>
      <c r="CE130" s="13">
        <v>0</v>
      </c>
      <c r="CF130" s="16">
        <v>0</v>
      </c>
      <c r="CG130" s="13">
        <v>0</v>
      </c>
      <c r="CH130" s="16">
        <v>0</v>
      </c>
      <c r="CI130" s="13">
        <v>0</v>
      </c>
      <c r="CJ130" s="16">
        <v>0</v>
      </c>
      <c r="CK130" s="13">
        <v>0</v>
      </c>
      <c r="CL130" s="16">
        <v>0</v>
      </c>
      <c r="CM130" s="13">
        <v>0</v>
      </c>
      <c r="CN130" s="16">
        <v>0</v>
      </c>
      <c r="CO130" s="13">
        <v>0</v>
      </c>
      <c r="CP130" s="16">
        <v>0</v>
      </c>
      <c r="CQ130" s="13">
        <v>0</v>
      </c>
      <c r="CR130" s="16">
        <v>0</v>
      </c>
      <c r="CS130" s="13">
        <v>0</v>
      </c>
      <c r="CT130" s="16">
        <v>0</v>
      </c>
      <c r="CU130" s="13">
        <v>0</v>
      </c>
      <c r="CV130" s="16">
        <v>0</v>
      </c>
      <c r="CW130" s="13">
        <v>0</v>
      </c>
      <c r="CX130" s="16">
        <v>0</v>
      </c>
      <c r="CY130" s="13">
        <v>0</v>
      </c>
      <c r="CZ130" s="16">
        <v>0</v>
      </c>
      <c r="DA130" s="13">
        <v>0</v>
      </c>
      <c r="DB130" s="16">
        <v>0</v>
      </c>
      <c r="DC130" s="13">
        <v>0</v>
      </c>
      <c r="DD130" s="16">
        <v>0</v>
      </c>
      <c r="DE130" s="13">
        <v>0</v>
      </c>
      <c r="DF130" s="16">
        <v>0</v>
      </c>
      <c r="DG130" s="13">
        <v>0</v>
      </c>
      <c r="DH130" s="16">
        <v>0</v>
      </c>
      <c r="DI130" s="13">
        <v>0</v>
      </c>
      <c r="DJ130" s="16">
        <v>0</v>
      </c>
      <c r="DK130" s="13">
        <v>0</v>
      </c>
      <c r="DL130" s="16">
        <v>0</v>
      </c>
      <c r="DM130" s="13">
        <v>0</v>
      </c>
      <c r="DN130" s="16">
        <v>0</v>
      </c>
      <c r="DO130" s="13">
        <v>0</v>
      </c>
      <c r="DP130" s="16">
        <v>0</v>
      </c>
      <c r="DQ130" s="13">
        <v>0</v>
      </c>
      <c r="DR130" s="16">
        <v>0</v>
      </c>
      <c r="DS130" s="13">
        <v>0</v>
      </c>
      <c r="DT130" s="16">
        <v>0</v>
      </c>
      <c r="DU130" s="13">
        <v>0</v>
      </c>
      <c r="DV130" s="16">
        <v>0</v>
      </c>
      <c r="DW130" s="13">
        <v>0</v>
      </c>
      <c r="DX130" s="16">
        <v>0</v>
      </c>
      <c r="DY130" s="13">
        <v>0</v>
      </c>
      <c r="DZ130" s="16">
        <v>0</v>
      </c>
      <c r="EA130" s="13">
        <v>0</v>
      </c>
      <c r="EB130" s="16">
        <v>0</v>
      </c>
      <c r="EC130" s="13">
        <v>0</v>
      </c>
      <c r="ED130" s="16">
        <v>0</v>
      </c>
      <c r="EE130" s="13">
        <v>0</v>
      </c>
      <c r="EF130" s="16">
        <v>0</v>
      </c>
      <c r="EG130" s="13">
        <v>0</v>
      </c>
      <c r="EH130" s="16">
        <v>0</v>
      </c>
      <c r="EI130" s="13">
        <v>0</v>
      </c>
      <c r="EJ130" s="16">
        <v>0</v>
      </c>
      <c r="EK130" s="13">
        <v>0</v>
      </c>
      <c r="EL130" s="16">
        <v>0</v>
      </c>
      <c r="EM130" s="13">
        <v>0</v>
      </c>
      <c r="EN130" s="16">
        <v>0</v>
      </c>
      <c r="EO130" s="13">
        <v>0</v>
      </c>
      <c r="EP130" s="16">
        <v>0</v>
      </c>
      <c r="EQ130" s="13">
        <v>0</v>
      </c>
      <c r="ER130" s="16">
        <v>0</v>
      </c>
      <c r="ES130" s="13">
        <v>0</v>
      </c>
      <c r="ET130" s="16">
        <v>0</v>
      </c>
      <c r="EU130" s="13">
        <v>0</v>
      </c>
      <c r="EV130" s="16">
        <v>0</v>
      </c>
      <c r="EW130" s="13">
        <v>0</v>
      </c>
      <c r="EX130" s="16">
        <v>0</v>
      </c>
      <c r="EY130" s="13">
        <v>0</v>
      </c>
      <c r="EZ130" s="16">
        <v>0</v>
      </c>
      <c r="FA130" s="13">
        <v>0</v>
      </c>
      <c r="FB130" s="16">
        <v>0</v>
      </c>
      <c r="FC130" s="13">
        <v>0</v>
      </c>
      <c r="FD130" s="16">
        <v>0</v>
      </c>
      <c r="FE130" s="13">
        <v>0</v>
      </c>
      <c r="FF130" s="16">
        <v>0</v>
      </c>
      <c r="FG130" s="13">
        <v>0</v>
      </c>
      <c r="FH130" s="16">
        <v>0</v>
      </c>
      <c r="FI130" s="13">
        <v>0</v>
      </c>
      <c r="FJ130" s="16">
        <v>0</v>
      </c>
      <c r="FK130" s="13">
        <v>0</v>
      </c>
      <c r="FL130" s="16">
        <v>0</v>
      </c>
      <c r="FM130" s="13">
        <v>0</v>
      </c>
      <c r="FN130" s="16">
        <v>0</v>
      </c>
      <c r="FO130" s="13">
        <v>0</v>
      </c>
      <c r="FP130" s="16">
        <v>0</v>
      </c>
      <c r="FQ130" s="13">
        <v>0</v>
      </c>
      <c r="FR130" s="16">
        <v>0</v>
      </c>
      <c r="FS130" s="13">
        <v>0</v>
      </c>
      <c r="FT130" s="16">
        <v>0</v>
      </c>
      <c r="FU130" s="13">
        <v>0</v>
      </c>
      <c r="FV130" s="16">
        <v>0</v>
      </c>
      <c r="FW130" s="13">
        <v>0</v>
      </c>
      <c r="FX130" s="16">
        <v>0</v>
      </c>
      <c r="FY130" s="13">
        <v>0</v>
      </c>
      <c r="FZ130" s="16">
        <v>0</v>
      </c>
      <c r="GA130" s="13">
        <v>0</v>
      </c>
      <c r="GB130" s="16">
        <v>0</v>
      </c>
      <c r="GC130" s="13">
        <v>0</v>
      </c>
      <c r="GD130" s="16">
        <v>0</v>
      </c>
      <c r="GE130" s="13">
        <v>0</v>
      </c>
      <c r="GF130" s="16">
        <v>0</v>
      </c>
      <c r="GG130" s="13">
        <v>0</v>
      </c>
      <c r="GH130" s="16">
        <v>0</v>
      </c>
      <c r="GI130" s="13">
        <v>0</v>
      </c>
      <c r="GJ130" s="16">
        <v>0</v>
      </c>
      <c r="GK130" s="13">
        <v>0</v>
      </c>
      <c r="GL130" s="16">
        <v>0</v>
      </c>
      <c r="GM130" s="13">
        <v>0</v>
      </c>
      <c r="GN130" s="16">
        <v>0</v>
      </c>
      <c r="GO130" s="13">
        <v>0</v>
      </c>
      <c r="GP130" s="16">
        <v>0</v>
      </c>
      <c r="GQ130" s="8">
        <v>0</v>
      </c>
    </row>
    <row r="131" spans="1:199" ht="16.5" customHeight="1" x14ac:dyDescent="0.35">
      <c r="A131" s="11">
        <v>221</v>
      </c>
      <c r="B131" s="7" t="s">
        <v>129</v>
      </c>
      <c r="C131" s="11">
        <v>2</v>
      </c>
      <c r="D131" s="16">
        <v>0</v>
      </c>
      <c r="E131" s="13">
        <v>0</v>
      </c>
      <c r="F131" s="16">
        <v>0</v>
      </c>
      <c r="G131" s="13">
        <v>0</v>
      </c>
      <c r="H131" s="16">
        <v>0</v>
      </c>
      <c r="I131" s="13">
        <v>0</v>
      </c>
      <c r="J131" s="16">
        <v>0</v>
      </c>
      <c r="K131" s="13">
        <v>0</v>
      </c>
      <c r="L131" s="16">
        <v>0</v>
      </c>
      <c r="M131" s="13">
        <v>0</v>
      </c>
      <c r="N131" s="16">
        <v>0</v>
      </c>
      <c r="O131" s="13">
        <v>0</v>
      </c>
      <c r="P131" s="16">
        <v>0</v>
      </c>
      <c r="Q131" s="13">
        <v>0</v>
      </c>
      <c r="R131" s="16">
        <v>0</v>
      </c>
      <c r="S131" s="13">
        <v>0</v>
      </c>
      <c r="T131" s="16">
        <v>0</v>
      </c>
      <c r="U131" s="13">
        <v>0</v>
      </c>
      <c r="V131" s="16">
        <v>0</v>
      </c>
      <c r="W131" s="13">
        <v>0</v>
      </c>
      <c r="X131" s="16">
        <v>0</v>
      </c>
      <c r="Y131" s="13">
        <v>0</v>
      </c>
      <c r="Z131" s="16">
        <v>0</v>
      </c>
      <c r="AA131" s="13">
        <v>0</v>
      </c>
      <c r="AB131" s="16">
        <v>0</v>
      </c>
      <c r="AC131" s="13">
        <v>0</v>
      </c>
      <c r="AD131" s="16">
        <v>0</v>
      </c>
      <c r="AE131" s="13">
        <v>0</v>
      </c>
      <c r="AF131" s="16">
        <v>0</v>
      </c>
      <c r="AG131" s="13">
        <v>0</v>
      </c>
      <c r="AH131" s="16">
        <v>0</v>
      </c>
      <c r="AI131" s="13">
        <v>0</v>
      </c>
      <c r="AJ131" s="16">
        <v>0</v>
      </c>
      <c r="AK131" s="13">
        <v>0</v>
      </c>
      <c r="AL131" s="16">
        <v>0</v>
      </c>
      <c r="AM131" s="13">
        <v>0</v>
      </c>
      <c r="AN131" s="16">
        <v>0</v>
      </c>
      <c r="AO131" s="13">
        <v>0</v>
      </c>
      <c r="AP131" s="16">
        <v>0</v>
      </c>
      <c r="AQ131" s="13">
        <v>0</v>
      </c>
      <c r="AR131" s="16">
        <v>0</v>
      </c>
      <c r="AS131" s="13">
        <v>0</v>
      </c>
      <c r="AT131" s="16">
        <v>0</v>
      </c>
      <c r="AU131" s="13">
        <v>0</v>
      </c>
      <c r="AV131" s="16">
        <v>0</v>
      </c>
      <c r="AW131" s="13">
        <v>0</v>
      </c>
      <c r="AX131" s="16">
        <v>0</v>
      </c>
      <c r="AY131" s="13">
        <v>0</v>
      </c>
      <c r="AZ131" s="16">
        <v>0</v>
      </c>
      <c r="BA131" s="13">
        <v>0</v>
      </c>
      <c r="BB131" s="16">
        <v>0</v>
      </c>
      <c r="BC131" s="13">
        <v>0</v>
      </c>
      <c r="BD131" s="16">
        <v>0</v>
      </c>
      <c r="BE131" s="13">
        <v>0</v>
      </c>
      <c r="BF131" s="16">
        <v>0</v>
      </c>
      <c r="BG131" s="13">
        <v>0</v>
      </c>
      <c r="BH131" s="16">
        <v>0</v>
      </c>
      <c r="BI131" s="13">
        <v>0</v>
      </c>
      <c r="BJ131" s="16">
        <v>0</v>
      </c>
      <c r="BK131" s="13">
        <v>0</v>
      </c>
      <c r="BL131" s="16">
        <v>0</v>
      </c>
      <c r="BM131" s="13">
        <v>0</v>
      </c>
      <c r="BN131" s="16">
        <v>0</v>
      </c>
      <c r="BO131" s="13">
        <v>0</v>
      </c>
      <c r="BP131" s="16">
        <v>0</v>
      </c>
      <c r="BQ131" s="13">
        <v>0</v>
      </c>
      <c r="BR131" s="16">
        <v>0</v>
      </c>
      <c r="BS131" s="13">
        <v>0</v>
      </c>
      <c r="BT131" s="16">
        <v>0</v>
      </c>
      <c r="BU131" s="13">
        <v>0</v>
      </c>
      <c r="BV131" s="16">
        <v>0</v>
      </c>
      <c r="BW131" s="13">
        <v>0</v>
      </c>
      <c r="BX131" s="16">
        <v>0</v>
      </c>
      <c r="BY131" s="13">
        <v>0</v>
      </c>
      <c r="BZ131" s="16">
        <v>0</v>
      </c>
      <c r="CA131" s="13">
        <v>0</v>
      </c>
      <c r="CB131" s="16">
        <v>0</v>
      </c>
      <c r="CC131" s="13">
        <v>0</v>
      </c>
      <c r="CD131" s="16">
        <v>0</v>
      </c>
      <c r="CE131" s="13">
        <v>0</v>
      </c>
      <c r="CF131" s="16">
        <v>0</v>
      </c>
      <c r="CG131" s="13">
        <v>0</v>
      </c>
      <c r="CH131" s="16">
        <v>0</v>
      </c>
      <c r="CI131" s="13">
        <v>0</v>
      </c>
      <c r="CJ131" s="16">
        <v>0</v>
      </c>
      <c r="CK131" s="13">
        <v>0</v>
      </c>
      <c r="CL131" s="16">
        <v>0</v>
      </c>
      <c r="CM131" s="13">
        <v>0</v>
      </c>
      <c r="CN131" s="16">
        <v>0</v>
      </c>
      <c r="CO131" s="13">
        <v>0</v>
      </c>
      <c r="CP131" s="16">
        <v>0</v>
      </c>
      <c r="CQ131" s="13">
        <v>0</v>
      </c>
      <c r="CR131" s="16">
        <v>0</v>
      </c>
      <c r="CS131" s="13">
        <v>0</v>
      </c>
      <c r="CT131" s="16">
        <v>0</v>
      </c>
      <c r="CU131" s="13">
        <v>0</v>
      </c>
      <c r="CV131" s="16">
        <v>0</v>
      </c>
      <c r="CW131" s="13">
        <v>0</v>
      </c>
      <c r="CX131" s="16">
        <v>0</v>
      </c>
      <c r="CY131" s="13">
        <v>0</v>
      </c>
      <c r="CZ131" s="16">
        <v>0</v>
      </c>
      <c r="DA131" s="13">
        <v>0</v>
      </c>
      <c r="DB131" s="16">
        <v>0</v>
      </c>
      <c r="DC131" s="13">
        <v>0</v>
      </c>
      <c r="DD131" s="16">
        <v>0</v>
      </c>
      <c r="DE131" s="13">
        <v>0</v>
      </c>
      <c r="DF131" s="16">
        <v>0</v>
      </c>
      <c r="DG131" s="13">
        <v>0</v>
      </c>
      <c r="DH131" s="16">
        <v>0</v>
      </c>
      <c r="DI131" s="13">
        <v>0</v>
      </c>
      <c r="DJ131" s="16">
        <v>0</v>
      </c>
      <c r="DK131" s="13">
        <v>0</v>
      </c>
      <c r="DL131" s="16">
        <v>0</v>
      </c>
      <c r="DM131" s="13">
        <v>0</v>
      </c>
      <c r="DN131" s="16">
        <v>0</v>
      </c>
      <c r="DO131" s="13">
        <v>0</v>
      </c>
      <c r="DP131" s="16">
        <v>0</v>
      </c>
      <c r="DQ131" s="13">
        <v>0</v>
      </c>
      <c r="DR131" s="16">
        <v>0</v>
      </c>
      <c r="DS131" s="13">
        <v>0</v>
      </c>
      <c r="DT131" s="16">
        <v>0</v>
      </c>
      <c r="DU131" s="13">
        <v>0</v>
      </c>
      <c r="DV131" s="16">
        <v>0</v>
      </c>
      <c r="DW131" s="13">
        <v>0</v>
      </c>
      <c r="DX131" s="16">
        <v>0</v>
      </c>
      <c r="DY131" s="13">
        <v>0</v>
      </c>
      <c r="DZ131" s="16">
        <v>0</v>
      </c>
      <c r="EA131" s="13">
        <v>0</v>
      </c>
      <c r="EB131" s="16">
        <v>0</v>
      </c>
      <c r="EC131" s="13">
        <v>0</v>
      </c>
      <c r="ED131" s="16">
        <v>0</v>
      </c>
      <c r="EE131" s="13">
        <v>0</v>
      </c>
      <c r="EF131" s="16">
        <v>0</v>
      </c>
      <c r="EG131" s="13">
        <v>0</v>
      </c>
      <c r="EH131" s="16">
        <v>0</v>
      </c>
      <c r="EI131" s="13">
        <v>0</v>
      </c>
      <c r="EJ131" s="16">
        <v>0</v>
      </c>
      <c r="EK131" s="13">
        <v>0</v>
      </c>
      <c r="EL131" s="16">
        <v>0</v>
      </c>
      <c r="EM131" s="13">
        <v>0</v>
      </c>
      <c r="EN131" s="16">
        <v>0</v>
      </c>
      <c r="EO131" s="13">
        <v>0</v>
      </c>
      <c r="EP131" s="16">
        <v>0</v>
      </c>
      <c r="EQ131" s="13">
        <v>0</v>
      </c>
      <c r="ER131" s="16">
        <v>0</v>
      </c>
      <c r="ES131" s="13">
        <v>0</v>
      </c>
      <c r="ET131" s="16">
        <v>0</v>
      </c>
      <c r="EU131" s="13">
        <v>0</v>
      </c>
      <c r="EV131" s="16">
        <v>0</v>
      </c>
      <c r="EW131" s="13">
        <v>0</v>
      </c>
      <c r="EX131" s="16">
        <v>0</v>
      </c>
      <c r="EY131" s="13">
        <v>0</v>
      </c>
      <c r="EZ131" s="16">
        <v>0</v>
      </c>
      <c r="FA131" s="13">
        <v>0</v>
      </c>
      <c r="FB131" s="16">
        <v>0</v>
      </c>
      <c r="FC131" s="13">
        <v>0</v>
      </c>
      <c r="FD131" s="16">
        <v>0</v>
      </c>
      <c r="FE131" s="13">
        <v>0</v>
      </c>
      <c r="FF131" s="16">
        <v>0</v>
      </c>
      <c r="FG131" s="13">
        <v>0</v>
      </c>
      <c r="FH131" s="16">
        <v>0</v>
      </c>
      <c r="FI131" s="13">
        <v>0</v>
      </c>
      <c r="FJ131" s="16">
        <v>0</v>
      </c>
      <c r="FK131" s="13">
        <v>0</v>
      </c>
      <c r="FL131" s="16">
        <v>0</v>
      </c>
      <c r="FM131" s="13">
        <v>0</v>
      </c>
      <c r="FN131" s="16">
        <v>0</v>
      </c>
      <c r="FO131" s="13">
        <v>0</v>
      </c>
      <c r="FP131" s="16">
        <v>0</v>
      </c>
      <c r="FQ131" s="13">
        <v>0</v>
      </c>
      <c r="FR131" s="16">
        <v>0</v>
      </c>
      <c r="FS131" s="13">
        <v>0</v>
      </c>
      <c r="FT131" s="16">
        <v>0</v>
      </c>
      <c r="FU131" s="13">
        <v>0</v>
      </c>
      <c r="FV131" s="16">
        <v>0</v>
      </c>
      <c r="FW131" s="13">
        <v>0</v>
      </c>
      <c r="FX131" s="16">
        <v>0</v>
      </c>
      <c r="FY131" s="13">
        <v>0</v>
      </c>
      <c r="FZ131" s="16">
        <v>0</v>
      </c>
      <c r="GA131" s="13">
        <v>0</v>
      </c>
      <c r="GB131" s="16">
        <v>0</v>
      </c>
      <c r="GC131" s="13">
        <v>0</v>
      </c>
      <c r="GD131" s="16">
        <v>0</v>
      </c>
      <c r="GE131" s="13">
        <v>0</v>
      </c>
      <c r="GF131" s="16">
        <v>0</v>
      </c>
      <c r="GG131" s="13">
        <v>0</v>
      </c>
      <c r="GH131" s="16">
        <v>0</v>
      </c>
      <c r="GI131" s="13">
        <v>0</v>
      </c>
      <c r="GJ131" s="16">
        <v>0</v>
      </c>
      <c r="GK131" s="13">
        <v>0</v>
      </c>
      <c r="GL131" s="16">
        <v>0</v>
      </c>
      <c r="GM131" s="13">
        <v>0</v>
      </c>
      <c r="GN131" s="16">
        <v>0</v>
      </c>
      <c r="GO131" s="13">
        <v>0</v>
      </c>
      <c r="GP131" s="16">
        <v>0</v>
      </c>
      <c r="GQ131" s="8">
        <v>0</v>
      </c>
    </row>
    <row r="132" spans="1:199" ht="16.5" customHeight="1" x14ac:dyDescent="0.35">
      <c r="A132" s="11">
        <v>202</v>
      </c>
      <c r="B132" s="7" t="s">
        <v>130</v>
      </c>
      <c r="C132" s="11">
        <v>2</v>
      </c>
      <c r="D132" s="16">
        <v>218.417391304348</v>
      </c>
      <c r="E132" s="13">
        <v>1.57</v>
      </c>
      <c r="F132" s="16">
        <v>0</v>
      </c>
      <c r="G132" s="13">
        <v>0</v>
      </c>
      <c r="H132" s="16">
        <v>0</v>
      </c>
      <c r="I132" s="13">
        <v>0</v>
      </c>
      <c r="J132" s="16">
        <v>0</v>
      </c>
      <c r="K132" s="13">
        <v>0</v>
      </c>
      <c r="L132" s="16">
        <v>0</v>
      </c>
      <c r="M132" s="13">
        <v>0</v>
      </c>
      <c r="N132" s="16">
        <v>0</v>
      </c>
      <c r="O132" s="13">
        <v>0</v>
      </c>
      <c r="P132" s="16">
        <v>0</v>
      </c>
      <c r="Q132" s="13">
        <v>0</v>
      </c>
      <c r="R132" s="16">
        <v>0</v>
      </c>
      <c r="S132" s="13">
        <v>0</v>
      </c>
      <c r="T132" s="16">
        <v>0</v>
      </c>
      <c r="U132" s="13">
        <v>0</v>
      </c>
      <c r="V132" s="16">
        <v>0</v>
      </c>
      <c r="W132" s="13">
        <v>0</v>
      </c>
      <c r="X132" s="16">
        <v>0</v>
      </c>
      <c r="Y132" s="13">
        <v>0</v>
      </c>
      <c r="Z132" s="16">
        <v>0</v>
      </c>
      <c r="AA132" s="13">
        <v>0</v>
      </c>
      <c r="AB132" s="16">
        <v>0</v>
      </c>
      <c r="AC132" s="13">
        <v>0</v>
      </c>
      <c r="AD132" s="16">
        <v>0</v>
      </c>
      <c r="AE132" s="13">
        <v>0</v>
      </c>
      <c r="AF132" s="16">
        <v>0</v>
      </c>
      <c r="AG132" s="13">
        <v>0</v>
      </c>
      <c r="AH132" s="16">
        <v>0</v>
      </c>
      <c r="AI132" s="13">
        <v>0</v>
      </c>
      <c r="AJ132" s="16">
        <v>0</v>
      </c>
      <c r="AK132" s="13">
        <v>0</v>
      </c>
      <c r="AL132" s="16">
        <v>0</v>
      </c>
      <c r="AM132" s="13">
        <v>0</v>
      </c>
      <c r="AN132" s="16">
        <v>0</v>
      </c>
      <c r="AO132" s="13">
        <v>0</v>
      </c>
      <c r="AP132" s="16">
        <v>0</v>
      </c>
      <c r="AQ132" s="13">
        <v>0</v>
      </c>
      <c r="AR132" s="16">
        <v>0</v>
      </c>
      <c r="AS132" s="13">
        <v>0</v>
      </c>
      <c r="AT132" s="16">
        <v>0</v>
      </c>
      <c r="AU132" s="13">
        <v>0</v>
      </c>
      <c r="AV132" s="16">
        <v>0</v>
      </c>
      <c r="AW132" s="13">
        <v>0</v>
      </c>
      <c r="AX132" s="16">
        <v>0</v>
      </c>
      <c r="AY132" s="13">
        <v>0</v>
      </c>
      <c r="AZ132" s="16">
        <v>0</v>
      </c>
      <c r="BA132" s="13">
        <v>0</v>
      </c>
      <c r="BB132" s="16">
        <v>0</v>
      </c>
      <c r="BC132" s="13">
        <v>0</v>
      </c>
      <c r="BD132" s="16">
        <v>0</v>
      </c>
      <c r="BE132" s="13">
        <v>0</v>
      </c>
      <c r="BF132" s="16">
        <v>0</v>
      </c>
      <c r="BG132" s="13">
        <v>0</v>
      </c>
      <c r="BH132" s="16">
        <v>0</v>
      </c>
      <c r="BI132" s="13">
        <v>0</v>
      </c>
      <c r="BJ132" s="16">
        <v>0</v>
      </c>
      <c r="BK132" s="13">
        <v>0</v>
      </c>
      <c r="BL132" s="16">
        <v>0</v>
      </c>
      <c r="BM132" s="13">
        <v>0</v>
      </c>
      <c r="BN132" s="16">
        <v>0</v>
      </c>
      <c r="BO132" s="13">
        <v>0</v>
      </c>
      <c r="BP132" s="16">
        <v>0</v>
      </c>
      <c r="BQ132" s="13">
        <v>0</v>
      </c>
      <c r="BR132" s="16">
        <v>0</v>
      </c>
      <c r="BS132" s="13">
        <v>0</v>
      </c>
      <c r="BT132" s="16">
        <v>0</v>
      </c>
      <c r="BU132" s="13">
        <v>0</v>
      </c>
      <c r="BV132" s="16">
        <v>0</v>
      </c>
      <c r="BW132" s="13">
        <v>0</v>
      </c>
      <c r="BX132" s="16">
        <v>0</v>
      </c>
      <c r="BY132" s="13">
        <v>0</v>
      </c>
      <c r="BZ132" s="16">
        <v>0</v>
      </c>
      <c r="CA132" s="13">
        <v>0</v>
      </c>
      <c r="CB132" s="16">
        <v>0</v>
      </c>
      <c r="CC132" s="13">
        <v>0</v>
      </c>
      <c r="CD132" s="16">
        <v>0</v>
      </c>
      <c r="CE132" s="13">
        <v>0</v>
      </c>
      <c r="CF132" s="16">
        <v>0</v>
      </c>
      <c r="CG132" s="13">
        <v>0</v>
      </c>
      <c r="CH132" s="16">
        <v>0</v>
      </c>
      <c r="CI132" s="13">
        <v>0</v>
      </c>
      <c r="CJ132" s="16">
        <v>0</v>
      </c>
      <c r="CK132" s="13">
        <v>0</v>
      </c>
      <c r="CL132" s="16">
        <v>0</v>
      </c>
      <c r="CM132" s="13">
        <v>0</v>
      </c>
      <c r="CN132" s="16">
        <v>0</v>
      </c>
      <c r="CO132" s="13">
        <v>0</v>
      </c>
      <c r="CP132" s="16">
        <v>0</v>
      </c>
      <c r="CQ132" s="13">
        <v>0</v>
      </c>
      <c r="CR132" s="16">
        <v>0</v>
      </c>
      <c r="CS132" s="13">
        <v>0</v>
      </c>
      <c r="CT132" s="16">
        <v>0</v>
      </c>
      <c r="CU132" s="13">
        <v>0</v>
      </c>
      <c r="CV132" s="16">
        <v>0</v>
      </c>
      <c r="CW132" s="13">
        <v>0</v>
      </c>
      <c r="CX132" s="16">
        <v>0</v>
      </c>
      <c r="CY132" s="13">
        <v>0</v>
      </c>
      <c r="CZ132" s="16">
        <v>0</v>
      </c>
      <c r="DA132" s="13">
        <v>0</v>
      </c>
      <c r="DB132" s="16">
        <v>0</v>
      </c>
      <c r="DC132" s="13">
        <v>0</v>
      </c>
      <c r="DD132" s="16">
        <v>0</v>
      </c>
      <c r="DE132" s="13">
        <v>0</v>
      </c>
      <c r="DF132" s="16">
        <v>0</v>
      </c>
      <c r="DG132" s="13">
        <v>0</v>
      </c>
      <c r="DH132" s="16">
        <v>0</v>
      </c>
      <c r="DI132" s="13">
        <v>0</v>
      </c>
      <c r="DJ132" s="16">
        <v>0</v>
      </c>
      <c r="DK132" s="13">
        <v>0</v>
      </c>
      <c r="DL132" s="16">
        <v>0</v>
      </c>
      <c r="DM132" s="13">
        <v>0</v>
      </c>
      <c r="DN132" s="16">
        <v>0</v>
      </c>
      <c r="DO132" s="13">
        <v>0</v>
      </c>
      <c r="DP132" s="16">
        <v>0</v>
      </c>
      <c r="DQ132" s="13">
        <v>0</v>
      </c>
      <c r="DR132" s="16">
        <v>0</v>
      </c>
      <c r="DS132" s="13">
        <v>0</v>
      </c>
      <c r="DT132" s="16">
        <v>0</v>
      </c>
      <c r="DU132" s="13">
        <v>0</v>
      </c>
      <c r="DV132" s="16">
        <v>0</v>
      </c>
      <c r="DW132" s="13">
        <v>0</v>
      </c>
      <c r="DX132" s="16">
        <v>0</v>
      </c>
      <c r="DY132" s="13">
        <v>0</v>
      </c>
      <c r="DZ132" s="16">
        <v>0</v>
      </c>
      <c r="EA132" s="13">
        <v>0</v>
      </c>
      <c r="EB132" s="16">
        <v>0</v>
      </c>
      <c r="EC132" s="13">
        <v>0</v>
      </c>
      <c r="ED132" s="16">
        <v>0</v>
      </c>
      <c r="EE132" s="13">
        <v>0</v>
      </c>
      <c r="EF132" s="16">
        <v>0</v>
      </c>
      <c r="EG132" s="13">
        <v>0</v>
      </c>
      <c r="EH132" s="16">
        <v>0</v>
      </c>
      <c r="EI132" s="13">
        <v>0</v>
      </c>
      <c r="EJ132" s="16">
        <v>0</v>
      </c>
      <c r="EK132" s="13">
        <v>0</v>
      </c>
      <c r="EL132" s="16">
        <v>0</v>
      </c>
      <c r="EM132" s="13">
        <v>0</v>
      </c>
      <c r="EN132" s="16">
        <v>0</v>
      </c>
      <c r="EO132" s="13">
        <v>0</v>
      </c>
      <c r="EP132" s="16">
        <v>0</v>
      </c>
      <c r="EQ132" s="13">
        <v>0</v>
      </c>
      <c r="ER132" s="16">
        <v>0</v>
      </c>
      <c r="ES132" s="13">
        <v>0</v>
      </c>
      <c r="ET132" s="16">
        <v>0</v>
      </c>
      <c r="EU132" s="13">
        <v>0</v>
      </c>
      <c r="EV132" s="16">
        <v>0</v>
      </c>
      <c r="EW132" s="13">
        <v>0</v>
      </c>
      <c r="EX132" s="16">
        <v>0</v>
      </c>
      <c r="EY132" s="13">
        <v>0</v>
      </c>
      <c r="EZ132" s="16">
        <v>0</v>
      </c>
      <c r="FA132" s="13">
        <v>0</v>
      </c>
      <c r="FB132" s="16">
        <v>0</v>
      </c>
      <c r="FC132" s="13">
        <v>0</v>
      </c>
      <c r="FD132" s="16">
        <v>0</v>
      </c>
      <c r="FE132" s="13">
        <v>0</v>
      </c>
      <c r="FF132" s="16">
        <v>0</v>
      </c>
      <c r="FG132" s="13">
        <v>0</v>
      </c>
      <c r="FH132" s="16">
        <v>0</v>
      </c>
      <c r="FI132" s="13">
        <v>0</v>
      </c>
      <c r="FJ132" s="16">
        <v>0</v>
      </c>
      <c r="FK132" s="13">
        <v>0</v>
      </c>
      <c r="FL132" s="16">
        <v>0</v>
      </c>
      <c r="FM132" s="13">
        <v>0</v>
      </c>
      <c r="FN132" s="16">
        <v>0</v>
      </c>
      <c r="FO132" s="13">
        <v>0</v>
      </c>
      <c r="FP132" s="16">
        <v>0</v>
      </c>
      <c r="FQ132" s="13">
        <v>0</v>
      </c>
      <c r="FR132" s="16">
        <v>0</v>
      </c>
      <c r="FS132" s="13">
        <v>0</v>
      </c>
      <c r="FT132" s="16">
        <v>0</v>
      </c>
      <c r="FU132" s="13">
        <v>0</v>
      </c>
      <c r="FV132" s="16">
        <v>0</v>
      </c>
      <c r="FW132" s="13">
        <v>0</v>
      </c>
      <c r="FX132" s="16">
        <v>0</v>
      </c>
      <c r="FY132" s="13">
        <v>0</v>
      </c>
      <c r="FZ132" s="16">
        <v>0</v>
      </c>
      <c r="GA132" s="13">
        <v>0</v>
      </c>
      <c r="GB132" s="16">
        <v>0</v>
      </c>
      <c r="GC132" s="13">
        <v>0</v>
      </c>
      <c r="GD132" s="16">
        <v>0</v>
      </c>
      <c r="GE132" s="13">
        <v>0</v>
      </c>
      <c r="GF132" s="16">
        <v>0</v>
      </c>
      <c r="GG132" s="13">
        <v>0</v>
      </c>
      <c r="GH132" s="16">
        <v>0</v>
      </c>
      <c r="GI132" s="13">
        <v>0</v>
      </c>
      <c r="GJ132" s="16">
        <v>0</v>
      </c>
      <c r="GK132" s="13">
        <v>0</v>
      </c>
      <c r="GL132" s="16">
        <v>0</v>
      </c>
      <c r="GM132" s="13">
        <v>0</v>
      </c>
      <c r="GN132" s="16">
        <v>0</v>
      </c>
      <c r="GO132" s="13">
        <v>0</v>
      </c>
      <c r="GP132" s="16">
        <v>0</v>
      </c>
      <c r="GQ132" s="8">
        <v>0</v>
      </c>
    </row>
    <row r="133" spans="1:199" ht="16.5" customHeight="1" x14ac:dyDescent="0.35">
      <c r="A133" s="11">
        <v>202</v>
      </c>
      <c r="B133" s="7" t="s">
        <v>131</v>
      </c>
      <c r="C133" s="11">
        <v>2</v>
      </c>
      <c r="D133" s="16">
        <v>0</v>
      </c>
      <c r="E133" s="13">
        <v>0</v>
      </c>
      <c r="F133" s="16">
        <v>0</v>
      </c>
      <c r="G133" s="13">
        <v>0</v>
      </c>
      <c r="H133" s="16">
        <v>0</v>
      </c>
      <c r="I133" s="13">
        <v>0</v>
      </c>
      <c r="J133" s="16">
        <v>0</v>
      </c>
      <c r="K133" s="13">
        <v>0</v>
      </c>
      <c r="L133" s="16">
        <v>0</v>
      </c>
      <c r="M133" s="13">
        <v>0</v>
      </c>
      <c r="N133" s="16">
        <v>0</v>
      </c>
      <c r="O133" s="13">
        <v>0</v>
      </c>
      <c r="P133" s="16">
        <v>0</v>
      </c>
      <c r="Q133" s="13">
        <v>0</v>
      </c>
      <c r="R133" s="16">
        <v>0</v>
      </c>
      <c r="S133" s="13">
        <v>0</v>
      </c>
      <c r="T133" s="16">
        <v>0</v>
      </c>
      <c r="U133" s="13">
        <v>0</v>
      </c>
      <c r="V133" s="16">
        <v>0</v>
      </c>
      <c r="W133" s="13">
        <v>0</v>
      </c>
      <c r="X133" s="16">
        <v>0</v>
      </c>
      <c r="Y133" s="13">
        <v>0</v>
      </c>
      <c r="Z133" s="16">
        <v>0</v>
      </c>
      <c r="AA133" s="13">
        <v>0</v>
      </c>
      <c r="AB133" s="16">
        <v>0</v>
      </c>
      <c r="AC133" s="13">
        <v>0</v>
      </c>
      <c r="AD133" s="16">
        <v>0</v>
      </c>
      <c r="AE133" s="13">
        <v>0</v>
      </c>
      <c r="AF133" s="16">
        <v>0</v>
      </c>
      <c r="AG133" s="13">
        <v>0</v>
      </c>
      <c r="AH133" s="16">
        <v>0</v>
      </c>
      <c r="AI133" s="13">
        <v>0</v>
      </c>
      <c r="AJ133" s="16">
        <v>0</v>
      </c>
      <c r="AK133" s="13">
        <v>0</v>
      </c>
      <c r="AL133" s="16">
        <v>0</v>
      </c>
      <c r="AM133" s="13">
        <v>0</v>
      </c>
      <c r="AN133" s="16">
        <v>0</v>
      </c>
      <c r="AO133" s="13">
        <v>0</v>
      </c>
      <c r="AP133" s="16">
        <v>0</v>
      </c>
      <c r="AQ133" s="13">
        <v>0</v>
      </c>
      <c r="AR133" s="16">
        <v>0</v>
      </c>
      <c r="AS133" s="13">
        <v>0</v>
      </c>
      <c r="AT133" s="16">
        <v>0</v>
      </c>
      <c r="AU133" s="13">
        <v>0</v>
      </c>
      <c r="AV133" s="16">
        <v>0</v>
      </c>
      <c r="AW133" s="13">
        <v>0</v>
      </c>
      <c r="AX133" s="16">
        <v>0</v>
      </c>
      <c r="AY133" s="13">
        <v>0</v>
      </c>
      <c r="AZ133" s="16">
        <v>0</v>
      </c>
      <c r="BA133" s="13">
        <v>0</v>
      </c>
      <c r="BB133" s="16">
        <v>0</v>
      </c>
      <c r="BC133" s="13">
        <v>0</v>
      </c>
      <c r="BD133" s="16">
        <v>0</v>
      </c>
      <c r="BE133" s="13">
        <v>0</v>
      </c>
      <c r="BF133" s="16">
        <v>0</v>
      </c>
      <c r="BG133" s="13">
        <v>0</v>
      </c>
      <c r="BH133" s="16">
        <v>0</v>
      </c>
      <c r="BI133" s="13">
        <v>0</v>
      </c>
      <c r="BJ133" s="16">
        <v>0</v>
      </c>
      <c r="BK133" s="13">
        <v>0</v>
      </c>
      <c r="BL133" s="16">
        <v>0</v>
      </c>
      <c r="BM133" s="13">
        <v>0</v>
      </c>
      <c r="BN133" s="16">
        <v>0</v>
      </c>
      <c r="BO133" s="13">
        <v>0</v>
      </c>
      <c r="BP133" s="16">
        <v>0</v>
      </c>
      <c r="BQ133" s="13">
        <v>0</v>
      </c>
      <c r="BR133" s="16">
        <v>0</v>
      </c>
      <c r="BS133" s="13">
        <v>0</v>
      </c>
      <c r="BT133" s="16">
        <v>0</v>
      </c>
      <c r="BU133" s="13">
        <v>0</v>
      </c>
      <c r="BV133" s="16">
        <v>0</v>
      </c>
      <c r="BW133" s="13">
        <v>0</v>
      </c>
      <c r="BX133" s="16">
        <v>0</v>
      </c>
      <c r="BY133" s="13">
        <v>0</v>
      </c>
      <c r="BZ133" s="16">
        <v>0</v>
      </c>
      <c r="CA133" s="13">
        <v>0</v>
      </c>
      <c r="CB133" s="16">
        <v>0</v>
      </c>
      <c r="CC133" s="13">
        <v>0</v>
      </c>
      <c r="CD133" s="16">
        <v>0</v>
      </c>
      <c r="CE133" s="13">
        <v>0</v>
      </c>
      <c r="CF133" s="16">
        <v>0</v>
      </c>
      <c r="CG133" s="13">
        <v>0</v>
      </c>
      <c r="CH133" s="16">
        <v>0</v>
      </c>
      <c r="CI133" s="13">
        <v>0</v>
      </c>
      <c r="CJ133" s="16">
        <v>0</v>
      </c>
      <c r="CK133" s="13">
        <v>0</v>
      </c>
      <c r="CL133" s="16">
        <v>0</v>
      </c>
      <c r="CM133" s="13">
        <v>0</v>
      </c>
      <c r="CN133" s="16">
        <v>0</v>
      </c>
      <c r="CO133" s="13">
        <v>0</v>
      </c>
      <c r="CP133" s="16">
        <v>0</v>
      </c>
      <c r="CQ133" s="13">
        <v>0</v>
      </c>
      <c r="CR133" s="16">
        <v>0</v>
      </c>
      <c r="CS133" s="13">
        <v>0</v>
      </c>
      <c r="CT133" s="16">
        <v>0</v>
      </c>
      <c r="CU133" s="13">
        <v>0</v>
      </c>
      <c r="CV133" s="16">
        <v>0</v>
      </c>
      <c r="CW133" s="13">
        <v>0</v>
      </c>
      <c r="CX133" s="16">
        <v>0</v>
      </c>
      <c r="CY133" s="13">
        <v>0</v>
      </c>
      <c r="CZ133" s="16">
        <v>0</v>
      </c>
      <c r="DA133" s="13">
        <v>0</v>
      </c>
      <c r="DB133" s="16">
        <v>0</v>
      </c>
      <c r="DC133" s="13">
        <v>0</v>
      </c>
      <c r="DD133" s="16">
        <v>0</v>
      </c>
      <c r="DE133" s="13">
        <v>0</v>
      </c>
      <c r="DF133" s="16">
        <v>0</v>
      </c>
      <c r="DG133" s="13">
        <v>0</v>
      </c>
      <c r="DH133" s="16">
        <v>0</v>
      </c>
      <c r="DI133" s="13">
        <v>0</v>
      </c>
      <c r="DJ133" s="16">
        <v>0</v>
      </c>
      <c r="DK133" s="13">
        <v>0</v>
      </c>
      <c r="DL133" s="16">
        <v>0</v>
      </c>
      <c r="DM133" s="13">
        <v>0</v>
      </c>
      <c r="DN133" s="16">
        <v>0</v>
      </c>
      <c r="DO133" s="13">
        <v>0</v>
      </c>
      <c r="DP133" s="16">
        <v>0</v>
      </c>
      <c r="DQ133" s="13">
        <v>0</v>
      </c>
      <c r="DR133" s="16">
        <v>0</v>
      </c>
      <c r="DS133" s="13">
        <v>0</v>
      </c>
      <c r="DT133" s="16">
        <v>0</v>
      </c>
      <c r="DU133" s="13">
        <v>0</v>
      </c>
      <c r="DV133" s="16">
        <v>0</v>
      </c>
      <c r="DW133" s="13">
        <v>0</v>
      </c>
      <c r="DX133" s="16">
        <v>0</v>
      </c>
      <c r="DY133" s="13">
        <v>0</v>
      </c>
      <c r="DZ133" s="16">
        <v>0</v>
      </c>
      <c r="EA133" s="13">
        <v>0</v>
      </c>
      <c r="EB133" s="16">
        <v>0</v>
      </c>
      <c r="EC133" s="13">
        <v>0</v>
      </c>
      <c r="ED133" s="16">
        <v>0</v>
      </c>
      <c r="EE133" s="13">
        <v>0</v>
      </c>
      <c r="EF133" s="16">
        <v>0</v>
      </c>
      <c r="EG133" s="13">
        <v>0</v>
      </c>
      <c r="EH133" s="16">
        <v>0</v>
      </c>
      <c r="EI133" s="13">
        <v>0</v>
      </c>
      <c r="EJ133" s="16">
        <v>0</v>
      </c>
      <c r="EK133" s="13">
        <v>0</v>
      </c>
      <c r="EL133" s="16">
        <v>0</v>
      </c>
      <c r="EM133" s="13">
        <v>0</v>
      </c>
      <c r="EN133" s="16">
        <v>0</v>
      </c>
      <c r="EO133" s="13">
        <v>0</v>
      </c>
      <c r="EP133" s="16">
        <v>0</v>
      </c>
      <c r="EQ133" s="13">
        <v>0</v>
      </c>
      <c r="ER133" s="16">
        <v>0</v>
      </c>
      <c r="ES133" s="13">
        <v>0</v>
      </c>
      <c r="ET133" s="16">
        <v>0</v>
      </c>
      <c r="EU133" s="13">
        <v>0</v>
      </c>
      <c r="EV133" s="16">
        <v>0</v>
      </c>
      <c r="EW133" s="13">
        <v>0</v>
      </c>
      <c r="EX133" s="16">
        <v>0</v>
      </c>
      <c r="EY133" s="13">
        <v>0</v>
      </c>
      <c r="EZ133" s="16">
        <v>0</v>
      </c>
      <c r="FA133" s="13">
        <v>0</v>
      </c>
      <c r="FB133" s="16">
        <v>0</v>
      </c>
      <c r="FC133" s="13">
        <v>0</v>
      </c>
      <c r="FD133" s="16">
        <v>0</v>
      </c>
      <c r="FE133" s="13">
        <v>0</v>
      </c>
      <c r="FF133" s="16">
        <v>0</v>
      </c>
      <c r="FG133" s="13">
        <v>0</v>
      </c>
      <c r="FH133" s="16">
        <v>0</v>
      </c>
      <c r="FI133" s="13">
        <v>0</v>
      </c>
      <c r="FJ133" s="16">
        <v>0</v>
      </c>
      <c r="FK133" s="13">
        <v>0</v>
      </c>
      <c r="FL133" s="16">
        <v>0</v>
      </c>
      <c r="FM133" s="13">
        <v>0</v>
      </c>
      <c r="FN133" s="16">
        <v>0</v>
      </c>
      <c r="FO133" s="13">
        <v>0</v>
      </c>
      <c r="FP133" s="16">
        <v>0</v>
      </c>
      <c r="FQ133" s="13">
        <v>0</v>
      </c>
      <c r="FR133" s="16">
        <v>0</v>
      </c>
      <c r="FS133" s="13">
        <v>0</v>
      </c>
      <c r="FT133" s="16">
        <v>0</v>
      </c>
      <c r="FU133" s="13">
        <v>0</v>
      </c>
      <c r="FV133" s="16">
        <v>0</v>
      </c>
      <c r="FW133" s="13">
        <v>0</v>
      </c>
      <c r="FX133" s="16">
        <v>0</v>
      </c>
      <c r="FY133" s="13">
        <v>0</v>
      </c>
      <c r="FZ133" s="16">
        <v>0</v>
      </c>
      <c r="GA133" s="13">
        <v>0</v>
      </c>
      <c r="GB133" s="16">
        <v>0</v>
      </c>
      <c r="GC133" s="13">
        <v>0</v>
      </c>
      <c r="GD133" s="16">
        <v>0</v>
      </c>
      <c r="GE133" s="13">
        <v>0</v>
      </c>
      <c r="GF133" s="16">
        <v>0</v>
      </c>
      <c r="GG133" s="13">
        <v>0</v>
      </c>
      <c r="GH133" s="16">
        <v>0</v>
      </c>
      <c r="GI133" s="13">
        <v>0</v>
      </c>
      <c r="GJ133" s="16">
        <v>0</v>
      </c>
      <c r="GK133" s="13">
        <v>0</v>
      </c>
      <c r="GL133" s="16">
        <v>0</v>
      </c>
      <c r="GM133" s="13">
        <v>0</v>
      </c>
      <c r="GN133" s="16">
        <v>0</v>
      </c>
      <c r="GO133" s="13">
        <v>0</v>
      </c>
      <c r="GP133" s="16">
        <v>0</v>
      </c>
      <c r="GQ133" s="8">
        <v>0</v>
      </c>
    </row>
    <row r="134" spans="1:199" ht="16.5" customHeight="1" x14ac:dyDescent="0.35">
      <c r="A134" s="11">
        <v>207</v>
      </c>
      <c r="B134" s="7" t="s">
        <v>132</v>
      </c>
      <c r="C134" s="11">
        <v>2</v>
      </c>
      <c r="D134" s="16">
        <v>0</v>
      </c>
      <c r="E134" s="13">
        <v>0</v>
      </c>
      <c r="F134" s="16">
        <v>0</v>
      </c>
      <c r="G134" s="13">
        <v>0</v>
      </c>
      <c r="H134" s="16">
        <v>0</v>
      </c>
      <c r="I134" s="13">
        <v>0</v>
      </c>
      <c r="J134" s="16">
        <v>0</v>
      </c>
      <c r="K134" s="13">
        <v>0</v>
      </c>
      <c r="L134" s="16">
        <v>0</v>
      </c>
      <c r="M134" s="13">
        <v>0</v>
      </c>
      <c r="N134" s="16">
        <v>0</v>
      </c>
      <c r="O134" s="13">
        <v>0</v>
      </c>
      <c r="P134" s="16">
        <v>0</v>
      </c>
      <c r="Q134" s="13">
        <v>0</v>
      </c>
      <c r="R134" s="16">
        <v>0</v>
      </c>
      <c r="S134" s="13">
        <v>0</v>
      </c>
      <c r="T134" s="16">
        <v>0</v>
      </c>
      <c r="U134" s="13">
        <v>0</v>
      </c>
      <c r="V134" s="16">
        <v>0</v>
      </c>
      <c r="W134" s="13">
        <v>0</v>
      </c>
      <c r="X134" s="16">
        <v>0</v>
      </c>
      <c r="Y134" s="13">
        <v>0</v>
      </c>
      <c r="Z134" s="16">
        <v>0</v>
      </c>
      <c r="AA134" s="13">
        <v>0</v>
      </c>
      <c r="AB134" s="16">
        <v>0</v>
      </c>
      <c r="AC134" s="13">
        <v>0</v>
      </c>
      <c r="AD134" s="16">
        <v>0</v>
      </c>
      <c r="AE134" s="13">
        <v>0</v>
      </c>
      <c r="AF134" s="16">
        <v>0</v>
      </c>
      <c r="AG134" s="13">
        <v>0</v>
      </c>
      <c r="AH134" s="16">
        <v>0</v>
      </c>
      <c r="AI134" s="13">
        <v>0</v>
      </c>
      <c r="AJ134" s="16">
        <v>0</v>
      </c>
      <c r="AK134" s="13">
        <v>0</v>
      </c>
      <c r="AL134" s="16">
        <v>0</v>
      </c>
      <c r="AM134" s="13">
        <v>0</v>
      </c>
      <c r="AN134" s="16">
        <v>0</v>
      </c>
      <c r="AO134" s="13">
        <v>0</v>
      </c>
      <c r="AP134" s="16">
        <v>0</v>
      </c>
      <c r="AQ134" s="13">
        <v>0</v>
      </c>
      <c r="AR134" s="16">
        <v>0</v>
      </c>
      <c r="AS134" s="13">
        <v>0</v>
      </c>
      <c r="AT134" s="16">
        <v>0</v>
      </c>
      <c r="AU134" s="13">
        <v>0</v>
      </c>
      <c r="AV134" s="16">
        <v>0</v>
      </c>
      <c r="AW134" s="13">
        <v>0</v>
      </c>
      <c r="AX134" s="16">
        <v>0</v>
      </c>
      <c r="AY134" s="13">
        <v>0</v>
      </c>
      <c r="AZ134" s="16">
        <v>0</v>
      </c>
      <c r="BA134" s="13">
        <v>0</v>
      </c>
      <c r="BB134" s="16">
        <v>0</v>
      </c>
      <c r="BC134" s="13">
        <v>0</v>
      </c>
      <c r="BD134" s="16">
        <v>0</v>
      </c>
      <c r="BE134" s="13">
        <v>0</v>
      </c>
      <c r="BF134" s="16">
        <v>0</v>
      </c>
      <c r="BG134" s="13">
        <v>0</v>
      </c>
      <c r="BH134" s="16">
        <v>0</v>
      </c>
      <c r="BI134" s="13">
        <v>0</v>
      </c>
      <c r="BJ134" s="16">
        <v>0</v>
      </c>
      <c r="BK134" s="13">
        <v>0</v>
      </c>
      <c r="BL134" s="16">
        <v>0</v>
      </c>
      <c r="BM134" s="13">
        <v>0</v>
      </c>
      <c r="BN134" s="16">
        <v>0</v>
      </c>
      <c r="BO134" s="13">
        <v>0</v>
      </c>
      <c r="BP134" s="16">
        <v>0</v>
      </c>
      <c r="BQ134" s="13">
        <v>0</v>
      </c>
      <c r="BR134" s="16">
        <v>0</v>
      </c>
      <c r="BS134" s="13">
        <v>0</v>
      </c>
      <c r="BT134" s="16">
        <v>0</v>
      </c>
      <c r="BU134" s="13">
        <v>0</v>
      </c>
      <c r="BV134" s="16">
        <v>0</v>
      </c>
      <c r="BW134" s="13">
        <v>0</v>
      </c>
      <c r="BX134" s="16">
        <v>0</v>
      </c>
      <c r="BY134" s="13">
        <v>0</v>
      </c>
      <c r="BZ134" s="16">
        <v>0</v>
      </c>
      <c r="CA134" s="13">
        <v>0</v>
      </c>
      <c r="CB134" s="16">
        <v>0</v>
      </c>
      <c r="CC134" s="13">
        <v>0</v>
      </c>
      <c r="CD134" s="16">
        <v>0</v>
      </c>
      <c r="CE134" s="13">
        <v>0</v>
      </c>
      <c r="CF134" s="16">
        <v>0</v>
      </c>
      <c r="CG134" s="13">
        <v>0</v>
      </c>
      <c r="CH134" s="16">
        <v>0</v>
      </c>
      <c r="CI134" s="13">
        <v>0</v>
      </c>
      <c r="CJ134" s="16">
        <v>0</v>
      </c>
      <c r="CK134" s="13">
        <v>0</v>
      </c>
      <c r="CL134" s="16">
        <v>0</v>
      </c>
      <c r="CM134" s="13">
        <v>0</v>
      </c>
      <c r="CN134" s="16">
        <v>0</v>
      </c>
      <c r="CO134" s="13">
        <v>0</v>
      </c>
      <c r="CP134" s="16">
        <v>0</v>
      </c>
      <c r="CQ134" s="13">
        <v>0</v>
      </c>
      <c r="CR134" s="16">
        <v>0</v>
      </c>
      <c r="CS134" s="13">
        <v>0</v>
      </c>
      <c r="CT134" s="16">
        <v>0</v>
      </c>
      <c r="CU134" s="13">
        <v>0</v>
      </c>
      <c r="CV134" s="16">
        <v>0</v>
      </c>
      <c r="CW134" s="13">
        <v>0</v>
      </c>
      <c r="CX134" s="16">
        <v>0</v>
      </c>
      <c r="CY134" s="13">
        <v>0</v>
      </c>
      <c r="CZ134" s="16">
        <v>0</v>
      </c>
      <c r="DA134" s="13">
        <v>0</v>
      </c>
      <c r="DB134" s="16">
        <v>0</v>
      </c>
      <c r="DC134" s="13">
        <v>0</v>
      </c>
      <c r="DD134" s="16">
        <v>0</v>
      </c>
      <c r="DE134" s="13">
        <v>0</v>
      </c>
      <c r="DF134" s="16">
        <v>0</v>
      </c>
      <c r="DG134" s="13">
        <v>0</v>
      </c>
      <c r="DH134" s="16">
        <v>0</v>
      </c>
      <c r="DI134" s="13">
        <v>0</v>
      </c>
      <c r="DJ134" s="16">
        <v>0</v>
      </c>
      <c r="DK134" s="13">
        <v>0</v>
      </c>
      <c r="DL134" s="16">
        <v>0</v>
      </c>
      <c r="DM134" s="13">
        <v>0</v>
      </c>
      <c r="DN134" s="16">
        <v>0</v>
      </c>
      <c r="DO134" s="13">
        <v>0</v>
      </c>
      <c r="DP134" s="16">
        <v>0</v>
      </c>
      <c r="DQ134" s="13">
        <v>0</v>
      </c>
      <c r="DR134" s="16">
        <v>0</v>
      </c>
      <c r="DS134" s="13">
        <v>0</v>
      </c>
      <c r="DT134" s="16">
        <v>0</v>
      </c>
      <c r="DU134" s="13">
        <v>0</v>
      </c>
      <c r="DV134" s="16">
        <v>0</v>
      </c>
      <c r="DW134" s="13">
        <v>0</v>
      </c>
      <c r="DX134" s="16">
        <v>0</v>
      </c>
      <c r="DY134" s="13">
        <v>0</v>
      </c>
      <c r="DZ134" s="16">
        <v>0</v>
      </c>
      <c r="EA134" s="13">
        <v>0</v>
      </c>
      <c r="EB134" s="16">
        <v>0</v>
      </c>
      <c r="EC134" s="13">
        <v>0</v>
      </c>
      <c r="ED134" s="16">
        <v>0</v>
      </c>
      <c r="EE134" s="13">
        <v>0</v>
      </c>
      <c r="EF134" s="16">
        <v>0</v>
      </c>
      <c r="EG134" s="13">
        <v>0</v>
      </c>
      <c r="EH134" s="16">
        <v>0</v>
      </c>
      <c r="EI134" s="13">
        <v>0</v>
      </c>
      <c r="EJ134" s="16">
        <v>0</v>
      </c>
      <c r="EK134" s="13">
        <v>0</v>
      </c>
      <c r="EL134" s="16">
        <v>0</v>
      </c>
      <c r="EM134" s="13">
        <v>0</v>
      </c>
      <c r="EN134" s="16">
        <v>0</v>
      </c>
      <c r="EO134" s="13">
        <v>0</v>
      </c>
      <c r="EP134" s="16">
        <v>0</v>
      </c>
      <c r="EQ134" s="13">
        <v>0</v>
      </c>
      <c r="ER134" s="16">
        <v>0</v>
      </c>
      <c r="ES134" s="13">
        <v>0</v>
      </c>
      <c r="ET134" s="16">
        <v>0</v>
      </c>
      <c r="EU134" s="13">
        <v>0</v>
      </c>
      <c r="EV134" s="16">
        <v>0</v>
      </c>
      <c r="EW134" s="13">
        <v>0</v>
      </c>
      <c r="EX134" s="16">
        <v>0</v>
      </c>
      <c r="EY134" s="13">
        <v>0</v>
      </c>
      <c r="EZ134" s="16">
        <v>0</v>
      </c>
      <c r="FA134" s="13">
        <v>0</v>
      </c>
      <c r="FB134" s="16">
        <v>0</v>
      </c>
      <c r="FC134" s="13">
        <v>0</v>
      </c>
      <c r="FD134" s="16">
        <v>0</v>
      </c>
      <c r="FE134" s="13">
        <v>0</v>
      </c>
      <c r="FF134" s="16">
        <v>0</v>
      </c>
      <c r="FG134" s="13">
        <v>0</v>
      </c>
      <c r="FH134" s="16">
        <v>0</v>
      </c>
      <c r="FI134" s="13">
        <v>0</v>
      </c>
      <c r="FJ134" s="16">
        <v>0</v>
      </c>
      <c r="FK134" s="13">
        <v>0</v>
      </c>
      <c r="FL134" s="16">
        <v>0</v>
      </c>
      <c r="FM134" s="13">
        <v>0</v>
      </c>
      <c r="FN134" s="16">
        <v>0</v>
      </c>
      <c r="FO134" s="13">
        <v>0</v>
      </c>
      <c r="FP134" s="16">
        <v>0</v>
      </c>
      <c r="FQ134" s="13">
        <v>0</v>
      </c>
      <c r="FR134" s="16">
        <v>0</v>
      </c>
      <c r="FS134" s="13">
        <v>0</v>
      </c>
      <c r="FT134" s="16">
        <v>0</v>
      </c>
      <c r="FU134" s="13">
        <v>0</v>
      </c>
      <c r="FV134" s="16">
        <v>0</v>
      </c>
      <c r="FW134" s="13">
        <v>0</v>
      </c>
      <c r="FX134" s="16">
        <v>0</v>
      </c>
      <c r="FY134" s="13">
        <v>0</v>
      </c>
      <c r="FZ134" s="16">
        <v>0</v>
      </c>
      <c r="GA134" s="13">
        <v>0</v>
      </c>
      <c r="GB134" s="16">
        <v>0</v>
      </c>
      <c r="GC134" s="13">
        <v>0</v>
      </c>
      <c r="GD134" s="16">
        <v>0</v>
      </c>
      <c r="GE134" s="13">
        <v>0</v>
      </c>
      <c r="GF134" s="16">
        <v>0</v>
      </c>
      <c r="GG134" s="13">
        <v>0</v>
      </c>
      <c r="GH134" s="16">
        <v>0</v>
      </c>
      <c r="GI134" s="13">
        <v>0</v>
      </c>
      <c r="GJ134" s="16">
        <v>0</v>
      </c>
      <c r="GK134" s="13">
        <v>0</v>
      </c>
      <c r="GL134" s="16">
        <v>0</v>
      </c>
      <c r="GM134" s="13">
        <v>0</v>
      </c>
      <c r="GN134" s="16">
        <v>0</v>
      </c>
      <c r="GO134" s="13">
        <v>0</v>
      </c>
      <c r="GP134" s="16">
        <v>0</v>
      </c>
      <c r="GQ134" s="8">
        <v>0</v>
      </c>
    </row>
    <row r="135" spans="1:199" ht="16.5" customHeight="1" x14ac:dyDescent="0.35">
      <c r="A135" s="11">
        <v>213</v>
      </c>
      <c r="B135" s="7" t="s">
        <v>133</v>
      </c>
      <c r="C135" s="11">
        <v>2</v>
      </c>
      <c r="D135" s="16">
        <v>0</v>
      </c>
      <c r="E135" s="13">
        <v>0</v>
      </c>
      <c r="F135" s="16">
        <v>0</v>
      </c>
      <c r="G135" s="13">
        <v>0</v>
      </c>
      <c r="H135" s="16">
        <v>0</v>
      </c>
      <c r="I135" s="13">
        <v>0</v>
      </c>
      <c r="J135" s="16">
        <v>0</v>
      </c>
      <c r="K135" s="13">
        <v>0</v>
      </c>
      <c r="L135" s="16">
        <v>0</v>
      </c>
      <c r="M135" s="13">
        <v>0</v>
      </c>
      <c r="N135" s="16">
        <v>0</v>
      </c>
      <c r="O135" s="13">
        <v>0</v>
      </c>
      <c r="P135" s="16">
        <v>0</v>
      </c>
      <c r="Q135" s="13">
        <v>0</v>
      </c>
      <c r="R135" s="16">
        <v>0</v>
      </c>
      <c r="S135" s="13">
        <v>0</v>
      </c>
      <c r="T135" s="16">
        <v>0</v>
      </c>
      <c r="U135" s="13">
        <v>0</v>
      </c>
      <c r="V135" s="16">
        <v>0</v>
      </c>
      <c r="W135" s="13">
        <v>0</v>
      </c>
      <c r="X135" s="16">
        <v>0</v>
      </c>
      <c r="Y135" s="13">
        <v>0</v>
      </c>
      <c r="Z135" s="16">
        <v>0</v>
      </c>
      <c r="AA135" s="13">
        <v>0</v>
      </c>
      <c r="AB135" s="16">
        <v>0</v>
      </c>
      <c r="AC135" s="13">
        <v>0</v>
      </c>
      <c r="AD135" s="16">
        <v>0</v>
      </c>
      <c r="AE135" s="13">
        <v>0</v>
      </c>
      <c r="AF135" s="16">
        <v>0</v>
      </c>
      <c r="AG135" s="13">
        <v>0</v>
      </c>
      <c r="AH135" s="16">
        <v>0</v>
      </c>
      <c r="AI135" s="13">
        <v>0</v>
      </c>
      <c r="AJ135" s="16">
        <v>0</v>
      </c>
      <c r="AK135" s="13">
        <v>0</v>
      </c>
      <c r="AL135" s="16">
        <v>0</v>
      </c>
      <c r="AM135" s="13">
        <v>0</v>
      </c>
      <c r="AN135" s="16">
        <v>0</v>
      </c>
      <c r="AO135" s="13">
        <v>0</v>
      </c>
      <c r="AP135" s="16">
        <v>0</v>
      </c>
      <c r="AQ135" s="13">
        <v>0</v>
      </c>
      <c r="AR135" s="16">
        <v>0</v>
      </c>
      <c r="AS135" s="13">
        <v>0</v>
      </c>
      <c r="AT135" s="16">
        <v>0</v>
      </c>
      <c r="AU135" s="13">
        <v>0</v>
      </c>
      <c r="AV135" s="16">
        <v>0</v>
      </c>
      <c r="AW135" s="13">
        <v>0</v>
      </c>
      <c r="AX135" s="16">
        <v>0</v>
      </c>
      <c r="AY135" s="13">
        <v>0</v>
      </c>
      <c r="AZ135" s="16">
        <v>0</v>
      </c>
      <c r="BA135" s="13">
        <v>0</v>
      </c>
      <c r="BB135" s="16">
        <v>0</v>
      </c>
      <c r="BC135" s="13">
        <v>0</v>
      </c>
      <c r="BD135" s="16">
        <v>0</v>
      </c>
      <c r="BE135" s="13">
        <v>0</v>
      </c>
      <c r="BF135" s="16">
        <v>0</v>
      </c>
      <c r="BG135" s="13">
        <v>0</v>
      </c>
      <c r="BH135" s="16">
        <v>0</v>
      </c>
      <c r="BI135" s="13">
        <v>0</v>
      </c>
      <c r="BJ135" s="16">
        <v>0</v>
      </c>
      <c r="BK135" s="13">
        <v>0</v>
      </c>
      <c r="BL135" s="16">
        <v>0</v>
      </c>
      <c r="BM135" s="13">
        <v>0</v>
      </c>
      <c r="BN135" s="16">
        <v>0</v>
      </c>
      <c r="BO135" s="13">
        <v>0</v>
      </c>
      <c r="BP135" s="16">
        <v>0</v>
      </c>
      <c r="BQ135" s="13">
        <v>0</v>
      </c>
      <c r="BR135" s="16">
        <v>0</v>
      </c>
      <c r="BS135" s="13">
        <v>0</v>
      </c>
      <c r="BT135" s="16">
        <v>0</v>
      </c>
      <c r="BU135" s="13">
        <v>0</v>
      </c>
      <c r="BV135" s="16">
        <v>0</v>
      </c>
      <c r="BW135" s="13">
        <v>0</v>
      </c>
      <c r="BX135" s="16">
        <v>0</v>
      </c>
      <c r="BY135" s="13">
        <v>0</v>
      </c>
      <c r="BZ135" s="16">
        <v>0</v>
      </c>
      <c r="CA135" s="13">
        <v>0</v>
      </c>
      <c r="CB135" s="16">
        <v>0</v>
      </c>
      <c r="CC135" s="13">
        <v>0</v>
      </c>
      <c r="CD135" s="16">
        <v>0</v>
      </c>
      <c r="CE135" s="13">
        <v>0</v>
      </c>
      <c r="CF135" s="16">
        <v>0</v>
      </c>
      <c r="CG135" s="13">
        <v>0</v>
      </c>
      <c r="CH135" s="16">
        <v>0</v>
      </c>
      <c r="CI135" s="13">
        <v>0</v>
      </c>
      <c r="CJ135" s="16">
        <v>0</v>
      </c>
      <c r="CK135" s="13">
        <v>0</v>
      </c>
      <c r="CL135" s="16">
        <v>0</v>
      </c>
      <c r="CM135" s="13">
        <v>0</v>
      </c>
      <c r="CN135" s="16">
        <v>0</v>
      </c>
      <c r="CO135" s="13">
        <v>0</v>
      </c>
      <c r="CP135" s="16">
        <v>0</v>
      </c>
      <c r="CQ135" s="13">
        <v>0</v>
      </c>
      <c r="CR135" s="16">
        <v>0</v>
      </c>
      <c r="CS135" s="13">
        <v>0</v>
      </c>
      <c r="CT135" s="16">
        <v>0</v>
      </c>
      <c r="CU135" s="13">
        <v>0</v>
      </c>
      <c r="CV135" s="16">
        <v>0</v>
      </c>
      <c r="CW135" s="13">
        <v>0</v>
      </c>
      <c r="CX135" s="16">
        <v>0</v>
      </c>
      <c r="CY135" s="13">
        <v>0</v>
      </c>
      <c r="CZ135" s="16">
        <v>0</v>
      </c>
      <c r="DA135" s="13">
        <v>0</v>
      </c>
      <c r="DB135" s="16">
        <v>0</v>
      </c>
      <c r="DC135" s="13">
        <v>0</v>
      </c>
      <c r="DD135" s="16">
        <v>0</v>
      </c>
      <c r="DE135" s="13">
        <v>0</v>
      </c>
      <c r="DF135" s="16">
        <v>0</v>
      </c>
      <c r="DG135" s="13">
        <v>0</v>
      </c>
      <c r="DH135" s="16">
        <v>0</v>
      </c>
      <c r="DI135" s="13">
        <v>0</v>
      </c>
      <c r="DJ135" s="16">
        <v>0</v>
      </c>
      <c r="DK135" s="13">
        <v>0</v>
      </c>
      <c r="DL135" s="16">
        <v>0</v>
      </c>
      <c r="DM135" s="13">
        <v>0</v>
      </c>
      <c r="DN135" s="16">
        <v>0</v>
      </c>
      <c r="DO135" s="13">
        <v>0</v>
      </c>
      <c r="DP135" s="16">
        <v>0</v>
      </c>
      <c r="DQ135" s="13">
        <v>0</v>
      </c>
      <c r="DR135" s="16">
        <v>0</v>
      </c>
      <c r="DS135" s="13">
        <v>0</v>
      </c>
      <c r="DT135" s="16">
        <v>0</v>
      </c>
      <c r="DU135" s="13">
        <v>0</v>
      </c>
      <c r="DV135" s="16">
        <v>0</v>
      </c>
      <c r="DW135" s="13">
        <v>0</v>
      </c>
      <c r="DX135" s="16">
        <v>0</v>
      </c>
      <c r="DY135" s="13">
        <v>0</v>
      </c>
      <c r="DZ135" s="16">
        <v>0</v>
      </c>
      <c r="EA135" s="13">
        <v>0</v>
      </c>
      <c r="EB135" s="16">
        <v>0</v>
      </c>
      <c r="EC135" s="13">
        <v>0</v>
      </c>
      <c r="ED135" s="16">
        <v>0</v>
      </c>
      <c r="EE135" s="13">
        <v>0</v>
      </c>
      <c r="EF135" s="16">
        <v>0</v>
      </c>
      <c r="EG135" s="13">
        <v>0</v>
      </c>
      <c r="EH135" s="16">
        <v>0</v>
      </c>
      <c r="EI135" s="13">
        <v>0</v>
      </c>
      <c r="EJ135" s="16">
        <v>0</v>
      </c>
      <c r="EK135" s="13">
        <v>0</v>
      </c>
      <c r="EL135" s="16">
        <v>0</v>
      </c>
      <c r="EM135" s="13">
        <v>0</v>
      </c>
      <c r="EN135" s="16">
        <v>0</v>
      </c>
      <c r="EO135" s="13">
        <v>0</v>
      </c>
      <c r="EP135" s="16">
        <v>0</v>
      </c>
      <c r="EQ135" s="13">
        <v>0</v>
      </c>
      <c r="ER135" s="16">
        <v>0</v>
      </c>
      <c r="ES135" s="13">
        <v>0</v>
      </c>
      <c r="ET135" s="16">
        <v>0</v>
      </c>
      <c r="EU135" s="13">
        <v>0</v>
      </c>
      <c r="EV135" s="16">
        <v>0</v>
      </c>
      <c r="EW135" s="13">
        <v>0</v>
      </c>
      <c r="EX135" s="16">
        <v>0</v>
      </c>
      <c r="EY135" s="13">
        <v>0</v>
      </c>
      <c r="EZ135" s="16">
        <v>0</v>
      </c>
      <c r="FA135" s="13">
        <v>0</v>
      </c>
      <c r="FB135" s="16">
        <v>0</v>
      </c>
      <c r="FC135" s="13">
        <v>0</v>
      </c>
      <c r="FD135" s="16">
        <v>0</v>
      </c>
      <c r="FE135" s="13">
        <v>0</v>
      </c>
      <c r="FF135" s="16">
        <v>0</v>
      </c>
      <c r="FG135" s="13">
        <v>0</v>
      </c>
      <c r="FH135" s="16">
        <v>0</v>
      </c>
      <c r="FI135" s="13">
        <v>0</v>
      </c>
      <c r="FJ135" s="16">
        <v>0</v>
      </c>
      <c r="FK135" s="13">
        <v>0</v>
      </c>
      <c r="FL135" s="16">
        <v>0</v>
      </c>
      <c r="FM135" s="13">
        <v>0</v>
      </c>
      <c r="FN135" s="16">
        <v>0</v>
      </c>
      <c r="FO135" s="13">
        <v>0</v>
      </c>
      <c r="FP135" s="16">
        <v>0</v>
      </c>
      <c r="FQ135" s="13">
        <v>0</v>
      </c>
      <c r="FR135" s="16">
        <v>0</v>
      </c>
      <c r="FS135" s="13">
        <v>0</v>
      </c>
      <c r="FT135" s="16">
        <v>0</v>
      </c>
      <c r="FU135" s="13">
        <v>0</v>
      </c>
      <c r="FV135" s="16">
        <v>0</v>
      </c>
      <c r="FW135" s="13">
        <v>0</v>
      </c>
      <c r="FX135" s="16">
        <v>0</v>
      </c>
      <c r="FY135" s="13">
        <v>0</v>
      </c>
      <c r="FZ135" s="16">
        <v>0</v>
      </c>
      <c r="GA135" s="13">
        <v>0</v>
      </c>
      <c r="GB135" s="16">
        <v>0</v>
      </c>
      <c r="GC135" s="13">
        <v>0</v>
      </c>
      <c r="GD135" s="16">
        <v>0</v>
      </c>
      <c r="GE135" s="13">
        <v>0</v>
      </c>
      <c r="GF135" s="16">
        <v>0</v>
      </c>
      <c r="GG135" s="13">
        <v>0</v>
      </c>
      <c r="GH135" s="16">
        <v>0</v>
      </c>
      <c r="GI135" s="13">
        <v>0</v>
      </c>
      <c r="GJ135" s="16">
        <v>0</v>
      </c>
      <c r="GK135" s="13">
        <v>0</v>
      </c>
      <c r="GL135" s="16">
        <v>0</v>
      </c>
      <c r="GM135" s="13">
        <v>0</v>
      </c>
      <c r="GN135" s="16">
        <v>0</v>
      </c>
      <c r="GO135" s="13">
        <v>0</v>
      </c>
      <c r="GP135" s="16">
        <v>0</v>
      </c>
      <c r="GQ135" s="8">
        <v>0</v>
      </c>
    </row>
    <row r="136" spans="1:199" ht="16.5" customHeight="1" x14ac:dyDescent="0.35">
      <c r="A136" s="11">
        <v>216</v>
      </c>
      <c r="B136" s="7" t="s">
        <v>134</v>
      </c>
      <c r="C136" s="11">
        <v>2</v>
      </c>
      <c r="D136" s="16">
        <v>387.61739130434802</v>
      </c>
      <c r="E136" s="13">
        <v>3.1840000000000002</v>
      </c>
      <c r="F136" s="16">
        <v>149.73913043478299</v>
      </c>
      <c r="G136" s="13">
        <v>1.23</v>
      </c>
      <c r="H136" s="16">
        <v>132.695652173913</v>
      </c>
      <c r="I136" s="13">
        <v>1.0900000000000001</v>
      </c>
      <c r="J136" s="16">
        <v>274.39999999999998</v>
      </c>
      <c r="K136" s="13">
        <v>2.254</v>
      </c>
      <c r="L136" s="16">
        <v>351.58260869565203</v>
      </c>
      <c r="M136" s="13">
        <v>2.8879999999999999</v>
      </c>
      <c r="N136" s="16">
        <v>392.24347826087001</v>
      </c>
      <c r="O136" s="13">
        <v>3.222</v>
      </c>
      <c r="P136" s="16">
        <v>134.4</v>
      </c>
      <c r="Q136" s="13">
        <v>1.1040000000000001</v>
      </c>
      <c r="R136" s="16">
        <v>46.747826086956501</v>
      </c>
      <c r="S136" s="13">
        <v>0.38400000000000001</v>
      </c>
      <c r="T136" s="16">
        <v>181.878260869565</v>
      </c>
      <c r="U136" s="13">
        <v>1.494</v>
      </c>
      <c r="V136" s="16">
        <v>145.35652173912999</v>
      </c>
      <c r="W136" s="13">
        <v>1.194</v>
      </c>
      <c r="X136" s="16">
        <v>44.8</v>
      </c>
      <c r="Y136" s="13">
        <v>0.36799999999999999</v>
      </c>
      <c r="Z136" s="16">
        <v>414.15652173913003</v>
      </c>
      <c r="AA136" s="13">
        <v>3.4020000000000001</v>
      </c>
      <c r="AB136" s="16">
        <v>437.77391304347799</v>
      </c>
      <c r="AC136" s="13">
        <v>3.5960000000000001</v>
      </c>
      <c r="AD136" s="16">
        <v>94.226086956521698</v>
      </c>
      <c r="AE136" s="13">
        <v>0.77400000000000002</v>
      </c>
      <c r="AF136" s="16">
        <v>35.304347826087003</v>
      </c>
      <c r="AG136" s="13">
        <v>0.28999999999999998</v>
      </c>
      <c r="AH136" s="16">
        <v>78.886956521739094</v>
      </c>
      <c r="AI136" s="13">
        <v>0.64800000000000002</v>
      </c>
      <c r="AJ136" s="16">
        <v>398.19130434782602</v>
      </c>
      <c r="AK136" s="13">
        <v>3.8159999999999998</v>
      </c>
      <c r="AL136" s="16">
        <v>516.31304347826097</v>
      </c>
      <c r="AM136" s="13">
        <v>4.9480000000000004</v>
      </c>
      <c r="AN136" s="16">
        <v>509.84347826086997</v>
      </c>
      <c r="AO136" s="13">
        <v>4.8860000000000001</v>
      </c>
      <c r="AP136" s="16">
        <v>506.50434782608698</v>
      </c>
      <c r="AQ136" s="13">
        <v>4.8540000000000001</v>
      </c>
      <c r="AR136" s="16">
        <v>474.36521739130399</v>
      </c>
      <c r="AS136" s="13">
        <v>4.5460000000000003</v>
      </c>
      <c r="AT136" s="16">
        <v>109.35652173913</v>
      </c>
      <c r="AU136" s="13">
        <v>0.89800000000000002</v>
      </c>
      <c r="AV136" s="16">
        <v>116.03478260869601</v>
      </c>
      <c r="AW136" s="13">
        <v>0.95299999999999996</v>
      </c>
      <c r="AX136" s="16">
        <v>121.495652173913</v>
      </c>
      <c r="AY136" s="13">
        <v>0.998</v>
      </c>
      <c r="AZ136" s="16">
        <v>222.46956521739099</v>
      </c>
      <c r="BA136" s="13">
        <v>1.8280000000000001</v>
      </c>
      <c r="BB136" s="16">
        <v>512.76521739130396</v>
      </c>
      <c r="BC136" s="13">
        <v>4.5359999999999996</v>
      </c>
      <c r="BD136" s="16">
        <v>390.05217391304302</v>
      </c>
      <c r="BE136" s="13">
        <v>3.4510000000000001</v>
      </c>
      <c r="BF136" s="16">
        <v>205.49565217391299</v>
      </c>
      <c r="BG136" s="13">
        <v>1.8180000000000001</v>
      </c>
      <c r="BH136" s="16">
        <v>129.286956521739</v>
      </c>
      <c r="BI136" s="13">
        <v>1.1439999999999999</v>
      </c>
      <c r="BJ136" s="16">
        <v>385.426086956522</v>
      </c>
      <c r="BK136" s="13">
        <v>3.41</v>
      </c>
      <c r="BL136" s="16">
        <v>361.96521739130401</v>
      </c>
      <c r="BM136" s="13">
        <v>3.202</v>
      </c>
      <c r="BN136" s="16">
        <v>393.61739130434802</v>
      </c>
      <c r="BO136" s="13">
        <v>3.4820000000000002</v>
      </c>
      <c r="BP136" s="16">
        <v>777.06086956521699</v>
      </c>
      <c r="BQ136" s="13">
        <v>6.875</v>
      </c>
      <c r="BR136" s="16">
        <v>845.11304347826103</v>
      </c>
      <c r="BS136" s="13">
        <v>7.4770000000000003</v>
      </c>
      <c r="BT136" s="16">
        <v>345.46086956521702</v>
      </c>
      <c r="BU136" s="13">
        <v>3.056</v>
      </c>
      <c r="BV136" s="16">
        <v>236.03478260869599</v>
      </c>
      <c r="BW136" s="13">
        <v>2.0880000000000001</v>
      </c>
      <c r="BX136" s="16">
        <v>69.408695652173904</v>
      </c>
      <c r="BY136" s="13">
        <v>0.61399999999999999</v>
      </c>
      <c r="BZ136" s="16">
        <v>71.443478260869597</v>
      </c>
      <c r="CA136" s="13">
        <v>0.63200000000000001</v>
      </c>
      <c r="CB136" s="16">
        <v>153.96521739130401</v>
      </c>
      <c r="CC136" s="13">
        <v>1.3620000000000001</v>
      </c>
      <c r="CD136" s="16">
        <v>164.81739130434801</v>
      </c>
      <c r="CE136" s="13">
        <v>1.458</v>
      </c>
      <c r="CF136" s="16">
        <v>404.695652173913</v>
      </c>
      <c r="CG136" s="13">
        <v>3.58</v>
      </c>
      <c r="CH136" s="16">
        <v>646.60869565217399</v>
      </c>
      <c r="CI136" s="13">
        <v>5.72</v>
      </c>
      <c r="CJ136" s="16">
        <v>85.234782608695696</v>
      </c>
      <c r="CK136" s="13">
        <v>0.754</v>
      </c>
      <c r="CL136" s="16">
        <v>125.930434782609</v>
      </c>
      <c r="CM136" s="13">
        <v>1.1140000000000001</v>
      </c>
      <c r="CN136" s="16">
        <v>127.96521739130399</v>
      </c>
      <c r="CO136" s="13">
        <v>1.1319999999999999</v>
      </c>
      <c r="CP136" s="16">
        <v>134.295652173913</v>
      </c>
      <c r="CQ136" s="13">
        <v>1.1879999999999999</v>
      </c>
      <c r="CR136" s="16">
        <v>315.61739130434802</v>
      </c>
      <c r="CS136" s="13">
        <v>2.7919999999999998</v>
      </c>
      <c r="CT136" s="16">
        <v>720.76521739130396</v>
      </c>
      <c r="CU136" s="13">
        <v>6.3760000000000003</v>
      </c>
      <c r="CV136" s="16">
        <v>271.304347826087</v>
      </c>
      <c r="CW136" s="13">
        <v>2.4</v>
      </c>
      <c r="CX136" s="16">
        <v>160.97391304347801</v>
      </c>
      <c r="CY136" s="13">
        <v>1.4239999999999999</v>
      </c>
      <c r="CZ136" s="16">
        <v>121.860869565217</v>
      </c>
      <c r="DA136" s="13">
        <v>1.0780000000000001</v>
      </c>
      <c r="DB136" s="16">
        <v>482.46956521739099</v>
      </c>
      <c r="DC136" s="13">
        <v>4.2679999999999998</v>
      </c>
      <c r="DD136" s="16">
        <v>405.14782608695702</v>
      </c>
      <c r="DE136" s="13">
        <v>3.5840000000000001</v>
      </c>
      <c r="DF136" s="16">
        <v>926.50434782608704</v>
      </c>
      <c r="DG136" s="13">
        <v>8.1969999999999992</v>
      </c>
      <c r="DH136" s="16">
        <v>1253.6521739130401</v>
      </c>
      <c r="DI136" s="13">
        <v>11.090999999999999</v>
      </c>
      <c r="DJ136" s="16">
        <v>1082.05217391304</v>
      </c>
      <c r="DK136" s="13">
        <v>9.5730000000000004</v>
      </c>
      <c r="DL136" s="16">
        <v>296.85217391304298</v>
      </c>
      <c r="DM136" s="13">
        <v>2.6259999999999999</v>
      </c>
      <c r="DN136" s="16">
        <v>537.63478260869601</v>
      </c>
      <c r="DO136" s="13">
        <v>4.7560000000000002</v>
      </c>
      <c r="DP136" s="16">
        <v>373.269565217391</v>
      </c>
      <c r="DQ136" s="13">
        <v>3.302</v>
      </c>
      <c r="DR136" s="16">
        <v>751.28695652173894</v>
      </c>
      <c r="DS136" s="13">
        <v>6.6470000000000002</v>
      </c>
      <c r="DT136" s="16">
        <v>454.66086956521701</v>
      </c>
      <c r="DU136" s="13">
        <v>4.0220000000000002</v>
      </c>
      <c r="DV136" s="16">
        <v>436.34782608695701</v>
      </c>
      <c r="DW136" s="13">
        <v>3.86</v>
      </c>
      <c r="DX136" s="16">
        <v>188.55652173913001</v>
      </c>
      <c r="DY136" s="13">
        <v>1.6679999999999999</v>
      </c>
      <c r="DZ136" s="16">
        <v>515.02608695652202</v>
      </c>
      <c r="EA136" s="13">
        <v>4.556</v>
      </c>
      <c r="EB136" s="16">
        <v>315.84347826086997</v>
      </c>
      <c r="EC136" s="13">
        <v>2.794</v>
      </c>
      <c r="ED136" s="16">
        <v>411.93043478260898</v>
      </c>
      <c r="EE136" s="13">
        <v>3.6440000000000001</v>
      </c>
      <c r="EF136" s="16">
        <v>81.391304347826093</v>
      </c>
      <c r="EG136" s="13">
        <v>0.72</v>
      </c>
      <c r="EH136" s="16">
        <v>477.269565217391</v>
      </c>
      <c r="EI136" s="13">
        <v>4.2220000000000004</v>
      </c>
      <c r="EJ136" s="16">
        <v>215.008695652174</v>
      </c>
      <c r="EK136" s="13">
        <v>1.9019999999999999</v>
      </c>
      <c r="EL136" s="16">
        <v>376.66086956521701</v>
      </c>
      <c r="EM136" s="13">
        <v>3.3319999999999999</v>
      </c>
      <c r="EN136" s="16">
        <v>318.10434782608701</v>
      </c>
      <c r="EO136" s="13">
        <v>2.8140000000000001</v>
      </c>
      <c r="EP136" s="16">
        <v>94.504347826086999</v>
      </c>
      <c r="EQ136" s="13">
        <v>0.83599999999999997</v>
      </c>
      <c r="ER136" s="16">
        <v>92.921739130434801</v>
      </c>
      <c r="ES136" s="13">
        <v>0.82199999999999995</v>
      </c>
      <c r="ET136" s="16">
        <v>0</v>
      </c>
      <c r="EU136" s="13">
        <v>0</v>
      </c>
      <c r="EV136" s="16">
        <v>584.66086956521701</v>
      </c>
      <c r="EW136" s="13">
        <v>5.1719999999999997</v>
      </c>
      <c r="EX136" s="16">
        <v>134.74782608695699</v>
      </c>
      <c r="EY136" s="13">
        <v>1.1919999999999999</v>
      </c>
      <c r="EZ136" s="16">
        <v>219.304347826087</v>
      </c>
      <c r="FA136" s="13">
        <v>1.94</v>
      </c>
      <c r="FB136" s="16">
        <v>231.286956521739</v>
      </c>
      <c r="FC136" s="13">
        <v>2.0459999999999998</v>
      </c>
      <c r="FD136" s="16">
        <v>85.008695652173898</v>
      </c>
      <c r="FE136" s="13">
        <v>0.752</v>
      </c>
      <c r="FF136" s="16">
        <v>309.06086956521699</v>
      </c>
      <c r="FG136" s="13">
        <v>2.734</v>
      </c>
      <c r="FH136" s="16">
        <v>272.66086956521701</v>
      </c>
      <c r="FI136" s="13">
        <v>2.4119999999999999</v>
      </c>
      <c r="FJ136" s="16">
        <v>1112.5739130434799</v>
      </c>
      <c r="FK136" s="13">
        <v>9.843</v>
      </c>
      <c r="FL136" s="16">
        <v>86.139130434782601</v>
      </c>
      <c r="FM136" s="13">
        <v>0.76200000000000001</v>
      </c>
      <c r="FN136" s="16">
        <v>48.6086956521739</v>
      </c>
      <c r="FO136" s="13">
        <v>0.43</v>
      </c>
      <c r="FP136" s="16">
        <v>0</v>
      </c>
      <c r="FQ136" s="13">
        <v>0</v>
      </c>
      <c r="FR136" s="16">
        <v>77.095652173912995</v>
      </c>
      <c r="FS136" s="13">
        <v>0.68200000000000005</v>
      </c>
      <c r="FT136" s="16">
        <v>269.04347826087002</v>
      </c>
      <c r="FU136" s="13">
        <v>2.38</v>
      </c>
      <c r="FV136" s="16">
        <v>239.2</v>
      </c>
      <c r="FW136" s="13">
        <v>2.1160000000000001</v>
      </c>
      <c r="FX136" s="16">
        <v>344.10434782608701</v>
      </c>
      <c r="FY136" s="13">
        <v>3.044</v>
      </c>
      <c r="FZ136" s="16">
        <v>744.27826086956497</v>
      </c>
      <c r="GA136" s="13">
        <v>6.585</v>
      </c>
      <c r="GB136" s="16">
        <v>0</v>
      </c>
      <c r="GC136" s="13">
        <v>0</v>
      </c>
      <c r="GD136" s="16">
        <v>409.21739130434798</v>
      </c>
      <c r="GE136" s="13">
        <v>3.62</v>
      </c>
      <c r="GF136" s="16">
        <v>283.06086956521699</v>
      </c>
      <c r="GG136" s="13">
        <v>2.504</v>
      </c>
      <c r="GH136" s="16">
        <v>277.63478260869601</v>
      </c>
      <c r="GI136" s="13">
        <v>2.456</v>
      </c>
      <c r="GJ136" s="16">
        <v>130.67826086956501</v>
      </c>
      <c r="GK136" s="13">
        <v>1.1559999999999999</v>
      </c>
      <c r="GL136" s="16">
        <v>482.24347826087001</v>
      </c>
      <c r="GM136" s="13">
        <v>4.266</v>
      </c>
      <c r="GN136" s="16">
        <v>536.27826086956497</v>
      </c>
      <c r="GO136" s="13">
        <v>4.7439999999999998</v>
      </c>
      <c r="GP136" s="16">
        <v>172.730434782609</v>
      </c>
      <c r="GQ136" s="8">
        <v>1.528</v>
      </c>
    </row>
    <row r="137" spans="1:199" ht="16.5" customHeight="1" x14ac:dyDescent="0.35">
      <c r="A137" s="11">
        <v>202</v>
      </c>
      <c r="B137" s="7" t="s">
        <v>110</v>
      </c>
      <c r="C137" s="11">
        <v>2</v>
      </c>
      <c r="D137" s="16">
        <v>0</v>
      </c>
      <c r="E137" s="13">
        <v>0</v>
      </c>
      <c r="F137" s="16">
        <v>0</v>
      </c>
      <c r="G137" s="13">
        <v>0</v>
      </c>
      <c r="H137" s="16">
        <v>0</v>
      </c>
      <c r="I137" s="13">
        <v>0</v>
      </c>
      <c r="J137" s="16">
        <v>0</v>
      </c>
      <c r="K137" s="13">
        <v>0</v>
      </c>
      <c r="L137" s="16">
        <v>0</v>
      </c>
      <c r="M137" s="13">
        <v>0</v>
      </c>
      <c r="N137" s="16">
        <v>0</v>
      </c>
      <c r="O137" s="13">
        <v>0</v>
      </c>
      <c r="P137" s="16">
        <v>0</v>
      </c>
      <c r="Q137" s="13">
        <v>0</v>
      </c>
      <c r="R137" s="16">
        <v>0</v>
      </c>
      <c r="S137" s="13">
        <v>0</v>
      </c>
      <c r="T137" s="16">
        <v>0</v>
      </c>
      <c r="U137" s="13">
        <v>0</v>
      </c>
      <c r="V137" s="16">
        <v>0</v>
      </c>
      <c r="W137" s="13">
        <v>0</v>
      </c>
      <c r="X137" s="16">
        <v>0</v>
      </c>
      <c r="Y137" s="13">
        <v>0</v>
      </c>
      <c r="Z137" s="16">
        <v>0</v>
      </c>
      <c r="AA137" s="13">
        <v>0</v>
      </c>
      <c r="AB137" s="16">
        <v>0</v>
      </c>
      <c r="AC137" s="13">
        <v>0</v>
      </c>
      <c r="AD137" s="16">
        <v>0</v>
      </c>
      <c r="AE137" s="13">
        <v>0</v>
      </c>
      <c r="AF137" s="16">
        <v>0</v>
      </c>
      <c r="AG137" s="13">
        <v>0</v>
      </c>
      <c r="AH137" s="16">
        <v>0</v>
      </c>
      <c r="AI137" s="13">
        <v>0</v>
      </c>
      <c r="AJ137" s="16">
        <v>0</v>
      </c>
      <c r="AK137" s="13">
        <v>0</v>
      </c>
      <c r="AL137" s="16">
        <v>0</v>
      </c>
      <c r="AM137" s="13">
        <v>0</v>
      </c>
      <c r="AN137" s="16">
        <v>0</v>
      </c>
      <c r="AO137" s="13">
        <v>0</v>
      </c>
      <c r="AP137" s="16">
        <v>0</v>
      </c>
      <c r="AQ137" s="13">
        <v>0</v>
      </c>
      <c r="AR137" s="16">
        <v>0</v>
      </c>
      <c r="AS137" s="13">
        <v>0</v>
      </c>
      <c r="AT137" s="16">
        <v>0</v>
      </c>
      <c r="AU137" s="13">
        <v>0</v>
      </c>
      <c r="AV137" s="16">
        <v>0</v>
      </c>
      <c r="AW137" s="13">
        <v>0</v>
      </c>
      <c r="AX137" s="16">
        <v>0</v>
      </c>
      <c r="AY137" s="13">
        <v>0</v>
      </c>
      <c r="AZ137" s="16">
        <v>0</v>
      </c>
      <c r="BA137" s="13">
        <v>0</v>
      </c>
      <c r="BB137" s="16">
        <v>0</v>
      </c>
      <c r="BC137" s="13">
        <v>0</v>
      </c>
      <c r="BD137" s="16">
        <v>0</v>
      </c>
      <c r="BE137" s="13">
        <v>0</v>
      </c>
      <c r="BF137" s="16">
        <v>0</v>
      </c>
      <c r="BG137" s="13">
        <v>0</v>
      </c>
      <c r="BH137" s="16">
        <v>0</v>
      </c>
      <c r="BI137" s="13">
        <v>0</v>
      </c>
      <c r="BJ137" s="16">
        <v>0</v>
      </c>
      <c r="BK137" s="13">
        <v>0</v>
      </c>
      <c r="BL137" s="16">
        <v>0</v>
      </c>
      <c r="BM137" s="13">
        <v>0</v>
      </c>
      <c r="BN137" s="16">
        <v>0</v>
      </c>
      <c r="BO137" s="13">
        <v>0</v>
      </c>
      <c r="BP137" s="16">
        <v>0</v>
      </c>
      <c r="BQ137" s="13">
        <v>0</v>
      </c>
      <c r="BR137" s="16">
        <v>0</v>
      </c>
      <c r="BS137" s="13">
        <v>0</v>
      </c>
      <c r="BT137" s="16">
        <v>0</v>
      </c>
      <c r="BU137" s="13">
        <v>0</v>
      </c>
      <c r="BV137" s="16">
        <v>0</v>
      </c>
      <c r="BW137" s="13">
        <v>0</v>
      </c>
      <c r="BX137" s="16">
        <v>0</v>
      </c>
      <c r="BY137" s="13">
        <v>0</v>
      </c>
      <c r="BZ137" s="16">
        <v>0</v>
      </c>
      <c r="CA137" s="13">
        <v>0</v>
      </c>
      <c r="CB137" s="16">
        <v>0</v>
      </c>
      <c r="CC137" s="13">
        <v>0</v>
      </c>
      <c r="CD137" s="16">
        <v>0</v>
      </c>
      <c r="CE137" s="13">
        <v>0</v>
      </c>
      <c r="CF137" s="16">
        <v>0</v>
      </c>
      <c r="CG137" s="13">
        <v>0</v>
      </c>
      <c r="CH137" s="16">
        <v>0</v>
      </c>
      <c r="CI137" s="13">
        <v>0</v>
      </c>
      <c r="CJ137" s="16">
        <v>0</v>
      </c>
      <c r="CK137" s="13">
        <v>0</v>
      </c>
      <c r="CL137" s="16">
        <v>0</v>
      </c>
      <c r="CM137" s="13">
        <v>0</v>
      </c>
      <c r="CN137" s="16">
        <v>0</v>
      </c>
      <c r="CO137" s="13">
        <v>0</v>
      </c>
      <c r="CP137" s="16">
        <v>0</v>
      </c>
      <c r="CQ137" s="13">
        <v>0</v>
      </c>
      <c r="CR137" s="16">
        <v>0</v>
      </c>
      <c r="CS137" s="13">
        <v>0</v>
      </c>
      <c r="CT137" s="16">
        <v>0</v>
      </c>
      <c r="CU137" s="13">
        <v>0</v>
      </c>
      <c r="CV137" s="16">
        <v>0</v>
      </c>
      <c r="CW137" s="13">
        <v>0</v>
      </c>
      <c r="CX137" s="16">
        <v>0</v>
      </c>
      <c r="CY137" s="13">
        <v>0</v>
      </c>
      <c r="CZ137" s="16">
        <v>0</v>
      </c>
      <c r="DA137" s="13">
        <v>0</v>
      </c>
      <c r="DB137" s="16">
        <v>0</v>
      </c>
      <c r="DC137" s="13">
        <v>0</v>
      </c>
      <c r="DD137" s="16">
        <v>0</v>
      </c>
      <c r="DE137" s="13">
        <v>0</v>
      </c>
      <c r="DF137" s="16">
        <v>0</v>
      </c>
      <c r="DG137" s="13">
        <v>0</v>
      </c>
      <c r="DH137" s="16">
        <v>0</v>
      </c>
      <c r="DI137" s="13">
        <v>0</v>
      </c>
      <c r="DJ137" s="16">
        <v>0</v>
      </c>
      <c r="DK137" s="13">
        <v>0</v>
      </c>
      <c r="DL137" s="16">
        <v>0</v>
      </c>
      <c r="DM137" s="13">
        <v>0</v>
      </c>
      <c r="DN137" s="16">
        <v>0</v>
      </c>
      <c r="DO137" s="13">
        <v>0</v>
      </c>
      <c r="DP137" s="16">
        <v>0</v>
      </c>
      <c r="DQ137" s="13">
        <v>0</v>
      </c>
      <c r="DR137" s="16">
        <v>0</v>
      </c>
      <c r="DS137" s="13">
        <v>0</v>
      </c>
      <c r="DT137" s="16">
        <v>0</v>
      </c>
      <c r="DU137" s="13">
        <v>0</v>
      </c>
      <c r="DV137" s="16">
        <v>0</v>
      </c>
      <c r="DW137" s="13">
        <v>0</v>
      </c>
      <c r="DX137" s="16">
        <v>0</v>
      </c>
      <c r="DY137" s="13">
        <v>0</v>
      </c>
      <c r="DZ137" s="16">
        <v>0</v>
      </c>
      <c r="EA137" s="13">
        <v>0</v>
      </c>
      <c r="EB137" s="16">
        <v>0</v>
      </c>
      <c r="EC137" s="13">
        <v>0</v>
      </c>
      <c r="ED137" s="16">
        <v>0</v>
      </c>
      <c r="EE137" s="13">
        <v>0</v>
      </c>
      <c r="EF137" s="16">
        <v>0</v>
      </c>
      <c r="EG137" s="13">
        <v>0</v>
      </c>
      <c r="EH137" s="16">
        <v>0</v>
      </c>
      <c r="EI137" s="13">
        <v>0</v>
      </c>
      <c r="EJ137" s="16">
        <v>0</v>
      </c>
      <c r="EK137" s="13">
        <v>0</v>
      </c>
      <c r="EL137" s="16">
        <v>0</v>
      </c>
      <c r="EM137" s="13">
        <v>0</v>
      </c>
      <c r="EN137" s="16">
        <v>0</v>
      </c>
      <c r="EO137" s="13">
        <v>0</v>
      </c>
      <c r="EP137" s="16">
        <v>0</v>
      </c>
      <c r="EQ137" s="13">
        <v>0</v>
      </c>
      <c r="ER137" s="16">
        <v>0</v>
      </c>
      <c r="ES137" s="13">
        <v>0</v>
      </c>
      <c r="ET137" s="16">
        <v>0</v>
      </c>
      <c r="EU137" s="13">
        <v>0</v>
      </c>
      <c r="EV137" s="16">
        <v>0</v>
      </c>
      <c r="EW137" s="13">
        <v>0</v>
      </c>
      <c r="EX137" s="16">
        <v>0</v>
      </c>
      <c r="EY137" s="13">
        <v>0</v>
      </c>
      <c r="EZ137" s="16">
        <v>0</v>
      </c>
      <c r="FA137" s="13">
        <v>0</v>
      </c>
      <c r="FB137" s="16">
        <v>0</v>
      </c>
      <c r="FC137" s="13">
        <v>0</v>
      </c>
      <c r="FD137" s="16">
        <v>0</v>
      </c>
      <c r="FE137" s="13">
        <v>0</v>
      </c>
      <c r="FF137" s="16">
        <v>0</v>
      </c>
      <c r="FG137" s="13">
        <v>0</v>
      </c>
      <c r="FH137" s="16">
        <v>0</v>
      </c>
      <c r="FI137" s="13">
        <v>0</v>
      </c>
      <c r="FJ137" s="16">
        <v>0</v>
      </c>
      <c r="FK137" s="13">
        <v>0</v>
      </c>
      <c r="FL137" s="16">
        <v>0</v>
      </c>
      <c r="FM137" s="13">
        <v>0</v>
      </c>
      <c r="FN137" s="16">
        <v>0</v>
      </c>
      <c r="FO137" s="13">
        <v>0</v>
      </c>
      <c r="FP137" s="16">
        <v>0</v>
      </c>
      <c r="FQ137" s="13">
        <v>0</v>
      </c>
      <c r="FR137" s="16">
        <v>0</v>
      </c>
      <c r="FS137" s="13">
        <v>0</v>
      </c>
      <c r="FT137" s="16">
        <v>0</v>
      </c>
      <c r="FU137" s="13">
        <v>0</v>
      </c>
      <c r="FV137" s="16">
        <v>0</v>
      </c>
      <c r="FW137" s="13">
        <v>0</v>
      </c>
      <c r="FX137" s="16">
        <v>0</v>
      </c>
      <c r="FY137" s="13">
        <v>0</v>
      </c>
      <c r="FZ137" s="16">
        <v>0</v>
      </c>
      <c r="GA137" s="13">
        <v>0</v>
      </c>
      <c r="GB137" s="16">
        <v>0</v>
      </c>
      <c r="GC137" s="13">
        <v>0</v>
      </c>
      <c r="GD137" s="16">
        <v>0</v>
      </c>
      <c r="GE137" s="13">
        <v>0</v>
      </c>
      <c r="GF137" s="16">
        <v>0</v>
      </c>
      <c r="GG137" s="13">
        <v>0</v>
      </c>
      <c r="GH137" s="16">
        <v>0</v>
      </c>
      <c r="GI137" s="13">
        <v>0</v>
      </c>
      <c r="GJ137" s="16">
        <v>0</v>
      </c>
      <c r="GK137" s="13">
        <v>0</v>
      </c>
      <c r="GL137" s="16">
        <v>0</v>
      </c>
      <c r="GM137" s="13">
        <v>0</v>
      </c>
      <c r="GN137" s="16">
        <v>0</v>
      </c>
      <c r="GO137" s="13">
        <v>0</v>
      </c>
      <c r="GP137" s="16">
        <v>0</v>
      </c>
      <c r="GQ137" s="8">
        <v>0</v>
      </c>
    </row>
    <row r="138" spans="1:199" ht="16.5" customHeight="1" x14ac:dyDescent="0.35">
      <c r="A138" s="11">
        <v>204</v>
      </c>
      <c r="B138" s="7" t="s">
        <v>135</v>
      </c>
      <c r="C138" s="11">
        <v>2</v>
      </c>
      <c r="D138" s="16">
        <v>0</v>
      </c>
      <c r="E138" s="13">
        <v>0</v>
      </c>
      <c r="F138" s="16">
        <v>0</v>
      </c>
      <c r="G138" s="13">
        <v>0</v>
      </c>
      <c r="H138" s="16">
        <v>0</v>
      </c>
      <c r="I138" s="13">
        <v>0</v>
      </c>
      <c r="J138" s="16">
        <v>0</v>
      </c>
      <c r="K138" s="13">
        <v>0</v>
      </c>
      <c r="L138" s="16">
        <v>0</v>
      </c>
      <c r="M138" s="13">
        <v>0</v>
      </c>
      <c r="N138" s="16">
        <v>0</v>
      </c>
      <c r="O138" s="13">
        <v>0</v>
      </c>
      <c r="P138" s="16">
        <v>0</v>
      </c>
      <c r="Q138" s="13">
        <v>0</v>
      </c>
      <c r="R138" s="16">
        <v>0</v>
      </c>
      <c r="S138" s="13">
        <v>0</v>
      </c>
      <c r="T138" s="16">
        <v>0</v>
      </c>
      <c r="U138" s="13">
        <v>0</v>
      </c>
      <c r="V138" s="16">
        <v>0</v>
      </c>
      <c r="W138" s="13">
        <v>0</v>
      </c>
      <c r="X138" s="16">
        <v>0</v>
      </c>
      <c r="Y138" s="13">
        <v>0</v>
      </c>
      <c r="Z138" s="16">
        <v>0</v>
      </c>
      <c r="AA138" s="13">
        <v>0</v>
      </c>
      <c r="AB138" s="16">
        <v>0</v>
      </c>
      <c r="AC138" s="13">
        <v>0</v>
      </c>
      <c r="AD138" s="16">
        <v>0</v>
      </c>
      <c r="AE138" s="13">
        <v>0</v>
      </c>
      <c r="AF138" s="16">
        <v>0</v>
      </c>
      <c r="AG138" s="13">
        <v>0</v>
      </c>
      <c r="AH138" s="16">
        <v>0</v>
      </c>
      <c r="AI138" s="13">
        <v>0</v>
      </c>
      <c r="AJ138" s="16">
        <v>0</v>
      </c>
      <c r="AK138" s="13">
        <v>0</v>
      </c>
      <c r="AL138" s="16">
        <v>0</v>
      </c>
      <c r="AM138" s="13">
        <v>0</v>
      </c>
      <c r="AN138" s="16">
        <v>0</v>
      </c>
      <c r="AO138" s="13">
        <v>0</v>
      </c>
      <c r="AP138" s="16">
        <v>0</v>
      </c>
      <c r="AQ138" s="13">
        <v>0</v>
      </c>
      <c r="AR138" s="16">
        <v>0</v>
      </c>
      <c r="AS138" s="13">
        <v>0</v>
      </c>
      <c r="AT138" s="16">
        <v>0</v>
      </c>
      <c r="AU138" s="13">
        <v>0</v>
      </c>
      <c r="AV138" s="16">
        <v>0</v>
      </c>
      <c r="AW138" s="13">
        <v>0</v>
      </c>
      <c r="AX138" s="16">
        <v>0</v>
      </c>
      <c r="AY138" s="13">
        <v>0</v>
      </c>
      <c r="AZ138" s="16">
        <v>0</v>
      </c>
      <c r="BA138" s="13">
        <v>0</v>
      </c>
      <c r="BB138" s="16">
        <v>0</v>
      </c>
      <c r="BC138" s="13">
        <v>0</v>
      </c>
      <c r="BD138" s="16">
        <v>0</v>
      </c>
      <c r="BE138" s="13">
        <v>0</v>
      </c>
      <c r="BF138" s="16">
        <v>0</v>
      </c>
      <c r="BG138" s="13">
        <v>0</v>
      </c>
      <c r="BH138" s="16">
        <v>0</v>
      </c>
      <c r="BI138" s="13">
        <v>0</v>
      </c>
      <c r="BJ138" s="16">
        <v>0</v>
      </c>
      <c r="BK138" s="13">
        <v>0</v>
      </c>
      <c r="BL138" s="16">
        <v>0</v>
      </c>
      <c r="BM138" s="13">
        <v>0</v>
      </c>
      <c r="BN138" s="16">
        <v>0</v>
      </c>
      <c r="BO138" s="13">
        <v>0</v>
      </c>
      <c r="BP138" s="16">
        <v>0</v>
      </c>
      <c r="BQ138" s="13">
        <v>0</v>
      </c>
      <c r="BR138" s="16">
        <v>0</v>
      </c>
      <c r="BS138" s="13">
        <v>0</v>
      </c>
      <c r="BT138" s="16">
        <v>0</v>
      </c>
      <c r="BU138" s="13">
        <v>0</v>
      </c>
      <c r="BV138" s="16">
        <v>0</v>
      </c>
      <c r="BW138" s="13">
        <v>0</v>
      </c>
      <c r="BX138" s="16">
        <v>0</v>
      </c>
      <c r="BY138" s="13">
        <v>0</v>
      </c>
      <c r="BZ138" s="16">
        <v>0</v>
      </c>
      <c r="CA138" s="13">
        <v>0</v>
      </c>
      <c r="CB138" s="16">
        <v>0</v>
      </c>
      <c r="CC138" s="13">
        <v>0</v>
      </c>
      <c r="CD138" s="16">
        <v>0</v>
      </c>
      <c r="CE138" s="13">
        <v>0</v>
      </c>
      <c r="CF138" s="16">
        <v>0</v>
      </c>
      <c r="CG138" s="13">
        <v>0</v>
      </c>
      <c r="CH138" s="16">
        <v>0</v>
      </c>
      <c r="CI138" s="13">
        <v>0</v>
      </c>
      <c r="CJ138" s="16">
        <v>0</v>
      </c>
      <c r="CK138" s="13">
        <v>0</v>
      </c>
      <c r="CL138" s="16">
        <v>0</v>
      </c>
      <c r="CM138" s="13">
        <v>0</v>
      </c>
      <c r="CN138" s="16">
        <v>0</v>
      </c>
      <c r="CO138" s="13">
        <v>0</v>
      </c>
      <c r="CP138" s="16">
        <v>0</v>
      </c>
      <c r="CQ138" s="13">
        <v>0</v>
      </c>
      <c r="CR138" s="16">
        <v>0</v>
      </c>
      <c r="CS138" s="13">
        <v>0</v>
      </c>
      <c r="CT138" s="16">
        <v>0</v>
      </c>
      <c r="CU138" s="13">
        <v>0</v>
      </c>
      <c r="CV138" s="16">
        <v>0</v>
      </c>
      <c r="CW138" s="13">
        <v>0</v>
      </c>
      <c r="CX138" s="16">
        <v>0</v>
      </c>
      <c r="CY138" s="13">
        <v>0</v>
      </c>
      <c r="CZ138" s="16">
        <v>0</v>
      </c>
      <c r="DA138" s="13">
        <v>0</v>
      </c>
      <c r="DB138" s="16">
        <v>0</v>
      </c>
      <c r="DC138" s="13">
        <v>0</v>
      </c>
      <c r="DD138" s="16">
        <v>0</v>
      </c>
      <c r="DE138" s="13">
        <v>0</v>
      </c>
      <c r="DF138" s="16">
        <v>0</v>
      </c>
      <c r="DG138" s="13">
        <v>0</v>
      </c>
      <c r="DH138" s="16">
        <v>0</v>
      </c>
      <c r="DI138" s="13">
        <v>0</v>
      </c>
      <c r="DJ138" s="16">
        <v>0</v>
      </c>
      <c r="DK138" s="13">
        <v>0</v>
      </c>
      <c r="DL138" s="16">
        <v>0</v>
      </c>
      <c r="DM138" s="13">
        <v>0</v>
      </c>
      <c r="DN138" s="16">
        <v>0</v>
      </c>
      <c r="DO138" s="13">
        <v>0</v>
      </c>
      <c r="DP138" s="16">
        <v>0</v>
      </c>
      <c r="DQ138" s="13">
        <v>0</v>
      </c>
      <c r="DR138" s="16">
        <v>0</v>
      </c>
      <c r="DS138" s="13">
        <v>0</v>
      </c>
      <c r="DT138" s="16">
        <v>0</v>
      </c>
      <c r="DU138" s="13">
        <v>0</v>
      </c>
      <c r="DV138" s="16">
        <v>0</v>
      </c>
      <c r="DW138" s="13">
        <v>0</v>
      </c>
      <c r="DX138" s="16">
        <v>0</v>
      </c>
      <c r="DY138" s="13">
        <v>0</v>
      </c>
      <c r="DZ138" s="16">
        <v>0</v>
      </c>
      <c r="EA138" s="13">
        <v>0</v>
      </c>
      <c r="EB138" s="16">
        <v>0</v>
      </c>
      <c r="EC138" s="13">
        <v>0</v>
      </c>
      <c r="ED138" s="16">
        <v>0</v>
      </c>
      <c r="EE138" s="13">
        <v>0</v>
      </c>
      <c r="EF138" s="16">
        <v>0</v>
      </c>
      <c r="EG138" s="13">
        <v>0</v>
      </c>
      <c r="EH138" s="16">
        <v>0</v>
      </c>
      <c r="EI138" s="13">
        <v>0</v>
      </c>
      <c r="EJ138" s="16">
        <v>0</v>
      </c>
      <c r="EK138" s="13">
        <v>0</v>
      </c>
      <c r="EL138" s="16">
        <v>0</v>
      </c>
      <c r="EM138" s="13">
        <v>0</v>
      </c>
      <c r="EN138" s="16">
        <v>0</v>
      </c>
      <c r="EO138" s="13">
        <v>0</v>
      </c>
      <c r="EP138" s="16">
        <v>0</v>
      </c>
      <c r="EQ138" s="13">
        <v>0</v>
      </c>
      <c r="ER138" s="16">
        <v>0</v>
      </c>
      <c r="ES138" s="13">
        <v>0</v>
      </c>
      <c r="ET138" s="16">
        <v>0</v>
      </c>
      <c r="EU138" s="13">
        <v>0</v>
      </c>
      <c r="EV138" s="16">
        <v>0</v>
      </c>
      <c r="EW138" s="13">
        <v>0</v>
      </c>
      <c r="EX138" s="16">
        <v>0</v>
      </c>
      <c r="EY138" s="13">
        <v>0</v>
      </c>
      <c r="EZ138" s="16">
        <v>0</v>
      </c>
      <c r="FA138" s="13">
        <v>0</v>
      </c>
      <c r="FB138" s="16">
        <v>0</v>
      </c>
      <c r="FC138" s="13">
        <v>0</v>
      </c>
      <c r="FD138" s="16">
        <v>0</v>
      </c>
      <c r="FE138" s="13">
        <v>0</v>
      </c>
      <c r="FF138" s="16">
        <v>0</v>
      </c>
      <c r="FG138" s="13">
        <v>0</v>
      </c>
      <c r="FH138" s="16">
        <v>0</v>
      </c>
      <c r="FI138" s="13">
        <v>0</v>
      </c>
      <c r="FJ138" s="16">
        <v>0</v>
      </c>
      <c r="FK138" s="13">
        <v>0</v>
      </c>
      <c r="FL138" s="16">
        <v>0</v>
      </c>
      <c r="FM138" s="13">
        <v>0</v>
      </c>
      <c r="FN138" s="16">
        <v>0</v>
      </c>
      <c r="FO138" s="13">
        <v>0</v>
      </c>
      <c r="FP138" s="16">
        <v>0</v>
      </c>
      <c r="FQ138" s="13">
        <v>0</v>
      </c>
      <c r="FR138" s="16">
        <v>0</v>
      </c>
      <c r="FS138" s="13">
        <v>0</v>
      </c>
      <c r="FT138" s="16">
        <v>0</v>
      </c>
      <c r="FU138" s="13">
        <v>0</v>
      </c>
      <c r="FV138" s="16">
        <v>0</v>
      </c>
      <c r="FW138" s="13">
        <v>0</v>
      </c>
      <c r="FX138" s="16">
        <v>0</v>
      </c>
      <c r="FY138" s="13">
        <v>0</v>
      </c>
      <c r="FZ138" s="16">
        <v>0</v>
      </c>
      <c r="GA138" s="13">
        <v>0</v>
      </c>
      <c r="GB138" s="16">
        <v>0</v>
      </c>
      <c r="GC138" s="13">
        <v>0</v>
      </c>
      <c r="GD138" s="16">
        <v>0</v>
      </c>
      <c r="GE138" s="13">
        <v>0</v>
      </c>
      <c r="GF138" s="16">
        <v>0</v>
      </c>
      <c r="GG138" s="13">
        <v>0</v>
      </c>
      <c r="GH138" s="16">
        <v>0</v>
      </c>
      <c r="GI138" s="13">
        <v>0</v>
      </c>
      <c r="GJ138" s="16">
        <v>0</v>
      </c>
      <c r="GK138" s="13">
        <v>0</v>
      </c>
      <c r="GL138" s="16">
        <v>0</v>
      </c>
      <c r="GM138" s="13">
        <v>0</v>
      </c>
      <c r="GN138" s="16">
        <v>0</v>
      </c>
      <c r="GO138" s="13">
        <v>0</v>
      </c>
      <c r="GP138" s="16">
        <v>0</v>
      </c>
      <c r="GQ138" s="8">
        <v>0</v>
      </c>
    </row>
    <row r="139" spans="1:199" ht="16.5" customHeight="1" x14ac:dyDescent="0.35">
      <c r="A139" s="11">
        <v>204</v>
      </c>
      <c r="B139" s="7" t="s">
        <v>136</v>
      </c>
      <c r="C139" s="11">
        <v>2</v>
      </c>
      <c r="D139" s="16">
        <v>0</v>
      </c>
      <c r="E139" s="13">
        <v>0</v>
      </c>
      <c r="F139" s="16">
        <v>0</v>
      </c>
      <c r="G139" s="13">
        <v>0</v>
      </c>
      <c r="H139" s="16">
        <v>0</v>
      </c>
      <c r="I139" s="13">
        <v>0</v>
      </c>
      <c r="J139" s="16">
        <v>0</v>
      </c>
      <c r="K139" s="13">
        <v>0</v>
      </c>
      <c r="L139" s="16">
        <v>0</v>
      </c>
      <c r="M139" s="13">
        <v>0</v>
      </c>
      <c r="N139" s="16">
        <v>0</v>
      </c>
      <c r="O139" s="13">
        <v>0</v>
      </c>
      <c r="P139" s="16">
        <v>0</v>
      </c>
      <c r="Q139" s="13">
        <v>0</v>
      </c>
      <c r="R139" s="16">
        <v>0</v>
      </c>
      <c r="S139" s="13">
        <v>0</v>
      </c>
      <c r="T139" s="16">
        <v>0</v>
      </c>
      <c r="U139" s="13">
        <v>0</v>
      </c>
      <c r="V139" s="16">
        <v>0</v>
      </c>
      <c r="W139" s="13">
        <v>0</v>
      </c>
      <c r="X139" s="16">
        <v>0</v>
      </c>
      <c r="Y139" s="13">
        <v>0</v>
      </c>
      <c r="Z139" s="16">
        <v>0</v>
      </c>
      <c r="AA139" s="13">
        <v>0</v>
      </c>
      <c r="AB139" s="16">
        <v>0</v>
      </c>
      <c r="AC139" s="13">
        <v>0</v>
      </c>
      <c r="AD139" s="16">
        <v>0</v>
      </c>
      <c r="AE139" s="13">
        <v>0</v>
      </c>
      <c r="AF139" s="16">
        <v>0</v>
      </c>
      <c r="AG139" s="13">
        <v>0</v>
      </c>
      <c r="AH139" s="16">
        <v>0</v>
      </c>
      <c r="AI139" s="13">
        <v>0</v>
      </c>
      <c r="AJ139" s="16">
        <v>0</v>
      </c>
      <c r="AK139" s="13">
        <v>0</v>
      </c>
      <c r="AL139" s="16">
        <v>0</v>
      </c>
      <c r="AM139" s="13">
        <v>0</v>
      </c>
      <c r="AN139" s="16">
        <v>0</v>
      </c>
      <c r="AO139" s="13">
        <v>0</v>
      </c>
      <c r="AP139" s="16">
        <v>0</v>
      </c>
      <c r="AQ139" s="13">
        <v>0</v>
      </c>
      <c r="AR139" s="16">
        <v>0</v>
      </c>
      <c r="AS139" s="13">
        <v>0</v>
      </c>
      <c r="AT139" s="16">
        <v>0</v>
      </c>
      <c r="AU139" s="13">
        <v>0</v>
      </c>
      <c r="AV139" s="16">
        <v>0</v>
      </c>
      <c r="AW139" s="13">
        <v>0</v>
      </c>
      <c r="AX139" s="16">
        <v>0</v>
      </c>
      <c r="AY139" s="13">
        <v>0</v>
      </c>
      <c r="AZ139" s="16">
        <v>0</v>
      </c>
      <c r="BA139" s="13">
        <v>0</v>
      </c>
      <c r="BB139" s="16">
        <v>0</v>
      </c>
      <c r="BC139" s="13">
        <v>0</v>
      </c>
      <c r="BD139" s="16">
        <v>0</v>
      </c>
      <c r="BE139" s="13">
        <v>0</v>
      </c>
      <c r="BF139" s="16">
        <v>0</v>
      </c>
      <c r="BG139" s="13">
        <v>0</v>
      </c>
      <c r="BH139" s="16">
        <v>0</v>
      </c>
      <c r="BI139" s="13">
        <v>0</v>
      </c>
      <c r="BJ139" s="16">
        <v>0</v>
      </c>
      <c r="BK139" s="13">
        <v>0</v>
      </c>
      <c r="BL139" s="16">
        <v>0</v>
      </c>
      <c r="BM139" s="13">
        <v>0</v>
      </c>
      <c r="BN139" s="16">
        <v>0</v>
      </c>
      <c r="BO139" s="13">
        <v>0</v>
      </c>
      <c r="BP139" s="16">
        <v>0</v>
      </c>
      <c r="BQ139" s="13">
        <v>0</v>
      </c>
      <c r="BR139" s="16">
        <v>0</v>
      </c>
      <c r="BS139" s="13">
        <v>0</v>
      </c>
      <c r="BT139" s="16">
        <v>0</v>
      </c>
      <c r="BU139" s="13">
        <v>0</v>
      </c>
      <c r="BV139" s="16">
        <v>0</v>
      </c>
      <c r="BW139" s="13">
        <v>0</v>
      </c>
      <c r="BX139" s="16">
        <v>0</v>
      </c>
      <c r="BY139" s="13">
        <v>0</v>
      </c>
      <c r="BZ139" s="16">
        <v>0</v>
      </c>
      <c r="CA139" s="13">
        <v>0</v>
      </c>
      <c r="CB139" s="16">
        <v>0</v>
      </c>
      <c r="CC139" s="13">
        <v>0</v>
      </c>
      <c r="CD139" s="16">
        <v>0</v>
      </c>
      <c r="CE139" s="13">
        <v>0</v>
      </c>
      <c r="CF139" s="16">
        <v>0</v>
      </c>
      <c r="CG139" s="13">
        <v>0</v>
      </c>
      <c r="CH139" s="16">
        <v>0</v>
      </c>
      <c r="CI139" s="13">
        <v>0</v>
      </c>
      <c r="CJ139" s="16">
        <v>0</v>
      </c>
      <c r="CK139" s="13">
        <v>0</v>
      </c>
      <c r="CL139" s="16">
        <v>0</v>
      </c>
      <c r="CM139" s="13">
        <v>0</v>
      </c>
      <c r="CN139" s="16">
        <v>0</v>
      </c>
      <c r="CO139" s="13">
        <v>0</v>
      </c>
      <c r="CP139" s="16">
        <v>0</v>
      </c>
      <c r="CQ139" s="13">
        <v>0</v>
      </c>
      <c r="CR139" s="16">
        <v>0</v>
      </c>
      <c r="CS139" s="13">
        <v>0</v>
      </c>
      <c r="CT139" s="16">
        <v>0</v>
      </c>
      <c r="CU139" s="13">
        <v>0</v>
      </c>
      <c r="CV139" s="16">
        <v>0</v>
      </c>
      <c r="CW139" s="13">
        <v>0</v>
      </c>
      <c r="CX139" s="16">
        <v>0</v>
      </c>
      <c r="CY139" s="13">
        <v>0</v>
      </c>
      <c r="CZ139" s="16">
        <v>0</v>
      </c>
      <c r="DA139" s="13">
        <v>0</v>
      </c>
      <c r="DB139" s="16">
        <v>0</v>
      </c>
      <c r="DC139" s="13">
        <v>0</v>
      </c>
      <c r="DD139" s="16">
        <v>0</v>
      </c>
      <c r="DE139" s="13">
        <v>0</v>
      </c>
      <c r="DF139" s="16">
        <v>0</v>
      </c>
      <c r="DG139" s="13">
        <v>0</v>
      </c>
      <c r="DH139" s="16">
        <v>0</v>
      </c>
      <c r="DI139" s="13">
        <v>0</v>
      </c>
      <c r="DJ139" s="16">
        <v>0</v>
      </c>
      <c r="DK139" s="13">
        <v>0</v>
      </c>
      <c r="DL139" s="16">
        <v>0</v>
      </c>
      <c r="DM139" s="13">
        <v>0</v>
      </c>
      <c r="DN139" s="16">
        <v>0</v>
      </c>
      <c r="DO139" s="13">
        <v>0</v>
      </c>
      <c r="DP139" s="16">
        <v>0</v>
      </c>
      <c r="DQ139" s="13">
        <v>0</v>
      </c>
      <c r="DR139" s="16">
        <v>0</v>
      </c>
      <c r="DS139" s="13">
        <v>0</v>
      </c>
      <c r="DT139" s="16">
        <v>0</v>
      </c>
      <c r="DU139" s="13">
        <v>0</v>
      </c>
      <c r="DV139" s="16">
        <v>0</v>
      </c>
      <c r="DW139" s="13">
        <v>0</v>
      </c>
      <c r="DX139" s="16">
        <v>0</v>
      </c>
      <c r="DY139" s="13">
        <v>0</v>
      </c>
      <c r="DZ139" s="16">
        <v>0</v>
      </c>
      <c r="EA139" s="13">
        <v>0</v>
      </c>
      <c r="EB139" s="16">
        <v>0</v>
      </c>
      <c r="EC139" s="13">
        <v>0</v>
      </c>
      <c r="ED139" s="16">
        <v>0</v>
      </c>
      <c r="EE139" s="13">
        <v>0</v>
      </c>
      <c r="EF139" s="16">
        <v>0</v>
      </c>
      <c r="EG139" s="13">
        <v>0</v>
      </c>
      <c r="EH139" s="16">
        <v>0</v>
      </c>
      <c r="EI139" s="13">
        <v>0</v>
      </c>
      <c r="EJ139" s="16">
        <v>0</v>
      </c>
      <c r="EK139" s="13">
        <v>0</v>
      </c>
      <c r="EL139" s="16">
        <v>0</v>
      </c>
      <c r="EM139" s="13">
        <v>0</v>
      </c>
      <c r="EN139" s="16">
        <v>0</v>
      </c>
      <c r="EO139" s="13">
        <v>0</v>
      </c>
      <c r="EP139" s="16">
        <v>0</v>
      </c>
      <c r="EQ139" s="13">
        <v>0</v>
      </c>
      <c r="ER139" s="16">
        <v>0</v>
      </c>
      <c r="ES139" s="13">
        <v>0</v>
      </c>
      <c r="ET139" s="16">
        <v>0</v>
      </c>
      <c r="EU139" s="13">
        <v>0</v>
      </c>
      <c r="EV139" s="16">
        <v>0</v>
      </c>
      <c r="EW139" s="13">
        <v>0</v>
      </c>
      <c r="EX139" s="16">
        <v>0</v>
      </c>
      <c r="EY139" s="13">
        <v>0</v>
      </c>
      <c r="EZ139" s="16">
        <v>0</v>
      </c>
      <c r="FA139" s="13">
        <v>0</v>
      </c>
      <c r="FB139" s="16">
        <v>0</v>
      </c>
      <c r="FC139" s="13">
        <v>0</v>
      </c>
      <c r="FD139" s="16">
        <v>0</v>
      </c>
      <c r="FE139" s="13">
        <v>0</v>
      </c>
      <c r="FF139" s="16">
        <v>0</v>
      </c>
      <c r="FG139" s="13">
        <v>0</v>
      </c>
      <c r="FH139" s="16">
        <v>0</v>
      </c>
      <c r="FI139" s="13">
        <v>0</v>
      </c>
      <c r="FJ139" s="16">
        <v>0</v>
      </c>
      <c r="FK139" s="13">
        <v>0</v>
      </c>
      <c r="FL139" s="16">
        <v>0</v>
      </c>
      <c r="FM139" s="13">
        <v>0</v>
      </c>
      <c r="FN139" s="16">
        <v>0</v>
      </c>
      <c r="FO139" s="13">
        <v>0</v>
      </c>
      <c r="FP139" s="16">
        <v>0</v>
      </c>
      <c r="FQ139" s="13">
        <v>0</v>
      </c>
      <c r="FR139" s="16">
        <v>0</v>
      </c>
      <c r="FS139" s="13">
        <v>0</v>
      </c>
      <c r="FT139" s="16">
        <v>0</v>
      </c>
      <c r="FU139" s="13">
        <v>0</v>
      </c>
      <c r="FV139" s="16">
        <v>0</v>
      </c>
      <c r="FW139" s="13">
        <v>0</v>
      </c>
      <c r="FX139" s="16">
        <v>0</v>
      </c>
      <c r="FY139" s="13">
        <v>0</v>
      </c>
      <c r="FZ139" s="16">
        <v>0</v>
      </c>
      <c r="GA139" s="13">
        <v>0</v>
      </c>
      <c r="GB139" s="16">
        <v>0</v>
      </c>
      <c r="GC139" s="13">
        <v>0</v>
      </c>
      <c r="GD139" s="16">
        <v>0</v>
      </c>
      <c r="GE139" s="13">
        <v>0</v>
      </c>
      <c r="GF139" s="16">
        <v>0</v>
      </c>
      <c r="GG139" s="13">
        <v>0</v>
      </c>
      <c r="GH139" s="16">
        <v>0</v>
      </c>
      <c r="GI139" s="13">
        <v>0</v>
      </c>
      <c r="GJ139" s="16">
        <v>0</v>
      </c>
      <c r="GK139" s="13">
        <v>0</v>
      </c>
      <c r="GL139" s="16">
        <v>0</v>
      </c>
      <c r="GM139" s="13">
        <v>0</v>
      </c>
      <c r="GN139" s="16">
        <v>0</v>
      </c>
      <c r="GO139" s="13">
        <v>0</v>
      </c>
      <c r="GP139" s="16">
        <v>0</v>
      </c>
      <c r="GQ139" s="8">
        <v>0</v>
      </c>
    </row>
    <row r="140" spans="1:199" ht="16.5" customHeight="1" x14ac:dyDescent="0.35">
      <c r="A140" s="11">
        <v>216</v>
      </c>
      <c r="B140" s="7" t="s">
        <v>137</v>
      </c>
      <c r="C140" s="11">
        <v>2</v>
      </c>
      <c r="D140" s="16">
        <v>0</v>
      </c>
      <c r="E140" s="13">
        <v>0</v>
      </c>
      <c r="F140" s="16">
        <v>0</v>
      </c>
      <c r="G140" s="13">
        <v>0</v>
      </c>
      <c r="H140" s="16">
        <v>0</v>
      </c>
      <c r="I140" s="13">
        <v>0</v>
      </c>
      <c r="J140" s="16">
        <v>0</v>
      </c>
      <c r="K140" s="13">
        <v>0</v>
      </c>
      <c r="L140" s="16">
        <v>0</v>
      </c>
      <c r="M140" s="13">
        <v>0</v>
      </c>
      <c r="N140" s="16">
        <v>0</v>
      </c>
      <c r="O140" s="13">
        <v>0</v>
      </c>
      <c r="P140" s="16">
        <v>0</v>
      </c>
      <c r="Q140" s="13">
        <v>0</v>
      </c>
      <c r="R140" s="16">
        <v>0</v>
      </c>
      <c r="S140" s="13">
        <v>0</v>
      </c>
      <c r="T140" s="16">
        <v>0</v>
      </c>
      <c r="U140" s="13">
        <v>0</v>
      </c>
      <c r="V140" s="16">
        <v>0</v>
      </c>
      <c r="W140" s="13">
        <v>0</v>
      </c>
      <c r="X140" s="16">
        <v>0</v>
      </c>
      <c r="Y140" s="13">
        <v>0</v>
      </c>
      <c r="Z140" s="16">
        <v>0</v>
      </c>
      <c r="AA140" s="13">
        <v>0</v>
      </c>
      <c r="AB140" s="16">
        <v>0</v>
      </c>
      <c r="AC140" s="13">
        <v>0</v>
      </c>
      <c r="AD140" s="16">
        <v>0</v>
      </c>
      <c r="AE140" s="13">
        <v>0</v>
      </c>
      <c r="AF140" s="16">
        <v>0</v>
      </c>
      <c r="AG140" s="13">
        <v>0</v>
      </c>
      <c r="AH140" s="16">
        <v>0</v>
      </c>
      <c r="AI140" s="13">
        <v>0</v>
      </c>
      <c r="AJ140" s="16">
        <v>0</v>
      </c>
      <c r="AK140" s="13">
        <v>0</v>
      </c>
      <c r="AL140" s="16">
        <v>0</v>
      </c>
      <c r="AM140" s="13">
        <v>0</v>
      </c>
      <c r="AN140" s="16">
        <v>0</v>
      </c>
      <c r="AO140" s="13">
        <v>0</v>
      </c>
      <c r="AP140" s="16">
        <v>0</v>
      </c>
      <c r="AQ140" s="13">
        <v>0</v>
      </c>
      <c r="AR140" s="16">
        <v>0</v>
      </c>
      <c r="AS140" s="13">
        <v>0</v>
      </c>
      <c r="AT140" s="16">
        <v>0</v>
      </c>
      <c r="AU140" s="13">
        <v>0</v>
      </c>
      <c r="AV140" s="16">
        <v>0</v>
      </c>
      <c r="AW140" s="13">
        <v>0</v>
      </c>
      <c r="AX140" s="16">
        <v>0</v>
      </c>
      <c r="AY140" s="13">
        <v>0</v>
      </c>
      <c r="AZ140" s="16">
        <v>0</v>
      </c>
      <c r="BA140" s="13">
        <v>0</v>
      </c>
      <c r="BB140" s="16">
        <v>0</v>
      </c>
      <c r="BC140" s="13">
        <v>0</v>
      </c>
      <c r="BD140" s="16">
        <v>0</v>
      </c>
      <c r="BE140" s="13">
        <v>0</v>
      </c>
      <c r="BF140" s="16">
        <v>0</v>
      </c>
      <c r="BG140" s="13">
        <v>0</v>
      </c>
      <c r="BH140" s="16">
        <v>0</v>
      </c>
      <c r="BI140" s="13">
        <v>0</v>
      </c>
      <c r="BJ140" s="16">
        <v>0</v>
      </c>
      <c r="BK140" s="13">
        <v>0</v>
      </c>
      <c r="BL140" s="16">
        <v>0</v>
      </c>
      <c r="BM140" s="13">
        <v>0</v>
      </c>
      <c r="BN140" s="16">
        <v>0</v>
      </c>
      <c r="BO140" s="13">
        <v>0</v>
      </c>
      <c r="BP140" s="16">
        <v>0</v>
      </c>
      <c r="BQ140" s="13">
        <v>0</v>
      </c>
      <c r="BR140" s="16">
        <v>0</v>
      </c>
      <c r="BS140" s="13">
        <v>0</v>
      </c>
      <c r="BT140" s="16">
        <v>0</v>
      </c>
      <c r="BU140" s="13">
        <v>0</v>
      </c>
      <c r="BV140" s="16">
        <v>0</v>
      </c>
      <c r="BW140" s="13">
        <v>0</v>
      </c>
      <c r="BX140" s="16">
        <v>0</v>
      </c>
      <c r="BY140" s="13">
        <v>0</v>
      </c>
      <c r="BZ140" s="16">
        <v>0</v>
      </c>
      <c r="CA140" s="13">
        <v>0</v>
      </c>
      <c r="CB140" s="16">
        <v>0</v>
      </c>
      <c r="CC140" s="13">
        <v>0</v>
      </c>
      <c r="CD140" s="16">
        <v>0</v>
      </c>
      <c r="CE140" s="13">
        <v>0</v>
      </c>
      <c r="CF140" s="16">
        <v>0</v>
      </c>
      <c r="CG140" s="13">
        <v>0</v>
      </c>
      <c r="CH140" s="16">
        <v>0</v>
      </c>
      <c r="CI140" s="13">
        <v>0</v>
      </c>
      <c r="CJ140" s="16">
        <v>0</v>
      </c>
      <c r="CK140" s="13">
        <v>0</v>
      </c>
      <c r="CL140" s="16">
        <v>0</v>
      </c>
      <c r="CM140" s="13">
        <v>0</v>
      </c>
      <c r="CN140" s="16">
        <v>0</v>
      </c>
      <c r="CO140" s="13">
        <v>0</v>
      </c>
      <c r="CP140" s="16">
        <v>0</v>
      </c>
      <c r="CQ140" s="13">
        <v>0</v>
      </c>
      <c r="CR140" s="16">
        <v>0</v>
      </c>
      <c r="CS140" s="13">
        <v>0</v>
      </c>
      <c r="CT140" s="16">
        <v>0</v>
      </c>
      <c r="CU140" s="13">
        <v>0</v>
      </c>
      <c r="CV140" s="16">
        <v>0</v>
      </c>
      <c r="CW140" s="13">
        <v>0</v>
      </c>
      <c r="CX140" s="16">
        <v>0</v>
      </c>
      <c r="CY140" s="13">
        <v>0</v>
      </c>
      <c r="CZ140" s="16">
        <v>0</v>
      </c>
      <c r="DA140" s="13">
        <v>0</v>
      </c>
      <c r="DB140" s="16">
        <v>0</v>
      </c>
      <c r="DC140" s="13">
        <v>0</v>
      </c>
      <c r="DD140" s="16">
        <v>0</v>
      </c>
      <c r="DE140" s="13">
        <v>0</v>
      </c>
      <c r="DF140" s="16">
        <v>0</v>
      </c>
      <c r="DG140" s="13">
        <v>0</v>
      </c>
      <c r="DH140" s="16">
        <v>0</v>
      </c>
      <c r="DI140" s="13">
        <v>0</v>
      </c>
      <c r="DJ140" s="16">
        <v>0</v>
      </c>
      <c r="DK140" s="13">
        <v>0</v>
      </c>
      <c r="DL140" s="16">
        <v>0</v>
      </c>
      <c r="DM140" s="13">
        <v>0</v>
      </c>
      <c r="DN140" s="16">
        <v>0</v>
      </c>
      <c r="DO140" s="13">
        <v>0</v>
      </c>
      <c r="DP140" s="16">
        <v>0</v>
      </c>
      <c r="DQ140" s="13">
        <v>0</v>
      </c>
      <c r="DR140" s="16">
        <v>0</v>
      </c>
      <c r="DS140" s="13">
        <v>0</v>
      </c>
      <c r="DT140" s="16">
        <v>0</v>
      </c>
      <c r="DU140" s="13">
        <v>0</v>
      </c>
      <c r="DV140" s="16">
        <v>0</v>
      </c>
      <c r="DW140" s="13">
        <v>0</v>
      </c>
      <c r="DX140" s="16">
        <v>0</v>
      </c>
      <c r="DY140" s="13">
        <v>0</v>
      </c>
      <c r="DZ140" s="16">
        <v>0</v>
      </c>
      <c r="EA140" s="13">
        <v>0</v>
      </c>
      <c r="EB140" s="16">
        <v>0</v>
      </c>
      <c r="EC140" s="13">
        <v>0</v>
      </c>
      <c r="ED140" s="16">
        <v>0</v>
      </c>
      <c r="EE140" s="13">
        <v>0</v>
      </c>
      <c r="EF140" s="16">
        <v>0</v>
      </c>
      <c r="EG140" s="13">
        <v>0</v>
      </c>
      <c r="EH140" s="16">
        <v>0</v>
      </c>
      <c r="EI140" s="13">
        <v>0</v>
      </c>
      <c r="EJ140" s="16">
        <v>0</v>
      </c>
      <c r="EK140" s="13">
        <v>0</v>
      </c>
      <c r="EL140" s="16">
        <v>0</v>
      </c>
      <c r="EM140" s="13">
        <v>0</v>
      </c>
      <c r="EN140" s="16">
        <v>0</v>
      </c>
      <c r="EO140" s="13">
        <v>0</v>
      </c>
      <c r="EP140" s="16">
        <v>0</v>
      </c>
      <c r="EQ140" s="13">
        <v>0</v>
      </c>
      <c r="ER140" s="16">
        <v>0</v>
      </c>
      <c r="ES140" s="13">
        <v>0</v>
      </c>
      <c r="ET140" s="16">
        <v>0</v>
      </c>
      <c r="EU140" s="13">
        <v>0</v>
      </c>
      <c r="EV140" s="16">
        <v>0</v>
      </c>
      <c r="EW140" s="13">
        <v>0</v>
      </c>
      <c r="EX140" s="16">
        <v>0</v>
      </c>
      <c r="EY140" s="13">
        <v>0</v>
      </c>
      <c r="EZ140" s="16">
        <v>0</v>
      </c>
      <c r="FA140" s="13">
        <v>0</v>
      </c>
      <c r="FB140" s="16">
        <v>0</v>
      </c>
      <c r="FC140" s="13">
        <v>0</v>
      </c>
      <c r="FD140" s="16">
        <v>0</v>
      </c>
      <c r="FE140" s="13">
        <v>0</v>
      </c>
      <c r="FF140" s="16">
        <v>0</v>
      </c>
      <c r="FG140" s="13">
        <v>0</v>
      </c>
      <c r="FH140" s="16">
        <v>0</v>
      </c>
      <c r="FI140" s="13">
        <v>0</v>
      </c>
      <c r="FJ140" s="16">
        <v>0</v>
      </c>
      <c r="FK140" s="13">
        <v>0</v>
      </c>
      <c r="FL140" s="16">
        <v>0</v>
      </c>
      <c r="FM140" s="13">
        <v>0</v>
      </c>
      <c r="FN140" s="16">
        <v>0</v>
      </c>
      <c r="FO140" s="13">
        <v>0</v>
      </c>
      <c r="FP140" s="16">
        <v>0</v>
      </c>
      <c r="FQ140" s="13">
        <v>0</v>
      </c>
      <c r="FR140" s="16">
        <v>0</v>
      </c>
      <c r="FS140" s="13">
        <v>0</v>
      </c>
      <c r="FT140" s="16">
        <v>0</v>
      </c>
      <c r="FU140" s="13">
        <v>0</v>
      </c>
      <c r="FV140" s="16">
        <v>0</v>
      </c>
      <c r="FW140" s="13">
        <v>0</v>
      </c>
      <c r="FX140" s="16">
        <v>0</v>
      </c>
      <c r="FY140" s="13">
        <v>0</v>
      </c>
      <c r="FZ140" s="16">
        <v>0</v>
      </c>
      <c r="GA140" s="13">
        <v>0</v>
      </c>
      <c r="GB140" s="16">
        <v>0</v>
      </c>
      <c r="GC140" s="13">
        <v>0</v>
      </c>
      <c r="GD140" s="16">
        <v>0</v>
      </c>
      <c r="GE140" s="13">
        <v>0</v>
      </c>
      <c r="GF140" s="16">
        <v>0</v>
      </c>
      <c r="GG140" s="13">
        <v>0</v>
      </c>
      <c r="GH140" s="16">
        <v>0</v>
      </c>
      <c r="GI140" s="13">
        <v>0</v>
      </c>
      <c r="GJ140" s="16">
        <v>0</v>
      </c>
      <c r="GK140" s="13">
        <v>0</v>
      </c>
      <c r="GL140" s="16">
        <v>0</v>
      </c>
      <c r="GM140" s="13">
        <v>0</v>
      </c>
      <c r="GN140" s="16">
        <v>0</v>
      </c>
      <c r="GO140" s="13">
        <v>0</v>
      </c>
      <c r="GP140" s="16">
        <v>0</v>
      </c>
      <c r="GQ140" s="8">
        <v>0</v>
      </c>
    </row>
    <row r="141" spans="1:199" ht="16.5" customHeight="1" x14ac:dyDescent="0.35">
      <c r="A141" s="11">
        <v>205</v>
      </c>
      <c r="B141" s="7" t="s">
        <v>138</v>
      </c>
      <c r="C141" s="11">
        <v>2</v>
      </c>
      <c r="D141" s="16">
        <v>0</v>
      </c>
      <c r="E141" s="13">
        <v>0</v>
      </c>
      <c r="F141" s="16">
        <v>0</v>
      </c>
      <c r="G141" s="13">
        <v>0</v>
      </c>
      <c r="H141" s="16">
        <v>0</v>
      </c>
      <c r="I141" s="13">
        <v>0</v>
      </c>
      <c r="J141" s="16">
        <v>0</v>
      </c>
      <c r="K141" s="13">
        <v>0</v>
      </c>
      <c r="L141" s="16">
        <v>0</v>
      </c>
      <c r="M141" s="13">
        <v>0</v>
      </c>
      <c r="N141" s="16">
        <v>0</v>
      </c>
      <c r="O141" s="13">
        <v>0</v>
      </c>
      <c r="P141" s="16">
        <v>0</v>
      </c>
      <c r="Q141" s="13">
        <v>0</v>
      </c>
      <c r="R141" s="16">
        <v>0</v>
      </c>
      <c r="S141" s="13">
        <v>0</v>
      </c>
      <c r="T141" s="16">
        <v>0</v>
      </c>
      <c r="U141" s="13">
        <v>0</v>
      </c>
      <c r="V141" s="16">
        <v>0</v>
      </c>
      <c r="W141" s="13">
        <v>0</v>
      </c>
      <c r="X141" s="16">
        <v>0</v>
      </c>
      <c r="Y141" s="13">
        <v>0</v>
      </c>
      <c r="Z141" s="16">
        <v>0</v>
      </c>
      <c r="AA141" s="13">
        <v>0</v>
      </c>
      <c r="AB141" s="16">
        <v>0</v>
      </c>
      <c r="AC141" s="13">
        <v>0</v>
      </c>
      <c r="AD141" s="16">
        <v>0</v>
      </c>
      <c r="AE141" s="13">
        <v>0</v>
      </c>
      <c r="AF141" s="16">
        <v>0</v>
      </c>
      <c r="AG141" s="13">
        <v>0</v>
      </c>
      <c r="AH141" s="16">
        <v>0</v>
      </c>
      <c r="AI141" s="13">
        <v>0</v>
      </c>
      <c r="AJ141" s="16">
        <v>0</v>
      </c>
      <c r="AK141" s="13">
        <v>0</v>
      </c>
      <c r="AL141" s="16">
        <v>0</v>
      </c>
      <c r="AM141" s="13">
        <v>0</v>
      </c>
      <c r="AN141" s="16">
        <v>0</v>
      </c>
      <c r="AO141" s="13">
        <v>0</v>
      </c>
      <c r="AP141" s="16">
        <v>0</v>
      </c>
      <c r="AQ141" s="13">
        <v>0</v>
      </c>
      <c r="AR141" s="16">
        <v>0</v>
      </c>
      <c r="AS141" s="13">
        <v>0</v>
      </c>
      <c r="AT141" s="16">
        <v>0</v>
      </c>
      <c r="AU141" s="13">
        <v>0</v>
      </c>
      <c r="AV141" s="16">
        <v>0</v>
      </c>
      <c r="AW141" s="13">
        <v>0</v>
      </c>
      <c r="AX141" s="16">
        <v>0</v>
      </c>
      <c r="AY141" s="13">
        <v>0</v>
      </c>
      <c r="AZ141" s="16">
        <v>0</v>
      </c>
      <c r="BA141" s="13">
        <v>0</v>
      </c>
      <c r="BB141" s="16">
        <v>0</v>
      </c>
      <c r="BC141" s="13">
        <v>0</v>
      </c>
      <c r="BD141" s="16">
        <v>0</v>
      </c>
      <c r="BE141" s="13">
        <v>0</v>
      </c>
      <c r="BF141" s="16">
        <v>0</v>
      </c>
      <c r="BG141" s="13">
        <v>0</v>
      </c>
      <c r="BH141" s="16">
        <v>0</v>
      </c>
      <c r="BI141" s="13">
        <v>0</v>
      </c>
      <c r="BJ141" s="16">
        <v>0</v>
      </c>
      <c r="BK141" s="13">
        <v>0</v>
      </c>
      <c r="BL141" s="16">
        <v>0</v>
      </c>
      <c r="BM141" s="13">
        <v>0</v>
      </c>
      <c r="BN141" s="16">
        <v>0</v>
      </c>
      <c r="BO141" s="13">
        <v>0</v>
      </c>
      <c r="BP141" s="16">
        <v>0</v>
      </c>
      <c r="BQ141" s="13">
        <v>0</v>
      </c>
      <c r="BR141" s="16">
        <v>0</v>
      </c>
      <c r="BS141" s="13">
        <v>0</v>
      </c>
      <c r="BT141" s="16">
        <v>0</v>
      </c>
      <c r="BU141" s="13">
        <v>0</v>
      </c>
      <c r="BV141" s="16">
        <v>0</v>
      </c>
      <c r="BW141" s="13">
        <v>0</v>
      </c>
      <c r="BX141" s="16">
        <v>0</v>
      </c>
      <c r="BY141" s="13">
        <v>0</v>
      </c>
      <c r="BZ141" s="16">
        <v>0</v>
      </c>
      <c r="CA141" s="13">
        <v>0</v>
      </c>
      <c r="CB141" s="16">
        <v>0</v>
      </c>
      <c r="CC141" s="13">
        <v>0</v>
      </c>
      <c r="CD141" s="16">
        <v>0</v>
      </c>
      <c r="CE141" s="13">
        <v>0</v>
      </c>
      <c r="CF141" s="16">
        <v>0</v>
      </c>
      <c r="CG141" s="13">
        <v>0</v>
      </c>
      <c r="CH141" s="16">
        <v>0</v>
      </c>
      <c r="CI141" s="13">
        <v>0</v>
      </c>
      <c r="CJ141" s="16">
        <v>0</v>
      </c>
      <c r="CK141" s="13">
        <v>0</v>
      </c>
      <c r="CL141" s="16">
        <v>0</v>
      </c>
      <c r="CM141" s="13">
        <v>0</v>
      </c>
      <c r="CN141" s="16">
        <v>0</v>
      </c>
      <c r="CO141" s="13">
        <v>0</v>
      </c>
      <c r="CP141" s="16">
        <v>0</v>
      </c>
      <c r="CQ141" s="13">
        <v>0</v>
      </c>
      <c r="CR141" s="16">
        <v>0</v>
      </c>
      <c r="CS141" s="13">
        <v>0</v>
      </c>
      <c r="CT141" s="16">
        <v>0</v>
      </c>
      <c r="CU141" s="13">
        <v>0</v>
      </c>
      <c r="CV141" s="16">
        <v>0</v>
      </c>
      <c r="CW141" s="13">
        <v>0</v>
      </c>
      <c r="CX141" s="16">
        <v>0</v>
      </c>
      <c r="CY141" s="13">
        <v>0</v>
      </c>
      <c r="CZ141" s="16">
        <v>0</v>
      </c>
      <c r="DA141" s="13">
        <v>0</v>
      </c>
      <c r="DB141" s="16">
        <v>0</v>
      </c>
      <c r="DC141" s="13">
        <v>0</v>
      </c>
      <c r="DD141" s="16">
        <v>0</v>
      </c>
      <c r="DE141" s="13">
        <v>0</v>
      </c>
      <c r="DF141" s="16">
        <v>0</v>
      </c>
      <c r="DG141" s="13">
        <v>0</v>
      </c>
      <c r="DH141" s="16">
        <v>0</v>
      </c>
      <c r="DI141" s="13">
        <v>0</v>
      </c>
      <c r="DJ141" s="16">
        <v>0</v>
      </c>
      <c r="DK141" s="13">
        <v>0</v>
      </c>
      <c r="DL141" s="16">
        <v>0</v>
      </c>
      <c r="DM141" s="13">
        <v>0</v>
      </c>
      <c r="DN141" s="16">
        <v>0</v>
      </c>
      <c r="DO141" s="13">
        <v>0</v>
      </c>
      <c r="DP141" s="16">
        <v>0</v>
      </c>
      <c r="DQ141" s="13">
        <v>0</v>
      </c>
      <c r="DR141" s="16">
        <v>0</v>
      </c>
      <c r="DS141" s="13">
        <v>0</v>
      </c>
      <c r="DT141" s="16">
        <v>0</v>
      </c>
      <c r="DU141" s="13">
        <v>0</v>
      </c>
      <c r="DV141" s="16">
        <v>0</v>
      </c>
      <c r="DW141" s="13">
        <v>0</v>
      </c>
      <c r="DX141" s="16">
        <v>0</v>
      </c>
      <c r="DY141" s="13">
        <v>0</v>
      </c>
      <c r="DZ141" s="16">
        <v>0</v>
      </c>
      <c r="EA141" s="13">
        <v>0</v>
      </c>
      <c r="EB141" s="16">
        <v>0</v>
      </c>
      <c r="EC141" s="13">
        <v>0</v>
      </c>
      <c r="ED141" s="16">
        <v>0</v>
      </c>
      <c r="EE141" s="13">
        <v>0</v>
      </c>
      <c r="EF141" s="16">
        <v>0</v>
      </c>
      <c r="EG141" s="13">
        <v>0</v>
      </c>
      <c r="EH141" s="16">
        <v>0</v>
      </c>
      <c r="EI141" s="13">
        <v>0</v>
      </c>
      <c r="EJ141" s="16">
        <v>0</v>
      </c>
      <c r="EK141" s="13">
        <v>0</v>
      </c>
      <c r="EL141" s="16">
        <v>0</v>
      </c>
      <c r="EM141" s="13">
        <v>0</v>
      </c>
      <c r="EN141" s="16">
        <v>0</v>
      </c>
      <c r="EO141" s="13">
        <v>0</v>
      </c>
      <c r="EP141" s="16">
        <v>0</v>
      </c>
      <c r="EQ141" s="13">
        <v>0</v>
      </c>
      <c r="ER141" s="16">
        <v>0</v>
      </c>
      <c r="ES141" s="13">
        <v>0</v>
      </c>
      <c r="ET141" s="16">
        <v>0</v>
      </c>
      <c r="EU141" s="13">
        <v>0</v>
      </c>
      <c r="EV141" s="16">
        <v>0</v>
      </c>
      <c r="EW141" s="13">
        <v>0</v>
      </c>
      <c r="EX141" s="16">
        <v>0</v>
      </c>
      <c r="EY141" s="13">
        <v>0</v>
      </c>
      <c r="EZ141" s="16">
        <v>0</v>
      </c>
      <c r="FA141" s="13">
        <v>0</v>
      </c>
      <c r="FB141" s="16">
        <v>0</v>
      </c>
      <c r="FC141" s="13">
        <v>0</v>
      </c>
      <c r="FD141" s="16">
        <v>0</v>
      </c>
      <c r="FE141" s="13">
        <v>0</v>
      </c>
      <c r="FF141" s="16">
        <v>0</v>
      </c>
      <c r="FG141" s="13">
        <v>0</v>
      </c>
      <c r="FH141" s="16">
        <v>0</v>
      </c>
      <c r="FI141" s="13">
        <v>0</v>
      </c>
      <c r="FJ141" s="16">
        <v>0</v>
      </c>
      <c r="FK141" s="13">
        <v>0</v>
      </c>
      <c r="FL141" s="16">
        <v>0</v>
      </c>
      <c r="FM141" s="13">
        <v>0</v>
      </c>
      <c r="FN141" s="16">
        <v>0</v>
      </c>
      <c r="FO141" s="13">
        <v>0</v>
      </c>
      <c r="FP141" s="16">
        <v>0</v>
      </c>
      <c r="FQ141" s="13">
        <v>0</v>
      </c>
      <c r="FR141" s="16">
        <v>0</v>
      </c>
      <c r="FS141" s="13">
        <v>0</v>
      </c>
      <c r="FT141" s="16">
        <v>0</v>
      </c>
      <c r="FU141" s="13">
        <v>0</v>
      </c>
      <c r="FV141" s="16">
        <v>0</v>
      </c>
      <c r="FW141" s="13">
        <v>0</v>
      </c>
      <c r="FX141" s="16">
        <v>0</v>
      </c>
      <c r="FY141" s="13">
        <v>0</v>
      </c>
      <c r="FZ141" s="16">
        <v>0</v>
      </c>
      <c r="GA141" s="13">
        <v>0</v>
      </c>
      <c r="GB141" s="16">
        <v>0</v>
      </c>
      <c r="GC141" s="13">
        <v>0</v>
      </c>
      <c r="GD141" s="16">
        <v>0</v>
      </c>
      <c r="GE141" s="13">
        <v>0</v>
      </c>
      <c r="GF141" s="16">
        <v>0</v>
      </c>
      <c r="GG141" s="13">
        <v>0</v>
      </c>
      <c r="GH141" s="16">
        <v>0</v>
      </c>
      <c r="GI141" s="13">
        <v>0</v>
      </c>
      <c r="GJ141" s="16">
        <v>0</v>
      </c>
      <c r="GK141" s="13">
        <v>0</v>
      </c>
      <c r="GL141" s="16">
        <v>0</v>
      </c>
      <c r="GM141" s="13">
        <v>0</v>
      </c>
      <c r="GN141" s="16">
        <v>0</v>
      </c>
      <c r="GO141" s="13">
        <v>0</v>
      </c>
      <c r="GP141" s="16">
        <v>0</v>
      </c>
      <c r="GQ141" s="8">
        <v>0</v>
      </c>
    </row>
    <row r="142" spans="1:199" ht="16.5" customHeight="1" x14ac:dyDescent="0.35">
      <c r="A142" s="11">
        <v>216</v>
      </c>
      <c r="B142" s="7" t="s">
        <v>139</v>
      </c>
      <c r="C142" s="11">
        <v>2</v>
      </c>
      <c r="D142" s="16">
        <v>0</v>
      </c>
      <c r="E142" s="13">
        <v>0</v>
      </c>
      <c r="F142" s="16">
        <v>0</v>
      </c>
      <c r="G142" s="13">
        <v>0</v>
      </c>
      <c r="H142" s="16">
        <v>0</v>
      </c>
      <c r="I142" s="13">
        <v>0</v>
      </c>
      <c r="J142" s="16">
        <v>0</v>
      </c>
      <c r="K142" s="13">
        <v>0</v>
      </c>
      <c r="L142" s="16">
        <v>0</v>
      </c>
      <c r="M142" s="13">
        <v>0</v>
      </c>
      <c r="N142" s="16">
        <v>0</v>
      </c>
      <c r="O142" s="13">
        <v>0</v>
      </c>
      <c r="P142" s="16">
        <v>0</v>
      </c>
      <c r="Q142" s="13">
        <v>0</v>
      </c>
      <c r="R142" s="16">
        <v>0</v>
      </c>
      <c r="S142" s="13">
        <v>0</v>
      </c>
      <c r="T142" s="16">
        <v>0</v>
      </c>
      <c r="U142" s="13">
        <v>0</v>
      </c>
      <c r="V142" s="16">
        <v>0</v>
      </c>
      <c r="W142" s="13">
        <v>0</v>
      </c>
      <c r="X142" s="16">
        <v>0</v>
      </c>
      <c r="Y142" s="13">
        <v>0</v>
      </c>
      <c r="Z142" s="16">
        <v>0</v>
      </c>
      <c r="AA142" s="13">
        <v>0</v>
      </c>
      <c r="AB142" s="16">
        <v>0</v>
      </c>
      <c r="AC142" s="13">
        <v>0</v>
      </c>
      <c r="AD142" s="16">
        <v>0</v>
      </c>
      <c r="AE142" s="13">
        <v>0</v>
      </c>
      <c r="AF142" s="16">
        <v>0</v>
      </c>
      <c r="AG142" s="13">
        <v>0</v>
      </c>
      <c r="AH142" s="16">
        <v>0</v>
      </c>
      <c r="AI142" s="13">
        <v>0</v>
      </c>
      <c r="AJ142" s="16">
        <v>0</v>
      </c>
      <c r="AK142" s="13">
        <v>0</v>
      </c>
      <c r="AL142" s="16">
        <v>0</v>
      </c>
      <c r="AM142" s="13">
        <v>0</v>
      </c>
      <c r="AN142" s="16">
        <v>0</v>
      </c>
      <c r="AO142" s="13">
        <v>0</v>
      </c>
      <c r="AP142" s="16">
        <v>0</v>
      </c>
      <c r="AQ142" s="13">
        <v>0</v>
      </c>
      <c r="AR142" s="16">
        <v>0</v>
      </c>
      <c r="AS142" s="13">
        <v>0</v>
      </c>
      <c r="AT142" s="16">
        <v>0</v>
      </c>
      <c r="AU142" s="13">
        <v>0</v>
      </c>
      <c r="AV142" s="16">
        <v>0</v>
      </c>
      <c r="AW142" s="13">
        <v>0</v>
      </c>
      <c r="AX142" s="16">
        <v>0</v>
      </c>
      <c r="AY142" s="13">
        <v>0</v>
      </c>
      <c r="AZ142" s="16">
        <v>0</v>
      </c>
      <c r="BA142" s="13">
        <v>0</v>
      </c>
      <c r="BB142" s="16">
        <v>0</v>
      </c>
      <c r="BC142" s="13">
        <v>0</v>
      </c>
      <c r="BD142" s="16">
        <v>0</v>
      </c>
      <c r="BE142" s="13">
        <v>0</v>
      </c>
      <c r="BF142" s="16">
        <v>0</v>
      </c>
      <c r="BG142" s="13">
        <v>0</v>
      </c>
      <c r="BH142" s="16">
        <v>0</v>
      </c>
      <c r="BI142" s="13">
        <v>0</v>
      </c>
      <c r="BJ142" s="16">
        <v>0</v>
      </c>
      <c r="BK142" s="13">
        <v>0</v>
      </c>
      <c r="BL142" s="16">
        <v>0</v>
      </c>
      <c r="BM142" s="13">
        <v>0</v>
      </c>
      <c r="BN142" s="16">
        <v>0</v>
      </c>
      <c r="BO142" s="13">
        <v>0</v>
      </c>
      <c r="BP142" s="16">
        <v>0</v>
      </c>
      <c r="BQ142" s="13">
        <v>0</v>
      </c>
      <c r="BR142" s="16">
        <v>0</v>
      </c>
      <c r="BS142" s="13">
        <v>0</v>
      </c>
      <c r="BT142" s="16">
        <v>0</v>
      </c>
      <c r="BU142" s="13">
        <v>0</v>
      </c>
      <c r="BV142" s="16">
        <v>0</v>
      </c>
      <c r="BW142" s="13">
        <v>0</v>
      </c>
      <c r="BX142" s="16">
        <v>0</v>
      </c>
      <c r="BY142" s="13">
        <v>0</v>
      </c>
      <c r="BZ142" s="16">
        <v>0</v>
      </c>
      <c r="CA142" s="13">
        <v>0</v>
      </c>
      <c r="CB142" s="16">
        <v>0</v>
      </c>
      <c r="CC142" s="13">
        <v>0</v>
      </c>
      <c r="CD142" s="16">
        <v>0</v>
      </c>
      <c r="CE142" s="13">
        <v>0</v>
      </c>
      <c r="CF142" s="16">
        <v>0</v>
      </c>
      <c r="CG142" s="13">
        <v>0</v>
      </c>
      <c r="CH142" s="16">
        <v>0</v>
      </c>
      <c r="CI142" s="13">
        <v>0</v>
      </c>
      <c r="CJ142" s="16">
        <v>0</v>
      </c>
      <c r="CK142" s="13">
        <v>0</v>
      </c>
      <c r="CL142" s="16">
        <v>0</v>
      </c>
      <c r="CM142" s="13">
        <v>0</v>
      </c>
      <c r="CN142" s="16">
        <v>0</v>
      </c>
      <c r="CO142" s="13">
        <v>0</v>
      </c>
      <c r="CP142" s="16">
        <v>0</v>
      </c>
      <c r="CQ142" s="13">
        <v>0</v>
      </c>
      <c r="CR142" s="16">
        <v>0</v>
      </c>
      <c r="CS142" s="13">
        <v>0</v>
      </c>
      <c r="CT142" s="16">
        <v>0</v>
      </c>
      <c r="CU142" s="13">
        <v>0</v>
      </c>
      <c r="CV142" s="16">
        <v>0</v>
      </c>
      <c r="CW142" s="13">
        <v>0</v>
      </c>
      <c r="CX142" s="16">
        <v>0</v>
      </c>
      <c r="CY142" s="13">
        <v>0</v>
      </c>
      <c r="CZ142" s="16">
        <v>0</v>
      </c>
      <c r="DA142" s="13">
        <v>0</v>
      </c>
      <c r="DB142" s="16">
        <v>0</v>
      </c>
      <c r="DC142" s="13">
        <v>0</v>
      </c>
      <c r="DD142" s="16">
        <v>0</v>
      </c>
      <c r="DE142" s="13">
        <v>0</v>
      </c>
      <c r="DF142" s="16">
        <v>0</v>
      </c>
      <c r="DG142" s="13">
        <v>0</v>
      </c>
      <c r="DH142" s="16">
        <v>0</v>
      </c>
      <c r="DI142" s="13">
        <v>0</v>
      </c>
      <c r="DJ142" s="16">
        <v>0</v>
      </c>
      <c r="DK142" s="13">
        <v>0</v>
      </c>
      <c r="DL142" s="16">
        <v>0</v>
      </c>
      <c r="DM142" s="13">
        <v>0</v>
      </c>
      <c r="DN142" s="16">
        <v>0</v>
      </c>
      <c r="DO142" s="13">
        <v>0</v>
      </c>
      <c r="DP142" s="16">
        <v>0</v>
      </c>
      <c r="DQ142" s="13">
        <v>0</v>
      </c>
      <c r="DR142" s="16">
        <v>0</v>
      </c>
      <c r="DS142" s="13">
        <v>0</v>
      </c>
      <c r="DT142" s="16">
        <v>0</v>
      </c>
      <c r="DU142" s="13">
        <v>0</v>
      </c>
      <c r="DV142" s="16">
        <v>0</v>
      </c>
      <c r="DW142" s="13">
        <v>0</v>
      </c>
      <c r="DX142" s="16">
        <v>0</v>
      </c>
      <c r="DY142" s="13">
        <v>0</v>
      </c>
      <c r="DZ142" s="16">
        <v>0</v>
      </c>
      <c r="EA142" s="13">
        <v>0</v>
      </c>
      <c r="EB142" s="16">
        <v>0</v>
      </c>
      <c r="EC142" s="13">
        <v>0</v>
      </c>
      <c r="ED142" s="16">
        <v>0</v>
      </c>
      <c r="EE142" s="13">
        <v>0</v>
      </c>
      <c r="EF142" s="16">
        <v>0</v>
      </c>
      <c r="EG142" s="13">
        <v>0</v>
      </c>
      <c r="EH142" s="16">
        <v>0</v>
      </c>
      <c r="EI142" s="13">
        <v>0</v>
      </c>
      <c r="EJ142" s="16">
        <v>0</v>
      </c>
      <c r="EK142" s="13">
        <v>0</v>
      </c>
      <c r="EL142" s="16">
        <v>0</v>
      </c>
      <c r="EM142" s="13">
        <v>0</v>
      </c>
      <c r="EN142" s="16">
        <v>0</v>
      </c>
      <c r="EO142" s="13">
        <v>0</v>
      </c>
      <c r="EP142" s="16">
        <v>0</v>
      </c>
      <c r="EQ142" s="13">
        <v>0</v>
      </c>
      <c r="ER142" s="16">
        <v>0</v>
      </c>
      <c r="ES142" s="13">
        <v>0</v>
      </c>
      <c r="ET142" s="16">
        <v>0</v>
      </c>
      <c r="EU142" s="13">
        <v>0</v>
      </c>
      <c r="EV142" s="16">
        <v>194.47826086956499</v>
      </c>
      <c r="EW142" s="13">
        <v>1.8640000000000001</v>
      </c>
      <c r="EX142" s="16">
        <v>1186.0695652173899</v>
      </c>
      <c r="EY142" s="13">
        <v>11.367000000000001</v>
      </c>
      <c r="EZ142" s="16">
        <v>207</v>
      </c>
      <c r="FA142" s="13">
        <v>1.984</v>
      </c>
      <c r="FB142" s="16">
        <v>137.721739130435</v>
      </c>
      <c r="FC142" s="13">
        <v>1.32</v>
      </c>
      <c r="FD142" s="16">
        <v>0</v>
      </c>
      <c r="FE142" s="13">
        <v>0</v>
      </c>
      <c r="FF142" s="16">
        <v>186.75652173912999</v>
      </c>
      <c r="FG142" s="13">
        <v>1.79</v>
      </c>
      <c r="FH142" s="16">
        <v>62.6</v>
      </c>
      <c r="FI142" s="13">
        <v>0.6</v>
      </c>
      <c r="FJ142" s="16">
        <v>752.03478260869599</v>
      </c>
      <c r="FK142" s="13">
        <v>7.2080000000000002</v>
      </c>
      <c r="FL142" s="16">
        <v>450.304347826087</v>
      </c>
      <c r="FM142" s="13">
        <v>4.3159999999999998</v>
      </c>
      <c r="FN142" s="16">
        <v>452.6</v>
      </c>
      <c r="FO142" s="13">
        <v>4.3380000000000001</v>
      </c>
      <c r="FP142" s="16">
        <v>479.31304347826102</v>
      </c>
      <c r="FQ142" s="13">
        <v>4.5940000000000003</v>
      </c>
      <c r="FR142" s="16">
        <v>0</v>
      </c>
      <c r="FS142" s="13">
        <v>0</v>
      </c>
      <c r="FT142" s="16">
        <v>0</v>
      </c>
      <c r="FU142" s="13">
        <v>0</v>
      </c>
      <c r="FV142" s="16">
        <v>0</v>
      </c>
      <c r="FW142" s="13">
        <v>0</v>
      </c>
      <c r="FX142" s="16">
        <v>0</v>
      </c>
      <c r="FY142" s="13">
        <v>0</v>
      </c>
      <c r="FZ142" s="16">
        <v>0</v>
      </c>
      <c r="GA142" s="13">
        <v>0</v>
      </c>
      <c r="GB142" s="16">
        <v>0</v>
      </c>
      <c r="GC142" s="13">
        <v>0</v>
      </c>
      <c r="GD142" s="16">
        <v>0</v>
      </c>
      <c r="GE142" s="13">
        <v>0</v>
      </c>
      <c r="GF142" s="16">
        <v>0</v>
      </c>
      <c r="GG142" s="13">
        <v>0</v>
      </c>
      <c r="GH142" s="16">
        <v>0</v>
      </c>
      <c r="GI142" s="13">
        <v>0</v>
      </c>
      <c r="GJ142" s="16">
        <v>0</v>
      </c>
      <c r="GK142" s="13">
        <v>0</v>
      </c>
      <c r="GL142" s="16">
        <v>0</v>
      </c>
      <c r="GM142" s="13">
        <v>0</v>
      </c>
      <c r="GN142" s="16">
        <v>0</v>
      </c>
      <c r="GO142" s="13">
        <v>0</v>
      </c>
      <c r="GP142" s="16">
        <v>0</v>
      </c>
      <c r="GQ142" s="8">
        <v>0</v>
      </c>
    </row>
    <row r="143" spans="1:199" ht="16.5" customHeight="1" x14ac:dyDescent="0.35">
      <c r="A143" s="11">
        <v>216</v>
      </c>
      <c r="B143" s="7" t="s">
        <v>140</v>
      </c>
      <c r="C143" s="11">
        <v>2</v>
      </c>
      <c r="D143" s="16">
        <v>0</v>
      </c>
      <c r="E143" s="13">
        <v>0</v>
      </c>
      <c r="F143" s="16">
        <v>0</v>
      </c>
      <c r="G143" s="13">
        <v>0</v>
      </c>
      <c r="H143" s="16">
        <v>0</v>
      </c>
      <c r="I143" s="13">
        <v>0</v>
      </c>
      <c r="J143" s="16">
        <v>0</v>
      </c>
      <c r="K143" s="13">
        <v>0</v>
      </c>
      <c r="L143" s="16">
        <v>0</v>
      </c>
      <c r="M143" s="13">
        <v>0</v>
      </c>
      <c r="N143" s="16">
        <v>0</v>
      </c>
      <c r="O143" s="13">
        <v>0</v>
      </c>
      <c r="P143" s="16">
        <v>0</v>
      </c>
      <c r="Q143" s="13">
        <v>0</v>
      </c>
      <c r="R143" s="16">
        <v>0</v>
      </c>
      <c r="S143" s="13">
        <v>0</v>
      </c>
      <c r="T143" s="16">
        <v>0</v>
      </c>
      <c r="U143" s="13">
        <v>0</v>
      </c>
      <c r="V143" s="16">
        <v>0</v>
      </c>
      <c r="W143" s="13">
        <v>0</v>
      </c>
      <c r="X143" s="16">
        <v>67.052173913043504</v>
      </c>
      <c r="Y143" s="13">
        <v>0.61199999999999999</v>
      </c>
      <c r="Z143" s="16">
        <v>278.27826086956497</v>
      </c>
      <c r="AA143" s="13">
        <v>2.4620000000000002</v>
      </c>
      <c r="AB143" s="16">
        <v>71.869565217391298</v>
      </c>
      <c r="AC143" s="13">
        <v>0.63600000000000001</v>
      </c>
      <c r="AD143" s="16">
        <v>594.24347826087001</v>
      </c>
      <c r="AE143" s="13">
        <v>5.2569999999999997</v>
      </c>
      <c r="AF143" s="16">
        <v>0</v>
      </c>
      <c r="AG143" s="13">
        <v>0</v>
      </c>
      <c r="AH143" s="16">
        <v>166.15652173913</v>
      </c>
      <c r="AI143" s="13">
        <v>1.47</v>
      </c>
      <c r="AJ143" s="16">
        <v>117.095652173913</v>
      </c>
      <c r="AK143" s="13">
        <v>1.036</v>
      </c>
      <c r="AL143" s="16">
        <v>111.913043478261</v>
      </c>
      <c r="AM143" s="13">
        <v>1.073</v>
      </c>
      <c r="AN143" s="16">
        <v>200.23478260869601</v>
      </c>
      <c r="AO143" s="13">
        <v>1.919</v>
      </c>
      <c r="AP143" s="16">
        <v>114.97391304347801</v>
      </c>
      <c r="AQ143" s="13">
        <v>1.1020000000000001</v>
      </c>
      <c r="AR143" s="16">
        <v>260.41739130434797</v>
      </c>
      <c r="AS143" s="13">
        <v>2.496</v>
      </c>
      <c r="AT143" s="16">
        <v>129.165217391304</v>
      </c>
      <c r="AU143" s="13">
        <v>1.238</v>
      </c>
      <c r="AV143" s="16">
        <v>183.417391304348</v>
      </c>
      <c r="AW143" s="13">
        <v>1.758</v>
      </c>
      <c r="AX143" s="16">
        <v>664.19130434782596</v>
      </c>
      <c r="AY143" s="13">
        <v>6.3659999999999997</v>
      </c>
      <c r="AZ143" s="16">
        <v>451.14782608695702</v>
      </c>
      <c r="BA143" s="13">
        <v>4.3239999999999998</v>
      </c>
      <c r="BB143" s="16">
        <v>845.93913043478301</v>
      </c>
      <c r="BC143" s="13">
        <v>8.1080000000000005</v>
      </c>
      <c r="BD143" s="16">
        <v>819.852173913044</v>
      </c>
      <c r="BE143" s="13">
        <v>7.8579999999999997</v>
      </c>
      <c r="BF143" s="16">
        <v>68.234782608695696</v>
      </c>
      <c r="BG143" s="13">
        <v>0.65400000000000003</v>
      </c>
      <c r="BH143" s="16">
        <v>53</v>
      </c>
      <c r="BI143" s="13">
        <v>0.50800000000000001</v>
      </c>
      <c r="BJ143" s="16">
        <v>138.34782608695701</v>
      </c>
      <c r="BK143" s="13">
        <v>1.3260000000000001</v>
      </c>
      <c r="BL143" s="16">
        <v>66.147826086956499</v>
      </c>
      <c r="BM143" s="13">
        <v>0.63400000000000001</v>
      </c>
      <c r="BN143" s="16">
        <v>0</v>
      </c>
      <c r="BO143" s="13">
        <v>0</v>
      </c>
      <c r="BP143" s="16">
        <v>0</v>
      </c>
      <c r="BQ143" s="13">
        <v>0</v>
      </c>
      <c r="BR143" s="16">
        <v>0</v>
      </c>
      <c r="BS143" s="13">
        <v>0</v>
      </c>
      <c r="BT143" s="16">
        <v>0</v>
      </c>
      <c r="BU143" s="13">
        <v>0</v>
      </c>
      <c r="BV143" s="16">
        <v>0</v>
      </c>
      <c r="BW143" s="13">
        <v>0</v>
      </c>
      <c r="BX143" s="16">
        <v>0</v>
      </c>
      <c r="BY143" s="13">
        <v>0</v>
      </c>
      <c r="BZ143" s="16">
        <v>0</v>
      </c>
      <c r="CA143" s="13">
        <v>0</v>
      </c>
      <c r="CB143" s="16">
        <v>0</v>
      </c>
      <c r="CC143" s="13">
        <v>0</v>
      </c>
      <c r="CD143" s="16">
        <v>0</v>
      </c>
      <c r="CE143" s="13">
        <v>0</v>
      </c>
      <c r="CF143" s="16">
        <v>0</v>
      </c>
      <c r="CG143" s="13">
        <v>0</v>
      </c>
      <c r="CH143" s="16">
        <v>0</v>
      </c>
      <c r="CI143" s="13">
        <v>0</v>
      </c>
      <c r="CJ143" s="16">
        <v>0</v>
      </c>
      <c r="CK143" s="13">
        <v>0</v>
      </c>
      <c r="CL143" s="16">
        <v>0</v>
      </c>
      <c r="CM143" s="13">
        <v>0</v>
      </c>
      <c r="CN143" s="16">
        <v>0</v>
      </c>
      <c r="CO143" s="13">
        <v>0</v>
      </c>
      <c r="CP143" s="16">
        <v>64.478260869565204</v>
      </c>
      <c r="CQ143" s="13">
        <v>0.61799999999999999</v>
      </c>
      <c r="CR143" s="16">
        <v>298.60000000000002</v>
      </c>
      <c r="CS143" s="13">
        <v>2.8620000000000001</v>
      </c>
      <c r="CT143" s="16">
        <v>343.878260869565</v>
      </c>
      <c r="CU143" s="13">
        <v>3.2959999999999998</v>
      </c>
      <c r="CV143" s="16">
        <v>0</v>
      </c>
      <c r="CW143" s="13">
        <v>0</v>
      </c>
      <c r="CX143" s="16">
        <v>0</v>
      </c>
      <c r="CY143" s="13">
        <v>0</v>
      </c>
      <c r="CZ143" s="16">
        <v>0</v>
      </c>
      <c r="DA143" s="13">
        <v>0</v>
      </c>
      <c r="DB143" s="16">
        <v>0</v>
      </c>
      <c r="DC143" s="13">
        <v>0</v>
      </c>
      <c r="DD143" s="16">
        <v>0</v>
      </c>
      <c r="DE143" s="13">
        <v>0</v>
      </c>
      <c r="DF143" s="16">
        <v>0</v>
      </c>
      <c r="DG143" s="13">
        <v>0</v>
      </c>
      <c r="DH143" s="16">
        <v>0</v>
      </c>
      <c r="DI143" s="13">
        <v>0</v>
      </c>
      <c r="DJ143" s="16">
        <v>0</v>
      </c>
      <c r="DK143" s="13">
        <v>0</v>
      </c>
      <c r="DL143" s="16">
        <v>0</v>
      </c>
      <c r="DM143" s="13">
        <v>0</v>
      </c>
      <c r="DN143" s="16">
        <v>0</v>
      </c>
      <c r="DO143" s="13">
        <v>0</v>
      </c>
      <c r="DP143" s="16">
        <v>569.25217391304295</v>
      </c>
      <c r="DQ143" s="13">
        <v>5.4560000000000004</v>
      </c>
      <c r="DR143" s="16">
        <v>904.98260869565195</v>
      </c>
      <c r="DS143" s="13">
        <v>8.673</v>
      </c>
      <c r="DT143" s="16">
        <v>928.56521739130403</v>
      </c>
      <c r="DU143" s="13">
        <v>8.8989999999999991</v>
      </c>
      <c r="DV143" s="16">
        <v>119.982608695652</v>
      </c>
      <c r="DW143" s="13">
        <v>1.1499999999999999</v>
      </c>
      <c r="DX143" s="16">
        <v>0</v>
      </c>
      <c r="DY143" s="13">
        <v>0</v>
      </c>
      <c r="DZ143" s="16">
        <v>0</v>
      </c>
      <c r="EA143" s="13">
        <v>0</v>
      </c>
      <c r="EB143" s="16">
        <v>167.565217391304</v>
      </c>
      <c r="EC143" s="13">
        <v>1.6060000000000001</v>
      </c>
      <c r="ED143" s="16">
        <v>242.47826086956499</v>
      </c>
      <c r="EE143" s="13">
        <v>2.3239999999999998</v>
      </c>
      <c r="EF143" s="16">
        <v>156.713043478261</v>
      </c>
      <c r="EG143" s="13">
        <v>1.502</v>
      </c>
      <c r="EH143" s="16">
        <v>603.67826086956495</v>
      </c>
      <c r="EI143" s="13">
        <v>5.7859999999999996</v>
      </c>
      <c r="EJ143" s="16">
        <v>58.2173913043478</v>
      </c>
      <c r="EK143" s="13">
        <v>0.55800000000000005</v>
      </c>
      <c r="EL143" s="16">
        <v>358.286956521739</v>
      </c>
      <c r="EM143" s="13">
        <v>3.4340000000000002</v>
      </c>
      <c r="EN143" s="16">
        <v>0</v>
      </c>
      <c r="EO143" s="13">
        <v>0</v>
      </c>
      <c r="EP143" s="16">
        <v>49.878260869565203</v>
      </c>
      <c r="EQ143" s="13">
        <v>0.47799999999999998</v>
      </c>
      <c r="ER143" s="16">
        <v>194.47826086956499</v>
      </c>
      <c r="ES143" s="13">
        <v>1.8640000000000001</v>
      </c>
      <c r="ET143" s="16">
        <v>139.80869565217401</v>
      </c>
      <c r="EU143" s="13">
        <v>1.34</v>
      </c>
      <c r="EV143" s="16">
        <v>131.04347826086999</v>
      </c>
      <c r="EW143" s="13">
        <v>1.256</v>
      </c>
      <c r="EX143" s="16">
        <v>275.860869565217</v>
      </c>
      <c r="EY143" s="13">
        <v>2.6440000000000001</v>
      </c>
      <c r="EZ143" s="16">
        <v>129.37391304347801</v>
      </c>
      <c r="FA143" s="13">
        <v>1.24</v>
      </c>
      <c r="FB143" s="16">
        <v>220.77391304347799</v>
      </c>
      <c r="FC143" s="13">
        <v>2.1160000000000001</v>
      </c>
      <c r="FD143" s="16">
        <v>0</v>
      </c>
      <c r="FE143" s="13">
        <v>0</v>
      </c>
      <c r="FF143" s="16">
        <v>0</v>
      </c>
      <c r="FG143" s="13">
        <v>0</v>
      </c>
      <c r="FH143" s="16">
        <v>126.660869565217</v>
      </c>
      <c r="FI143" s="13">
        <v>1.214</v>
      </c>
      <c r="FJ143" s="16">
        <v>248.730434782609</v>
      </c>
      <c r="FK143" s="13">
        <v>2.3839999999999999</v>
      </c>
      <c r="FL143" s="16">
        <v>568.41739130434803</v>
      </c>
      <c r="FM143" s="13">
        <v>5.4480000000000004</v>
      </c>
      <c r="FN143" s="16">
        <v>398.76521739130402</v>
      </c>
      <c r="FO143" s="13">
        <v>3.8220000000000001</v>
      </c>
      <c r="FP143" s="16">
        <v>1305.21739130435</v>
      </c>
      <c r="FQ143" s="13">
        <v>12.509</v>
      </c>
      <c r="FR143" s="16">
        <v>0</v>
      </c>
      <c r="FS143" s="13">
        <v>0</v>
      </c>
      <c r="FT143" s="16">
        <v>180.704347826087</v>
      </c>
      <c r="FU143" s="13">
        <v>1.732</v>
      </c>
      <c r="FV143" s="16">
        <v>391.46086956521702</v>
      </c>
      <c r="FW143" s="13">
        <v>3.7519999999999998</v>
      </c>
      <c r="FX143" s="16">
        <v>821.94782608695698</v>
      </c>
      <c r="FY143" s="13">
        <v>7.8780000000000001</v>
      </c>
      <c r="FZ143" s="16">
        <v>0</v>
      </c>
      <c r="GA143" s="13">
        <v>0</v>
      </c>
      <c r="GB143" s="16">
        <v>641.878260869565</v>
      </c>
      <c r="GC143" s="13">
        <v>6.1520000000000001</v>
      </c>
      <c r="GD143" s="16">
        <v>86.182608695652206</v>
      </c>
      <c r="GE143" s="13">
        <v>0.82599999999999996</v>
      </c>
      <c r="GF143" s="16">
        <v>79.086956521739097</v>
      </c>
      <c r="GG143" s="13">
        <v>0.75800000000000001</v>
      </c>
      <c r="GH143" s="16">
        <v>0</v>
      </c>
      <c r="GI143" s="13">
        <v>0</v>
      </c>
      <c r="GJ143" s="16">
        <v>190.09565217391301</v>
      </c>
      <c r="GK143" s="13">
        <v>1.8220000000000001</v>
      </c>
      <c r="GL143" s="16">
        <v>262.29565217391303</v>
      </c>
      <c r="GM143" s="13">
        <v>2.5139999999999998</v>
      </c>
      <c r="GN143" s="16">
        <v>265.00869565217403</v>
      </c>
      <c r="GO143" s="13">
        <v>2.54</v>
      </c>
      <c r="GP143" s="16">
        <v>549</v>
      </c>
      <c r="GQ143" s="8">
        <v>5.2619999999999996</v>
      </c>
    </row>
    <row r="144" spans="1:199" ht="16.5" customHeight="1" x14ac:dyDescent="0.35">
      <c r="A144" s="11">
        <v>216</v>
      </c>
      <c r="B144" s="7" t="s">
        <v>141</v>
      </c>
      <c r="C144" s="11">
        <v>2</v>
      </c>
      <c r="D144" s="16">
        <v>256.121739130435</v>
      </c>
      <c r="E144" s="13">
        <v>2.266</v>
      </c>
      <c r="F144" s="16">
        <v>321.00869565217403</v>
      </c>
      <c r="G144" s="13">
        <v>2.84</v>
      </c>
      <c r="H144" s="16">
        <v>53.582608695652198</v>
      </c>
      <c r="I144" s="13">
        <v>0.47399999999999998</v>
      </c>
      <c r="J144" s="16">
        <v>57.191304347826097</v>
      </c>
      <c r="K144" s="13">
        <v>0.50600000000000001</v>
      </c>
      <c r="L144" s="16">
        <v>223.80869565217401</v>
      </c>
      <c r="M144" s="13">
        <v>1.98</v>
      </c>
      <c r="N144" s="16">
        <v>346.09565217391298</v>
      </c>
      <c r="O144" s="13">
        <v>3.0619999999999998</v>
      </c>
      <c r="P144" s="16">
        <v>150.10434782608701</v>
      </c>
      <c r="Q144" s="13">
        <v>1.3280000000000001</v>
      </c>
      <c r="R144" s="16">
        <v>164.8</v>
      </c>
      <c r="S144" s="13">
        <v>1.458</v>
      </c>
      <c r="T144" s="16">
        <v>148.74782608695699</v>
      </c>
      <c r="U144" s="13">
        <v>1.3160000000000001</v>
      </c>
      <c r="V144" s="16">
        <v>273.304347826087</v>
      </c>
      <c r="W144" s="13">
        <v>2.4180000000000001</v>
      </c>
      <c r="X144" s="16">
        <v>129.304347826087</v>
      </c>
      <c r="Y144" s="13">
        <v>1.1439999999999999</v>
      </c>
      <c r="Z144" s="16">
        <v>219.05217391304299</v>
      </c>
      <c r="AA144" s="13">
        <v>1.9379999999999999</v>
      </c>
      <c r="AB144" s="16">
        <v>590.695652173913</v>
      </c>
      <c r="AC144" s="13">
        <v>5.226</v>
      </c>
      <c r="AD144" s="16">
        <v>232.39130434782601</v>
      </c>
      <c r="AE144" s="13">
        <v>2.056</v>
      </c>
      <c r="AF144" s="16">
        <v>134.278260869565</v>
      </c>
      <c r="AG144" s="13">
        <v>1.1879999999999999</v>
      </c>
      <c r="AH144" s="16">
        <v>251.834782608696</v>
      </c>
      <c r="AI144" s="13">
        <v>2.2280000000000002</v>
      </c>
      <c r="AJ144" s="16">
        <v>122.069565217391</v>
      </c>
      <c r="AK144" s="13">
        <v>1.08</v>
      </c>
      <c r="AL144" s="16">
        <v>63.852173913043501</v>
      </c>
      <c r="AM144" s="13">
        <v>0.61199999999999999</v>
      </c>
      <c r="AN144" s="16">
        <v>422.22608695652201</v>
      </c>
      <c r="AO144" s="13">
        <v>4.0469999999999997</v>
      </c>
      <c r="AP144" s="16">
        <v>445.08695652173901</v>
      </c>
      <c r="AQ144" s="13">
        <v>4.266</v>
      </c>
      <c r="AR144" s="16">
        <v>65.313043478260894</v>
      </c>
      <c r="AS144" s="13">
        <v>0.626</v>
      </c>
      <c r="AT144" s="16">
        <v>0</v>
      </c>
      <c r="AU144" s="13">
        <v>0</v>
      </c>
      <c r="AV144" s="16">
        <v>368.713043478261</v>
      </c>
      <c r="AW144" s="13">
        <v>3.5339999999999998</v>
      </c>
      <c r="AX144" s="16">
        <v>380.81739130434801</v>
      </c>
      <c r="AY144" s="13">
        <v>3.65</v>
      </c>
      <c r="AZ144" s="16">
        <v>148.78260869565199</v>
      </c>
      <c r="BA144" s="13">
        <v>1.4259999999999999</v>
      </c>
      <c r="BB144" s="16">
        <v>465.95652173912998</v>
      </c>
      <c r="BC144" s="13">
        <v>4.4660000000000002</v>
      </c>
      <c r="BD144" s="16">
        <v>524.59130434782605</v>
      </c>
      <c r="BE144" s="13">
        <v>5.0279999999999996</v>
      </c>
      <c r="BF144" s="16">
        <v>388.95652173912998</v>
      </c>
      <c r="BG144" s="13">
        <v>3.7280000000000002</v>
      </c>
      <c r="BH144" s="16">
        <v>199.278260869565</v>
      </c>
      <c r="BI144" s="13">
        <v>1.91</v>
      </c>
      <c r="BJ144" s="16">
        <v>134.591304347826</v>
      </c>
      <c r="BK144" s="13">
        <v>1.29</v>
      </c>
      <c r="BL144" s="16">
        <v>0</v>
      </c>
      <c r="BM144" s="13">
        <v>0</v>
      </c>
      <c r="BN144" s="16">
        <v>204.704347826087</v>
      </c>
      <c r="BO144" s="13">
        <v>1.962</v>
      </c>
      <c r="BP144" s="16">
        <v>427.139130434783</v>
      </c>
      <c r="BQ144" s="13">
        <v>4.0940000000000003</v>
      </c>
      <c r="BR144" s="16">
        <v>631.84347826087003</v>
      </c>
      <c r="BS144" s="13">
        <v>6.056</v>
      </c>
      <c r="BT144" s="16">
        <v>329.27826086956497</v>
      </c>
      <c r="BU144" s="13">
        <v>3.1560000000000001</v>
      </c>
      <c r="BV144" s="16">
        <v>0</v>
      </c>
      <c r="BW144" s="13">
        <v>0</v>
      </c>
      <c r="BX144" s="16">
        <v>154.20869565217399</v>
      </c>
      <c r="BY144" s="13">
        <v>1.478</v>
      </c>
      <c r="BZ144" s="16">
        <v>210.35652173912999</v>
      </c>
      <c r="CA144" s="13">
        <v>2.016</v>
      </c>
      <c r="CB144" s="16">
        <v>391.70434782608697</v>
      </c>
      <c r="CC144" s="13">
        <v>3.754</v>
      </c>
      <c r="CD144" s="16">
        <v>501.23478260869598</v>
      </c>
      <c r="CE144" s="13">
        <v>4.8040000000000003</v>
      </c>
      <c r="CF144" s="16">
        <v>558</v>
      </c>
      <c r="CG144" s="13">
        <v>5.3479999999999999</v>
      </c>
      <c r="CH144" s="16">
        <v>43.826086956521699</v>
      </c>
      <c r="CI144" s="13">
        <v>0.42</v>
      </c>
      <c r="CJ144" s="16">
        <v>0</v>
      </c>
      <c r="CK144" s="13">
        <v>0</v>
      </c>
      <c r="CL144" s="16">
        <v>203.452173913043</v>
      </c>
      <c r="CM144" s="13">
        <v>1.95</v>
      </c>
      <c r="CN144" s="16">
        <v>0</v>
      </c>
      <c r="CO144" s="13">
        <v>0</v>
      </c>
      <c r="CP144" s="16">
        <v>127.913043478261</v>
      </c>
      <c r="CQ144" s="13">
        <v>1.226</v>
      </c>
      <c r="CR144" s="16">
        <v>501.44347826086999</v>
      </c>
      <c r="CS144" s="13">
        <v>4.806</v>
      </c>
      <c r="CT144" s="16">
        <v>171.730434782609</v>
      </c>
      <c r="CU144" s="13">
        <v>1.6459999999999999</v>
      </c>
      <c r="CV144" s="16">
        <v>67.191304347826105</v>
      </c>
      <c r="CW144" s="13">
        <v>0.64400000000000002</v>
      </c>
      <c r="CX144" s="16">
        <v>0</v>
      </c>
      <c r="CY144" s="13">
        <v>0</v>
      </c>
      <c r="CZ144" s="16">
        <v>0</v>
      </c>
      <c r="DA144" s="13">
        <v>0</v>
      </c>
      <c r="DB144" s="16">
        <v>0</v>
      </c>
      <c r="DC144" s="13">
        <v>0</v>
      </c>
      <c r="DD144" s="16">
        <v>0</v>
      </c>
      <c r="DE144" s="13">
        <v>0</v>
      </c>
      <c r="DF144" s="16">
        <v>0</v>
      </c>
      <c r="DG144" s="13">
        <v>0</v>
      </c>
      <c r="DH144" s="16">
        <v>0</v>
      </c>
      <c r="DI144" s="13">
        <v>0</v>
      </c>
      <c r="DJ144" s="16">
        <v>0</v>
      </c>
      <c r="DK144" s="13">
        <v>0</v>
      </c>
      <c r="DL144" s="16">
        <v>129.582608695652</v>
      </c>
      <c r="DM144" s="13">
        <v>1.242</v>
      </c>
      <c r="DN144" s="16">
        <v>137.09565217391301</v>
      </c>
      <c r="DO144" s="13">
        <v>1.3140000000000001</v>
      </c>
      <c r="DP144" s="16">
        <v>142.730434782609</v>
      </c>
      <c r="DQ144" s="13">
        <v>1.3680000000000001</v>
      </c>
      <c r="DR144" s="16">
        <v>0</v>
      </c>
      <c r="DS144" s="13">
        <v>0</v>
      </c>
      <c r="DT144" s="16">
        <v>0</v>
      </c>
      <c r="DU144" s="13">
        <v>0</v>
      </c>
      <c r="DV144" s="16">
        <v>0</v>
      </c>
      <c r="DW144" s="13">
        <v>0</v>
      </c>
      <c r="DX144" s="16">
        <v>0</v>
      </c>
      <c r="DY144" s="13">
        <v>0</v>
      </c>
      <c r="DZ144" s="16">
        <v>0</v>
      </c>
      <c r="EA144" s="13">
        <v>0</v>
      </c>
      <c r="EB144" s="16">
        <v>0</v>
      </c>
      <c r="EC144" s="13">
        <v>0</v>
      </c>
      <c r="ED144" s="16">
        <v>0</v>
      </c>
      <c r="EE144" s="13">
        <v>0</v>
      </c>
      <c r="EF144" s="16">
        <v>121.860869565217</v>
      </c>
      <c r="EG144" s="13">
        <v>1.1679999999999999</v>
      </c>
      <c r="EH144" s="16">
        <v>338.46086956521702</v>
      </c>
      <c r="EI144" s="13">
        <v>3.2440000000000002</v>
      </c>
      <c r="EJ144" s="16">
        <v>0</v>
      </c>
      <c r="EK144" s="13">
        <v>0</v>
      </c>
      <c r="EL144" s="16">
        <v>271.06086956521699</v>
      </c>
      <c r="EM144" s="13">
        <v>2.5979999999999999</v>
      </c>
      <c r="EN144" s="16">
        <v>72.2</v>
      </c>
      <c r="EO144" s="13">
        <v>0.69199999999999995</v>
      </c>
      <c r="EP144" s="16">
        <v>70.113043478260906</v>
      </c>
      <c r="EQ144" s="13">
        <v>0.67200000000000004</v>
      </c>
      <c r="ER144" s="16">
        <v>75.956521739130395</v>
      </c>
      <c r="ES144" s="13">
        <v>0.72799999999999998</v>
      </c>
      <c r="ET144" s="16">
        <v>216.39130434782601</v>
      </c>
      <c r="EU144" s="13">
        <v>2.0739999999999998</v>
      </c>
      <c r="EV144" s="16">
        <v>136.05217391304299</v>
      </c>
      <c r="EW144" s="13">
        <v>1.304</v>
      </c>
      <c r="EX144" s="16">
        <v>469.92173913043501</v>
      </c>
      <c r="EY144" s="13">
        <v>4.5039999999999996</v>
      </c>
      <c r="EZ144" s="16">
        <v>210.75652173912999</v>
      </c>
      <c r="FA144" s="13">
        <v>2.02</v>
      </c>
      <c r="FB144" s="16">
        <v>70.947826086956496</v>
      </c>
      <c r="FC144" s="13">
        <v>0.68</v>
      </c>
      <c r="FD144" s="16">
        <v>0</v>
      </c>
      <c r="FE144" s="13">
        <v>0</v>
      </c>
      <c r="FF144" s="16">
        <v>113.513043478261</v>
      </c>
      <c r="FG144" s="13">
        <v>1.0880000000000001</v>
      </c>
      <c r="FH144" s="16">
        <v>228.278260869565</v>
      </c>
      <c r="FI144" s="13">
        <v>2.1880000000000002</v>
      </c>
      <c r="FJ144" s="16">
        <v>1070.8869565217401</v>
      </c>
      <c r="FK144" s="13">
        <v>10.263999999999999</v>
      </c>
      <c r="FL144" s="16">
        <v>1027.69565217391</v>
      </c>
      <c r="FM144" s="13">
        <v>9.85</v>
      </c>
      <c r="FN144" s="16">
        <v>214.304347826087</v>
      </c>
      <c r="FO144" s="13">
        <v>2.0539999999999998</v>
      </c>
      <c r="FP144" s="16">
        <v>0</v>
      </c>
      <c r="FQ144" s="13">
        <v>0</v>
      </c>
      <c r="FR144" s="16">
        <v>131.04347826086999</v>
      </c>
      <c r="FS144" s="13">
        <v>1.256</v>
      </c>
      <c r="FT144" s="16">
        <v>103.086956521739</v>
      </c>
      <c r="FU144" s="13">
        <v>0.98799999999999999</v>
      </c>
      <c r="FV144" s="16">
        <v>888.304347826087</v>
      </c>
      <c r="FW144" s="13">
        <v>8.5139999999999993</v>
      </c>
      <c r="FX144" s="16">
        <v>284.834782608696</v>
      </c>
      <c r="FY144" s="13">
        <v>2.73</v>
      </c>
      <c r="FZ144" s="16">
        <v>141.68695652173901</v>
      </c>
      <c r="GA144" s="13">
        <v>1.3580000000000001</v>
      </c>
      <c r="GB144" s="16">
        <v>612.46086956521697</v>
      </c>
      <c r="GC144" s="13">
        <v>5.87</v>
      </c>
      <c r="GD144" s="16">
        <v>0</v>
      </c>
      <c r="GE144" s="13">
        <v>0</v>
      </c>
      <c r="GF144" s="16">
        <v>87.852173913043501</v>
      </c>
      <c r="GG144" s="13">
        <v>0.84199999999999997</v>
      </c>
      <c r="GH144" s="16">
        <v>352.02608695652202</v>
      </c>
      <c r="GI144" s="13">
        <v>3.3740000000000001</v>
      </c>
      <c r="GJ144" s="16">
        <v>119.35652173913</v>
      </c>
      <c r="GK144" s="13">
        <v>1.1439999999999999</v>
      </c>
      <c r="GL144" s="16">
        <v>309.03478260869599</v>
      </c>
      <c r="GM144" s="13">
        <v>2.9620000000000002</v>
      </c>
      <c r="GN144" s="16">
        <v>552.13043478260897</v>
      </c>
      <c r="GO144" s="13">
        <v>5.2919999999999998</v>
      </c>
      <c r="GP144" s="16">
        <v>124.573913043478</v>
      </c>
      <c r="GQ144" s="8">
        <v>1.194</v>
      </c>
    </row>
    <row r="145" spans="1:199" ht="16.5" customHeight="1" x14ac:dyDescent="0.35">
      <c r="A145" s="11">
        <v>216</v>
      </c>
      <c r="B145" s="7" t="s">
        <v>142</v>
      </c>
      <c r="C145" s="11">
        <v>2</v>
      </c>
      <c r="D145" s="16">
        <v>476.08695652173901</v>
      </c>
      <c r="E145" s="13">
        <v>5.3079999999999998</v>
      </c>
      <c r="F145" s="16">
        <v>1389.5652173912999</v>
      </c>
      <c r="G145" s="13">
        <v>14.529</v>
      </c>
      <c r="H145" s="16">
        <v>327.22608695652201</v>
      </c>
      <c r="I145" s="13">
        <v>3.7629999999999999</v>
      </c>
      <c r="J145" s="16">
        <v>459.06956521739102</v>
      </c>
      <c r="K145" s="13">
        <v>5.28</v>
      </c>
      <c r="L145" s="16">
        <v>210.93043478260901</v>
      </c>
      <c r="M145" s="13">
        <v>2.6320000000000001</v>
      </c>
      <c r="N145" s="16">
        <v>563.06086956521699</v>
      </c>
      <c r="O145" s="13">
        <v>6.476</v>
      </c>
      <c r="P145" s="16">
        <v>539.40869565217395</v>
      </c>
      <c r="Q145" s="13">
        <v>6.2039999999999997</v>
      </c>
      <c r="R145" s="16">
        <v>838.43478260869597</v>
      </c>
      <c r="S145" s="13">
        <v>8.0359999999999996</v>
      </c>
      <c r="T145" s="16">
        <v>972.82608695652198</v>
      </c>
      <c r="U145" s="13">
        <v>9.3239999999999998</v>
      </c>
      <c r="V145" s="16">
        <v>672.97391304347798</v>
      </c>
      <c r="W145" s="13">
        <v>7.0419999999999998</v>
      </c>
      <c r="X145" s="16">
        <v>870.56521739130403</v>
      </c>
      <c r="Y145" s="13">
        <v>8.3439999999999994</v>
      </c>
      <c r="Z145" s="16">
        <v>429.89565217391299</v>
      </c>
      <c r="AA145" s="13">
        <v>4.5620000000000003</v>
      </c>
      <c r="AB145" s="16">
        <v>439.97391304347798</v>
      </c>
      <c r="AC145" s="13">
        <v>4.4779999999999998</v>
      </c>
      <c r="AD145" s="16">
        <v>719.56521739130403</v>
      </c>
      <c r="AE145" s="13">
        <v>7.3239999999999998</v>
      </c>
      <c r="AF145" s="16">
        <v>748.47826086956502</v>
      </c>
      <c r="AG145" s="13">
        <v>7.6180000000000003</v>
      </c>
      <c r="AH145" s="16">
        <v>480.64347826086998</v>
      </c>
      <c r="AI145" s="13">
        <v>4.8920000000000003</v>
      </c>
      <c r="AJ145" s="16">
        <v>488.91304347826099</v>
      </c>
      <c r="AK145" s="13">
        <v>5.1120000000000001</v>
      </c>
      <c r="AL145" s="16">
        <v>874.15652173912997</v>
      </c>
      <c r="AM145" s="13">
        <v>9.5860000000000003</v>
      </c>
      <c r="AN145" s="16">
        <v>469.408695652174</v>
      </c>
      <c r="AO145" s="13">
        <v>4.9080000000000004</v>
      </c>
      <c r="AP145" s="16">
        <v>402.64347826086998</v>
      </c>
      <c r="AQ145" s="13">
        <v>4.21</v>
      </c>
      <c r="AR145" s="16">
        <v>400.34782608695701</v>
      </c>
      <c r="AS145" s="13">
        <v>4.1859999999999999</v>
      </c>
      <c r="AT145" s="16">
        <v>735.28695652173894</v>
      </c>
      <c r="AU145" s="13">
        <v>7.6879999999999997</v>
      </c>
      <c r="AV145" s="16">
        <v>530.22608695652195</v>
      </c>
      <c r="AW145" s="13">
        <v>5.8540000000000001</v>
      </c>
      <c r="AX145" s="16">
        <v>1382.4</v>
      </c>
      <c r="AY145" s="13">
        <v>14.454000000000001</v>
      </c>
      <c r="AZ145" s="16">
        <v>703.72173913043503</v>
      </c>
      <c r="BA145" s="13">
        <v>7.694</v>
      </c>
      <c r="BB145" s="16">
        <v>487.38260869565198</v>
      </c>
      <c r="BC145" s="13">
        <v>5.0960000000000001</v>
      </c>
      <c r="BD145" s="16">
        <v>1458.3304347826099</v>
      </c>
      <c r="BE145" s="13">
        <v>15.247999999999999</v>
      </c>
      <c r="BF145" s="16">
        <v>432.86956521739103</v>
      </c>
      <c r="BG145" s="13">
        <v>4.5259999999999998</v>
      </c>
      <c r="BH145" s="16">
        <v>395.18260869565199</v>
      </c>
      <c r="BI145" s="13">
        <v>4.3339999999999996</v>
      </c>
      <c r="BJ145" s="16">
        <v>1066.75652173913</v>
      </c>
      <c r="BK145" s="13">
        <v>11.153</v>
      </c>
      <c r="BL145" s="16">
        <v>1690.1478260869601</v>
      </c>
      <c r="BM145" s="13">
        <v>18.457000000000001</v>
      </c>
      <c r="BN145" s="16">
        <v>1295.1043478260899</v>
      </c>
      <c r="BO145" s="13">
        <v>14.895</v>
      </c>
      <c r="BP145" s="16">
        <v>722.50434782608704</v>
      </c>
      <c r="BQ145" s="13">
        <v>8.31</v>
      </c>
      <c r="BR145" s="16">
        <v>421.165217391304</v>
      </c>
      <c r="BS145" s="13">
        <v>4.8440000000000003</v>
      </c>
      <c r="BT145" s="16">
        <v>121.721739130435</v>
      </c>
      <c r="BU145" s="13">
        <v>1.4</v>
      </c>
      <c r="BV145" s="16">
        <v>335.78260869565202</v>
      </c>
      <c r="BW145" s="13">
        <v>3.8620000000000001</v>
      </c>
      <c r="BX145" s="16">
        <v>508.286956521739</v>
      </c>
      <c r="BY145" s="13">
        <v>6.218</v>
      </c>
      <c r="BZ145" s="16">
        <v>510.72173913043503</v>
      </c>
      <c r="CA145" s="13">
        <v>5.8739999999999997</v>
      </c>
      <c r="CB145" s="16">
        <v>698.17391304347802</v>
      </c>
      <c r="CC145" s="13">
        <v>8.0299999999999994</v>
      </c>
      <c r="CD145" s="16">
        <v>385.38260869565198</v>
      </c>
      <c r="CE145" s="13">
        <v>4.4320000000000004</v>
      </c>
      <c r="CF145" s="16">
        <v>677.82608695652198</v>
      </c>
      <c r="CG145" s="13">
        <v>7.7960000000000003</v>
      </c>
      <c r="CH145" s="16">
        <v>391.07826086956499</v>
      </c>
      <c r="CI145" s="13">
        <v>4.4980000000000002</v>
      </c>
      <c r="CJ145" s="16">
        <v>736.6</v>
      </c>
      <c r="CK145" s="13">
        <v>8.7759999999999998</v>
      </c>
      <c r="CL145" s="16">
        <v>1189.75652173913</v>
      </c>
      <c r="CM145" s="13">
        <v>13.683999999999999</v>
      </c>
      <c r="CN145" s="16">
        <v>718.66956521739098</v>
      </c>
      <c r="CO145" s="13">
        <v>8.5459999999999994</v>
      </c>
      <c r="CP145" s="16">
        <v>961.25217391304398</v>
      </c>
      <c r="CQ145" s="13">
        <v>11.055999999999999</v>
      </c>
      <c r="CR145" s="16">
        <v>855.695652173913</v>
      </c>
      <c r="CS145" s="13">
        <v>9.8409999999999993</v>
      </c>
      <c r="CT145" s="16">
        <v>775.88695652173897</v>
      </c>
      <c r="CU145" s="13">
        <v>8.9239999999999995</v>
      </c>
      <c r="CV145" s="16">
        <v>523.92173913043496</v>
      </c>
      <c r="CW145" s="13">
        <v>6.0259999999999998</v>
      </c>
      <c r="CX145" s="16">
        <v>553.84347826087003</v>
      </c>
      <c r="CY145" s="13">
        <v>6.37</v>
      </c>
      <c r="CZ145" s="16">
        <v>627.21739130434798</v>
      </c>
      <c r="DA145" s="13">
        <v>7.2140000000000004</v>
      </c>
      <c r="DB145" s="16">
        <v>1080.3565217391299</v>
      </c>
      <c r="DC145" s="13">
        <v>12.425000000000001</v>
      </c>
      <c r="DD145" s="16">
        <v>919.33913043478299</v>
      </c>
      <c r="DE145" s="13">
        <v>10.573</v>
      </c>
      <c r="DF145" s="16">
        <v>1298.25217391304</v>
      </c>
      <c r="DG145" s="13">
        <v>14.930999999999999</v>
      </c>
      <c r="DH145" s="16">
        <v>713.80869565217404</v>
      </c>
      <c r="DI145" s="13">
        <v>8.2100000000000009</v>
      </c>
      <c r="DJ145" s="16">
        <v>706.17391304347802</v>
      </c>
      <c r="DK145" s="13">
        <v>8.1479999999999997</v>
      </c>
      <c r="DL145" s="16">
        <v>833.99130434782603</v>
      </c>
      <c r="DM145" s="13">
        <v>9.9</v>
      </c>
      <c r="DN145" s="16">
        <v>899.68695652173903</v>
      </c>
      <c r="DO145" s="13">
        <v>10.347</v>
      </c>
      <c r="DP145" s="16">
        <v>803.88695652173897</v>
      </c>
      <c r="DQ145" s="13">
        <v>9.2460000000000004</v>
      </c>
      <c r="DR145" s="16">
        <v>1209.4000000000001</v>
      </c>
      <c r="DS145" s="13">
        <v>13.909000000000001</v>
      </c>
      <c r="DT145" s="16">
        <v>910.66956521739098</v>
      </c>
      <c r="DU145" s="13">
        <v>10.474</v>
      </c>
      <c r="DV145" s="16">
        <v>2105.3478260869601</v>
      </c>
      <c r="DW145" s="13">
        <v>24.327999999999999</v>
      </c>
      <c r="DX145" s="16">
        <v>512.46086956521697</v>
      </c>
      <c r="DY145" s="13">
        <v>5.8940000000000001</v>
      </c>
      <c r="DZ145" s="16">
        <v>926.13913043478306</v>
      </c>
      <c r="EA145" s="13">
        <v>11.218</v>
      </c>
      <c r="EB145" s="16">
        <v>737.8</v>
      </c>
      <c r="EC145" s="13">
        <v>8.4860000000000007</v>
      </c>
      <c r="ED145" s="16">
        <v>1075.50434782609</v>
      </c>
      <c r="EE145" s="13">
        <v>12.37</v>
      </c>
      <c r="EF145" s="16">
        <v>452.286956521739</v>
      </c>
      <c r="EG145" s="13">
        <v>5.3879999999999999</v>
      </c>
      <c r="EH145" s="16">
        <v>546.878260869565</v>
      </c>
      <c r="EI145" s="13">
        <v>6.29</v>
      </c>
      <c r="EJ145" s="16">
        <v>283.08695652173901</v>
      </c>
      <c r="EK145" s="13">
        <v>3.2559999999999998</v>
      </c>
      <c r="EL145" s="16">
        <v>438.2</v>
      </c>
      <c r="EM145" s="13">
        <v>5.04</v>
      </c>
      <c r="EN145" s="16">
        <v>408.11304347826098</v>
      </c>
      <c r="EO145" s="13">
        <v>4.694</v>
      </c>
      <c r="EP145" s="16">
        <v>576.26086956521704</v>
      </c>
      <c r="EQ145" s="13">
        <v>6.6280000000000001</v>
      </c>
      <c r="ER145" s="16">
        <v>886.66086956521701</v>
      </c>
      <c r="ES145" s="13">
        <v>10.198</v>
      </c>
      <c r="ET145" s="16">
        <v>682.51304347826101</v>
      </c>
      <c r="EU145" s="13">
        <v>7.85</v>
      </c>
      <c r="EV145" s="16">
        <v>1342.0956521739099</v>
      </c>
      <c r="EW145" s="13">
        <v>15.436</v>
      </c>
      <c r="EX145" s="16">
        <v>1068.20869565217</v>
      </c>
      <c r="EY145" s="13">
        <v>12.286</v>
      </c>
      <c r="EZ145" s="16">
        <v>400.64347826086998</v>
      </c>
      <c r="FA145" s="13">
        <v>4.6079999999999997</v>
      </c>
      <c r="FB145" s="16">
        <v>724.426086956522</v>
      </c>
      <c r="FC145" s="13">
        <v>8.3320000000000007</v>
      </c>
      <c r="FD145" s="16">
        <v>1122.8173913043499</v>
      </c>
      <c r="FE145" s="13">
        <v>12.914</v>
      </c>
      <c r="FF145" s="16">
        <v>1402.6173913043499</v>
      </c>
      <c r="FG145" s="13">
        <v>16.132000000000001</v>
      </c>
      <c r="FH145" s="16">
        <v>360.47826086956502</v>
      </c>
      <c r="FI145" s="13">
        <v>4.1459999999999999</v>
      </c>
      <c r="FJ145" s="16">
        <v>1745.72173913043</v>
      </c>
      <c r="FK145" s="13">
        <v>20.077999999999999</v>
      </c>
      <c r="FL145" s="16">
        <v>1462.9391304347801</v>
      </c>
      <c r="FM145" s="13">
        <v>17.103999999999999</v>
      </c>
      <c r="FN145" s="16">
        <v>1004.5652173913001</v>
      </c>
      <c r="FO145" s="13">
        <v>11.554</v>
      </c>
      <c r="FP145" s="16">
        <v>1172.8956521739101</v>
      </c>
      <c r="FQ145" s="13">
        <v>13.692</v>
      </c>
      <c r="FR145" s="16">
        <v>1412.69565217391</v>
      </c>
      <c r="FS145" s="13">
        <v>16.248000000000001</v>
      </c>
      <c r="FT145" s="16">
        <v>745.29565217391303</v>
      </c>
      <c r="FU145" s="13">
        <v>8.5719999999999992</v>
      </c>
      <c r="FV145" s="16">
        <v>2126.53913043478</v>
      </c>
      <c r="FW145" s="13">
        <v>24.757999999999999</v>
      </c>
      <c r="FX145" s="16">
        <v>2444.9217391304301</v>
      </c>
      <c r="FY145" s="13">
        <v>28.119</v>
      </c>
      <c r="FZ145" s="16">
        <v>972.04347826086996</v>
      </c>
      <c r="GA145" s="13">
        <v>11.18</v>
      </c>
      <c r="GB145" s="16">
        <v>993.08695652173901</v>
      </c>
      <c r="GC145" s="13">
        <v>11.422000000000001</v>
      </c>
      <c r="GD145" s="16">
        <v>1460.69565217391</v>
      </c>
      <c r="GE145" s="13">
        <v>16.8</v>
      </c>
      <c r="GF145" s="16">
        <v>2148.8173913043502</v>
      </c>
      <c r="GG145" s="13">
        <v>24.713999999999999</v>
      </c>
      <c r="GH145" s="16">
        <v>947.72173913043503</v>
      </c>
      <c r="GI145" s="13">
        <v>10.9</v>
      </c>
      <c r="GJ145" s="16">
        <v>1084.54782608696</v>
      </c>
      <c r="GK145" s="13">
        <v>12.794</v>
      </c>
      <c r="GL145" s="16">
        <v>1713.01739130435</v>
      </c>
      <c r="GM145" s="13">
        <v>19.702000000000002</v>
      </c>
      <c r="GN145" s="16">
        <v>924.24347826087001</v>
      </c>
      <c r="GO145" s="13">
        <v>10.63</v>
      </c>
      <c r="GP145" s="16">
        <v>261.53043478260901</v>
      </c>
      <c r="GQ145" s="8">
        <v>3.008</v>
      </c>
    </row>
    <row r="146" spans="1:199" ht="16.5" customHeight="1" x14ac:dyDescent="0.35">
      <c r="A146" s="11">
        <v>216</v>
      </c>
      <c r="B146" s="7" t="s">
        <v>143</v>
      </c>
      <c r="C146" s="11">
        <v>2</v>
      </c>
      <c r="D146" s="16">
        <v>200.286956521739</v>
      </c>
      <c r="E146" s="13">
        <v>1.772</v>
      </c>
      <c r="F146" s="16">
        <v>217.46956521739099</v>
      </c>
      <c r="G146" s="13">
        <v>1.9239999999999999</v>
      </c>
      <c r="H146" s="16">
        <v>65.7826086956522</v>
      </c>
      <c r="I146" s="13">
        <v>0.58199999999999996</v>
      </c>
      <c r="J146" s="16">
        <v>0</v>
      </c>
      <c r="K146" s="13">
        <v>0</v>
      </c>
      <c r="L146" s="16">
        <v>67.139130434782601</v>
      </c>
      <c r="M146" s="13">
        <v>0.59399999999999997</v>
      </c>
      <c r="N146" s="16">
        <v>350.39130434782601</v>
      </c>
      <c r="O146" s="13">
        <v>3.1</v>
      </c>
      <c r="P146" s="16">
        <v>206.39130434782601</v>
      </c>
      <c r="Q146" s="13">
        <v>1.8260000000000001</v>
      </c>
      <c r="R146" s="16">
        <v>72.565217391304301</v>
      </c>
      <c r="S146" s="13">
        <v>0.64200000000000002</v>
      </c>
      <c r="T146" s="16">
        <v>145.80869565217401</v>
      </c>
      <c r="U146" s="13">
        <v>1.29</v>
      </c>
      <c r="V146" s="16">
        <v>135.408695652174</v>
      </c>
      <c r="W146" s="13">
        <v>1.198</v>
      </c>
      <c r="X146" s="16">
        <v>313.08695652173901</v>
      </c>
      <c r="Y146" s="13">
        <v>2.77</v>
      </c>
      <c r="Z146" s="16">
        <v>251.826086956522</v>
      </c>
      <c r="AA146" s="13">
        <v>2.2280000000000002</v>
      </c>
      <c r="AB146" s="16">
        <v>660.76521739130396</v>
      </c>
      <c r="AC146" s="13">
        <v>5.8460000000000001</v>
      </c>
      <c r="AD146" s="16">
        <v>226.96521739130401</v>
      </c>
      <c r="AE146" s="13">
        <v>2.008</v>
      </c>
      <c r="AF146" s="16">
        <v>61.939130434782598</v>
      </c>
      <c r="AG146" s="13">
        <v>0.54800000000000004</v>
      </c>
      <c r="AH146" s="16">
        <v>311.05217391304302</v>
      </c>
      <c r="AI146" s="13">
        <v>2.7519999999999998</v>
      </c>
      <c r="AJ146" s="16">
        <v>106.626086956522</v>
      </c>
      <c r="AK146" s="13">
        <v>1.022</v>
      </c>
      <c r="AL146" s="16">
        <v>305.48695652173899</v>
      </c>
      <c r="AM146" s="13">
        <v>2.9279999999999999</v>
      </c>
      <c r="AN146" s="16">
        <v>434.02608695652202</v>
      </c>
      <c r="AO146" s="13">
        <v>4.16</v>
      </c>
      <c r="AP146" s="16">
        <v>905.2</v>
      </c>
      <c r="AQ146" s="13">
        <v>8.6760000000000002</v>
      </c>
      <c r="AR146" s="16">
        <v>489.32173913043499</v>
      </c>
      <c r="AS146" s="13">
        <v>4.6900000000000004</v>
      </c>
      <c r="AT146" s="16">
        <v>755.16521739130405</v>
      </c>
      <c r="AU146" s="13">
        <v>6.681</v>
      </c>
      <c r="AV146" s="16">
        <v>270.017391304348</v>
      </c>
      <c r="AW146" s="13">
        <v>2.3889999999999998</v>
      </c>
      <c r="AX146" s="16">
        <v>190.33913043478299</v>
      </c>
      <c r="AY146" s="13">
        <v>1.6839999999999999</v>
      </c>
      <c r="AZ146" s="16">
        <v>575.547826086957</v>
      </c>
      <c r="BA146" s="13">
        <v>5.0919999999999996</v>
      </c>
      <c r="BB146" s="16">
        <v>215.20869565217399</v>
      </c>
      <c r="BC146" s="13">
        <v>2.0630000000000002</v>
      </c>
      <c r="BD146" s="16">
        <v>801.38260869565204</v>
      </c>
      <c r="BE146" s="13">
        <v>7.681</v>
      </c>
      <c r="BF146" s="16">
        <v>337.95652173912998</v>
      </c>
      <c r="BG146" s="13">
        <v>3.2389999999999999</v>
      </c>
      <c r="BH146" s="16">
        <v>75.278260869565202</v>
      </c>
      <c r="BI146" s="13">
        <v>0.72099999999999997</v>
      </c>
      <c r="BJ146" s="16">
        <v>348.13043478260897</v>
      </c>
      <c r="BK146" s="13">
        <v>3.3370000000000002</v>
      </c>
      <c r="BL146" s="16">
        <v>255.61739130434799</v>
      </c>
      <c r="BM146" s="13">
        <v>2.4500000000000002</v>
      </c>
      <c r="BN146" s="16">
        <v>582.18260869565199</v>
      </c>
      <c r="BO146" s="13">
        <v>5.58</v>
      </c>
      <c r="BP146" s="16">
        <v>530.852173913044</v>
      </c>
      <c r="BQ146" s="13">
        <v>5.0880000000000001</v>
      </c>
      <c r="BR146" s="16">
        <v>685.05217391304302</v>
      </c>
      <c r="BS146" s="13">
        <v>6.5659999999999998</v>
      </c>
      <c r="BT146" s="16">
        <v>136.67826086956501</v>
      </c>
      <c r="BU146" s="13">
        <v>1.31</v>
      </c>
      <c r="BV146" s="16">
        <v>0</v>
      </c>
      <c r="BW146" s="13">
        <v>0</v>
      </c>
      <c r="BX146" s="16">
        <v>61.347826086956502</v>
      </c>
      <c r="BY146" s="13">
        <v>0.58799999999999997</v>
      </c>
      <c r="BZ146" s="16">
        <v>179.869565217391</v>
      </c>
      <c r="CA146" s="13">
        <v>1.724</v>
      </c>
      <c r="CB146" s="16">
        <v>248.52173913043501</v>
      </c>
      <c r="CC146" s="13">
        <v>2.3820000000000001</v>
      </c>
      <c r="CD146" s="16">
        <v>355.15652173913003</v>
      </c>
      <c r="CE146" s="13">
        <v>3.4039999999999999</v>
      </c>
      <c r="CF146" s="16">
        <v>221.81739130434801</v>
      </c>
      <c r="CG146" s="13">
        <v>2.1259999999999999</v>
      </c>
      <c r="CH146" s="16">
        <v>437.15652173913003</v>
      </c>
      <c r="CI146" s="13">
        <v>4.1900000000000004</v>
      </c>
      <c r="CJ146" s="16">
        <v>0</v>
      </c>
      <c r="CK146" s="13">
        <v>0</v>
      </c>
      <c r="CL146" s="16">
        <v>56.756521739130399</v>
      </c>
      <c r="CM146" s="13">
        <v>0.54400000000000004</v>
      </c>
      <c r="CN146" s="16">
        <v>57.382608695652202</v>
      </c>
      <c r="CO146" s="13">
        <v>0.55000000000000004</v>
      </c>
      <c r="CP146" s="16">
        <v>360.58260869565203</v>
      </c>
      <c r="CQ146" s="13">
        <v>3.456</v>
      </c>
      <c r="CR146" s="16">
        <v>369.13043478260897</v>
      </c>
      <c r="CS146" s="13">
        <v>3.5379999999999998</v>
      </c>
      <c r="CT146" s="16">
        <v>532.52173913043498</v>
      </c>
      <c r="CU146" s="13">
        <v>5.1040000000000001</v>
      </c>
      <c r="CV146" s="16">
        <v>60.9304347826087</v>
      </c>
      <c r="CW146" s="13">
        <v>0.58399999999999996</v>
      </c>
      <c r="CX146" s="16">
        <v>0</v>
      </c>
      <c r="CY146" s="13">
        <v>0</v>
      </c>
      <c r="CZ146" s="16">
        <v>235.165217391304</v>
      </c>
      <c r="DA146" s="13">
        <v>2.254</v>
      </c>
      <c r="DB146" s="16">
        <v>526.05217391304302</v>
      </c>
      <c r="DC146" s="13">
        <v>5.0419999999999998</v>
      </c>
      <c r="DD146" s="16">
        <v>382.90434782608702</v>
      </c>
      <c r="DE146" s="13">
        <v>3.67</v>
      </c>
      <c r="DF146" s="16">
        <v>554.44347826087005</v>
      </c>
      <c r="DG146" s="13">
        <v>5.3140000000000001</v>
      </c>
      <c r="DH146" s="16">
        <v>1008.70434782609</v>
      </c>
      <c r="DI146" s="13">
        <v>9.6679999999999993</v>
      </c>
      <c r="DJ146" s="16">
        <v>0</v>
      </c>
      <c r="DK146" s="13">
        <v>0</v>
      </c>
      <c r="DL146" s="16">
        <v>422.34782608695701</v>
      </c>
      <c r="DM146" s="13">
        <v>4.048</v>
      </c>
      <c r="DN146" s="16">
        <v>0</v>
      </c>
      <c r="DO146" s="13">
        <v>0</v>
      </c>
      <c r="DP146" s="16">
        <v>79.504347826086999</v>
      </c>
      <c r="DQ146" s="13">
        <v>0.76200000000000001</v>
      </c>
      <c r="DR146" s="16">
        <v>715.09565217391298</v>
      </c>
      <c r="DS146" s="13">
        <v>6.8540000000000001</v>
      </c>
      <c r="DT146" s="16">
        <v>638.304347826087</v>
      </c>
      <c r="DU146" s="13">
        <v>6.1180000000000003</v>
      </c>
      <c r="DV146" s="16">
        <v>779.15652173912997</v>
      </c>
      <c r="DW146" s="13">
        <v>7.468</v>
      </c>
      <c r="DX146" s="16">
        <v>251.44347826086999</v>
      </c>
      <c r="DY146" s="13">
        <v>2.41</v>
      </c>
      <c r="DZ146" s="16">
        <v>374.139130434783</v>
      </c>
      <c r="EA146" s="13">
        <v>3.5859999999999999</v>
      </c>
      <c r="EB146" s="16">
        <v>0</v>
      </c>
      <c r="EC146" s="13">
        <v>0</v>
      </c>
      <c r="ED146" s="16">
        <v>0</v>
      </c>
      <c r="EE146" s="13">
        <v>0</v>
      </c>
      <c r="EF146" s="16">
        <v>131.66956521739101</v>
      </c>
      <c r="EG146" s="13">
        <v>1.262</v>
      </c>
      <c r="EH146" s="16">
        <v>281.286956521739</v>
      </c>
      <c r="EI146" s="13">
        <v>2.6960000000000002</v>
      </c>
      <c r="EJ146" s="16">
        <v>341.591304347826</v>
      </c>
      <c r="EK146" s="13">
        <v>3.274</v>
      </c>
      <c r="EL146" s="16">
        <v>414.834782608696</v>
      </c>
      <c r="EM146" s="13">
        <v>3.976</v>
      </c>
      <c r="EN146" s="16">
        <v>140.64347826087001</v>
      </c>
      <c r="EO146" s="13">
        <v>1.3480000000000001</v>
      </c>
      <c r="EP146" s="16">
        <v>0</v>
      </c>
      <c r="EQ146" s="13">
        <v>0</v>
      </c>
      <c r="ER146" s="16">
        <v>158.173913043478</v>
      </c>
      <c r="ES146" s="13">
        <v>1.516</v>
      </c>
      <c r="ET146" s="16">
        <v>224.11304347826101</v>
      </c>
      <c r="EU146" s="13">
        <v>2.1480000000000001</v>
      </c>
      <c r="EV146" s="16">
        <v>644.37391304347796</v>
      </c>
      <c r="EW146" s="13">
        <v>6.1760000000000002</v>
      </c>
      <c r="EX146" s="16">
        <v>428.18260869565199</v>
      </c>
      <c r="EY146" s="13">
        <v>4.1040000000000001</v>
      </c>
      <c r="EZ146" s="16">
        <v>0</v>
      </c>
      <c r="FA146" s="13">
        <v>0</v>
      </c>
      <c r="FB146" s="16">
        <v>0</v>
      </c>
      <c r="FC146" s="13">
        <v>0</v>
      </c>
      <c r="FD146" s="16">
        <v>0</v>
      </c>
      <c r="FE146" s="13">
        <v>0</v>
      </c>
      <c r="FF146" s="16">
        <v>69.0695652173913</v>
      </c>
      <c r="FG146" s="13">
        <v>0.66200000000000003</v>
      </c>
      <c r="FH146" s="16">
        <v>239.547826086957</v>
      </c>
      <c r="FI146" s="13">
        <v>2.2959999999999998</v>
      </c>
      <c r="FJ146" s="16">
        <v>461.79130434782599</v>
      </c>
      <c r="FK146" s="13">
        <v>4.4260000000000002</v>
      </c>
      <c r="FL146" s="16">
        <v>454.286956521739</v>
      </c>
      <c r="FM146" s="13">
        <v>4.3540000000000001</v>
      </c>
      <c r="FN146" s="16">
        <v>439.89565217391299</v>
      </c>
      <c r="FO146" s="13">
        <v>4.2160000000000002</v>
      </c>
      <c r="FP146" s="16">
        <v>0</v>
      </c>
      <c r="FQ146" s="13">
        <v>0</v>
      </c>
      <c r="FR146" s="16">
        <v>237.878260869565</v>
      </c>
      <c r="FS146" s="13">
        <v>2.2799999999999998</v>
      </c>
      <c r="FT146" s="16">
        <v>446.13043478260897</v>
      </c>
      <c r="FU146" s="13">
        <v>4.2759999999999998</v>
      </c>
      <c r="FV146" s="16">
        <v>595.96521739130401</v>
      </c>
      <c r="FW146" s="13">
        <v>5.7119999999999997</v>
      </c>
      <c r="FX146" s="16">
        <v>434.66086956521701</v>
      </c>
      <c r="FY146" s="13">
        <v>4.1660000000000004</v>
      </c>
      <c r="FZ146" s="16">
        <v>72.826086956521706</v>
      </c>
      <c r="GA146" s="13">
        <v>0.69799999999999995</v>
      </c>
      <c r="GB146" s="16">
        <v>0</v>
      </c>
      <c r="GC146" s="13">
        <v>0</v>
      </c>
      <c r="GD146" s="16">
        <v>61.347826086956502</v>
      </c>
      <c r="GE146" s="13">
        <v>0.58799999999999997</v>
      </c>
      <c r="GF146" s="16">
        <v>632.27826086956497</v>
      </c>
      <c r="GG146" s="13">
        <v>6.06</v>
      </c>
      <c r="GH146" s="16">
        <v>283.37391304347801</v>
      </c>
      <c r="GI146" s="13">
        <v>2.7160000000000002</v>
      </c>
      <c r="GJ146" s="16">
        <v>287.96521739130401</v>
      </c>
      <c r="GK146" s="13">
        <v>2.76</v>
      </c>
      <c r="GL146" s="16">
        <v>61.139130434782601</v>
      </c>
      <c r="GM146" s="13">
        <v>0.58599999999999997</v>
      </c>
      <c r="GN146" s="16">
        <v>359.94782608695698</v>
      </c>
      <c r="GO146" s="13">
        <v>3.45</v>
      </c>
      <c r="GP146" s="16">
        <v>532.31304347826097</v>
      </c>
      <c r="GQ146" s="8">
        <v>5.1020000000000003</v>
      </c>
    </row>
    <row r="147" spans="1:199" ht="16.5" customHeight="1" x14ac:dyDescent="0.35">
      <c r="A147" s="11">
        <v>216</v>
      </c>
      <c r="B147" s="7" t="s">
        <v>144</v>
      </c>
      <c r="C147" s="11">
        <v>2</v>
      </c>
      <c r="D147" s="16">
        <v>0</v>
      </c>
      <c r="E147" s="13">
        <v>0</v>
      </c>
      <c r="F147" s="16">
        <v>0</v>
      </c>
      <c r="G147" s="13">
        <v>0</v>
      </c>
      <c r="H147" s="16">
        <v>0</v>
      </c>
      <c r="I147" s="13">
        <v>0</v>
      </c>
      <c r="J147" s="16">
        <v>0</v>
      </c>
      <c r="K147" s="13">
        <v>0</v>
      </c>
      <c r="L147" s="16">
        <v>0</v>
      </c>
      <c r="M147" s="13">
        <v>0</v>
      </c>
      <c r="N147" s="16">
        <v>0</v>
      </c>
      <c r="O147" s="13">
        <v>0</v>
      </c>
      <c r="P147" s="16">
        <v>0</v>
      </c>
      <c r="Q147" s="13">
        <v>0</v>
      </c>
      <c r="R147" s="16">
        <v>0</v>
      </c>
      <c r="S147" s="13">
        <v>0</v>
      </c>
      <c r="T147" s="16">
        <v>0</v>
      </c>
      <c r="U147" s="13">
        <v>0</v>
      </c>
      <c r="V147" s="16">
        <v>0</v>
      </c>
      <c r="W147" s="13">
        <v>0</v>
      </c>
      <c r="X147" s="16">
        <v>0</v>
      </c>
      <c r="Y147" s="13">
        <v>0</v>
      </c>
      <c r="Z147" s="16">
        <v>0</v>
      </c>
      <c r="AA147" s="13">
        <v>0</v>
      </c>
      <c r="AB147" s="16">
        <v>0</v>
      </c>
      <c r="AC147" s="13">
        <v>0</v>
      </c>
      <c r="AD147" s="16">
        <v>0</v>
      </c>
      <c r="AE147" s="13">
        <v>0</v>
      </c>
      <c r="AF147" s="16">
        <v>0</v>
      </c>
      <c r="AG147" s="13">
        <v>0</v>
      </c>
      <c r="AH147" s="16">
        <v>0</v>
      </c>
      <c r="AI147" s="13">
        <v>0</v>
      </c>
      <c r="AJ147" s="16">
        <v>0</v>
      </c>
      <c r="AK147" s="13">
        <v>0</v>
      </c>
      <c r="AL147" s="16">
        <v>0</v>
      </c>
      <c r="AM147" s="13">
        <v>0</v>
      </c>
      <c r="AN147" s="16">
        <v>0</v>
      </c>
      <c r="AO147" s="13">
        <v>0</v>
      </c>
      <c r="AP147" s="16">
        <v>0</v>
      </c>
      <c r="AQ147" s="13">
        <v>0</v>
      </c>
      <c r="AR147" s="16">
        <v>0</v>
      </c>
      <c r="AS147" s="13">
        <v>0</v>
      </c>
      <c r="AT147" s="16">
        <v>0</v>
      </c>
      <c r="AU147" s="13">
        <v>0</v>
      </c>
      <c r="AV147" s="16">
        <v>0</v>
      </c>
      <c r="AW147" s="13">
        <v>0</v>
      </c>
      <c r="AX147" s="16">
        <v>0</v>
      </c>
      <c r="AY147" s="13">
        <v>0</v>
      </c>
      <c r="AZ147" s="16">
        <v>0</v>
      </c>
      <c r="BA147" s="13">
        <v>0</v>
      </c>
      <c r="BB147" s="16">
        <v>0</v>
      </c>
      <c r="BC147" s="13">
        <v>0</v>
      </c>
      <c r="BD147" s="16">
        <v>0</v>
      </c>
      <c r="BE147" s="13">
        <v>0</v>
      </c>
      <c r="BF147" s="16">
        <v>0</v>
      </c>
      <c r="BG147" s="13">
        <v>0</v>
      </c>
      <c r="BH147" s="16">
        <v>0</v>
      </c>
      <c r="BI147" s="13">
        <v>0</v>
      </c>
      <c r="BJ147" s="16">
        <v>0</v>
      </c>
      <c r="BK147" s="13">
        <v>0</v>
      </c>
      <c r="BL147" s="16">
        <v>0</v>
      </c>
      <c r="BM147" s="13">
        <v>0</v>
      </c>
      <c r="BN147" s="16">
        <v>0</v>
      </c>
      <c r="BO147" s="13">
        <v>0</v>
      </c>
      <c r="BP147" s="16">
        <v>0</v>
      </c>
      <c r="BQ147" s="13">
        <v>0</v>
      </c>
      <c r="BR147" s="16">
        <v>0</v>
      </c>
      <c r="BS147" s="13">
        <v>0</v>
      </c>
      <c r="BT147" s="16">
        <v>0</v>
      </c>
      <c r="BU147" s="13">
        <v>0</v>
      </c>
      <c r="BV147" s="16">
        <v>0</v>
      </c>
      <c r="BW147" s="13">
        <v>0</v>
      </c>
      <c r="BX147" s="16">
        <v>0</v>
      </c>
      <c r="BY147" s="13">
        <v>0</v>
      </c>
      <c r="BZ147" s="16">
        <v>0</v>
      </c>
      <c r="CA147" s="13">
        <v>0</v>
      </c>
      <c r="CB147" s="16">
        <v>0</v>
      </c>
      <c r="CC147" s="13">
        <v>0</v>
      </c>
      <c r="CD147" s="16">
        <v>0</v>
      </c>
      <c r="CE147" s="13">
        <v>0</v>
      </c>
      <c r="CF147" s="16">
        <v>0</v>
      </c>
      <c r="CG147" s="13">
        <v>0</v>
      </c>
      <c r="CH147" s="16">
        <v>0</v>
      </c>
      <c r="CI147" s="13">
        <v>0</v>
      </c>
      <c r="CJ147" s="16">
        <v>0</v>
      </c>
      <c r="CK147" s="13">
        <v>0</v>
      </c>
      <c r="CL147" s="16">
        <v>0</v>
      </c>
      <c r="CM147" s="13">
        <v>0</v>
      </c>
      <c r="CN147" s="16">
        <v>0</v>
      </c>
      <c r="CO147" s="13">
        <v>0</v>
      </c>
      <c r="CP147" s="16">
        <v>0</v>
      </c>
      <c r="CQ147" s="13">
        <v>0</v>
      </c>
      <c r="CR147" s="16">
        <v>0</v>
      </c>
      <c r="CS147" s="13">
        <v>0</v>
      </c>
      <c r="CT147" s="16">
        <v>0</v>
      </c>
      <c r="CU147" s="13">
        <v>0</v>
      </c>
      <c r="CV147" s="16">
        <v>0</v>
      </c>
      <c r="CW147" s="13">
        <v>0</v>
      </c>
      <c r="CX147" s="16">
        <v>0</v>
      </c>
      <c r="CY147" s="13">
        <v>0</v>
      </c>
      <c r="CZ147" s="16">
        <v>0</v>
      </c>
      <c r="DA147" s="13">
        <v>0</v>
      </c>
      <c r="DB147" s="16">
        <v>0</v>
      </c>
      <c r="DC147" s="13">
        <v>0</v>
      </c>
      <c r="DD147" s="16">
        <v>0</v>
      </c>
      <c r="DE147" s="13">
        <v>0</v>
      </c>
      <c r="DF147" s="16">
        <v>0</v>
      </c>
      <c r="DG147" s="13">
        <v>0</v>
      </c>
      <c r="DH147" s="16">
        <v>0</v>
      </c>
      <c r="DI147" s="13">
        <v>0</v>
      </c>
      <c r="DJ147" s="16">
        <v>0</v>
      </c>
      <c r="DK147" s="13">
        <v>0</v>
      </c>
      <c r="DL147" s="16">
        <v>0</v>
      </c>
      <c r="DM147" s="13">
        <v>0</v>
      </c>
      <c r="DN147" s="16">
        <v>0</v>
      </c>
      <c r="DO147" s="13">
        <v>0</v>
      </c>
      <c r="DP147" s="16">
        <v>0</v>
      </c>
      <c r="DQ147" s="13">
        <v>0</v>
      </c>
      <c r="DR147" s="16">
        <v>0</v>
      </c>
      <c r="DS147" s="13">
        <v>0</v>
      </c>
      <c r="DT147" s="16">
        <v>0</v>
      </c>
      <c r="DU147" s="13">
        <v>0</v>
      </c>
      <c r="DV147" s="16">
        <v>0</v>
      </c>
      <c r="DW147" s="13">
        <v>0</v>
      </c>
      <c r="DX147" s="16">
        <v>0</v>
      </c>
      <c r="DY147" s="13">
        <v>0</v>
      </c>
      <c r="DZ147" s="16">
        <v>0</v>
      </c>
      <c r="EA147" s="13">
        <v>0</v>
      </c>
      <c r="EB147" s="16">
        <v>0</v>
      </c>
      <c r="EC147" s="13">
        <v>0</v>
      </c>
      <c r="ED147" s="16">
        <v>0</v>
      </c>
      <c r="EE147" s="13">
        <v>0</v>
      </c>
      <c r="EF147" s="16">
        <v>0</v>
      </c>
      <c r="EG147" s="13">
        <v>0</v>
      </c>
      <c r="EH147" s="16">
        <v>0</v>
      </c>
      <c r="EI147" s="13">
        <v>0</v>
      </c>
      <c r="EJ147" s="16">
        <v>0</v>
      </c>
      <c r="EK147" s="13">
        <v>0</v>
      </c>
      <c r="EL147" s="16">
        <v>0</v>
      </c>
      <c r="EM147" s="13">
        <v>0</v>
      </c>
      <c r="EN147" s="16">
        <v>0</v>
      </c>
      <c r="EO147" s="13">
        <v>0</v>
      </c>
      <c r="EP147" s="16">
        <v>0</v>
      </c>
      <c r="EQ147" s="13">
        <v>0</v>
      </c>
      <c r="ER147" s="16">
        <v>0</v>
      </c>
      <c r="ES147" s="13">
        <v>0</v>
      </c>
      <c r="ET147" s="16">
        <v>0</v>
      </c>
      <c r="EU147" s="13">
        <v>0</v>
      </c>
      <c r="EV147" s="16">
        <v>0</v>
      </c>
      <c r="EW147" s="13">
        <v>0</v>
      </c>
      <c r="EX147" s="16">
        <v>0</v>
      </c>
      <c r="EY147" s="13">
        <v>0</v>
      </c>
      <c r="EZ147" s="16">
        <v>0</v>
      </c>
      <c r="FA147" s="13">
        <v>0</v>
      </c>
      <c r="FB147" s="16">
        <v>0</v>
      </c>
      <c r="FC147" s="13">
        <v>0</v>
      </c>
      <c r="FD147" s="16">
        <v>0</v>
      </c>
      <c r="FE147" s="13">
        <v>0</v>
      </c>
      <c r="FF147" s="16">
        <v>0</v>
      </c>
      <c r="FG147" s="13">
        <v>0</v>
      </c>
      <c r="FH147" s="16">
        <v>0</v>
      </c>
      <c r="FI147" s="13">
        <v>0</v>
      </c>
      <c r="FJ147" s="16">
        <v>0</v>
      </c>
      <c r="FK147" s="13">
        <v>0</v>
      </c>
      <c r="FL147" s="16">
        <v>0</v>
      </c>
      <c r="FM147" s="13">
        <v>0</v>
      </c>
      <c r="FN147" s="16">
        <v>0</v>
      </c>
      <c r="FO147" s="13">
        <v>0</v>
      </c>
      <c r="FP147" s="16">
        <v>0</v>
      </c>
      <c r="FQ147" s="13">
        <v>0</v>
      </c>
      <c r="FR147" s="16">
        <v>0</v>
      </c>
      <c r="FS147" s="13">
        <v>0</v>
      </c>
      <c r="FT147" s="16">
        <v>0</v>
      </c>
      <c r="FU147" s="13">
        <v>0</v>
      </c>
      <c r="FV147" s="16">
        <v>0</v>
      </c>
      <c r="FW147" s="13">
        <v>0</v>
      </c>
      <c r="FX147" s="16">
        <v>0</v>
      </c>
      <c r="FY147" s="13">
        <v>0</v>
      </c>
      <c r="FZ147" s="16">
        <v>0</v>
      </c>
      <c r="GA147" s="13">
        <v>0</v>
      </c>
      <c r="GB147" s="16">
        <v>0</v>
      </c>
      <c r="GC147" s="13">
        <v>0</v>
      </c>
      <c r="GD147" s="16">
        <v>0</v>
      </c>
      <c r="GE147" s="13">
        <v>0</v>
      </c>
      <c r="GF147" s="16">
        <v>0</v>
      </c>
      <c r="GG147" s="13">
        <v>0</v>
      </c>
      <c r="GH147" s="16">
        <v>0</v>
      </c>
      <c r="GI147" s="13">
        <v>0</v>
      </c>
      <c r="GJ147" s="16">
        <v>0</v>
      </c>
      <c r="GK147" s="13">
        <v>0</v>
      </c>
      <c r="GL147" s="16">
        <v>0</v>
      </c>
      <c r="GM147" s="13">
        <v>0</v>
      </c>
      <c r="GN147" s="16">
        <v>0</v>
      </c>
      <c r="GO147" s="13">
        <v>0</v>
      </c>
      <c r="GP147" s="16">
        <v>0</v>
      </c>
      <c r="GQ147" s="8">
        <v>0</v>
      </c>
    </row>
    <row r="148" spans="1:199" ht="16.5" customHeight="1" x14ac:dyDescent="0.35">
      <c r="A148" s="11">
        <v>205</v>
      </c>
      <c r="B148" s="7">
        <v>1</v>
      </c>
      <c r="C148" s="11">
        <v>2</v>
      </c>
      <c r="D148" s="16">
        <v>0</v>
      </c>
      <c r="E148" s="13">
        <v>0</v>
      </c>
      <c r="F148" s="16">
        <v>0</v>
      </c>
      <c r="G148" s="13">
        <v>0</v>
      </c>
      <c r="H148" s="16">
        <v>0</v>
      </c>
      <c r="I148" s="13">
        <v>0</v>
      </c>
      <c r="J148" s="16">
        <v>0</v>
      </c>
      <c r="K148" s="13">
        <v>0</v>
      </c>
      <c r="L148" s="16">
        <v>1023.74782608696</v>
      </c>
      <c r="M148" s="13">
        <v>8.41</v>
      </c>
      <c r="N148" s="16">
        <v>296.53913043478298</v>
      </c>
      <c r="O148" s="13">
        <v>2.4359999999999999</v>
      </c>
      <c r="P148" s="16">
        <v>0</v>
      </c>
      <c r="Q148" s="13">
        <v>0</v>
      </c>
      <c r="R148" s="16">
        <v>0</v>
      </c>
      <c r="S148" s="13">
        <v>0</v>
      </c>
      <c r="T148" s="16">
        <v>0</v>
      </c>
      <c r="U148" s="13">
        <v>0</v>
      </c>
      <c r="V148" s="16">
        <v>0</v>
      </c>
      <c r="W148" s="13">
        <v>0</v>
      </c>
      <c r="X148" s="16">
        <v>0</v>
      </c>
      <c r="Y148" s="13">
        <v>0</v>
      </c>
      <c r="Z148" s="16">
        <v>443.33913043478299</v>
      </c>
      <c r="AA148" s="13">
        <v>3.6419999999999999</v>
      </c>
      <c r="AB148" s="16">
        <v>393.67826086956501</v>
      </c>
      <c r="AC148" s="13">
        <v>3.234</v>
      </c>
      <c r="AD148" s="16">
        <v>0</v>
      </c>
      <c r="AE148" s="13">
        <v>0</v>
      </c>
      <c r="AF148" s="16">
        <v>0</v>
      </c>
      <c r="AG148" s="13">
        <v>0</v>
      </c>
      <c r="AH148" s="16">
        <v>0</v>
      </c>
      <c r="AI148" s="13">
        <v>0</v>
      </c>
      <c r="AJ148" s="16">
        <v>0</v>
      </c>
      <c r="AK148" s="13">
        <v>0</v>
      </c>
      <c r="AL148" s="16">
        <v>0</v>
      </c>
      <c r="AM148" s="13">
        <v>0</v>
      </c>
      <c r="AN148" s="16">
        <v>0</v>
      </c>
      <c r="AO148" s="13">
        <v>0</v>
      </c>
      <c r="AP148" s="16">
        <v>0</v>
      </c>
      <c r="AQ148" s="13">
        <v>0</v>
      </c>
      <c r="AR148" s="16">
        <v>0</v>
      </c>
      <c r="AS148" s="13">
        <v>0</v>
      </c>
      <c r="AT148" s="16">
        <v>0</v>
      </c>
      <c r="AU148" s="13">
        <v>0</v>
      </c>
      <c r="AV148" s="16">
        <v>0</v>
      </c>
      <c r="AW148" s="13">
        <v>0</v>
      </c>
      <c r="AX148" s="16">
        <v>0</v>
      </c>
      <c r="AY148" s="13">
        <v>0</v>
      </c>
      <c r="AZ148" s="16">
        <v>0</v>
      </c>
      <c r="BA148" s="13">
        <v>0</v>
      </c>
      <c r="BB148" s="16">
        <v>0</v>
      </c>
      <c r="BC148" s="13">
        <v>0</v>
      </c>
      <c r="BD148" s="16">
        <v>0</v>
      </c>
      <c r="BE148" s="13">
        <v>0</v>
      </c>
      <c r="BF148" s="16">
        <v>0</v>
      </c>
      <c r="BG148" s="13">
        <v>0</v>
      </c>
      <c r="BH148" s="16">
        <v>0</v>
      </c>
      <c r="BI148" s="13">
        <v>0</v>
      </c>
      <c r="BJ148" s="16">
        <v>0</v>
      </c>
      <c r="BK148" s="13">
        <v>0</v>
      </c>
      <c r="BL148" s="16">
        <v>0</v>
      </c>
      <c r="BM148" s="13">
        <v>0</v>
      </c>
      <c r="BN148" s="16">
        <v>0</v>
      </c>
      <c r="BO148" s="13">
        <v>0</v>
      </c>
      <c r="BP148" s="16">
        <v>0</v>
      </c>
      <c r="BQ148" s="13">
        <v>0</v>
      </c>
      <c r="BR148" s="16">
        <v>0</v>
      </c>
      <c r="BS148" s="13">
        <v>0</v>
      </c>
      <c r="BT148" s="16">
        <v>0</v>
      </c>
      <c r="BU148" s="13">
        <v>0</v>
      </c>
      <c r="BV148" s="16">
        <v>0</v>
      </c>
      <c r="BW148" s="13">
        <v>0</v>
      </c>
      <c r="BX148" s="16">
        <v>0</v>
      </c>
      <c r="BY148" s="13">
        <v>0</v>
      </c>
      <c r="BZ148" s="16">
        <v>0</v>
      </c>
      <c r="CA148" s="13">
        <v>0</v>
      </c>
      <c r="CB148" s="16">
        <v>0</v>
      </c>
      <c r="CC148" s="13">
        <v>0</v>
      </c>
      <c r="CD148" s="16">
        <v>0</v>
      </c>
      <c r="CE148" s="13">
        <v>0</v>
      </c>
      <c r="CF148" s="16">
        <v>0</v>
      </c>
      <c r="CG148" s="13">
        <v>0</v>
      </c>
      <c r="CH148" s="16">
        <v>0</v>
      </c>
      <c r="CI148" s="13">
        <v>0</v>
      </c>
      <c r="CJ148" s="16">
        <v>0</v>
      </c>
      <c r="CK148" s="13">
        <v>0</v>
      </c>
      <c r="CL148" s="16">
        <v>0</v>
      </c>
      <c r="CM148" s="13">
        <v>0</v>
      </c>
      <c r="CN148" s="16">
        <v>0</v>
      </c>
      <c r="CO148" s="13">
        <v>0</v>
      </c>
      <c r="CP148" s="16">
        <v>0</v>
      </c>
      <c r="CQ148" s="13">
        <v>0</v>
      </c>
      <c r="CR148" s="16">
        <v>0</v>
      </c>
      <c r="CS148" s="13">
        <v>0</v>
      </c>
      <c r="CT148" s="16">
        <v>0</v>
      </c>
      <c r="CU148" s="13">
        <v>0</v>
      </c>
      <c r="CV148" s="16">
        <v>0</v>
      </c>
      <c r="CW148" s="13">
        <v>0</v>
      </c>
      <c r="CX148" s="16">
        <v>0</v>
      </c>
      <c r="CY148" s="13">
        <v>0</v>
      </c>
      <c r="CZ148" s="16">
        <v>0</v>
      </c>
      <c r="DA148" s="13">
        <v>0</v>
      </c>
      <c r="DB148" s="16">
        <v>0</v>
      </c>
      <c r="DC148" s="13">
        <v>0</v>
      </c>
      <c r="DD148" s="16">
        <v>0</v>
      </c>
      <c r="DE148" s="13">
        <v>0</v>
      </c>
      <c r="DF148" s="16">
        <v>0</v>
      </c>
      <c r="DG148" s="13">
        <v>0</v>
      </c>
      <c r="DH148" s="16">
        <v>0</v>
      </c>
      <c r="DI148" s="13">
        <v>0</v>
      </c>
      <c r="DJ148" s="16">
        <v>0</v>
      </c>
      <c r="DK148" s="13">
        <v>0</v>
      </c>
      <c r="DL148" s="16">
        <v>0</v>
      </c>
      <c r="DM148" s="13">
        <v>0</v>
      </c>
      <c r="DN148" s="16">
        <v>0</v>
      </c>
      <c r="DO148" s="13">
        <v>0</v>
      </c>
      <c r="DP148" s="16">
        <v>0</v>
      </c>
      <c r="DQ148" s="13">
        <v>0</v>
      </c>
      <c r="DR148" s="16">
        <v>0</v>
      </c>
      <c r="DS148" s="13">
        <v>0</v>
      </c>
      <c r="DT148" s="16">
        <v>0</v>
      </c>
      <c r="DU148" s="13">
        <v>0</v>
      </c>
      <c r="DV148" s="16">
        <v>0</v>
      </c>
      <c r="DW148" s="13">
        <v>0</v>
      </c>
      <c r="DX148" s="16">
        <v>0</v>
      </c>
      <c r="DY148" s="13">
        <v>0</v>
      </c>
      <c r="DZ148" s="16">
        <v>0</v>
      </c>
      <c r="EA148" s="13">
        <v>0</v>
      </c>
      <c r="EB148" s="16">
        <v>0</v>
      </c>
      <c r="EC148" s="13">
        <v>0</v>
      </c>
      <c r="ED148" s="16">
        <v>0</v>
      </c>
      <c r="EE148" s="13">
        <v>0</v>
      </c>
      <c r="EF148" s="16">
        <v>0</v>
      </c>
      <c r="EG148" s="13">
        <v>0</v>
      </c>
      <c r="EH148" s="16">
        <v>0</v>
      </c>
      <c r="EI148" s="13">
        <v>0</v>
      </c>
      <c r="EJ148" s="16">
        <v>0</v>
      </c>
      <c r="EK148" s="13">
        <v>0</v>
      </c>
      <c r="EL148" s="16">
        <v>0</v>
      </c>
      <c r="EM148" s="13">
        <v>0</v>
      </c>
      <c r="EN148" s="16">
        <v>0</v>
      </c>
      <c r="EO148" s="13">
        <v>0</v>
      </c>
      <c r="EP148" s="16">
        <v>0</v>
      </c>
      <c r="EQ148" s="13">
        <v>0</v>
      </c>
      <c r="ER148" s="16">
        <v>0</v>
      </c>
      <c r="ES148" s="13">
        <v>0</v>
      </c>
      <c r="ET148" s="16">
        <v>0</v>
      </c>
      <c r="EU148" s="13">
        <v>0</v>
      </c>
      <c r="EV148" s="16">
        <v>0</v>
      </c>
      <c r="EW148" s="13">
        <v>0</v>
      </c>
      <c r="EX148" s="16">
        <v>0</v>
      </c>
      <c r="EY148" s="13">
        <v>0</v>
      </c>
      <c r="EZ148" s="16">
        <v>0</v>
      </c>
      <c r="FA148" s="13">
        <v>0</v>
      </c>
      <c r="FB148" s="16">
        <v>0</v>
      </c>
      <c r="FC148" s="13">
        <v>0</v>
      </c>
      <c r="FD148" s="16">
        <v>0</v>
      </c>
      <c r="FE148" s="13">
        <v>0</v>
      </c>
      <c r="FF148" s="16">
        <v>0</v>
      </c>
      <c r="FG148" s="13">
        <v>0</v>
      </c>
      <c r="FH148" s="16">
        <v>0</v>
      </c>
      <c r="FI148" s="13">
        <v>0</v>
      </c>
      <c r="FJ148" s="16">
        <v>0</v>
      </c>
      <c r="FK148" s="13">
        <v>0</v>
      </c>
      <c r="FL148" s="16">
        <v>0</v>
      </c>
      <c r="FM148" s="13">
        <v>0</v>
      </c>
      <c r="FN148" s="16">
        <v>0</v>
      </c>
      <c r="FO148" s="13">
        <v>0</v>
      </c>
      <c r="FP148" s="16">
        <v>0</v>
      </c>
      <c r="FQ148" s="13">
        <v>0</v>
      </c>
      <c r="FR148" s="16">
        <v>0</v>
      </c>
      <c r="FS148" s="13">
        <v>0</v>
      </c>
      <c r="FT148" s="16">
        <v>0</v>
      </c>
      <c r="FU148" s="13">
        <v>0</v>
      </c>
      <c r="FV148" s="16">
        <v>0</v>
      </c>
      <c r="FW148" s="13">
        <v>0</v>
      </c>
      <c r="FX148" s="16">
        <v>0</v>
      </c>
      <c r="FY148" s="13">
        <v>0</v>
      </c>
      <c r="FZ148" s="16">
        <v>0</v>
      </c>
      <c r="GA148" s="13">
        <v>0</v>
      </c>
      <c r="GB148" s="16">
        <v>0</v>
      </c>
      <c r="GC148" s="13">
        <v>0</v>
      </c>
      <c r="GD148" s="16">
        <v>0</v>
      </c>
      <c r="GE148" s="13">
        <v>0</v>
      </c>
      <c r="GF148" s="16">
        <v>0</v>
      </c>
      <c r="GG148" s="13">
        <v>0</v>
      </c>
      <c r="GH148" s="16">
        <v>0</v>
      </c>
      <c r="GI148" s="13">
        <v>0</v>
      </c>
      <c r="GJ148" s="16">
        <v>0</v>
      </c>
      <c r="GK148" s="13">
        <v>0</v>
      </c>
      <c r="GL148" s="16">
        <v>0</v>
      </c>
      <c r="GM148" s="13">
        <v>0</v>
      </c>
      <c r="GN148" s="16">
        <v>0</v>
      </c>
      <c r="GO148" s="13">
        <v>0</v>
      </c>
      <c r="GP148" s="16">
        <v>0</v>
      </c>
      <c r="GQ148" s="8">
        <v>0</v>
      </c>
    </row>
    <row r="149" spans="1:199" ht="16.5" customHeight="1" x14ac:dyDescent="0.35">
      <c r="A149" s="11">
        <v>207</v>
      </c>
      <c r="B149" s="7" t="s">
        <v>145</v>
      </c>
      <c r="C149" s="11">
        <v>2</v>
      </c>
      <c r="D149" s="16">
        <v>0</v>
      </c>
      <c r="E149" s="13">
        <v>0</v>
      </c>
      <c r="F149" s="16">
        <v>0</v>
      </c>
      <c r="G149" s="13">
        <v>0</v>
      </c>
      <c r="H149" s="16">
        <v>0</v>
      </c>
      <c r="I149" s="13">
        <v>0</v>
      </c>
      <c r="J149" s="16">
        <v>0</v>
      </c>
      <c r="K149" s="13">
        <v>0</v>
      </c>
      <c r="L149" s="16">
        <v>0</v>
      </c>
      <c r="M149" s="13">
        <v>0</v>
      </c>
      <c r="N149" s="16">
        <v>0</v>
      </c>
      <c r="O149" s="13">
        <v>0</v>
      </c>
      <c r="P149" s="16">
        <v>0</v>
      </c>
      <c r="Q149" s="13">
        <v>0</v>
      </c>
      <c r="R149" s="16">
        <v>0</v>
      </c>
      <c r="S149" s="13">
        <v>0</v>
      </c>
      <c r="T149" s="16">
        <v>0</v>
      </c>
      <c r="U149" s="13">
        <v>0</v>
      </c>
      <c r="V149" s="16">
        <v>0</v>
      </c>
      <c r="W149" s="13">
        <v>0</v>
      </c>
      <c r="X149" s="16">
        <v>0</v>
      </c>
      <c r="Y149" s="13">
        <v>0</v>
      </c>
      <c r="Z149" s="16">
        <v>0</v>
      </c>
      <c r="AA149" s="13">
        <v>0</v>
      </c>
      <c r="AB149" s="16">
        <v>0</v>
      </c>
      <c r="AC149" s="13">
        <v>0</v>
      </c>
      <c r="AD149" s="16">
        <v>0</v>
      </c>
      <c r="AE149" s="13">
        <v>0</v>
      </c>
      <c r="AF149" s="16">
        <v>0</v>
      </c>
      <c r="AG149" s="13">
        <v>0</v>
      </c>
      <c r="AH149" s="16">
        <v>0</v>
      </c>
      <c r="AI149" s="13">
        <v>0</v>
      </c>
      <c r="AJ149" s="16">
        <v>0</v>
      </c>
      <c r="AK149" s="13">
        <v>0</v>
      </c>
      <c r="AL149" s="16">
        <v>0</v>
      </c>
      <c r="AM149" s="13">
        <v>0</v>
      </c>
      <c r="AN149" s="16">
        <v>0</v>
      </c>
      <c r="AO149" s="13">
        <v>0</v>
      </c>
      <c r="AP149" s="16">
        <v>0</v>
      </c>
      <c r="AQ149" s="13">
        <v>0</v>
      </c>
      <c r="AR149" s="16">
        <v>0</v>
      </c>
      <c r="AS149" s="13">
        <v>0</v>
      </c>
      <c r="AT149" s="16">
        <v>0</v>
      </c>
      <c r="AU149" s="13">
        <v>0</v>
      </c>
      <c r="AV149" s="16">
        <v>0</v>
      </c>
      <c r="AW149" s="13">
        <v>0</v>
      </c>
      <c r="AX149" s="16">
        <v>0</v>
      </c>
      <c r="AY149" s="13">
        <v>0</v>
      </c>
      <c r="AZ149" s="16">
        <v>0</v>
      </c>
      <c r="BA149" s="13">
        <v>0</v>
      </c>
      <c r="BB149" s="16">
        <v>0</v>
      </c>
      <c r="BC149" s="13">
        <v>0</v>
      </c>
      <c r="BD149" s="16">
        <v>0</v>
      </c>
      <c r="BE149" s="13">
        <v>0</v>
      </c>
      <c r="BF149" s="16">
        <v>0</v>
      </c>
      <c r="BG149" s="13">
        <v>0</v>
      </c>
      <c r="BH149" s="16">
        <v>0</v>
      </c>
      <c r="BI149" s="13">
        <v>0</v>
      </c>
      <c r="BJ149" s="16">
        <v>0</v>
      </c>
      <c r="BK149" s="13">
        <v>0</v>
      </c>
      <c r="BL149" s="16">
        <v>0</v>
      </c>
      <c r="BM149" s="13">
        <v>0</v>
      </c>
      <c r="BN149" s="16">
        <v>0</v>
      </c>
      <c r="BO149" s="13">
        <v>0</v>
      </c>
      <c r="BP149" s="16">
        <v>0</v>
      </c>
      <c r="BQ149" s="13">
        <v>0</v>
      </c>
      <c r="BR149" s="16">
        <v>0</v>
      </c>
      <c r="BS149" s="13">
        <v>0</v>
      </c>
      <c r="BT149" s="16">
        <v>0</v>
      </c>
      <c r="BU149" s="13">
        <v>0</v>
      </c>
      <c r="BV149" s="16">
        <v>0</v>
      </c>
      <c r="BW149" s="13">
        <v>0</v>
      </c>
      <c r="BX149" s="16">
        <v>0</v>
      </c>
      <c r="BY149" s="13">
        <v>0</v>
      </c>
      <c r="BZ149" s="16">
        <v>0</v>
      </c>
      <c r="CA149" s="13">
        <v>0</v>
      </c>
      <c r="CB149" s="16">
        <v>0</v>
      </c>
      <c r="CC149" s="13">
        <v>0</v>
      </c>
      <c r="CD149" s="16">
        <v>0</v>
      </c>
      <c r="CE149" s="13">
        <v>0</v>
      </c>
      <c r="CF149" s="16">
        <v>0</v>
      </c>
      <c r="CG149" s="13">
        <v>0</v>
      </c>
      <c r="CH149" s="16">
        <v>0</v>
      </c>
      <c r="CI149" s="13">
        <v>0</v>
      </c>
      <c r="CJ149" s="16">
        <v>0</v>
      </c>
      <c r="CK149" s="13">
        <v>0</v>
      </c>
      <c r="CL149" s="16">
        <v>0</v>
      </c>
      <c r="CM149" s="13">
        <v>0</v>
      </c>
      <c r="CN149" s="16">
        <v>0</v>
      </c>
      <c r="CO149" s="13">
        <v>0</v>
      </c>
      <c r="CP149" s="16">
        <v>0</v>
      </c>
      <c r="CQ149" s="13">
        <v>0</v>
      </c>
      <c r="CR149" s="16">
        <v>0</v>
      </c>
      <c r="CS149" s="13">
        <v>0</v>
      </c>
      <c r="CT149" s="16">
        <v>0</v>
      </c>
      <c r="CU149" s="13">
        <v>0</v>
      </c>
      <c r="CV149" s="16">
        <v>0</v>
      </c>
      <c r="CW149" s="13">
        <v>0</v>
      </c>
      <c r="CX149" s="16">
        <v>0</v>
      </c>
      <c r="CY149" s="13">
        <v>0</v>
      </c>
      <c r="CZ149" s="16">
        <v>0</v>
      </c>
      <c r="DA149" s="13">
        <v>0</v>
      </c>
      <c r="DB149" s="16">
        <v>0</v>
      </c>
      <c r="DC149" s="13">
        <v>0</v>
      </c>
      <c r="DD149" s="16">
        <v>0</v>
      </c>
      <c r="DE149" s="13">
        <v>0</v>
      </c>
      <c r="DF149" s="16">
        <v>0</v>
      </c>
      <c r="DG149" s="13">
        <v>0</v>
      </c>
      <c r="DH149" s="16">
        <v>0</v>
      </c>
      <c r="DI149" s="13">
        <v>0</v>
      </c>
      <c r="DJ149" s="16">
        <v>0</v>
      </c>
      <c r="DK149" s="13">
        <v>0</v>
      </c>
      <c r="DL149" s="16">
        <v>0</v>
      </c>
      <c r="DM149" s="13">
        <v>0</v>
      </c>
      <c r="DN149" s="16">
        <v>0</v>
      </c>
      <c r="DO149" s="13">
        <v>0</v>
      </c>
      <c r="DP149" s="16">
        <v>0</v>
      </c>
      <c r="DQ149" s="13">
        <v>0</v>
      </c>
      <c r="DR149" s="16">
        <v>0</v>
      </c>
      <c r="DS149" s="13">
        <v>0</v>
      </c>
      <c r="DT149" s="16">
        <v>0</v>
      </c>
      <c r="DU149" s="13">
        <v>0</v>
      </c>
      <c r="DV149" s="16">
        <v>0</v>
      </c>
      <c r="DW149" s="13">
        <v>0</v>
      </c>
      <c r="DX149" s="16">
        <v>0</v>
      </c>
      <c r="DY149" s="13">
        <v>0</v>
      </c>
      <c r="DZ149" s="16">
        <v>0</v>
      </c>
      <c r="EA149" s="13">
        <v>0</v>
      </c>
      <c r="EB149" s="16">
        <v>0</v>
      </c>
      <c r="EC149" s="13">
        <v>0</v>
      </c>
      <c r="ED149" s="16">
        <v>0</v>
      </c>
      <c r="EE149" s="13">
        <v>0</v>
      </c>
      <c r="EF149" s="16">
        <v>0</v>
      </c>
      <c r="EG149" s="13">
        <v>0</v>
      </c>
      <c r="EH149" s="16">
        <v>0</v>
      </c>
      <c r="EI149" s="13">
        <v>0</v>
      </c>
      <c r="EJ149" s="16">
        <v>0</v>
      </c>
      <c r="EK149" s="13">
        <v>0</v>
      </c>
      <c r="EL149" s="16">
        <v>0</v>
      </c>
      <c r="EM149" s="13">
        <v>0</v>
      </c>
      <c r="EN149" s="16">
        <v>0</v>
      </c>
      <c r="EO149" s="13">
        <v>0</v>
      </c>
      <c r="EP149" s="16">
        <v>0</v>
      </c>
      <c r="EQ149" s="13">
        <v>0</v>
      </c>
      <c r="ER149" s="16">
        <v>0</v>
      </c>
      <c r="ES149" s="13">
        <v>0</v>
      </c>
      <c r="ET149" s="16">
        <v>0</v>
      </c>
      <c r="EU149" s="13">
        <v>0</v>
      </c>
      <c r="EV149" s="16">
        <v>0</v>
      </c>
      <c r="EW149" s="13">
        <v>0</v>
      </c>
      <c r="EX149" s="16">
        <v>0</v>
      </c>
      <c r="EY149" s="13">
        <v>0</v>
      </c>
      <c r="EZ149" s="16">
        <v>0</v>
      </c>
      <c r="FA149" s="13">
        <v>0</v>
      </c>
      <c r="FB149" s="16">
        <v>0</v>
      </c>
      <c r="FC149" s="13">
        <v>0</v>
      </c>
      <c r="FD149" s="16">
        <v>0</v>
      </c>
      <c r="FE149" s="13">
        <v>0</v>
      </c>
      <c r="FF149" s="16">
        <v>0</v>
      </c>
      <c r="FG149" s="13">
        <v>0</v>
      </c>
      <c r="FH149" s="16">
        <v>0</v>
      </c>
      <c r="FI149" s="13">
        <v>0</v>
      </c>
      <c r="FJ149" s="16">
        <v>0</v>
      </c>
      <c r="FK149" s="13">
        <v>0</v>
      </c>
      <c r="FL149" s="16">
        <v>0</v>
      </c>
      <c r="FM149" s="13">
        <v>0</v>
      </c>
      <c r="FN149" s="16">
        <v>0</v>
      </c>
      <c r="FO149" s="13">
        <v>0</v>
      </c>
      <c r="FP149" s="16">
        <v>0</v>
      </c>
      <c r="FQ149" s="13">
        <v>0</v>
      </c>
      <c r="FR149" s="16">
        <v>0</v>
      </c>
      <c r="FS149" s="13">
        <v>0</v>
      </c>
      <c r="FT149" s="16">
        <v>0</v>
      </c>
      <c r="FU149" s="13">
        <v>0</v>
      </c>
      <c r="FV149" s="16">
        <v>0</v>
      </c>
      <c r="FW149" s="13">
        <v>0</v>
      </c>
      <c r="FX149" s="16">
        <v>0</v>
      </c>
      <c r="FY149" s="13">
        <v>0</v>
      </c>
      <c r="FZ149" s="16">
        <v>0</v>
      </c>
      <c r="GA149" s="13">
        <v>0</v>
      </c>
      <c r="GB149" s="16">
        <v>0</v>
      </c>
      <c r="GC149" s="13">
        <v>0</v>
      </c>
      <c r="GD149" s="16">
        <v>0</v>
      </c>
      <c r="GE149" s="13">
        <v>0</v>
      </c>
      <c r="GF149" s="16">
        <v>0</v>
      </c>
      <c r="GG149" s="13">
        <v>0</v>
      </c>
      <c r="GH149" s="16">
        <v>0</v>
      </c>
      <c r="GI149" s="13">
        <v>0</v>
      </c>
      <c r="GJ149" s="16">
        <v>0</v>
      </c>
      <c r="GK149" s="13">
        <v>0</v>
      </c>
      <c r="GL149" s="16">
        <v>0</v>
      </c>
      <c r="GM149" s="13">
        <v>0</v>
      </c>
      <c r="GN149" s="16">
        <v>0</v>
      </c>
      <c r="GO149" s="13">
        <v>0</v>
      </c>
      <c r="GP149" s="16">
        <v>0</v>
      </c>
      <c r="GQ149" s="8">
        <v>0</v>
      </c>
    </row>
    <row r="150" spans="1:199" ht="16.5" customHeight="1" x14ac:dyDescent="0.35">
      <c r="A150" s="11">
        <v>207</v>
      </c>
      <c r="B150" s="7" t="s">
        <v>146</v>
      </c>
      <c r="C150" s="11">
        <v>2</v>
      </c>
      <c r="D150" s="16">
        <v>0</v>
      </c>
      <c r="E150" s="13">
        <v>0</v>
      </c>
      <c r="F150" s="16">
        <v>0</v>
      </c>
      <c r="G150" s="13">
        <v>0</v>
      </c>
      <c r="H150" s="16">
        <v>0</v>
      </c>
      <c r="I150" s="13">
        <v>0</v>
      </c>
      <c r="J150" s="16">
        <v>0</v>
      </c>
      <c r="K150" s="13">
        <v>0</v>
      </c>
      <c r="L150" s="16">
        <v>0</v>
      </c>
      <c r="M150" s="13">
        <v>0</v>
      </c>
      <c r="N150" s="16">
        <v>0</v>
      </c>
      <c r="O150" s="13">
        <v>0</v>
      </c>
      <c r="P150" s="16">
        <v>0</v>
      </c>
      <c r="Q150" s="13">
        <v>0</v>
      </c>
      <c r="R150" s="16">
        <v>0</v>
      </c>
      <c r="S150" s="13">
        <v>0</v>
      </c>
      <c r="T150" s="16">
        <v>0</v>
      </c>
      <c r="U150" s="13">
        <v>0</v>
      </c>
      <c r="V150" s="16">
        <v>0</v>
      </c>
      <c r="W150" s="13">
        <v>0</v>
      </c>
      <c r="X150" s="16">
        <v>0</v>
      </c>
      <c r="Y150" s="13">
        <v>0</v>
      </c>
      <c r="Z150" s="16">
        <v>0</v>
      </c>
      <c r="AA150" s="13">
        <v>0</v>
      </c>
      <c r="AB150" s="16">
        <v>0</v>
      </c>
      <c r="AC150" s="13">
        <v>0</v>
      </c>
      <c r="AD150" s="16">
        <v>0</v>
      </c>
      <c r="AE150" s="13">
        <v>0</v>
      </c>
      <c r="AF150" s="16">
        <v>0</v>
      </c>
      <c r="AG150" s="13">
        <v>0</v>
      </c>
      <c r="AH150" s="16">
        <v>0</v>
      </c>
      <c r="AI150" s="13">
        <v>0</v>
      </c>
      <c r="AJ150" s="16">
        <v>0</v>
      </c>
      <c r="AK150" s="13">
        <v>0</v>
      </c>
      <c r="AL150" s="16">
        <v>0</v>
      </c>
      <c r="AM150" s="13">
        <v>0</v>
      </c>
      <c r="AN150" s="16">
        <v>0</v>
      </c>
      <c r="AO150" s="13">
        <v>0</v>
      </c>
      <c r="AP150" s="16">
        <v>0</v>
      </c>
      <c r="AQ150" s="13">
        <v>0</v>
      </c>
      <c r="AR150" s="16">
        <v>0</v>
      </c>
      <c r="AS150" s="13">
        <v>0</v>
      </c>
      <c r="AT150" s="16">
        <v>0</v>
      </c>
      <c r="AU150" s="13">
        <v>0</v>
      </c>
      <c r="AV150" s="16">
        <v>0</v>
      </c>
      <c r="AW150" s="13">
        <v>0</v>
      </c>
      <c r="AX150" s="16">
        <v>0</v>
      </c>
      <c r="AY150" s="13">
        <v>0</v>
      </c>
      <c r="AZ150" s="16">
        <v>0</v>
      </c>
      <c r="BA150" s="13">
        <v>0</v>
      </c>
      <c r="BB150" s="16">
        <v>0</v>
      </c>
      <c r="BC150" s="13">
        <v>0</v>
      </c>
      <c r="BD150" s="16">
        <v>0</v>
      </c>
      <c r="BE150" s="13">
        <v>0</v>
      </c>
      <c r="BF150" s="16">
        <v>0</v>
      </c>
      <c r="BG150" s="13">
        <v>0</v>
      </c>
      <c r="BH150" s="16">
        <v>0</v>
      </c>
      <c r="BI150" s="13">
        <v>0</v>
      </c>
      <c r="BJ150" s="16">
        <v>0</v>
      </c>
      <c r="BK150" s="13">
        <v>0</v>
      </c>
      <c r="BL150" s="16">
        <v>0</v>
      </c>
      <c r="BM150" s="13">
        <v>0</v>
      </c>
      <c r="BN150" s="16">
        <v>0</v>
      </c>
      <c r="BO150" s="13">
        <v>0</v>
      </c>
      <c r="BP150" s="16">
        <v>0</v>
      </c>
      <c r="BQ150" s="13">
        <v>0</v>
      </c>
      <c r="BR150" s="16">
        <v>0</v>
      </c>
      <c r="BS150" s="13">
        <v>0</v>
      </c>
      <c r="BT150" s="16">
        <v>0</v>
      </c>
      <c r="BU150" s="13">
        <v>0</v>
      </c>
      <c r="BV150" s="16">
        <v>0</v>
      </c>
      <c r="BW150" s="13">
        <v>0</v>
      </c>
      <c r="BX150" s="16">
        <v>0</v>
      </c>
      <c r="BY150" s="13">
        <v>0</v>
      </c>
      <c r="BZ150" s="16">
        <v>0</v>
      </c>
      <c r="CA150" s="13">
        <v>0</v>
      </c>
      <c r="CB150" s="16">
        <v>0</v>
      </c>
      <c r="CC150" s="13">
        <v>0</v>
      </c>
      <c r="CD150" s="16">
        <v>0</v>
      </c>
      <c r="CE150" s="13">
        <v>0</v>
      </c>
      <c r="CF150" s="16">
        <v>0</v>
      </c>
      <c r="CG150" s="13">
        <v>0</v>
      </c>
      <c r="CH150" s="16">
        <v>0</v>
      </c>
      <c r="CI150" s="13">
        <v>0</v>
      </c>
      <c r="CJ150" s="16">
        <v>0</v>
      </c>
      <c r="CK150" s="13">
        <v>0</v>
      </c>
      <c r="CL150" s="16">
        <v>0</v>
      </c>
      <c r="CM150" s="13">
        <v>0</v>
      </c>
      <c r="CN150" s="16">
        <v>0</v>
      </c>
      <c r="CO150" s="13">
        <v>0</v>
      </c>
      <c r="CP150" s="16">
        <v>0</v>
      </c>
      <c r="CQ150" s="13">
        <v>0</v>
      </c>
      <c r="CR150" s="16">
        <v>0</v>
      </c>
      <c r="CS150" s="13">
        <v>0</v>
      </c>
      <c r="CT150" s="16">
        <v>0</v>
      </c>
      <c r="CU150" s="13">
        <v>0</v>
      </c>
      <c r="CV150" s="16">
        <v>0</v>
      </c>
      <c r="CW150" s="13">
        <v>0</v>
      </c>
      <c r="CX150" s="16">
        <v>0</v>
      </c>
      <c r="CY150" s="13">
        <v>0</v>
      </c>
      <c r="CZ150" s="16">
        <v>0</v>
      </c>
      <c r="DA150" s="13">
        <v>0</v>
      </c>
      <c r="DB150" s="16">
        <v>0</v>
      </c>
      <c r="DC150" s="13">
        <v>0</v>
      </c>
      <c r="DD150" s="16">
        <v>0</v>
      </c>
      <c r="DE150" s="13">
        <v>0</v>
      </c>
      <c r="DF150" s="16">
        <v>0</v>
      </c>
      <c r="DG150" s="13">
        <v>0</v>
      </c>
      <c r="DH150" s="16">
        <v>0</v>
      </c>
      <c r="DI150" s="13">
        <v>0</v>
      </c>
      <c r="DJ150" s="16">
        <v>0</v>
      </c>
      <c r="DK150" s="13">
        <v>0</v>
      </c>
      <c r="DL150" s="16">
        <v>0</v>
      </c>
      <c r="DM150" s="13">
        <v>0</v>
      </c>
      <c r="DN150" s="16">
        <v>0</v>
      </c>
      <c r="DO150" s="13">
        <v>0</v>
      </c>
      <c r="DP150" s="16">
        <v>0</v>
      </c>
      <c r="DQ150" s="13">
        <v>0</v>
      </c>
      <c r="DR150" s="16">
        <v>0</v>
      </c>
      <c r="DS150" s="13">
        <v>0</v>
      </c>
      <c r="DT150" s="16">
        <v>0</v>
      </c>
      <c r="DU150" s="13">
        <v>0</v>
      </c>
      <c r="DV150" s="16">
        <v>0</v>
      </c>
      <c r="DW150" s="13">
        <v>0</v>
      </c>
      <c r="DX150" s="16">
        <v>0</v>
      </c>
      <c r="DY150" s="13">
        <v>0</v>
      </c>
      <c r="DZ150" s="16">
        <v>0</v>
      </c>
      <c r="EA150" s="13">
        <v>0</v>
      </c>
      <c r="EB150" s="16">
        <v>0</v>
      </c>
      <c r="EC150" s="13">
        <v>0</v>
      </c>
      <c r="ED150" s="16">
        <v>0</v>
      </c>
      <c r="EE150" s="13">
        <v>0</v>
      </c>
      <c r="EF150" s="16">
        <v>0</v>
      </c>
      <c r="EG150" s="13">
        <v>0</v>
      </c>
      <c r="EH150" s="16">
        <v>0</v>
      </c>
      <c r="EI150" s="13">
        <v>0</v>
      </c>
      <c r="EJ150" s="16">
        <v>0</v>
      </c>
      <c r="EK150" s="13">
        <v>0</v>
      </c>
      <c r="EL150" s="16">
        <v>0</v>
      </c>
      <c r="EM150" s="13">
        <v>0</v>
      </c>
      <c r="EN150" s="16">
        <v>0</v>
      </c>
      <c r="EO150" s="13">
        <v>0</v>
      </c>
      <c r="EP150" s="16">
        <v>0</v>
      </c>
      <c r="EQ150" s="13">
        <v>0</v>
      </c>
      <c r="ER150" s="16">
        <v>0</v>
      </c>
      <c r="ES150" s="13">
        <v>0</v>
      </c>
      <c r="ET150" s="16">
        <v>0</v>
      </c>
      <c r="EU150" s="13">
        <v>0</v>
      </c>
      <c r="EV150" s="16">
        <v>0</v>
      </c>
      <c r="EW150" s="13">
        <v>0</v>
      </c>
      <c r="EX150" s="16">
        <v>0</v>
      </c>
      <c r="EY150" s="13">
        <v>0</v>
      </c>
      <c r="EZ150" s="16">
        <v>0</v>
      </c>
      <c r="FA150" s="13">
        <v>0</v>
      </c>
      <c r="FB150" s="16">
        <v>0</v>
      </c>
      <c r="FC150" s="13">
        <v>0</v>
      </c>
      <c r="FD150" s="16">
        <v>0</v>
      </c>
      <c r="FE150" s="13">
        <v>0</v>
      </c>
      <c r="FF150" s="16">
        <v>0</v>
      </c>
      <c r="FG150" s="13">
        <v>0</v>
      </c>
      <c r="FH150" s="16">
        <v>0</v>
      </c>
      <c r="FI150" s="13">
        <v>0</v>
      </c>
      <c r="FJ150" s="16">
        <v>0</v>
      </c>
      <c r="FK150" s="13">
        <v>0</v>
      </c>
      <c r="FL150" s="16">
        <v>0</v>
      </c>
      <c r="FM150" s="13">
        <v>0</v>
      </c>
      <c r="FN150" s="16">
        <v>0</v>
      </c>
      <c r="FO150" s="13">
        <v>0</v>
      </c>
      <c r="FP150" s="16">
        <v>0</v>
      </c>
      <c r="FQ150" s="13">
        <v>0</v>
      </c>
      <c r="FR150" s="16">
        <v>0</v>
      </c>
      <c r="FS150" s="13">
        <v>0</v>
      </c>
      <c r="FT150" s="16">
        <v>0</v>
      </c>
      <c r="FU150" s="13">
        <v>0</v>
      </c>
      <c r="FV150" s="16">
        <v>0</v>
      </c>
      <c r="FW150" s="13">
        <v>0</v>
      </c>
      <c r="FX150" s="16">
        <v>0</v>
      </c>
      <c r="FY150" s="13">
        <v>0</v>
      </c>
      <c r="FZ150" s="16">
        <v>0</v>
      </c>
      <c r="GA150" s="13">
        <v>0</v>
      </c>
      <c r="GB150" s="16">
        <v>0</v>
      </c>
      <c r="GC150" s="13">
        <v>0</v>
      </c>
      <c r="GD150" s="16">
        <v>0</v>
      </c>
      <c r="GE150" s="13">
        <v>0</v>
      </c>
      <c r="GF150" s="16">
        <v>0</v>
      </c>
      <c r="GG150" s="13">
        <v>0</v>
      </c>
      <c r="GH150" s="16">
        <v>0</v>
      </c>
      <c r="GI150" s="13">
        <v>0</v>
      </c>
      <c r="GJ150" s="16">
        <v>0</v>
      </c>
      <c r="GK150" s="13">
        <v>0</v>
      </c>
      <c r="GL150" s="16">
        <v>0</v>
      </c>
      <c r="GM150" s="13">
        <v>0</v>
      </c>
      <c r="GN150" s="16">
        <v>0</v>
      </c>
      <c r="GO150" s="13">
        <v>0</v>
      </c>
      <c r="GP150" s="16">
        <v>0</v>
      </c>
      <c r="GQ150" s="8">
        <v>0</v>
      </c>
    </row>
    <row r="151" spans="1:199" ht="16.5" customHeight="1" x14ac:dyDescent="0.35">
      <c r="A151" s="11">
        <v>202</v>
      </c>
      <c r="B151" s="7" t="s">
        <v>147</v>
      </c>
      <c r="C151" s="11">
        <v>2</v>
      </c>
      <c r="D151" s="16">
        <v>244.565217391304</v>
      </c>
      <c r="E151" s="13">
        <v>1.25</v>
      </c>
      <c r="F151" s="16">
        <v>0</v>
      </c>
      <c r="G151" s="13">
        <v>0</v>
      </c>
      <c r="H151" s="16">
        <v>0</v>
      </c>
      <c r="I151" s="13">
        <v>0</v>
      </c>
      <c r="J151" s="16">
        <v>515.33043478260902</v>
      </c>
      <c r="K151" s="13">
        <v>2.6339999999999999</v>
      </c>
      <c r="L151" s="16">
        <v>285.64347826086998</v>
      </c>
      <c r="M151" s="13">
        <v>1.46</v>
      </c>
      <c r="N151" s="16">
        <v>0</v>
      </c>
      <c r="O151" s="13">
        <v>0</v>
      </c>
      <c r="P151" s="16">
        <v>329.06956521739102</v>
      </c>
      <c r="Q151" s="13">
        <v>1.6819999999999999</v>
      </c>
      <c r="R151" s="16">
        <v>0</v>
      </c>
      <c r="S151" s="13">
        <v>0</v>
      </c>
      <c r="T151" s="16">
        <v>0</v>
      </c>
      <c r="U151" s="13">
        <v>0</v>
      </c>
      <c r="V151" s="16">
        <v>168.017391304348</v>
      </c>
      <c r="W151" s="13">
        <v>1.3560000000000001</v>
      </c>
      <c r="X151" s="16">
        <v>187.81739130434801</v>
      </c>
      <c r="Y151" s="13">
        <v>1.44</v>
      </c>
      <c r="Z151" s="16">
        <v>1230.4434782608701</v>
      </c>
      <c r="AA151" s="13">
        <v>9.4339999999999993</v>
      </c>
      <c r="AB151" s="16">
        <v>329.2</v>
      </c>
      <c r="AC151" s="13">
        <v>2.524</v>
      </c>
      <c r="AD151" s="16">
        <v>453.09565217391298</v>
      </c>
      <c r="AE151" s="13">
        <v>3.4740000000000002</v>
      </c>
      <c r="AF151" s="16">
        <v>0</v>
      </c>
      <c r="AG151" s="13">
        <v>0</v>
      </c>
      <c r="AH151" s="16">
        <v>0</v>
      </c>
      <c r="AI151" s="13">
        <v>0</v>
      </c>
      <c r="AJ151" s="16">
        <v>202.15652173913</v>
      </c>
      <c r="AK151" s="13">
        <v>1.55</v>
      </c>
      <c r="AL151" s="16">
        <v>0</v>
      </c>
      <c r="AM151" s="13">
        <v>0</v>
      </c>
      <c r="AN151" s="16">
        <v>440.573913043478</v>
      </c>
      <c r="AO151" s="13">
        <v>3.3780000000000001</v>
      </c>
      <c r="AP151" s="16">
        <v>0</v>
      </c>
      <c r="AQ151" s="13">
        <v>0</v>
      </c>
      <c r="AR151" s="16">
        <v>0</v>
      </c>
      <c r="AS151" s="13">
        <v>0</v>
      </c>
      <c r="AT151" s="16">
        <v>0</v>
      </c>
      <c r="AU151" s="13">
        <v>0</v>
      </c>
      <c r="AV151" s="16">
        <v>0</v>
      </c>
      <c r="AW151" s="13">
        <v>0</v>
      </c>
      <c r="AX151" s="16">
        <v>711.03478260869599</v>
      </c>
      <c r="AY151" s="13">
        <v>5.5919999999999996</v>
      </c>
      <c r="AZ151" s="16">
        <v>449.18260869565199</v>
      </c>
      <c r="BA151" s="13">
        <v>3.444</v>
      </c>
      <c r="BB151" s="16">
        <v>233.721739130435</v>
      </c>
      <c r="BC151" s="13">
        <v>1.792</v>
      </c>
      <c r="BD151" s="16">
        <v>421.79130434782599</v>
      </c>
      <c r="BE151" s="13">
        <v>3.234</v>
      </c>
      <c r="BF151" s="16">
        <v>0</v>
      </c>
      <c r="BG151" s="13">
        <v>0</v>
      </c>
      <c r="BH151" s="16">
        <v>0</v>
      </c>
      <c r="BI151" s="13">
        <v>0</v>
      </c>
      <c r="BJ151" s="16">
        <v>0</v>
      </c>
      <c r="BK151" s="13">
        <v>0</v>
      </c>
      <c r="BL151" s="16">
        <v>205.67826086956501</v>
      </c>
      <c r="BM151" s="13">
        <v>1.66</v>
      </c>
      <c r="BN151" s="16">
        <v>818.02608695652202</v>
      </c>
      <c r="BO151" s="13">
        <v>6.2720000000000002</v>
      </c>
      <c r="BP151" s="16">
        <v>748.38260869565204</v>
      </c>
      <c r="BQ151" s="13">
        <v>5.7380000000000004</v>
      </c>
      <c r="BR151" s="16">
        <v>0</v>
      </c>
      <c r="BS151" s="13">
        <v>0</v>
      </c>
      <c r="BT151" s="16">
        <v>0</v>
      </c>
      <c r="BU151" s="13">
        <v>0</v>
      </c>
      <c r="BV151" s="16">
        <v>250.97391304347801</v>
      </c>
      <c r="BW151" s="13">
        <v>1.804</v>
      </c>
      <c r="BX151" s="16">
        <v>267.11304347826098</v>
      </c>
      <c r="BY151" s="13">
        <v>1.92</v>
      </c>
      <c r="BZ151" s="16">
        <v>228.15652173913</v>
      </c>
      <c r="CA151" s="13">
        <v>1.64</v>
      </c>
      <c r="CB151" s="16">
        <v>0</v>
      </c>
      <c r="CC151" s="13">
        <v>0</v>
      </c>
      <c r="CD151" s="16">
        <v>737.89565217391305</v>
      </c>
      <c r="CE151" s="13">
        <v>5.3040000000000003</v>
      </c>
      <c r="CF151" s="16">
        <v>0</v>
      </c>
      <c r="CG151" s="13">
        <v>0</v>
      </c>
      <c r="CH151" s="16">
        <v>0</v>
      </c>
      <c r="CI151" s="13">
        <v>0</v>
      </c>
      <c r="CJ151" s="16">
        <v>0</v>
      </c>
      <c r="CK151" s="13">
        <v>0</v>
      </c>
      <c r="CL151" s="16">
        <v>216.19130434782599</v>
      </c>
      <c r="CM151" s="13">
        <v>1.554</v>
      </c>
      <c r="CN151" s="16">
        <v>0</v>
      </c>
      <c r="CO151" s="13">
        <v>0</v>
      </c>
      <c r="CP151" s="16">
        <v>0</v>
      </c>
      <c r="CQ151" s="13">
        <v>0</v>
      </c>
      <c r="CR151" s="16">
        <v>653.58260869565197</v>
      </c>
      <c r="CS151" s="13">
        <v>3.4169999999999998</v>
      </c>
      <c r="CT151" s="16">
        <v>467.730434782609</v>
      </c>
      <c r="CU151" s="13">
        <v>2.4449999999999998</v>
      </c>
      <c r="CV151" s="16">
        <v>0</v>
      </c>
      <c r="CW151" s="13">
        <v>0</v>
      </c>
      <c r="CX151" s="16">
        <v>0</v>
      </c>
      <c r="CY151" s="13">
        <v>0</v>
      </c>
      <c r="CZ151" s="16">
        <v>0</v>
      </c>
      <c r="DA151" s="13">
        <v>0</v>
      </c>
      <c r="DB151" s="16">
        <v>0</v>
      </c>
      <c r="DC151" s="13">
        <v>0</v>
      </c>
      <c r="DD151" s="16">
        <v>0</v>
      </c>
      <c r="DE151" s="13">
        <v>0</v>
      </c>
      <c r="DF151" s="16">
        <v>0</v>
      </c>
      <c r="DG151" s="13">
        <v>0</v>
      </c>
      <c r="DH151" s="16">
        <v>0</v>
      </c>
      <c r="DI151" s="13">
        <v>0</v>
      </c>
      <c r="DJ151" s="16">
        <v>502.591304347826</v>
      </c>
      <c r="DK151" s="13">
        <v>2.89</v>
      </c>
      <c r="DL151" s="16">
        <v>0</v>
      </c>
      <c r="DM151" s="13">
        <v>0</v>
      </c>
      <c r="DN151" s="16">
        <v>461.54782608695598</v>
      </c>
      <c r="DO151" s="13">
        <v>2.6539999999999999</v>
      </c>
      <c r="DP151" s="16">
        <v>0</v>
      </c>
      <c r="DQ151" s="13">
        <v>0</v>
      </c>
      <c r="DR151" s="16">
        <v>0</v>
      </c>
      <c r="DS151" s="13">
        <v>0</v>
      </c>
      <c r="DT151" s="16">
        <v>531.452173913043</v>
      </c>
      <c r="DU151" s="13">
        <v>3.056</v>
      </c>
      <c r="DV151" s="16">
        <v>0</v>
      </c>
      <c r="DW151" s="13">
        <v>0</v>
      </c>
      <c r="DX151" s="16">
        <v>0</v>
      </c>
      <c r="DY151" s="13">
        <v>0</v>
      </c>
      <c r="DZ151" s="16">
        <v>0</v>
      </c>
      <c r="EA151" s="13">
        <v>0</v>
      </c>
      <c r="EB151" s="16">
        <v>0</v>
      </c>
      <c r="EC151" s="13">
        <v>0</v>
      </c>
      <c r="ED151" s="16">
        <v>271.269565217391</v>
      </c>
      <c r="EE151" s="13">
        <v>1.4930000000000001</v>
      </c>
      <c r="EF151" s="16">
        <v>481.37391304347801</v>
      </c>
      <c r="EG151" s="13">
        <v>2.516</v>
      </c>
      <c r="EH151" s="16">
        <v>0</v>
      </c>
      <c r="EI151" s="13">
        <v>0</v>
      </c>
      <c r="EJ151" s="16">
        <v>0</v>
      </c>
      <c r="EK151" s="13">
        <v>0</v>
      </c>
      <c r="EL151" s="16">
        <v>256.68695652173898</v>
      </c>
      <c r="EM151" s="13">
        <v>1.3420000000000001</v>
      </c>
      <c r="EN151" s="16">
        <v>0</v>
      </c>
      <c r="EO151" s="13">
        <v>0</v>
      </c>
      <c r="EP151" s="16">
        <v>0</v>
      </c>
      <c r="EQ151" s="13">
        <v>0</v>
      </c>
      <c r="ER151" s="16">
        <v>331.11304347826098</v>
      </c>
      <c r="ES151" s="13">
        <v>1.7310000000000001</v>
      </c>
      <c r="ET151" s="16">
        <v>0</v>
      </c>
      <c r="EU151" s="13">
        <v>0</v>
      </c>
      <c r="EV151" s="16">
        <v>0</v>
      </c>
      <c r="EW151" s="13">
        <v>0</v>
      </c>
      <c r="EX151" s="16">
        <v>271.286956521739</v>
      </c>
      <c r="EY151" s="13">
        <v>1.4179999999999999</v>
      </c>
      <c r="EZ151" s="16">
        <v>0</v>
      </c>
      <c r="FA151" s="13">
        <v>0</v>
      </c>
      <c r="FB151" s="16">
        <v>0</v>
      </c>
      <c r="FC151" s="13">
        <v>0</v>
      </c>
      <c r="FD151" s="16">
        <v>0</v>
      </c>
      <c r="FE151" s="13">
        <v>0</v>
      </c>
      <c r="FF151" s="16">
        <v>0</v>
      </c>
      <c r="FG151" s="13">
        <v>0</v>
      </c>
      <c r="FH151" s="16">
        <v>0</v>
      </c>
      <c r="FI151" s="13">
        <v>0</v>
      </c>
      <c r="FJ151" s="16">
        <v>0</v>
      </c>
      <c r="FK151" s="13">
        <v>0</v>
      </c>
      <c r="FL151" s="16">
        <v>0</v>
      </c>
      <c r="FM151" s="13">
        <v>0</v>
      </c>
      <c r="FN151" s="16">
        <v>0</v>
      </c>
      <c r="FO151" s="13">
        <v>0</v>
      </c>
      <c r="FP151" s="16">
        <v>0</v>
      </c>
      <c r="FQ151" s="13">
        <v>0</v>
      </c>
      <c r="FR151" s="16">
        <v>0</v>
      </c>
      <c r="FS151" s="13">
        <v>0</v>
      </c>
      <c r="FT151" s="16">
        <v>779.44347826087005</v>
      </c>
      <c r="FU151" s="13">
        <v>5.7</v>
      </c>
      <c r="FV151" s="16">
        <v>221.75652173912999</v>
      </c>
      <c r="FW151" s="13">
        <v>1.5940000000000001</v>
      </c>
      <c r="FX151" s="16">
        <v>393.72173913043503</v>
      </c>
      <c r="FY151" s="13">
        <v>2.83</v>
      </c>
      <c r="FZ151" s="16">
        <v>1228.4347826087001</v>
      </c>
      <c r="GA151" s="13">
        <v>8.83</v>
      </c>
      <c r="GB151" s="16">
        <v>0</v>
      </c>
      <c r="GC151" s="13">
        <v>0</v>
      </c>
      <c r="GD151" s="16">
        <v>0</v>
      </c>
      <c r="GE151" s="13">
        <v>0</v>
      </c>
      <c r="GF151" s="16">
        <v>0</v>
      </c>
      <c r="GG151" s="13">
        <v>0</v>
      </c>
      <c r="GH151" s="16">
        <v>0</v>
      </c>
      <c r="GI151" s="13">
        <v>0</v>
      </c>
      <c r="GJ151" s="16">
        <v>0</v>
      </c>
      <c r="GK151" s="13">
        <v>0</v>
      </c>
      <c r="GL151" s="16">
        <v>0</v>
      </c>
      <c r="GM151" s="13">
        <v>0</v>
      </c>
      <c r="GN151" s="16">
        <v>0</v>
      </c>
      <c r="GO151" s="13">
        <v>0</v>
      </c>
      <c r="GP151" s="16">
        <v>0</v>
      </c>
      <c r="GQ151" s="8">
        <v>0</v>
      </c>
    </row>
    <row r="152" spans="1:199" ht="16.5" customHeight="1" x14ac:dyDescent="0.35">
      <c r="A152" s="11">
        <v>202</v>
      </c>
      <c r="B152" s="7" t="s">
        <v>148</v>
      </c>
      <c r="C152" s="11">
        <v>2</v>
      </c>
      <c r="D152" s="16">
        <v>0</v>
      </c>
      <c r="E152" s="13">
        <v>0</v>
      </c>
      <c r="F152" s="16">
        <v>0</v>
      </c>
      <c r="G152" s="13">
        <v>0</v>
      </c>
      <c r="H152" s="16">
        <v>0</v>
      </c>
      <c r="I152" s="13">
        <v>0</v>
      </c>
      <c r="J152" s="16">
        <v>0</v>
      </c>
      <c r="K152" s="13">
        <v>0</v>
      </c>
      <c r="L152" s="16">
        <v>0</v>
      </c>
      <c r="M152" s="13">
        <v>0</v>
      </c>
      <c r="N152" s="16">
        <v>0</v>
      </c>
      <c r="O152" s="13">
        <v>0</v>
      </c>
      <c r="P152" s="16">
        <v>0</v>
      </c>
      <c r="Q152" s="13">
        <v>0</v>
      </c>
      <c r="R152" s="16">
        <v>0</v>
      </c>
      <c r="S152" s="13">
        <v>0</v>
      </c>
      <c r="T152" s="16">
        <v>0</v>
      </c>
      <c r="U152" s="13">
        <v>0</v>
      </c>
      <c r="V152" s="16">
        <v>0</v>
      </c>
      <c r="W152" s="13">
        <v>0</v>
      </c>
      <c r="X152" s="16">
        <v>0</v>
      </c>
      <c r="Y152" s="13">
        <v>0</v>
      </c>
      <c r="Z152" s="16">
        <v>0</v>
      </c>
      <c r="AA152" s="13">
        <v>0</v>
      </c>
      <c r="AB152" s="16">
        <v>0</v>
      </c>
      <c r="AC152" s="13">
        <v>0</v>
      </c>
      <c r="AD152" s="16">
        <v>0</v>
      </c>
      <c r="AE152" s="13">
        <v>0</v>
      </c>
      <c r="AF152" s="16">
        <v>0</v>
      </c>
      <c r="AG152" s="13">
        <v>0</v>
      </c>
      <c r="AH152" s="16">
        <v>0</v>
      </c>
      <c r="AI152" s="13">
        <v>0</v>
      </c>
      <c r="AJ152" s="16">
        <v>0</v>
      </c>
      <c r="AK152" s="13">
        <v>0</v>
      </c>
      <c r="AL152" s="16">
        <v>0</v>
      </c>
      <c r="AM152" s="13">
        <v>0</v>
      </c>
      <c r="AN152" s="16">
        <v>0</v>
      </c>
      <c r="AO152" s="13">
        <v>0</v>
      </c>
      <c r="AP152" s="16">
        <v>0</v>
      </c>
      <c r="AQ152" s="13">
        <v>0</v>
      </c>
      <c r="AR152" s="16">
        <v>0</v>
      </c>
      <c r="AS152" s="13">
        <v>0</v>
      </c>
      <c r="AT152" s="16">
        <v>0</v>
      </c>
      <c r="AU152" s="13">
        <v>0</v>
      </c>
      <c r="AV152" s="16">
        <v>0</v>
      </c>
      <c r="AW152" s="13">
        <v>0</v>
      </c>
      <c r="AX152" s="16">
        <v>0</v>
      </c>
      <c r="AY152" s="13">
        <v>0</v>
      </c>
      <c r="AZ152" s="16">
        <v>0</v>
      </c>
      <c r="BA152" s="13">
        <v>0</v>
      </c>
      <c r="BB152" s="16">
        <v>0</v>
      </c>
      <c r="BC152" s="13">
        <v>0</v>
      </c>
      <c r="BD152" s="16">
        <v>0</v>
      </c>
      <c r="BE152" s="13">
        <v>0</v>
      </c>
      <c r="BF152" s="16">
        <v>0</v>
      </c>
      <c r="BG152" s="13">
        <v>0</v>
      </c>
      <c r="BH152" s="16">
        <v>0</v>
      </c>
      <c r="BI152" s="13">
        <v>0</v>
      </c>
      <c r="BJ152" s="16">
        <v>0</v>
      </c>
      <c r="BK152" s="13">
        <v>0</v>
      </c>
      <c r="BL152" s="16">
        <v>0</v>
      </c>
      <c r="BM152" s="13">
        <v>0</v>
      </c>
      <c r="BN152" s="16">
        <v>0</v>
      </c>
      <c r="BO152" s="13">
        <v>0</v>
      </c>
      <c r="BP152" s="16">
        <v>0</v>
      </c>
      <c r="BQ152" s="13">
        <v>0</v>
      </c>
      <c r="BR152" s="16">
        <v>0</v>
      </c>
      <c r="BS152" s="13">
        <v>0</v>
      </c>
      <c r="BT152" s="16">
        <v>0</v>
      </c>
      <c r="BU152" s="13">
        <v>0</v>
      </c>
      <c r="BV152" s="16">
        <v>0</v>
      </c>
      <c r="BW152" s="13">
        <v>0</v>
      </c>
      <c r="BX152" s="16">
        <v>0</v>
      </c>
      <c r="BY152" s="13">
        <v>0</v>
      </c>
      <c r="BZ152" s="16">
        <v>0</v>
      </c>
      <c r="CA152" s="13">
        <v>0</v>
      </c>
      <c r="CB152" s="16">
        <v>0</v>
      </c>
      <c r="CC152" s="13">
        <v>0</v>
      </c>
      <c r="CD152" s="16">
        <v>0</v>
      </c>
      <c r="CE152" s="13">
        <v>0</v>
      </c>
      <c r="CF152" s="16">
        <v>0</v>
      </c>
      <c r="CG152" s="13">
        <v>0</v>
      </c>
      <c r="CH152" s="16">
        <v>0</v>
      </c>
      <c r="CI152" s="13">
        <v>0</v>
      </c>
      <c r="CJ152" s="16">
        <v>0</v>
      </c>
      <c r="CK152" s="13">
        <v>0</v>
      </c>
      <c r="CL152" s="16">
        <v>0</v>
      </c>
      <c r="CM152" s="13">
        <v>0</v>
      </c>
      <c r="CN152" s="16">
        <v>0</v>
      </c>
      <c r="CO152" s="13">
        <v>0</v>
      </c>
      <c r="CP152" s="16">
        <v>0</v>
      </c>
      <c r="CQ152" s="13">
        <v>0</v>
      </c>
      <c r="CR152" s="16">
        <v>0</v>
      </c>
      <c r="CS152" s="13">
        <v>0</v>
      </c>
      <c r="CT152" s="16">
        <v>0</v>
      </c>
      <c r="CU152" s="13">
        <v>0</v>
      </c>
      <c r="CV152" s="16">
        <v>0</v>
      </c>
      <c r="CW152" s="13">
        <v>0</v>
      </c>
      <c r="CX152" s="16">
        <v>0</v>
      </c>
      <c r="CY152" s="13">
        <v>0</v>
      </c>
      <c r="CZ152" s="16">
        <v>0</v>
      </c>
      <c r="DA152" s="13">
        <v>0</v>
      </c>
      <c r="DB152" s="16">
        <v>0</v>
      </c>
      <c r="DC152" s="13">
        <v>0</v>
      </c>
      <c r="DD152" s="16">
        <v>0</v>
      </c>
      <c r="DE152" s="13">
        <v>0</v>
      </c>
      <c r="DF152" s="16">
        <v>0</v>
      </c>
      <c r="DG152" s="13">
        <v>0</v>
      </c>
      <c r="DH152" s="16">
        <v>0</v>
      </c>
      <c r="DI152" s="13">
        <v>0</v>
      </c>
      <c r="DJ152" s="16">
        <v>0</v>
      </c>
      <c r="DK152" s="13">
        <v>0</v>
      </c>
      <c r="DL152" s="16">
        <v>0</v>
      </c>
      <c r="DM152" s="13">
        <v>0</v>
      </c>
      <c r="DN152" s="16">
        <v>0</v>
      </c>
      <c r="DO152" s="13">
        <v>0</v>
      </c>
      <c r="DP152" s="16">
        <v>0</v>
      </c>
      <c r="DQ152" s="13">
        <v>0</v>
      </c>
      <c r="DR152" s="16">
        <v>0</v>
      </c>
      <c r="DS152" s="13">
        <v>0</v>
      </c>
      <c r="DT152" s="16">
        <v>0</v>
      </c>
      <c r="DU152" s="13">
        <v>0</v>
      </c>
      <c r="DV152" s="16">
        <v>0</v>
      </c>
      <c r="DW152" s="13">
        <v>0</v>
      </c>
      <c r="DX152" s="16">
        <v>0</v>
      </c>
      <c r="DY152" s="13">
        <v>0</v>
      </c>
      <c r="DZ152" s="16">
        <v>0</v>
      </c>
      <c r="EA152" s="13">
        <v>0</v>
      </c>
      <c r="EB152" s="16">
        <v>0</v>
      </c>
      <c r="EC152" s="13">
        <v>0</v>
      </c>
      <c r="ED152" s="16">
        <v>0</v>
      </c>
      <c r="EE152" s="13">
        <v>0</v>
      </c>
      <c r="EF152" s="16">
        <v>0</v>
      </c>
      <c r="EG152" s="13">
        <v>0</v>
      </c>
      <c r="EH152" s="16">
        <v>0</v>
      </c>
      <c r="EI152" s="13">
        <v>0</v>
      </c>
      <c r="EJ152" s="16">
        <v>0</v>
      </c>
      <c r="EK152" s="13">
        <v>0</v>
      </c>
      <c r="EL152" s="16">
        <v>0</v>
      </c>
      <c r="EM152" s="13">
        <v>0</v>
      </c>
      <c r="EN152" s="16">
        <v>0</v>
      </c>
      <c r="EO152" s="13">
        <v>0</v>
      </c>
      <c r="EP152" s="16">
        <v>0</v>
      </c>
      <c r="EQ152" s="13">
        <v>0</v>
      </c>
      <c r="ER152" s="16">
        <v>0</v>
      </c>
      <c r="ES152" s="13">
        <v>0</v>
      </c>
      <c r="ET152" s="16">
        <v>0</v>
      </c>
      <c r="EU152" s="13">
        <v>0</v>
      </c>
      <c r="EV152" s="16">
        <v>0</v>
      </c>
      <c r="EW152" s="13">
        <v>0</v>
      </c>
      <c r="EX152" s="16">
        <v>0</v>
      </c>
      <c r="EY152" s="13">
        <v>0</v>
      </c>
      <c r="EZ152" s="16">
        <v>0</v>
      </c>
      <c r="FA152" s="13">
        <v>0</v>
      </c>
      <c r="FB152" s="16">
        <v>0</v>
      </c>
      <c r="FC152" s="13">
        <v>0</v>
      </c>
      <c r="FD152" s="16">
        <v>0</v>
      </c>
      <c r="FE152" s="13">
        <v>0</v>
      </c>
      <c r="FF152" s="16">
        <v>0</v>
      </c>
      <c r="FG152" s="13">
        <v>0</v>
      </c>
      <c r="FH152" s="16">
        <v>0</v>
      </c>
      <c r="FI152" s="13">
        <v>0</v>
      </c>
      <c r="FJ152" s="16">
        <v>0</v>
      </c>
      <c r="FK152" s="13">
        <v>0</v>
      </c>
      <c r="FL152" s="16">
        <v>0</v>
      </c>
      <c r="FM152" s="13">
        <v>0</v>
      </c>
      <c r="FN152" s="16">
        <v>0</v>
      </c>
      <c r="FO152" s="13">
        <v>0</v>
      </c>
      <c r="FP152" s="16">
        <v>0</v>
      </c>
      <c r="FQ152" s="13">
        <v>0</v>
      </c>
      <c r="FR152" s="16">
        <v>0</v>
      </c>
      <c r="FS152" s="13">
        <v>0</v>
      </c>
      <c r="FT152" s="16">
        <v>0</v>
      </c>
      <c r="FU152" s="13">
        <v>0</v>
      </c>
      <c r="FV152" s="16">
        <v>0</v>
      </c>
      <c r="FW152" s="13">
        <v>0</v>
      </c>
      <c r="FX152" s="16">
        <v>0</v>
      </c>
      <c r="FY152" s="13">
        <v>0</v>
      </c>
      <c r="FZ152" s="16">
        <v>0</v>
      </c>
      <c r="GA152" s="13">
        <v>0</v>
      </c>
      <c r="GB152" s="16">
        <v>0</v>
      </c>
      <c r="GC152" s="13">
        <v>0</v>
      </c>
      <c r="GD152" s="16">
        <v>0</v>
      </c>
      <c r="GE152" s="13">
        <v>0</v>
      </c>
      <c r="GF152" s="16">
        <v>0</v>
      </c>
      <c r="GG152" s="13">
        <v>0</v>
      </c>
      <c r="GH152" s="16">
        <v>0</v>
      </c>
      <c r="GI152" s="13">
        <v>0</v>
      </c>
      <c r="GJ152" s="16">
        <v>0</v>
      </c>
      <c r="GK152" s="13">
        <v>0</v>
      </c>
      <c r="GL152" s="16">
        <v>0</v>
      </c>
      <c r="GM152" s="13">
        <v>0</v>
      </c>
      <c r="GN152" s="16">
        <v>0</v>
      </c>
      <c r="GO152" s="13">
        <v>0</v>
      </c>
      <c r="GP152" s="16">
        <v>0</v>
      </c>
      <c r="GQ152" s="8">
        <v>0</v>
      </c>
    </row>
    <row r="153" spans="1:199" ht="16.5" customHeight="1" x14ac:dyDescent="0.35">
      <c r="A153" s="11">
        <v>202</v>
      </c>
      <c r="B153" s="7" t="s">
        <v>149</v>
      </c>
      <c r="C153" s="11">
        <v>2</v>
      </c>
      <c r="D153" s="16">
        <v>0</v>
      </c>
      <c r="E153" s="13">
        <v>0</v>
      </c>
      <c r="F153" s="16">
        <v>0</v>
      </c>
      <c r="G153" s="13">
        <v>0</v>
      </c>
      <c r="H153" s="16">
        <v>0</v>
      </c>
      <c r="I153" s="13">
        <v>0</v>
      </c>
      <c r="J153" s="16">
        <v>0</v>
      </c>
      <c r="K153" s="13">
        <v>0</v>
      </c>
      <c r="L153" s="16">
        <v>65.556521739130403</v>
      </c>
      <c r="M153" s="13">
        <v>0.57999999999999996</v>
      </c>
      <c r="N153" s="16">
        <v>0</v>
      </c>
      <c r="O153" s="13">
        <v>0</v>
      </c>
      <c r="P153" s="16">
        <v>0</v>
      </c>
      <c r="Q153" s="13">
        <v>0</v>
      </c>
      <c r="R153" s="16">
        <v>0</v>
      </c>
      <c r="S153" s="13">
        <v>0</v>
      </c>
      <c r="T153" s="16">
        <v>83.191304347826105</v>
      </c>
      <c r="U153" s="13">
        <v>0.73599999999999999</v>
      </c>
      <c r="V153" s="16">
        <v>0</v>
      </c>
      <c r="W153" s="13">
        <v>0</v>
      </c>
      <c r="X153" s="16">
        <v>504.8</v>
      </c>
      <c r="Y153" s="13">
        <v>4.4660000000000002</v>
      </c>
      <c r="Z153" s="16">
        <v>169.09565217391301</v>
      </c>
      <c r="AA153" s="13">
        <v>1.496</v>
      </c>
      <c r="AB153" s="16">
        <v>203.93043478260901</v>
      </c>
      <c r="AC153" s="13">
        <v>1.804</v>
      </c>
      <c r="AD153" s="16">
        <v>54.7130434782609</v>
      </c>
      <c r="AE153" s="13">
        <v>0.48399999999999999</v>
      </c>
      <c r="AF153" s="16">
        <v>226.06956521739099</v>
      </c>
      <c r="AG153" s="13">
        <v>2</v>
      </c>
      <c r="AH153" s="16">
        <v>0</v>
      </c>
      <c r="AI153" s="13">
        <v>0</v>
      </c>
      <c r="AJ153" s="16">
        <v>0</v>
      </c>
      <c r="AK153" s="13">
        <v>0</v>
      </c>
      <c r="AL153" s="16">
        <v>0</v>
      </c>
      <c r="AM153" s="13">
        <v>0</v>
      </c>
      <c r="AN153" s="16">
        <v>0</v>
      </c>
      <c r="AO153" s="13">
        <v>0</v>
      </c>
      <c r="AP153" s="16">
        <v>0</v>
      </c>
      <c r="AQ153" s="13">
        <v>0</v>
      </c>
      <c r="AR153" s="16">
        <v>0</v>
      </c>
      <c r="AS153" s="13">
        <v>0</v>
      </c>
      <c r="AT153" s="16">
        <v>0</v>
      </c>
      <c r="AU153" s="13">
        <v>0</v>
      </c>
      <c r="AV153" s="16">
        <v>0</v>
      </c>
      <c r="AW153" s="13">
        <v>0</v>
      </c>
      <c r="AX153" s="16">
        <v>0</v>
      </c>
      <c r="AY153" s="13">
        <v>0</v>
      </c>
      <c r="AZ153" s="16">
        <v>0</v>
      </c>
      <c r="BA153" s="13">
        <v>0</v>
      </c>
      <c r="BB153" s="16">
        <v>0</v>
      </c>
      <c r="BC153" s="13">
        <v>0</v>
      </c>
      <c r="BD153" s="16">
        <v>0</v>
      </c>
      <c r="BE153" s="13">
        <v>0</v>
      </c>
      <c r="BF153" s="16">
        <v>0</v>
      </c>
      <c r="BG153" s="13">
        <v>0</v>
      </c>
      <c r="BH153" s="16">
        <v>0</v>
      </c>
      <c r="BI153" s="13">
        <v>0</v>
      </c>
      <c r="BJ153" s="16">
        <v>0</v>
      </c>
      <c r="BK153" s="13">
        <v>0</v>
      </c>
      <c r="BL153" s="16">
        <v>0</v>
      </c>
      <c r="BM153" s="13">
        <v>0</v>
      </c>
      <c r="BN153" s="16">
        <v>0</v>
      </c>
      <c r="BO153" s="13">
        <v>0</v>
      </c>
      <c r="BP153" s="16">
        <v>122.97391304347801</v>
      </c>
      <c r="BQ153" s="13">
        <v>1.0880000000000001</v>
      </c>
      <c r="BR153" s="16">
        <v>113.939130434783</v>
      </c>
      <c r="BS153" s="13">
        <v>1.008</v>
      </c>
      <c r="BT153" s="16">
        <v>133.6</v>
      </c>
      <c r="BU153" s="13">
        <v>1.1819999999999999</v>
      </c>
      <c r="BV153" s="16">
        <v>0</v>
      </c>
      <c r="BW153" s="13">
        <v>0</v>
      </c>
      <c r="BX153" s="16">
        <v>0</v>
      </c>
      <c r="BY153" s="13">
        <v>0</v>
      </c>
      <c r="BZ153" s="16">
        <v>0</v>
      </c>
      <c r="CA153" s="13">
        <v>0</v>
      </c>
      <c r="CB153" s="16">
        <v>53.3565217391304</v>
      </c>
      <c r="CC153" s="13">
        <v>0.47199999999999998</v>
      </c>
      <c r="CD153" s="16">
        <v>233.982608695652</v>
      </c>
      <c r="CE153" s="13">
        <v>2.0699999999999998</v>
      </c>
      <c r="CF153" s="16">
        <v>219.51304347826101</v>
      </c>
      <c r="CG153" s="13">
        <v>1.9419999999999999</v>
      </c>
      <c r="CH153" s="16">
        <v>171.130434782609</v>
      </c>
      <c r="CI153" s="13">
        <v>1.514</v>
      </c>
      <c r="CJ153" s="16">
        <v>115.74782608695701</v>
      </c>
      <c r="CK153" s="13">
        <v>1.024</v>
      </c>
      <c r="CL153" s="16">
        <v>0</v>
      </c>
      <c r="CM153" s="13">
        <v>0</v>
      </c>
      <c r="CN153" s="16">
        <v>0</v>
      </c>
      <c r="CO153" s="13">
        <v>0</v>
      </c>
      <c r="CP153" s="16">
        <v>0</v>
      </c>
      <c r="CQ153" s="13">
        <v>0</v>
      </c>
      <c r="CR153" s="16">
        <v>0</v>
      </c>
      <c r="CS153" s="13">
        <v>0</v>
      </c>
      <c r="CT153" s="16">
        <v>0</v>
      </c>
      <c r="CU153" s="13">
        <v>0</v>
      </c>
      <c r="CV153" s="16">
        <v>0</v>
      </c>
      <c r="CW153" s="13">
        <v>0</v>
      </c>
      <c r="CX153" s="16">
        <v>0</v>
      </c>
      <c r="CY153" s="13">
        <v>0</v>
      </c>
      <c r="CZ153" s="16">
        <v>0</v>
      </c>
      <c r="DA153" s="13">
        <v>0</v>
      </c>
      <c r="DB153" s="16">
        <v>0</v>
      </c>
      <c r="DC153" s="13">
        <v>0</v>
      </c>
      <c r="DD153" s="16">
        <v>68.269565217391303</v>
      </c>
      <c r="DE153" s="13">
        <v>0.60399999999999998</v>
      </c>
      <c r="DF153" s="16">
        <v>0</v>
      </c>
      <c r="DG153" s="13">
        <v>0</v>
      </c>
      <c r="DH153" s="16">
        <v>199.18260869565199</v>
      </c>
      <c r="DI153" s="13">
        <v>1.762</v>
      </c>
      <c r="DJ153" s="16">
        <v>283.269565217391</v>
      </c>
      <c r="DK153" s="13">
        <v>2.5059999999999998</v>
      </c>
      <c r="DL153" s="16">
        <v>0</v>
      </c>
      <c r="DM153" s="13">
        <v>0</v>
      </c>
      <c r="DN153" s="16">
        <v>69.173913043478294</v>
      </c>
      <c r="DO153" s="13">
        <v>0.61199999999999999</v>
      </c>
      <c r="DP153" s="16">
        <v>50.686956521739098</v>
      </c>
      <c r="DQ153" s="13">
        <v>0.47199999999999998</v>
      </c>
      <c r="DR153" s="16">
        <v>47.026086956521702</v>
      </c>
      <c r="DS153" s="13">
        <v>0.41599999999999998</v>
      </c>
      <c r="DT153" s="16">
        <v>505.97391304347798</v>
      </c>
      <c r="DU153" s="13">
        <v>4.476</v>
      </c>
      <c r="DV153" s="16">
        <v>0</v>
      </c>
      <c r="DW153" s="13">
        <v>0</v>
      </c>
      <c r="DX153" s="16">
        <v>0</v>
      </c>
      <c r="DY153" s="13">
        <v>0</v>
      </c>
      <c r="DZ153" s="16">
        <v>0</v>
      </c>
      <c r="EA153" s="13">
        <v>0</v>
      </c>
      <c r="EB153" s="16">
        <v>0</v>
      </c>
      <c r="EC153" s="13">
        <v>0</v>
      </c>
      <c r="ED153" s="16">
        <v>0</v>
      </c>
      <c r="EE153" s="13">
        <v>0</v>
      </c>
      <c r="EF153" s="16">
        <v>0</v>
      </c>
      <c r="EG153" s="13">
        <v>0</v>
      </c>
      <c r="EH153" s="16">
        <v>0</v>
      </c>
      <c r="EI153" s="13">
        <v>0</v>
      </c>
      <c r="EJ153" s="16">
        <v>0</v>
      </c>
      <c r="EK153" s="13">
        <v>0</v>
      </c>
      <c r="EL153" s="16">
        <v>0</v>
      </c>
      <c r="EM153" s="13">
        <v>0</v>
      </c>
      <c r="EN153" s="16">
        <v>0</v>
      </c>
      <c r="EO153" s="13">
        <v>0</v>
      </c>
      <c r="EP153" s="16">
        <v>0</v>
      </c>
      <c r="EQ153" s="13">
        <v>0</v>
      </c>
      <c r="ER153" s="16">
        <v>0</v>
      </c>
      <c r="ES153" s="13">
        <v>0</v>
      </c>
      <c r="ET153" s="16">
        <v>0</v>
      </c>
      <c r="EU153" s="13">
        <v>0</v>
      </c>
      <c r="EV153" s="16">
        <v>0</v>
      </c>
      <c r="EW153" s="13">
        <v>0</v>
      </c>
      <c r="EX153" s="16">
        <v>0</v>
      </c>
      <c r="EY153" s="13">
        <v>0</v>
      </c>
      <c r="EZ153" s="16">
        <v>0</v>
      </c>
      <c r="FA153" s="13">
        <v>0</v>
      </c>
      <c r="FB153" s="16">
        <v>0</v>
      </c>
      <c r="FC153" s="13">
        <v>0</v>
      </c>
      <c r="FD153" s="16">
        <v>171.130434782609</v>
      </c>
      <c r="FE153" s="13">
        <v>1.514</v>
      </c>
      <c r="FF153" s="16">
        <v>0</v>
      </c>
      <c r="FG153" s="13">
        <v>0</v>
      </c>
      <c r="FH153" s="16">
        <v>0</v>
      </c>
      <c r="FI153" s="13">
        <v>0</v>
      </c>
      <c r="FJ153" s="16">
        <v>0</v>
      </c>
      <c r="FK153" s="13">
        <v>0</v>
      </c>
      <c r="FL153" s="16">
        <v>0</v>
      </c>
      <c r="FM153" s="13">
        <v>0</v>
      </c>
      <c r="FN153" s="16">
        <v>0</v>
      </c>
      <c r="FO153" s="13">
        <v>0</v>
      </c>
      <c r="FP153" s="16">
        <v>0</v>
      </c>
      <c r="FQ153" s="13">
        <v>0</v>
      </c>
      <c r="FR153" s="16">
        <v>0</v>
      </c>
      <c r="FS153" s="13">
        <v>0</v>
      </c>
      <c r="FT153" s="16">
        <v>0</v>
      </c>
      <c r="FU153" s="13">
        <v>0</v>
      </c>
      <c r="FV153" s="16">
        <v>0</v>
      </c>
      <c r="FW153" s="13">
        <v>0</v>
      </c>
      <c r="FX153" s="16">
        <v>0</v>
      </c>
      <c r="FY153" s="13">
        <v>0</v>
      </c>
      <c r="FZ153" s="16">
        <v>0</v>
      </c>
      <c r="GA153" s="13">
        <v>0</v>
      </c>
      <c r="GB153" s="16">
        <v>0</v>
      </c>
      <c r="GC153" s="13">
        <v>0</v>
      </c>
      <c r="GD153" s="16">
        <v>0</v>
      </c>
      <c r="GE153" s="13">
        <v>0</v>
      </c>
      <c r="GF153" s="16">
        <v>0</v>
      </c>
      <c r="GG153" s="13">
        <v>0</v>
      </c>
      <c r="GH153" s="16">
        <v>0</v>
      </c>
      <c r="GI153" s="13">
        <v>0</v>
      </c>
      <c r="GJ153" s="16">
        <v>0</v>
      </c>
      <c r="GK153" s="13">
        <v>0</v>
      </c>
      <c r="GL153" s="16">
        <v>0</v>
      </c>
      <c r="GM153" s="13">
        <v>0</v>
      </c>
      <c r="GN153" s="16">
        <v>0</v>
      </c>
      <c r="GO153" s="13">
        <v>0</v>
      </c>
      <c r="GP153" s="16">
        <v>0</v>
      </c>
      <c r="GQ153" s="8">
        <v>0</v>
      </c>
    </row>
    <row r="154" spans="1:199" ht="16.5" customHeight="1" x14ac:dyDescent="0.35">
      <c r="A154" s="11">
        <v>202</v>
      </c>
      <c r="B154" s="7" t="s">
        <v>150</v>
      </c>
      <c r="C154" s="11">
        <v>2</v>
      </c>
      <c r="D154" s="16">
        <v>0</v>
      </c>
      <c r="E154" s="13">
        <v>0</v>
      </c>
      <c r="F154" s="16">
        <v>0</v>
      </c>
      <c r="G154" s="13">
        <v>0</v>
      </c>
      <c r="H154" s="16">
        <v>0</v>
      </c>
      <c r="I154" s="13">
        <v>0</v>
      </c>
      <c r="J154" s="16">
        <v>0</v>
      </c>
      <c r="K154" s="13">
        <v>0</v>
      </c>
      <c r="L154" s="16">
        <v>0</v>
      </c>
      <c r="M154" s="13">
        <v>0</v>
      </c>
      <c r="N154" s="16">
        <v>0</v>
      </c>
      <c r="O154" s="13">
        <v>0</v>
      </c>
      <c r="P154" s="16">
        <v>0</v>
      </c>
      <c r="Q154" s="13">
        <v>0</v>
      </c>
      <c r="R154" s="16">
        <v>0</v>
      </c>
      <c r="S154" s="13">
        <v>0</v>
      </c>
      <c r="T154" s="16">
        <v>0</v>
      </c>
      <c r="U154" s="13">
        <v>0</v>
      </c>
      <c r="V154" s="16">
        <v>0</v>
      </c>
      <c r="W154" s="13">
        <v>0</v>
      </c>
      <c r="X154" s="16">
        <v>0</v>
      </c>
      <c r="Y154" s="13">
        <v>0</v>
      </c>
      <c r="Z154" s="16">
        <v>0</v>
      </c>
      <c r="AA154" s="13">
        <v>0</v>
      </c>
      <c r="AB154" s="16">
        <v>0</v>
      </c>
      <c r="AC154" s="13">
        <v>0</v>
      </c>
      <c r="AD154" s="16">
        <v>0</v>
      </c>
      <c r="AE154" s="13">
        <v>0</v>
      </c>
      <c r="AF154" s="16">
        <v>0</v>
      </c>
      <c r="AG154" s="13">
        <v>0</v>
      </c>
      <c r="AH154" s="16">
        <v>0</v>
      </c>
      <c r="AI154" s="13">
        <v>0</v>
      </c>
      <c r="AJ154" s="16">
        <v>0</v>
      </c>
      <c r="AK154" s="13">
        <v>0</v>
      </c>
      <c r="AL154" s="16">
        <v>0</v>
      </c>
      <c r="AM154" s="13">
        <v>0</v>
      </c>
      <c r="AN154" s="16">
        <v>0</v>
      </c>
      <c r="AO154" s="13">
        <v>0</v>
      </c>
      <c r="AP154" s="16">
        <v>0</v>
      </c>
      <c r="AQ154" s="13">
        <v>0</v>
      </c>
      <c r="AR154" s="16">
        <v>0</v>
      </c>
      <c r="AS154" s="13">
        <v>0</v>
      </c>
      <c r="AT154" s="16">
        <v>0</v>
      </c>
      <c r="AU154" s="13">
        <v>0</v>
      </c>
      <c r="AV154" s="16">
        <v>0</v>
      </c>
      <c r="AW154" s="13">
        <v>0</v>
      </c>
      <c r="AX154" s="16">
        <v>0</v>
      </c>
      <c r="AY154" s="13">
        <v>0</v>
      </c>
      <c r="AZ154" s="16">
        <v>0</v>
      </c>
      <c r="BA154" s="13">
        <v>0</v>
      </c>
      <c r="BB154" s="16">
        <v>0</v>
      </c>
      <c r="BC154" s="13">
        <v>0</v>
      </c>
      <c r="BD154" s="16">
        <v>0</v>
      </c>
      <c r="BE154" s="13">
        <v>0</v>
      </c>
      <c r="BF154" s="16">
        <v>0</v>
      </c>
      <c r="BG154" s="13">
        <v>0</v>
      </c>
      <c r="BH154" s="16">
        <v>0</v>
      </c>
      <c r="BI154" s="13">
        <v>0</v>
      </c>
      <c r="BJ154" s="16">
        <v>0</v>
      </c>
      <c r="BK154" s="13">
        <v>0</v>
      </c>
      <c r="BL154" s="16">
        <v>0</v>
      </c>
      <c r="BM154" s="13">
        <v>0</v>
      </c>
      <c r="BN154" s="16">
        <v>0</v>
      </c>
      <c r="BO154" s="13">
        <v>0</v>
      </c>
      <c r="BP154" s="16">
        <v>0</v>
      </c>
      <c r="BQ154" s="13">
        <v>0</v>
      </c>
      <c r="BR154" s="16">
        <v>0</v>
      </c>
      <c r="BS154" s="13">
        <v>0</v>
      </c>
      <c r="BT154" s="16">
        <v>0</v>
      </c>
      <c r="BU154" s="13">
        <v>0</v>
      </c>
      <c r="BV154" s="16">
        <v>0</v>
      </c>
      <c r="BW154" s="13">
        <v>0</v>
      </c>
      <c r="BX154" s="16">
        <v>0</v>
      </c>
      <c r="BY154" s="13">
        <v>0</v>
      </c>
      <c r="BZ154" s="16">
        <v>0</v>
      </c>
      <c r="CA154" s="13">
        <v>0</v>
      </c>
      <c r="CB154" s="16">
        <v>0</v>
      </c>
      <c r="CC154" s="13">
        <v>0</v>
      </c>
      <c r="CD154" s="16">
        <v>0</v>
      </c>
      <c r="CE154" s="13">
        <v>0</v>
      </c>
      <c r="CF154" s="16">
        <v>0</v>
      </c>
      <c r="CG154" s="13">
        <v>0</v>
      </c>
      <c r="CH154" s="16">
        <v>0</v>
      </c>
      <c r="CI154" s="13">
        <v>0</v>
      </c>
      <c r="CJ154" s="16">
        <v>0</v>
      </c>
      <c r="CK154" s="13">
        <v>0</v>
      </c>
      <c r="CL154" s="16">
        <v>0</v>
      </c>
      <c r="CM154" s="13">
        <v>0</v>
      </c>
      <c r="CN154" s="16">
        <v>0</v>
      </c>
      <c r="CO154" s="13">
        <v>0</v>
      </c>
      <c r="CP154" s="16">
        <v>0</v>
      </c>
      <c r="CQ154" s="13">
        <v>0</v>
      </c>
      <c r="CR154" s="16">
        <v>0</v>
      </c>
      <c r="CS154" s="13">
        <v>0</v>
      </c>
      <c r="CT154" s="16">
        <v>0</v>
      </c>
      <c r="CU154" s="13">
        <v>0</v>
      </c>
      <c r="CV154" s="16">
        <v>0</v>
      </c>
      <c r="CW154" s="13">
        <v>0</v>
      </c>
      <c r="CX154" s="16">
        <v>0</v>
      </c>
      <c r="CY154" s="13">
        <v>0</v>
      </c>
      <c r="CZ154" s="16">
        <v>0</v>
      </c>
      <c r="DA154" s="13">
        <v>0</v>
      </c>
      <c r="DB154" s="16">
        <v>0</v>
      </c>
      <c r="DC154" s="13">
        <v>0</v>
      </c>
      <c r="DD154" s="16">
        <v>0</v>
      </c>
      <c r="DE154" s="13">
        <v>0</v>
      </c>
      <c r="DF154" s="16">
        <v>0</v>
      </c>
      <c r="DG154" s="13">
        <v>0</v>
      </c>
      <c r="DH154" s="16">
        <v>0</v>
      </c>
      <c r="DI154" s="13">
        <v>0</v>
      </c>
      <c r="DJ154" s="16">
        <v>0</v>
      </c>
      <c r="DK154" s="13">
        <v>0</v>
      </c>
      <c r="DL154" s="16">
        <v>0</v>
      </c>
      <c r="DM154" s="13">
        <v>0</v>
      </c>
      <c r="DN154" s="16">
        <v>0</v>
      </c>
      <c r="DO154" s="13">
        <v>0</v>
      </c>
      <c r="DP154" s="16">
        <v>0</v>
      </c>
      <c r="DQ154" s="13">
        <v>0</v>
      </c>
      <c r="DR154" s="16">
        <v>0</v>
      </c>
      <c r="DS154" s="13">
        <v>0</v>
      </c>
      <c r="DT154" s="16">
        <v>0</v>
      </c>
      <c r="DU154" s="13">
        <v>0</v>
      </c>
      <c r="DV154" s="16">
        <v>0</v>
      </c>
      <c r="DW154" s="13">
        <v>0</v>
      </c>
      <c r="DX154" s="16">
        <v>0</v>
      </c>
      <c r="DY154" s="13">
        <v>0</v>
      </c>
      <c r="DZ154" s="16">
        <v>0</v>
      </c>
      <c r="EA154" s="13">
        <v>0</v>
      </c>
      <c r="EB154" s="16">
        <v>0</v>
      </c>
      <c r="EC154" s="13">
        <v>0</v>
      </c>
      <c r="ED154" s="16">
        <v>0</v>
      </c>
      <c r="EE154" s="13">
        <v>0</v>
      </c>
      <c r="EF154" s="16">
        <v>0</v>
      </c>
      <c r="EG154" s="13">
        <v>0</v>
      </c>
      <c r="EH154" s="16">
        <v>0</v>
      </c>
      <c r="EI154" s="13">
        <v>0</v>
      </c>
      <c r="EJ154" s="16">
        <v>0</v>
      </c>
      <c r="EK154" s="13">
        <v>0</v>
      </c>
      <c r="EL154" s="16">
        <v>0</v>
      </c>
      <c r="EM154" s="13">
        <v>0</v>
      </c>
      <c r="EN154" s="16">
        <v>0</v>
      </c>
      <c r="EO154" s="13">
        <v>0</v>
      </c>
      <c r="EP154" s="16">
        <v>0</v>
      </c>
      <c r="EQ154" s="13">
        <v>0</v>
      </c>
      <c r="ER154" s="16">
        <v>0</v>
      </c>
      <c r="ES154" s="13">
        <v>0</v>
      </c>
      <c r="ET154" s="16">
        <v>0</v>
      </c>
      <c r="EU154" s="13">
        <v>0</v>
      </c>
      <c r="EV154" s="16">
        <v>0</v>
      </c>
      <c r="EW154" s="13">
        <v>0</v>
      </c>
      <c r="EX154" s="16">
        <v>0</v>
      </c>
      <c r="EY154" s="13">
        <v>0</v>
      </c>
      <c r="EZ154" s="16">
        <v>0</v>
      </c>
      <c r="FA154" s="13">
        <v>0</v>
      </c>
      <c r="FB154" s="16">
        <v>0</v>
      </c>
      <c r="FC154" s="13">
        <v>0</v>
      </c>
      <c r="FD154" s="16">
        <v>0</v>
      </c>
      <c r="FE154" s="13">
        <v>0</v>
      </c>
      <c r="FF154" s="16">
        <v>0</v>
      </c>
      <c r="FG154" s="13">
        <v>0</v>
      </c>
      <c r="FH154" s="16">
        <v>0</v>
      </c>
      <c r="FI154" s="13">
        <v>0</v>
      </c>
      <c r="FJ154" s="16">
        <v>0</v>
      </c>
      <c r="FK154" s="13">
        <v>0</v>
      </c>
      <c r="FL154" s="16">
        <v>0</v>
      </c>
      <c r="FM154" s="13">
        <v>0</v>
      </c>
      <c r="FN154" s="16">
        <v>0</v>
      </c>
      <c r="FO154" s="13">
        <v>0</v>
      </c>
      <c r="FP154" s="16">
        <v>0</v>
      </c>
      <c r="FQ154" s="13">
        <v>0</v>
      </c>
      <c r="FR154" s="16">
        <v>0</v>
      </c>
      <c r="FS154" s="13">
        <v>0</v>
      </c>
      <c r="FT154" s="16">
        <v>0</v>
      </c>
      <c r="FU154" s="13">
        <v>0</v>
      </c>
      <c r="FV154" s="16">
        <v>0</v>
      </c>
      <c r="FW154" s="13">
        <v>0</v>
      </c>
      <c r="FX154" s="16">
        <v>0</v>
      </c>
      <c r="FY154" s="13">
        <v>0</v>
      </c>
      <c r="FZ154" s="16">
        <v>0</v>
      </c>
      <c r="GA154" s="13">
        <v>0</v>
      </c>
      <c r="GB154" s="16">
        <v>0</v>
      </c>
      <c r="GC154" s="13">
        <v>0</v>
      </c>
      <c r="GD154" s="16">
        <v>0</v>
      </c>
      <c r="GE154" s="13">
        <v>0</v>
      </c>
      <c r="GF154" s="16">
        <v>0</v>
      </c>
      <c r="GG154" s="13">
        <v>0</v>
      </c>
      <c r="GH154" s="16">
        <v>0</v>
      </c>
      <c r="GI154" s="13">
        <v>0</v>
      </c>
      <c r="GJ154" s="16">
        <v>0</v>
      </c>
      <c r="GK154" s="13">
        <v>0</v>
      </c>
      <c r="GL154" s="16">
        <v>0</v>
      </c>
      <c r="GM154" s="13">
        <v>0</v>
      </c>
      <c r="GN154" s="16">
        <v>0</v>
      </c>
      <c r="GO154" s="13">
        <v>0</v>
      </c>
      <c r="GP154" s="16">
        <v>0</v>
      </c>
      <c r="GQ154" s="8">
        <v>0</v>
      </c>
    </row>
    <row r="155" spans="1:199" ht="16.5" customHeight="1" x14ac:dyDescent="0.35">
      <c r="A155" s="11">
        <v>220</v>
      </c>
      <c r="B155" s="7" t="s">
        <v>151</v>
      </c>
      <c r="C155" s="11">
        <v>2</v>
      </c>
      <c r="D155" s="16">
        <v>0</v>
      </c>
      <c r="E155" s="13">
        <v>0</v>
      </c>
      <c r="F155" s="16">
        <v>0</v>
      </c>
      <c r="G155" s="13">
        <v>0</v>
      </c>
      <c r="H155" s="16">
        <v>0</v>
      </c>
      <c r="I155" s="13">
        <v>0</v>
      </c>
      <c r="J155" s="16">
        <v>0</v>
      </c>
      <c r="K155" s="13">
        <v>0</v>
      </c>
      <c r="L155" s="16">
        <v>0</v>
      </c>
      <c r="M155" s="13">
        <v>0</v>
      </c>
      <c r="N155" s="16">
        <v>0</v>
      </c>
      <c r="O155" s="13">
        <v>0</v>
      </c>
      <c r="P155" s="16">
        <v>0</v>
      </c>
      <c r="Q155" s="13">
        <v>0</v>
      </c>
      <c r="R155" s="16">
        <v>0</v>
      </c>
      <c r="S155" s="13">
        <v>0</v>
      </c>
      <c r="T155" s="16">
        <v>0</v>
      </c>
      <c r="U155" s="13">
        <v>0</v>
      </c>
      <c r="V155" s="16">
        <v>0</v>
      </c>
      <c r="W155" s="13">
        <v>0</v>
      </c>
      <c r="X155" s="16">
        <v>0</v>
      </c>
      <c r="Y155" s="13">
        <v>0</v>
      </c>
      <c r="Z155" s="16">
        <v>0</v>
      </c>
      <c r="AA155" s="13">
        <v>0</v>
      </c>
      <c r="AB155" s="16">
        <v>0</v>
      </c>
      <c r="AC155" s="13">
        <v>0</v>
      </c>
      <c r="AD155" s="16">
        <v>0</v>
      </c>
      <c r="AE155" s="13">
        <v>0</v>
      </c>
      <c r="AF155" s="16">
        <v>0</v>
      </c>
      <c r="AG155" s="13">
        <v>0</v>
      </c>
      <c r="AH155" s="16">
        <v>0</v>
      </c>
      <c r="AI155" s="13">
        <v>0</v>
      </c>
      <c r="AJ155" s="16">
        <v>0</v>
      </c>
      <c r="AK155" s="13">
        <v>0</v>
      </c>
      <c r="AL155" s="16">
        <v>0</v>
      </c>
      <c r="AM155" s="13">
        <v>0</v>
      </c>
      <c r="AN155" s="16">
        <v>0</v>
      </c>
      <c r="AO155" s="13">
        <v>0</v>
      </c>
      <c r="AP155" s="16">
        <v>0</v>
      </c>
      <c r="AQ155" s="13">
        <v>0</v>
      </c>
      <c r="AR155" s="16">
        <v>0</v>
      </c>
      <c r="AS155" s="13">
        <v>0</v>
      </c>
      <c r="AT155" s="16">
        <v>0</v>
      </c>
      <c r="AU155" s="13">
        <v>0</v>
      </c>
      <c r="AV155" s="16">
        <v>0</v>
      </c>
      <c r="AW155" s="13">
        <v>0</v>
      </c>
      <c r="AX155" s="16">
        <v>0</v>
      </c>
      <c r="AY155" s="13">
        <v>0</v>
      </c>
      <c r="AZ155" s="16">
        <v>0</v>
      </c>
      <c r="BA155" s="13">
        <v>0</v>
      </c>
      <c r="BB155" s="16">
        <v>0</v>
      </c>
      <c r="BC155" s="13">
        <v>0</v>
      </c>
      <c r="BD155" s="16">
        <v>0</v>
      </c>
      <c r="BE155" s="13">
        <v>0</v>
      </c>
      <c r="BF155" s="16">
        <v>0</v>
      </c>
      <c r="BG155" s="13">
        <v>0</v>
      </c>
      <c r="BH155" s="16">
        <v>0</v>
      </c>
      <c r="BI155" s="13">
        <v>0</v>
      </c>
      <c r="BJ155" s="16">
        <v>0</v>
      </c>
      <c r="BK155" s="13">
        <v>0</v>
      </c>
      <c r="BL155" s="16">
        <v>0</v>
      </c>
      <c r="BM155" s="13">
        <v>0</v>
      </c>
      <c r="BN155" s="16">
        <v>0</v>
      </c>
      <c r="BO155" s="13">
        <v>0</v>
      </c>
      <c r="BP155" s="16">
        <v>0</v>
      </c>
      <c r="BQ155" s="13">
        <v>0</v>
      </c>
      <c r="BR155" s="16">
        <v>0</v>
      </c>
      <c r="BS155" s="13">
        <v>0</v>
      </c>
      <c r="BT155" s="16">
        <v>0</v>
      </c>
      <c r="BU155" s="13">
        <v>0</v>
      </c>
      <c r="BV155" s="16">
        <v>0</v>
      </c>
      <c r="BW155" s="13">
        <v>0</v>
      </c>
      <c r="BX155" s="16">
        <v>0</v>
      </c>
      <c r="BY155" s="13">
        <v>0</v>
      </c>
      <c r="BZ155" s="16">
        <v>0</v>
      </c>
      <c r="CA155" s="13">
        <v>0</v>
      </c>
      <c r="CB155" s="16">
        <v>0</v>
      </c>
      <c r="CC155" s="13">
        <v>0</v>
      </c>
      <c r="CD155" s="16">
        <v>0</v>
      </c>
      <c r="CE155" s="13">
        <v>0</v>
      </c>
      <c r="CF155" s="16">
        <v>0</v>
      </c>
      <c r="CG155" s="13">
        <v>0</v>
      </c>
      <c r="CH155" s="16">
        <v>0</v>
      </c>
      <c r="CI155" s="13">
        <v>0</v>
      </c>
      <c r="CJ155" s="16">
        <v>0</v>
      </c>
      <c r="CK155" s="13">
        <v>0</v>
      </c>
      <c r="CL155" s="16">
        <v>0</v>
      </c>
      <c r="CM155" s="13">
        <v>0</v>
      </c>
      <c r="CN155" s="16">
        <v>0</v>
      </c>
      <c r="CO155" s="13">
        <v>0</v>
      </c>
      <c r="CP155" s="16">
        <v>0</v>
      </c>
      <c r="CQ155" s="13">
        <v>0</v>
      </c>
      <c r="CR155" s="16">
        <v>0</v>
      </c>
      <c r="CS155" s="13">
        <v>0</v>
      </c>
      <c r="CT155" s="16">
        <v>0</v>
      </c>
      <c r="CU155" s="13">
        <v>0</v>
      </c>
      <c r="CV155" s="16">
        <v>0</v>
      </c>
      <c r="CW155" s="13">
        <v>0</v>
      </c>
      <c r="CX155" s="16">
        <v>0</v>
      </c>
      <c r="CY155" s="13">
        <v>0</v>
      </c>
      <c r="CZ155" s="16">
        <v>0</v>
      </c>
      <c r="DA155" s="13">
        <v>0</v>
      </c>
      <c r="DB155" s="16">
        <v>0</v>
      </c>
      <c r="DC155" s="13">
        <v>0</v>
      </c>
      <c r="DD155" s="16">
        <v>0</v>
      </c>
      <c r="DE155" s="13">
        <v>0</v>
      </c>
      <c r="DF155" s="16">
        <v>0</v>
      </c>
      <c r="DG155" s="13">
        <v>0</v>
      </c>
      <c r="DH155" s="16">
        <v>0</v>
      </c>
      <c r="DI155" s="13">
        <v>0</v>
      </c>
      <c r="DJ155" s="16">
        <v>0</v>
      </c>
      <c r="DK155" s="13">
        <v>0</v>
      </c>
      <c r="DL155" s="16">
        <v>0</v>
      </c>
      <c r="DM155" s="13">
        <v>0</v>
      </c>
      <c r="DN155" s="16">
        <v>0</v>
      </c>
      <c r="DO155" s="13">
        <v>0</v>
      </c>
      <c r="DP155" s="16">
        <v>0</v>
      </c>
      <c r="DQ155" s="13">
        <v>0</v>
      </c>
      <c r="DR155" s="16">
        <v>0</v>
      </c>
      <c r="DS155" s="13">
        <v>0</v>
      </c>
      <c r="DT155" s="16">
        <v>0</v>
      </c>
      <c r="DU155" s="13">
        <v>0</v>
      </c>
      <c r="DV155" s="16">
        <v>0</v>
      </c>
      <c r="DW155" s="13">
        <v>0</v>
      </c>
      <c r="DX155" s="16">
        <v>0</v>
      </c>
      <c r="DY155" s="13">
        <v>0</v>
      </c>
      <c r="DZ155" s="16">
        <v>0</v>
      </c>
      <c r="EA155" s="13">
        <v>0</v>
      </c>
      <c r="EB155" s="16">
        <v>0</v>
      </c>
      <c r="EC155" s="13">
        <v>0</v>
      </c>
      <c r="ED155" s="16">
        <v>0</v>
      </c>
      <c r="EE155" s="13">
        <v>0</v>
      </c>
      <c r="EF155" s="16">
        <v>0</v>
      </c>
      <c r="EG155" s="13">
        <v>0</v>
      </c>
      <c r="EH155" s="16">
        <v>0</v>
      </c>
      <c r="EI155" s="13">
        <v>0</v>
      </c>
      <c r="EJ155" s="16">
        <v>0</v>
      </c>
      <c r="EK155" s="13">
        <v>0</v>
      </c>
      <c r="EL155" s="16">
        <v>0</v>
      </c>
      <c r="EM155" s="13">
        <v>0</v>
      </c>
      <c r="EN155" s="16">
        <v>0</v>
      </c>
      <c r="EO155" s="13">
        <v>0</v>
      </c>
      <c r="EP155" s="16">
        <v>0</v>
      </c>
      <c r="EQ155" s="13">
        <v>0</v>
      </c>
      <c r="ER155" s="16">
        <v>0</v>
      </c>
      <c r="ES155" s="13">
        <v>0</v>
      </c>
      <c r="ET155" s="16">
        <v>0</v>
      </c>
      <c r="EU155" s="13">
        <v>0</v>
      </c>
      <c r="EV155" s="16">
        <v>0</v>
      </c>
      <c r="EW155" s="13">
        <v>0</v>
      </c>
      <c r="EX155" s="16">
        <v>0</v>
      </c>
      <c r="EY155" s="13">
        <v>0</v>
      </c>
      <c r="EZ155" s="16">
        <v>0</v>
      </c>
      <c r="FA155" s="13">
        <v>0</v>
      </c>
      <c r="FB155" s="16">
        <v>0</v>
      </c>
      <c r="FC155" s="13">
        <v>0</v>
      </c>
      <c r="FD155" s="16">
        <v>0</v>
      </c>
      <c r="FE155" s="13">
        <v>0</v>
      </c>
      <c r="FF155" s="16">
        <v>0</v>
      </c>
      <c r="FG155" s="13">
        <v>0</v>
      </c>
      <c r="FH155" s="16">
        <v>0</v>
      </c>
      <c r="FI155" s="13">
        <v>0</v>
      </c>
      <c r="FJ155" s="16">
        <v>0</v>
      </c>
      <c r="FK155" s="13">
        <v>0</v>
      </c>
      <c r="FL155" s="16">
        <v>0</v>
      </c>
      <c r="FM155" s="13">
        <v>0</v>
      </c>
      <c r="FN155" s="16">
        <v>0</v>
      </c>
      <c r="FO155" s="13">
        <v>0</v>
      </c>
      <c r="FP155" s="16">
        <v>0</v>
      </c>
      <c r="FQ155" s="13">
        <v>0</v>
      </c>
      <c r="FR155" s="16">
        <v>0</v>
      </c>
      <c r="FS155" s="13">
        <v>0</v>
      </c>
      <c r="FT155" s="16">
        <v>0</v>
      </c>
      <c r="FU155" s="13">
        <v>0</v>
      </c>
      <c r="FV155" s="16">
        <v>0</v>
      </c>
      <c r="FW155" s="13">
        <v>0</v>
      </c>
      <c r="FX155" s="16">
        <v>0</v>
      </c>
      <c r="FY155" s="13">
        <v>0</v>
      </c>
      <c r="FZ155" s="16">
        <v>0</v>
      </c>
      <c r="GA155" s="13">
        <v>0</v>
      </c>
      <c r="GB155" s="16">
        <v>0</v>
      </c>
      <c r="GC155" s="13">
        <v>0</v>
      </c>
      <c r="GD155" s="16">
        <v>0</v>
      </c>
      <c r="GE155" s="13">
        <v>0</v>
      </c>
      <c r="GF155" s="16">
        <v>0</v>
      </c>
      <c r="GG155" s="13">
        <v>0</v>
      </c>
      <c r="GH155" s="16">
        <v>0</v>
      </c>
      <c r="GI155" s="13">
        <v>0</v>
      </c>
      <c r="GJ155" s="16">
        <v>0</v>
      </c>
      <c r="GK155" s="13">
        <v>0</v>
      </c>
      <c r="GL155" s="16">
        <v>0</v>
      </c>
      <c r="GM155" s="13">
        <v>0</v>
      </c>
      <c r="GN155" s="16">
        <v>0</v>
      </c>
      <c r="GO155" s="13">
        <v>0</v>
      </c>
      <c r="GP155" s="16">
        <v>0</v>
      </c>
      <c r="GQ155" s="8">
        <v>0</v>
      </c>
    </row>
    <row r="156" spans="1:199" ht="16.5" customHeight="1" x14ac:dyDescent="0.35">
      <c r="A156" s="11">
        <v>203</v>
      </c>
      <c r="B156" s="7" t="s">
        <v>152</v>
      </c>
      <c r="C156" s="11">
        <v>2</v>
      </c>
      <c r="D156" s="16">
        <v>0</v>
      </c>
      <c r="E156" s="13">
        <v>0</v>
      </c>
      <c r="F156" s="16">
        <v>0</v>
      </c>
      <c r="G156" s="13">
        <v>0</v>
      </c>
      <c r="H156" s="16">
        <v>0</v>
      </c>
      <c r="I156" s="13">
        <v>0</v>
      </c>
      <c r="J156" s="16">
        <v>0</v>
      </c>
      <c r="K156" s="13">
        <v>0</v>
      </c>
      <c r="L156" s="16">
        <v>0</v>
      </c>
      <c r="M156" s="13">
        <v>0</v>
      </c>
      <c r="N156" s="16">
        <v>0</v>
      </c>
      <c r="O156" s="13">
        <v>0</v>
      </c>
      <c r="P156" s="16">
        <v>0</v>
      </c>
      <c r="Q156" s="13">
        <v>0</v>
      </c>
      <c r="R156" s="16">
        <v>0</v>
      </c>
      <c r="S156" s="13">
        <v>0</v>
      </c>
      <c r="T156" s="16">
        <v>0</v>
      </c>
      <c r="U156" s="13">
        <v>0</v>
      </c>
      <c r="V156" s="16">
        <v>0</v>
      </c>
      <c r="W156" s="13">
        <v>0</v>
      </c>
      <c r="X156" s="16">
        <v>0</v>
      </c>
      <c r="Y156" s="13">
        <v>0</v>
      </c>
      <c r="Z156" s="16">
        <v>0</v>
      </c>
      <c r="AA156" s="13">
        <v>0</v>
      </c>
      <c r="AB156" s="16">
        <v>0</v>
      </c>
      <c r="AC156" s="13">
        <v>0</v>
      </c>
      <c r="AD156" s="16">
        <v>0</v>
      </c>
      <c r="AE156" s="13">
        <v>0</v>
      </c>
      <c r="AF156" s="16">
        <v>0</v>
      </c>
      <c r="AG156" s="13">
        <v>0</v>
      </c>
      <c r="AH156" s="16">
        <v>0</v>
      </c>
      <c r="AI156" s="13">
        <v>0</v>
      </c>
      <c r="AJ156" s="16">
        <v>0</v>
      </c>
      <c r="AK156" s="13">
        <v>0</v>
      </c>
      <c r="AL156" s="16">
        <v>0</v>
      </c>
      <c r="AM156" s="13">
        <v>0</v>
      </c>
      <c r="AN156" s="16">
        <v>0</v>
      </c>
      <c r="AO156" s="13">
        <v>0</v>
      </c>
      <c r="AP156" s="16">
        <v>0</v>
      </c>
      <c r="AQ156" s="13">
        <v>0</v>
      </c>
      <c r="AR156" s="16">
        <v>0</v>
      </c>
      <c r="AS156" s="13">
        <v>0</v>
      </c>
      <c r="AT156" s="16">
        <v>0</v>
      </c>
      <c r="AU156" s="13">
        <v>0</v>
      </c>
      <c r="AV156" s="16">
        <v>0</v>
      </c>
      <c r="AW156" s="13">
        <v>0</v>
      </c>
      <c r="AX156" s="16">
        <v>0</v>
      </c>
      <c r="AY156" s="13">
        <v>0</v>
      </c>
      <c r="AZ156" s="16">
        <v>0</v>
      </c>
      <c r="BA156" s="13">
        <v>0</v>
      </c>
      <c r="BB156" s="16">
        <v>0</v>
      </c>
      <c r="BC156" s="13">
        <v>0</v>
      </c>
      <c r="BD156" s="16">
        <v>0</v>
      </c>
      <c r="BE156" s="13">
        <v>0</v>
      </c>
      <c r="BF156" s="16">
        <v>0</v>
      </c>
      <c r="BG156" s="13">
        <v>0</v>
      </c>
      <c r="BH156" s="16">
        <v>0</v>
      </c>
      <c r="BI156" s="13">
        <v>0</v>
      </c>
      <c r="BJ156" s="16">
        <v>0</v>
      </c>
      <c r="BK156" s="13">
        <v>0</v>
      </c>
      <c r="BL156" s="16">
        <v>0</v>
      </c>
      <c r="BM156" s="13">
        <v>0</v>
      </c>
      <c r="BN156" s="16">
        <v>0</v>
      </c>
      <c r="BO156" s="13">
        <v>0</v>
      </c>
      <c r="BP156" s="16">
        <v>0</v>
      </c>
      <c r="BQ156" s="13">
        <v>0</v>
      </c>
      <c r="BR156" s="16">
        <v>0</v>
      </c>
      <c r="BS156" s="13">
        <v>0</v>
      </c>
      <c r="BT156" s="16">
        <v>0</v>
      </c>
      <c r="BU156" s="13">
        <v>0</v>
      </c>
      <c r="BV156" s="16">
        <v>0</v>
      </c>
      <c r="BW156" s="13">
        <v>0</v>
      </c>
      <c r="BX156" s="16">
        <v>0</v>
      </c>
      <c r="BY156" s="13">
        <v>0</v>
      </c>
      <c r="BZ156" s="16">
        <v>0</v>
      </c>
      <c r="CA156" s="13">
        <v>0</v>
      </c>
      <c r="CB156" s="16">
        <v>0</v>
      </c>
      <c r="CC156" s="13">
        <v>0</v>
      </c>
      <c r="CD156" s="16">
        <v>0</v>
      </c>
      <c r="CE156" s="13">
        <v>0</v>
      </c>
      <c r="CF156" s="16">
        <v>0</v>
      </c>
      <c r="CG156" s="13">
        <v>0</v>
      </c>
      <c r="CH156" s="16">
        <v>0</v>
      </c>
      <c r="CI156" s="13">
        <v>0</v>
      </c>
      <c r="CJ156" s="16">
        <v>0</v>
      </c>
      <c r="CK156" s="13">
        <v>0</v>
      </c>
      <c r="CL156" s="16">
        <v>0</v>
      </c>
      <c r="CM156" s="13">
        <v>0</v>
      </c>
      <c r="CN156" s="16">
        <v>0</v>
      </c>
      <c r="CO156" s="13">
        <v>0</v>
      </c>
      <c r="CP156" s="16">
        <v>0</v>
      </c>
      <c r="CQ156" s="13">
        <v>0</v>
      </c>
      <c r="CR156" s="16">
        <v>0</v>
      </c>
      <c r="CS156" s="13">
        <v>0</v>
      </c>
      <c r="CT156" s="16">
        <v>0</v>
      </c>
      <c r="CU156" s="13">
        <v>0</v>
      </c>
      <c r="CV156" s="16">
        <v>0</v>
      </c>
      <c r="CW156" s="13">
        <v>0</v>
      </c>
      <c r="CX156" s="16">
        <v>0</v>
      </c>
      <c r="CY156" s="13">
        <v>0</v>
      </c>
      <c r="CZ156" s="16">
        <v>0</v>
      </c>
      <c r="DA156" s="13">
        <v>0</v>
      </c>
      <c r="DB156" s="16">
        <v>0</v>
      </c>
      <c r="DC156" s="13">
        <v>0</v>
      </c>
      <c r="DD156" s="16">
        <v>0</v>
      </c>
      <c r="DE156" s="13">
        <v>0</v>
      </c>
      <c r="DF156" s="16">
        <v>0</v>
      </c>
      <c r="DG156" s="13">
        <v>0</v>
      </c>
      <c r="DH156" s="16">
        <v>0</v>
      </c>
      <c r="DI156" s="13">
        <v>0</v>
      </c>
      <c r="DJ156" s="16">
        <v>0</v>
      </c>
      <c r="DK156" s="13">
        <v>0</v>
      </c>
      <c r="DL156" s="16">
        <v>0</v>
      </c>
      <c r="DM156" s="13">
        <v>0</v>
      </c>
      <c r="DN156" s="16">
        <v>0</v>
      </c>
      <c r="DO156" s="13">
        <v>0</v>
      </c>
      <c r="DP156" s="16">
        <v>0</v>
      </c>
      <c r="DQ156" s="13">
        <v>0</v>
      </c>
      <c r="DR156" s="16">
        <v>0</v>
      </c>
      <c r="DS156" s="13">
        <v>0</v>
      </c>
      <c r="DT156" s="16">
        <v>0</v>
      </c>
      <c r="DU156" s="13">
        <v>0</v>
      </c>
      <c r="DV156" s="16">
        <v>0</v>
      </c>
      <c r="DW156" s="13">
        <v>0</v>
      </c>
      <c r="DX156" s="16">
        <v>0</v>
      </c>
      <c r="DY156" s="13">
        <v>0</v>
      </c>
      <c r="DZ156" s="16">
        <v>0</v>
      </c>
      <c r="EA156" s="13">
        <v>0</v>
      </c>
      <c r="EB156" s="16">
        <v>0</v>
      </c>
      <c r="EC156" s="13">
        <v>0</v>
      </c>
      <c r="ED156" s="16">
        <v>0</v>
      </c>
      <c r="EE156" s="13">
        <v>0</v>
      </c>
      <c r="EF156" s="16">
        <v>0</v>
      </c>
      <c r="EG156" s="13">
        <v>0</v>
      </c>
      <c r="EH156" s="16">
        <v>0</v>
      </c>
      <c r="EI156" s="13">
        <v>0</v>
      </c>
      <c r="EJ156" s="16">
        <v>0</v>
      </c>
      <c r="EK156" s="13">
        <v>0</v>
      </c>
      <c r="EL156" s="16">
        <v>0</v>
      </c>
      <c r="EM156" s="13">
        <v>0</v>
      </c>
      <c r="EN156" s="16">
        <v>0</v>
      </c>
      <c r="EO156" s="13">
        <v>0</v>
      </c>
      <c r="EP156" s="16">
        <v>0</v>
      </c>
      <c r="EQ156" s="13">
        <v>0</v>
      </c>
      <c r="ER156" s="16">
        <v>0</v>
      </c>
      <c r="ES156" s="13">
        <v>0</v>
      </c>
      <c r="ET156" s="16">
        <v>0</v>
      </c>
      <c r="EU156" s="13">
        <v>0</v>
      </c>
      <c r="EV156" s="16">
        <v>0</v>
      </c>
      <c r="EW156" s="13">
        <v>0</v>
      </c>
      <c r="EX156" s="16">
        <v>0</v>
      </c>
      <c r="EY156" s="13">
        <v>0</v>
      </c>
      <c r="EZ156" s="16">
        <v>0</v>
      </c>
      <c r="FA156" s="13">
        <v>0</v>
      </c>
      <c r="FB156" s="16">
        <v>0</v>
      </c>
      <c r="FC156" s="13">
        <v>0</v>
      </c>
      <c r="FD156" s="16">
        <v>0</v>
      </c>
      <c r="FE156" s="13">
        <v>0</v>
      </c>
      <c r="FF156" s="16">
        <v>0</v>
      </c>
      <c r="FG156" s="13">
        <v>0</v>
      </c>
      <c r="FH156" s="16">
        <v>0</v>
      </c>
      <c r="FI156" s="13">
        <v>0</v>
      </c>
      <c r="FJ156" s="16">
        <v>0</v>
      </c>
      <c r="FK156" s="13">
        <v>0</v>
      </c>
      <c r="FL156" s="16">
        <v>0</v>
      </c>
      <c r="FM156" s="13">
        <v>0</v>
      </c>
      <c r="FN156" s="16">
        <v>0</v>
      </c>
      <c r="FO156" s="13">
        <v>0</v>
      </c>
      <c r="FP156" s="16">
        <v>0</v>
      </c>
      <c r="FQ156" s="13">
        <v>0</v>
      </c>
      <c r="FR156" s="16">
        <v>0</v>
      </c>
      <c r="FS156" s="13">
        <v>0</v>
      </c>
      <c r="FT156" s="16">
        <v>0</v>
      </c>
      <c r="FU156" s="13">
        <v>0</v>
      </c>
      <c r="FV156" s="16">
        <v>0</v>
      </c>
      <c r="FW156" s="13">
        <v>0</v>
      </c>
      <c r="FX156" s="16">
        <v>0</v>
      </c>
      <c r="FY156" s="13">
        <v>0</v>
      </c>
      <c r="FZ156" s="16">
        <v>0</v>
      </c>
      <c r="GA156" s="13">
        <v>0</v>
      </c>
      <c r="GB156" s="16">
        <v>0</v>
      </c>
      <c r="GC156" s="13">
        <v>0</v>
      </c>
      <c r="GD156" s="16">
        <v>0</v>
      </c>
      <c r="GE156" s="13">
        <v>0</v>
      </c>
      <c r="GF156" s="16">
        <v>0</v>
      </c>
      <c r="GG156" s="13">
        <v>0</v>
      </c>
      <c r="GH156" s="16">
        <v>0</v>
      </c>
      <c r="GI156" s="13">
        <v>0</v>
      </c>
      <c r="GJ156" s="16">
        <v>0</v>
      </c>
      <c r="GK156" s="13">
        <v>0</v>
      </c>
      <c r="GL156" s="16">
        <v>0</v>
      </c>
      <c r="GM156" s="13">
        <v>0</v>
      </c>
      <c r="GN156" s="16">
        <v>0</v>
      </c>
      <c r="GO156" s="13">
        <v>0</v>
      </c>
      <c r="GP156" s="16">
        <v>0</v>
      </c>
      <c r="GQ156" s="8">
        <v>0</v>
      </c>
    </row>
    <row r="157" spans="1:199" ht="16.5" customHeight="1" x14ac:dyDescent="0.35">
      <c r="A157" s="11">
        <v>216</v>
      </c>
      <c r="B157" s="7" t="s">
        <v>153</v>
      </c>
      <c r="C157" s="11">
        <v>2</v>
      </c>
      <c r="D157" s="16">
        <v>0</v>
      </c>
      <c r="E157" s="13">
        <v>0</v>
      </c>
      <c r="F157" s="16">
        <v>0</v>
      </c>
      <c r="G157" s="13">
        <v>0</v>
      </c>
      <c r="H157" s="16">
        <v>0</v>
      </c>
      <c r="I157" s="13">
        <v>0</v>
      </c>
      <c r="J157" s="16">
        <v>0</v>
      </c>
      <c r="K157" s="13">
        <v>0</v>
      </c>
      <c r="L157" s="16">
        <v>0</v>
      </c>
      <c r="M157" s="13">
        <v>0</v>
      </c>
      <c r="N157" s="16">
        <v>0</v>
      </c>
      <c r="O157" s="13">
        <v>0</v>
      </c>
      <c r="P157" s="16">
        <v>0</v>
      </c>
      <c r="Q157" s="13">
        <v>0</v>
      </c>
      <c r="R157" s="16">
        <v>0</v>
      </c>
      <c r="S157" s="13">
        <v>0</v>
      </c>
      <c r="T157" s="16">
        <v>0</v>
      </c>
      <c r="U157" s="13">
        <v>0</v>
      </c>
      <c r="V157" s="16">
        <v>0</v>
      </c>
      <c r="W157" s="13">
        <v>0</v>
      </c>
      <c r="X157" s="16">
        <v>0</v>
      </c>
      <c r="Y157" s="13">
        <v>0</v>
      </c>
      <c r="Z157" s="16">
        <v>0</v>
      </c>
      <c r="AA157" s="13">
        <v>0</v>
      </c>
      <c r="AB157" s="16">
        <v>0</v>
      </c>
      <c r="AC157" s="13">
        <v>0</v>
      </c>
      <c r="AD157" s="16">
        <v>0</v>
      </c>
      <c r="AE157" s="13">
        <v>0</v>
      </c>
      <c r="AF157" s="16">
        <v>0</v>
      </c>
      <c r="AG157" s="13">
        <v>0</v>
      </c>
      <c r="AH157" s="16">
        <v>0</v>
      </c>
      <c r="AI157" s="13">
        <v>0</v>
      </c>
      <c r="AJ157" s="16">
        <v>0</v>
      </c>
      <c r="AK157" s="13">
        <v>0</v>
      </c>
      <c r="AL157" s="16">
        <v>0</v>
      </c>
      <c r="AM157" s="13">
        <v>0</v>
      </c>
      <c r="AN157" s="16">
        <v>0</v>
      </c>
      <c r="AO157" s="13">
        <v>0</v>
      </c>
      <c r="AP157" s="16">
        <v>0</v>
      </c>
      <c r="AQ157" s="13">
        <v>0</v>
      </c>
      <c r="AR157" s="16">
        <v>0</v>
      </c>
      <c r="AS157" s="13">
        <v>0</v>
      </c>
      <c r="AT157" s="16">
        <v>0</v>
      </c>
      <c r="AU157" s="13">
        <v>0</v>
      </c>
      <c r="AV157" s="16">
        <v>0</v>
      </c>
      <c r="AW157" s="13">
        <v>0</v>
      </c>
      <c r="AX157" s="16">
        <v>0</v>
      </c>
      <c r="AY157" s="13">
        <v>0</v>
      </c>
      <c r="AZ157" s="16">
        <v>0</v>
      </c>
      <c r="BA157" s="13">
        <v>0</v>
      </c>
      <c r="BB157" s="16">
        <v>0</v>
      </c>
      <c r="BC157" s="13">
        <v>0</v>
      </c>
      <c r="BD157" s="16">
        <v>0</v>
      </c>
      <c r="BE157" s="13">
        <v>0</v>
      </c>
      <c r="BF157" s="16">
        <v>0</v>
      </c>
      <c r="BG157" s="13">
        <v>0</v>
      </c>
      <c r="BH157" s="16">
        <v>0</v>
      </c>
      <c r="BI157" s="13">
        <v>0</v>
      </c>
      <c r="BJ157" s="16">
        <v>0</v>
      </c>
      <c r="BK157" s="13">
        <v>0</v>
      </c>
      <c r="BL157" s="16">
        <v>0</v>
      </c>
      <c r="BM157" s="13">
        <v>0</v>
      </c>
      <c r="BN157" s="16">
        <v>0</v>
      </c>
      <c r="BO157" s="13">
        <v>0</v>
      </c>
      <c r="BP157" s="16">
        <v>0</v>
      </c>
      <c r="BQ157" s="13">
        <v>0</v>
      </c>
      <c r="BR157" s="16">
        <v>0</v>
      </c>
      <c r="BS157" s="13">
        <v>0</v>
      </c>
      <c r="BT157" s="16">
        <v>0</v>
      </c>
      <c r="BU157" s="13">
        <v>0</v>
      </c>
      <c r="BV157" s="16">
        <v>0</v>
      </c>
      <c r="BW157" s="13">
        <v>0</v>
      </c>
      <c r="BX157" s="16">
        <v>0</v>
      </c>
      <c r="BY157" s="13">
        <v>0</v>
      </c>
      <c r="BZ157" s="16">
        <v>0</v>
      </c>
      <c r="CA157" s="13">
        <v>0</v>
      </c>
      <c r="CB157" s="16">
        <v>0</v>
      </c>
      <c r="CC157" s="13">
        <v>0</v>
      </c>
      <c r="CD157" s="16">
        <v>0</v>
      </c>
      <c r="CE157" s="13">
        <v>0</v>
      </c>
      <c r="CF157" s="16">
        <v>0</v>
      </c>
      <c r="CG157" s="13">
        <v>0</v>
      </c>
      <c r="CH157" s="16">
        <v>0</v>
      </c>
      <c r="CI157" s="13">
        <v>0</v>
      </c>
      <c r="CJ157" s="16">
        <v>0</v>
      </c>
      <c r="CK157" s="13">
        <v>0</v>
      </c>
      <c r="CL157" s="16">
        <v>0</v>
      </c>
      <c r="CM157" s="13">
        <v>0</v>
      </c>
      <c r="CN157" s="16">
        <v>0</v>
      </c>
      <c r="CO157" s="13">
        <v>0</v>
      </c>
      <c r="CP157" s="16">
        <v>0</v>
      </c>
      <c r="CQ157" s="13">
        <v>0</v>
      </c>
      <c r="CR157" s="16">
        <v>0</v>
      </c>
      <c r="CS157" s="13">
        <v>0</v>
      </c>
      <c r="CT157" s="16">
        <v>0</v>
      </c>
      <c r="CU157" s="13">
        <v>0</v>
      </c>
      <c r="CV157" s="16">
        <v>0</v>
      </c>
      <c r="CW157" s="13">
        <v>0</v>
      </c>
      <c r="CX157" s="16">
        <v>0</v>
      </c>
      <c r="CY157" s="13">
        <v>0</v>
      </c>
      <c r="CZ157" s="16">
        <v>0</v>
      </c>
      <c r="DA157" s="13">
        <v>0</v>
      </c>
      <c r="DB157" s="16">
        <v>0</v>
      </c>
      <c r="DC157" s="13">
        <v>0</v>
      </c>
      <c r="DD157" s="16">
        <v>0</v>
      </c>
      <c r="DE157" s="13">
        <v>0</v>
      </c>
      <c r="DF157" s="16">
        <v>0</v>
      </c>
      <c r="DG157" s="13">
        <v>0</v>
      </c>
      <c r="DH157" s="16">
        <v>0</v>
      </c>
      <c r="DI157" s="13">
        <v>0</v>
      </c>
      <c r="DJ157" s="16">
        <v>0</v>
      </c>
      <c r="DK157" s="13">
        <v>0</v>
      </c>
      <c r="DL157" s="16">
        <v>0</v>
      </c>
      <c r="DM157" s="13">
        <v>0</v>
      </c>
      <c r="DN157" s="16">
        <v>0</v>
      </c>
      <c r="DO157" s="13">
        <v>0</v>
      </c>
      <c r="DP157" s="16">
        <v>0</v>
      </c>
      <c r="DQ157" s="13">
        <v>0</v>
      </c>
      <c r="DR157" s="16">
        <v>0</v>
      </c>
      <c r="DS157" s="13">
        <v>0</v>
      </c>
      <c r="DT157" s="16">
        <v>0</v>
      </c>
      <c r="DU157" s="13">
        <v>0</v>
      </c>
      <c r="DV157" s="16">
        <v>0</v>
      </c>
      <c r="DW157" s="13">
        <v>0</v>
      </c>
      <c r="DX157" s="16">
        <v>0</v>
      </c>
      <c r="DY157" s="13">
        <v>0</v>
      </c>
      <c r="DZ157" s="16">
        <v>0</v>
      </c>
      <c r="EA157" s="13">
        <v>0</v>
      </c>
      <c r="EB157" s="16">
        <v>0</v>
      </c>
      <c r="EC157" s="13">
        <v>0</v>
      </c>
      <c r="ED157" s="16">
        <v>0</v>
      </c>
      <c r="EE157" s="13">
        <v>0</v>
      </c>
      <c r="EF157" s="16">
        <v>0</v>
      </c>
      <c r="EG157" s="13">
        <v>0</v>
      </c>
      <c r="EH157" s="16">
        <v>0</v>
      </c>
      <c r="EI157" s="13">
        <v>0</v>
      </c>
      <c r="EJ157" s="16">
        <v>0</v>
      </c>
      <c r="EK157" s="13">
        <v>0</v>
      </c>
      <c r="EL157" s="16">
        <v>0</v>
      </c>
      <c r="EM157" s="13">
        <v>0</v>
      </c>
      <c r="EN157" s="16">
        <v>0</v>
      </c>
      <c r="EO157" s="13">
        <v>0</v>
      </c>
      <c r="EP157" s="16">
        <v>0</v>
      </c>
      <c r="EQ157" s="13">
        <v>0</v>
      </c>
      <c r="ER157" s="16">
        <v>0</v>
      </c>
      <c r="ES157" s="13">
        <v>0</v>
      </c>
      <c r="ET157" s="16">
        <v>0</v>
      </c>
      <c r="EU157" s="13">
        <v>0</v>
      </c>
      <c r="EV157" s="16">
        <v>0</v>
      </c>
      <c r="EW157" s="13">
        <v>0</v>
      </c>
      <c r="EX157" s="16">
        <v>0</v>
      </c>
      <c r="EY157" s="13">
        <v>0</v>
      </c>
      <c r="EZ157" s="16">
        <v>0</v>
      </c>
      <c r="FA157" s="13">
        <v>0</v>
      </c>
      <c r="FB157" s="16">
        <v>0</v>
      </c>
      <c r="FC157" s="13">
        <v>0</v>
      </c>
      <c r="FD157" s="16">
        <v>0</v>
      </c>
      <c r="FE157" s="13">
        <v>0</v>
      </c>
      <c r="FF157" s="16">
        <v>0</v>
      </c>
      <c r="FG157" s="13">
        <v>0</v>
      </c>
      <c r="FH157" s="16">
        <v>0</v>
      </c>
      <c r="FI157" s="13">
        <v>0</v>
      </c>
      <c r="FJ157" s="16">
        <v>0</v>
      </c>
      <c r="FK157" s="13">
        <v>0</v>
      </c>
      <c r="FL157" s="16">
        <v>0</v>
      </c>
      <c r="FM157" s="13">
        <v>0</v>
      </c>
      <c r="FN157" s="16">
        <v>0</v>
      </c>
      <c r="FO157" s="13">
        <v>0</v>
      </c>
      <c r="FP157" s="16">
        <v>0</v>
      </c>
      <c r="FQ157" s="13">
        <v>0</v>
      </c>
      <c r="FR157" s="16">
        <v>0</v>
      </c>
      <c r="FS157" s="13">
        <v>0</v>
      </c>
      <c r="FT157" s="16">
        <v>0</v>
      </c>
      <c r="FU157" s="13">
        <v>0</v>
      </c>
      <c r="FV157" s="16">
        <v>0</v>
      </c>
      <c r="FW157" s="13">
        <v>0</v>
      </c>
      <c r="FX157" s="16">
        <v>0</v>
      </c>
      <c r="FY157" s="13">
        <v>0</v>
      </c>
      <c r="FZ157" s="16">
        <v>0</v>
      </c>
      <c r="GA157" s="13">
        <v>0</v>
      </c>
      <c r="GB157" s="16">
        <v>0</v>
      </c>
      <c r="GC157" s="13">
        <v>0</v>
      </c>
      <c r="GD157" s="16">
        <v>0</v>
      </c>
      <c r="GE157" s="13">
        <v>0</v>
      </c>
      <c r="GF157" s="16">
        <v>0</v>
      </c>
      <c r="GG157" s="13">
        <v>0</v>
      </c>
      <c r="GH157" s="16">
        <v>0</v>
      </c>
      <c r="GI157" s="13">
        <v>0</v>
      </c>
      <c r="GJ157" s="16">
        <v>0</v>
      </c>
      <c r="GK157" s="13">
        <v>0</v>
      </c>
      <c r="GL157" s="16">
        <v>0</v>
      </c>
      <c r="GM157" s="13">
        <v>0</v>
      </c>
      <c r="GN157" s="16">
        <v>0</v>
      </c>
      <c r="GO157" s="13">
        <v>0</v>
      </c>
      <c r="GP157" s="16">
        <v>0</v>
      </c>
      <c r="GQ157" s="8">
        <v>0</v>
      </c>
    </row>
    <row r="158" spans="1:199" ht="16.5" customHeight="1" x14ac:dyDescent="0.35">
      <c r="A158" s="11">
        <v>216</v>
      </c>
      <c r="B158" s="7" t="s">
        <v>154</v>
      </c>
      <c r="C158" s="11">
        <v>2</v>
      </c>
      <c r="D158" s="16">
        <v>0</v>
      </c>
      <c r="E158" s="13">
        <v>0</v>
      </c>
      <c r="F158" s="16">
        <v>0</v>
      </c>
      <c r="G158" s="13">
        <v>0</v>
      </c>
      <c r="H158" s="16">
        <v>0</v>
      </c>
      <c r="I158" s="13">
        <v>0</v>
      </c>
      <c r="J158" s="16">
        <v>0</v>
      </c>
      <c r="K158" s="13">
        <v>0</v>
      </c>
      <c r="L158" s="16">
        <v>0</v>
      </c>
      <c r="M158" s="13">
        <v>0</v>
      </c>
      <c r="N158" s="16">
        <v>0</v>
      </c>
      <c r="O158" s="13">
        <v>0</v>
      </c>
      <c r="P158" s="16">
        <v>0</v>
      </c>
      <c r="Q158" s="13">
        <v>0</v>
      </c>
      <c r="R158" s="16">
        <v>0</v>
      </c>
      <c r="S158" s="13">
        <v>0</v>
      </c>
      <c r="T158" s="16">
        <v>0</v>
      </c>
      <c r="U158" s="13">
        <v>0</v>
      </c>
      <c r="V158" s="16">
        <v>0</v>
      </c>
      <c r="W158" s="13">
        <v>0</v>
      </c>
      <c r="X158" s="16">
        <v>0</v>
      </c>
      <c r="Y158" s="13">
        <v>0</v>
      </c>
      <c r="Z158" s="16">
        <v>0</v>
      </c>
      <c r="AA158" s="13">
        <v>0</v>
      </c>
      <c r="AB158" s="16">
        <v>0</v>
      </c>
      <c r="AC158" s="13">
        <v>0</v>
      </c>
      <c r="AD158" s="16">
        <v>0</v>
      </c>
      <c r="AE158" s="13">
        <v>0</v>
      </c>
      <c r="AF158" s="16">
        <v>0</v>
      </c>
      <c r="AG158" s="13">
        <v>0</v>
      </c>
      <c r="AH158" s="16">
        <v>0</v>
      </c>
      <c r="AI158" s="13">
        <v>0</v>
      </c>
      <c r="AJ158" s="16">
        <v>0</v>
      </c>
      <c r="AK158" s="13">
        <v>0</v>
      </c>
      <c r="AL158" s="16">
        <v>0</v>
      </c>
      <c r="AM158" s="13">
        <v>0</v>
      </c>
      <c r="AN158" s="16">
        <v>0</v>
      </c>
      <c r="AO158" s="13">
        <v>0</v>
      </c>
      <c r="AP158" s="16">
        <v>0</v>
      </c>
      <c r="AQ158" s="13">
        <v>0</v>
      </c>
      <c r="AR158" s="16">
        <v>0</v>
      </c>
      <c r="AS158" s="13">
        <v>0</v>
      </c>
      <c r="AT158" s="16">
        <v>0</v>
      </c>
      <c r="AU158" s="13">
        <v>0</v>
      </c>
      <c r="AV158" s="16">
        <v>0</v>
      </c>
      <c r="AW158" s="13">
        <v>0</v>
      </c>
      <c r="AX158" s="16">
        <v>0</v>
      </c>
      <c r="AY158" s="13">
        <v>0</v>
      </c>
      <c r="AZ158" s="16">
        <v>0</v>
      </c>
      <c r="BA158" s="13">
        <v>0</v>
      </c>
      <c r="BB158" s="16">
        <v>0</v>
      </c>
      <c r="BC158" s="13">
        <v>0</v>
      </c>
      <c r="BD158" s="16">
        <v>0</v>
      </c>
      <c r="BE158" s="13">
        <v>0</v>
      </c>
      <c r="BF158" s="16">
        <v>0</v>
      </c>
      <c r="BG158" s="13">
        <v>0</v>
      </c>
      <c r="BH158" s="16">
        <v>0</v>
      </c>
      <c r="BI158" s="13">
        <v>0</v>
      </c>
      <c r="BJ158" s="16">
        <v>0</v>
      </c>
      <c r="BK158" s="13">
        <v>0</v>
      </c>
      <c r="BL158" s="16">
        <v>0</v>
      </c>
      <c r="BM158" s="13">
        <v>0</v>
      </c>
      <c r="BN158" s="16">
        <v>0</v>
      </c>
      <c r="BO158" s="13">
        <v>0</v>
      </c>
      <c r="BP158" s="16">
        <v>0</v>
      </c>
      <c r="BQ158" s="13">
        <v>0</v>
      </c>
      <c r="BR158" s="16">
        <v>0</v>
      </c>
      <c r="BS158" s="13">
        <v>0</v>
      </c>
      <c r="BT158" s="16">
        <v>0</v>
      </c>
      <c r="BU158" s="13">
        <v>0</v>
      </c>
      <c r="BV158" s="16">
        <v>0</v>
      </c>
      <c r="BW158" s="13">
        <v>0</v>
      </c>
      <c r="BX158" s="16">
        <v>0</v>
      </c>
      <c r="BY158" s="13">
        <v>0</v>
      </c>
      <c r="BZ158" s="16">
        <v>0</v>
      </c>
      <c r="CA158" s="13">
        <v>0</v>
      </c>
      <c r="CB158" s="16">
        <v>0</v>
      </c>
      <c r="CC158" s="13">
        <v>0</v>
      </c>
      <c r="CD158" s="16">
        <v>0</v>
      </c>
      <c r="CE158" s="13">
        <v>0</v>
      </c>
      <c r="CF158" s="16">
        <v>0</v>
      </c>
      <c r="CG158" s="13">
        <v>0</v>
      </c>
      <c r="CH158" s="16">
        <v>0</v>
      </c>
      <c r="CI158" s="13">
        <v>0</v>
      </c>
      <c r="CJ158" s="16">
        <v>0</v>
      </c>
      <c r="CK158" s="13">
        <v>0</v>
      </c>
      <c r="CL158" s="16">
        <v>0</v>
      </c>
      <c r="CM158" s="13">
        <v>0</v>
      </c>
      <c r="CN158" s="16">
        <v>0</v>
      </c>
      <c r="CO158" s="13">
        <v>0</v>
      </c>
      <c r="CP158" s="16">
        <v>0</v>
      </c>
      <c r="CQ158" s="13">
        <v>0</v>
      </c>
      <c r="CR158" s="16">
        <v>0</v>
      </c>
      <c r="CS158" s="13">
        <v>0</v>
      </c>
      <c r="CT158" s="16">
        <v>0</v>
      </c>
      <c r="CU158" s="13">
        <v>0</v>
      </c>
      <c r="CV158" s="16">
        <v>0</v>
      </c>
      <c r="CW158" s="13">
        <v>0</v>
      </c>
      <c r="CX158" s="16">
        <v>0</v>
      </c>
      <c r="CY158" s="13">
        <v>0</v>
      </c>
      <c r="CZ158" s="16">
        <v>0</v>
      </c>
      <c r="DA158" s="13">
        <v>0</v>
      </c>
      <c r="DB158" s="16">
        <v>0</v>
      </c>
      <c r="DC158" s="13">
        <v>0</v>
      </c>
      <c r="DD158" s="16">
        <v>0</v>
      </c>
      <c r="DE158" s="13">
        <v>0</v>
      </c>
      <c r="DF158" s="16">
        <v>0</v>
      </c>
      <c r="DG158" s="13">
        <v>0</v>
      </c>
      <c r="DH158" s="16">
        <v>0</v>
      </c>
      <c r="DI158" s="13">
        <v>0</v>
      </c>
      <c r="DJ158" s="16">
        <v>0</v>
      </c>
      <c r="DK158" s="13">
        <v>0</v>
      </c>
      <c r="DL158" s="16">
        <v>0</v>
      </c>
      <c r="DM158" s="13">
        <v>0</v>
      </c>
      <c r="DN158" s="16">
        <v>0</v>
      </c>
      <c r="DO158" s="13">
        <v>0</v>
      </c>
      <c r="DP158" s="16">
        <v>0</v>
      </c>
      <c r="DQ158" s="13">
        <v>0</v>
      </c>
      <c r="DR158" s="16">
        <v>0</v>
      </c>
      <c r="DS158" s="13">
        <v>0</v>
      </c>
      <c r="DT158" s="16">
        <v>0</v>
      </c>
      <c r="DU158" s="13">
        <v>0</v>
      </c>
      <c r="DV158" s="16">
        <v>0</v>
      </c>
      <c r="DW158" s="13">
        <v>0</v>
      </c>
      <c r="DX158" s="16">
        <v>0</v>
      </c>
      <c r="DY158" s="13">
        <v>0</v>
      </c>
      <c r="DZ158" s="16">
        <v>0</v>
      </c>
      <c r="EA158" s="13">
        <v>0</v>
      </c>
      <c r="EB158" s="16">
        <v>0</v>
      </c>
      <c r="EC158" s="13">
        <v>0</v>
      </c>
      <c r="ED158" s="16">
        <v>0</v>
      </c>
      <c r="EE158" s="13">
        <v>0</v>
      </c>
      <c r="EF158" s="16">
        <v>0</v>
      </c>
      <c r="EG158" s="13">
        <v>0</v>
      </c>
      <c r="EH158" s="16">
        <v>0</v>
      </c>
      <c r="EI158" s="13">
        <v>0</v>
      </c>
      <c r="EJ158" s="16">
        <v>0</v>
      </c>
      <c r="EK158" s="13">
        <v>0</v>
      </c>
      <c r="EL158" s="16">
        <v>0</v>
      </c>
      <c r="EM158" s="13">
        <v>0</v>
      </c>
      <c r="EN158" s="16">
        <v>0</v>
      </c>
      <c r="EO158" s="13">
        <v>0</v>
      </c>
      <c r="EP158" s="16">
        <v>0</v>
      </c>
      <c r="EQ158" s="13">
        <v>0</v>
      </c>
      <c r="ER158" s="16">
        <v>0</v>
      </c>
      <c r="ES158" s="13">
        <v>0</v>
      </c>
      <c r="ET158" s="16">
        <v>0</v>
      </c>
      <c r="EU158" s="13">
        <v>0</v>
      </c>
      <c r="EV158" s="16">
        <v>0</v>
      </c>
      <c r="EW158" s="13">
        <v>0</v>
      </c>
      <c r="EX158" s="16">
        <v>0</v>
      </c>
      <c r="EY158" s="13">
        <v>0</v>
      </c>
      <c r="EZ158" s="16">
        <v>0</v>
      </c>
      <c r="FA158" s="13">
        <v>0</v>
      </c>
      <c r="FB158" s="16">
        <v>0</v>
      </c>
      <c r="FC158" s="13">
        <v>0</v>
      </c>
      <c r="FD158" s="16">
        <v>0</v>
      </c>
      <c r="FE158" s="13">
        <v>0</v>
      </c>
      <c r="FF158" s="16">
        <v>0</v>
      </c>
      <c r="FG158" s="13">
        <v>0</v>
      </c>
      <c r="FH158" s="16">
        <v>0</v>
      </c>
      <c r="FI158" s="13">
        <v>0</v>
      </c>
      <c r="FJ158" s="16">
        <v>0</v>
      </c>
      <c r="FK158" s="13">
        <v>0</v>
      </c>
      <c r="FL158" s="16">
        <v>0</v>
      </c>
      <c r="FM158" s="13">
        <v>0</v>
      </c>
      <c r="FN158" s="16">
        <v>0</v>
      </c>
      <c r="FO158" s="13">
        <v>0</v>
      </c>
      <c r="FP158" s="16">
        <v>0</v>
      </c>
      <c r="FQ158" s="13">
        <v>0</v>
      </c>
      <c r="FR158" s="16">
        <v>0</v>
      </c>
      <c r="FS158" s="13">
        <v>0</v>
      </c>
      <c r="FT158" s="16">
        <v>0</v>
      </c>
      <c r="FU158" s="13">
        <v>0</v>
      </c>
      <c r="FV158" s="16">
        <v>0</v>
      </c>
      <c r="FW158" s="13">
        <v>0</v>
      </c>
      <c r="FX158" s="16">
        <v>0</v>
      </c>
      <c r="FY158" s="13">
        <v>0</v>
      </c>
      <c r="FZ158" s="16">
        <v>0</v>
      </c>
      <c r="GA158" s="13">
        <v>0</v>
      </c>
      <c r="GB158" s="16">
        <v>0</v>
      </c>
      <c r="GC158" s="13">
        <v>0</v>
      </c>
      <c r="GD158" s="16">
        <v>0</v>
      </c>
      <c r="GE158" s="13">
        <v>0</v>
      </c>
      <c r="GF158" s="16">
        <v>0</v>
      </c>
      <c r="GG158" s="13">
        <v>0</v>
      </c>
      <c r="GH158" s="16">
        <v>0</v>
      </c>
      <c r="GI158" s="13">
        <v>0</v>
      </c>
      <c r="GJ158" s="16">
        <v>0</v>
      </c>
      <c r="GK158" s="13">
        <v>0</v>
      </c>
      <c r="GL158" s="16">
        <v>0</v>
      </c>
      <c r="GM158" s="13">
        <v>0</v>
      </c>
      <c r="GN158" s="16">
        <v>0</v>
      </c>
      <c r="GO158" s="13">
        <v>0</v>
      </c>
      <c r="GP158" s="16">
        <v>0</v>
      </c>
      <c r="GQ158" s="8">
        <v>0</v>
      </c>
    </row>
    <row r="159" spans="1:199" ht="16.5" customHeight="1" x14ac:dyDescent="0.35">
      <c r="A159" s="11">
        <v>2327</v>
      </c>
      <c r="B159" s="7" t="s">
        <v>155</v>
      </c>
      <c r="C159" s="11">
        <v>24</v>
      </c>
      <c r="D159" s="16">
        <v>0</v>
      </c>
      <c r="E159" s="13">
        <v>0</v>
      </c>
      <c r="F159" s="16">
        <v>0</v>
      </c>
      <c r="G159" s="13">
        <v>0</v>
      </c>
      <c r="H159" s="16">
        <v>0</v>
      </c>
      <c r="I159" s="13">
        <v>0</v>
      </c>
      <c r="J159" s="16">
        <v>0</v>
      </c>
      <c r="K159" s="13">
        <v>0</v>
      </c>
      <c r="L159" s="16">
        <v>0</v>
      </c>
      <c r="M159" s="13">
        <v>0</v>
      </c>
      <c r="N159" s="16">
        <v>0</v>
      </c>
      <c r="O159" s="13">
        <v>0</v>
      </c>
      <c r="P159" s="16">
        <v>0</v>
      </c>
      <c r="Q159" s="13">
        <v>0</v>
      </c>
      <c r="R159" s="16">
        <v>0</v>
      </c>
      <c r="S159" s="13">
        <v>0</v>
      </c>
      <c r="T159" s="16">
        <v>0</v>
      </c>
      <c r="U159" s="13">
        <v>0</v>
      </c>
      <c r="V159" s="16">
        <v>0</v>
      </c>
      <c r="W159" s="13">
        <v>0</v>
      </c>
      <c r="X159" s="16">
        <v>0</v>
      </c>
      <c r="Y159" s="13">
        <v>0</v>
      </c>
      <c r="Z159" s="16">
        <v>0</v>
      </c>
      <c r="AA159" s="13">
        <v>0</v>
      </c>
      <c r="AB159" s="16">
        <v>0</v>
      </c>
      <c r="AC159" s="13">
        <v>0</v>
      </c>
      <c r="AD159" s="16">
        <v>0</v>
      </c>
      <c r="AE159" s="13">
        <v>0</v>
      </c>
      <c r="AF159" s="16">
        <v>0</v>
      </c>
      <c r="AG159" s="13">
        <v>0</v>
      </c>
      <c r="AH159" s="16">
        <v>0</v>
      </c>
      <c r="AI159" s="13">
        <v>0</v>
      </c>
      <c r="AJ159" s="16">
        <v>0</v>
      </c>
      <c r="AK159" s="13">
        <v>0</v>
      </c>
      <c r="AL159" s="16">
        <v>0</v>
      </c>
      <c r="AM159" s="13">
        <v>0</v>
      </c>
      <c r="AN159" s="16">
        <v>0</v>
      </c>
      <c r="AO159" s="13">
        <v>0</v>
      </c>
      <c r="AP159" s="16">
        <v>0</v>
      </c>
      <c r="AQ159" s="13">
        <v>0</v>
      </c>
      <c r="AR159" s="16">
        <v>0</v>
      </c>
      <c r="AS159" s="13">
        <v>0</v>
      </c>
      <c r="AT159" s="16">
        <v>0</v>
      </c>
      <c r="AU159" s="13">
        <v>0</v>
      </c>
      <c r="AV159" s="16">
        <v>0</v>
      </c>
      <c r="AW159" s="13">
        <v>0</v>
      </c>
      <c r="AX159" s="16">
        <v>0</v>
      </c>
      <c r="AY159" s="13">
        <v>0</v>
      </c>
      <c r="AZ159" s="16">
        <v>0</v>
      </c>
      <c r="BA159" s="13">
        <v>0</v>
      </c>
      <c r="BB159" s="16">
        <v>0</v>
      </c>
      <c r="BC159" s="13">
        <v>0</v>
      </c>
      <c r="BD159" s="16">
        <v>0</v>
      </c>
      <c r="BE159" s="13">
        <v>0</v>
      </c>
      <c r="BF159" s="16">
        <v>0</v>
      </c>
      <c r="BG159" s="13">
        <v>0</v>
      </c>
      <c r="BH159" s="16">
        <v>0</v>
      </c>
      <c r="BI159" s="13">
        <v>0</v>
      </c>
      <c r="BJ159" s="16">
        <v>0</v>
      </c>
      <c r="BK159" s="13">
        <v>0</v>
      </c>
      <c r="BL159" s="16">
        <v>0</v>
      </c>
      <c r="BM159" s="13">
        <v>0</v>
      </c>
      <c r="BN159" s="16">
        <v>0</v>
      </c>
      <c r="BO159" s="13">
        <v>0</v>
      </c>
      <c r="BP159" s="16">
        <v>0</v>
      </c>
      <c r="BQ159" s="13">
        <v>0</v>
      </c>
      <c r="BR159" s="16">
        <v>0</v>
      </c>
      <c r="BS159" s="13">
        <v>0</v>
      </c>
      <c r="BT159" s="16">
        <v>0</v>
      </c>
      <c r="BU159" s="13">
        <v>0</v>
      </c>
      <c r="BV159" s="16">
        <v>0</v>
      </c>
      <c r="BW159" s="13">
        <v>0</v>
      </c>
      <c r="BX159" s="16">
        <v>0</v>
      </c>
      <c r="BY159" s="13">
        <v>0</v>
      </c>
      <c r="BZ159" s="16">
        <v>0</v>
      </c>
      <c r="CA159" s="13">
        <v>0</v>
      </c>
      <c r="CB159" s="16">
        <v>0</v>
      </c>
      <c r="CC159" s="13">
        <v>0</v>
      </c>
      <c r="CD159" s="16">
        <v>0</v>
      </c>
      <c r="CE159" s="13">
        <v>0</v>
      </c>
      <c r="CF159" s="16">
        <v>0</v>
      </c>
      <c r="CG159" s="13">
        <v>0</v>
      </c>
      <c r="CH159" s="16">
        <v>0</v>
      </c>
      <c r="CI159" s="13">
        <v>0</v>
      </c>
      <c r="CJ159" s="16">
        <v>0</v>
      </c>
      <c r="CK159" s="13">
        <v>0</v>
      </c>
      <c r="CL159" s="16">
        <v>0</v>
      </c>
      <c r="CM159" s="13">
        <v>0</v>
      </c>
      <c r="CN159" s="16">
        <v>0</v>
      </c>
      <c r="CO159" s="13">
        <v>0</v>
      </c>
      <c r="CP159" s="16">
        <v>0</v>
      </c>
      <c r="CQ159" s="13">
        <v>0</v>
      </c>
      <c r="CR159" s="16">
        <v>0</v>
      </c>
      <c r="CS159" s="13">
        <v>0</v>
      </c>
      <c r="CT159" s="16">
        <v>0</v>
      </c>
      <c r="CU159" s="13">
        <v>0</v>
      </c>
      <c r="CV159" s="16">
        <v>0</v>
      </c>
      <c r="CW159" s="13">
        <v>0</v>
      </c>
      <c r="CX159" s="16">
        <v>0</v>
      </c>
      <c r="CY159" s="13">
        <v>0</v>
      </c>
      <c r="CZ159" s="16">
        <v>0</v>
      </c>
      <c r="DA159" s="13">
        <v>0</v>
      </c>
      <c r="DB159" s="16">
        <v>0</v>
      </c>
      <c r="DC159" s="13">
        <v>0</v>
      </c>
      <c r="DD159" s="16">
        <v>0</v>
      </c>
      <c r="DE159" s="13">
        <v>0</v>
      </c>
      <c r="DF159" s="16">
        <v>0</v>
      </c>
      <c r="DG159" s="13">
        <v>0</v>
      </c>
      <c r="DH159" s="16">
        <v>0</v>
      </c>
      <c r="DI159" s="13">
        <v>0</v>
      </c>
      <c r="DJ159" s="16">
        <v>0</v>
      </c>
      <c r="DK159" s="13">
        <v>0</v>
      </c>
      <c r="DL159" s="16">
        <v>0</v>
      </c>
      <c r="DM159" s="13">
        <v>0</v>
      </c>
      <c r="DN159" s="16">
        <v>0</v>
      </c>
      <c r="DO159" s="13">
        <v>0</v>
      </c>
      <c r="DP159" s="16">
        <v>0</v>
      </c>
      <c r="DQ159" s="13">
        <v>0</v>
      </c>
      <c r="DR159" s="16">
        <v>0</v>
      </c>
      <c r="DS159" s="13">
        <v>0</v>
      </c>
      <c r="DT159" s="16">
        <v>0</v>
      </c>
      <c r="DU159" s="13">
        <v>0</v>
      </c>
      <c r="DV159" s="16">
        <v>0</v>
      </c>
      <c r="DW159" s="13">
        <v>0</v>
      </c>
      <c r="DX159" s="16">
        <v>0</v>
      </c>
      <c r="DY159" s="13">
        <v>0</v>
      </c>
      <c r="DZ159" s="16">
        <v>0</v>
      </c>
      <c r="EA159" s="13">
        <v>0</v>
      </c>
      <c r="EB159" s="16">
        <v>0</v>
      </c>
      <c r="EC159" s="13">
        <v>0</v>
      </c>
      <c r="ED159" s="16">
        <v>0</v>
      </c>
      <c r="EE159" s="13">
        <v>0</v>
      </c>
      <c r="EF159" s="16">
        <v>0</v>
      </c>
      <c r="EG159" s="13">
        <v>0</v>
      </c>
      <c r="EH159" s="16">
        <v>0</v>
      </c>
      <c r="EI159" s="13">
        <v>0</v>
      </c>
      <c r="EJ159" s="16">
        <v>0</v>
      </c>
      <c r="EK159" s="13">
        <v>0</v>
      </c>
      <c r="EL159" s="16">
        <v>0</v>
      </c>
      <c r="EM159" s="13">
        <v>0</v>
      </c>
      <c r="EN159" s="16">
        <v>0</v>
      </c>
      <c r="EO159" s="13">
        <v>0</v>
      </c>
      <c r="EP159" s="16">
        <v>0</v>
      </c>
      <c r="EQ159" s="13">
        <v>0</v>
      </c>
      <c r="ER159" s="16">
        <v>0</v>
      </c>
      <c r="ES159" s="13">
        <v>0</v>
      </c>
      <c r="ET159" s="16">
        <v>0</v>
      </c>
      <c r="EU159" s="13">
        <v>0</v>
      </c>
      <c r="EV159" s="16">
        <v>0</v>
      </c>
      <c r="EW159" s="13">
        <v>0</v>
      </c>
      <c r="EX159" s="16">
        <v>0</v>
      </c>
      <c r="EY159" s="13">
        <v>0</v>
      </c>
      <c r="EZ159" s="16">
        <v>0</v>
      </c>
      <c r="FA159" s="13">
        <v>0</v>
      </c>
      <c r="FB159" s="16">
        <v>0</v>
      </c>
      <c r="FC159" s="13">
        <v>0</v>
      </c>
      <c r="FD159" s="16">
        <v>0</v>
      </c>
      <c r="FE159" s="13">
        <v>0</v>
      </c>
      <c r="FF159" s="16">
        <v>0</v>
      </c>
      <c r="FG159" s="13">
        <v>0</v>
      </c>
      <c r="FH159" s="16">
        <v>0</v>
      </c>
      <c r="FI159" s="13">
        <v>0</v>
      </c>
      <c r="FJ159" s="16">
        <v>0</v>
      </c>
      <c r="FK159" s="13">
        <v>0</v>
      </c>
      <c r="FL159" s="16">
        <v>0</v>
      </c>
      <c r="FM159" s="13">
        <v>0</v>
      </c>
      <c r="FN159" s="16">
        <v>0</v>
      </c>
      <c r="FO159" s="13">
        <v>0</v>
      </c>
      <c r="FP159" s="16">
        <v>0</v>
      </c>
      <c r="FQ159" s="13">
        <v>0</v>
      </c>
      <c r="FR159" s="16">
        <v>0</v>
      </c>
      <c r="FS159" s="13">
        <v>0</v>
      </c>
      <c r="FT159" s="16">
        <v>0</v>
      </c>
      <c r="FU159" s="13">
        <v>0</v>
      </c>
      <c r="FV159" s="16">
        <v>0</v>
      </c>
      <c r="FW159" s="13">
        <v>0</v>
      </c>
      <c r="FX159" s="16">
        <v>0</v>
      </c>
      <c r="FY159" s="13">
        <v>0</v>
      </c>
      <c r="FZ159" s="16">
        <v>0</v>
      </c>
      <c r="GA159" s="13">
        <v>0</v>
      </c>
      <c r="GB159" s="16">
        <v>0</v>
      </c>
      <c r="GC159" s="13">
        <v>0</v>
      </c>
      <c r="GD159" s="16">
        <v>0</v>
      </c>
      <c r="GE159" s="13">
        <v>0</v>
      </c>
      <c r="GF159" s="16">
        <v>0</v>
      </c>
      <c r="GG159" s="13">
        <v>0</v>
      </c>
      <c r="GH159" s="16">
        <v>0</v>
      </c>
      <c r="GI159" s="13">
        <v>0</v>
      </c>
      <c r="GJ159" s="16">
        <v>0</v>
      </c>
      <c r="GK159" s="13">
        <v>0</v>
      </c>
      <c r="GL159" s="16">
        <v>0</v>
      </c>
      <c r="GM159" s="13">
        <v>0</v>
      </c>
      <c r="GN159" s="16">
        <v>0</v>
      </c>
      <c r="GO159" s="13">
        <v>0</v>
      </c>
      <c r="GP159" s="16">
        <v>0</v>
      </c>
      <c r="GQ159" s="8">
        <v>0</v>
      </c>
    </row>
    <row r="160" spans="1:199" ht="16.5" customHeight="1" x14ac:dyDescent="0.35">
      <c r="A160" s="11">
        <v>206</v>
      </c>
      <c r="B160" s="7" t="s">
        <v>156</v>
      </c>
      <c r="C160" s="11">
        <v>2</v>
      </c>
      <c r="D160" s="16">
        <v>0</v>
      </c>
      <c r="E160" s="13">
        <v>0</v>
      </c>
      <c r="F160" s="16">
        <v>0</v>
      </c>
      <c r="G160" s="13">
        <v>0</v>
      </c>
      <c r="H160" s="16">
        <v>0</v>
      </c>
      <c r="I160" s="13">
        <v>0</v>
      </c>
      <c r="J160" s="16">
        <v>0</v>
      </c>
      <c r="K160" s="13">
        <v>0</v>
      </c>
      <c r="L160" s="16">
        <v>0</v>
      </c>
      <c r="M160" s="13">
        <v>0</v>
      </c>
      <c r="N160" s="16">
        <v>0</v>
      </c>
      <c r="O160" s="13">
        <v>0</v>
      </c>
      <c r="P160" s="16">
        <v>0</v>
      </c>
      <c r="Q160" s="13">
        <v>0</v>
      </c>
      <c r="R160" s="16">
        <v>0</v>
      </c>
      <c r="S160" s="13">
        <v>0</v>
      </c>
      <c r="T160" s="16">
        <v>0</v>
      </c>
      <c r="U160" s="13">
        <v>0</v>
      </c>
      <c r="V160" s="16">
        <v>0</v>
      </c>
      <c r="W160" s="13">
        <v>0</v>
      </c>
      <c r="X160" s="16">
        <v>0</v>
      </c>
      <c r="Y160" s="13">
        <v>0</v>
      </c>
      <c r="Z160" s="16">
        <v>0</v>
      </c>
      <c r="AA160" s="13">
        <v>0</v>
      </c>
      <c r="AB160" s="16">
        <v>0</v>
      </c>
      <c r="AC160" s="13">
        <v>0</v>
      </c>
      <c r="AD160" s="16">
        <v>0</v>
      </c>
      <c r="AE160" s="13">
        <v>0</v>
      </c>
      <c r="AF160" s="16">
        <v>0</v>
      </c>
      <c r="AG160" s="13">
        <v>0</v>
      </c>
      <c r="AH160" s="16">
        <v>0</v>
      </c>
      <c r="AI160" s="13">
        <v>0</v>
      </c>
      <c r="AJ160" s="16">
        <v>0</v>
      </c>
      <c r="AK160" s="13">
        <v>0</v>
      </c>
      <c r="AL160" s="16">
        <v>0</v>
      </c>
      <c r="AM160" s="13">
        <v>0</v>
      </c>
      <c r="AN160" s="16">
        <v>0</v>
      </c>
      <c r="AO160" s="13">
        <v>0</v>
      </c>
      <c r="AP160" s="16">
        <v>0</v>
      </c>
      <c r="AQ160" s="13">
        <v>0</v>
      </c>
      <c r="AR160" s="16">
        <v>0</v>
      </c>
      <c r="AS160" s="13">
        <v>0</v>
      </c>
      <c r="AT160" s="16">
        <v>0</v>
      </c>
      <c r="AU160" s="13">
        <v>0</v>
      </c>
      <c r="AV160" s="16">
        <v>0</v>
      </c>
      <c r="AW160" s="13">
        <v>0</v>
      </c>
      <c r="AX160" s="16">
        <v>0</v>
      </c>
      <c r="AY160" s="13">
        <v>0</v>
      </c>
      <c r="AZ160" s="16">
        <v>0</v>
      </c>
      <c r="BA160" s="13">
        <v>0</v>
      </c>
      <c r="BB160" s="16">
        <v>0</v>
      </c>
      <c r="BC160" s="13">
        <v>0</v>
      </c>
      <c r="BD160" s="16">
        <v>0</v>
      </c>
      <c r="BE160" s="13">
        <v>0</v>
      </c>
      <c r="BF160" s="16">
        <v>0</v>
      </c>
      <c r="BG160" s="13">
        <v>0</v>
      </c>
      <c r="BH160" s="16">
        <v>0</v>
      </c>
      <c r="BI160" s="13">
        <v>0</v>
      </c>
      <c r="BJ160" s="16">
        <v>0</v>
      </c>
      <c r="BK160" s="13">
        <v>0</v>
      </c>
      <c r="BL160" s="16">
        <v>0</v>
      </c>
      <c r="BM160" s="13">
        <v>0</v>
      </c>
      <c r="BN160" s="16">
        <v>0</v>
      </c>
      <c r="BO160" s="13">
        <v>0</v>
      </c>
      <c r="BP160" s="16">
        <v>0</v>
      </c>
      <c r="BQ160" s="13">
        <v>0</v>
      </c>
      <c r="BR160" s="16">
        <v>0</v>
      </c>
      <c r="BS160" s="13">
        <v>0</v>
      </c>
      <c r="BT160" s="16">
        <v>0</v>
      </c>
      <c r="BU160" s="13">
        <v>0</v>
      </c>
      <c r="BV160" s="16">
        <v>0</v>
      </c>
      <c r="BW160" s="13">
        <v>0</v>
      </c>
      <c r="BX160" s="16">
        <v>0</v>
      </c>
      <c r="BY160" s="13">
        <v>0</v>
      </c>
      <c r="BZ160" s="16">
        <v>0</v>
      </c>
      <c r="CA160" s="13">
        <v>0</v>
      </c>
      <c r="CB160" s="16">
        <v>0</v>
      </c>
      <c r="CC160" s="13">
        <v>0</v>
      </c>
      <c r="CD160" s="16">
        <v>0</v>
      </c>
      <c r="CE160" s="13">
        <v>0</v>
      </c>
      <c r="CF160" s="16">
        <v>0</v>
      </c>
      <c r="CG160" s="13">
        <v>0</v>
      </c>
      <c r="CH160" s="16">
        <v>0</v>
      </c>
      <c r="CI160" s="13">
        <v>0</v>
      </c>
      <c r="CJ160" s="16">
        <v>0</v>
      </c>
      <c r="CK160" s="13">
        <v>0</v>
      </c>
      <c r="CL160" s="16">
        <v>0</v>
      </c>
      <c r="CM160" s="13">
        <v>0</v>
      </c>
      <c r="CN160" s="16">
        <v>0</v>
      </c>
      <c r="CO160" s="13">
        <v>0</v>
      </c>
      <c r="CP160" s="16">
        <v>0</v>
      </c>
      <c r="CQ160" s="13">
        <v>0</v>
      </c>
      <c r="CR160" s="16">
        <v>0</v>
      </c>
      <c r="CS160" s="13">
        <v>0</v>
      </c>
      <c r="CT160" s="16">
        <v>0</v>
      </c>
      <c r="CU160" s="13">
        <v>0</v>
      </c>
      <c r="CV160" s="16">
        <v>0</v>
      </c>
      <c r="CW160" s="13">
        <v>0</v>
      </c>
      <c r="CX160" s="16">
        <v>0</v>
      </c>
      <c r="CY160" s="13">
        <v>0</v>
      </c>
      <c r="CZ160" s="16">
        <v>0</v>
      </c>
      <c r="DA160" s="13">
        <v>0</v>
      </c>
      <c r="DB160" s="16">
        <v>0</v>
      </c>
      <c r="DC160" s="13">
        <v>0</v>
      </c>
      <c r="DD160" s="16">
        <v>0</v>
      </c>
      <c r="DE160" s="13">
        <v>0</v>
      </c>
      <c r="DF160" s="16">
        <v>0</v>
      </c>
      <c r="DG160" s="13">
        <v>0</v>
      </c>
      <c r="DH160" s="16">
        <v>0</v>
      </c>
      <c r="DI160" s="13">
        <v>0</v>
      </c>
      <c r="DJ160" s="16">
        <v>0</v>
      </c>
      <c r="DK160" s="13">
        <v>0</v>
      </c>
      <c r="DL160" s="16">
        <v>0</v>
      </c>
      <c r="DM160" s="13">
        <v>0</v>
      </c>
      <c r="DN160" s="16">
        <v>0</v>
      </c>
      <c r="DO160" s="13">
        <v>0</v>
      </c>
      <c r="DP160" s="16">
        <v>0</v>
      </c>
      <c r="DQ160" s="13">
        <v>0</v>
      </c>
      <c r="DR160" s="16">
        <v>0</v>
      </c>
      <c r="DS160" s="13">
        <v>0</v>
      </c>
      <c r="DT160" s="16">
        <v>0</v>
      </c>
      <c r="DU160" s="13">
        <v>0</v>
      </c>
      <c r="DV160" s="16">
        <v>0</v>
      </c>
      <c r="DW160" s="13">
        <v>0</v>
      </c>
      <c r="DX160" s="16">
        <v>0</v>
      </c>
      <c r="DY160" s="13">
        <v>0</v>
      </c>
      <c r="DZ160" s="16">
        <v>0</v>
      </c>
      <c r="EA160" s="13">
        <v>0</v>
      </c>
      <c r="EB160" s="16">
        <v>0</v>
      </c>
      <c r="EC160" s="13">
        <v>0</v>
      </c>
      <c r="ED160" s="16">
        <v>0</v>
      </c>
      <c r="EE160" s="13">
        <v>0</v>
      </c>
      <c r="EF160" s="16">
        <v>0</v>
      </c>
      <c r="EG160" s="13">
        <v>0</v>
      </c>
      <c r="EH160" s="16">
        <v>0</v>
      </c>
      <c r="EI160" s="13">
        <v>0</v>
      </c>
      <c r="EJ160" s="16">
        <v>0</v>
      </c>
      <c r="EK160" s="13">
        <v>0</v>
      </c>
      <c r="EL160" s="16">
        <v>0</v>
      </c>
      <c r="EM160" s="13">
        <v>0</v>
      </c>
      <c r="EN160" s="16">
        <v>0</v>
      </c>
      <c r="EO160" s="13">
        <v>0</v>
      </c>
      <c r="EP160" s="16">
        <v>0</v>
      </c>
      <c r="EQ160" s="13">
        <v>0</v>
      </c>
      <c r="ER160" s="16">
        <v>0</v>
      </c>
      <c r="ES160" s="13">
        <v>0</v>
      </c>
      <c r="ET160" s="16">
        <v>0</v>
      </c>
      <c r="EU160" s="13">
        <v>0</v>
      </c>
      <c r="EV160" s="16">
        <v>0</v>
      </c>
      <c r="EW160" s="13">
        <v>0</v>
      </c>
      <c r="EX160" s="16">
        <v>0</v>
      </c>
      <c r="EY160" s="13">
        <v>0</v>
      </c>
      <c r="EZ160" s="16">
        <v>0</v>
      </c>
      <c r="FA160" s="13">
        <v>0</v>
      </c>
      <c r="FB160" s="16">
        <v>0</v>
      </c>
      <c r="FC160" s="13">
        <v>0</v>
      </c>
      <c r="FD160" s="16">
        <v>0</v>
      </c>
      <c r="FE160" s="13">
        <v>0</v>
      </c>
      <c r="FF160" s="16">
        <v>0</v>
      </c>
      <c r="FG160" s="13">
        <v>0</v>
      </c>
      <c r="FH160" s="16">
        <v>0</v>
      </c>
      <c r="FI160" s="13">
        <v>0</v>
      </c>
      <c r="FJ160" s="16">
        <v>0</v>
      </c>
      <c r="FK160" s="13">
        <v>0</v>
      </c>
      <c r="FL160" s="16">
        <v>0</v>
      </c>
      <c r="FM160" s="13">
        <v>0</v>
      </c>
      <c r="FN160" s="16">
        <v>0</v>
      </c>
      <c r="FO160" s="13">
        <v>0</v>
      </c>
      <c r="FP160" s="16">
        <v>0</v>
      </c>
      <c r="FQ160" s="13">
        <v>0</v>
      </c>
      <c r="FR160" s="16">
        <v>0</v>
      </c>
      <c r="FS160" s="13">
        <v>0</v>
      </c>
      <c r="FT160" s="16">
        <v>0</v>
      </c>
      <c r="FU160" s="13">
        <v>0</v>
      </c>
      <c r="FV160" s="16">
        <v>0</v>
      </c>
      <c r="FW160" s="13">
        <v>0</v>
      </c>
      <c r="FX160" s="16">
        <v>0</v>
      </c>
      <c r="FY160" s="13">
        <v>0</v>
      </c>
      <c r="FZ160" s="16">
        <v>0</v>
      </c>
      <c r="GA160" s="13">
        <v>0</v>
      </c>
      <c r="GB160" s="16">
        <v>0</v>
      </c>
      <c r="GC160" s="13">
        <v>0</v>
      </c>
      <c r="GD160" s="16">
        <v>0</v>
      </c>
      <c r="GE160" s="13">
        <v>0</v>
      </c>
      <c r="GF160" s="16">
        <v>0</v>
      </c>
      <c r="GG160" s="13">
        <v>0</v>
      </c>
      <c r="GH160" s="16">
        <v>0</v>
      </c>
      <c r="GI160" s="13">
        <v>0</v>
      </c>
      <c r="GJ160" s="16">
        <v>0</v>
      </c>
      <c r="GK160" s="13">
        <v>0</v>
      </c>
      <c r="GL160" s="16">
        <v>0</v>
      </c>
      <c r="GM160" s="13">
        <v>0</v>
      </c>
      <c r="GN160" s="16">
        <v>0</v>
      </c>
      <c r="GO160" s="13">
        <v>0</v>
      </c>
      <c r="GP160" s="16">
        <v>0</v>
      </c>
      <c r="GQ160" s="8">
        <v>0</v>
      </c>
    </row>
    <row r="161" spans="1:199" ht="16.5" customHeight="1" x14ac:dyDescent="0.35">
      <c r="A161" s="11">
        <v>207</v>
      </c>
      <c r="B161" s="7" t="s">
        <v>157</v>
      </c>
      <c r="C161" s="11">
        <v>2</v>
      </c>
      <c r="D161" s="16">
        <v>0</v>
      </c>
      <c r="E161" s="13">
        <v>0</v>
      </c>
      <c r="F161" s="16">
        <v>0</v>
      </c>
      <c r="G161" s="13">
        <v>0</v>
      </c>
      <c r="H161" s="16">
        <v>0</v>
      </c>
      <c r="I161" s="13">
        <v>0</v>
      </c>
      <c r="J161" s="16">
        <v>0</v>
      </c>
      <c r="K161" s="13">
        <v>0</v>
      </c>
      <c r="L161" s="16">
        <v>0</v>
      </c>
      <c r="M161" s="13">
        <v>0</v>
      </c>
      <c r="N161" s="16">
        <v>0</v>
      </c>
      <c r="O161" s="13">
        <v>0</v>
      </c>
      <c r="P161" s="16">
        <v>0</v>
      </c>
      <c r="Q161" s="13">
        <v>0</v>
      </c>
      <c r="R161" s="16">
        <v>0</v>
      </c>
      <c r="S161" s="13">
        <v>0</v>
      </c>
      <c r="T161" s="16">
        <v>0</v>
      </c>
      <c r="U161" s="13">
        <v>0</v>
      </c>
      <c r="V161" s="16">
        <v>0</v>
      </c>
      <c r="W161" s="13">
        <v>0</v>
      </c>
      <c r="X161" s="16">
        <v>0</v>
      </c>
      <c r="Y161" s="13">
        <v>0</v>
      </c>
      <c r="Z161" s="16">
        <v>0</v>
      </c>
      <c r="AA161" s="13">
        <v>0</v>
      </c>
      <c r="AB161" s="16">
        <v>0</v>
      </c>
      <c r="AC161" s="13">
        <v>0</v>
      </c>
      <c r="AD161" s="16">
        <v>0</v>
      </c>
      <c r="AE161" s="13">
        <v>0</v>
      </c>
      <c r="AF161" s="16">
        <v>0</v>
      </c>
      <c r="AG161" s="13">
        <v>0</v>
      </c>
      <c r="AH161" s="16">
        <v>0</v>
      </c>
      <c r="AI161" s="13">
        <v>0</v>
      </c>
      <c r="AJ161" s="16">
        <v>0</v>
      </c>
      <c r="AK161" s="13">
        <v>0</v>
      </c>
      <c r="AL161" s="16">
        <v>0</v>
      </c>
      <c r="AM161" s="13">
        <v>0</v>
      </c>
      <c r="AN161" s="16">
        <v>0</v>
      </c>
      <c r="AO161" s="13">
        <v>0</v>
      </c>
      <c r="AP161" s="16">
        <v>0</v>
      </c>
      <c r="AQ161" s="13">
        <v>0</v>
      </c>
      <c r="AR161" s="16">
        <v>0</v>
      </c>
      <c r="AS161" s="13">
        <v>0</v>
      </c>
      <c r="AT161" s="16">
        <v>0</v>
      </c>
      <c r="AU161" s="13">
        <v>0</v>
      </c>
      <c r="AV161" s="16">
        <v>0</v>
      </c>
      <c r="AW161" s="13">
        <v>0</v>
      </c>
      <c r="AX161" s="16">
        <v>0</v>
      </c>
      <c r="AY161" s="13">
        <v>0</v>
      </c>
      <c r="AZ161" s="16">
        <v>0</v>
      </c>
      <c r="BA161" s="13">
        <v>0</v>
      </c>
      <c r="BB161" s="16">
        <v>0</v>
      </c>
      <c r="BC161" s="13">
        <v>0</v>
      </c>
      <c r="BD161" s="16">
        <v>0</v>
      </c>
      <c r="BE161" s="13">
        <v>0</v>
      </c>
      <c r="BF161" s="16">
        <v>0</v>
      </c>
      <c r="BG161" s="13">
        <v>0</v>
      </c>
      <c r="BH161" s="16">
        <v>0</v>
      </c>
      <c r="BI161" s="13">
        <v>0</v>
      </c>
      <c r="BJ161" s="16">
        <v>0</v>
      </c>
      <c r="BK161" s="13">
        <v>0</v>
      </c>
      <c r="BL161" s="16">
        <v>0</v>
      </c>
      <c r="BM161" s="13">
        <v>0</v>
      </c>
      <c r="BN161" s="16">
        <v>0</v>
      </c>
      <c r="BO161" s="13">
        <v>0</v>
      </c>
      <c r="BP161" s="16">
        <v>0</v>
      </c>
      <c r="BQ161" s="13">
        <v>0</v>
      </c>
      <c r="BR161" s="16">
        <v>0</v>
      </c>
      <c r="BS161" s="13">
        <v>0</v>
      </c>
      <c r="BT161" s="16">
        <v>0</v>
      </c>
      <c r="BU161" s="13">
        <v>0</v>
      </c>
      <c r="BV161" s="16">
        <v>0</v>
      </c>
      <c r="BW161" s="13">
        <v>0</v>
      </c>
      <c r="BX161" s="16">
        <v>0</v>
      </c>
      <c r="BY161" s="13">
        <v>0</v>
      </c>
      <c r="BZ161" s="16">
        <v>0</v>
      </c>
      <c r="CA161" s="13">
        <v>0</v>
      </c>
      <c r="CB161" s="16">
        <v>0</v>
      </c>
      <c r="CC161" s="13">
        <v>0</v>
      </c>
      <c r="CD161" s="16">
        <v>0</v>
      </c>
      <c r="CE161" s="13">
        <v>0</v>
      </c>
      <c r="CF161" s="16">
        <v>0</v>
      </c>
      <c r="CG161" s="13">
        <v>0</v>
      </c>
      <c r="CH161" s="16">
        <v>0</v>
      </c>
      <c r="CI161" s="13">
        <v>0</v>
      </c>
      <c r="CJ161" s="16">
        <v>0</v>
      </c>
      <c r="CK161" s="13">
        <v>0</v>
      </c>
      <c r="CL161" s="16">
        <v>0</v>
      </c>
      <c r="CM161" s="13">
        <v>0</v>
      </c>
      <c r="CN161" s="16">
        <v>0</v>
      </c>
      <c r="CO161" s="13">
        <v>0</v>
      </c>
      <c r="CP161" s="16">
        <v>0</v>
      </c>
      <c r="CQ161" s="13">
        <v>0</v>
      </c>
      <c r="CR161" s="16">
        <v>0</v>
      </c>
      <c r="CS161" s="13">
        <v>0</v>
      </c>
      <c r="CT161" s="16">
        <v>0</v>
      </c>
      <c r="CU161" s="13">
        <v>0</v>
      </c>
      <c r="CV161" s="16">
        <v>0</v>
      </c>
      <c r="CW161" s="13">
        <v>0</v>
      </c>
      <c r="CX161" s="16">
        <v>0</v>
      </c>
      <c r="CY161" s="13">
        <v>0</v>
      </c>
      <c r="CZ161" s="16">
        <v>0</v>
      </c>
      <c r="DA161" s="13">
        <v>0</v>
      </c>
      <c r="DB161" s="16">
        <v>0</v>
      </c>
      <c r="DC161" s="13">
        <v>0</v>
      </c>
      <c r="DD161" s="16">
        <v>0</v>
      </c>
      <c r="DE161" s="13">
        <v>0</v>
      </c>
      <c r="DF161" s="16">
        <v>0</v>
      </c>
      <c r="DG161" s="13">
        <v>0</v>
      </c>
      <c r="DH161" s="16">
        <v>0</v>
      </c>
      <c r="DI161" s="13">
        <v>0</v>
      </c>
      <c r="DJ161" s="16">
        <v>0</v>
      </c>
      <c r="DK161" s="13">
        <v>0</v>
      </c>
      <c r="DL161" s="16">
        <v>0</v>
      </c>
      <c r="DM161" s="13">
        <v>0</v>
      </c>
      <c r="DN161" s="16">
        <v>0</v>
      </c>
      <c r="DO161" s="13">
        <v>0</v>
      </c>
      <c r="DP161" s="16">
        <v>0</v>
      </c>
      <c r="DQ161" s="13">
        <v>0</v>
      </c>
      <c r="DR161" s="16">
        <v>0</v>
      </c>
      <c r="DS161" s="13">
        <v>0</v>
      </c>
      <c r="DT161" s="16">
        <v>0</v>
      </c>
      <c r="DU161" s="13">
        <v>0</v>
      </c>
      <c r="DV161" s="16">
        <v>0</v>
      </c>
      <c r="DW161" s="13">
        <v>0</v>
      </c>
      <c r="DX161" s="16">
        <v>0</v>
      </c>
      <c r="DY161" s="13">
        <v>0</v>
      </c>
      <c r="DZ161" s="16">
        <v>0</v>
      </c>
      <c r="EA161" s="13">
        <v>0</v>
      </c>
      <c r="EB161" s="16">
        <v>0</v>
      </c>
      <c r="EC161" s="13">
        <v>0</v>
      </c>
      <c r="ED161" s="16">
        <v>0</v>
      </c>
      <c r="EE161" s="13">
        <v>0</v>
      </c>
      <c r="EF161" s="16">
        <v>0</v>
      </c>
      <c r="EG161" s="13">
        <v>0</v>
      </c>
      <c r="EH161" s="16">
        <v>0</v>
      </c>
      <c r="EI161" s="13">
        <v>0</v>
      </c>
      <c r="EJ161" s="16">
        <v>0</v>
      </c>
      <c r="EK161" s="13">
        <v>0</v>
      </c>
      <c r="EL161" s="16">
        <v>216.91304347826099</v>
      </c>
      <c r="EM161" s="13">
        <v>2.7719999999999998</v>
      </c>
      <c r="EN161" s="16">
        <v>0</v>
      </c>
      <c r="EO161" s="13">
        <v>0</v>
      </c>
      <c r="EP161" s="16">
        <v>0</v>
      </c>
      <c r="EQ161" s="13">
        <v>0</v>
      </c>
      <c r="ER161" s="16">
        <v>0</v>
      </c>
      <c r="ES161" s="13">
        <v>0</v>
      </c>
      <c r="ET161" s="16">
        <v>0</v>
      </c>
      <c r="EU161" s="13">
        <v>0</v>
      </c>
      <c r="EV161" s="16">
        <v>0</v>
      </c>
      <c r="EW161" s="13">
        <v>0</v>
      </c>
      <c r="EX161" s="16">
        <v>0</v>
      </c>
      <c r="EY161" s="13">
        <v>0</v>
      </c>
      <c r="EZ161" s="16">
        <v>0</v>
      </c>
      <c r="FA161" s="13">
        <v>0</v>
      </c>
      <c r="FB161" s="16">
        <v>0</v>
      </c>
      <c r="FC161" s="13">
        <v>0</v>
      </c>
      <c r="FD161" s="16">
        <v>0</v>
      </c>
      <c r="FE161" s="13">
        <v>0</v>
      </c>
      <c r="FF161" s="16">
        <v>0</v>
      </c>
      <c r="FG161" s="13">
        <v>0</v>
      </c>
      <c r="FH161" s="16">
        <v>0</v>
      </c>
      <c r="FI161" s="13">
        <v>0</v>
      </c>
      <c r="FJ161" s="16">
        <v>0</v>
      </c>
      <c r="FK161" s="13">
        <v>0</v>
      </c>
      <c r="FL161" s="16">
        <v>0</v>
      </c>
      <c r="FM161" s="13">
        <v>0</v>
      </c>
      <c r="FN161" s="16">
        <v>0</v>
      </c>
      <c r="FO161" s="13">
        <v>0</v>
      </c>
      <c r="FP161" s="16">
        <v>0</v>
      </c>
      <c r="FQ161" s="13">
        <v>0</v>
      </c>
      <c r="FR161" s="16">
        <v>0</v>
      </c>
      <c r="FS161" s="13">
        <v>0</v>
      </c>
      <c r="FT161" s="16">
        <v>0</v>
      </c>
      <c r="FU161" s="13">
        <v>0</v>
      </c>
      <c r="FV161" s="16">
        <v>0</v>
      </c>
      <c r="FW161" s="13">
        <v>0</v>
      </c>
      <c r="FX161" s="16">
        <v>0</v>
      </c>
      <c r="FY161" s="13">
        <v>0</v>
      </c>
      <c r="FZ161" s="16">
        <v>0</v>
      </c>
      <c r="GA161" s="13">
        <v>0</v>
      </c>
      <c r="GB161" s="16">
        <v>0</v>
      </c>
      <c r="GC161" s="13">
        <v>0</v>
      </c>
      <c r="GD161" s="16">
        <v>0</v>
      </c>
      <c r="GE161" s="13">
        <v>0</v>
      </c>
      <c r="GF161" s="16">
        <v>0</v>
      </c>
      <c r="GG161" s="13">
        <v>0</v>
      </c>
      <c r="GH161" s="16">
        <v>0</v>
      </c>
      <c r="GI161" s="13">
        <v>0</v>
      </c>
      <c r="GJ161" s="16">
        <v>0</v>
      </c>
      <c r="GK161" s="13">
        <v>0</v>
      </c>
      <c r="GL161" s="16">
        <v>0</v>
      </c>
      <c r="GM161" s="13">
        <v>0</v>
      </c>
      <c r="GN161" s="16">
        <v>190</v>
      </c>
      <c r="GO161" s="13">
        <v>2.4279999999999999</v>
      </c>
      <c r="GP161" s="16">
        <v>0</v>
      </c>
      <c r="GQ161" s="8">
        <v>0</v>
      </c>
    </row>
    <row r="162" spans="1:199" ht="16.5" customHeight="1" x14ac:dyDescent="0.35">
      <c r="A162" s="11">
        <v>201</v>
      </c>
      <c r="B162" s="7" t="s">
        <v>158</v>
      </c>
      <c r="C162" s="11">
        <v>2</v>
      </c>
      <c r="D162" s="16">
        <v>0</v>
      </c>
      <c r="E162" s="13">
        <v>0</v>
      </c>
      <c r="F162" s="16">
        <v>0</v>
      </c>
      <c r="G162" s="13">
        <v>0</v>
      </c>
      <c r="H162" s="16">
        <v>0</v>
      </c>
      <c r="I162" s="13">
        <v>0</v>
      </c>
      <c r="J162" s="16">
        <v>0</v>
      </c>
      <c r="K162" s="13">
        <v>0</v>
      </c>
      <c r="L162" s="16">
        <v>0</v>
      </c>
      <c r="M162" s="13">
        <v>0</v>
      </c>
      <c r="N162" s="16">
        <v>0</v>
      </c>
      <c r="O162" s="13">
        <v>0</v>
      </c>
      <c r="P162" s="16">
        <v>0</v>
      </c>
      <c r="Q162" s="13">
        <v>0</v>
      </c>
      <c r="R162" s="16">
        <v>0</v>
      </c>
      <c r="S162" s="13">
        <v>0</v>
      </c>
      <c r="T162" s="16">
        <v>0</v>
      </c>
      <c r="U162" s="13">
        <v>0</v>
      </c>
      <c r="V162" s="16">
        <v>0</v>
      </c>
      <c r="W162" s="13">
        <v>0</v>
      </c>
      <c r="X162" s="16">
        <v>0</v>
      </c>
      <c r="Y162" s="13">
        <v>0</v>
      </c>
      <c r="Z162" s="16">
        <v>0</v>
      </c>
      <c r="AA162" s="13">
        <v>0</v>
      </c>
      <c r="AB162" s="16">
        <v>0</v>
      </c>
      <c r="AC162" s="13">
        <v>0</v>
      </c>
      <c r="AD162" s="16">
        <v>0</v>
      </c>
      <c r="AE162" s="13">
        <v>0</v>
      </c>
      <c r="AF162" s="16">
        <v>0</v>
      </c>
      <c r="AG162" s="13">
        <v>0</v>
      </c>
      <c r="AH162" s="16">
        <v>0</v>
      </c>
      <c r="AI162" s="13">
        <v>0</v>
      </c>
      <c r="AJ162" s="16">
        <v>0</v>
      </c>
      <c r="AK162" s="13">
        <v>0</v>
      </c>
      <c r="AL162" s="16">
        <v>0</v>
      </c>
      <c r="AM162" s="13">
        <v>0</v>
      </c>
      <c r="AN162" s="16">
        <v>0</v>
      </c>
      <c r="AO162" s="13">
        <v>0</v>
      </c>
      <c r="AP162" s="16">
        <v>0</v>
      </c>
      <c r="AQ162" s="13">
        <v>0</v>
      </c>
      <c r="AR162" s="16">
        <v>0</v>
      </c>
      <c r="AS162" s="13">
        <v>0</v>
      </c>
      <c r="AT162" s="16">
        <v>0</v>
      </c>
      <c r="AU162" s="13">
        <v>0</v>
      </c>
      <c r="AV162" s="16">
        <v>0</v>
      </c>
      <c r="AW162" s="13">
        <v>0</v>
      </c>
      <c r="AX162" s="16">
        <v>0</v>
      </c>
      <c r="AY162" s="13">
        <v>0</v>
      </c>
      <c r="AZ162" s="16">
        <v>0</v>
      </c>
      <c r="BA162" s="13">
        <v>0</v>
      </c>
      <c r="BB162" s="16">
        <v>0</v>
      </c>
      <c r="BC162" s="13">
        <v>0</v>
      </c>
      <c r="BD162" s="16">
        <v>0</v>
      </c>
      <c r="BE162" s="13">
        <v>0</v>
      </c>
      <c r="BF162" s="16">
        <v>0</v>
      </c>
      <c r="BG162" s="13">
        <v>0</v>
      </c>
      <c r="BH162" s="16">
        <v>0</v>
      </c>
      <c r="BI162" s="13">
        <v>0</v>
      </c>
      <c r="BJ162" s="16">
        <v>0</v>
      </c>
      <c r="BK162" s="13">
        <v>0</v>
      </c>
      <c r="BL162" s="16">
        <v>0</v>
      </c>
      <c r="BM162" s="13">
        <v>0</v>
      </c>
      <c r="BN162" s="16">
        <v>0</v>
      </c>
      <c r="BO162" s="13">
        <v>0</v>
      </c>
      <c r="BP162" s="16">
        <v>0</v>
      </c>
      <c r="BQ162" s="13">
        <v>0</v>
      </c>
      <c r="BR162" s="16">
        <v>0</v>
      </c>
      <c r="BS162" s="13">
        <v>0</v>
      </c>
      <c r="BT162" s="16">
        <v>0</v>
      </c>
      <c r="BU162" s="13">
        <v>0</v>
      </c>
      <c r="BV162" s="16">
        <v>0</v>
      </c>
      <c r="BW162" s="13">
        <v>0</v>
      </c>
      <c r="BX162" s="16">
        <v>0</v>
      </c>
      <c r="BY162" s="13">
        <v>0</v>
      </c>
      <c r="BZ162" s="16">
        <v>0</v>
      </c>
      <c r="CA162" s="13">
        <v>0</v>
      </c>
      <c r="CB162" s="16">
        <v>0</v>
      </c>
      <c r="CC162" s="13">
        <v>0</v>
      </c>
      <c r="CD162" s="16">
        <v>0</v>
      </c>
      <c r="CE162" s="13">
        <v>0</v>
      </c>
      <c r="CF162" s="16">
        <v>0</v>
      </c>
      <c r="CG162" s="13">
        <v>0</v>
      </c>
      <c r="CH162" s="16">
        <v>0</v>
      </c>
      <c r="CI162" s="13">
        <v>0</v>
      </c>
      <c r="CJ162" s="16">
        <v>0</v>
      </c>
      <c r="CK162" s="13">
        <v>0</v>
      </c>
      <c r="CL162" s="16">
        <v>0</v>
      </c>
      <c r="CM162" s="13">
        <v>0</v>
      </c>
      <c r="CN162" s="16">
        <v>0</v>
      </c>
      <c r="CO162" s="13">
        <v>0</v>
      </c>
      <c r="CP162" s="16">
        <v>0</v>
      </c>
      <c r="CQ162" s="13">
        <v>0</v>
      </c>
      <c r="CR162" s="16">
        <v>0</v>
      </c>
      <c r="CS162" s="13">
        <v>0</v>
      </c>
      <c r="CT162" s="16">
        <v>0</v>
      </c>
      <c r="CU162" s="13">
        <v>0</v>
      </c>
      <c r="CV162" s="16">
        <v>0</v>
      </c>
      <c r="CW162" s="13">
        <v>0</v>
      </c>
      <c r="CX162" s="16">
        <v>0</v>
      </c>
      <c r="CY162" s="13">
        <v>0</v>
      </c>
      <c r="CZ162" s="16">
        <v>0</v>
      </c>
      <c r="DA162" s="13">
        <v>0</v>
      </c>
      <c r="DB162" s="16">
        <v>0</v>
      </c>
      <c r="DC162" s="13">
        <v>0</v>
      </c>
      <c r="DD162" s="16">
        <v>0</v>
      </c>
      <c r="DE162" s="13">
        <v>0</v>
      </c>
      <c r="DF162" s="16">
        <v>0</v>
      </c>
      <c r="DG162" s="13">
        <v>0</v>
      </c>
      <c r="DH162" s="16">
        <v>0</v>
      </c>
      <c r="DI162" s="13">
        <v>0</v>
      </c>
      <c r="DJ162" s="16">
        <v>0</v>
      </c>
      <c r="DK162" s="13">
        <v>0</v>
      </c>
      <c r="DL162" s="16">
        <v>0</v>
      </c>
      <c r="DM162" s="13">
        <v>0</v>
      </c>
      <c r="DN162" s="16">
        <v>0</v>
      </c>
      <c r="DO162" s="13">
        <v>0</v>
      </c>
      <c r="DP162" s="16">
        <v>0</v>
      </c>
      <c r="DQ162" s="13">
        <v>0</v>
      </c>
      <c r="DR162" s="16">
        <v>0</v>
      </c>
      <c r="DS162" s="13">
        <v>0</v>
      </c>
      <c r="DT162" s="16">
        <v>0</v>
      </c>
      <c r="DU162" s="13">
        <v>0</v>
      </c>
      <c r="DV162" s="16">
        <v>0</v>
      </c>
      <c r="DW162" s="13">
        <v>0</v>
      </c>
      <c r="DX162" s="16">
        <v>0</v>
      </c>
      <c r="DY162" s="13">
        <v>0</v>
      </c>
      <c r="DZ162" s="16">
        <v>0</v>
      </c>
      <c r="EA162" s="13">
        <v>0</v>
      </c>
      <c r="EB162" s="16">
        <v>0</v>
      </c>
      <c r="EC162" s="13">
        <v>0</v>
      </c>
      <c r="ED162" s="16">
        <v>0</v>
      </c>
      <c r="EE162" s="13">
        <v>0</v>
      </c>
      <c r="EF162" s="16">
        <v>0</v>
      </c>
      <c r="EG162" s="13">
        <v>0</v>
      </c>
      <c r="EH162" s="16">
        <v>0</v>
      </c>
      <c r="EI162" s="13">
        <v>0</v>
      </c>
      <c r="EJ162" s="16">
        <v>0</v>
      </c>
      <c r="EK162" s="13">
        <v>0</v>
      </c>
      <c r="EL162" s="16">
        <v>0</v>
      </c>
      <c r="EM162" s="13">
        <v>0</v>
      </c>
      <c r="EN162" s="16">
        <v>0</v>
      </c>
      <c r="EO162" s="13">
        <v>0</v>
      </c>
      <c r="EP162" s="16">
        <v>0</v>
      </c>
      <c r="EQ162" s="13">
        <v>0</v>
      </c>
      <c r="ER162" s="16">
        <v>0</v>
      </c>
      <c r="ES162" s="13">
        <v>0</v>
      </c>
      <c r="ET162" s="16">
        <v>0</v>
      </c>
      <c r="EU162" s="13">
        <v>0</v>
      </c>
      <c r="EV162" s="16">
        <v>0</v>
      </c>
      <c r="EW162" s="13">
        <v>0</v>
      </c>
      <c r="EX162" s="16">
        <v>0</v>
      </c>
      <c r="EY162" s="13">
        <v>0</v>
      </c>
      <c r="EZ162" s="16">
        <v>0</v>
      </c>
      <c r="FA162" s="13">
        <v>0</v>
      </c>
      <c r="FB162" s="16">
        <v>0</v>
      </c>
      <c r="FC162" s="13">
        <v>0</v>
      </c>
      <c r="FD162" s="16">
        <v>0</v>
      </c>
      <c r="FE162" s="13">
        <v>0</v>
      </c>
      <c r="FF162" s="16">
        <v>0</v>
      </c>
      <c r="FG162" s="13">
        <v>0</v>
      </c>
      <c r="FH162" s="16">
        <v>0</v>
      </c>
      <c r="FI162" s="13">
        <v>0</v>
      </c>
      <c r="FJ162" s="16">
        <v>0</v>
      </c>
      <c r="FK162" s="13">
        <v>0</v>
      </c>
      <c r="FL162" s="16">
        <v>0</v>
      </c>
      <c r="FM162" s="13">
        <v>0</v>
      </c>
      <c r="FN162" s="16">
        <v>0</v>
      </c>
      <c r="FO162" s="13">
        <v>0</v>
      </c>
      <c r="FP162" s="16">
        <v>0</v>
      </c>
      <c r="FQ162" s="13">
        <v>0</v>
      </c>
      <c r="FR162" s="16">
        <v>0</v>
      </c>
      <c r="FS162" s="13">
        <v>0</v>
      </c>
      <c r="FT162" s="16">
        <v>0</v>
      </c>
      <c r="FU162" s="13">
        <v>0</v>
      </c>
      <c r="FV162" s="16">
        <v>0</v>
      </c>
      <c r="FW162" s="13">
        <v>0</v>
      </c>
      <c r="FX162" s="16">
        <v>0</v>
      </c>
      <c r="FY162" s="13">
        <v>0</v>
      </c>
      <c r="FZ162" s="16">
        <v>0</v>
      </c>
      <c r="GA162" s="13">
        <v>0</v>
      </c>
      <c r="GB162" s="16">
        <v>0</v>
      </c>
      <c r="GC162" s="13">
        <v>0</v>
      </c>
      <c r="GD162" s="16">
        <v>0</v>
      </c>
      <c r="GE162" s="13">
        <v>0</v>
      </c>
      <c r="GF162" s="16">
        <v>0</v>
      </c>
      <c r="GG162" s="13">
        <v>0</v>
      </c>
      <c r="GH162" s="16">
        <v>0</v>
      </c>
      <c r="GI162" s="13">
        <v>0</v>
      </c>
      <c r="GJ162" s="16">
        <v>0</v>
      </c>
      <c r="GK162" s="13">
        <v>0</v>
      </c>
      <c r="GL162" s="16">
        <v>0</v>
      </c>
      <c r="GM162" s="13">
        <v>0</v>
      </c>
      <c r="GN162" s="16">
        <v>0</v>
      </c>
      <c r="GO162" s="13">
        <v>0</v>
      </c>
      <c r="GP162" s="16">
        <v>0</v>
      </c>
      <c r="GQ162" s="8">
        <v>0</v>
      </c>
    </row>
    <row r="163" spans="1:199" ht="16.5" customHeight="1" x14ac:dyDescent="0.35">
      <c r="A163" s="11">
        <v>201</v>
      </c>
      <c r="B163" s="7" t="s">
        <v>159</v>
      </c>
      <c r="C163" s="11">
        <v>2</v>
      </c>
      <c r="D163" s="16">
        <v>0</v>
      </c>
      <c r="E163" s="13">
        <v>0</v>
      </c>
      <c r="F163" s="16">
        <v>0</v>
      </c>
      <c r="G163" s="13">
        <v>0</v>
      </c>
      <c r="H163" s="16">
        <v>0</v>
      </c>
      <c r="I163" s="13">
        <v>0</v>
      </c>
      <c r="J163" s="16">
        <v>0</v>
      </c>
      <c r="K163" s="13">
        <v>0</v>
      </c>
      <c r="L163" s="16">
        <v>0</v>
      </c>
      <c r="M163" s="13">
        <v>0</v>
      </c>
      <c r="N163" s="16">
        <v>0</v>
      </c>
      <c r="O163" s="13">
        <v>0</v>
      </c>
      <c r="P163" s="16">
        <v>0</v>
      </c>
      <c r="Q163" s="13">
        <v>0</v>
      </c>
      <c r="R163" s="16">
        <v>0</v>
      </c>
      <c r="S163" s="13">
        <v>0</v>
      </c>
      <c r="T163" s="16">
        <v>0</v>
      </c>
      <c r="U163" s="13">
        <v>0</v>
      </c>
      <c r="V163" s="16">
        <v>0</v>
      </c>
      <c r="W163" s="13">
        <v>0</v>
      </c>
      <c r="X163" s="16">
        <v>0</v>
      </c>
      <c r="Y163" s="13">
        <v>0</v>
      </c>
      <c r="Z163" s="16">
        <v>0</v>
      </c>
      <c r="AA163" s="13">
        <v>0</v>
      </c>
      <c r="AB163" s="16">
        <v>0</v>
      </c>
      <c r="AC163" s="13">
        <v>0</v>
      </c>
      <c r="AD163" s="16">
        <v>0</v>
      </c>
      <c r="AE163" s="13">
        <v>0</v>
      </c>
      <c r="AF163" s="16">
        <v>0</v>
      </c>
      <c r="AG163" s="13">
        <v>0</v>
      </c>
      <c r="AH163" s="16">
        <v>0</v>
      </c>
      <c r="AI163" s="13">
        <v>0</v>
      </c>
      <c r="AJ163" s="16">
        <v>0</v>
      </c>
      <c r="AK163" s="13">
        <v>0</v>
      </c>
      <c r="AL163" s="16">
        <v>0</v>
      </c>
      <c r="AM163" s="13">
        <v>0</v>
      </c>
      <c r="AN163" s="16">
        <v>0</v>
      </c>
      <c r="AO163" s="13">
        <v>0</v>
      </c>
      <c r="AP163" s="16">
        <v>0</v>
      </c>
      <c r="AQ163" s="13">
        <v>0</v>
      </c>
      <c r="AR163" s="16">
        <v>0</v>
      </c>
      <c r="AS163" s="13">
        <v>0</v>
      </c>
      <c r="AT163" s="16">
        <v>0</v>
      </c>
      <c r="AU163" s="13">
        <v>0</v>
      </c>
      <c r="AV163" s="16">
        <v>0</v>
      </c>
      <c r="AW163" s="13">
        <v>0</v>
      </c>
      <c r="AX163" s="16">
        <v>0</v>
      </c>
      <c r="AY163" s="13">
        <v>0</v>
      </c>
      <c r="AZ163" s="16">
        <v>0</v>
      </c>
      <c r="BA163" s="13">
        <v>0</v>
      </c>
      <c r="BB163" s="16">
        <v>0</v>
      </c>
      <c r="BC163" s="13">
        <v>0</v>
      </c>
      <c r="BD163" s="16">
        <v>0</v>
      </c>
      <c r="BE163" s="13">
        <v>0</v>
      </c>
      <c r="BF163" s="16">
        <v>0</v>
      </c>
      <c r="BG163" s="13">
        <v>0</v>
      </c>
      <c r="BH163" s="16">
        <v>0</v>
      </c>
      <c r="BI163" s="13">
        <v>0</v>
      </c>
      <c r="BJ163" s="16">
        <v>0</v>
      </c>
      <c r="BK163" s="13">
        <v>0</v>
      </c>
      <c r="BL163" s="16">
        <v>0</v>
      </c>
      <c r="BM163" s="13">
        <v>0</v>
      </c>
      <c r="BN163" s="16">
        <v>0</v>
      </c>
      <c r="BO163" s="13">
        <v>0</v>
      </c>
      <c r="BP163" s="16">
        <v>0</v>
      </c>
      <c r="BQ163" s="13">
        <v>0</v>
      </c>
      <c r="BR163" s="16">
        <v>0</v>
      </c>
      <c r="BS163" s="13">
        <v>0</v>
      </c>
      <c r="BT163" s="16">
        <v>0</v>
      </c>
      <c r="BU163" s="13">
        <v>0</v>
      </c>
      <c r="BV163" s="16">
        <v>0</v>
      </c>
      <c r="BW163" s="13">
        <v>0</v>
      </c>
      <c r="BX163" s="16">
        <v>0</v>
      </c>
      <c r="BY163" s="13">
        <v>0</v>
      </c>
      <c r="BZ163" s="16">
        <v>0</v>
      </c>
      <c r="CA163" s="13">
        <v>0</v>
      </c>
      <c r="CB163" s="16">
        <v>0</v>
      </c>
      <c r="CC163" s="13">
        <v>0</v>
      </c>
      <c r="CD163" s="16">
        <v>0</v>
      </c>
      <c r="CE163" s="13">
        <v>0</v>
      </c>
      <c r="CF163" s="16">
        <v>0</v>
      </c>
      <c r="CG163" s="13">
        <v>0</v>
      </c>
      <c r="CH163" s="16">
        <v>0</v>
      </c>
      <c r="CI163" s="13">
        <v>0</v>
      </c>
      <c r="CJ163" s="16">
        <v>0</v>
      </c>
      <c r="CK163" s="13">
        <v>0</v>
      </c>
      <c r="CL163" s="16">
        <v>0</v>
      </c>
      <c r="CM163" s="13">
        <v>0</v>
      </c>
      <c r="CN163" s="16">
        <v>0</v>
      </c>
      <c r="CO163" s="13">
        <v>0</v>
      </c>
      <c r="CP163" s="16">
        <v>0</v>
      </c>
      <c r="CQ163" s="13">
        <v>0</v>
      </c>
      <c r="CR163" s="16">
        <v>0</v>
      </c>
      <c r="CS163" s="13">
        <v>0</v>
      </c>
      <c r="CT163" s="16">
        <v>0</v>
      </c>
      <c r="CU163" s="13">
        <v>0</v>
      </c>
      <c r="CV163" s="16">
        <v>0</v>
      </c>
      <c r="CW163" s="13">
        <v>0</v>
      </c>
      <c r="CX163" s="16">
        <v>0</v>
      </c>
      <c r="CY163" s="13">
        <v>0</v>
      </c>
      <c r="CZ163" s="16">
        <v>0</v>
      </c>
      <c r="DA163" s="13">
        <v>0</v>
      </c>
      <c r="DB163" s="16">
        <v>0</v>
      </c>
      <c r="DC163" s="13">
        <v>0</v>
      </c>
      <c r="DD163" s="16">
        <v>0</v>
      </c>
      <c r="DE163" s="13">
        <v>0</v>
      </c>
      <c r="DF163" s="16">
        <v>0</v>
      </c>
      <c r="DG163" s="13">
        <v>0</v>
      </c>
      <c r="DH163" s="16">
        <v>0</v>
      </c>
      <c r="DI163" s="13">
        <v>0</v>
      </c>
      <c r="DJ163" s="16">
        <v>0</v>
      </c>
      <c r="DK163" s="13">
        <v>0</v>
      </c>
      <c r="DL163" s="16">
        <v>0</v>
      </c>
      <c r="DM163" s="13">
        <v>0</v>
      </c>
      <c r="DN163" s="16">
        <v>0</v>
      </c>
      <c r="DO163" s="13">
        <v>0</v>
      </c>
      <c r="DP163" s="16">
        <v>0</v>
      </c>
      <c r="DQ163" s="13">
        <v>0</v>
      </c>
      <c r="DR163" s="16">
        <v>0</v>
      </c>
      <c r="DS163" s="13">
        <v>0</v>
      </c>
      <c r="DT163" s="16">
        <v>0</v>
      </c>
      <c r="DU163" s="13">
        <v>0</v>
      </c>
      <c r="DV163" s="16">
        <v>0</v>
      </c>
      <c r="DW163" s="13">
        <v>0</v>
      </c>
      <c r="DX163" s="16">
        <v>0</v>
      </c>
      <c r="DY163" s="13">
        <v>0</v>
      </c>
      <c r="DZ163" s="16">
        <v>0</v>
      </c>
      <c r="EA163" s="13">
        <v>0</v>
      </c>
      <c r="EB163" s="16">
        <v>0</v>
      </c>
      <c r="EC163" s="13">
        <v>0</v>
      </c>
      <c r="ED163" s="16">
        <v>0</v>
      </c>
      <c r="EE163" s="13">
        <v>0</v>
      </c>
      <c r="EF163" s="16">
        <v>0</v>
      </c>
      <c r="EG163" s="13">
        <v>0</v>
      </c>
      <c r="EH163" s="16">
        <v>0</v>
      </c>
      <c r="EI163" s="13">
        <v>0</v>
      </c>
      <c r="EJ163" s="16">
        <v>0</v>
      </c>
      <c r="EK163" s="13">
        <v>0</v>
      </c>
      <c r="EL163" s="16">
        <v>0</v>
      </c>
      <c r="EM163" s="13">
        <v>0</v>
      </c>
      <c r="EN163" s="16">
        <v>0</v>
      </c>
      <c r="EO163" s="13">
        <v>0</v>
      </c>
      <c r="EP163" s="16">
        <v>0</v>
      </c>
      <c r="EQ163" s="13">
        <v>0</v>
      </c>
      <c r="ER163" s="16">
        <v>0</v>
      </c>
      <c r="ES163" s="13">
        <v>0</v>
      </c>
      <c r="ET163" s="16">
        <v>0</v>
      </c>
      <c r="EU163" s="13">
        <v>0</v>
      </c>
      <c r="EV163" s="16">
        <v>0</v>
      </c>
      <c r="EW163" s="13">
        <v>0</v>
      </c>
      <c r="EX163" s="16">
        <v>0</v>
      </c>
      <c r="EY163" s="13">
        <v>0</v>
      </c>
      <c r="EZ163" s="16">
        <v>0</v>
      </c>
      <c r="FA163" s="13">
        <v>0</v>
      </c>
      <c r="FB163" s="16">
        <v>0</v>
      </c>
      <c r="FC163" s="13">
        <v>0</v>
      </c>
      <c r="FD163" s="16">
        <v>0</v>
      </c>
      <c r="FE163" s="13">
        <v>0</v>
      </c>
      <c r="FF163" s="16">
        <v>0</v>
      </c>
      <c r="FG163" s="13">
        <v>0</v>
      </c>
      <c r="FH163" s="16">
        <v>0</v>
      </c>
      <c r="FI163" s="13">
        <v>0</v>
      </c>
      <c r="FJ163" s="16">
        <v>0</v>
      </c>
      <c r="FK163" s="13">
        <v>0</v>
      </c>
      <c r="FL163" s="16">
        <v>0</v>
      </c>
      <c r="FM163" s="13">
        <v>0</v>
      </c>
      <c r="FN163" s="16">
        <v>0</v>
      </c>
      <c r="FO163" s="13">
        <v>0</v>
      </c>
      <c r="FP163" s="16">
        <v>0</v>
      </c>
      <c r="FQ163" s="13">
        <v>0</v>
      </c>
      <c r="FR163" s="16">
        <v>0</v>
      </c>
      <c r="FS163" s="13">
        <v>0</v>
      </c>
      <c r="FT163" s="16">
        <v>0</v>
      </c>
      <c r="FU163" s="13">
        <v>0</v>
      </c>
      <c r="FV163" s="16">
        <v>0</v>
      </c>
      <c r="FW163" s="13">
        <v>0</v>
      </c>
      <c r="FX163" s="16">
        <v>0</v>
      </c>
      <c r="FY163" s="13">
        <v>0</v>
      </c>
      <c r="FZ163" s="16">
        <v>0</v>
      </c>
      <c r="GA163" s="13">
        <v>0</v>
      </c>
      <c r="GB163" s="16">
        <v>0</v>
      </c>
      <c r="GC163" s="13">
        <v>0</v>
      </c>
      <c r="GD163" s="16">
        <v>0</v>
      </c>
      <c r="GE163" s="13">
        <v>0</v>
      </c>
      <c r="GF163" s="16">
        <v>0</v>
      </c>
      <c r="GG163" s="13">
        <v>0</v>
      </c>
      <c r="GH163" s="16">
        <v>0</v>
      </c>
      <c r="GI163" s="13">
        <v>0</v>
      </c>
      <c r="GJ163" s="16">
        <v>0</v>
      </c>
      <c r="GK163" s="13">
        <v>0</v>
      </c>
      <c r="GL163" s="16">
        <v>0</v>
      </c>
      <c r="GM163" s="13">
        <v>0</v>
      </c>
      <c r="GN163" s="16">
        <v>0</v>
      </c>
      <c r="GO163" s="13">
        <v>0</v>
      </c>
      <c r="GP163" s="16">
        <v>0</v>
      </c>
      <c r="GQ163" s="8">
        <v>0</v>
      </c>
    </row>
    <row r="164" spans="1:199" ht="16.5" customHeight="1" x14ac:dyDescent="0.35">
      <c r="A164" s="11">
        <v>216</v>
      </c>
      <c r="B164" s="7" t="s">
        <v>160</v>
      </c>
      <c r="C164" s="11">
        <v>2</v>
      </c>
      <c r="D164" s="16">
        <v>381.4</v>
      </c>
      <c r="E164" s="13">
        <v>4.024</v>
      </c>
      <c r="F164" s="16">
        <v>296.29565217391303</v>
      </c>
      <c r="G164" s="13">
        <v>3.1259999999999999</v>
      </c>
      <c r="H164" s="16">
        <v>201.695652173913</v>
      </c>
      <c r="I164" s="13">
        <v>2.1280000000000001</v>
      </c>
      <c r="J164" s="16">
        <v>215.34782608695701</v>
      </c>
      <c r="K164" s="13">
        <v>2.2719999999999998</v>
      </c>
      <c r="L164" s="16">
        <v>143.878260869565</v>
      </c>
      <c r="M164" s="13">
        <v>1.518</v>
      </c>
      <c r="N164" s="16">
        <v>279.60000000000002</v>
      </c>
      <c r="O164" s="13">
        <v>2.95</v>
      </c>
      <c r="P164" s="16">
        <v>62.182608695652199</v>
      </c>
      <c r="Q164" s="13">
        <v>0.65600000000000003</v>
      </c>
      <c r="R164" s="16">
        <v>223.11304347826101</v>
      </c>
      <c r="S164" s="13">
        <v>2.3540000000000001</v>
      </c>
      <c r="T164" s="16">
        <v>124.165217391304</v>
      </c>
      <c r="U164" s="13">
        <v>1.31</v>
      </c>
      <c r="V164" s="16">
        <v>99.147826086956499</v>
      </c>
      <c r="W164" s="13">
        <v>1.046</v>
      </c>
      <c r="X164" s="16">
        <v>147.860869565217</v>
      </c>
      <c r="Y164" s="13">
        <v>1.56</v>
      </c>
      <c r="Z164" s="16">
        <v>194.68695652173901</v>
      </c>
      <c r="AA164" s="13">
        <v>2.0539999999999998</v>
      </c>
      <c r="AB164" s="16">
        <v>385.76521739130402</v>
      </c>
      <c r="AC164" s="13">
        <v>4.07</v>
      </c>
      <c r="AD164" s="16">
        <v>0</v>
      </c>
      <c r="AE164" s="13">
        <v>0</v>
      </c>
      <c r="AF164" s="16">
        <v>0</v>
      </c>
      <c r="AG164" s="13">
        <v>0</v>
      </c>
      <c r="AH164" s="16">
        <v>245.860869565217</v>
      </c>
      <c r="AI164" s="13">
        <v>2.5939999999999999</v>
      </c>
      <c r="AJ164" s="16">
        <v>147.286956521739</v>
      </c>
      <c r="AK164" s="13">
        <v>1.554</v>
      </c>
      <c r="AL164" s="16">
        <v>127.078260869565</v>
      </c>
      <c r="AM164" s="13">
        <v>1.462</v>
      </c>
      <c r="AN164" s="16">
        <v>422.06086956521699</v>
      </c>
      <c r="AO164" s="13">
        <v>4.8540000000000001</v>
      </c>
      <c r="AP164" s="16">
        <v>337.23478260869598</v>
      </c>
      <c r="AQ164" s="13">
        <v>3.879</v>
      </c>
      <c r="AR164" s="16">
        <v>142.434782608696</v>
      </c>
      <c r="AS164" s="13">
        <v>1.6379999999999999</v>
      </c>
      <c r="AT164" s="16">
        <v>286.43478260869603</v>
      </c>
      <c r="AU164" s="13">
        <v>3.294</v>
      </c>
      <c r="AV164" s="16">
        <v>228.695652173913</v>
      </c>
      <c r="AW164" s="13">
        <v>2.63</v>
      </c>
      <c r="AX164" s="16">
        <v>236.695652173913</v>
      </c>
      <c r="AY164" s="13">
        <v>2.722</v>
      </c>
      <c r="AZ164" s="16">
        <v>278.26086956521698</v>
      </c>
      <c r="BA164" s="13">
        <v>3.2</v>
      </c>
      <c r="BB164" s="16">
        <v>27.478260869565201</v>
      </c>
      <c r="BC164" s="13">
        <v>0.316</v>
      </c>
      <c r="BD164" s="16">
        <v>438.43478260869603</v>
      </c>
      <c r="BE164" s="13">
        <v>5.0430000000000001</v>
      </c>
      <c r="BF164" s="16">
        <v>128</v>
      </c>
      <c r="BG164" s="13">
        <v>1.472</v>
      </c>
      <c r="BH164" s="16">
        <v>155.826086956522</v>
      </c>
      <c r="BI164" s="13">
        <v>1.792</v>
      </c>
      <c r="BJ164" s="16">
        <v>487.304347826087</v>
      </c>
      <c r="BK164" s="13">
        <v>5.6050000000000004</v>
      </c>
      <c r="BL164" s="16">
        <v>0</v>
      </c>
      <c r="BM164" s="13">
        <v>0</v>
      </c>
      <c r="BN164" s="16">
        <v>320.695652173913</v>
      </c>
      <c r="BO164" s="13">
        <v>3.6880000000000002</v>
      </c>
      <c r="BP164" s="16">
        <v>149.39130434782601</v>
      </c>
      <c r="BQ164" s="13">
        <v>1.718</v>
      </c>
      <c r="BR164" s="16">
        <v>303.304347826087</v>
      </c>
      <c r="BS164" s="13">
        <v>3.488</v>
      </c>
      <c r="BT164" s="16">
        <v>122.434782608696</v>
      </c>
      <c r="BU164" s="13">
        <v>1.4079999999999999</v>
      </c>
      <c r="BV164" s="16">
        <v>90.956521739130395</v>
      </c>
      <c r="BW164" s="13">
        <v>1.046</v>
      </c>
      <c r="BX164" s="16">
        <v>83.652173913043498</v>
      </c>
      <c r="BY164" s="13">
        <v>0.96199999999999997</v>
      </c>
      <c r="BZ164" s="16">
        <v>178.08695652173901</v>
      </c>
      <c r="CA164" s="13">
        <v>2.048</v>
      </c>
      <c r="CB164" s="16">
        <v>0</v>
      </c>
      <c r="CC164" s="13">
        <v>0</v>
      </c>
      <c r="CD164" s="16">
        <v>278.60869565217399</v>
      </c>
      <c r="CE164" s="13">
        <v>3.2040000000000002</v>
      </c>
      <c r="CF164" s="16">
        <v>394.08695652173901</v>
      </c>
      <c r="CG164" s="13">
        <v>4.532</v>
      </c>
      <c r="CH164" s="16">
        <v>202.434782608696</v>
      </c>
      <c r="CI164" s="13">
        <v>2.3279999999999998</v>
      </c>
      <c r="CJ164" s="16">
        <v>159.130434782609</v>
      </c>
      <c r="CK164" s="13">
        <v>1.83</v>
      </c>
      <c r="CL164" s="16">
        <v>131.47826086956499</v>
      </c>
      <c r="CM164" s="13">
        <v>1.512</v>
      </c>
      <c r="CN164" s="16">
        <v>57.565217391304401</v>
      </c>
      <c r="CO164" s="13">
        <v>0.66200000000000003</v>
      </c>
      <c r="CP164" s="16">
        <v>0</v>
      </c>
      <c r="CQ164" s="13">
        <v>0</v>
      </c>
      <c r="CR164" s="16">
        <v>192.52173913043501</v>
      </c>
      <c r="CS164" s="13">
        <v>2.214</v>
      </c>
      <c r="CT164" s="16">
        <v>244.869565217391</v>
      </c>
      <c r="CU164" s="13">
        <v>2.8159999999999998</v>
      </c>
      <c r="CV164" s="16">
        <v>48</v>
      </c>
      <c r="CW164" s="13">
        <v>0.55200000000000005</v>
      </c>
      <c r="CX164" s="16">
        <v>65.391304347826093</v>
      </c>
      <c r="CY164" s="13">
        <v>0.752</v>
      </c>
      <c r="CZ164" s="16">
        <v>263.304347826087</v>
      </c>
      <c r="DA164" s="13">
        <v>3.028</v>
      </c>
      <c r="DB164" s="16">
        <v>366.26086956521698</v>
      </c>
      <c r="DC164" s="13">
        <v>4.2119999999999997</v>
      </c>
      <c r="DD164" s="16">
        <v>214.60869565217399</v>
      </c>
      <c r="DE164" s="13">
        <v>2.468</v>
      </c>
      <c r="DF164" s="16">
        <v>286.95652173912998</v>
      </c>
      <c r="DG164" s="13">
        <v>3.3</v>
      </c>
      <c r="DH164" s="16">
        <v>242.95652173913001</v>
      </c>
      <c r="DI164" s="13">
        <v>2.794</v>
      </c>
      <c r="DJ164" s="16">
        <v>508.34782608695701</v>
      </c>
      <c r="DK164" s="13">
        <v>5.8470000000000004</v>
      </c>
      <c r="DL164" s="16">
        <v>251.826086956522</v>
      </c>
      <c r="DM164" s="13">
        <v>2.8959999999999999</v>
      </c>
      <c r="DN164" s="16">
        <v>180.173913043478</v>
      </c>
      <c r="DO164" s="13">
        <v>2.0720000000000001</v>
      </c>
      <c r="DP164" s="16">
        <v>0</v>
      </c>
      <c r="DQ164" s="13">
        <v>0</v>
      </c>
      <c r="DR164" s="16">
        <v>226.434782608696</v>
      </c>
      <c r="DS164" s="13">
        <v>2.6040000000000001</v>
      </c>
      <c r="DT164" s="16">
        <v>212.34782608695701</v>
      </c>
      <c r="DU164" s="13">
        <v>2.4420000000000002</v>
      </c>
      <c r="DV164" s="16">
        <v>287.65217391304299</v>
      </c>
      <c r="DW164" s="13">
        <v>3.3079999999999998</v>
      </c>
      <c r="DX164" s="16">
        <v>0</v>
      </c>
      <c r="DY164" s="13">
        <v>0</v>
      </c>
      <c r="DZ164" s="16">
        <v>194.08695652173901</v>
      </c>
      <c r="EA164" s="13">
        <v>2.2320000000000002</v>
      </c>
      <c r="EB164" s="16">
        <v>263.304347826087</v>
      </c>
      <c r="EC164" s="13">
        <v>3.028</v>
      </c>
      <c r="ED164" s="16">
        <v>353.56521739130397</v>
      </c>
      <c r="EE164" s="13">
        <v>4.0659999999999998</v>
      </c>
      <c r="EF164" s="16">
        <v>88.695652173913004</v>
      </c>
      <c r="EG164" s="13">
        <v>1.02</v>
      </c>
      <c r="EH164" s="16">
        <v>94.086956521739097</v>
      </c>
      <c r="EI164" s="13">
        <v>1.0820000000000001</v>
      </c>
      <c r="EJ164" s="16">
        <v>462.60869565217399</v>
      </c>
      <c r="EK164" s="13">
        <v>5.3209999999999997</v>
      </c>
      <c r="EL164" s="16">
        <v>89.043478260869605</v>
      </c>
      <c r="EM164" s="13">
        <v>1.024</v>
      </c>
      <c r="EN164" s="16">
        <v>271.13043478260897</v>
      </c>
      <c r="EO164" s="13">
        <v>3.1179999999999999</v>
      </c>
      <c r="EP164" s="16">
        <v>151.130434782609</v>
      </c>
      <c r="EQ164" s="13">
        <v>1.738</v>
      </c>
      <c r="ER164" s="16">
        <v>140.52173913043501</v>
      </c>
      <c r="ES164" s="13">
        <v>1.6160000000000001</v>
      </c>
      <c r="ET164" s="16">
        <v>161.04347826086999</v>
      </c>
      <c r="EU164" s="13">
        <v>1.8520000000000001</v>
      </c>
      <c r="EV164" s="16">
        <v>440.34782608695701</v>
      </c>
      <c r="EW164" s="13">
        <v>5.0650000000000004</v>
      </c>
      <c r="EX164" s="16">
        <v>617.21739130434798</v>
      </c>
      <c r="EY164" s="13">
        <v>7.0990000000000002</v>
      </c>
      <c r="EZ164" s="16">
        <v>93.2173913043478</v>
      </c>
      <c r="FA164" s="13">
        <v>1.0720000000000001</v>
      </c>
      <c r="FB164" s="16">
        <v>156</v>
      </c>
      <c r="FC164" s="13">
        <v>1.794</v>
      </c>
      <c r="FD164" s="16">
        <v>188.173913043478</v>
      </c>
      <c r="FE164" s="13">
        <v>2.1640000000000001</v>
      </c>
      <c r="FF164" s="16">
        <v>237.39130434782601</v>
      </c>
      <c r="FG164" s="13">
        <v>2.73</v>
      </c>
      <c r="FH164" s="16">
        <v>115.652173913043</v>
      </c>
      <c r="FI164" s="13">
        <v>1.33</v>
      </c>
      <c r="FJ164" s="16">
        <v>0</v>
      </c>
      <c r="FK164" s="13">
        <v>0</v>
      </c>
      <c r="FL164" s="16">
        <v>0</v>
      </c>
      <c r="FM164" s="13">
        <v>0</v>
      </c>
      <c r="FN164" s="16">
        <v>0</v>
      </c>
      <c r="FO164" s="13">
        <v>0</v>
      </c>
      <c r="FP164" s="16">
        <v>0</v>
      </c>
      <c r="FQ164" s="13">
        <v>0</v>
      </c>
      <c r="FR164" s="16">
        <v>0</v>
      </c>
      <c r="FS164" s="13">
        <v>0</v>
      </c>
      <c r="FT164" s="16">
        <v>0</v>
      </c>
      <c r="FU164" s="13">
        <v>0</v>
      </c>
      <c r="FV164" s="16">
        <v>0</v>
      </c>
      <c r="FW164" s="13">
        <v>0</v>
      </c>
      <c r="FX164" s="16">
        <v>0</v>
      </c>
      <c r="FY164" s="13">
        <v>0</v>
      </c>
      <c r="FZ164" s="16">
        <v>0</v>
      </c>
      <c r="GA164" s="13">
        <v>0</v>
      </c>
      <c r="GB164" s="16">
        <v>0</v>
      </c>
      <c r="GC164" s="13">
        <v>0</v>
      </c>
      <c r="GD164" s="16">
        <v>0</v>
      </c>
      <c r="GE164" s="13">
        <v>0</v>
      </c>
      <c r="GF164" s="16">
        <v>0</v>
      </c>
      <c r="GG164" s="13">
        <v>0</v>
      </c>
      <c r="GH164" s="16">
        <v>0</v>
      </c>
      <c r="GI164" s="13">
        <v>0</v>
      </c>
      <c r="GJ164" s="16">
        <v>0</v>
      </c>
      <c r="GK164" s="13">
        <v>0</v>
      </c>
      <c r="GL164" s="16">
        <v>0</v>
      </c>
      <c r="GM164" s="13">
        <v>0</v>
      </c>
      <c r="GN164" s="16">
        <v>0</v>
      </c>
      <c r="GO164" s="13">
        <v>0</v>
      </c>
      <c r="GP164" s="16">
        <v>0</v>
      </c>
      <c r="GQ164" s="8">
        <v>0</v>
      </c>
    </row>
    <row r="165" spans="1:199" ht="16.5" customHeight="1" x14ac:dyDescent="0.35">
      <c r="A165" s="11">
        <v>216</v>
      </c>
      <c r="B165" s="7" t="s">
        <v>161</v>
      </c>
      <c r="C165" s="11">
        <v>2</v>
      </c>
      <c r="D165" s="16">
        <v>0</v>
      </c>
      <c r="E165" s="13">
        <v>0</v>
      </c>
      <c r="F165" s="16">
        <v>0</v>
      </c>
      <c r="G165" s="13">
        <v>0</v>
      </c>
      <c r="H165" s="16">
        <v>0</v>
      </c>
      <c r="I165" s="13">
        <v>0</v>
      </c>
      <c r="J165" s="16">
        <v>0</v>
      </c>
      <c r="K165" s="13">
        <v>0</v>
      </c>
      <c r="L165" s="16">
        <v>0</v>
      </c>
      <c r="M165" s="13">
        <v>0</v>
      </c>
      <c r="N165" s="16">
        <v>0</v>
      </c>
      <c r="O165" s="13">
        <v>0</v>
      </c>
      <c r="P165" s="16">
        <v>0</v>
      </c>
      <c r="Q165" s="13">
        <v>0</v>
      </c>
      <c r="R165" s="16">
        <v>0</v>
      </c>
      <c r="S165" s="13">
        <v>0</v>
      </c>
      <c r="T165" s="16">
        <v>0</v>
      </c>
      <c r="U165" s="13">
        <v>0</v>
      </c>
      <c r="V165" s="16">
        <v>0</v>
      </c>
      <c r="W165" s="13">
        <v>0</v>
      </c>
      <c r="X165" s="16">
        <v>0</v>
      </c>
      <c r="Y165" s="13">
        <v>0</v>
      </c>
      <c r="Z165" s="16">
        <v>0</v>
      </c>
      <c r="AA165" s="13">
        <v>0</v>
      </c>
      <c r="AB165" s="16">
        <v>0</v>
      </c>
      <c r="AC165" s="13">
        <v>0</v>
      </c>
      <c r="AD165" s="16">
        <v>0</v>
      </c>
      <c r="AE165" s="13">
        <v>0</v>
      </c>
      <c r="AF165" s="16">
        <v>0</v>
      </c>
      <c r="AG165" s="13">
        <v>0</v>
      </c>
      <c r="AH165" s="16">
        <v>0</v>
      </c>
      <c r="AI165" s="13">
        <v>0</v>
      </c>
      <c r="AJ165" s="16">
        <v>0</v>
      </c>
      <c r="AK165" s="13">
        <v>0</v>
      </c>
      <c r="AL165" s="16">
        <v>0</v>
      </c>
      <c r="AM165" s="13">
        <v>0</v>
      </c>
      <c r="AN165" s="16">
        <v>0</v>
      </c>
      <c r="AO165" s="13">
        <v>0</v>
      </c>
      <c r="AP165" s="16">
        <v>0</v>
      </c>
      <c r="AQ165" s="13">
        <v>0</v>
      </c>
      <c r="AR165" s="16">
        <v>0</v>
      </c>
      <c r="AS165" s="13">
        <v>0</v>
      </c>
      <c r="AT165" s="16">
        <v>0</v>
      </c>
      <c r="AU165" s="13">
        <v>0</v>
      </c>
      <c r="AV165" s="16">
        <v>0</v>
      </c>
      <c r="AW165" s="13">
        <v>0</v>
      </c>
      <c r="AX165" s="16">
        <v>0</v>
      </c>
      <c r="AY165" s="13">
        <v>0</v>
      </c>
      <c r="AZ165" s="16">
        <v>0</v>
      </c>
      <c r="BA165" s="13">
        <v>0</v>
      </c>
      <c r="BB165" s="16">
        <v>0</v>
      </c>
      <c r="BC165" s="13">
        <v>0</v>
      </c>
      <c r="BD165" s="16">
        <v>0</v>
      </c>
      <c r="BE165" s="13">
        <v>0</v>
      </c>
      <c r="BF165" s="16">
        <v>0</v>
      </c>
      <c r="BG165" s="13">
        <v>0</v>
      </c>
      <c r="BH165" s="16">
        <v>0</v>
      </c>
      <c r="BI165" s="13">
        <v>0</v>
      </c>
      <c r="BJ165" s="16">
        <v>0</v>
      </c>
      <c r="BK165" s="13">
        <v>0</v>
      </c>
      <c r="BL165" s="16">
        <v>0</v>
      </c>
      <c r="BM165" s="13">
        <v>0</v>
      </c>
      <c r="BN165" s="16">
        <v>0</v>
      </c>
      <c r="BO165" s="13">
        <v>0</v>
      </c>
      <c r="BP165" s="16">
        <v>0</v>
      </c>
      <c r="BQ165" s="13">
        <v>0</v>
      </c>
      <c r="BR165" s="16">
        <v>0</v>
      </c>
      <c r="BS165" s="13">
        <v>0</v>
      </c>
      <c r="BT165" s="16">
        <v>0</v>
      </c>
      <c r="BU165" s="13">
        <v>0</v>
      </c>
      <c r="BV165" s="16">
        <v>0</v>
      </c>
      <c r="BW165" s="13">
        <v>0</v>
      </c>
      <c r="BX165" s="16">
        <v>0</v>
      </c>
      <c r="BY165" s="13">
        <v>0</v>
      </c>
      <c r="BZ165" s="16">
        <v>0</v>
      </c>
      <c r="CA165" s="13">
        <v>0</v>
      </c>
      <c r="CB165" s="16">
        <v>0</v>
      </c>
      <c r="CC165" s="13">
        <v>0</v>
      </c>
      <c r="CD165" s="16">
        <v>0</v>
      </c>
      <c r="CE165" s="13">
        <v>0</v>
      </c>
      <c r="CF165" s="16">
        <v>0</v>
      </c>
      <c r="CG165" s="13">
        <v>0</v>
      </c>
      <c r="CH165" s="16">
        <v>0</v>
      </c>
      <c r="CI165" s="13">
        <v>0</v>
      </c>
      <c r="CJ165" s="16">
        <v>0</v>
      </c>
      <c r="CK165" s="13">
        <v>0</v>
      </c>
      <c r="CL165" s="16">
        <v>0</v>
      </c>
      <c r="CM165" s="13">
        <v>0</v>
      </c>
      <c r="CN165" s="16">
        <v>0</v>
      </c>
      <c r="CO165" s="13">
        <v>0</v>
      </c>
      <c r="CP165" s="16">
        <v>0</v>
      </c>
      <c r="CQ165" s="13">
        <v>0</v>
      </c>
      <c r="CR165" s="16">
        <v>0</v>
      </c>
      <c r="CS165" s="13">
        <v>0</v>
      </c>
      <c r="CT165" s="16">
        <v>0</v>
      </c>
      <c r="CU165" s="13">
        <v>0</v>
      </c>
      <c r="CV165" s="16">
        <v>0</v>
      </c>
      <c r="CW165" s="13">
        <v>0</v>
      </c>
      <c r="CX165" s="16">
        <v>0</v>
      </c>
      <c r="CY165" s="13">
        <v>0</v>
      </c>
      <c r="CZ165" s="16">
        <v>0</v>
      </c>
      <c r="DA165" s="13">
        <v>0</v>
      </c>
      <c r="DB165" s="16">
        <v>0</v>
      </c>
      <c r="DC165" s="13">
        <v>0</v>
      </c>
      <c r="DD165" s="16">
        <v>0</v>
      </c>
      <c r="DE165" s="13">
        <v>0</v>
      </c>
      <c r="DF165" s="16">
        <v>0</v>
      </c>
      <c r="DG165" s="13">
        <v>0</v>
      </c>
      <c r="DH165" s="16">
        <v>0</v>
      </c>
      <c r="DI165" s="13">
        <v>0</v>
      </c>
      <c r="DJ165" s="16">
        <v>0</v>
      </c>
      <c r="DK165" s="13">
        <v>0</v>
      </c>
      <c r="DL165" s="16">
        <v>0</v>
      </c>
      <c r="DM165" s="13">
        <v>0</v>
      </c>
      <c r="DN165" s="16">
        <v>0</v>
      </c>
      <c r="DO165" s="13">
        <v>0</v>
      </c>
      <c r="DP165" s="16">
        <v>0</v>
      </c>
      <c r="DQ165" s="13">
        <v>0</v>
      </c>
      <c r="DR165" s="16">
        <v>0</v>
      </c>
      <c r="DS165" s="13">
        <v>0</v>
      </c>
      <c r="DT165" s="16">
        <v>0</v>
      </c>
      <c r="DU165" s="13">
        <v>0</v>
      </c>
      <c r="DV165" s="16">
        <v>0</v>
      </c>
      <c r="DW165" s="13">
        <v>0</v>
      </c>
      <c r="DX165" s="16">
        <v>0</v>
      </c>
      <c r="DY165" s="13">
        <v>0</v>
      </c>
      <c r="DZ165" s="16">
        <v>0</v>
      </c>
      <c r="EA165" s="13">
        <v>0</v>
      </c>
      <c r="EB165" s="16">
        <v>0</v>
      </c>
      <c r="EC165" s="13">
        <v>0</v>
      </c>
      <c r="ED165" s="16">
        <v>0</v>
      </c>
      <c r="EE165" s="13">
        <v>0</v>
      </c>
      <c r="EF165" s="16">
        <v>0</v>
      </c>
      <c r="EG165" s="13">
        <v>0</v>
      </c>
      <c r="EH165" s="16">
        <v>0</v>
      </c>
      <c r="EI165" s="13">
        <v>0</v>
      </c>
      <c r="EJ165" s="16">
        <v>0</v>
      </c>
      <c r="EK165" s="13">
        <v>0</v>
      </c>
      <c r="EL165" s="16">
        <v>0</v>
      </c>
      <c r="EM165" s="13">
        <v>0</v>
      </c>
      <c r="EN165" s="16">
        <v>0</v>
      </c>
      <c r="EO165" s="13">
        <v>0</v>
      </c>
      <c r="EP165" s="16">
        <v>0</v>
      </c>
      <c r="EQ165" s="13">
        <v>0</v>
      </c>
      <c r="ER165" s="16">
        <v>0</v>
      </c>
      <c r="ES165" s="13">
        <v>0</v>
      </c>
      <c r="ET165" s="16">
        <v>0</v>
      </c>
      <c r="EU165" s="13">
        <v>0</v>
      </c>
      <c r="EV165" s="16">
        <v>0</v>
      </c>
      <c r="EW165" s="13">
        <v>0</v>
      </c>
      <c r="EX165" s="16">
        <v>0</v>
      </c>
      <c r="EY165" s="13">
        <v>0</v>
      </c>
      <c r="EZ165" s="16">
        <v>0</v>
      </c>
      <c r="FA165" s="13">
        <v>0</v>
      </c>
      <c r="FB165" s="16">
        <v>0</v>
      </c>
      <c r="FC165" s="13">
        <v>0</v>
      </c>
      <c r="FD165" s="16">
        <v>0</v>
      </c>
      <c r="FE165" s="13">
        <v>0</v>
      </c>
      <c r="FF165" s="16">
        <v>0</v>
      </c>
      <c r="FG165" s="13">
        <v>0</v>
      </c>
      <c r="FH165" s="16">
        <v>0</v>
      </c>
      <c r="FI165" s="13">
        <v>0</v>
      </c>
      <c r="FJ165" s="16">
        <v>0</v>
      </c>
      <c r="FK165" s="13">
        <v>0</v>
      </c>
      <c r="FL165" s="16">
        <v>0</v>
      </c>
      <c r="FM165" s="13">
        <v>0</v>
      </c>
      <c r="FN165" s="16">
        <v>0</v>
      </c>
      <c r="FO165" s="13">
        <v>0</v>
      </c>
      <c r="FP165" s="16">
        <v>0</v>
      </c>
      <c r="FQ165" s="13">
        <v>0</v>
      </c>
      <c r="FR165" s="16">
        <v>0</v>
      </c>
      <c r="FS165" s="13">
        <v>0</v>
      </c>
      <c r="FT165" s="16">
        <v>0</v>
      </c>
      <c r="FU165" s="13">
        <v>0</v>
      </c>
      <c r="FV165" s="16">
        <v>0</v>
      </c>
      <c r="FW165" s="13">
        <v>0</v>
      </c>
      <c r="FX165" s="16">
        <v>0</v>
      </c>
      <c r="FY165" s="13">
        <v>0</v>
      </c>
      <c r="FZ165" s="16">
        <v>0</v>
      </c>
      <c r="GA165" s="13">
        <v>0</v>
      </c>
      <c r="GB165" s="16">
        <v>0</v>
      </c>
      <c r="GC165" s="13">
        <v>0</v>
      </c>
      <c r="GD165" s="16">
        <v>0</v>
      </c>
      <c r="GE165" s="13">
        <v>0</v>
      </c>
      <c r="GF165" s="16">
        <v>0</v>
      </c>
      <c r="GG165" s="13">
        <v>0</v>
      </c>
      <c r="GH165" s="16">
        <v>0</v>
      </c>
      <c r="GI165" s="13">
        <v>0</v>
      </c>
      <c r="GJ165" s="16">
        <v>0</v>
      </c>
      <c r="GK165" s="13">
        <v>0</v>
      </c>
      <c r="GL165" s="16">
        <v>0</v>
      </c>
      <c r="GM165" s="13">
        <v>0</v>
      </c>
      <c r="GN165" s="16">
        <v>0</v>
      </c>
      <c r="GO165" s="13">
        <v>0</v>
      </c>
      <c r="GP165" s="16">
        <v>0</v>
      </c>
      <c r="GQ165" s="8">
        <v>0</v>
      </c>
    </row>
    <row r="166" spans="1:199" ht="16.5" customHeight="1" x14ac:dyDescent="0.35">
      <c r="A166" s="11">
        <v>204</v>
      </c>
      <c r="B166" s="7" t="s">
        <v>162</v>
      </c>
      <c r="C166" s="11">
        <v>2</v>
      </c>
      <c r="D166" s="16">
        <v>131.573913043478</v>
      </c>
      <c r="E166" s="13">
        <v>2.0449999999999999</v>
      </c>
      <c r="F166" s="16">
        <v>65.121739130434804</v>
      </c>
      <c r="G166" s="13">
        <v>1.012</v>
      </c>
      <c r="H166" s="16">
        <v>0</v>
      </c>
      <c r="I166" s="13">
        <v>0</v>
      </c>
      <c r="J166" s="16">
        <v>0</v>
      </c>
      <c r="K166" s="13">
        <v>0</v>
      </c>
      <c r="L166" s="16">
        <v>27.878260869565199</v>
      </c>
      <c r="M166" s="13">
        <v>0.433</v>
      </c>
      <c r="N166" s="16">
        <v>66.452173913043495</v>
      </c>
      <c r="O166" s="13">
        <v>1.0329999999999999</v>
      </c>
      <c r="P166" s="16">
        <v>0</v>
      </c>
      <c r="Q166" s="13">
        <v>0</v>
      </c>
      <c r="R166" s="16">
        <v>33.347826086956502</v>
      </c>
      <c r="S166" s="13">
        <v>0.51800000000000002</v>
      </c>
      <c r="T166" s="16">
        <v>32.373913043478296</v>
      </c>
      <c r="U166" s="13">
        <v>0.503</v>
      </c>
      <c r="V166" s="16">
        <v>0</v>
      </c>
      <c r="W166" s="13">
        <v>0</v>
      </c>
      <c r="X166" s="16">
        <v>0</v>
      </c>
      <c r="Y166" s="13">
        <v>0</v>
      </c>
      <c r="Z166" s="16">
        <v>33.347826086956502</v>
      </c>
      <c r="AA166" s="13">
        <v>0.51800000000000002</v>
      </c>
      <c r="AB166" s="16">
        <v>31.521739130434799</v>
      </c>
      <c r="AC166" s="13">
        <v>0.49</v>
      </c>
      <c r="AD166" s="16">
        <v>0</v>
      </c>
      <c r="AE166" s="13">
        <v>0</v>
      </c>
      <c r="AF166" s="16">
        <v>0</v>
      </c>
      <c r="AG166" s="13">
        <v>0</v>
      </c>
      <c r="AH166" s="16">
        <v>0</v>
      </c>
      <c r="AI166" s="13">
        <v>0</v>
      </c>
      <c r="AJ166" s="16">
        <v>0</v>
      </c>
      <c r="AK166" s="13">
        <v>0</v>
      </c>
      <c r="AL166" s="16">
        <v>0</v>
      </c>
      <c r="AM166" s="13">
        <v>0</v>
      </c>
      <c r="AN166" s="16">
        <v>0</v>
      </c>
      <c r="AO166" s="13">
        <v>0</v>
      </c>
      <c r="AP166" s="16">
        <v>26.904347826087001</v>
      </c>
      <c r="AQ166" s="13">
        <v>0.442</v>
      </c>
      <c r="AR166" s="16">
        <v>0</v>
      </c>
      <c r="AS166" s="13">
        <v>0</v>
      </c>
      <c r="AT166" s="16">
        <v>0</v>
      </c>
      <c r="AU166" s="13">
        <v>0</v>
      </c>
      <c r="AV166" s="16">
        <v>0</v>
      </c>
      <c r="AW166" s="13">
        <v>0</v>
      </c>
      <c r="AX166" s="16">
        <v>0</v>
      </c>
      <c r="AY166" s="13">
        <v>0</v>
      </c>
      <c r="AZ166" s="16">
        <v>0</v>
      </c>
      <c r="BA166" s="13">
        <v>0</v>
      </c>
      <c r="BB166" s="16">
        <v>0</v>
      </c>
      <c r="BC166" s="13">
        <v>0</v>
      </c>
      <c r="BD166" s="16">
        <v>90.686956521739106</v>
      </c>
      <c r="BE166" s="13">
        <v>1.49</v>
      </c>
      <c r="BF166" s="16">
        <v>0</v>
      </c>
      <c r="BG166" s="13">
        <v>0</v>
      </c>
      <c r="BH166" s="16">
        <v>0</v>
      </c>
      <c r="BI166" s="13">
        <v>0</v>
      </c>
      <c r="BJ166" s="16">
        <v>0</v>
      </c>
      <c r="BK166" s="13">
        <v>0</v>
      </c>
      <c r="BL166" s="16">
        <v>0</v>
      </c>
      <c r="BM166" s="13">
        <v>0</v>
      </c>
      <c r="BN166" s="16">
        <v>0</v>
      </c>
      <c r="BO166" s="13">
        <v>0</v>
      </c>
      <c r="BP166" s="16">
        <v>0</v>
      </c>
      <c r="BQ166" s="13">
        <v>0</v>
      </c>
      <c r="BR166" s="16">
        <v>0</v>
      </c>
      <c r="BS166" s="13">
        <v>0</v>
      </c>
      <c r="BT166" s="16">
        <v>0</v>
      </c>
      <c r="BU166" s="13">
        <v>0</v>
      </c>
      <c r="BV166" s="16">
        <v>0</v>
      </c>
      <c r="BW166" s="13">
        <v>0</v>
      </c>
      <c r="BX166" s="16">
        <v>32.008695652173898</v>
      </c>
      <c r="BY166" s="13">
        <v>0.52600000000000002</v>
      </c>
      <c r="BZ166" s="16">
        <v>0</v>
      </c>
      <c r="CA166" s="13">
        <v>0</v>
      </c>
      <c r="CB166" s="16">
        <v>93.965217391304293</v>
      </c>
      <c r="CC166" s="13">
        <v>1.544</v>
      </c>
      <c r="CD166" s="16">
        <v>0</v>
      </c>
      <c r="CE166" s="13">
        <v>0</v>
      </c>
      <c r="CF166" s="16">
        <v>27.634782608695701</v>
      </c>
      <c r="CG166" s="13">
        <v>0.45400000000000001</v>
      </c>
      <c r="CH166" s="16">
        <v>0</v>
      </c>
      <c r="CI166" s="13">
        <v>0</v>
      </c>
      <c r="CJ166" s="16">
        <v>0</v>
      </c>
      <c r="CK166" s="13">
        <v>0</v>
      </c>
      <c r="CL166" s="16">
        <v>0</v>
      </c>
      <c r="CM166" s="13">
        <v>0</v>
      </c>
      <c r="CN166" s="16">
        <v>0</v>
      </c>
      <c r="CO166" s="13">
        <v>0</v>
      </c>
      <c r="CP166" s="16">
        <v>0</v>
      </c>
      <c r="CQ166" s="13">
        <v>0</v>
      </c>
      <c r="CR166" s="16">
        <v>0</v>
      </c>
      <c r="CS166" s="13">
        <v>0</v>
      </c>
      <c r="CT166" s="16">
        <v>0</v>
      </c>
      <c r="CU166" s="13">
        <v>0</v>
      </c>
      <c r="CV166" s="16">
        <v>0</v>
      </c>
      <c r="CW166" s="13">
        <v>0</v>
      </c>
      <c r="CX166" s="16">
        <v>0</v>
      </c>
      <c r="CY166" s="13">
        <v>0</v>
      </c>
      <c r="CZ166" s="16">
        <v>0</v>
      </c>
      <c r="DA166" s="13">
        <v>0</v>
      </c>
      <c r="DB166" s="16">
        <v>0</v>
      </c>
      <c r="DC166" s="13">
        <v>0</v>
      </c>
      <c r="DD166" s="16">
        <v>0</v>
      </c>
      <c r="DE166" s="13">
        <v>0</v>
      </c>
      <c r="DF166" s="16">
        <v>0</v>
      </c>
      <c r="DG166" s="13">
        <v>0</v>
      </c>
      <c r="DH166" s="16">
        <v>54.7826086956522</v>
      </c>
      <c r="DI166" s="13">
        <v>0.9</v>
      </c>
      <c r="DJ166" s="16">
        <v>63.904347826086997</v>
      </c>
      <c r="DK166" s="13">
        <v>1.05</v>
      </c>
      <c r="DL166" s="16">
        <v>0</v>
      </c>
      <c r="DM166" s="13">
        <v>0</v>
      </c>
      <c r="DN166" s="16">
        <v>30.0695652173913</v>
      </c>
      <c r="DO166" s="13">
        <v>0.49399999999999999</v>
      </c>
      <c r="DP166" s="16">
        <v>0</v>
      </c>
      <c r="DQ166" s="13">
        <v>0</v>
      </c>
      <c r="DR166" s="16">
        <v>98.347826086956502</v>
      </c>
      <c r="DS166" s="13">
        <v>1.6160000000000001</v>
      </c>
      <c r="DT166" s="16">
        <v>0</v>
      </c>
      <c r="DU166" s="13">
        <v>0</v>
      </c>
      <c r="DV166" s="16">
        <v>0</v>
      </c>
      <c r="DW166" s="13">
        <v>0</v>
      </c>
      <c r="DX166" s="16">
        <v>0</v>
      </c>
      <c r="DY166" s="13">
        <v>0</v>
      </c>
      <c r="DZ166" s="16">
        <v>0</v>
      </c>
      <c r="EA166" s="13">
        <v>0</v>
      </c>
      <c r="EB166" s="16">
        <v>34.200000000000003</v>
      </c>
      <c r="EC166" s="13">
        <v>0.56200000000000006</v>
      </c>
      <c r="ED166" s="16">
        <v>0</v>
      </c>
      <c r="EE166" s="13">
        <v>0</v>
      </c>
      <c r="EF166" s="16">
        <v>0</v>
      </c>
      <c r="EG166" s="13">
        <v>0</v>
      </c>
      <c r="EH166" s="16">
        <v>33.591304347826103</v>
      </c>
      <c r="EI166" s="13">
        <v>0.55200000000000005</v>
      </c>
      <c r="EJ166" s="16">
        <v>0</v>
      </c>
      <c r="EK166" s="13">
        <v>0</v>
      </c>
      <c r="EL166" s="16">
        <v>0</v>
      </c>
      <c r="EM166" s="13">
        <v>0</v>
      </c>
      <c r="EN166" s="16">
        <v>0</v>
      </c>
      <c r="EO166" s="13">
        <v>0</v>
      </c>
      <c r="EP166" s="16">
        <v>0</v>
      </c>
      <c r="EQ166" s="13">
        <v>0</v>
      </c>
      <c r="ER166" s="16">
        <v>0</v>
      </c>
      <c r="ES166" s="13">
        <v>0</v>
      </c>
      <c r="ET166" s="16">
        <v>0</v>
      </c>
      <c r="EU166" s="13">
        <v>0</v>
      </c>
      <c r="EV166" s="16">
        <v>29.095652173912999</v>
      </c>
      <c r="EW166" s="13">
        <v>0.47799999999999998</v>
      </c>
      <c r="EX166" s="16">
        <v>0</v>
      </c>
      <c r="EY166" s="13">
        <v>0</v>
      </c>
      <c r="EZ166" s="16">
        <v>0</v>
      </c>
      <c r="FA166" s="13">
        <v>0</v>
      </c>
      <c r="FB166" s="16">
        <v>0</v>
      </c>
      <c r="FC166" s="13">
        <v>0</v>
      </c>
      <c r="FD166" s="16">
        <v>88.982608695652203</v>
      </c>
      <c r="FE166" s="13">
        <v>1.462</v>
      </c>
      <c r="FF166" s="16">
        <v>0</v>
      </c>
      <c r="FG166" s="13">
        <v>0</v>
      </c>
      <c r="FH166" s="16">
        <v>0</v>
      </c>
      <c r="FI166" s="13">
        <v>0</v>
      </c>
      <c r="FJ166" s="16">
        <v>31.156521739130401</v>
      </c>
      <c r="FK166" s="13">
        <v>0.51200000000000001</v>
      </c>
      <c r="FL166" s="16">
        <v>0</v>
      </c>
      <c r="FM166" s="13">
        <v>0</v>
      </c>
      <c r="FN166" s="16">
        <v>31.886956521739101</v>
      </c>
      <c r="FO166" s="13">
        <v>0.52400000000000002</v>
      </c>
      <c r="FP166" s="16">
        <v>0</v>
      </c>
      <c r="FQ166" s="13">
        <v>0</v>
      </c>
      <c r="FR166" s="16">
        <v>30.547826086956501</v>
      </c>
      <c r="FS166" s="13">
        <v>0.502</v>
      </c>
      <c r="FT166" s="16">
        <v>0</v>
      </c>
      <c r="FU166" s="13">
        <v>0</v>
      </c>
      <c r="FV166" s="16">
        <v>27.2695652173913</v>
      </c>
      <c r="FW166" s="13">
        <v>0.44800000000000001</v>
      </c>
      <c r="FX166" s="16">
        <v>0</v>
      </c>
      <c r="FY166" s="13">
        <v>0</v>
      </c>
      <c r="FZ166" s="16">
        <v>59.0347826086957</v>
      </c>
      <c r="GA166" s="13">
        <v>0.97</v>
      </c>
      <c r="GB166" s="16">
        <v>0</v>
      </c>
      <c r="GC166" s="13">
        <v>0</v>
      </c>
      <c r="GD166" s="16">
        <v>25.686956521739098</v>
      </c>
      <c r="GE166" s="13">
        <v>0.42199999999999999</v>
      </c>
      <c r="GF166" s="16">
        <v>0</v>
      </c>
      <c r="GG166" s="13">
        <v>0</v>
      </c>
      <c r="GH166" s="16">
        <v>0</v>
      </c>
      <c r="GI166" s="13">
        <v>0</v>
      </c>
      <c r="GJ166" s="16">
        <v>0</v>
      </c>
      <c r="GK166" s="13">
        <v>0</v>
      </c>
      <c r="GL166" s="16">
        <v>93.6</v>
      </c>
      <c r="GM166" s="13">
        <v>1.538</v>
      </c>
      <c r="GN166" s="16">
        <v>69.252173913043507</v>
      </c>
      <c r="GO166" s="13">
        <v>1.1379999999999999</v>
      </c>
      <c r="GP166" s="16">
        <v>0</v>
      </c>
      <c r="GQ166" s="8">
        <v>0</v>
      </c>
    </row>
    <row r="167" spans="1:199" ht="16.5" customHeight="1" x14ac:dyDescent="0.35">
      <c r="A167" s="11">
        <v>204</v>
      </c>
      <c r="B167" s="7" t="s">
        <v>163</v>
      </c>
      <c r="C167" s="11">
        <v>2</v>
      </c>
      <c r="D167" s="16">
        <v>67.078260869565199</v>
      </c>
      <c r="E167" s="13">
        <v>0.40600000000000003</v>
      </c>
      <c r="F167" s="16">
        <v>91.852173913043501</v>
      </c>
      <c r="G167" s="13">
        <v>0.55600000000000005</v>
      </c>
      <c r="H167" s="16">
        <v>103.582608695652</v>
      </c>
      <c r="I167" s="13">
        <v>0.66</v>
      </c>
      <c r="J167" s="16">
        <v>172.147826086957</v>
      </c>
      <c r="K167" s="13">
        <v>1.042</v>
      </c>
      <c r="L167" s="16">
        <v>308.286956521739</v>
      </c>
      <c r="M167" s="13">
        <v>1.8660000000000001</v>
      </c>
      <c r="N167" s="16">
        <v>160.26086956521701</v>
      </c>
      <c r="O167" s="13">
        <v>0.97</v>
      </c>
      <c r="P167" s="16">
        <v>0</v>
      </c>
      <c r="Q167" s="13">
        <v>0</v>
      </c>
      <c r="R167" s="16">
        <v>316.20869565217401</v>
      </c>
      <c r="S167" s="13">
        <v>1.9139999999999999</v>
      </c>
      <c r="T167" s="16">
        <v>73.686956521739106</v>
      </c>
      <c r="U167" s="13">
        <v>0.44600000000000001</v>
      </c>
      <c r="V167" s="16">
        <v>97.8</v>
      </c>
      <c r="W167" s="13">
        <v>0.59199999999999997</v>
      </c>
      <c r="X167" s="16">
        <v>0</v>
      </c>
      <c r="Y167" s="13">
        <v>0</v>
      </c>
      <c r="Z167" s="16">
        <v>156.62608695652199</v>
      </c>
      <c r="AA167" s="13">
        <v>0.94799999999999995</v>
      </c>
      <c r="AB167" s="16">
        <v>702.121739130435</v>
      </c>
      <c r="AC167" s="13">
        <v>4.25</v>
      </c>
      <c r="AD167" s="16">
        <v>0</v>
      </c>
      <c r="AE167" s="13">
        <v>0</v>
      </c>
      <c r="AF167" s="16">
        <v>0</v>
      </c>
      <c r="AG167" s="13">
        <v>0</v>
      </c>
      <c r="AH167" s="16">
        <v>191.304347826087</v>
      </c>
      <c r="AI167" s="13">
        <v>1.1579999999999999</v>
      </c>
      <c r="AJ167" s="16">
        <v>228.64347826087001</v>
      </c>
      <c r="AK167" s="13">
        <v>1.3839999999999999</v>
      </c>
      <c r="AL167" s="16">
        <v>108.373913043478</v>
      </c>
      <c r="AM167" s="13">
        <v>0.65600000000000003</v>
      </c>
      <c r="AN167" s="16">
        <v>808.18260869565199</v>
      </c>
      <c r="AO167" s="13">
        <v>4.8920000000000003</v>
      </c>
      <c r="AP167" s="16">
        <v>121.591304347826</v>
      </c>
      <c r="AQ167" s="13">
        <v>0.73599999999999999</v>
      </c>
      <c r="AR167" s="16">
        <v>361.13043478260897</v>
      </c>
      <c r="AS167" s="13">
        <v>2.1859999999999999</v>
      </c>
      <c r="AT167" s="16">
        <v>0</v>
      </c>
      <c r="AU167" s="13">
        <v>0</v>
      </c>
      <c r="AV167" s="16">
        <v>0</v>
      </c>
      <c r="AW167" s="13">
        <v>0</v>
      </c>
      <c r="AX167" s="16">
        <v>633.72173913043503</v>
      </c>
      <c r="AY167" s="13">
        <v>3.8359999999999999</v>
      </c>
      <c r="AZ167" s="16">
        <v>724.269565217391</v>
      </c>
      <c r="BA167" s="13">
        <v>4.3840000000000003</v>
      </c>
      <c r="BB167" s="16">
        <v>619.852173913044</v>
      </c>
      <c r="BC167" s="13">
        <v>3.7519999999999998</v>
      </c>
      <c r="BD167" s="16">
        <v>732.19130434782596</v>
      </c>
      <c r="BE167" s="13">
        <v>4.4320000000000004</v>
      </c>
      <c r="BF167" s="16">
        <v>243.19130434782599</v>
      </c>
      <c r="BG167" s="13">
        <v>1.472</v>
      </c>
      <c r="BH167" s="16">
        <v>437.139130434783</v>
      </c>
      <c r="BI167" s="13">
        <v>2.6459999999999999</v>
      </c>
      <c r="BJ167" s="16">
        <v>0</v>
      </c>
      <c r="BK167" s="13">
        <v>0</v>
      </c>
      <c r="BL167" s="16">
        <v>173.2</v>
      </c>
      <c r="BM167" s="13">
        <v>1.08</v>
      </c>
      <c r="BN167" s="16">
        <v>55.513043478260897</v>
      </c>
      <c r="BO167" s="13">
        <v>0.33600000000000002</v>
      </c>
      <c r="BP167" s="16">
        <v>0</v>
      </c>
      <c r="BQ167" s="13">
        <v>0</v>
      </c>
      <c r="BR167" s="16">
        <v>304.32173913043499</v>
      </c>
      <c r="BS167" s="13">
        <v>1.8420000000000001</v>
      </c>
      <c r="BT167" s="16">
        <v>408.408695652174</v>
      </c>
      <c r="BU167" s="13">
        <v>2.472</v>
      </c>
      <c r="BV167" s="16">
        <v>0</v>
      </c>
      <c r="BW167" s="13">
        <v>0</v>
      </c>
      <c r="BX167" s="16">
        <v>369.72173913043503</v>
      </c>
      <c r="BY167" s="13">
        <v>2.238</v>
      </c>
      <c r="BZ167" s="16">
        <v>281.51304347826101</v>
      </c>
      <c r="CA167" s="13">
        <v>1.704</v>
      </c>
      <c r="CB167" s="16">
        <v>48.243478260869601</v>
      </c>
      <c r="CC167" s="13">
        <v>0.29199999999999998</v>
      </c>
      <c r="CD167" s="16">
        <v>171.48695652173899</v>
      </c>
      <c r="CE167" s="13">
        <v>1.038</v>
      </c>
      <c r="CF167" s="16">
        <v>231.62608695652199</v>
      </c>
      <c r="CG167" s="13">
        <v>1.4019999999999999</v>
      </c>
      <c r="CH167" s="16">
        <v>880.90434782608702</v>
      </c>
      <c r="CI167" s="13">
        <v>5.3319999999999999</v>
      </c>
      <c r="CJ167" s="16">
        <v>0</v>
      </c>
      <c r="CK167" s="13">
        <v>0</v>
      </c>
      <c r="CL167" s="16">
        <v>64.434782608695599</v>
      </c>
      <c r="CM167" s="13">
        <v>0.39</v>
      </c>
      <c r="CN167" s="16">
        <v>42.295652173912998</v>
      </c>
      <c r="CO167" s="13">
        <v>0.25600000000000001</v>
      </c>
      <c r="CP167" s="16">
        <v>0</v>
      </c>
      <c r="CQ167" s="13">
        <v>0</v>
      </c>
      <c r="CR167" s="16">
        <v>286.139130434783</v>
      </c>
      <c r="CS167" s="13">
        <v>1.732</v>
      </c>
      <c r="CT167" s="16">
        <v>334.70434782608697</v>
      </c>
      <c r="CU167" s="13">
        <v>2.0259999999999998</v>
      </c>
      <c r="CV167" s="16">
        <v>188</v>
      </c>
      <c r="CW167" s="13">
        <v>1.1379999999999999</v>
      </c>
      <c r="CX167" s="16">
        <v>192.95652173913001</v>
      </c>
      <c r="CY167" s="13">
        <v>1.1679999999999999</v>
      </c>
      <c r="CZ167" s="16">
        <v>380.29565217391303</v>
      </c>
      <c r="DA167" s="13">
        <v>2.302</v>
      </c>
      <c r="DB167" s="16">
        <v>475.84347826086997</v>
      </c>
      <c r="DC167" s="13">
        <v>2.9359999999999999</v>
      </c>
      <c r="DD167" s="16">
        <v>100.773913043478</v>
      </c>
      <c r="DE167" s="13">
        <v>0.61</v>
      </c>
      <c r="DF167" s="16">
        <v>479.75652173912999</v>
      </c>
      <c r="DG167" s="13">
        <v>2.9039999999999999</v>
      </c>
      <c r="DH167" s="16">
        <v>492.64347826086998</v>
      </c>
      <c r="DI167" s="13">
        <v>2.9820000000000002</v>
      </c>
      <c r="DJ167" s="16">
        <v>605.96521739130401</v>
      </c>
      <c r="DK167" s="13">
        <v>3.6680000000000001</v>
      </c>
      <c r="DL167" s="16">
        <v>0</v>
      </c>
      <c r="DM167" s="13">
        <v>0</v>
      </c>
      <c r="DN167" s="16">
        <v>0</v>
      </c>
      <c r="DO167" s="13">
        <v>0</v>
      </c>
      <c r="DP167" s="16">
        <v>184.37391304347801</v>
      </c>
      <c r="DQ167" s="13">
        <v>1.1160000000000001</v>
      </c>
      <c r="DR167" s="16">
        <v>277.20869565217401</v>
      </c>
      <c r="DS167" s="13">
        <v>1.6779999999999999</v>
      </c>
      <c r="DT167" s="16">
        <v>560.05217391304302</v>
      </c>
      <c r="DU167" s="13">
        <v>3.39</v>
      </c>
      <c r="DV167" s="16">
        <v>473.48695652173899</v>
      </c>
      <c r="DW167" s="13">
        <v>2.8660000000000001</v>
      </c>
      <c r="DX167" s="16">
        <v>165.20869565217399</v>
      </c>
      <c r="DY167" s="13">
        <v>1</v>
      </c>
      <c r="DZ167" s="16">
        <v>106.060869565217</v>
      </c>
      <c r="EA167" s="13">
        <v>0.64200000000000002</v>
      </c>
      <c r="EB167" s="16">
        <v>294.06956521739102</v>
      </c>
      <c r="EC167" s="13">
        <v>1.78</v>
      </c>
      <c r="ED167" s="16">
        <v>426.22608695652201</v>
      </c>
      <c r="EE167" s="13">
        <v>2.58</v>
      </c>
      <c r="EF167" s="16">
        <v>0</v>
      </c>
      <c r="EG167" s="13">
        <v>0</v>
      </c>
      <c r="EH167" s="16">
        <v>574.91304347826099</v>
      </c>
      <c r="EI167" s="13">
        <v>3.48</v>
      </c>
      <c r="EJ167" s="16">
        <v>112.339130434783</v>
      </c>
      <c r="EK167" s="13">
        <v>0.68</v>
      </c>
      <c r="EL167" s="16">
        <v>369.06086956521699</v>
      </c>
      <c r="EM167" s="13">
        <v>2.234</v>
      </c>
      <c r="EN167" s="16">
        <v>0</v>
      </c>
      <c r="EO167" s="13">
        <v>0</v>
      </c>
      <c r="EP167" s="16">
        <v>113.330434782609</v>
      </c>
      <c r="EQ167" s="13">
        <v>0.68600000000000005</v>
      </c>
      <c r="ER167" s="16">
        <v>0</v>
      </c>
      <c r="ES167" s="13">
        <v>0</v>
      </c>
      <c r="ET167" s="16">
        <v>77.982608695652203</v>
      </c>
      <c r="EU167" s="13">
        <v>0.47199999999999998</v>
      </c>
      <c r="EV167" s="16">
        <v>0</v>
      </c>
      <c r="EW167" s="13">
        <v>0</v>
      </c>
      <c r="EX167" s="16">
        <v>415</v>
      </c>
      <c r="EY167" s="13">
        <v>2.512</v>
      </c>
      <c r="EZ167" s="16">
        <v>69.721739130434798</v>
      </c>
      <c r="FA167" s="13">
        <v>0.42199999999999999</v>
      </c>
      <c r="FB167" s="16">
        <v>0</v>
      </c>
      <c r="FC167" s="13">
        <v>0</v>
      </c>
      <c r="FD167" s="16">
        <v>346.93043478260898</v>
      </c>
      <c r="FE167" s="13">
        <v>2.1</v>
      </c>
      <c r="FF167" s="16">
        <v>230.62608695652199</v>
      </c>
      <c r="FG167" s="13">
        <v>1.518</v>
      </c>
      <c r="FH167" s="16">
        <v>356.84347826086997</v>
      </c>
      <c r="FI167" s="13">
        <v>2.2799999999999998</v>
      </c>
      <c r="FJ167" s="16">
        <v>143.37391304347801</v>
      </c>
      <c r="FK167" s="13">
        <v>0.91600000000000004</v>
      </c>
      <c r="FL167" s="16">
        <v>662.03478260869599</v>
      </c>
      <c r="FM167" s="13">
        <v>4.2300000000000004</v>
      </c>
      <c r="FN167" s="16">
        <v>78.565217391304301</v>
      </c>
      <c r="FO167" s="13">
        <v>0.502</v>
      </c>
      <c r="FP167" s="16">
        <v>374.05217391304302</v>
      </c>
      <c r="FQ167" s="13">
        <v>2.39</v>
      </c>
      <c r="FR167" s="16">
        <v>0</v>
      </c>
      <c r="FS167" s="13">
        <v>0</v>
      </c>
      <c r="FT167" s="16">
        <v>153.06956521739099</v>
      </c>
      <c r="FU167" s="13">
        <v>0.97799999999999998</v>
      </c>
      <c r="FV167" s="16">
        <v>300.81739130434801</v>
      </c>
      <c r="FW167" s="13">
        <v>1.9219999999999999</v>
      </c>
      <c r="FX167" s="16">
        <v>184.05217391304299</v>
      </c>
      <c r="FY167" s="13">
        <v>1.1759999999999999</v>
      </c>
      <c r="FZ167" s="16">
        <v>203.77391304347799</v>
      </c>
      <c r="GA167" s="13">
        <v>1.302</v>
      </c>
      <c r="GB167" s="16">
        <v>0</v>
      </c>
      <c r="GC167" s="13">
        <v>0</v>
      </c>
      <c r="GD167" s="16">
        <v>0</v>
      </c>
      <c r="GE167" s="13">
        <v>0</v>
      </c>
      <c r="GF167" s="16">
        <v>0</v>
      </c>
      <c r="GG167" s="13">
        <v>0</v>
      </c>
      <c r="GH167" s="16">
        <v>0</v>
      </c>
      <c r="GI167" s="13">
        <v>0</v>
      </c>
      <c r="GJ167" s="16">
        <v>302.68695652173898</v>
      </c>
      <c r="GK167" s="13">
        <v>1.9339999999999999</v>
      </c>
      <c r="GL167" s="16">
        <v>296.74782608695699</v>
      </c>
      <c r="GM167" s="13">
        <v>1.8959999999999999</v>
      </c>
      <c r="GN167" s="16">
        <v>172.78260869565199</v>
      </c>
      <c r="GO167" s="13">
        <v>1.1040000000000001</v>
      </c>
      <c r="GP167" s="16">
        <v>252.286956521739</v>
      </c>
      <c r="GQ167" s="8">
        <v>1.6120000000000001</v>
      </c>
    </row>
    <row r="168" spans="1:199" ht="16.5" customHeight="1" x14ac:dyDescent="0.35">
      <c r="A168" s="11">
        <v>204</v>
      </c>
      <c r="B168" s="7" t="s">
        <v>164</v>
      </c>
      <c r="C168" s="11">
        <v>2</v>
      </c>
      <c r="D168" s="16">
        <v>0</v>
      </c>
      <c r="E168" s="13">
        <v>0</v>
      </c>
      <c r="F168" s="16">
        <v>0</v>
      </c>
      <c r="G168" s="13">
        <v>0</v>
      </c>
      <c r="H168" s="16">
        <v>0</v>
      </c>
      <c r="I168" s="13">
        <v>0</v>
      </c>
      <c r="J168" s="16">
        <v>0</v>
      </c>
      <c r="K168" s="13">
        <v>0</v>
      </c>
      <c r="L168" s="16">
        <v>0</v>
      </c>
      <c r="M168" s="13">
        <v>0</v>
      </c>
      <c r="N168" s="16">
        <v>0</v>
      </c>
      <c r="O168" s="13">
        <v>0</v>
      </c>
      <c r="P168" s="16">
        <v>0</v>
      </c>
      <c r="Q168" s="13">
        <v>0</v>
      </c>
      <c r="R168" s="16">
        <v>0</v>
      </c>
      <c r="S168" s="13">
        <v>0</v>
      </c>
      <c r="T168" s="16">
        <v>0</v>
      </c>
      <c r="U168" s="13">
        <v>0</v>
      </c>
      <c r="V168" s="16">
        <v>0</v>
      </c>
      <c r="W168" s="13">
        <v>0</v>
      </c>
      <c r="X168" s="16">
        <v>0</v>
      </c>
      <c r="Y168" s="13">
        <v>0</v>
      </c>
      <c r="Z168" s="16">
        <v>0</v>
      </c>
      <c r="AA168" s="13">
        <v>0</v>
      </c>
      <c r="AB168" s="16">
        <v>0</v>
      </c>
      <c r="AC168" s="13">
        <v>0</v>
      </c>
      <c r="AD168" s="16">
        <v>0</v>
      </c>
      <c r="AE168" s="13">
        <v>0</v>
      </c>
      <c r="AF168" s="16">
        <v>0</v>
      </c>
      <c r="AG168" s="13">
        <v>0</v>
      </c>
      <c r="AH168" s="16">
        <v>0</v>
      </c>
      <c r="AI168" s="13">
        <v>0</v>
      </c>
      <c r="AJ168" s="16">
        <v>0</v>
      </c>
      <c r="AK168" s="13">
        <v>0</v>
      </c>
      <c r="AL168" s="16">
        <v>0</v>
      </c>
      <c r="AM168" s="13">
        <v>0</v>
      </c>
      <c r="AN168" s="16">
        <v>0</v>
      </c>
      <c r="AO168" s="13">
        <v>0</v>
      </c>
      <c r="AP168" s="16">
        <v>0</v>
      </c>
      <c r="AQ168" s="13">
        <v>0</v>
      </c>
      <c r="AR168" s="16">
        <v>0</v>
      </c>
      <c r="AS168" s="13">
        <v>0</v>
      </c>
      <c r="AT168" s="16">
        <v>0</v>
      </c>
      <c r="AU168" s="13">
        <v>0</v>
      </c>
      <c r="AV168" s="16">
        <v>0</v>
      </c>
      <c r="AW168" s="13">
        <v>0</v>
      </c>
      <c r="AX168" s="16">
        <v>0</v>
      </c>
      <c r="AY168" s="13">
        <v>0</v>
      </c>
      <c r="AZ168" s="16">
        <v>0</v>
      </c>
      <c r="BA168" s="13">
        <v>0</v>
      </c>
      <c r="BB168" s="16">
        <v>0</v>
      </c>
      <c r="BC168" s="13">
        <v>0</v>
      </c>
      <c r="BD168" s="16">
        <v>0</v>
      </c>
      <c r="BE168" s="13">
        <v>0</v>
      </c>
      <c r="BF168" s="16">
        <v>255.11304347826101</v>
      </c>
      <c r="BG168" s="13">
        <v>1.63</v>
      </c>
      <c r="BH168" s="16">
        <v>0</v>
      </c>
      <c r="BI168" s="13">
        <v>0</v>
      </c>
      <c r="BJ168" s="16">
        <v>115.19130434782601</v>
      </c>
      <c r="BK168" s="13">
        <v>0.73599999999999999</v>
      </c>
      <c r="BL168" s="16">
        <v>0</v>
      </c>
      <c r="BM168" s="13">
        <v>0</v>
      </c>
      <c r="BN168" s="16">
        <v>109.24347826087001</v>
      </c>
      <c r="BO168" s="13">
        <v>0.69799999999999995</v>
      </c>
      <c r="BP168" s="16">
        <v>0</v>
      </c>
      <c r="BQ168" s="13">
        <v>0</v>
      </c>
      <c r="BR168" s="16">
        <v>0</v>
      </c>
      <c r="BS168" s="13">
        <v>0</v>
      </c>
      <c r="BT168" s="16">
        <v>0</v>
      </c>
      <c r="BU168" s="13">
        <v>0</v>
      </c>
      <c r="BV168" s="16">
        <v>0</v>
      </c>
      <c r="BW168" s="13">
        <v>0</v>
      </c>
      <c r="BX168" s="16">
        <v>0</v>
      </c>
      <c r="BY168" s="13">
        <v>0</v>
      </c>
      <c r="BZ168" s="16">
        <v>0</v>
      </c>
      <c r="CA168" s="13">
        <v>0</v>
      </c>
      <c r="CB168" s="16">
        <v>138.66956521739101</v>
      </c>
      <c r="CC168" s="13">
        <v>0.88600000000000001</v>
      </c>
      <c r="CD168" s="16">
        <v>0</v>
      </c>
      <c r="CE168" s="13">
        <v>0</v>
      </c>
      <c r="CF168" s="16">
        <v>0</v>
      </c>
      <c r="CG168" s="13">
        <v>0</v>
      </c>
      <c r="CH168" s="16">
        <v>122.39130434782599</v>
      </c>
      <c r="CI168" s="13">
        <v>0.78200000000000003</v>
      </c>
      <c r="CJ168" s="16">
        <v>0</v>
      </c>
      <c r="CK168" s="13">
        <v>0</v>
      </c>
      <c r="CL168" s="16">
        <v>0</v>
      </c>
      <c r="CM168" s="13">
        <v>0</v>
      </c>
      <c r="CN168" s="16">
        <v>0</v>
      </c>
      <c r="CO168" s="13">
        <v>0</v>
      </c>
      <c r="CP168" s="16">
        <v>0</v>
      </c>
      <c r="CQ168" s="13">
        <v>0</v>
      </c>
      <c r="CR168" s="16">
        <v>65.739130434782595</v>
      </c>
      <c r="CS168" s="13">
        <v>0.42</v>
      </c>
      <c r="CT168" s="16">
        <v>0</v>
      </c>
      <c r="CU168" s="13">
        <v>0</v>
      </c>
      <c r="CV168" s="16">
        <v>0</v>
      </c>
      <c r="CW168" s="13">
        <v>0</v>
      </c>
      <c r="CX168" s="16">
        <v>0</v>
      </c>
      <c r="CY168" s="13">
        <v>0</v>
      </c>
      <c r="CZ168" s="16">
        <v>74.191304347826105</v>
      </c>
      <c r="DA168" s="13">
        <v>0.47399999999999998</v>
      </c>
      <c r="DB168" s="16">
        <v>0</v>
      </c>
      <c r="DC168" s="13">
        <v>0</v>
      </c>
      <c r="DD168" s="16">
        <v>0</v>
      </c>
      <c r="DE168" s="13">
        <v>0</v>
      </c>
      <c r="DF168" s="16">
        <v>0</v>
      </c>
      <c r="DG168" s="13">
        <v>0</v>
      </c>
      <c r="DH168" s="16">
        <v>0</v>
      </c>
      <c r="DI168" s="13">
        <v>0</v>
      </c>
      <c r="DJ168" s="16">
        <v>0</v>
      </c>
      <c r="DK168" s="13">
        <v>0</v>
      </c>
      <c r="DL168" s="16">
        <v>0</v>
      </c>
      <c r="DM168" s="13">
        <v>0</v>
      </c>
      <c r="DN168" s="16">
        <v>0</v>
      </c>
      <c r="DO168" s="13">
        <v>0</v>
      </c>
      <c r="DP168" s="16">
        <v>0</v>
      </c>
      <c r="DQ168" s="13">
        <v>0</v>
      </c>
      <c r="DR168" s="16">
        <v>0</v>
      </c>
      <c r="DS168" s="13">
        <v>0</v>
      </c>
      <c r="DT168" s="16">
        <v>0</v>
      </c>
      <c r="DU168" s="13">
        <v>0</v>
      </c>
      <c r="DV168" s="16">
        <v>0</v>
      </c>
      <c r="DW168" s="13">
        <v>0</v>
      </c>
      <c r="DX168" s="16">
        <v>0</v>
      </c>
      <c r="DY168" s="13">
        <v>0</v>
      </c>
      <c r="DZ168" s="16">
        <v>0</v>
      </c>
      <c r="EA168" s="13">
        <v>0</v>
      </c>
      <c r="EB168" s="16">
        <v>0</v>
      </c>
      <c r="EC168" s="13">
        <v>0</v>
      </c>
      <c r="ED168" s="16">
        <v>0</v>
      </c>
      <c r="EE168" s="13">
        <v>0</v>
      </c>
      <c r="EF168" s="16">
        <v>0</v>
      </c>
      <c r="EG168" s="13">
        <v>0</v>
      </c>
      <c r="EH168" s="16">
        <v>0</v>
      </c>
      <c r="EI168" s="13">
        <v>0</v>
      </c>
      <c r="EJ168" s="16">
        <v>0</v>
      </c>
      <c r="EK168" s="13">
        <v>0</v>
      </c>
      <c r="EL168" s="16">
        <v>0</v>
      </c>
      <c r="EM168" s="13">
        <v>0</v>
      </c>
      <c r="EN168" s="16">
        <v>0</v>
      </c>
      <c r="EO168" s="13">
        <v>0</v>
      </c>
      <c r="EP168" s="16">
        <v>0</v>
      </c>
      <c r="EQ168" s="13">
        <v>0</v>
      </c>
      <c r="ER168" s="16">
        <v>0</v>
      </c>
      <c r="ES168" s="13">
        <v>0</v>
      </c>
      <c r="ET168" s="16">
        <v>0</v>
      </c>
      <c r="EU168" s="13">
        <v>0</v>
      </c>
      <c r="EV168" s="16">
        <v>0</v>
      </c>
      <c r="EW168" s="13">
        <v>0</v>
      </c>
      <c r="EX168" s="16">
        <v>0</v>
      </c>
      <c r="EY168" s="13">
        <v>0</v>
      </c>
      <c r="EZ168" s="16">
        <v>0</v>
      </c>
      <c r="FA168" s="13">
        <v>0</v>
      </c>
      <c r="FB168" s="16">
        <v>0</v>
      </c>
      <c r="FC168" s="13">
        <v>0</v>
      </c>
      <c r="FD168" s="16">
        <v>0</v>
      </c>
      <c r="FE168" s="13">
        <v>0</v>
      </c>
      <c r="FF168" s="16">
        <v>0</v>
      </c>
      <c r="FG168" s="13">
        <v>0</v>
      </c>
      <c r="FH168" s="16">
        <v>0</v>
      </c>
      <c r="FI168" s="13">
        <v>0</v>
      </c>
      <c r="FJ168" s="16">
        <v>0</v>
      </c>
      <c r="FK168" s="13">
        <v>0</v>
      </c>
      <c r="FL168" s="16">
        <v>0</v>
      </c>
      <c r="FM168" s="13">
        <v>0</v>
      </c>
      <c r="FN168" s="16">
        <v>0</v>
      </c>
      <c r="FO168" s="13">
        <v>0</v>
      </c>
      <c r="FP168" s="16">
        <v>0</v>
      </c>
      <c r="FQ168" s="13">
        <v>0</v>
      </c>
      <c r="FR168" s="16">
        <v>0</v>
      </c>
      <c r="FS168" s="13">
        <v>0</v>
      </c>
      <c r="FT168" s="16">
        <v>0</v>
      </c>
      <c r="FU168" s="13">
        <v>0</v>
      </c>
      <c r="FV168" s="16">
        <v>0</v>
      </c>
      <c r="FW168" s="13">
        <v>0</v>
      </c>
      <c r="FX168" s="16">
        <v>0</v>
      </c>
      <c r="FY168" s="13">
        <v>0</v>
      </c>
      <c r="FZ168" s="16">
        <v>0</v>
      </c>
      <c r="GA168" s="13">
        <v>0</v>
      </c>
      <c r="GB168" s="16">
        <v>0</v>
      </c>
      <c r="GC168" s="13">
        <v>0</v>
      </c>
      <c r="GD168" s="16">
        <v>0</v>
      </c>
      <c r="GE168" s="13">
        <v>0</v>
      </c>
      <c r="GF168" s="16">
        <v>0</v>
      </c>
      <c r="GG168" s="13">
        <v>0</v>
      </c>
      <c r="GH168" s="16">
        <v>0</v>
      </c>
      <c r="GI168" s="13">
        <v>0</v>
      </c>
      <c r="GJ168" s="16">
        <v>0</v>
      </c>
      <c r="GK168" s="13">
        <v>0</v>
      </c>
      <c r="GL168" s="16">
        <v>0</v>
      </c>
      <c r="GM168" s="13">
        <v>0</v>
      </c>
      <c r="GN168" s="16">
        <v>0</v>
      </c>
      <c r="GO168" s="13">
        <v>0</v>
      </c>
      <c r="GP168" s="16">
        <v>0</v>
      </c>
      <c r="GQ168" s="8">
        <v>0</v>
      </c>
    </row>
    <row r="169" spans="1:199" ht="16.5" customHeight="1" x14ac:dyDescent="0.35">
      <c r="A169" s="11">
        <v>204</v>
      </c>
      <c r="B169" s="7" t="s">
        <v>165</v>
      </c>
      <c r="C169" s="11">
        <v>2</v>
      </c>
      <c r="D169" s="16">
        <v>0</v>
      </c>
      <c r="E169" s="13">
        <v>0</v>
      </c>
      <c r="F169" s="16">
        <v>215.286956521739</v>
      </c>
      <c r="G169" s="13">
        <v>1.238</v>
      </c>
      <c r="H169" s="16">
        <v>0</v>
      </c>
      <c r="I169" s="13">
        <v>0</v>
      </c>
      <c r="J169" s="16">
        <v>0</v>
      </c>
      <c r="K169" s="13">
        <v>0</v>
      </c>
      <c r="L169" s="16">
        <v>175.991304347826</v>
      </c>
      <c r="M169" s="13">
        <v>1.012</v>
      </c>
      <c r="N169" s="16">
        <v>0</v>
      </c>
      <c r="O169" s="13">
        <v>0</v>
      </c>
      <c r="P169" s="16">
        <v>0</v>
      </c>
      <c r="Q169" s="13">
        <v>0</v>
      </c>
      <c r="R169" s="16">
        <v>0</v>
      </c>
      <c r="S169" s="13">
        <v>0</v>
      </c>
      <c r="T169" s="16">
        <v>0</v>
      </c>
      <c r="U169" s="13">
        <v>0</v>
      </c>
      <c r="V169" s="16">
        <v>186.139130434783</v>
      </c>
      <c r="W169" s="13">
        <v>1.1000000000000001</v>
      </c>
      <c r="X169" s="16">
        <v>0</v>
      </c>
      <c r="Y169" s="13">
        <v>0</v>
      </c>
      <c r="Z169" s="16">
        <v>0</v>
      </c>
      <c r="AA169" s="13">
        <v>0</v>
      </c>
      <c r="AB169" s="16">
        <v>51.130434782608702</v>
      </c>
      <c r="AC169" s="13">
        <v>0.29399999999999998</v>
      </c>
      <c r="AD169" s="16">
        <v>0</v>
      </c>
      <c r="AE169" s="13">
        <v>0</v>
      </c>
      <c r="AF169" s="16">
        <v>0</v>
      </c>
      <c r="AG169" s="13">
        <v>0</v>
      </c>
      <c r="AH169" s="16">
        <v>0</v>
      </c>
      <c r="AI169" s="13">
        <v>0</v>
      </c>
      <c r="AJ169" s="16">
        <v>0</v>
      </c>
      <c r="AK169" s="13">
        <v>0</v>
      </c>
      <c r="AL169" s="16">
        <v>0</v>
      </c>
      <c r="AM169" s="13">
        <v>0</v>
      </c>
      <c r="AN169" s="16">
        <v>295.27826086956497</v>
      </c>
      <c r="AO169" s="13">
        <v>1.698</v>
      </c>
      <c r="AP169" s="16">
        <v>0</v>
      </c>
      <c r="AQ169" s="13">
        <v>0</v>
      </c>
      <c r="AR169" s="16">
        <v>0</v>
      </c>
      <c r="AS169" s="13">
        <v>0</v>
      </c>
      <c r="AT169" s="16">
        <v>0</v>
      </c>
      <c r="AU169" s="13">
        <v>0</v>
      </c>
      <c r="AV169" s="16">
        <v>140.173913043478</v>
      </c>
      <c r="AW169" s="13">
        <v>0.80600000000000005</v>
      </c>
      <c r="AX169" s="16">
        <v>122.426086956522</v>
      </c>
      <c r="AY169" s="13">
        <v>0.70399999999999996</v>
      </c>
      <c r="AZ169" s="16">
        <v>118.6</v>
      </c>
      <c r="BA169" s="13">
        <v>0.68200000000000005</v>
      </c>
      <c r="BB169" s="16">
        <v>83.478260869565204</v>
      </c>
      <c r="BC169" s="13">
        <v>0.48</v>
      </c>
      <c r="BD169" s="16">
        <v>500.50434782608698</v>
      </c>
      <c r="BE169" s="13">
        <v>2.8780000000000001</v>
      </c>
      <c r="BF169" s="16">
        <v>69.565217391304301</v>
      </c>
      <c r="BG169" s="13">
        <v>0.4</v>
      </c>
      <c r="BH169" s="16">
        <v>0</v>
      </c>
      <c r="BI169" s="13">
        <v>0</v>
      </c>
      <c r="BJ169" s="16">
        <v>0</v>
      </c>
      <c r="BK169" s="13">
        <v>0</v>
      </c>
      <c r="BL169" s="16">
        <v>0</v>
      </c>
      <c r="BM169" s="13">
        <v>0</v>
      </c>
      <c r="BN169" s="16">
        <v>0</v>
      </c>
      <c r="BO169" s="13">
        <v>0</v>
      </c>
      <c r="BP169" s="16">
        <v>0</v>
      </c>
      <c r="BQ169" s="13">
        <v>0</v>
      </c>
      <c r="BR169" s="16">
        <v>63.652173913043498</v>
      </c>
      <c r="BS169" s="13">
        <v>0.36599999999999999</v>
      </c>
      <c r="BT169" s="16">
        <v>91.469565217391306</v>
      </c>
      <c r="BU169" s="13">
        <v>0.52600000000000002</v>
      </c>
      <c r="BV169" s="16">
        <v>72.347826086956502</v>
      </c>
      <c r="BW169" s="13">
        <v>0.41599999999999998</v>
      </c>
      <c r="BX169" s="16">
        <v>0</v>
      </c>
      <c r="BY169" s="13">
        <v>0</v>
      </c>
      <c r="BZ169" s="16">
        <v>66.086956521739097</v>
      </c>
      <c r="CA169" s="13">
        <v>0.38</v>
      </c>
      <c r="CB169" s="16">
        <v>0</v>
      </c>
      <c r="CC169" s="13">
        <v>0</v>
      </c>
      <c r="CD169" s="16">
        <v>0</v>
      </c>
      <c r="CE169" s="13">
        <v>0</v>
      </c>
      <c r="CF169" s="16">
        <v>0</v>
      </c>
      <c r="CG169" s="13">
        <v>0</v>
      </c>
      <c r="CH169" s="16">
        <v>286.60869565217399</v>
      </c>
      <c r="CI169" s="13">
        <v>1.6479999999999999</v>
      </c>
      <c r="CJ169" s="16">
        <v>0</v>
      </c>
      <c r="CK169" s="13">
        <v>0</v>
      </c>
      <c r="CL169" s="16">
        <v>0</v>
      </c>
      <c r="CM169" s="13">
        <v>0</v>
      </c>
      <c r="CN169" s="16">
        <v>51.826086956521699</v>
      </c>
      <c r="CO169" s="13">
        <v>0.29799999999999999</v>
      </c>
      <c r="CP169" s="16">
        <v>55.304347826087003</v>
      </c>
      <c r="CQ169" s="13">
        <v>0.318</v>
      </c>
      <c r="CR169" s="16">
        <v>0</v>
      </c>
      <c r="CS169" s="13">
        <v>0</v>
      </c>
      <c r="CT169" s="16">
        <v>265.04347826087002</v>
      </c>
      <c r="CU169" s="13">
        <v>1.524</v>
      </c>
      <c r="CV169" s="16">
        <v>0</v>
      </c>
      <c r="CW169" s="13">
        <v>0</v>
      </c>
      <c r="CX169" s="16">
        <v>0</v>
      </c>
      <c r="CY169" s="13">
        <v>0</v>
      </c>
      <c r="CZ169" s="16">
        <v>0</v>
      </c>
      <c r="DA169" s="13">
        <v>0</v>
      </c>
      <c r="DB169" s="16">
        <v>134.60869565217399</v>
      </c>
      <c r="DC169" s="13">
        <v>0.77400000000000002</v>
      </c>
      <c r="DD169" s="16">
        <v>0</v>
      </c>
      <c r="DE169" s="13">
        <v>0</v>
      </c>
      <c r="DF169" s="16">
        <v>311.65217391304299</v>
      </c>
      <c r="DG169" s="13">
        <v>1.792</v>
      </c>
      <c r="DH169" s="16">
        <v>81.043478260869605</v>
      </c>
      <c r="DI169" s="13">
        <v>0.46600000000000003</v>
      </c>
      <c r="DJ169" s="16">
        <v>166.60869565217399</v>
      </c>
      <c r="DK169" s="13">
        <v>0.95799999999999996</v>
      </c>
      <c r="DL169" s="16">
        <v>0</v>
      </c>
      <c r="DM169" s="13">
        <v>0</v>
      </c>
      <c r="DN169" s="16">
        <v>0</v>
      </c>
      <c r="DO169" s="13">
        <v>0</v>
      </c>
      <c r="DP169" s="16">
        <v>0</v>
      </c>
      <c r="DQ169" s="13">
        <v>0</v>
      </c>
      <c r="DR169" s="16">
        <v>145.04347826086999</v>
      </c>
      <c r="DS169" s="13">
        <v>0.83399999999999996</v>
      </c>
      <c r="DT169" s="16">
        <v>0</v>
      </c>
      <c r="DU169" s="13">
        <v>0</v>
      </c>
      <c r="DV169" s="16">
        <v>76.173913043478294</v>
      </c>
      <c r="DW169" s="13">
        <v>0.438</v>
      </c>
      <c r="DX169" s="16">
        <v>0</v>
      </c>
      <c r="DY169" s="13">
        <v>0</v>
      </c>
      <c r="DZ169" s="16">
        <v>0</v>
      </c>
      <c r="EA169" s="13">
        <v>0</v>
      </c>
      <c r="EB169" s="16">
        <v>0</v>
      </c>
      <c r="EC169" s="13">
        <v>0</v>
      </c>
      <c r="ED169" s="16">
        <v>111.64347826087</v>
      </c>
      <c r="EE169" s="13">
        <v>0.64200000000000002</v>
      </c>
      <c r="EF169" s="16">
        <v>0</v>
      </c>
      <c r="EG169" s="13">
        <v>0</v>
      </c>
      <c r="EH169" s="16">
        <v>283.10434782608701</v>
      </c>
      <c r="EI169" s="13">
        <v>1.6279999999999999</v>
      </c>
      <c r="EJ169" s="16">
        <v>83.130434782608702</v>
      </c>
      <c r="EK169" s="13">
        <v>0.47799999999999998</v>
      </c>
      <c r="EL169" s="16">
        <v>0</v>
      </c>
      <c r="EM169" s="13">
        <v>0</v>
      </c>
      <c r="EN169" s="16">
        <v>0</v>
      </c>
      <c r="EO169" s="13">
        <v>0</v>
      </c>
      <c r="EP169" s="16">
        <v>0</v>
      </c>
      <c r="EQ169" s="13">
        <v>0</v>
      </c>
      <c r="ER169" s="16">
        <v>0</v>
      </c>
      <c r="ES169" s="13">
        <v>0</v>
      </c>
      <c r="ET169" s="16">
        <v>0</v>
      </c>
      <c r="EU169" s="13">
        <v>0</v>
      </c>
      <c r="EV169" s="16">
        <v>118.25217391304299</v>
      </c>
      <c r="EW169" s="13">
        <v>0.68</v>
      </c>
      <c r="EX169" s="16">
        <v>58.434782608695699</v>
      </c>
      <c r="EY169" s="13">
        <v>0.33600000000000002</v>
      </c>
      <c r="EZ169" s="16">
        <v>65.739130434782595</v>
      </c>
      <c r="FA169" s="13">
        <v>0.378</v>
      </c>
      <c r="FB169" s="16">
        <v>0</v>
      </c>
      <c r="FC169" s="13">
        <v>0</v>
      </c>
      <c r="FD169" s="16">
        <v>0</v>
      </c>
      <c r="FE169" s="13">
        <v>0</v>
      </c>
      <c r="FF169" s="16">
        <v>164.51304347826101</v>
      </c>
      <c r="FG169" s="13">
        <v>0.94599999999999995</v>
      </c>
      <c r="FH169" s="16">
        <v>0</v>
      </c>
      <c r="FI169" s="13">
        <v>0</v>
      </c>
      <c r="FJ169" s="16">
        <v>285.88695652173902</v>
      </c>
      <c r="FK169" s="13">
        <v>1.6439999999999999</v>
      </c>
      <c r="FL169" s="16">
        <v>102.25217391304299</v>
      </c>
      <c r="FM169" s="13">
        <v>0.58799999999999997</v>
      </c>
      <c r="FN169" s="16">
        <v>102.25217391304299</v>
      </c>
      <c r="FO169" s="13">
        <v>0.58799999999999997</v>
      </c>
      <c r="FP169" s="16">
        <v>0</v>
      </c>
      <c r="FQ169" s="13">
        <v>0</v>
      </c>
      <c r="FR169" s="16">
        <v>57.739130434782602</v>
      </c>
      <c r="FS169" s="13">
        <v>0.33200000000000002</v>
      </c>
      <c r="FT169" s="16">
        <v>54.6086956521739</v>
      </c>
      <c r="FU169" s="13">
        <v>0.314</v>
      </c>
      <c r="FV169" s="16">
        <v>0</v>
      </c>
      <c r="FW169" s="13">
        <v>0</v>
      </c>
      <c r="FX169" s="16">
        <v>225.02608695652199</v>
      </c>
      <c r="FY169" s="13">
        <v>1.294</v>
      </c>
      <c r="FZ169" s="16">
        <v>0</v>
      </c>
      <c r="GA169" s="13">
        <v>0</v>
      </c>
      <c r="GB169" s="16">
        <v>0</v>
      </c>
      <c r="GC169" s="13">
        <v>0</v>
      </c>
      <c r="GD169" s="16">
        <v>0</v>
      </c>
      <c r="GE169" s="13">
        <v>0</v>
      </c>
      <c r="GF169" s="16">
        <v>0</v>
      </c>
      <c r="GG169" s="13">
        <v>0</v>
      </c>
      <c r="GH169" s="16">
        <v>0</v>
      </c>
      <c r="GI169" s="13">
        <v>0</v>
      </c>
      <c r="GJ169" s="16">
        <v>0</v>
      </c>
      <c r="GK169" s="13">
        <v>0</v>
      </c>
      <c r="GL169" s="16">
        <v>83.478260869565204</v>
      </c>
      <c r="GM169" s="13">
        <v>0.48</v>
      </c>
      <c r="GN169" s="16">
        <v>297.713043478261</v>
      </c>
      <c r="GO169" s="13">
        <v>1.712</v>
      </c>
      <c r="GP169" s="16">
        <v>114.078260869565</v>
      </c>
      <c r="GQ169" s="8">
        <v>0.65600000000000003</v>
      </c>
    </row>
    <row r="170" spans="1:199" ht="16.5" customHeight="1" x14ac:dyDescent="0.35">
      <c r="A170" s="11">
        <v>204</v>
      </c>
      <c r="B170" s="7" t="s">
        <v>166</v>
      </c>
      <c r="C170" s="11">
        <v>2</v>
      </c>
      <c r="D170" s="16">
        <v>0</v>
      </c>
      <c r="E170" s="13">
        <v>0</v>
      </c>
      <c r="F170" s="16">
        <v>288.11304347826098</v>
      </c>
      <c r="G170" s="13">
        <v>1.4039999999999999</v>
      </c>
      <c r="H170" s="16">
        <v>0</v>
      </c>
      <c r="I170" s="13">
        <v>0</v>
      </c>
      <c r="J170" s="16">
        <v>137.90434782608699</v>
      </c>
      <c r="K170" s="13">
        <v>0.67200000000000004</v>
      </c>
      <c r="L170" s="16">
        <v>533.94782608695698</v>
      </c>
      <c r="M170" s="13">
        <v>2.6019999999999999</v>
      </c>
      <c r="N170" s="16">
        <v>94.808695652173895</v>
      </c>
      <c r="O170" s="13">
        <v>0.46200000000000002</v>
      </c>
      <c r="P170" s="16">
        <v>0</v>
      </c>
      <c r="Q170" s="13">
        <v>0</v>
      </c>
      <c r="R170" s="16">
        <v>0</v>
      </c>
      <c r="S170" s="13">
        <v>0</v>
      </c>
      <c r="T170" s="16">
        <v>311.92173913043501</v>
      </c>
      <c r="U170" s="13">
        <v>1.52</v>
      </c>
      <c r="V170" s="16">
        <v>237.63478260869601</v>
      </c>
      <c r="W170" s="13">
        <v>1.1579999999999999</v>
      </c>
      <c r="X170" s="16">
        <v>0</v>
      </c>
      <c r="Y170" s="13">
        <v>0</v>
      </c>
      <c r="Z170" s="16">
        <v>249.539130434783</v>
      </c>
      <c r="AA170" s="13">
        <v>1.216</v>
      </c>
      <c r="AB170" s="16">
        <v>337.77391304347799</v>
      </c>
      <c r="AC170" s="13">
        <v>1.6459999999999999</v>
      </c>
      <c r="AD170" s="16">
        <v>0</v>
      </c>
      <c r="AE170" s="13">
        <v>0</v>
      </c>
      <c r="AF170" s="16">
        <v>145.286956521739</v>
      </c>
      <c r="AG170" s="13">
        <v>0.70799999999999996</v>
      </c>
      <c r="AH170" s="16">
        <v>0</v>
      </c>
      <c r="AI170" s="13">
        <v>0</v>
      </c>
      <c r="AJ170" s="16">
        <v>0</v>
      </c>
      <c r="AK170" s="13">
        <v>0</v>
      </c>
      <c r="AL170" s="16">
        <v>0</v>
      </c>
      <c r="AM170" s="13">
        <v>0</v>
      </c>
      <c r="AN170" s="16">
        <v>0</v>
      </c>
      <c r="AO170" s="13">
        <v>0</v>
      </c>
      <c r="AP170" s="16">
        <v>106.295652173913</v>
      </c>
      <c r="AQ170" s="13">
        <v>0.51800000000000002</v>
      </c>
      <c r="AR170" s="16">
        <v>517.53043478260895</v>
      </c>
      <c r="AS170" s="13">
        <v>2.5219999999999998</v>
      </c>
      <c r="AT170" s="16">
        <v>0</v>
      </c>
      <c r="AU170" s="13">
        <v>0</v>
      </c>
      <c r="AV170" s="16">
        <v>144.05217391304299</v>
      </c>
      <c r="AW170" s="13">
        <v>0.70199999999999996</v>
      </c>
      <c r="AX170" s="16">
        <v>329.573913043478</v>
      </c>
      <c r="AY170" s="13">
        <v>1.6060000000000001</v>
      </c>
      <c r="AZ170" s="16">
        <v>93.165217391304395</v>
      </c>
      <c r="BA170" s="13">
        <v>0.45400000000000001</v>
      </c>
      <c r="BB170" s="16">
        <v>220.80869565217401</v>
      </c>
      <c r="BC170" s="13">
        <v>1.0760000000000001</v>
      </c>
      <c r="BD170" s="16">
        <v>1157.3826086956501</v>
      </c>
      <c r="BE170" s="13">
        <v>5.64</v>
      </c>
      <c r="BF170" s="16">
        <v>0</v>
      </c>
      <c r="BG170" s="13">
        <v>0</v>
      </c>
      <c r="BH170" s="16">
        <v>459.66086956521701</v>
      </c>
      <c r="BI170" s="13">
        <v>2.2400000000000002</v>
      </c>
      <c r="BJ170" s="16">
        <v>101.373913043478</v>
      </c>
      <c r="BK170" s="13">
        <v>0.49399999999999999</v>
      </c>
      <c r="BL170" s="16">
        <v>0</v>
      </c>
      <c r="BM170" s="13">
        <v>0</v>
      </c>
      <c r="BN170" s="16">
        <v>258.56521739130397</v>
      </c>
      <c r="BO170" s="13">
        <v>1.26</v>
      </c>
      <c r="BP170" s="16">
        <v>0</v>
      </c>
      <c r="BQ170" s="13">
        <v>0</v>
      </c>
      <c r="BR170" s="16">
        <v>0</v>
      </c>
      <c r="BS170" s="13">
        <v>0</v>
      </c>
      <c r="BT170" s="16">
        <v>602.90434782608702</v>
      </c>
      <c r="BU170" s="13">
        <v>2.9380000000000002</v>
      </c>
      <c r="BV170" s="16">
        <v>116.147826086957</v>
      </c>
      <c r="BW170" s="13">
        <v>0.56599999999999995</v>
      </c>
      <c r="BX170" s="16">
        <v>0</v>
      </c>
      <c r="BY170" s="13">
        <v>0</v>
      </c>
      <c r="BZ170" s="16">
        <v>0</v>
      </c>
      <c r="CA170" s="13">
        <v>0</v>
      </c>
      <c r="CB170" s="16">
        <v>82.495652173913001</v>
      </c>
      <c r="CC170" s="13">
        <v>0.40200000000000002</v>
      </c>
      <c r="CD170" s="16">
        <v>265.95652173912998</v>
      </c>
      <c r="CE170" s="13">
        <v>1.296</v>
      </c>
      <c r="CF170" s="16">
        <v>267.19130434782602</v>
      </c>
      <c r="CG170" s="13">
        <v>1.302</v>
      </c>
      <c r="CH170" s="16">
        <v>0</v>
      </c>
      <c r="CI170" s="13">
        <v>0</v>
      </c>
      <c r="CJ170" s="16">
        <v>0</v>
      </c>
      <c r="CK170" s="13">
        <v>0</v>
      </c>
      <c r="CL170" s="16">
        <v>0</v>
      </c>
      <c r="CM170" s="13">
        <v>0</v>
      </c>
      <c r="CN170" s="16">
        <v>97.478260869565204</v>
      </c>
      <c r="CO170" s="13">
        <v>0.5</v>
      </c>
      <c r="CP170" s="16">
        <v>128.05217391304299</v>
      </c>
      <c r="CQ170" s="13">
        <v>0.624</v>
      </c>
      <c r="CR170" s="16">
        <v>234.34782608695701</v>
      </c>
      <c r="CS170" s="13">
        <v>1.1419999999999999</v>
      </c>
      <c r="CT170" s="16">
        <v>218.75652173912999</v>
      </c>
      <c r="CU170" s="13">
        <v>1.0660000000000001</v>
      </c>
      <c r="CV170" s="16">
        <v>771.58260869565197</v>
      </c>
      <c r="CW170" s="13">
        <v>3.76</v>
      </c>
      <c r="CX170" s="16">
        <v>0</v>
      </c>
      <c r="CY170" s="13">
        <v>0</v>
      </c>
      <c r="CZ170" s="16">
        <v>0</v>
      </c>
      <c r="DA170" s="13">
        <v>0</v>
      </c>
      <c r="DB170" s="16">
        <v>0</v>
      </c>
      <c r="DC170" s="13">
        <v>0</v>
      </c>
      <c r="DD170" s="16">
        <v>552.83478260869595</v>
      </c>
      <c r="DE170" s="13">
        <v>2.694</v>
      </c>
      <c r="DF170" s="16">
        <v>656.269565217391</v>
      </c>
      <c r="DG170" s="13">
        <v>3.198</v>
      </c>
      <c r="DH170" s="16">
        <v>684.16521739130405</v>
      </c>
      <c r="DI170" s="13">
        <v>3.3340000000000001</v>
      </c>
      <c r="DJ170" s="16">
        <v>380.04347826087002</v>
      </c>
      <c r="DK170" s="13">
        <v>1.8520000000000001</v>
      </c>
      <c r="DL170" s="16">
        <v>0</v>
      </c>
      <c r="DM170" s="13">
        <v>0</v>
      </c>
      <c r="DN170" s="16">
        <v>0</v>
      </c>
      <c r="DO170" s="13">
        <v>0</v>
      </c>
      <c r="DP170" s="16">
        <v>334.07826086956499</v>
      </c>
      <c r="DQ170" s="13">
        <v>1.6279999999999999</v>
      </c>
      <c r="DR170" s="16">
        <v>356.24347826087001</v>
      </c>
      <c r="DS170" s="13">
        <v>1.736</v>
      </c>
      <c r="DT170" s="16">
        <v>993.20869565217401</v>
      </c>
      <c r="DU170" s="13">
        <v>4.84</v>
      </c>
      <c r="DV170" s="16">
        <v>726.03478260869599</v>
      </c>
      <c r="DW170" s="13">
        <v>3.5379999999999998</v>
      </c>
      <c r="DX170" s="16">
        <v>0</v>
      </c>
      <c r="DY170" s="13">
        <v>0</v>
      </c>
      <c r="DZ170" s="16">
        <v>0</v>
      </c>
      <c r="EA170" s="13">
        <v>0</v>
      </c>
      <c r="EB170" s="16">
        <v>0</v>
      </c>
      <c r="EC170" s="13">
        <v>0</v>
      </c>
      <c r="ED170" s="16">
        <v>0</v>
      </c>
      <c r="EE170" s="13">
        <v>0</v>
      </c>
      <c r="EF170" s="16">
        <v>0</v>
      </c>
      <c r="EG170" s="13">
        <v>0</v>
      </c>
      <c r="EH170" s="16">
        <v>0</v>
      </c>
      <c r="EI170" s="13">
        <v>0</v>
      </c>
      <c r="EJ170" s="16">
        <v>122.304347826087</v>
      </c>
      <c r="EK170" s="13">
        <v>0.59599999999999997</v>
      </c>
      <c r="EL170" s="16">
        <v>831.50434782608704</v>
      </c>
      <c r="EM170" s="13">
        <v>4.0519999999999996</v>
      </c>
      <c r="EN170" s="16">
        <v>0</v>
      </c>
      <c r="EO170" s="13">
        <v>0</v>
      </c>
      <c r="EP170" s="16">
        <v>279.49565217391302</v>
      </c>
      <c r="EQ170" s="13">
        <v>1.3620000000000001</v>
      </c>
      <c r="ER170" s="16">
        <v>108.39130434782599</v>
      </c>
      <c r="ES170" s="13">
        <v>0.55600000000000005</v>
      </c>
      <c r="ET170" s="16">
        <v>296.32173913043499</v>
      </c>
      <c r="EU170" s="13">
        <v>1.444</v>
      </c>
      <c r="EV170" s="16">
        <v>0</v>
      </c>
      <c r="EW170" s="13">
        <v>0</v>
      </c>
      <c r="EX170" s="16">
        <v>615.21739130434798</v>
      </c>
      <c r="EY170" s="13">
        <v>2.9980000000000002</v>
      </c>
      <c r="EZ170" s="16">
        <v>118.60869565217401</v>
      </c>
      <c r="FA170" s="13">
        <v>0.57799999999999996</v>
      </c>
      <c r="FB170" s="16">
        <v>0</v>
      </c>
      <c r="FC170" s="13">
        <v>0</v>
      </c>
      <c r="FD170" s="16">
        <v>0</v>
      </c>
      <c r="FE170" s="13">
        <v>0</v>
      </c>
      <c r="FF170" s="16">
        <v>184.130434782609</v>
      </c>
      <c r="FG170" s="13">
        <v>1.0900000000000001</v>
      </c>
      <c r="FH170" s="16">
        <v>92.513043478260897</v>
      </c>
      <c r="FI170" s="13">
        <v>0.53200000000000003</v>
      </c>
      <c r="FJ170" s="16">
        <v>90.078260869565199</v>
      </c>
      <c r="FK170" s="13">
        <v>0.51800000000000002</v>
      </c>
      <c r="FL170" s="16">
        <v>0</v>
      </c>
      <c r="FM170" s="13">
        <v>0</v>
      </c>
      <c r="FN170" s="16">
        <v>269.89565217391299</v>
      </c>
      <c r="FO170" s="13">
        <v>1.552</v>
      </c>
      <c r="FP170" s="16">
        <v>529.34782608695696</v>
      </c>
      <c r="FQ170" s="13">
        <v>3.044</v>
      </c>
      <c r="FR170" s="16">
        <v>187.80869565217401</v>
      </c>
      <c r="FS170" s="13">
        <v>1.08</v>
      </c>
      <c r="FT170" s="16">
        <v>266.41739130434797</v>
      </c>
      <c r="FU170" s="13">
        <v>1.532</v>
      </c>
      <c r="FV170" s="16">
        <v>189.55652173913001</v>
      </c>
      <c r="FW170" s="13">
        <v>1.0900000000000001</v>
      </c>
      <c r="FX170" s="16">
        <v>0</v>
      </c>
      <c r="FY170" s="13">
        <v>0</v>
      </c>
      <c r="FZ170" s="16">
        <v>0</v>
      </c>
      <c r="GA170" s="13">
        <v>0</v>
      </c>
      <c r="GB170" s="16">
        <v>0</v>
      </c>
      <c r="GC170" s="13">
        <v>0</v>
      </c>
      <c r="GD170" s="16">
        <v>0</v>
      </c>
      <c r="GE170" s="13">
        <v>0</v>
      </c>
      <c r="GF170" s="16">
        <v>0</v>
      </c>
      <c r="GG170" s="13">
        <v>0</v>
      </c>
      <c r="GH170" s="16">
        <v>0</v>
      </c>
      <c r="GI170" s="13">
        <v>0</v>
      </c>
      <c r="GJ170" s="16">
        <v>141.20869565217399</v>
      </c>
      <c r="GK170" s="13">
        <v>0.90200000000000002</v>
      </c>
      <c r="GL170" s="16">
        <v>611.43478260869597</v>
      </c>
      <c r="GM170" s="13">
        <v>3.907</v>
      </c>
      <c r="GN170" s="16">
        <v>100.860869565217</v>
      </c>
      <c r="GO170" s="13">
        <v>0.64400000000000002</v>
      </c>
      <c r="GP170" s="16">
        <v>569.34782608695696</v>
      </c>
      <c r="GQ170" s="8">
        <v>3.6379999999999999</v>
      </c>
    </row>
    <row r="171" spans="1:199" ht="16.5" customHeight="1" x14ac:dyDescent="0.35">
      <c r="A171" s="11">
        <v>204</v>
      </c>
      <c r="B171" s="7" t="s">
        <v>167</v>
      </c>
      <c r="C171" s="11">
        <v>2</v>
      </c>
      <c r="D171" s="16">
        <v>0</v>
      </c>
      <c r="E171" s="13">
        <v>0</v>
      </c>
      <c r="F171" s="16">
        <v>0</v>
      </c>
      <c r="G171" s="13">
        <v>0</v>
      </c>
      <c r="H171" s="16">
        <v>0</v>
      </c>
      <c r="I171" s="13">
        <v>0</v>
      </c>
      <c r="J171" s="16">
        <v>0</v>
      </c>
      <c r="K171" s="13">
        <v>0</v>
      </c>
      <c r="L171" s="16">
        <v>0</v>
      </c>
      <c r="M171" s="13">
        <v>0</v>
      </c>
      <c r="N171" s="16">
        <v>0</v>
      </c>
      <c r="O171" s="13">
        <v>0</v>
      </c>
      <c r="P171" s="16">
        <v>0</v>
      </c>
      <c r="Q171" s="13">
        <v>0</v>
      </c>
      <c r="R171" s="16">
        <v>0</v>
      </c>
      <c r="S171" s="13">
        <v>0</v>
      </c>
      <c r="T171" s="16">
        <v>0</v>
      </c>
      <c r="U171" s="13">
        <v>0</v>
      </c>
      <c r="V171" s="16">
        <v>0</v>
      </c>
      <c r="W171" s="13">
        <v>0</v>
      </c>
      <c r="X171" s="16">
        <v>0</v>
      </c>
      <c r="Y171" s="13">
        <v>0</v>
      </c>
      <c r="Z171" s="16">
        <v>0</v>
      </c>
      <c r="AA171" s="13">
        <v>0</v>
      </c>
      <c r="AB171" s="16">
        <v>0</v>
      </c>
      <c r="AC171" s="13">
        <v>0</v>
      </c>
      <c r="AD171" s="16">
        <v>0</v>
      </c>
      <c r="AE171" s="13">
        <v>0</v>
      </c>
      <c r="AF171" s="16">
        <v>0</v>
      </c>
      <c r="AG171" s="13">
        <v>0</v>
      </c>
      <c r="AH171" s="16">
        <v>0</v>
      </c>
      <c r="AI171" s="13">
        <v>0</v>
      </c>
      <c r="AJ171" s="16">
        <v>0</v>
      </c>
      <c r="AK171" s="13">
        <v>0</v>
      </c>
      <c r="AL171" s="16">
        <v>0</v>
      </c>
      <c r="AM171" s="13">
        <v>0</v>
      </c>
      <c r="AN171" s="16">
        <v>0</v>
      </c>
      <c r="AO171" s="13">
        <v>0</v>
      </c>
      <c r="AP171" s="16">
        <v>0</v>
      </c>
      <c r="AQ171" s="13">
        <v>0</v>
      </c>
      <c r="AR171" s="16">
        <v>0</v>
      </c>
      <c r="AS171" s="13">
        <v>0</v>
      </c>
      <c r="AT171" s="16">
        <v>0</v>
      </c>
      <c r="AU171" s="13">
        <v>0</v>
      </c>
      <c r="AV171" s="16">
        <v>0</v>
      </c>
      <c r="AW171" s="13">
        <v>0</v>
      </c>
      <c r="AX171" s="16">
        <v>0</v>
      </c>
      <c r="AY171" s="13">
        <v>0</v>
      </c>
      <c r="AZ171" s="16">
        <v>0</v>
      </c>
      <c r="BA171" s="13">
        <v>0</v>
      </c>
      <c r="BB171" s="16">
        <v>0</v>
      </c>
      <c r="BC171" s="13">
        <v>0</v>
      </c>
      <c r="BD171" s="16">
        <v>0</v>
      </c>
      <c r="BE171" s="13">
        <v>0</v>
      </c>
      <c r="BF171" s="16">
        <v>0</v>
      </c>
      <c r="BG171" s="13">
        <v>0</v>
      </c>
      <c r="BH171" s="16">
        <v>0</v>
      </c>
      <c r="BI171" s="13">
        <v>0</v>
      </c>
      <c r="BJ171" s="16">
        <v>0</v>
      </c>
      <c r="BK171" s="13">
        <v>0</v>
      </c>
      <c r="BL171" s="16">
        <v>0</v>
      </c>
      <c r="BM171" s="13">
        <v>0</v>
      </c>
      <c r="BN171" s="16">
        <v>0</v>
      </c>
      <c r="BO171" s="13">
        <v>0</v>
      </c>
      <c r="BP171" s="16">
        <v>0</v>
      </c>
      <c r="BQ171" s="13">
        <v>0</v>
      </c>
      <c r="BR171" s="16">
        <v>0</v>
      </c>
      <c r="BS171" s="13">
        <v>0</v>
      </c>
      <c r="BT171" s="16">
        <v>0</v>
      </c>
      <c r="BU171" s="13">
        <v>0</v>
      </c>
      <c r="BV171" s="16">
        <v>0</v>
      </c>
      <c r="BW171" s="13">
        <v>0</v>
      </c>
      <c r="BX171" s="16">
        <v>0</v>
      </c>
      <c r="BY171" s="13">
        <v>0</v>
      </c>
      <c r="BZ171" s="16">
        <v>0</v>
      </c>
      <c r="CA171" s="13">
        <v>0</v>
      </c>
      <c r="CB171" s="16">
        <v>0</v>
      </c>
      <c r="CC171" s="13">
        <v>0</v>
      </c>
      <c r="CD171" s="16">
        <v>0</v>
      </c>
      <c r="CE171" s="13">
        <v>0</v>
      </c>
      <c r="CF171" s="16">
        <v>0</v>
      </c>
      <c r="CG171" s="13">
        <v>0</v>
      </c>
      <c r="CH171" s="16">
        <v>0</v>
      </c>
      <c r="CI171" s="13">
        <v>0</v>
      </c>
      <c r="CJ171" s="16">
        <v>0</v>
      </c>
      <c r="CK171" s="13">
        <v>0</v>
      </c>
      <c r="CL171" s="16">
        <v>0</v>
      </c>
      <c r="CM171" s="13">
        <v>0</v>
      </c>
      <c r="CN171" s="16">
        <v>0</v>
      </c>
      <c r="CO171" s="13">
        <v>0</v>
      </c>
      <c r="CP171" s="16">
        <v>0</v>
      </c>
      <c r="CQ171" s="13">
        <v>0</v>
      </c>
      <c r="CR171" s="16">
        <v>0</v>
      </c>
      <c r="CS171" s="13">
        <v>0</v>
      </c>
      <c r="CT171" s="16">
        <v>0</v>
      </c>
      <c r="CU171" s="13">
        <v>0</v>
      </c>
      <c r="CV171" s="16">
        <v>0</v>
      </c>
      <c r="CW171" s="13">
        <v>0</v>
      </c>
      <c r="CX171" s="16">
        <v>0</v>
      </c>
      <c r="CY171" s="13">
        <v>0</v>
      </c>
      <c r="CZ171" s="16">
        <v>0</v>
      </c>
      <c r="DA171" s="13">
        <v>0</v>
      </c>
      <c r="DB171" s="16">
        <v>0</v>
      </c>
      <c r="DC171" s="13">
        <v>0</v>
      </c>
      <c r="DD171" s="16">
        <v>0</v>
      </c>
      <c r="DE171" s="13">
        <v>0</v>
      </c>
      <c r="DF171" s="16">
        <v>0</v>
      </c>
      <c r="DG171" s="13">
        <v>0</v>
      </c>
      <c r="DH171" s="16">
        <v>0</v>
      </c>
      <c r="DI171" s="13">
        <v>0</v>
      </c>
      <c r="DJ171" s="16">
        <v>0</v>
      </c>
      <c r="DK171" s="13">
        <v>0</v>
      </c>
      <c r="DL171" s="16">
        <v>0</v>
      </c>
      <c r="DM171" s="13">
        <v>0</v>
      </c>
      <c r="DN171" s="16">
        <v>0</v>
      </c>
      <c r="DO171" s="13">
        <v>0</v>
      </c>
      <c r="DP171" s="16">
        <v>0</v>
      </c>
      <c r="DQ171" s="13">
        <v>0</v>
      </c>
      <c r="DR171" s="16">
        <v>0</v>
      </c>
      <c r="DS171" s="13">
        <v>0</v>
      </c>
      <c r="DT171" s="16">
        <v>0</v>
      </c>
      <c r="DU171" s="13">
        <v>0</v>
      </c>
      <c r="DV171" s="16">
        <v>0</v>
      </c>
      <c r="DW171" s="13">
        <v>0</v>
      </c>
      <c r="DX171" s="16">
        <v>0</v>
      </c>
      <c r="DY171" s="13">
        <v>0</v>
      </c>
      <c r="DZ171" s="16">
        <v>0</v>
      </c>
      <c r="EA171" s="13">
        <v>0</v>
      </c>
      <c r="EB171" s="16">
        <v>0</v>
      </c>
      <c r="EC171" s="13">
        <v>0</v>
      </c>
      <c r="ED171" s="16">
        <v>0</v>
      </c>
      <c r="EE171" s="13">
        <v>0</v>
      </c>
      <c r="EF171" s="16">
        <v>0</v>
      </c>
      <c r="EG171" s="13">
        <v>0</v>
      </c>
      <c r="EH171" s="16">
        <v>0</v>
      </c>
      <c r="EI171" s="13">
        <v>0</v>
      </c>
      <c r="EJ171" s="16">
        <v>0</v>
      </c>
      <c r="EK171" s="13">
        <v>0</v>
      </c>
      <c r="EL171" s="16">
        <v>0</v>
      </c>
      <c r="EM171" s="13">
        <v>0</v>
      </c>
      <c r="EN171" s="16">
        <v>0</v>
      </c>
      <c r="EO171" s="13">
        <v>0</v>
      </c>
      <c r="EP171" s="16">
        <v>0</v>
      </c>
      <c r="EQ171" s="13">
        <v>0</v>
      </c>
      <c r="ER171" s="16">
        <v>0</v>
      </c>
      <c r="ES171" s="13">
        <v>0</v>
      </c>
      <c r="ET171" s="16">
        <v>0</v>
      </c>
      <c r="EU171" s="13">
        <v>0</v>
      </c>
      <c r="EV171" s="16">
        <v>0</v>
      </c>
      <c r="EW171" s="13">
        <v>0</v>
      </c>
      <c r="EX171" s="16">
        <v>0</v>
      </c>
      <c r="EY171" s="13">
        <v>0</v>
      </c>
      <c r="EZ171" s="16">
        <v>0</v>
      </c>
      <c r="FA171" s="13">
        <v>0</v>
      </c>
      <c r="FB171" s="16">
        <v>0</v>
      </c>
      <c r="FC171" s="13">
        <v>0</v>
      </c>
      <c r="FD171" s="16">
        <v>0</v>
      </c>
      <c r="FE171" s="13">
        <v>0</v>
      </c>
      <c r="FF171" s="16">
        <v>0</v>
      </c>
      <c r="FG171" s="13">
        <v>0</v>
      </c>
      <c r="FH171" s="16">
        <v>0</v>
      </c>
      <c r="FI171" s="13">
        <v>0</v>
      </c>
      <c r="FJ171" s="16">
        <v>0</v>
      </c>
      <c r="FK171" s="13">
        <v>0</v>
      </c>
      <c r="FL171" s="16">
        <v>0</v>
      </c>
      <c r="FM171" s="13">
        <v>0</v>
      </c>
      <c r="FN171" s="16">
        <v>0</v>
      </c>
      <c r="FO171" s="13">
        <v>0</v>
      </c>
      <c r="FP171" s="16">
        <v>0</v>
      </c>
      <c r="FQ171" s="13">
        <v>0</v>
      </c>
      <c r="FR171" s="16">
        <v>0</v>
      </c>
      <c r="FS171" s="13">
        <v>0</v>
      </c>
      <c r="FT171" s="16">
        <v>0</v>
      </c>
      <c r="FU171" s="13">
        <v>0</v>
      </c>
      <c r="FV171" s="16">
        <v>0</v>
      </c>
      <c r="FW171" s="13">
        <v>0</v>
      </c>
      <c r="FX171" s="16">
        <v>0</v>
      </c>
      <c r="FY171" s="13">
        <v>0</v>
      </c>
      <c r="FZ171" s="16">
        <v>0</v>
      </c>
      <c r="GA171" s="13">
        <v>0</v>
      </c>
      <c r="GB171" s="16">
        <v>0</v>
      </c>
      <c r="GC171" s="13">
        <v>0</v>
      </c>
      <c r="GD171" s="16">
        <v>0</v>
      </c>
      <c r="GE171" s="13">
        <v>0</v>
      </c>
      <c r="GF171" s="16">
        <v>0</v>
      </c>
      <c r="GG171" s="13">
        <v>0</v>
      </c>
      <c r="GH171" s="16">
        <v>0</v>
      </c>
      <c r="GI171" s="13">
        <v>0</v>
      </c>
      <c r="GJ171" s="16">
        <v>0</v>
      </c>
      <c r="GK171" s="13">
        <v>0</v>
      </c>
      <c r="GL171" s="16">
        <v>0</v>
      </c>
      <c r="GM171" s="13">
        <v>0</v>
      </c>
      <c r="GN171" s="16">
        <v>0</v>
      </c>
      <c r="GO171" s="13">
        <v>0</v>
      </c>
      <c r="GP171" s="16">
        <v>0</v>
      </c>
      <c r="GQ171" s="8">
        <v>0</v>
      </c>
    </row>
    <row r="172" spans="1:199" ht="16.5" customHeight="1" x14ac:dyDescent="0.35">
      <c r="A172" s="11">
        <v>204</v>
      </c>
      <c r="B172" s="7" t="s">
        <v>168</v>
      </c>
      <c r="C172" s="11">
        <v>2</v>
      </c>
      <c r="D172" s="16">
        <v>0</v>
      </c>
      <c r="E172" s="13">
        <v>0</v>
      </c>
      <c r="F172" s="16">
        <v>0</v>
      </c>
      <c r="G172" s="13">
        <v>0</v>
      </c>
      <c r="H172" s="16">
        <v>0</v>
      </c>
      <c r="I172" s="13">
        <v>0</v>
      </c>
      <c r="J172" s="16">
        <v>0</v>
      </c>
      <c r="K172" s="13">
        <v>0</v>
      </c>
      <c r="L172" s="16">
        <v>0</v>
      </c>
      <c r="M172" s="13">
        <v>0</v>
      </c>
      <c r="N172" s="16">
        <v>0</v>
      </c>
      <c r="O172" s="13">
        <v>0</v>
      </c>
      <c r="P172" s="16">
        <v>0</v>
      </c>
      <c r="Q172" s="13">
        <v>0</v>
      </c>
      <c r="R172" s="16">
        <v>0</v>
      </c>
      <c r="S172" s="13">
        <v>0</v>
      </c>
      <c r="T172" s="16">
        <v>0</v>
      </c>
      <c r="U172" s="13">
        <v>0</v>
      </c>
      <c r="V172" s="16">
        <v>0</v>
      </c>
      <c r="W172" s="13">
        <v>0</v>
      </c>
      <c r="X172" s="16">
        <v>0</v>
      </c>
      <c r="Y172" s="13">
        <v>0</v>
      </c>
      <c r="Z172" s="16">
        <v>0</v>
      </c>
      <c r="AA172" s="13">
        <v>0</v>
      </c>
      <c r="AB172" s="16">
        <v>0</v>
      </c>
      <c r="AC172" s="13">
        <v>0</v>
      </c>
      <c r="AD172" s="16">
        <v>0</v>
      </c>
      <c r="AE172" s="13">
        <v>0</v>
      </c>
      <c r="AF172" s="16">
        <v>0</v>
      </c>
      <c r="AG172" s="13">
        <v>0</v>
      </c>
      <c r="AH172" s="16">
        <v>0</v>
      </c>
      <c r="AI172" s="13">
        <v>0</v>
      </c>
      <c r="AJ172" s="16">
        <v>0</v>
      </c>
      <c r="AK172" s="13">
        <v>0</v>
      </c>
      <c r="AL172" s="16">
        <v>0</v>
      </c>
      <c r="AM172" s="13">
        <v>0</v>
      </c>
      <c r="AN172" s="16">
        <v>0</v>
      </c>
      <c r="AO172" s="13">
        <v>0</v>
      </c>
      <c r="AP172" s="16">
        <v>0</v>
      </c>
      <c r="AQ172" s="13">
        <v>0</v>
      </c>
      <c r="AR172" s="16">
        <v>0</v>
      </c>
      <c r="AS172" s="13">
        <v>0</v>
      </c>
      <c r="AT172" s="16">
        <v>0</v>
      </c>
      <c r="AU172" s="13">
        <v>0</v>
      </c>
      <c r="AV172" s="16">
        <v>0</v>
      </c>
      <c r="AW172" s="13">
        <v>0</v>
      </c>
      <c r="AX172" s="16">
        <v>0</v>
      </c>
      <c r="AY172" s="13">
        <v>0</v>
      </c>
      <c r="AZ172" s="16">
        <v>0</v>
      </c>
      <c r="BA172" s="13">
        <v>0</v>
      </c>
      <c r="BB172" s="16">
        <v>0</v>
      </c>
      <c r="BC172" s="13">
        <v>0</v>
      </c>
      <c r="BD172" s="16">
        <v>0</v>
      </c>
      <c r="BE172" s="13">
        <v>0</v>
      </c>
      <c r="BF172" s="16">
        <v>0</v>
      </c>
      <c r="BG172" s="13">
        <v>0</v>
      </c>
      <c r="BH172" s="16">
        <v>0</v>
      </c>
      <c r="BI172" s="13">
        <v>0</v>
      </c>
      <c r="BJ172" s="16">
        <v>0</v>
      </c>
      <c r="BK172" s="13">
        <v>0</v>
      </c>
      <c r="BL172" s="16">
        <v>0</v>
      </c>
      <c r="BM172" s="13">
        <v>0</v>
      </c>
      <c r="BN172" s="16">
        <v>0</v>
      </c>
      <c r="BO172" s="13">
        <v>0</v>
      </c>
      <c r="BP172" s="16">
        <v>0</v>
      </c>
      <c r="BQ172" s="13">
        <v>0</v>
      </c>
      <c r="BR172" s="16">
        <v>0</v>
      </c>
      <c r="BS172" s="13">
        <v>0</v>
      </c>
      <c r="BT172" s="16">
        <v>0</v>
      </c>
      <c r="BU172" s="13">
        <v>0</v>
      </c>
      <c r="BV172" s="16">
        <v>0</v>
      </c>
      <c r="BW172" s="13">
        <v>0</v>
      </c>
      <c r="BX172" s="16">
        <v>0</v>
      </c>
      <c r="BY172" s="13">
        <v>0</v>
      </c>
      <c r="BZ172" s="16">
        <v>0</v>
      </c>
      <c r="CA172" s="13">
        <v>0</v>
      </c>
      <c r="CB172" s="16">
        <v>0</v>
      </c>
      <c r="CC172" s="13">
        <v>0</v>
      </c>
      <c r="CD172" s="16">
        <v>0</v>
      </c>
      <c r="CE172" s="13">
        <v>0</v>
      </c>
      <c r="CF172" s="16">
        <v>0</v>
      </c>
      <c r="CG172" s="13">
        <v>0</v>
      </c>
      <c r="CH172" s="16">
        <v>0</v>
      </c>
      <c r="CI172" s="13">
        <v>0</v>
      </c>
      <c r="CJ172" s="16">
        <v>0</v>
      </c>
      <c r="CK172" s="13">
        <v>0</v>
      </c>
      <c r="CL172" s="16">
        <v>0</v>
      </c>
      <c r="CM172" s="13">
        <v>0</v>
      </c>
      <c r="CN172" s="16">
        <v>0</v>
      </c>
      <c r="CO172" s="13">
        <v>0</v>
      </c>
      <c r="CP172" s="16">
        <v>0</v>
      </c>
      <c r="CQ172" s="13">
        <v>0</v>
      </c>
      <c r="CR172" s="16">
        <v>0</v>
      </c>
      <c r="CS172" s="13">
        <v>0</v>
      </c>
      <c r="CT172" s="16">
        <v>0</v>
      </c>
      <c r="CU172" s="13">
        <v>0</v>
      </c>
      <c r="CV172" s="16">
        <v>0</v>
      </c>
      <c r="CW172" s="13">
        <v>0</v>
      </c>
      <c r="CX172" s="16">
        <v>0</v>
      </c>
      <c r="CY172" s="13">
        <v>0</v>
      </c>
      <c r="CZ172" s="16">
        <v>0</v>
      </c>
      <c r="DA172" s="13">
        <v>0</v>
      </c>
      <c r="DB172" s="16">
        <v>0</v>
      </c>
      <c r="DC172" s="13">
        <v>0</v>
      </c>
      <c r="DD172" s="16">
        <v>0</v>
      </c>
      <c r="DE172" s="13">
        <v>0</v>
      </c>
      <c r="DF172" s="16">
        <v>0</v>
      </c>
      <c r="DG172" s="13">
        <v>0</v>
      </c>
      <c r="DH172" s="16">
        <v>0</v>
      </c>
      <c r="DI172" s="13">
        <v>0</v>
      </c>
      <c r="DJ172" s="16">
        <v>0</v>
      </c>
      <c r="DK172" s="13">
        <v>0</v>
      </c>
      <c r="DL172" s="16">
        <v>0</v>
      </c>
      <c r="DM172" s="13">
        <v>0</v>
      </c>
      <c r="DN172" s="16">
        <v>0</v>
      </c>
      <c r="DO172" s="13">
        <v>0</v>
      </c>
      <c r="DP172" s="16">
        <v>0</v>
      </c>
      <c r="DQ172" s="13">
        <v>0</v>
      </c>
      <c r="DR172" s="16">
        <v>0</v>
      </c>
      <c r="DS172" s="13">
        <v>0</v>
      </c>
      <c r="DT172" s="16">
        <v>0</v>
      </c>
      <c r="DU172" s="13">
        <v>0</v>
      </c>
      <c r="DV172" s="16">
        <v>0</v>
      </c>
      <c r="DW172" s="13">
        <v>0</v>
      </c>
      <c r="DX172" s="16">
        <v>0</v>
      </c>
      <c r="DY172" s="13">
        <v>0</v>
      </c>
      <c r="DZ172" s="16">
        <v>0</v>
      </c>
      <c r="EA172" s="13">
        <v>0</v>
      </c>
      <c r="EB172" s="16">
        <v>0</v>
      </c>
      <c r="EC172" s="13">
        <v>0</v>
      </c>
      <c r="ED172" s="16">
        <v>0</v>
      </c>
      <c r="EE172" s="13">
        <v>0</v>
      </c>
      <c r="EF172" s="16">
        <v>0</v>
      </c>
      <c r="EG172" s="13">
        <v>0</v>
      </c>
      <c r="EH172" s="16">
        <v>0</v>
      </c>
      <c r="EI172" s="13">
        <v>0</v>
      </c>
      <c r="EJ172" s="16">
        <v>0</v>
      </c>
      <c r="EK172" s="13">
        <v>0</v>
      </c>
      <c r="EL172" s="16">
        <v>0</v>
      </c>
      <c r="EM172" s="13">
        <v>0</v>
      </c>
      <c r="EN172" s="16">
        <v>0</v>
      </c>
      <c r="EO172" s="13">
        <v>0</v>
      </c>
      <c r="EP172" s="16">
        <v>0</v>
      </c>
      <c r="EQ172" s="13">
        <v>0</v>
      </c>
      <c r="ER172" s="16">
        <v>0</v>
      </c>
      <c r="ES172" s="13">
        <v>0</v>
      </c>
      <c r="ET172" s="16">
        <v>0</v>
      </c>
      <c r="EU172" s="13">
        <v>0</v>
      </c>
      <c r="EV172" s="16">
        <v>0</v>
      </c>
      <c r="EW172" s="13">
        <v>0</v>
      </c>
      <c r="EX172" s="16">
        <v>0</v>
      </c>
      <c r="EY172" s="13">
        <v>0</v>
      </c>
      <c r="EZ172" s="16">
        <v>0</v>
      </c>
      <c r="FA172" s="13">
        <v>0</v>
      </c>
      <c r="FB172" s="16">
        <v>0</v>
      </c>
      <c r="FC172" s="13">
        <v>0</v>
      </c>
      <c r="FD172" s="16">
        <v>0</v>
      </c>
      <c r="FE172" s="13">
        <v>0</v>
      </c>
      <c r="FF172" s="16">
        <v>0</v>
      </c>
      <c r="FG172" s="13">
        <v>0</v>
      </c>
      <c r="FH172" s="16">
        <v>0</v>
      </c>
      <c r="FI172" s="13">
        <v>0</v>
      </c>
      <c r="FJ172" s="16">
        <v>0</v>
      </c>
      <c r="FK172" s="13">
        <v>0</v>
      </c>
      <c r="FL172" s="16">
        <v>0</v>
      </c>
      <c r="FM172" s="13">
        <v>0</v>
      </c>
      <c r="FN172" s="16">
        <v>0</v>
      </c>
      <c r="FO172" s="13">
        <v>0</v>
      </c>
      <c r="FP172" s="16">
        <v>0</v>
      </c>
      <c r="FQ172" s="13">
        <v>0</v>
      </c>
      <c r="FR172" s="16">
        <v>0</v>
      </c>
      <c r="FS172" s="13">
        <v>0</v>
      </c>
      <c r="FT172" s="16">
        <v>0</v>
      </c>
      <c r="FU172" s="13">
        <v>0</v>
      </c>
      <c r="FV172" s="16">
        <v>0</v>
      </c>
      <c r="FW172" s="13">
        <v>0</v>
      </c>
      <c r="FX172" s="16">
        <v>0</v>
      </c>
      <c r="FY172" s="13">
        <v>0</v>
      </c>
      <c r="FZ172" s="16">
        <v>0</v>
      </c>
      <c r="GA172" s="13">
        <v>0</v>
      </c>
      <c r="GB172" s="16">
        <v>0</v>
      </c>
      <c r="GC172" s="13">
        <v>0</v>
      </c>
      <c r="GD172" s="16">
        <v>0</v>
      </c>
      <c r="GE172" s="13">
        <v>0</v>
      </c>
      <c r="GF172" s="16">
        <v>0</v>
      </c>
      <c r="GG172" s="13">
        <v>0</v>
      </c>
      <c r="GH172" s="16">
        <v>0</v>
      </c>
      <c r="GI172" s="13">
        <v>0</v>
      </c>
      <c r="GJ172" s="16">
        <v>0</v>
      </c>
      <c r="GK172" s="13">
        <v>0</v>
      </c>
      <c r="GL172" s="16">
        <v>0</v>
      </c>
      <c r="GM172" s="13">
        <v>0</v>
      </c>
      <c r="GN172" s="16">
        <v>0</v>
      </c>
      <c r="GO172" s="13">
        <v>0</v>
      </c>
      <c r="GP172" s="16">
        <v>0</v>
      </c>
      <c r="GQ172" s="8">
        <v>0</v>
      </c>
    </row>
    <row r="173" spans="1:199" ht="16.5" customHeight="1" x14ac:dyDescent="0.35">
      <c r="A173" s="11">
        <v>204</v>
      </c>
      <c r="B173" s="7" t="s">
        <v>169</v>
      </c>
      <c r="C173" s="11">
        <v>2</v>
      </c>
      <c r="D173" s="16">
        <v>0</v>
      </c>
      <c r="E173" s="13">
        <v>0</v>
      </c>
      <c r="F173" s="16">
        <v>0</v>
      </c>
      <c r="G173" s="13">
        <v>0</v>
      </c>
      <c r="H173" s="16">
        <v>0</v>
      </c>
      <c r="I173" s="13">
        <v>0</v>
      </c>
      <c r="J173" s="16">
        <v>0</v>
      </c>
      <c r="K173" s="13">
        <v>0</v>
      </c>
      <c r="L173" s="16">
        <v>0</v>
      </c>
      <c r="M173" s="13">
        <v>0</v>
      </c>
      <c r="N173" s="16">
        <v>0</v>
      </c>
      <c r="O173" s="13">
        <v>0</v>
      </c>
      <c r="P173" s="16">
        <v>0</v>
      </c>
      <c r="Q173" s="13">
        <v>0</v>
      </c>
      <c r="R173" s="16">
        <v>0</v>
      </c>
      <c r="S173" s="13">
        <v>0</v>
      </c>
      <c r="T173" s="16">
        <v>0</v>
      </c>
      <c r="U173" s="13">
        <v>0</v>
      </c>
      <c r="V173" s="16">
        <v>56.008695652173898</v>
      </c>
      <c r="W173" s="13">
        <v>0.36599999999999999</v>
      </c>
      <c r="X173" s="16">
        <v>0</v>
      </c>
      <c r="Y173" s="13">
        <v>0</v>
      </c>
      <c r="Z173" s="16">
        <v>0</v>
      </c>
      <c r="AA173" s="13">
        <v>0</v>
      </c>
      <c r="AB173" s="16">
        <v>98.252173913043507</v>
      </c>
      <c r="AC173" s="13">
        <v>0.64200000000000002</v>
      </c>
      <c r="AD173" s="16">
        <v>0</v>
      </c>
      <c r="AE173" s="13">
        <v>0</v>
      </c>
      <c r="AF173" s="16">
        <v>0</v>
      </c>
      <c r="AG173" s="13">
        <v>0</v>
      </c>
      <c r="AH173" s="16">
        <v>0</v>
      </c>
      <c r="AI173" s="13">
        <v>0</v>
      </c>
      <c r="AJ173" s="16">
        <v>0</v>
      </c>
      <c r="AK173" s="13">
        <v>0</v>
      </c>
      <c r="AL173" s="16">
        <v>0</v>
      </c>
      <c r="AM173" s="13">
        <v>0</v>
      </c>
      <c r="AN173" s="16">
        <v>220.06956521739099</v>
      </c>
      <c r="AO173" s="13">
        <v>1.4379999999999999</v>
      </c>
      <c r="AP173" s="16">
        <v>0</v>
      </c>
      <c r="AQ173" s="13">
        <v>0</v>
      </c>
      <c r="AR173" s="16">
        <v>0</v>
      </c>
      <c r="AS173" s="13">
        <v>0</v>
      </c>
      <c r="AT173" s="16">
        <v>0</v>
      </c>
      <c r="AU173" s="13">
        <v>0</v>
      </c>
      <c r="AV173" s="16">
        <v>0</v>
      </c>
      <c r="AW173" s="13">
        <v>0</v>
      </c>
      <c r="AX173" s="16">
        <v>0</v>
      </c>
      <c r="AY173" s="13">
        <v>0</v>
      </c>
      <c r="AZ173" s="16">
        <v>0</v>
      </c>
      <c r="BA173" s="13">
        <v>0</v>
      </c>
      <c r="BB173" s="16">
        <v>95.8</v>
      </c>
      <c r="BC173" s="13">
        <v>0.626</v>
      </c>
      <c r="BD173" s="16">
        <v>0</v>
      </c>
      <c r="BE173" s="13">
        <v>0</v>
      </c>
      <c r="BF173" s="16">
        <v>321.06086956521699</v>
      </c>
      <c r="BG173" s="13">
        <v>2.0979999999999999</v>
      </c>
      <c r="BH173" s="16">
        <v>0</v>
      </c>
      <c r="BI173" s="13">
        <v>0</v>
      </c>
      <c r="BJ173" s="16">
        <v>0</v>
      </c>
      <c r="BK173" s="13">
        <v>0</v>
      </c>
      <c r="BL173" s="16">
        <v>0</v>
      </c>
      <c r="BM173" s="13">
        <v>0</v>
      </c>
      <c r="BN173" s="16">
        <v>0</v>
      </c>
      <c r="BO173" s="13">
        <v>0</v>
      </c>
      <c r="BP173" s="16">
        <v>0</v>
      </c>
      <c r="BQ173" s="13">
        <v>0</v>
      </c>
      <c r="BR173" s="16">
        <v>66.113043478260906</v>
      </c>
      <c r="BS173" s="13">
        <v>0.432</v>
      </c>
      <c r="BT173" s="16">
        <v>0</v>
      </c>
      <c r="BU173" s="13">
        <v>0</v>
      </c>
      <c r="BV173" s="16">
        <v>0</v>
      </c>
      <c r="BW173" s="13">
        <v>0</v>
      </c>
      <c r="BX173" s="16">
        <v>0</v>
      </c>
      <c r="BY173" s="13">
        <v>0</v>
      </c>
      <c r="BZ173" s="16">
        <v>45.043478260869598</v>
      </c>
      <c r="CA173" s="13">
        <v>0.37</v>
      </c>
      <c r="CB173" s="16">
        <v>108.582608695652</v>
      </c>
      <c r="CC173" s="13">
        <v>0.89200000000000002</v>
      </c>
      <c r="CD173" s="16">
        <v>0</v>
      </c>
      <c r="CE173" s="13">
        <v>0</v>
      </c>
      <c r="CF173" s="16">
        <v>82.2869565217391</v>
      </c>
      <c r="CG173" s="13">
        <v>0.67600000000000005</v>
      </c>
      <c r="CH173" s="16">
        <v>76.2</v>
      </c>
      <c r="CI173" s="13">
        <v>0.626</v>
      </c>
      <c r="CJ173" s="16">
        <v>101.278260869565</v>
      </c>
      <c r="CK173" s="13">
        <v>0.83199999999999996</v>
      </c>
      <c r="CL173" s="16">
        <v>0</v>
      </c>
      <c r="CM173" s="13">
        <v>0</v>
      </c>
      <c r="CN173" s="16">
        <v>108.095652173913</v>
      </c>
      <c r="CO173" s="13">
        <v>0.88800000000000001</v>
      </c>
      <c r="CP173" s="16">
        <v>0</v>
      </c>
      <c r="CQ173" s="13">
        <v>0</v>
      </c>
      <c r="CR173" s="16">
        <v>100.069565217391</v>
      </c>
      <c r="CS173" s="13">
        <v>0.82199999999999995</v>
      </c>
      <c r="CT173" s="16">
        <v>0</v>
      </c>
      <c r="CU173" s="13">
        <v>0</v>
      </c>
      <c r="CV173" s="16">
        <v>0</v>
      </c>
      <c r="CW173" s="13">
        <v>0</v>
      </c>
      <c r="CX173" s="16">
        <v>88.452173913043495</v>
      </c>
      <c r="CY173" s="13">
        <v>0.57799999999999996</v>
      </c>
      <c r="CZ173" s="16">
        <v>0</v>
      </c>
      <c r="DA173" s="13">
        <v>0</v>
      </c>
      <c r="DB173" s="16">
        <v>0</v>
      </c>
      <c r="DC173" s="13">
        <v>0</v>
      </c>
      <c r="DD173" s="16">
        <v>0</v>
      </c>
      <c r="DE173" s="13">
        <v>0</v>
      </c>
      <c r="DF173" s="16">
        <v>0</v>
      </c>
      <c r="DG173" s="13">
        <v>0</v>
      </c>
      <c r="DH173" s="16">
        <v>75.904347826087005</v>
      </c>
      <c r="DI173" s="13">
        <v>0.496</v>
      </c>
      <c r="DJ173" s="16">
        <v>76.521739130434796</v>
      </c>
      <c r="DK173" s="13">
        <v>0.5</v>
      </c>
      <c r="DL173" s="16">
        <v>60.6</v>
      </c>
      <c r="DM173" s="13">
        <v>0.39600000000000002</v>
      </c>
      <c r="DN173" s="16">
        <v>0</v>
      </c>
      <c r="DO173" s="13">
        <v>0</v>
      </c>
      <c r="DP173" s="16">
        <v>0</v>
      </c>
      <c r="DQ173" s="13">
        <v>0</v>
      </c>
      <c r="DR173" s="16">
        <v>0</v>
      </c>
      <c r="DS173" s="13">
        <v>0</v>
      </c>
      <c r="DT173" s="16">
        <v>173.84347826087</v>
      </c>
      <c r="DU173" s="13">
        <v>1.1359999999999999</v>
      </c>
      <c r="DV173" s="16">
        <v>0</v>
      </c>
      <c r="DW173" s="13">
        <v>0</v>
      </c>
      <c r="DX173" s="16">
        <v>0</v>
      </c>
      <c r="DY173" s="13">
        <v>0</v>
      </c>
      <c r="DZ173" s="16">
        <v>0</v>
      </c>
      <c r="EA173" s="13">
        <v>0</v>
      </c>
      <c r="EB173" s="16">
        <v>126.10434782608699</v>
      </c>
      <c r="EC173" s="13">
        <v>0.82399999999999995</v>
      </c>
      <c r="ED173" s="16">
        <v>93.660869565217396</v>
      </c>
      <c r="EE173" s="13">
        <v>0.61199999999999999</v>
      </c>
      <c r="EF173" s="16">
        <v>0</v>
      </c>
      <c r="EG173" s="13">
        <v>0</v>
      </c>
      <c r="EH173" s="16">
        <v>0</v>
      </c>
      <c r="EI173" s="13">
        <v>0</v>
      </c>
      <c r="EJ173" s="16">
        <v>0</v>
      </c>
      <c r="EK173" s="13">
        <v>0</v>
      </c>
      <c r="EL173" s="16">
        <v>0</v>
      </c>
      <c r="EM173" s="13">
        <v>0</v>
      </c>
      <c r="EN173" s="16">
        <v>0</v>
      </c>
      <c r="EO173" s="13">
        <v>0</v>
      </c>
      <c r="EP173" s="16">
        <v>0</v>
      </c>
      <c r="EQ173" s="13">
        <v>0</v>
      </c>
      <c r="ER173" s="16">
        <v>0</v>
      </c>
      <c r="ES173" s="13">
        <v>0</v>
      </c>
      <c r="ET173" s="16">
        <v>0</v>
      </c>
      <c r="EU173" s="13">
        <v>0</v>
      </c>
      <c r="EV173" s="16">
        <v>0</v>
      </c>
      <c r="EW173" s="13">
        <v>0</v>
      </c>
      <c r="EX173" s="16">
        <v>110.8</v>
      </c>
      <c r="EY173" s="13">
        <v>0.72399999999999998</v>
      </c>
      <c r="EZ173" s="16">
        <v>0</v>
      </c>
      <c r="FA173" s="13">
        <v>0</v>
      </c>
      <c r="FB173" s="16">
        <v>0</v>
      </c>
      <c r="FC173" s="13">
        <v>0</v>
      </c>
      <c r="FD173" s="16">
        <v>190.06956521739099</v>
      </c>
      <c r="FE173" s="13">
        <v>1.242</v>
      </c>
      <c r="FF173" s="16">
        <v>0</v>
      </c>
      <c r="FG173" s="13">
        <v>0</v>
      </c>
      <c r="FH173" s="16">
        <v>126.730434782609</v>
      </c>
      <c r="FI173" s="13">
        <v>0.878</v>
      </c>
      <c r="FJ173" s="16">
        <v>102.53043478260901</v>
      </c>
      <c r="FK173" s="13">
        <v>0.71</v>
      </c>
      <c r="FL173" s="16">
        <v>0</v>
      </c>
      <c r="FM173" s="13">
        <v>0</v>
      </c>
      <c r="FN173" s="16">
        <v>75.052173913043504</v>
      </c>
      <c r="FO173" s="13">
        <v>0.52</v>
      </c>
      <c r="FP173" s="16">
        <v>0</v>
      </c>
      <c r="FQ173" s="13">
        <v>0</v>
      </c>
      <c r="FR173" s="16">
        <v>104.208695652174</v>
      </c>
      <c r="FS173" s="13">
        <v>0.72199999999999998</v>
      </c>
      <c r="FT173" s="16">
        <v>0</v>
      </c>
      <c r="FU173" s="13">
        <v>0</v>
      </c>
      <c r="FV173" s="16">
        <v>78.808695652173895</v>
      </c>
      <c r="FW173" s="13">
        <v>0.54600000000000004</v>
      </c>
      <c r="FX173" s="16">
        <v>66.973913043478305</v>
      </c>
      <c r="FY173" s="13">
        <v>0.46400000000000002</v>
      </c>
      <c r="FZ173" s="16">
        <v>74.765217391304304</v>
      </c>
      <c r="GA173" s="13">
        <v>0.51800000000000002</v>
      </c>
      <c r="GB173" s="16">
        <v>0</v>
      </c>
      <c r="GC173" s="13">
        <v>0</v>
      </c>
      <c r="GD173" s="16">
        <v>0</v>
      </c>
      <c r="GE173" s="13">
        <v>0</v>
      </c>
      <c r="GF173" s="16">
        <v>0</v>
      </c>
      <c r="GG173" s="13">
        <v>0</v>
      </c>
      <c r="GH173" s="16">
        <v>0</v>
      </c>
      <c r="GI173" s="13">
        <v>0</v>
      </c>
      <c r="GJ173" s="16">
        <v>0</v>
      </c>
      <c r="GK173" s="13">
        <v>0</v>
      </c>
      <c r="GL173" s="16">
        <v>0</v>
      </c>
      <c r="GM173" s="13">
        <v>0</v>
      </c>
      <c r="GN173" s="16">
        <v>0</v>
      </c>
      <c r="GO173" s="13">
        <v>0</v>
      </c>
      <c r="GP173" s="16">
        <v>259.80869565217398</v>
      </c>
      <c r="GQ173" s="8">
        <v>1.66</v>
      </c>
    </row>
    <row r="174" spans="1:199" ht="16.5" customHeight="1" x14ac:dyDescent="0.35">
      <c r="A174" s="11">
        <v>204</v>
      </c>
      <c r="B174" s="7" t="s">
        <v>170</v>
      </c>
      <c r="C174" s="11">
        <v>2</v>
      </c>
      <c r="D174" s="16">
        <v>0</v>
      </c>
      <c r="E174" s="13">
        <v>0</v>
      </c>
      <c r="F174" s="16">
        <v>0</v>
      </c>
      <c r="G174" s="13">
        <v>0</v>
      </c>
      <c r="H174" s="16">
        <v>0</v>
      </c>
      <c r="I174" s="13">
        <v>0</v>
      </c>
      <c r="J174" s="16">
        <v>0</v>
      </c>
      <c r="K174" s="13">
        <v>0</v>
      </c>
      <c r="L174" s="16">
        <v>75.443478260869597</v>
      </c>
      <c r="M174" s="13">
        <v>0.48199999999999998</v>
      </c>
      <c r="N174" s="16">
        <v>0</v>
      </c>
      <c r="O174" s="13">
        <v>0</v>
      </c>
      <c r="P174" s="16">
        <v>81.0695652173913</v>
      </c>
      <c r="Q174" s="13">
        <v>0.51800000000000002</v>
      </c>
      <c r="R174" s="16">
        <v>56.973913043478298</v>
      </c>
      <c r="S174" s="13">
        <v>0.36399999999999999</v>
      </c>
      <c r="T174" s="16">
        <v>0</v>
      </c>
      <c r="U174" s="13">
        <v>0</v>
      </c>
      <c r="V174" s="16">
        <v>59.791304347826099</v>
      </c>
      <c r="W174" s="13">
        <v>0.38200000000000001</v>
      </c>
      <c r="X174" s="16">
        <v>0</v>
      </c>
      <c r="Y174" s="13">
        <v>0</v>
      </c>
      <c r="Z174" s="16">
        <v>0</v>
      </c>
      <c r="AA174" s="13">
        <v>0</v>
      </c>
      <c r="AB174" s="16">
        <v>0</v>
      </c>
      <c r="AC174" s="13">
        <v>0</v>
      </c>
      <c r="AD174" s="16">
        <v>82.008695652173898</v>
      </c>
      <c r="AE174" s="13">
        <v>0.52400000000000002</v>
      </c>
      <c r="AF174" s="16">
        <v>0</v>
      </c>
      <c r="AG174" s="13">
        <v>0</v>
      </c>
      <c r="AH174" s="16">
        <v>226</v>
      </c>
      <c r="AI174" s="13">
        <v>1.444</v>
      </c>
      <c r="AJ174" s="16">
        <v>69.591304347826096</v>
      </c>
      <c r="AK174" s="13">
        <v>0.46800000000000003</v>
      </c>
      <c r="AL174" s="16">
        <v>91.4</v>
      </c>
      <c r="AM174" s="13">
        <v>0.58399999999999996</v>
      </c>
      <c r="AN174" s="16">
        <v>0</v>
      </c>
      <c r="AO174" s="13">
        <v>0</v>
      </c>
      <c r="AP174" s="16">
        <v>0</v>
      </c>
      <c r="AQ174" s="13">
        <v>0</v>
      </c>
      <c r="AR174" s="16">
        <v>59.165217391304402</v>
      </c>
      <c r="AS174" s="13">
        <v>0.378</v>
      </c>
      <c r="AT174" s="16">
        <v>62.6086956521739</v>
      </c>
      <c r="AU174" s="13">
        <v>0.4</v>
      </c>
      <c r="AV174" s="16">
        <v>65.739130434782595</v>
      </c>
      <c r="AW174" s="13">
        <v>0.42</v>
      </c>
      <c r="AX174" s="16">
        <v>0</v>
      </c>
      <c r="AY174" s="13">
        <v>0</v>
      </c>
      <c r="AZ174" s="16">
        <v>225.37391304347801</v>
      </c>
      <c r="BA174" s="13">
        <v>1.44</v>
      </c>
      <c r="BB174" s="16">
        <v>61.982608695652203</v>
      </c>
      <c r="BC174" s="13">
        <v>0.39600000000000002</v>
      </c>
      <c r="BD174" s="16">
        <v>237.278260869565</v>
      </c>
      <c r="BE174" s="13">
        <v>1.516</v>
      </c>
      <c r="BF174" s="16">
        <v>0</v>
      </c>
      <c r="BG174" s="13">
        <v>0</v>
      </c>
      <c r="BH174" s="16">
        <v>117.069565217391</v>
      </c>
      <c r="BI174" s="13">
        <v>0.748</v>
      </c>
      <c r="BJ174" s="16">
        <v>0</v>
      </c>
      <c r="BK174" s="13">
        <v>0</v>
      </c>
      <c r="BL174" s="16">
        <v>0</v>
      </c>
      <c r="BM174" s="13">
        <v>0</v>
      </c>
      <c r="BN174" s="16">
        <v>0</v>
      </c>
      <c r="BO174" s="13">
        <v>0</v>
      </c>
      <c r="BP174" s="16">
        <v>0</v>
      </c>
      <c r="BQ174" s="13">
        <v>0</v>
      </c>
      <c r="BR174" s="16">
        <v>102.982608695652</v>
      </c>
      <c r="BS174" s="13">
        <v>0.65800000000000003</v>
      </c>
      <c r="BT174" s="16">
        <v>87.6434782608696</v>
      </c>
      <c r="BU174" s="13">
        <v>0.56000000000000005</v>
      </c>
      <c r="BV174" s="16">
        <v>0</v>
      </c>
      <c r="BW174" s="13">
        <v>0</v>
      </c>
      <c r="BX174" s="16">
        <v>0</v>
      </c>
      <c r="BY174" s="13">
        <v>0</v>
      </c>
      <c r="BZ174" s="16">
        <v>0</v>
      </c>
      <c r="CA174" s="13">
        <v>0</v>
      </c>
      <c r="CB174" s="16">
        <v>0</v>
      </c>
      <c r="CC174" s="13">
        <v>0</v>
      </c>
      <c r="CD174" s="16">
        <v>0</v>
      </c>
      <c r="CE174" s="13">
        <v>0</v>
      </c>
      <c r="CF174" s="16">
        <v>51.339130434782597</v>
      </c>
      <c r="CG174" s="13">
        <v>0.32800000000000001</v>
      </c>
      <c r="CH174" s="16">
        <v>54.7826086956522</v>
      </c>
      <c r="CI174" s="13">
        <v>0.35</v>
      </c>
      <c r="CJ174" s="16">
        <v>0</v>
      </c>
      <c r="CK174" s="13">
        <v>0</v>
      </c>
      <c r="CL174" s="16">
        <v>148.37391304347801</v>
      </c>
      <c r="CM174" s="13">
        <v>0.94799999999999995</v>
      </c>
      <c r="CN174" s="16">
        <v>0</v>
      </c>
      <c r="CO174" s="13">
        <v>0</v>
      </c>
      <c r="CP174" s="16">
        <v>0</v>
      </c>
      <c r="CQ174" s="13">
        <v>0</v>
      </c>
      <c r="CR174" s="16">
        <v>0</v>
      </c>
      <c r="CS174" s="13">
        <v>0</v>
      </c>
      <c r="CT174" s="16">
        <v>191.88695652173899</v>
      </c>
      <c r="CU174" s="13">
        <v>1.226</v>
      </c>
      <c r="CV174" s="16">
        <v>149.62608695652199</v>
      </c>
      <c r="CW174" s="13">
        <v>0.95599999999999996</v>
      </c>
      <c r="CX174" s="16">
        <v>0</v>
      </c>
      <c r="CY174" s="13">
        <v>0</v>
      </c>
      <c r="CZ174" s="16">
        <v>0</v>
      </c>
      <c r="DA174" s="13">
        <v>0</v>
      </c>
      <c r="DB174" s="16">
        <v>0</v>
      </c>
      <c r="DC174" s="13">
        <v>0</v>
      </c>
      <c r="DD174" s="16">
        <v>89.834782608695704</v>
      </c>
      <c r="DE174" s="13">
        <v>0.57399999999999995</v>
      </c>
      <c r="DF174" s="16">
        <v>193.75652173912999</v>
      </c>
      <c r="DG174" s="13">
        <v>1.238</v>
      </c>
      <c r="DH174" s="16">
        <v>99.226086956521698</v>
      </c>
      <c r="DI174" s="13">
        <v>0.63400000000000001</v>
      </c>
      <c r="DJ174" s="16">
        <v>0</v>
      </c>
      <c r="DK174" s="13">
        <v>0</v>
      </c>
      <c r="DL174" s="16">
        <v>0</v>
      </c>
      <c r="DM174" s="13">
        <v>0</v>
      </c>
      <c r="DN174" s="16">
        <v>0</v>
      </c>
      <c r="DO174" s="13">
        <v>0</v>
      </c>
      <c r="DP174" s="16">
        <v>0</v>
      </c>
      <c r="DQ174" s="13">
        <v>0</v>
      </c>
      <c r="DR174" s="16">
        <v>177.79130434782601</v>
      </c>
      <c r="DS174" s="13">
        <v>1.1359999999999999</v>
      </c>
      <c r="DT174" s="16">
        <v>0</v>
      </c>
      <c r="DU174" s="13">
        <v>0</v>
      </c>
      <c r="DV174" s="16">
        <v>0</v>
      </c>
      <c r="DW174" s="13">
        <v>0</v>
      </c>
      <c r="DX174" s="16">
        <v>79.191304347826105</v>
      </c>
      <c r="DY174" s="13">
        <v>0.50600000000000001</v>
      </c>
      <c r="DZ174" s="16">
        <v>0</v>
      </c>
      <c r="EA174" s="13">
        <v>0</v>
      </c>
      <c r="EB174" s="16">
        <v>158.39130434782601</v>
      </c>
      <c r="EC174" s="13">
        <v>1.012</v>
      </c>
      <c r="ED174" s="16">
        <v>0</v>
      </c>
      <c r="EE174" s="13">
        <v>0</v>
      </c>
      <c r="EF174" s="16">
        <v>0</v>
      </c>
      <c r="EG174" s="13">
        <v>0</v>
      </c>
      <c r="EH174" s="16">
        <v>221.31304347826099</v>
      </c>
      <c r="EI174" s="13">
        <v>1.4139999999999999</v>
      </c>
      <c r="EJ174" s="16">
        <v>251.36521739130399</v>
      </c>
      <c r="EK174" s="13">
        <v>1.6060000000000001</v>
      </c>
      <c r="EL174" s="16">
        <v>75.130434782608702</v>
      </c>
      <c r="EM174" s="13">
        <v>0.48</v>
      </c>
      <c r="EN174" s="16">
        <v>0</v>
      </c>
      <c r="EO174" s="13">
        <v>0</v>
      </c>
      <c r="EP174" s="16">
        <v>0</v>
      </c>
      <c r="EQ174" s="13">
        <v>0</v>
      </c>
      <c r="ER174" s="16">
        <v>0</v>
      </c>
      <c r="ES174" s="13">
        <v>0</v>
      </c>
      <c r="ET174" s="16">
        <v>0</v>
      </c>
      <c r="EU174" s="13">
        <v>0</v>
      </c>
      <c r="EV174" s="16">
        <v>0</v>
      </c>
      <c r="EW174" s="13">
        <v>0</v>
      </c>
      <c r="EX174" s="16">
        <v>244.15652173913</v>
      </c>
      <c r="EY174" s="13">
        <v>1.56</v>
      </c>
      <c r="EZ174" s="16">
        <v>0</v>
      </c>
      <c r="FA174" s="13">
        <v>0</v>
      </c>
      <c r="FB174" s="16">
        <v>0</v>
      </c>
      <c r="FC174" s="13">
        <v>0</v>
      </c>
      <c r="FD174" s="16">
        <v>0</v>
      </c>
      <c r="FE174" s="13">
        <v>0</v>
      </c>
      <c r="FF174" s="16">
        <v>0</v>
      </c>
      <c r="FG174" s="13">
        <v>0</v>
      </c>
      <c r="FH174" s="16">
        <v>0</v>
      </c>
      <c r="FI174" s="13">
        <v>0</v>
      </c>
      <c r="FJ174" s="16">
        <v>0</v>
      </c>
      <c r="FK174" s="13">
        <v>0</v>
      </c>
      <c r="FL174" s="16">
        <v>0</v>
      </c>
      <c r="FM174" s="13">
        <v>0</v>
      </c>
      <c r="FN174" s="16">
        <v>185.94782608695701</v>
      </c>
      <c r="FO174" s="13">
        <v>1.258</v>
      </c>
      <c r="FP174" s="16">
        <v>84.547826086956505</v>
      </c>
      <c r="FQ174" s="13">
        <v>0.57199999999999995</v>
      </c>
      <c r="FR174" s="16">
        <v>0</v>
      </c>
      <c r="FS174" s="13">
        <v>0</v>
      </c>
      <c r="FT174" s="16">
        <v>84.252173913043507</v>
      </c>
      <c r="FU174" s="13">
        <v>0.56999999999999995</v>
      </c>
      <c r="FV174" s="16">
        <v>57.3565217391304</v>
      </c>
      <c r="FW174" s="13">
        <v>0.38800000000000001</v>
      </c>
      <c r="FX174" s="16">
        <v>42.869565217391298</v>
      </c>
      <c r="FY174" s="13">
        <v>0.28999999999999998</v>
      </c>
      <c r="FZ174" s="16">
        <v>0</v>
      </c>
      <c r="GA174" s="13">
        <v>0</v>
      </c>
      <c r="GB174" s="16">
        <v>53.2173913043478</v>
      </c>
      <c r="GC174" s="13">
        <v>0.36</v>
      </c>
      <c r="GD174" s="16">
        <v>0</v>
      </c>
      <c r="GE174" s="13">
        <v>0</v>
      </c>
      <c r="GF174" s="16">
        <v>0</v>
      </c>
      <c r="GG174" s="13">
        <v>0</v>
      </c>
      <c r="GH174" s="16">
        <v>0</v>
      </c>
      <c r="GI174" s="13">
        <v>0</v>
      </c>
      <c r="GJ174" s="16">
        <v>151.95652173913001</v>
      </c>
      <c r="GK174" s="13">
        <v>0.97099999999999997</v>
      </c>
      <c r="GL174" s="16">
        <v>0</v>
      </c>
      <c r="GM174" s="13">
        <v>0</v>
      </c>
      <c r="GN174" s="16">
        <v>0</v>
      </c>
      <c r="GO174" s="13">
        <v>0</v>
      </c>
      <c r="GP174" s="16">
        <v>224.38260869565201</v>
      </c>
      <c r="GQ174" s="8">
        <v>1.4339999999999999</v>
      </c>
    </row>
    <row r="175" spans="1:199" ht="16.5" customHeight="1" x14ac:dyDescent="0.35">
      <c r="A175" s="11">
        <v>204</v>
      </c>
      <c r="B175" s="7" t="s">
        <v>171</v>
      </c>
      <c r="C175" s="11">
        <v>2</v>
      </c>
      <c r="D175" s="16">
        <v>74.400000000000006</v>
      </c>
      <c r="E175" s="13">
        <v>0.46</v>
      </c>
      <c r="F175" s="16">
        <v>0</v>
      </c>
      <c r="G175" s="13">
        <v>0</v>
      </c>
      <c r="H175" s="16">
        <v>0</v>
      </c>
      <c r="I175" s="13">
        <v>0</v>
      </c>
      <c r="J175" s="16">
        <v>0</v>
      </c>
      <c r="K175" s="13">
        <v>0</v>
      </c>
      <c r="L175" s="16">
        <v>103.504347826087</v>
      </c>
      <c r="M175" s="13">
        <v>0.64</v>
      </c>
      <c r="N175" s="16">
        <v>267.17391304347802</v>
      </c>
      <c r="O175" s="13">
        <v>1.6519999999999999</v>
      </c>
      <c r="P175" s="16">
        <v>0</v>
      </c>
      <c r="Q175" s="13">
        <v>0</v>
      </c>
      <c r="R175" s="16">
        <v>0</v>
      </c>
      <c r="S175" s="13">
        <v>0</v>
      </c>
      <c r="T175" s="16">
        <v>0</v>
      </c>
      <c r="U175" s="13">
        <v>0</v>
      </c>
      <c r="V175" s="16">
        <v>0</v>
      </c>
      <c r="W175" s="13">
        <v>0</v>
      </c>
      <c r="X175" s="16">
        <v>0</v>
      </c>
      <c r="Y175" s="13">
        <v>0</v>
      </c>
      <c r="Z175" s="16">
        <v>0</v>
      </c>
      <c r="AA175" s="13">
        <v>0</v>
      </c>
      <c r="AB175" s="16">
        <v>632.68695652173903</v>
      </c>
      <c r="AC175" s="13">
        <v>3.9119999999999999</v>
      </c>
      <c r="AD175" s="16">
        <v>282.05217391304302</v>
      </c>
      <c r="AE175" s="13">
        <v>1.744</v>
      </c>
      <c r="AF175" s="16">
        <v>0</v>
      </c>
      <c r="AG175" s="13">
        <v>0</v>
      </c>
      <c r="AH175" s="16">
        <v>0</v>
      </c>
      <c r="AI175" s="13">
        <v>0</v>
      </c>
      <c r="AJ175" s="16">
        <v>234.51304347826101</v>
      </c>
      <c r="AK175" s="13">
        <v>1.45</v>
      </c>
      <c r="AL175" s="16">
        <v>0</v>
      </c>
      <c r="AM175" s="13">
        <v>0</v>
      </c>
      <c r="AN175" s="16">
        <v>258.121739130435</v>
      </c>
      <c r="AO175" s="13">
        <v>1.5960000000000001</v>
      </c>
      <c r="AP175" s="16">
        <v>0</v>
      </c>
      <c r="AQ175" s="13">
        <v>0</v>
      </c>
      <c r="AR175" s="16">
        <v>0</v>
      </c>
      <c r="AS175" s="13">
        <v>0</v>
      </c>
      <c r="AT175" s="16">
        <v>142</v>
      </c>
      <c r="AU175" s="13">
        <v>0.878</v>
      </c>
      <c r="AV175" s="16">
        <v>0</v>
      </c>
      <c r="AW175" s="13">
        <v>0</v>
      </c>
      <c r="AX175" s="16">
        <v>78.278260869565202</v>
      </c>
      <c r="AY175" s="13">
        <v>0.48399999999999999</v>
      </c>
      <c r="AZ175" s="16">
        <v>370.68695652173898</v>
      </c>
      <c r="BA175" s="13">
        <v>2.2919999999999998</v>
      </c>
      <c r="BB175" s="16">
        <v>211.547826086957</v>
      </c>
      <c r="BC175" s="13">
        <v>1.3080000000000001</v>
      </c>
      <c r="BD175" s="16">
        <v>0</v>
      </c>
      <c r="BE175" s="13">
        <v>0</v>
      </c>
      <c r="BF175" s="16">
        <v>796.04347826086996</v>
      </c>
      <c r="BG175" s="13">
        <v>4.9219999999999997</v>
      </c>
      <c r="BH175" s="16">
        <v>0</v>
      </c>
      <c r="BI175" s="13">
        <v>0</v>
      </c>
      <c r="BJ175" s="16">
        <v>393.65217391304299</v>
      </c>
      <c r="BK175" s="13">
        <v>2.4340000000000002</v>
      </c>
      <c r="BL175" s="16">
        <v>0</v>
      </c>
      <c r="BM175" s="13">
        <v>0</v>
      </c>
      <c r="BN175" s="16">
        <v>0</v>
      </c>
      <c r="BO175" s="13">
        <v>0</v>
      </c>
      <c r="BP175" s="16">
        <v>0</v>
      </c>
      <c r="BQ175" s="13">
        <v>0</v>
      </c>
      <c r="BR175" s="16">
        <v>0</v>
      </c>
      <c r="BS175" s="13">
        <v>0</v>
      </c>
      <c r="BT175" s="16">
        <v>197.95652173913001</v>
      </c>
      <c r="BU175" s="13">
        <v>1.224</v>
      </c>
      <c r="BV175" s="16">
        <v>333.80869565217398</v>
      </c>
      <c r="BW175" s="13">
        <v>2.0640000000000001</v>
      </c>
      <c r="BX175" s="16">
        <v>0</v>
      </c>
      <c r="BY175" s="13">
        <v>0</v>
      </c>
      <c r="BZ175" s="16">
        <v>0</v>
      </c>
      <c r="CA175" s="13">
        <v>0</v>
      </c>
      <c r="CB175" s="16">
        <v>0</v>
      </c>
      <c r="CC175" s="13">
        <v>0</v>
      </c>
      <c r="CD175" s="16">
        <v>102.217391304348</v>
      </c>
      <c r="CE175" s="13">
        <v>0.63200000000000001</v>
      </c>
      <c r="CF175" s="16">
        <v>0</v>
      </c>
      <c r="CG175" s="13">
        <v>0</v>
      </c>
      <c r="CH175" s="16">
        <v>336.4</v>
      </c>
      <c r="CI175" s="13">
        <v>2.08</v>
      </c>
      <c r="CJ175" s="16">
        <v>183.408695652174</v>
      </c>
      <c r="CK175" s="13">
        <v>1.1339999999999999</v>
      </c>
      <c r="CL175" s="16">
        <v>0</v>
      </c>
      <c r="CM175" s="13">
        <v>0</v>
      </c>
      <c r="CN175" s="16">
        <v>0</v>
      </c>
      <c r="CO175" s="13">
        <v>0</v>
      </c>
      <c r="CP175" s="16">
        <v>0</v>
      </c>
      <c r="CQ175" s="13">
        <v>0</v>
      </c>
      <c r="CR175" s="16">
        <v>208.95652173913001</v>
      </c>
      <c r="CS175" s="13">
        <v>1.292</v>
      </c>
      <c r="CT175" s="16">
        <v>91.2173913043478</v>
      </c>
      <c r="CU175" s="13">
        <v>0.56399999999999995</v>
      </c>
      <c r="CV175" s="16">
        <v>396.24347826087001</v>
      </c>
      <c r="CW175" s="13">
        <v>2.4500000000000002</v>
      </c>
      <c r="CX175" s="16">
        <v>0</v>
      </c>
      <c r="CY175" s="13">
        <v>0</v>
      </c>
      <c r="CZ175" s="16">
        <v>0</v>
      </c>
      <c r="DA175" s="13">
        <v>0</v>
      </c>
      <c r="DB175" s="16">
        <v>0</v>
      </c>
      <c r="DC175" s="13">
        <v>0</v>
      </c>
      <c r="DD175" s="16">
        <v>0</v>
      </c>
      <c r="DE175" s="13">
        <v>0</v>
      </c>
      <c r="DF175" s="16">
        <v>0</v>
      </c>
      <c r="DG175" s="13">
        <v>0</v>
      </c>
      <c r="DH175" s="16">
        <v>309.547826086957</v>
      </c>
      <c r="DI175" s="13">
        <v>1.9139999999999999</v>
      </c>
      <c r="DJ175" s="16">
        <v>196.982608695652</v>
      </c>
      <c r="DK175" s="13">
        <v>1.218</v>
      </c>
      <c r="DL175" s="16">
        <v>90.895652173913007</v>
      </c>
      <c r="DM175" s="13">
        <v>0.56200000000000006</v>
      </c>
      <c r="DN175" s="16">
        <v>85.7130434782609</v>
      </c>
      <c r="DO175" s="13">
        <v>0.53</v>
      </c>
      <c r="DP175" s="16">
        <v>0</v>
      </c>
      <c r="DQ175" s="13">
        <v>0</v>
      </c>
      <c r="DR175" s="16">
        <v>97.365217391304299</v>
      </c>
      <c r="DS175" s="13">
        <v>0.60199999999999998</v>
      </c>
      <c r="DT175" s="16">
        <v>437.96521739130401</v>
      </c>
      <c r="DU175" s="13">
        <v>2.7080000000000002</v>
      </c>
      <c r="DV175" s="16">
        <v>204.74782608695699</v>
      </c>
      <c r="DW175" s="13">
        <v>1.266</v>
      </c>
      <c r="DX175" s="16">
        <v>544.06956521739096</v>
      </c>
      <c r="DY175" s="13">
        <v>3.3639999999999999</v>
      </c>
      <c r="DZ175" s="16">
        <v>104.47826086956501</v>
      </c>
      <c r="EA175" s="13">
        <v>0.64600000000000002</v>
      </c>
      <c r="EB175" s="16">
        <v>104.47826086956501</v>
      </c>
      <c r="EC175" s="13">
        <v>0.64600000000000002</v>
      </c>
      <c r="ED175" s="16">
        <v>400.452173913043</v>
      </c>
      <c r="EE175" s="13">
        <v>2.476</v>
      </c>
      <c r="EF175" s="16">
        <v>0</v>
      </c>
      <c r="EG175" s="13">
        <v>0</v>
      </c>
      <c r="EH175" s="16">
        <v>0</v>
      </c>
      <c r="EI175" s="13">
        <v>0</v>
      </c>
      <c r="EJ175" s="16">
        <v>87.330434782608705</v>
      </c>
      <c r="EK175" s="13">
        <v>0.54</v>
      </c>
      <c r="EL175" s="16">
        <v>496.84347826086997</v>
      </c>
      <c r="EM175" s="13">
        <v>3.0720000000000001</v>
      </c>
      <c r="EN175" s="16">
        <v>0</v>
      </c>
      <c r="EO175" s="13">
        <v>0</v>
      </c>
      <c r="EP175" s="16">
        <v>86.686956521739106</v>
      </c>
      <c r="EQ175" s="13">
        <v>0.53600000000000003</v>
      </c>
      <c r="ER175" s="16">
        <v>104.165217391304</v>
      </c>
      <c r="ES175" s="13">
        <v>0.67800000000000005</v>
      </c>
      <c r="ET175" s="16">
        <v>0</v>
      </c>
      <c r="EU175" s="13">
        <v>0</v>
      </c>
      <c r="EV175" s="16">
        <v>0</v>
      </c>
      <c r="EW175" s="13">
        <v>0</v>
      </c>
      <c r="EX175" s="16">
        <v>344.17391304347802</v>
      </c>
      <c r="EY175" s="13">
        <v>2.1280000000000001</v>
      </c>
      <c r="EZ175" s="16">
        <v>0</v>
      </c>
      <c r="FA175" s="13">
        <v>0</v>
      </c>
      <c r="FB175" s="16">
        <v>247.77391304347799</v>
      </c>
      <c r="FC175" s="13">
        <v>1.532</v>
      </c>
      <c r="FD175" s="16">
        <v>261.67826086956501</v>
      </c>
      <c r="FE175" s="13">
        <v>1.6180000000000001</v>
      </c>
      <c r="FF175" s="16">
        <v>92.173913043478294</v>
      </c>
      <c r="FG175" s="13">
        <v>0.63400000000000001</v>
      </c>
      <c r="FH175" s="16">
        <v>189.452173913043</v>
      </c>
      <c r="FI175" s="13">
        <v>1.238</v>
      </c>
      <c r="FJ175" s="16">
        <v>184.25217391304301</v>
      </c>
      <c r="FK175" s="13">
        <v>1.204</v>
      </c>
      <c r="FL175" s="16">
        <v>217.31304347826099</v>
      </c>
      <c r="FM175" s="13">
        <v>1.42</v>
      </c>
      <c r="FN175" s="16">
        <v>0</v>
      </c>
      <c r="FO175" s="13">
        <v>0</v>
      </c>
      <c r="FP175" s="16">
        <v>199.55652173913001</v>
      </c>
      <c r="FQ175" s="13">
        <v>1.304</v>
      </c>
      <c r="FR175" s="16">
        <v>99.165217391304395</v>
      </c>
      <c r="FS175" s="13">
        <v>0.64800000000000002</v>
      </c>
      <c r="FT175" s="16">
        <v>169.22608695652201</v>
      </c>
      <c r="FU175" s="13">
        <v>1.1639999999999999</v>
      </c>
      <c r="FV175" s="16">
        <v>360.547826086957</v>
      </c>
      <c r="FW175" s="13">
        <v>2.3559999999999999</v>
      </c>
      <c r="FX175" s="16">
        <v>89.982608695652203</v>
      </c>
      <c r="FY175" s="13">
        <v>0.58799999999999997</v>
      </c>
      <c r="FZ175" s="16">
        <v>0</v>
      </c>
      <c r="GA175" s="13">
        <v>0</v>
      </c>
      <c r="GB175" s="16">
        <v>0</v>
      </c>
      <c r="GC175" s="13">
        <v>0</v>
      </c>
      <c r="GD175" s="16">
        <v>0</v>
      </c>
      <c r="GE175" s="13">
        <v>0</v>
      </c>
      <c r="GF175" s="16">
        <v>0</v>
      </c>
      <c r="GG175" s="13">
        <v>0</v>
      </c>
      <c r="GH175" s="16">
        <v>0</v>
      </c>
      <c r="GI175" s="13">
        <v>0</v>
      </c>
      <c r="GJ175" s="16">
        <v>0</v>
      </c>
      <c r="GK175" s="13">
        <v>0</v>
      </c>
      <c r="GL175" s="16">
        <v>0</v>
      </c>
      <c r="GM175" s="13">
        <v>0</v>
      </c>
      <c r="GN175" s="16">
        <v>200.47826086956499</v>
      </c>
      <c r="GO175" s="13">
        <v>1.31</v>
      </c>
      <c r="GP175" s="16">
        <v>191.295652173913</v>
      </c>
      <c r="GQ175" s="8">
        <v>1.25</v>
      </c>
    </row>
    <row r="176" spans="1:199" ht="16.5" customHeight="1" x14ac:dyDescent="0.35">
      <c r="A176" s="11">
        <v>204</v>
      </c>
      <c r="B176" s="7" t="s">
        <v>172</v>
      </c>
      <c r="C176" s="11">
        <v>2</v>
      </c>
      <c r="D176" s="16">
        <v>0</v>
      </c>
      <c r="E176" s="13">
        <v>0</v>
      </c>
      <c r="F176" s="16">
        <v>0</v>
      </c>
      <c r="G176" s="13">
        <v>0</v>
      </c>
      <c r="H176" s="16">
        <v>0</v>
      </c>
      <c r="I176" s="13">
        <v>0</v>
      </c>
      <c r="J176" s="16">
        <v>0</v>
      </c>
      <c r="K176" s="13">
        <v>0</v>
      </c>
      <c r="L176" s="16">
        <v>0</v>
      </c>
      <c r="M176" s="13">
        <v>0</v>
      </c>
      <c r="N176" s="16">
        <v>0</v>
      </c>
      <c r="O176" s="13">
        <v>0</v>
      </c>
      <c r="P176" s="16">
        <v>0</v>
      </c>
      <c r="Q176" s="13">
        <v>0</v>
      </c>
      <c r="R176" s="16">
        <v>0</v>
      </c>
      <c r="S176" s="13">
        <v>0</v>
      </c>
      <c r="T176" s="16">
        <v>0</v>
      </c>
      <c r="U176" s="13">
        <v>0</v>
      </c>
      <c r="V176" s="16">
        <v>0</v>
      </c>
      <c r="W176" s="13">
        <v>0</v>
      </c>
      <c r="X176" s="16">
        <v>0</v>
      </c>
      <c r="Y176" s="13">
        <v>0</v>
      </c>
      <c r="Z176" s="16">
        <v>0</v>
      </c>
      <c r="AA176" s="13">
        <v>0</v>
      </c>
      <c r="AB176" s="16">
        <v>0</v>
      </c>
      <c r="AC176" s="13">
        <v>0</v>
      </c>
      <c r="AD176" s="16">
        <v>0</v>
      </c>
      <c r="AE176" s="13">
        <v>0</v>
      </c>
      <c r="AF176" s="16">
        <v>0</v>
      </c>
      <c r="AG176" s="13">
        <v>0</v>
      </c>
      <c r="AH176" s="16">
        <v>0</v>
      </c>
      <c r="AI176" s="13">
        <v>0</v>
      </c>
      <c r="AJ176" s="16">
        <v>0</v>
      </c>
      <c r="AK176" s="13">
        <v>0</v>
      </c>
      <c r="AL176" s="16">
        <v>0</v>
      </c>
      <c r="AM176" s="13">
        <v>0</v>
      </c>
      <c r="AN176" s="16">
        <v>0</v>
      </c>
      <c r="AO176" s="13">
        <v>0</v>
      </c>
      <c r="AP176" s="16">
        <v>0</v>
      </c>
      <c r="AQ176" s="13">
        <v>0</v>
      </c>
      <c r="AR176" s="16">
        <v>0</v>
      </c>
      <c r="AS176" s="13">
        <v>0</v>
      </c>
      <c r="AT176" s="16">
        <v>0</v>
      </c>
      <c r="AU176" s="13">
        <v>0</v>
      </c>
      <c r="AV176" s="16">
        <v>0</v>
      </c>
      <c r="AW176" s="13">
        <v>0</v>
      </c>
      <c r="AX176" s="16">
        <v>0</v>
      </c>
      <c r="AY176" s="13">
        <v>0</v>
      </c>
      <c r="AZ176" s="16">
        <v>0</v>
      </c>
      <c r="BA176" s="13">
        <v>0</v>
      </c>
      <c r="BB176" s="16">
        <v>0</v>
      </c>
      <c r="BC176" s="13">
        <v>0</v>
      </c>
      <c r="BD176" s="16">
        <v>0</v>
      </c>
      <c r="BE176" s="13">
        <v>0</v>
      </c>
      <c r="BF176" s="16">
        <v>0</v>
      </c>
      <c r="BG176" s="13">
        <v>0</v>
      </c>
      <c r="BH176" s="16">
        <v>0</v>
      </c>
      <c r="BI176" s="13">
        <v>0</v>
      </c>
      <c r="BJ176" s="16">
        <v>0</v>
      </c>
      <c r="BK176" s="13">
        <v>0</v>
      </c>
      <c r="BL176" s="16">
        <v>0</v>
      </c>
      <c r="BM176" s="13">
        <v>0</v>
      </c>
      <c r="BN176" s="16">
        <v>0</v>
      </c>
      <c r="BO176" s="13">
        <v>0</v>
      </c>
      <c r="BP176" s="16">
        <v>0</v>
      </c>
      <c r="BQ176" s="13">
        <v>0</v>
      </c>
      <c r="BR176" s="16">
        <v>0</v>
      </c>
      <c r="BS176" s="13">
        <v>0</v>
      </c>
      <c r="BT176" s="16">
        <v>0</v>
      </c>
      <c r="BU176" s="13">
        <v>0</v>
      </c>
      <c r="BV176" s="16">
        <v>0</v>
      </c>
      <c r="BW176" s="13">
        <v>0</v>
      </c>
      <c r="BX176" s="16">
        <v>0</v>
      </c>
      <c r="BY176" s="13">
        <v>0</v>
      </c>
      <c r="BZ176" s="16">
        <v>0</v>
      </c>
      <c r="CA176" s="13">
        <v>0</v>
      </c>
      <c r="CB176" s="16">
        <v>0</v>
      </c>
      <c r="CC176" s="13">
        <v>0</v>
      </c>
      <c r="CD176" s="16">
        <v>0</v>
      </c>
      <c r="CE176" s="13">
        <v>0</v>
      </c>
      <c r="CF176" s="16">
        <v>0</v>
      </c>
      <c r="CG176" s="13">
        <v>0</v>
      </c>
      <c r="CH176" s="16">
        <v>0</v>
      </c>
      <c r="CI176" s="13">
        <v>0</v>
      </c>
      <c r="CJ176" s="16">
        <v>0</v>
      </c>
      <c r="CK176" s="13">
        <v>0</v>
      </c>
      <c r="CL176" s="16">
        <v>0</v>
      </c>
      <c r="CM176" s="13">
        <v>0</v>
      </c>
      <c r="CN176" s="16">
        <v>0</v>
      </c>
      <c r="CO176" s="13">
        <v>0</v>
      </c>
      <c r="CP176" s="16">
        <v>0</v>
      </c>
      <c r="CQ176" s="13">
        <v>0</v>
      </c>
      <c r="CR176" s="16">
        <v>0</v>
      </c>
      <c r="CS176" s="13">
        <v>0</v>
      </c>
      <c r="CT176" s="16">
        <v>0</v>
      </c>
      <c r="CU176" s="13">
        <v>0</v>
      </c>
      <c r="CV176" s="16">
        <v>0</v>
      </c>
      <c r="CW176" s="13">
        <v>0</v>
      </c>
      <c r="CX176" s="16">
        <v>0</v>
      </c>
      <c r="CY176" s="13">
        <v>0</v>
      </c>
      <c r="CZ176" s="16">
        <v>0</v>
      </c>
      <c r="DA176" s="13">
        <v>0</v>
      </c>
      <c r="DB176" s="16">
        <v>0</v>
      </c>
      <c r="DC176" s="13">
        <v>0</v>
      </c>
      <c r="DD176" s="16">
        <v>0</v>
      </c>
      <c r="DE176" s="13">
        <v>0</v>
      </c>
      <c r="DF176" s="16">
        <v>0</v>
      </c>
      <c r="DG176" s="13">
        <v>0</v>
      </c>
      <c r="DH176" s="16">
        <v>0</v>
      </c>
      <c r="DI176" s="13">
        <v>0</v>
      </c>
      <c r="DJ176" s="16">
        <v>0</v>
      </c>
      <c r="DK176" s="13">
        <v>0</v>
      </c>
      <c r="DL176" s="16">
        <v>0</v>
      </c>
      <c r="DM176" s="13">
        <v>0</v>
      </c>
      <c r="DN176" s="16">
        <v>0</v>
      </c>
      <c r="DO176" s="13">
        <v>0</v>
      </c>
      <c r="DP176" s="16">
        <v>0</v>
      </c>
      <c r="DQ176" s="13">
        <v>0</v>
      </c>
      <c r="DR176" s="16">
        <v>0</v>
      </c>
      <c r="DS176" s="13">
        <v>0</v>
      </c>
      <c r="DT176" s="16">
        <v>0</v>
      </c>
      <c r="DU176" s="13">
        <v>0</v>
      </c>
      <c r="DV176" s="16">
        <v>0</v>
      </c>
      <c r="DW176" s="13">
        <v>0</v>
      </c>
      <c r="DX176" s="16">
        <v>0</v>
      </c>
      <c r="DY176" s="13">
        <v>0</v>
      </c>
      <c r="DZ176" s="16">
        <v>0</v>
      </c>
      <c r="EA176" s="13">
        <v>0</v>
      </c>
      <c r="EB176" s="16">
        <v>0</v>
      </c>
      <c r="EC176" s="13">
        <v>0</v>
      </c>
      <c r="ED176" s="16">
        <v>0</v>
      </c>
      <c r="EE176" s="13">
        <v>0</v>
      </c>
      <c r="EF176" s="16">
        <v>0</v>
      </c>
      <c r="EG176" s="13">
        <v>0</v>
      </c>
      <c r="EH176" s="16">
        <v>0</v>
      </c>
      <c r="EI176" s="13">
        <v>0</v>
      </c>
      <c r="EJ176" s="16">
        <v>0</v>
      </c>
      <c r="EK176" s="13">
        <v>0</v>
      </c>
      <c r="EL176" s="16">
        <v>0</v>
      </c>
      <c r="EM176" s="13">
        <v>0</v>
      </c>
      <c r="EN176" s="16">
        <v>0</v>
      </c>
      <c r="EO176" s="13">
        <v>0</v>
      </c>
      <c r="EP176" s="16">
        <v>0</v>
      </c>
      <c r="EQ176" s="13">
        <v>0</v>
      </c>
      <c r="ER176" s="16">
        <v>0</v>
      </c>
      <c r="ES176" s="13">
        <v>0</v>
      </c>
      <c r="ET176" s="16">
        <v>0</v>
      </c>
      <c r="EU176" s="13">
        <v>0</v>
      </c>
      <c r="EV176" s="16">
        <v>0</v>
      </c>
      <c r="EW176" s="13">
        <v>0</v>
      </c>
      <c r="EX176" s="16">
        <v>0</v>
      </c>
      <c r="EY176" s="13">
        <v>0</v>
      </c>
      <c r="EZ176" s="16">
        <v>0</v>
      </c>
      <c r="FA176" s="13">
        <v>0</v>
      </c>
      <c r="FB176" s="16">
        <v>0</v>
      </c>
      <c r="FC176" s="13">
        <v>0</v>
      </c>
      <c r="FD176" s="16">
        <v>0</v>
      </c>
      <c r="FE176" s="13">
        <v>0</v>
      </c>
      <c r="FF176" s="16">
        <v>0</v>
      </c>
      <c r="FG176" s="13">
        <v>0</v>
      </c>
      <c r="FH176" s="16">
        <v>0</v>
      </c>
      <c r="FI176" s="13">
        <v>0</v>
      </c>
      <c r="FJ176" s="16">
        <v>0</v>
      </c>
      <c r="FK176" s="13">
        <v>0</v>
      </c>
      <c r="FL176" s="16">
        <v>0</v>
      </c>
      <c r="FM176" s="13">
        <v>0</v>
      </c>
      <c r="FN176" s="16">
        <v>0</v>
      </c>
      <c r="FO176" s="13">
        <v>0</v>
      </c>
      <c r="FP176" s="16">
        <v>0</v>
      </c>
      <c r="FQ176" s="13">
        <v>0</v>
      </c>
      <c r="FR176" s="16">
        <v>0</v>
      </c>
      <c r="FS176" s="13">
        <v>0</v>
      </c>
      <c r="FT176" s="16">
        <v>0</v>
      </c>
      <c r="FU176" s="13">
        <v>0</v>
      </c>
      <c r="FV176" s="16">
        <v>0</v>
      </c>
      <c r="FW176" s="13">
        <v>0</v>
      </c>
      <c r="FX176" s="16">
        <v>0</v>
      </c>
      <c r="FY176" s="13">
        <v>0</v>
      </c>
      <c r="FZ176" s="16">
        <v>0</v>
      </c>
      <c r="GA176" s="13">
        <v>0</v>
      </c>
      <c r="GB176" s="16">
        <v>0</v>
      </c>
      <c r="GC176" s="13">
        <v>0</v>
      </c>
      <c r="GD176" s="16">
        <v>0</v>
      </c>
      <c r="GE176" s="13">
        <v>0</v>
      </c>
      <c r="GF176" s="16">
        <v>0</v>
      </c>
      <c r="GG176" s="13">
        <v>0</v>
      </c>
      <c r="GH176" s="16">
        <v>0</v>
      </c>
      <c r="GI176" s="13">
        <v>0</v>
      </c>
      <c r="GJ176" s="16">
        <v>0</v>
      </c>
      <c r="GK176" s="13">
        <v>0</v>
      </c>
      <c r="GL176" s="16">
        <v>0</v>
      </c>
      <c r="GM176" s="13">
        <v>0</v>
      </c>
      <c r="GN176" s="16">
        <v>0</v>
      </c>
      <c r="GO176" s="13">
        <v>0</v>
      </c>
      <c r="GP176" s="16">
        <v>0</v>
      </c>
      <c r="GQ176" s="8">
        <v>0</v>
      </c>
    </row>
    <row r="177" spans="1:199" ht="16.5" customHeight="1" x14ac:dyDescent="0.35">
      <c r="A177" s="11">
        <v>203</v>
      </c>
      <c r="B177" s="7" t="s">
        <v>173</v>
      </c>
      <c r="C177" s="11">
        <v>2</v>
      </c>
      <c r="D177" s="16">
        <v>0</v>
      </c>
      <c r="E177" s="13">
        <v>0</v>
      </c>
      <c r="F177" s="16">
        <v>0</v>
      </c>
      <c r="G177" s="13">
        <v>0</v>
      </c>
      <c r="H177" s="16">
        <v>0</v>
      </c>
      <c r="I177" s="13">
        <v>0</v>
      </c>
      <c r="J177" s="16">
        <v>0</v>
      </c>
      <c r="K177" s="13">
        <v>0</v>
      </c>
      <c r="L177" s="16">
        <v>0</v>
      </c>
      <c r="M177" s="13">
        <v>0</v>
      </c>
      <c r="N177" s="16">
        <v>0</v>
      </c>
      <c r="O177" s="13">
        <v>0</v>
      </c>
      <c r="P177" s="16">
        <v>0</v>
      </c>
      <c r="Q177" s="13">
        <v>0</v>
      </c>
      <c r="R177" s="16">
        <v>0</v>
      </c>
      <c r="S177" s="13">
        <v>0</v>
      </c>
      <c r="T177" s="16">
        <v>0</v>
      </c>
      <c r="U177" s="13">
        <v>0</v>
      </c>
      <c r="V177" s="16">
        <v>0</v>
      </c>
      <c r="W177" s="13">
        <v>0</v>
      </c>
      <c r="X177" s="16">
        <v>0</v>
      </c>
      <c r="Y177" s="13">
        <v>0</v>
      </c>
      <c r="Z177" s="16">
        <v>0</v>
      </c>
      <c r="AA177" s="13">
        <v>0</v>
      </c>
      <c r="AB177" s="16">
        <v>0</v>
      </c>
      <c r="AC177" s="13">
        <v>0</v>
      </c>
      <c r="AD177" s="16">
        <v>0</v>
      </c>
      <c r="AE177" s="13">
        <v>0</v>
      </c>
      <c r="AF177" s="16">
        <v>0</v>
      </c>
      <c r="AG177" s="13">
        <v>0</v>
      </c>
      <c r="AH177" s="16">
        <v>0</v>
      </c>
      <c r="AI177" s="13">
        <v>0</v>
      </c>
      <c r="AJ177" s="16">
        <v>0</v>
      </c>
      <c r="AK177" s="13">
        <v>0</v>
      </c>
      <c r="AL177" s="16">
        <v>0</v>
      </c>
      <c r="AM177" s="13">
        <v>0</v>
      </c>
      <c r="AN177" s="16">
        <v>0</v>
      </c>
      <c r="AO177" s="13">
        <v>0</v>
      </c>
      <c r="AP177" s="16">
        <v>0</v>
      </c>
      <c r="AQ177" s="13">
        <v>0</v>
      </c>
      <c r="AR177" s="16">
        <v>0</v>
      </c>
      <c r="AS177" s="13">
        <v>0</v>
      </c>
      <c r="AT177" s="16">
        <v>0</v>
      </c>
      <c r="AU177" s="13">
        <v>0</v>
      </c>
      <c r="AV177" s="16">
        <v>0</v>
      </c>
      <c r="AW177" s="13">
        <v>0</v>
      </c>
      <c r="AX177" s="16">
        <v>0</v>
      </c>
      <c r="AY177" s="13">
        <v>0</v>
      </c>
      <c r="AZ177" s="16">
        <v>0</v>
      </c>
      <c r="BA177" s="13">
        <v>0</v>
      </c>
      <c r="BB177" s="16">
        <v>0</v>
      </c>
      <c r="BC177" s="13">
        <v>0</v>
      </c>
      <c r="BD177" s="16">
        <v>0</v>
      </c>
      <c r="BE177" s="13">
        <v>0</v>
      </c>
      <c r="BF177" s="16">
        <v>0</v>
      </c>
      <c r="BG177" s="13">
        <v>0</v>
      </c>
      <c r="BH177" s="16">
        <v>0</v>
      </c>
      <c r="BI177" s="13">
        <v>0</v>
      </c>
      <c r="BJ177" s="16">
        <v>0</v>
      </c>
      <c r="BK177" s="13">
        <v>0</v>
      </c>
      <c r="BL177" s="16">
        <v>0</v>
      </c>
      <c r="BM177" s="13">
        <v>0</v>
      </c>
      <c r="BN177" s="16">
        <v>0</v>
      </c>
      <c r="BO177" s="13">
        <v>0</v>
      </c>
      <c r="BP177" s="16">
        <v>0</v>
      </c>
      <c r="BQ177" s="13">
        <v>0</v>
      </c>
      <c r="BR177" s="16">
        <v>0</v>
      </c>
      <c r="BS177" s="13">
        <v>0</v>
      </c>
      <c r="BT177" s="16">
        <v>0</v>
      </c>
      <c r="BU177" s="13">
        <v>0</v>
      </c>
      <c r="BV177" s="16">
        <v>0</v>
      </c>
      <c r="BW177" s="13">
        <v>0</v>
      </c>
      <c r="BX177" s="16">
        <v>0</v>
      </c>
      <c r="BY177" s="13">
        <v>0</v>
      </c>
      <c r="BZ177" s="16">
        <v>0</v>
      </c>
      <c r="CA177" s="13">
        <v>0</v>
      </c>
      <c r="CB177" s="16">
        <v>0</v>
      </c>
      <c r="CC177" s="13">
        <v>0</v>
      </c>
      <c r="CD177" s="16">
        <v>0</v>
      </c>
      <c r="CE177" s="13">
        <v>0</v>
      </c>
      <c r="CF177" s="16">
        <v>0</v>
      </c>
      <c r="CG177" s="13">
        <v>0</v>
      </c>
      <c r="CH177" s="16">
        <v>0</v>
      </c>
      <c r="CI177" s="13">
        <v>0</v>
      </c>
      <c r="CJ177" s="16">
        <v>0</v>
      </c>
      <c r="CK177" s="13">
        <v>0</v>
      </c>
      <c r="CL177" s="16">
        <v>0</v>
      </c>
      <c r="CM177" s="13">
        <v>0</v>
      </c>
      <c r="CN177" s="16">
        <v>0</v>
      </c>
      <c r="CO177" s="13">
        <v>0</v>
      </c>
      <c r="CP177" s="16">
        <v>0</v>
      </c>
      <c r="CQ177" s="13">
        <v>0</v>
      </c>
      <c r="CR177" s="16">
        <v>0</v>
      </c>
      <c r="CS177" s="13">
        <v>0</v>
      </c>
      <c r="CT177" s="16">
        <v>0</v>
      </c>
      <c r="CU177" s="13">
        <v>0</v>
      </c>
      <c r="CV177" s="16">
        <v>0</v>
      </c>
      <c r="CW177" s="13">
        <v>0</v>
      </c>
      <c r="CX177" s="16">
        <v>0</v>
      </c>
      <c r="CY177" s="13">
        <v>0</v>
      </c>
      <c r="CZ177" s="16">
        <v>0</v>
      </c>
      <c r="DA177" s="13">
        <v>0</v>
      </c>
      <c r="DB177" s="16">
        <v>0</v>
      </c>
      <c r="DC177" s="13">
        <v>0</v>
      </c>
      <c r="DD177" s="16">
        <v>0</v>
      </c>
      <c r="DE177" s="13">
        <v>0</v>
      </c>
      <c r="DF177" s="16">
        <v>0</v>
      </c>
      <c r="DG177" s="13">
        <v>0</v>
      </c>
      <c r="DH177" s="16">
        <v>0</v>
      </c>
      <c r="DI177" s="13">
        <v>0</v>
      </c>
      <c r="DJ177" s="16">
        <v>0</v>
      </c>
      <c r="DK177" s="13">
        <v>0</v>
      </c>
      <c r="DL177" s="16">
        <v>0</v>
      </c>
      <c r="DM177" s="13">
        <v>0</v>
      </c>
      <c r="DN177" s="16">
        <v>0</v>
      </c>
      <c r="DO177" s="13">
        <v>0</v>
      </c>
      <c r="DP177" s="16">
        <v>0</v>
      </c>
      <c r="DQ177" s="13">
        <v>0</v>
      </c>
      <c r="DR177" s="16">
        <v>0</v>
      </c>
      <c r="DS177" s="13">
        <v>0</v>
      </c>
      <c r="DT177" s="16">
        <v>0</v>
      </c>
      <c r="DU177" s="13">
        <v>0</v>
      </c>
      <c r="DV177" s="16">
        <v>0</v>
      </c>
      <c r="DW177" s="13">
        <v>0</v>
      </c>
      <c r="DX177" s="16">
        <v>0</v>
      </c>
      <c r="DY177" s="13">
        <v>0</v>
      </c>
      <c r="DZ177" s="16">
        <v>0</v>
      </c>
      <c r="EA177" s="13">
        <v>0</v>
      </c>
      <c r="EB177" s="16">
        <v>0</v>
      </c>
      <c r="EC177" s="13">
        <v>0</v>
      </c>
      <c r="ED177" s="16">
        <v>0</v>
      </c>
      <c r="EE177" s="13">
        <v>0</v>
      </c>
      <c r="EF177" s="16">
        <v>0</v>
      </c>
      <c r="EG177" s="13">
        <v>0</v>
      </c>
      <c r="EH177" s="16">
        <v>0</v>
      </c>
      <c r="EI177" s="13">
        <v>0</v>
      </c>
      <c r="EJ177" s="16">
        <v>0</v>
      </c>
      <c r="EK177" s="13">
        <v>0</v>
      </c>
      <c r="EL177" s="16">
        <v>0</v>
      </c>
      <c r="EM177" s="13">
        <v>0</v>
      </c>
      <c r="EN177" s="16">
        <v>0</v>
      </c>
      <c r="EO177" s="13">
        <v>0</v>
      </c>
      <c r="EP177" s="16">
        <v>0</v>
      </c>
      <c r="EQ177" s="13">
        <v>0</v>
      </c>
      <c r="ER177" s="16">
        <v>0</v>
      </c>
      <c r="ES177" s="13">
        <v>0</v>
      </c>
      <c r="ET177" s="16">
        <v>0</v>
      </c>
      <c r="EU177" s="13">
        <v>0</v>
      </c>
      <c r="EV177" s="16">
        <v>0</v>
      </c>
      <c r="EW177" s="13">
        <v>0</v>
      </c>
      <c r="EX177" s="16">
        <v>0</v>
      </c>
      <c r="EY177" s="13">
        <v>0</v>
      </c>
      <c r="EZ177" s="16">
        <v>0</v>
      </c>
      <c r="FA177" s="13">
        <v>0</v>
      </c>
      <c r="FB177" s="16">
        <v>0</v>
      </c>
      <c r="FC177" s="13">
        <v>0</v>
      </c>
      <c r="FD177" s="16">
        <v>0</v>
      </c>
      <c r="FE177" s="13">
        <v>0</v>
      </c>
      <c r="FF177" s="16">
        <v>0</v>
      </c>
      <c r="FG177" s="13">
        <v>0</v>
      </c>
      <c r="FH177" s="16">
        <v>0</v>
      </c>
      <c r="FI177" s="13">
        <v>0</v>
      </c>
      <c r="FJ177" s="16">
        <v>0</v>
      </c>
      <c r="FK177" s="13">
        <v>0</v>
      </c>
      <c r="FL177" s="16">
        <v>0</v>
      </c>
      <c r="FM177" s="13">
        <v>0</v>
      </c>
      <c r="FN177" s="16">
        <v>0</v>
      </c>
      <c r="FO177" s="13">
        <v>0</v>
      </c>
      <c r="FP177" s="16">
        <v>0</v>
      </c>
      <c r="FQ177" s="13">
        <v>0</v>
      </c>
      <c r="FR177" s="16">
        <v>0</v>
      </c>
      <c r="FS177" s="13">
        <v>0</v>
      </c>
      <c r="FT177" s="16">
        <v>0</v>
      </c>
      <c r="FU177" s="13">
        <v>0</v>
      </c>
      <c r="FV177" s="16">
        <v>0</v>
      </c>
      <c r="FW177" s="13">
        <v>0</v>
      </c>
      <c r="FX177" s="16">
        <v>0</v>
      </c>
      <c r="FY177" s="13">
        <v>0</v>
      </c>
      <c r="FZ177" s="16">
        <v>0</v>
      </c>
      <c r="GA177" s="13">
        <v>0</v>
      </c>
      <c r="GB177" s="16">
        <v>0</v>
      </c>
      <c r="GC177" s="13">
        <v>0</v>
      </c>
      <c r="GD177" s="16">
        <v>0</v>
      </c>
      <c r="GE177" s="13">
        <v>0</v>
      </c>
      <c r="GF177" s="16">
        <v>0</v>
      </c>
      <c r="GG177" s="13">
        <v>0</v>
      </c>
      <c r="GH177" s="16">
        <v>0</v>
      </c>
      <c r="GI177" s="13">
        <v>0</v>
      </c>
      <c r="GJ177" s="16">
        <v>0</v>
      </c>
      <c r="GK177" s="13">
        <v>0</v>
      </c>
      <c r="GL177" s="16">
        <v>0</v>
      </c>
      <c r="GM177" s="13">
        <v>0</v>
      </c>
      <c r="GN177" s="16">
        <v>0</v>
      </c>
      <c r="GO177" s="13">
        <v>0</v>
      </c>
      <c r="GP177" s="16">
        <v>0</v>
      </c>
      <c r="GQ177" s="8">
        <v>0</v>
      </c>
    </row>
    <row r="178" spans="1:199" ht="16.5" customHeight="1" x14ac:dyDescent="0.35">
      <c r="A178" s="11">
        <v>205</v>
      </c>
      <c r="B178" s="7" t="s">
        <v>174</v>
      </c>
      <c r="C178" s="11">
        <v>2</v>
      </c>
      <c r="D178" s="16">
        <v>0</v>
      </c>
      <c r="E178" s="13">
        <v>0</v>
      </c>
      <c r="F178" s="16">
        <v>0</v>
      </c>
      <c r="G178" s="13">
        <v>0</v>
      </c>
      <c r="H178" s="16">
        <v>0</v>
      </c>
      <c r="I178" s="13">
        <v>0</v>
      </c>
      <c r="J178" s="16">
        <v>0</v>
      </c>
      <c r="K178" s="13">
        <v>0</v>
      </c>
      <c r="L178" s="16">
        <v>0</v>
      </c>
      <c r="M178" s="13">
        <v>0</v>
      </c>
      <c r="N178" s="16">
        <v>0</v>
      </c>
      <c r="O178" s="13">
        <v>0</v>
      </c>
      <c r="P178" s="16">
        <v>0</v>
      </c>
      <c r="Q178" s="13">
        <v>0</v>
      </c>
      <c r="R178" s="16">
        <v>0</v>
      </c>
      <c r="S178" s="13">
        <v>0</v>
      </c>
      <c r="T178" s="16">
        <v>0</v>
      </c>
      <c r="U178" s="13">
        <v>0</v>
      </c>
      <c r="V178" s="16">
        <v>0</v>
      </c>
      <c r="W178" s="13">
        <v>0</v>
      </c>
      <c r="X178" s="16">
        <v>0</v>
      </c>
      <c r="Y178" s="13">
        <v>0</v>
      </c>
      <c r="Z178" s="16">
        <v>0</v>
      </c>
      <c r="AA178" s="13">
        <v>0</v>
      </c>
      <c r="AB178" s="16">
        <v>0</v>
      </c>
      <c r="AC178" s="13">
        <v>0</v>
      </c>
      <c r="AD178" s="16">
        <v>0</v>
      </c>
      <c r="AE178" s="13">
        <v>0</v>
      </c>
      <c r="AF178" s="16">
        <v>0</v>
      </c>
      <c r="AG178" s="13">
        <v>0</v>
      </c>
      <c r="AH178" s="16">
        <v>0</v>
      </c>
      <c r="AI178" s="13">
        <v>0</v>
      </c>
      <c r="AJ178" s="16">
        <v>0</v>
      </c>
      <c r="AK178" s="13">
        <v>0</v>
      </c>
      <c r="AL178" s="16">
        <v>0</v>
      </c>
      <c r="AM178" s="13">
        <v>0</v>
      </c>
      <c r="AN178" s="16">
        <v>0</v>
      </c>
      <c r="AO178" s="13">
        <v>0</v>
      </c>
      <c r="AP178" s="16">
        <v>0</v>
      </c>
      <c r="AQ178" s="13">
        <v>0</v>
      </c>
      <c r="AR178" s="16">
        <v>0</v>
      </c>
      <c r="AS178" s="13">
        <v>0</v>
      </c>
      <c r="AT178" s="16">
        <v>0</v>
      </c>
      <c r="AU178" s="13">
        <v>0</v>
      </c>
      <c r="AV178" s="16">
        <v>0</v>
      </c>
      <c r="AW178" s="13">
        <v>0</v>
      </c>
      <c r="AX178" s="16">
        <v>0</v>
      </c>
      <c r="AY178" s="13">
        <v>0</v>
      </c>
      <c r="AZ178" s="16">
        <v>0</v>
      </c>
      <c r="BA178" s="13">
        <v>0</v>
      </c>
      <c r="BB178" s="16">
        <v>0</v>
      </c>
      <c r="BC178" s="13">
        <v>0</v>
      </c>
      <c r="BD178" s="16">
        <v>0</v>
      </c>
      <c r="BE178" s="13">
        <v>0</v>
      </c>
      <c r="BF178" s="16">
        <v>0</v>
      </c>
      <c r="BG178" s="13">
        <v>0</v>
      </c>
      <c r="BH178" s="16">
        <v>0</v>
      </c>
      <c r="BI178" s="13">
        <v>0</v>
      </c>
      <c r="BJ178" s="16">
        <v>0</v>
      </c>
      <c r="BK178" s="13">
        <v>0</v>
      </c>
      <c r="BL178" s="16">
        <v>0</v>
      </c>
      <c r="BM178" s="13">
        <v>0</v>
      </c>
      <c r="BN178" s="16">
        <v>0</v>
      </c>
      <c r="BO178" s="13">
        <v>0</v>
      </c>
      <c r="BP178" s="16">
        <v>0</v>
      </c>
      <c r="BQ178" s="13">
        <v>0</v>
      </c>
      <c r="BR178" s="16">
        <v>0</v>
      </c>
      <c r="BS178" s="13">
        <v>0</v>
      </c>
      <c r="BT178" s="16">
        <v>0</v>
      </c>
      <c r="BU178" s="13">
        <v>0</v>
      </c>
      <c r="BV178" s="16">
        <v>0</v>
      </c>
      <c r="BW178" s="13">
        <v>0</v>
      </c>
      <c r="BX178" s="16">
        <v>0</v>
      </c>
      <c r="BY178" s="13">
        <v>0</v>
      </c>
      <c r="BZ178" s="16">
        <v>0</v>
      </c>
      <c r="CA178" s="13">
        <v>0</v>
      </c>
      <c r="CB178" s="16">
        <v>0</v>
      </c>
      <c r="CC178" s="13">
        <v>0</v>
      </c>
      <c r="CD178" s="16">
        <v>0</v>
      </c>
      <c r="CE178" s="13">
        <v>0</v>
      </c>
      <c r="CF178" s="16">
        <v>0</v>
      </c>
      <c r="CG178" s="13">
        <v>0</v>
      </c>
      <c r="CH178" s="16">
        <v>0</v>
      </c>
      <c r="CI178" s="13">
        <v>0</v>
      </c>
      <c r="CJ178" s="16">
        <v>0</v>
      </c>
      <c r="CK178" s="13">
        <v>0</v>
      </c>
      <c r="CL178" s="16">
        <v>0</v>
      </c>
      <c r="CM178" s="13">
        <v>0</v>
      </c>
      <c r="CN178" s="16">
        <v>0</v>
      </c>
      <c r="CO178" s="13">
        <v>0</v>
      </c>
      <c r="CP178" s="16">
        <v>0</v>
      </c>
      <c r="CQ178" s="13">
        <v>0</v>
      </c>
      <c r="CR178" s="16">
        <v>0</v>
      </c>
      <c r="CS178" s="13">
        <v>0</v>
      </c>
      <c r="CT178" s="16">
        <v>0</v>
      </c>
      <c r="CU178" s="13">
        <v>0</v>
      </c>
      <c r="CV178" s="16">
        <v>0</v>
      </c>
      <c r="CW178" s="13">
        <v>0</v>
      </c>
      <c r="CX178" s="16">
        <v>0</v>
      </c>
      <c r="CY178" s="13">
        <v>0</v>
      </c>
      <c r="CZ178" s="16">
        <v>0</v>
      </c>
      <c r="DA178" s="13">
        <v>0</v>
      </c>
      <c r="DB178" s="16">
        <v>0</v>
      </c>
      <c r="DC178" s="13">
        <v>0</v>
      </c>
      <c r="DD178" s="16">
        <v>0</v>
      </c>
      <c r="DE178" s="13">
        <v>0</v>
      </c>
      <c r="DF178" s="16">
        <v>0</v>
      </c>
      <c r="DG178" s="13">
        <v>0</v>
      </c>
      <c r="DH178" s="16">
        <v>0</v>
      </c>
      <c r="DI178" s="13">
        <v>0</v>
      </c>
      <c r="DJ178" s="16">
        <v>0</v>
      </c>
      <c r="DK178" s="13">
        <v>0</v>
      </c>
      <c r="DL178" s="16">
        <v>0</v>
      </c>
      <c r="DM178" s="13">
        <v>0</v>
      </c>
      <c r="DN178" s="16">
        <v>0</v>
      </c>
      <c r="DO178" s="13">
        <v>0</v>
      </c>
      <c r="DP178" s="16">
        <v>0</v>
      </c>
      <c r="DQ178" s="13">
        <v>0</v>
      </c>
      <c r="DR178" s="16">
        <v>0</v>
      </c>
      <c r="DS178" s="13">
        <v>0</v>
      </c>
      <c r="DT178" s="16">
        <v>0</v>
      </c>
      <c r="DU178" s="13">
        <v>0</v>
      </c>
      <c r="DV178" s="16">
        <v>0</v>
      </c>
      <c r="DW178" s="13">
        <v>0</v>
      </c>
      <c r="DX178" s="16">
        <v>0</v>
      </c>
      <c r="DY178" s="13">
        <v>0</v>
      </c>
      <c r="DZ178" s="16">
        <v>0</v>
      </c>
      <c r="EA178" s="13">
        <v>0</v>
      </c>
      <c r="EB178" s="16">
        <v>0</v>
      </c>
      <c r="EC178" s="13">
        <v>0</v>
      </c>
      <c r="ED178" s="16">
        <v>0</v>
      </c>
      <c r="EE178" s="13">
        <v>0</v>
      </c>
      <c r="EF178" s="16">
        <v>0</v>
      </c>
      <c r="EG178" s="13">
        <v>0</v>
      </c>
      <c r="EH178" s="16">
        <v>0</v>
      </c>
      <c r="EI178" s="13">
        <v>0</v>
      </c>
      <c r="EJ178" s="16">
        <v>0</v>
      </c>
      <c r="EK178" s="13">
        <v>0</v>
      </c>
      <c r="EL178" s="16">
        <v>0</v>
      </c>
      <c r="EM178" s="13">
        <v>0</v>
      </c>
      <c r="EN178" s="16">
        <v>0</v>
      </c>
      <c r="EO178" s="13">
        <v>0</v>
      </c>
      <c r="EP178" s="16">
        <v>0</v>
      </c>
      <c r="EQ178" s="13">
        <v>0</v>
      </c>
      <c r="ER178" s="16">
        <v>0</v>
      </c>
      <c r="ES178" s="13">
        <v>0</v>
      </c>
      <c r="ET178" s="16">
        <v>0</v>
      </c>
      <c r="EU178" s="13">
        <v>0</v>
      </c>
      <c r="EV178" s="16">
        <v>0</v>
      </c>
      <c r="EW178" s="13">
        <v>0</v>
      </c>
      <c r="EX178" s="16">
        <v>0</v>
      </c>
      <c r="EY178" s="13">
        <v>0</v>
      </c>
      <c r="EZ178" s="16">
        <v>0</v>
      </c>
      <c r="FA178" s="13">
        <v>0</v>
      </c>
      <c r="FB178" s="16">
        <v>0</v>
      </c>
      <c r="FC178" s="13">
        <v>0</v>
      </c>
      <c r="FD178" s="16">
        <v>0</v>
      </c>
      <c r="FE178" s="13">
        <v>0</v>
      </c>
      <c r="FF178" s="16">
        <v>0</v>
      </c>
      <c r="FG178" s="13">
        <v>0</v>
      </c>
      <c r="FH178" s="16">
        <v>0</v>
      </c>
      <c r="FI178" s="13">
        <v>0</v>
      </c>
      <c r="FJ178" s="16">
        <v>0</v>
      </c>
      <c r="FK178" s="13">
        <v>0</v>
      </c>
      <c r="FL178" s="16">
        <v>0</v>
      </c>
      <c r="FM178" s="13">
        <v>0</v>
      </c>
      <c r="FN178" s="16">
        <v>0</v>
      </c>
      <c r="FO178" s="13">
        <v>0</v>
      </c>
      <c r="FP178" s="16">
        <v>0</v>
      </c>
      <c r="FQ178" s="13">
        <v>0</v>
      </c>
      <c r="FR178" s="16">
        <v>0</v>
      </c>
      <c r="FS178" s="13">
        <v>0</v>
      </c>
      <c r="FT178" s="16">
        <v>0</v>
      </c>
      <c r="FU178" s="13">
        <v>0</v>
      </c>
      <c r="FV178" s="16">
        <v>0</v>
      </c>
      <c r="FW178" s="13">
        <v>0</v>
      </c>
      <c r="FX178" s="16">
        <v>0</v>
      </c>
      <c r="FY178" s="13">
        <v>0</v>
      </c>
      <c r="FZ178" s="16">
        <v>0</v>
      </c>
      <c r="GA178" s="13">
        <v>0</v>
      </c>
      <c r="GB178" s="16">
        <v>0</v>
      </c>
      <c r="GC178" s="13">
        <v>0</v>
      </c>
      <c r="GD178" s="16">
        <v>0</v>
      </c>
      <c r="GE178" s="13">
        <v>0</v>
      </c>
      <c r="GF178" s="16">
        <v>0</v>
      </c>
      <c r="GG178" s="13">
        <v>0</v>
      </c>
      <c r="GH178" s="16">
        <v>0</v>
      </c>
      <c r="GI178" s="13">
        <v>0</v>
      </c>
      <c r="GJ178" s="16">
        <v>0</v>
      </c>
      <c r="GK178" s="13">
        <v>0</v>
      </c>
      <c r="GL178" s="16">
        <v>0</v>
      </c>
      <c r="GM178" s="13">
        <v>0</v>
      </c>
      <c r="GN178" s="16">
        <v>0</v>
      </c>
      <c r="GO178" s="13">
        <v>0</v>
      </c>
      <c r="GP178" s="16">
        <v>0</v>
      </c>
      <c r="GQ178" s="8">
        <v>0</v>
      </c>
    </row>
    <row r="179" spans="1:199" ht="16.5" customHeight="1" x14ac:dyDescent="0.35">
      <c r="A179" s="11">
        <v>202</v>
      </c>
      <c r="B179" s="7" t="s">
        <v>175</v>
      </c>
      <c r="C179" s="11">
        <v>2</v>
      </c>
      <c r="D179" s="16">
        <v>0</v>
      </c>
      <c r="E179" s="13">
        <v>0</v>
      </c>
      <c r="F179" s="16">
        <v>89.913043478260903</v>
      </c>
      <c r="G179" s="13">
        <v>2.5859999999999999</v>
      </c>
      <c r="H179" s="16">
        <v>711.01739130434805</v>
      </c>
      <c r="I179" s="13">
        <v>20.471</v>
      </c>
      <c r="J179" s="16">
        <v>200.25217391304301</v>
      </c>
      <c r="K179" s="13">
        <v>5.7590000000000003</v>
      </c>
      <c r="L179" s="16">
        <v>54.443478260869597</v>
      </c>
      <c r="M179" s="13">
        <v>1.5660000000000001</v>
      </c>
      <c r="N179" s="16">
        <v>108.130434782609</v>
      </c>
      <c r="O179" s="13">
        <v>3.11</v>
      </c>
      <c r="P179" s="16">
        <v>39.147826086956499</v>
      </c>
      <c r="Q179" s="13">
        <v>1.1259999999999999</v>
      </c>
      <c r="R179" s="16">
        <v>208.2</v>
      </c>
      <c r="S179" s="13">
        <v>5.9870000000000001</v>
      </c>
      <c r="T179" s="16">
        <v>360.10434782608701</v>
      </c>
      <c r="U179" s="13">
        <v>10.356</v>
      </c>
      <c r="V179" s="16">
        <v>78.791304347826099</v>
      </c>
      <c r="W179" s="13">
        <v>2.294</v>
      </c>
      <c r="X179" s="16">
        <v>150.017391304348</v>
      </c>
      <c r="Y179" s="13">
        <v>4.3140000000000001</v>
      </c>
      <c r="Z179" s="16">
        <v>116.617391304348</v>
      </c>
      <c r="AA179" s="13">
        <v>3.3540000000000001</v>
      </c>
      <c r="AB179" s="16">
        <v>319.61739130434802</v>
      </c>
      <c r="AC179" s="13">
        <v>9.1910000000000007</v>
      </c>
      <c r="AD179" s="16">
        <v>120.382608695652</v>
      </c>
      <c r="AE179" s="13">
        <v>3.4620000000000002</v>
      </c>
      <c r="AF179" s="16">
        <v>162.44347826086999</v>
      </c>
      <c r="AG179" s="13">
        <v>4.6710000000000003</v>
      </c>
      <c r="AH179" s="16">
        <v>83.182608695652206</v>
      </c>
      <c r="AI179" s="13">
        <v>2.3919999999999999</v>
      </c>
      <c r="AJ179" s="16">
        <v>107.03478260869601</v>
      </c>
      <c r="AK179" s="13">
        <v>3.0779999999999998</v>
      </c>
      <c r="AL179" s="16">
        <v>47.860869565217399</v>
      </c>
      <c r="AM179" s="13">
        <v>1.3759999999999999</v>
      </c>
      <c r="AN179" s="16">
        <v>71.443478260869597</v>
      </c>
      <c r="AO179" s="13">
        <v>2.0550000000000002</v>
      </c>
      <c r="AP179" s="16">
        <v>151.33913043478299</v>
      </c>
      <c r="AQ179" s="13">
        <v>4.3520000000000003</v>
      </c>
      <c r="AR179" s="16">
        <v>119.486956521739</v>
      </c>
      <c r="AS179" s="13">
        <v>3.4359999999999999</v>
      </c>
      <c r="AT179" s="16">
        <v>122.547826086957</v>
      </c>
      <c r="AU179" s="13">
        <v>3.524</v>
      </c>
      <c r="AV179" s="16">
        <v>160.50434782608701</v>
      </c>
      <c r="AW179" s="13">
        <v>4.6159999999999997</v>
      </c>
      <c r="AX179" s="16">
        <v>513.96521739130401</v>
      </c>
      <c r="AY179" s="13">
        <v>14.78</v>
      </c>
      <c r="AZ179" s="16">
        <v>17.113043478260899</v>
      </c>
      <c r="BA179" s="13">
        <v>0.49199999999999999</v>
      </c>
      <c r="BB179" s="16">
        <v>0</v>
      </c>
      <c r="BC179" s="13">
        <v>0</v>
      </c>
      <c r="BD179" s="16">
        <v>543.53913043478303</v>
      </c>
      <c r="BE179" s="13">
        <v>15.631</v>
      </c>
      <c r="BF179" s="16">
        <v>147.49565217391299</v>
      </c>
      <c r="BG179" s="13">
        <v>4.242</v>
      </c>
      <c r="BH179" s="16">
        <v>29.913043478260899</v>
      </c>
      <c r="BI179" s="13">
        <v>0.86</v>
      </c>
      <c r="BJ179" s="16">
        <v>45.834782608695697</v>
      </c>
      <c r="BK179" s="13">
        <v>1.3180000000000001</v>
      </c>
      <c r="BL179" s="16">
        <v>268.67826086956501</v>
      </c>
      <c r="BM179" s="13">
        <v>7.83</v>
      </c>
      <c r="BN179" s="16">
        <v>228.130434782609</v>
      </c>
      <c r="BO179" s="13">
        <v>6.56</v>
      </c>
      <c r="BP179" s="16">
        <v>58.417391304347802</v>
      </c>
      <c r="BQ179" s="13">
        <v>1.68</v>
      </c>
      <c r="BR179" s="16">
        <v>97.026086956521695</v>
      </c>
      <c r="BS179" s="13">
        <v>2.79</v>
      </c>
      <c r="BT179" s="16">
        <v>21.208695652173901</v>
      </c>
      <c r="BU179" s="13">
        <v>0.61</v>
      </c>
      <c r="BV179" s="16">
        <v>21.208695652173901</v>
      </c>
      <c r="BW179" s="13">
        <v>0.61</v>
      </c>
      <c r="BX179" s="16">
        <v>34.3565217391304</v>
      </c>
      <c r="BY179" s="13">
        <v>0.98799999999999999</v>
      </c>
      <c r="BZ179" s="16">
        <v>0</v>
      </c>
      <c r="CA179" s="13">
        <v>0</v>
      </c>
      <c r="CB179" s="16">
        <v>143.4</v>
      </c>
      <c r="CC179" s="13">
        <v>4.1239999999999997</v>
      </c>
      <c r="CD179" s="16">
        <v>197.591304347826</v>
      </c>
      <c r="CE179" s="13">
        <v>5.6820000000000004</v>
      </c>
      <c r="CF179" s="16">
        <v>231.8</v>
      </c>
      <c r="CG179" s="13">
        <v>6.6660000000000004</v>
      </c>
      <c r="CH179" s="16">
        <v>0</v>
      </c>
      <c r="CI179" s="13">
        <v>0</v>
      </c>
      <c r="CJ179" s="16">
        <v>44.791304347826099</v>
      </c>
      <c r="CK179" s="13">
        <v>1.288</v>
      </c>
      <c r="CL179" s="16">
        <v>0</v>
      </c>
      <c r="CM179" s="13">
        <v>0</v>
      </c>
      <c r="CN179" s="16">
        <v>59.3913043478261</v>
      </c>
      <c r="CO179" s="13">
        <v>1.708</v>
      </c>
      <c r="CP179" s="16">
        <v>23.295652173912998</v>
      </c>
      <c r="CQ179" s="13">
        <v>0.67</v>
      </c>
      <c r="CR179" s="16">
        <v>80.869565217391298</v>
      </c>
      <c r="CS179" s="13">
        <v>2.3260000000000001</v>
      </c>
      <c r="CT179" s="16">
        <v>0</v>
      </c>
      <c r="CU179" s="13">
        <v>0</v>
      </c>
      <c r="CV179" s="16">
        <v>0</v>
      </c>
      <c r="CW179" s="13">
        <v>0</v>
      </c>
      <c r="CX179" s="16">
        <v>68.6434782608696</v>
      </c>
      <c r="CY179" s="13">
        <v>1.974</v>
      </c>
      <c r="CZ179" s="16">
        <v>0</v>
      </c>
      <c r="DA179" s="13">
        <v>0</v>
      </c>
      <c r="DB179" s="16">
        <v>70.652173913043498</v>
      </c>
      <c r="DC179" s="13">
        <v>2.032</v>
      </c>
      <c r="DD179" s="16">
        <v>347.93913043478301</v>
      </c>
      <c r="DE179" s="13">
        <v>10.006</v>
      </c>
      <c r="DF179" s="16">
        <v>242.704347826087</v>
      </c>
      <c r="DG179" s="13">
        <v>6.9790000000000001</v>
      </c>
      <c r="DH179" s="16">
        <v>159.32173913043499</v>
      </c>
      <c r="DI179" s="13">
        <v>4.5819999999999999</v>
      </c>
      <c r="DJ179" s="16">
        <v>0</v>
      </c>
      <c r="DK179" s="13">
        <v>0</v>
      </c>
      <c r="DL179" s="16">
        <v>80.599999999999994</v>
      </c>
      <c r="DM179" s="13">
        <v>2.3180000000000001</v>
      </c>
      <c r="DN179" s="16">
        <v>84.773913043478302</v>
      </c>
      <c r="DO179" s="13">
        <v>2.4380000000000002</v>
      </c>
      <c r="DP179" s="16">
        <v>90.339130434782604</v>
      </c>
      <c r="DQ179" s="13">
        <v>2.5979999999999999</v>
      </c>
      <c r="DR179" s="16">
        <v>472.408695652174</v>
      </c>
      <c r="DS179" s="13">
        <v>13.585000000000001</v>
      </c>
      <c r="DT179" s="16">
        <v>597.09565217391298</v>
      </c>
      <c r="DU179" s="13">
        <v>17.170999999999999</v>
      </c>
      <c r="DV179" s="16">
        <v>164.33043478260899</v>
      </c>
      <c r="DW179" s="13">
        <v>4.726</v>
      </c>
      <c r="DX179" s="16">
        <v>0</v>
      </c>
      <c r="DY179" s="13">
        <v>0</v>
      </c>
      <c r="DZ179" s="16">
        <v>0</v>
      </c>
      <c r="EA179" s="13">
        <v>0</v>
      </c>
      <c r="EB179" s="16">
        <v>55.147826086956499</v>
      </c>
      <c r="EC179" s="13">
        <v>1.5860000000000001</v>
      </c>
      <c r="ED179" s="16">
        <v>20.165217391304299</v>
      </c>
      <c r="EE179" s="13">
        <v>0.57999999999999996</v>
      </c>
      <c r="EF179" s="16">
        <v>0</v>
      </c>
      <c r="EG179" s="13">
        <v>0</v>
      </c>
      <c r="EH179" s="16">
        <v>374.58260869565203</v>
      </c>
      <c r="EI179" s="13">
        <v>10.772</v>
      </c>
      <c r="EJ179" s="16">
        <v>565.68695652173903</v>
      </c>
      <c r="EK179" s="13">
        <v>16.268000000000001</v>
      </c>
      <c r="EL179" s="16">
        <v>37.139130434782601</v>
      </c>
      <c r="EM179" s="13">
        <v>1.0680000000000001</v>
      </c>
      <c r="EN179" s="16">
        <v>168.582608695652</v>
      </c>
      <c r="EO179" s="13">
        <v>4.8479999999999999</v>
      </c>
      <c r="EP179" s="16">
        <v>243.38260869565201</v>
      </c>
      <c r="EQ179" s="13">
        <v>6.9989999999999997</v>
      </c>
      <c r="ER179" s="16">
        <v>336.44347826086999</v>
      </c>
      <c r="ES179" s="13">
        <v>9.6750000000000007</v>
      </c>
      <c r="ET179" s="16">
        <v>53.060869565217402</v>
      </c>
      <c r="EU179" s="13">
        <v>1.526</v>
      </c>
      <c r="EV179" s="16">
        <v>172.25217391304301</v>
      </c>
      <c r="EW179" s="13">
        <v>4.9530000000000003</v>
      </c>
      <c r="EX179" s="16">
        <v>480.11304347826098</v>
      </c>
      <c r="EY179" s="13">
        <v>13.807</v>
      </c>
      <c r="EZ179" s="16">
        <v>102.713043478261</v>
      </c>
      <c r="FA179" s="13">
        <v>2.9540000000000002</v>
      </c>
      <c r="FB179" s="16">
        <v>0</v>
      </c>
      <c r="FC179" s="13">
        <v>0</v>
      </c>
      <c r="FD179" s="16">
        <v>0</v>
      </c>
      <c r="FE179" s="13">
        <v>0</v>
      </c>
      <c r="FF179" s="16">
        <v>190.017391304348</v>
      </c>
      <c r="FG179" s="13">
        <v>5.556</v>
      </c>
      <c r="FH179" s="16">
        <v>417.269565217391</v>
      </c>
      <c r="FI179" s="13">
        <v>11.999000000000001</v>
      </c>
      <c r="FJ179" s="16">
        <v>627.86956521739103</v>
      </c>
      <c r="FK179" s="13">
        <v>18.056000000000001</v>
      </c>
      <c r="FL179" s="16">
        <v>124.278260869565</v>
      </c>
      <c r="FM179" s="13">
        <v>3.5739999999999998</v>
      </c>
      <c r="FN179" s="16">
        <v>135.19130434782599</v>
      </c>
      <c r="FO179" s="13">
        <v>3.8879999999999999</v>
      </c>
      <c r="FP179" s="16">
        <v>200.695652173913</v>
      </c>
      <c r="FQ179" s="13">
        <v>5.7709999999999999</v>
      </c>
      <c r="FR179" s="16">
        <v>0</v>
      </c>
      <c r="FS179" s="13">
        <v>0</v>
      </c>
      <c r="FT179" s="16">
        <v>359.60869565217399</v>
      </c>
      <c r="FU179" s="13">
        <v>10.340999999999999</v>
      </c>
      <c r="FV179" s="16">
        <v>433.834782608696</v>
      </c>
      <c r="FW179" s="13">
        <v>12.476000000000001</v>
      </c>
      <c r="FX179" s="16">
        <v>515.730434782609</v>
      </c>
      <c r="FY179" s="13">
        <v>14.831</v>
      </c>
      <c r="FZ179" s="16">
        <v>348</v>
      </c>
      <c r="GA179" s="13">
        <v>10.007999999999999</v>
      </c>
      <c r="GB179" s="16">
        <v>117.18260869565199</v>
      </c>
      <c r="GC179" s="13">
        <v>3.37</v>
      </c>
      <c r="GD179" s="16">
        <v>583.51304347826101</v>
      </c>
      <c r="GE179" s="13">
        <v>16.78</v>
      </c>
      <c r="GF179" s="16">
        <v>26.2173913043478</v>
      </c>
      <c r="GG179" s="13">
        <v>0.754</v>
      </c>
      <c r="GH179" s="16">
        <v>2088.8347826087002</v>
      </c>
      <c r="GI179" s="13">
        <v>60.537999999999997</v>
      </c>
      <c r="GJ179" s="16">
        <v>991.83478260869595</v>
      </c>
      <c r="GK179" s="13">
        <v>28.521999999999998</v>
      </c>
      <c r="GL179" s="16">
        <v>103.208695652174</v>
      </c>
      <c r="GM179" s="13">
        <v>2.968</v>
      </c>
      <c r="GN179" s="16">
        <v>0</v>
      </c>
      <c r="GO179" s="13">
        <v>0</v>
      </c>
      <c r="GP179" s="16">
        <v>0</v>
      </c>
      <c r="GQ179" s="8">
        <v>0</v>
      </c>
    </row>
    <row r="180" spans="1:199" ht="16.5" customHeight="1" x14ac:dyDescent="0.35">
      <c r="A180" s="11">
        <v>205</v>
      </c>
      <c r="B180" s="7" t="s">
        <v>176</v>
      </c>
      <c r="C180" s="11">
        <v>2</v>
      </c>
      <c r="D180" s="16">
        <v>0</v>
      </c>
      <c r="E180" s="13">
        <v>0</v>
      </c>
      <c r="F180" s="16">
        <v>132.67826086956501</v>
      </c>
      <c r="G180" s="13">
        <v>1.0900000000000001</v>
      </c>
      <c r="H180" s="16">
        <v>240.304347826087</v>
      </c>
      <c r="I180" s="13">
        <v>2.0779999999999998</v>
      </c>
      <c r="J180" s="16">
        <v>0</v>
      </c>
      <c r="K180" s="13">
        <v>0</v>
      </c>
      <c r="L180" s="16">
        <v>0</v>
      </c>
      <c r="M180" s="13">
        <v>0</v>
      </c>
      <c r="N180" s="16">
        <v>120.75652173912999</v>
      </c>
      <c r="O180" s="13">
        <v>0.99199999999999999</v>
      </c>
      <c r="P180" s="16">
        <v>286.53913043478298</v>
      </c>
      <c r="Q180" s="13">
        <v>2.3540000000000001</v>
      </c>
      <c r="R180" s="16">
        <v>0</v>
      </c>
      <c r="S180" s="13">
        <v>0</v>
      </c>
      <c r="T180" s="16">
        <v>75.956521739130395</v>
      </c>
      <c r="U180" s="13">
        <v>0.624</v>
      </c>
      <c r="V180" s="16">
        <v>78.391304347826093</v>
      </c>
      <c r="W180" s="13">
        <v>0.64400000000000002</v>
      </c>
      <c r="X180" s="16">
        <v>0</v>
      </c>
      <c r="Y180" s="13">
        <v>0</v>
      </c>
      <c r="Z180" s="16">
        <v>194.53043478260901</v>
      </c>
      <c r="AA180" s="13">
        <v>1.5980000000000001</v>
      </c>
      <c r="AB180" s="16">
        <v>211.32173913043499</v>
      </c>
      <c r="AC180" s="13">
        <v>1.736</v>
      </c>
      <c r="AD180" s="16">
        <v>91.295652173912998</v>
      </c>
      <c r="AE180" s="13">
        <v>0.75</v>
      </c>
      <c r="AF180" s="16">
        <v>66.704347826086902</v>
      </c>
      <c r="AG180" s="13">
        <v>0.54800000000000004</v>
      </c>
      <c r="AH180" s="16">
        <v>63.295652173912998</v>
      </c>
      <c r="AI180" s="13">
        <v>0.52</v>
      </c>
      <c r="AJ180" s="16">
        <v>136.460869565217</v>
      </c>
      <c r="AK180" s="13">
        <v>1.1499999999999999</v>
      </c>
      <c r="AL180" s="16">
        <v>0</v>
      </c>
      <c r="AM180" s="13">
        <v>0</v>
      </c>
      <c r="AN180" s="16">
        <v>306.93043478260898</v>
      </c>
      <c r="AO180" s="13">
        <v>2.2200000000000002</v>
      </c>
      <c r="AP180" s="16">
        <v>127.47826086956501</v>
      </c>
      <c r="AQ180" s="13">
        <v>0.92200000000000004</v>
      </c>
      <c r="AR180" s="16">
        <v>0</v>
      </c>
      <c r="AS180" s="13">
        <v>0</v>
      </c>
      <c r="AT180" s="16">
        <v>0</v>
      </c>
      <c r="AU180" s="13">
        <v>0</v>
      </c>
      <c r="AV180" s="16">
        <v>0</v>
      </c>
      <c r="AW180" s="13">
        <v>0</v>
      </c>
      <c r="AX180" s="16">
        <v>0</v>
      </c>
      <c r="AY180" s="13">
        <v>0</v>
      </c>
      <c r="AZ180" s="16">
        <v>0</v>
      </c>
      <c r="BA180" s="13">
        <v>0</v>
      </c>
      <c r="BB180" s="16">
        <v>0</v>
      </c>
      <c r="BC180" s="13">
        <v>0</v>
      </c>
      <c r="BD180" s="16">
        <v>0</v>
      </c>
      <c r="BE180" s="13">
        <v>0</v>
      </c>
      <c r="BF180" s="16">
        <v>0</v>
      </c>
      <c r="BG180" s="13">
        <v>0</v>
      </c>
      <c r="BH180" s="16">
        <v>0</v>
      </c>
      <c r="BI180" s="13">
        <v>0</v>
      </c>
      <c r="BJ180" s="16">
        <v>0</v>
      </c>
      <c r="BK180" s="13">
        <v>0</v>
      </c>
      <c r="BL180" s="16">
        <v>0</v>
      </c>
      <c r="BM180" s="13">
        <v>0</v>
      </c>
      <c r="BN180" s="16">
        <v>0</v>
      </c>
      <c r="BO180" s="13">
        <v>0</v>
      </c>
      <c r="BP180" s="16">
        <v>0</v>
      </c>
      <c r="BQ180" s="13">
        <v>0</v>
      </c>
      <c r="BR180" s="16">
        <v>313.85217391304298</v>
      </c>
      <c r="BS180" s="13">
        <v>2.27</v>
      </c>
      <c r="BT180" s="16">
        <v>0</v>
      </c>
      <c r="BU180" s="13">
        <v>0</v>
      </c>
      <c r="BV180" s="16">
        <v>0</v>
      </c>
      <c r="BW180" s="13">
        <v>0</v>
      </c>
      <c r="BX180" s="16">
        <v>0</v>
      </c>
      <c r="BY180" s="13">
        <v>0</v>
      </c>
      <c r="BZ180" s="16">
        <v>85.443478260869597</v>
      </c>
      <c r="CA180" s="13">
        <v>0.61799999999999999</v>
      </c>
      <c r="CB180" s="16">
        <v>81.573913043478299</v>
      </c>
      <c r="CC180" s="13">
        <v>0.59</v>
      </c>
      <c r="CD180" s="16">
        <v>101.75652173912999</v>
      </c>
      <c r="CE180" s="13">
        <v>0.73599999999999999</v>
      </c>
      <c r="CF180" s="16">
        <v>607.24347826087001</v>
      </c>
      <c r="CG180" s="13">
        <v>4.3920000000000003</v>
      </c>
      <c r="CH180" s="16">
        <v>119.18260869565199</v>
      </c>
      <c r="CI180" s="13">
        <v>0.86199999999999999</v>
      </c>
      <c r="CJ180" s="16">
        <v>0</v>
      </c>
      <c r="CK180" s="13">
        <v>0</v>
      </c>
      <c r="CL180" s="16">
        <v>0</v>
      </c>
      <c r="CM180" s="13">
        <v>0</v>
      </c>
      <c r="CN180" s="16">
        <v>64.156521739130397</v>
      </c>
      <c r="CO180" s="13">
        <v>0.46400000000000002</v>
      </c>
      <c r="CP180" s="16">
        <v>0</v>
      </c>
      <c r="CQ180" s="13">
        <v>0</v>
      </c>
      <c r="CR180" s="16">
        <v>270.99130434782597</v>
      </c>
      <c r="CS180" s="13">
        <v>1.96</v>
      </c>
      <c r="CT180" s="16">
        <v>145.173913043478</v>
      </c>
      <c r="CU180" s="13">
        <v>1.05</v>
      </c>
      <c r="CV180" s="16">
        <v>0</v>
      </c>
      <c r="CW180" s="13">
        <v>0</v>
      </c>
      <c r="CX180" s="16">
        <v>83.234782608695696</v>
      </c>
      <c r="CY180" s="13">
        <v>0.60199999999999998</v>
      </c>
      <c r="CZ180" s="16">
        <v>280.66956521739098</v>
      </c>
      <c r="DA180" s="13">
        <v>2.0299999999999998</v>
      </c>
      <c r="DB180" s="16">
        <v>73</v>
      </c>
      <c r="DC180" s="13">
        <v>0.52800000000000002</v>
      </c>
      <c r="DD180" s="16">
        <v>0</v>
      </c>
      <c r="DE180" s="13">
        <v>0</v>
      </c>
      <c r="DF180" s="16">
        <v>182.23478260869601</v>
      </c>
      <c r="DG180" s="13">
        <v>1.3180000000000001</v>
      </c>
      <c r="DH180" s="16">
        <v>260.75652173912999</v>
      </c>
      <c r="DI180" s="13">
        <v>1.8859999999999999</v>
      </c>
      <c r="DJ180" s="16">
        <v>292.55652173913001</v>
      </c>
      <c r="DK180" s="13">
        <v>2.1160000000000001</v>
      </c>
      <c r="DL180" s="16">
        <v>514.60869565217399</v>
      </c>
      <c r="DM180" s="13">
        <v>3.722</v>
      </c>
      <c r="DN180" s="16">
        <v>0</v>
      </c>
      <c r="DO180" s="13">
        <v>0</v>
      </c>
      <c r="DP180" s="16">
        <v>0</v>
      </c>
      <c r="DQ180" s="13">
        <v>0</v>
      </c>
      <c r="DR180" s="16">
        <v>0</v>
      </c>
      <c r="DS180" s="13">
        <v>0</v>
      </c>
      <c r="DT180" s="16">
        <v>463.18260869565199</v>
      </c>
      <c r="DU180" s="13">
        <v>3.35</v>
      </c>
      <c r="DV180" s="16">
        <v>0</v>
      </c>
      <c r="DW180" s="13">
        <v>0</v>
      </c>
      <c r="DX180" s="16">
        <v>0</v>
      </c>
      <c r="DY180" s="13">
        <v>0</v>
      </c>
      <c r="DZ180" s="16">
        <v>0</v>
      </c>
      <c r="EA180" s="13">
        <v>0</v>
      </c>
      <c r="EB180" s="16">
        <v>0</v>
      </c>
      <c r="EC180" s="13">
        <v>0</v>
      </c>
      <c r="ED180" s="16">
        <v>0</v>
      </c>
      <c r="EE180" s="13">
        <v>0</v>
      </c>
      <c r="EF180" s="16">
        <v>0</v>
      </c>
      <c r="EG180" s="13">
        <v>0</v>
      </c>
      <c r="EH180" s="16">
        <v>204.07826086956501</v>
      </c>
      <c r="EI180" s="13">
        <v>1.476</v>
      </c>
      <c r="EJ180" s="16">
        <v>84.617391304347805</v>
      </c>
      <c r="EK180" s="13">
        <v>0.61199999999999999</v>
      </c>
      <c r="EL180" s="16">
        <v>399.017391304348</v>
      </c>
      <c r="EM180" s="13">
        <v>2.8860000000000001</v>
      </c>
      <c r="EN180" s="16">
        <v>0</v>
      </c>
      <c r="EO180" s="13">
        <v>0</v>
      </c>
      <c r="EP180" s="16">
        <v>0</v>
      </c>
      <c r="EQ180" s="13">
        <v>0</v>
      </c>
      <c r="ER180" s="16">
        <v>213.834782608696</v>
      </c>
      <c r="ES180" s="13">
        <v>1.6279999999999999</v>
      </c>
      <c r="ET180" s="16">
        <v>182.78260869565199</v>
      </c>
      <c r="EU180" s="13">
        <v>1.3220000000000001</v>
      </c>
      <c r="EV180" s="16">
        <v>79.913043478260903</v>
      </c>
      <c r="EW180" s="13">
        <v>0.57799999999999996</v>
      </c>
      <c r="EX180" s="16">
        <v>263.24347826087001</v>
      </c>
      <c r="EY180" s="13">
        <v>1.9039999999999999</v>
      </c>
      <c r="EZ180" s="16">
        <v>59.173913043478301</v>
      </c>
      <c r="FA180" s="13">
        <v>0.42799999999999999</v>
      </c>
      <c r="FB180" s="16">
        <v>64.426086956521701</v>
      </c>
      <c r="FC180" s="13">
        <v>0.46600000000000003</v>
      </c>
      <c r="FD180" s="16">
        <v>0</v>
      </c>
      <c r="FE180" s="13">
        <v>0</v>
      </c>
      <c r="FF180" s="16">
        <v>0</v>
      </c>
      <c r="FG180" s="13">
        <v>0</v>
      </c>
      <c r="FH180" s="16">
        <v>0</v>
      </c>
      <c r="FI180" s="13">
        <v>0</v>
      </c>
      <c r="FJ180" s="16">
        <v>228.76521739130399</v>
      </c>
      <c r="FK180" s="13">
        <v>1.754</v>
      </c>
      <c r="FL180" s="16">
        <v>79.034782608695707</v>
      </c>
      <c r="FM180" s="13">
        <v>0.60599999999999998</v>
      </c>
      <c r="FN180" s="16">
        <v>63.913043478260903</v>
      </c>
      <c r="FO180" s="13">
        <v>0.49</v>
      </c>
      <c r="FP180" s="16">
        <v>457.52173913043498</v>
      </c>
      <c r="FQ180" s="13">
        <v>3.508</v>
      </c>
      <c r="FR180" s="16">
        <v>0</v>
      </c>
      <c r="FS180" s="13">
        <v>0</v>
      </c>
      <c r="FT180" s="16">
        <v>90.513043478260897</v>
      </c>
      <c r="FU180" s="13">
        <v>0.69399999999999995</v>
      </c>
      <c r="FV180" s="16">
        <v>0</v>
      </c>
      <c r="FW180" s="13">
        <v>0</v>
      </c>
      <c r="FX180" s="16">
        <v>82.947826086956496</v>
      </c>
      <c r="FY180" s="13">
        <v>0.63600000000000001</v>
      </c>
      <c r="FZ180" s="16">
        <v>444.21739130434798</v>
      </c>
      <c r="GA180" s="13">
        <v>3.4060000000000001</v>
      </c>
      <c r="GB180" s="16">
        <v>0</v>
      </c>
      <c r="GC180" s="13">
        <v>0</v>
      </c>
      <c r="GD180" s="16">
        <v>0</v>
      </c>
      <c r="GE180" s="13">
        <v>0</v>
      </c>
      <c r="GF180" s="16">
        <v>485.695652173913</v>
      </c>
      <c r="GG180" s="13">
        <v>3.7240000000000002</v>
      </c>
      <c r="GH180" s="16">
        <v>0</v>
      </c>
      <c r="GI180" s="13">
        <v>0</v>
      </c>
      <c r="GJ180" s="16">
        <v>0</v>
      </c>
      <c r="GK180" s="13">
        <v>0</v>
      </c>
      <c r="GL180" s="16">
        <v>421.78260869565202</v>
      </c>
      <c r="GM180" s="13">
        <v>3.234</v>
      </c>
      <c r="GN180" s="16">
        <v>273.36521739130399</v>
      </c>
      <c r="GO180" s="13">
        <v>2.0960000000000001</v>
      </c>
      <c r="GP180" s="16">
        <v>704.547826086957</v>
      </c>
      <c r="GQ180" s="8">
        <v>5.4020000000000001</v>
      </c>
    </row>
    <row r="181" spans="1:199" ht="16.5" customHeight="1" x14ac:dyDescent="0.35">
      <c r="A181" s="11">
        <v>205</v>
      </c>
      <c r="B181" s="7" t="s">
        <v>177</v>
      </c>
      <c r="C181" s="11">
        <v>2</v>
      </c>
      <c r="D181" s="16">
        <v>0</v>
      </c>
      <c r="E181" s="13">
        <v>0</v>
      </c>
      <c r="F181" s="16">
        <v>0</v>
      </c>
      <c r="G181" s="13">
        <v>0</v>
      </c>
      <c r="H181" s="16">
        <v>0</v>
      </c>
      <c r="I181" s="13">
        <v>0</v>
      </c>
      <c r="J181" s="16">
        <v>0</v>
      </c>
      <c r="K181" s="13">
        <v>0</v>
      </c>
      <c r="L181" s="16">
        <v>0</v>
      </c>
      <c r="M181" s="13">
        <v>0</v>
      </c>
      <c r="N181" s="16">
        <v>0</v>
      </c>
      <c r="O181" s="13">
        <v>0</v>
      </c>
      <c r="P181" s="16">
        <v>0</v>
      </c>
      <c r="Q181" s="13">
        <v>0</v>
      </c>
      <c r="R181" s="16">
        <v>0</v>
      </c>
      <c r="S181" s="13">
        <v>0</v>
      </c>
      <c r="T181" s="16">
        <v>0</v>
      </c>
      <c r="U181" s="13">
        <v>0</v>
      </c>
      <c r="V181" s="16">
        <v>0</v>
      </c>
      <c r="W181" s="13">
        <v>0</v>
      </c>
      <c r="X181" s="16">
        <v>0</v>
      </c>
      <c r="Y181" s="13">
        <v>0</v>
      </c>
      <c r="Z181" s="16">
        <v>0</v>
      </c>
      <c r="AA181" s="13">
        <v>0</v>
      </c>
      <c r="AB181" s="16">
        <v>0</v>
      </c>
      <c r="AC181" s="13">
        <v>0</v>
      </c>
      <c r="AD181" s="16">
        <v>0</v>
      </c>
      <c r="AE181" s="13">
        <v>0</v>
      </c>
      <c r="AF181" s="16">
        <v>58.434782608695699</v>
      </c>
      <c r="AG181" s="13">
        <v>0.44800000000000001</v>
      </c>
      <c r="AH181" s="16">
        <v>0</v>
      </c>
      <c r="AI181" s="13">
        <v>0</v>
      </c>
      <c r="AJ181" s="16">
        <v>0</v>
      </c>
      <c r="AK181" s="13">
        <v>0</v>
      </c>
      <c r="AL181" s="16">
        <v>0</v>
      </c>
      <c r="AM181" s="13">
        <v>0</v>
      </c>
      <c r="AN181" s="16">
        <v>0</v>
      </c>
      <c r="AO181" s="13">
        <v>0</v>
      </c>
      <c r="AP181" s="16">
        <v>0</v>
      </c>
      <c r="AQ181" s="13">
        <v>0</v>
      </c>
      <c r="AR181" s="16">
        <v>105.904347826087</v>
      </c>
      <c r="AS181" s="13">
        <v>0.81200000000000006</v>
      </c>
      <c r="AT181" s="16">
        <v>0</v>
      </c>
      <c r="AU181" s="13">
        <v>0</v>
      </c>
      <c r="AV181" s="16">
        <v>0</v>
      </c>
      <c r="AW181" s="13">
        <v>0</v>
      </c>
      <c r="AX181" s="16">
        <v>0</v>
      </c>
      <c r="AY181" s="13">
        <v>0</v>
      </c>
      <c r="AZ181" s="16">
        <v>0</v>
      </c>
      <c r="BA181" s="13">
        <v>0</v>
      </c>
      <c r="BB181" s="16">
        <v>0</v>
      </c>
      <c r="BC181" s="13">
        <v>0</v>
      </c>
      <c r="BD181" s="16">
        <v>0</v>
      </c>
      <c r="BE181" s="13">
        <v>0</v>
      </c>
      <c r="BF181" s="16">
        <v>0</v>
      </c>
      <c r="BG181" s="13">
        <v>0</v>
      </c>
      <c r="BH181" s="16">
        <v>0</v>
      </c>
      <c r="BI181" s="13">
        <v>0</v>
      </c>
      <c r="BJ181" s="16">
        <v>0</v>
      </c>
      <c r="BK181" s="13">
        <v>0</v>
      </c>
      <c r="BL181" s="16">
        <v>0</v>
      </c>
      <c r="BM181" s="13">
        <v>0</v>
      </c>
      <c r="BN181" s="16">
        <v>0</v>
      </c>
      <c r="BO181" s="13">
        <v>0</v>
      </c>
      <c r="BP181" s="16">
        <v>0</v>
      </c>
      <c r="BQ181" s="13">
        <v>0</v>
      </c>
      <c r="BR181" s="16">
        <v>137.20869565217399</v>
      </c>
      <c r="BS181" s="13">
        <v>1.052</v>
      </c>
      <c r="BT181" s="16">
        <v>0</v>
      </c>
      <c r="BU181" s="13">
        <v>0</v>
      </c>
      <c r="BV181" s="16">
        <v>0</v>
      </c>
      <c r="BW181" s="13">
        <v>0</v>
      </c>
      <c r="BX181" s="16">
        <v>0</v>
      </c>
      <c r="BY181" s="13">
        <v>0</v>
      </c>
      <c r="BZ181" s="16">
        <v>0</v>
      </c>
      <c r="CA181" s="13">
        <v>0</v>
      </c>
      <c r="CB181" s="16">
        <v>0</v>
      </c>
      <c r="CC181" s="13">
        <v>0</v>
      </c>
      <c r="CD181" s="16">
        <v>0</v>
      </c>
      <c r="CE181" s="13">
        <v>0</v>
      </c>
      <c r="CF181" s="16">
        <v>0</v>
      </c>
      <c r="CG181" s="13">
        <v>0</v>
      </c>
      <c r="CH181" s="16">
        <v>0</v>
      </c>
      <c r="CI181" s="13">
        <v>0</v>
      </c>
      <c r="CJ181" s="16">
        <v>0</v>
      </c>
      <c r="CK181" s="13">
        <v>0</v>
      </c>
      <c r="CL181" s="16">
        <v>0</v>
      </c>
      <c r="CM181" s="13">
        <v>0</v>
      </c>
      <c r="CN181" s="16">
        <v>0</v>
      </c>
      <c r="CO181" s="13">
        <v>0</v>
      </c>
      <c r="CP181" s="16">
        <v>0</v>
      </c>
      <c r="CQ181" s="13">
        <v>0</v>
      </c>
      <c r="CR181" s="16">
        <v>0</v>
      </c>
      <c r="CS181" s="13">
        <v>0</v>
      </c>
      <c r="CT181" s="16">
        <v>0</v>
      </c>
      <c r="CU181" s="13">
        <v>0</v>
      </c>
      <c r="CV181" s="16">
        <v>0</v>
      </c>
      <c r="CW181" s="13">
        <v>0</v>
      </c>
      <c r="CX181" s="16">
        <v>0</v>
      </c>
      <c r="CY181" s="13">
        <v>0</v>
      </c>
      <c r="CZ181" s="16">
        <v>0</v>
      </c>
      <c r="DA181" s="13">
        <v>0</v>
      </c>
      <c r="DB181" s="16">
        <v>0</v>
      </c>
      <c r="DC181" s="13">
        <v>0</v>
      </c>
      <c r="DD181" s="16">
        <v>0</v>
      </c>
      <c r="DE181" s="13">
        <v>0</v>
      </c>
      <c r="DF181" s="16">
        <v>0</v>
      </c>
      <c r="DG181" s="13">
        <v>0</v>
      </c>
      <c r="DH181" s="16">
        <v>0</v>
      </c>
      <c r="DI181" s="13">
        <v>0</v>
      </c>
      <c r="DJ181" s="16">
        <v>0</v>
      </c>
      <c r="DK181" s="13">
        <v>0</v>
      </c>
      <c r="DL181" s="16">
        <v>0</v>
      </c>
      <c r="DM181" s="13">
        <v>0</v>
      </c>
      <c r="DN181" s="16">
        <v>0</v>
      </c>
      <c r="DO181" s="13">
        <v>0</v>
      </c>
      <c r="DP181" s="16">
        <v>54.7826086956522</v>
      </c>
      <c r="DQ181" s="13">
        <v>0.42</v>
      </c>
      <c r="DR181" s="16">
        <v>114</v>
      </c>
      <c r="DS181" s="13">
        <v>0.874</v>
      </c>
      <c r="DT181" s="16">
        <v>0</v>
      </c>
      <c r="DU181" s="13">
        <v>0</v>
      </c>
      <c r="DV181" s="16">
        <v>0</v>
      </c>
      <c r="DW181" s="13">
        <v>0</v>
      </c>
      <c r="DX181" s="16">
        <v>0</v>
      </c>
      <c r="DY181" s="13">
        <v>0</v>
      </c>
      <c r="DZ181" s="16">
        <v>0</v>
      </c>
      <c r="EA181" s="13">
        <v>0</v>
      </c>
      <c r="EB181" s="16">
        <v>0</v>
      </c>
      <c r="EC181" s="13">
        <v>0</v>
      </c>
      <c r="ED181" s="16">
        <v>0</v>
      </c>
      <c r="EE181" s="13">
        <v>0</v>
      </c>
      <c r="EF181" s="16">
        <v>0</v>
      </c>
      <c r="EG181" s="13">
        <v>0</v>
      </c>
      <c r="EH181" s="16">
        <v>0</v>
      </c>
      <c r="EI181" s="13">
        <v>0</v>
      </c>
      <c r="EJ181" s="16">
        <v>0</v>
      </c>
      <c r="EK181" s="13">
        <v>0</v>
      </c>
      <c r="EL181" s="16">
        <v>0</v>
      </c>
      <c r="EM181" s="13">
        <v>0</v>
      </c>
      <c r="EN181" s="16">
        <v>0</v>
      </c>
      <c r="EO181" s="13">
        <v>0</v>
      </c>
      <c r="EP181" s="16">
        <v>0</v>
      </c>
      <c r="EQ181" s="13">
        <v>0</v>
      </c>
      <c r="ER181" s="16">
        <v>0</v>
      </c>
      <c r="ES181" s="13">
        <v>0</v>
      </c>
      <c r="ET181" s="16">
        <v>0</v>
      </c>
      <c r="EU181" s="13">
        <v>0</v>
      </c>
      <c r="EV181" s="16">
        <v>0</v>
      </c>
      <c r="EW181" s="13">
        <v>0</v>
      </c>
      <c r="EX181" s="16">
        <v>0</v>
      </c>
      <c r="EY181" s="13">
        <v>0</v>
      </c>
      <c r="EZ181" s="16">
        <v>0</v>
      </c>
      <c r="FA181" s="13">
        <v>0</v>
      </c>
      <c r="FB181" s="16">
        <v>0</v>
      </c>
      <c r="FC181" s="13">
        <v>0</v>
      </c>
      <c r="FD181" s="16">
        <v>0</v>
      </c>
      <c r="FE181" s="13">
        <v>0</v>
      </c>
      <c r="FF181" s="16">
        <v>0</v>
      </c>
      <c r="FG181" s="13">
        <v>0</v>
      </c>
      <c r="FH181" s="16">
        <v>0</v>
      </c>
      <c r="FI181" s="13">
        <v>0</v>
      </c>
      <c r="FJ181" s="16">
        <v>0</v>
      </c>
      <c r="FK181" s="13">
        <v>0</v>
      </c>
      <c r="FL181" s="16">
        <v>0</v>
      </c>
      <c r="FM181" s="13">
        <v>0</v>
      </c>
      <c r="FN181" s="16">
        <v>0</v>
      </c>
      <c r="FO181" s="13">
        <v>0</v>
      </c>
      <c r="FP181" s="16">
        <v>0</v>
      </c>
      <c r="FQ181" s="13">
        <v>0</v>
      </c>
      <c r="FR181" s="16">
        <v>0</v>
      </c>
      <c r="FS181" s="13">
        <v>0</v>
      </c>
      <c r="FT181" s="16">
        <v>0</v>
      </c>
      <c r="FU181" s="13">
        <v>0</v>
      </c>
      <c r="FV181" s="16">
        <v>0</v>
      </c>
      <c r="FW181" s="13">
        <v>0</v>
      </c>
      <c r="FX181" s="16">
        <v>0</v>
      </c>
      <c r="FY181" s="13">
        <v>0</v>
      </c>
      <c r="FZ181" s="16">
        <v>0</v>
      </c>
      <c r="GA181" s="13">
        <v>0</v>
      </c>
      <c r="GB181" s="16">
        <v>0</v>
      </c>
      <c r="GC181" s="13">
        <v>0</v>
      </c>
      <c r="GD181" s="16">
        <v>0</v>
      </c>
      <c r="GE181" s="13">
        <v>0</v>
      </c>
      <c r="GF181" s="16">
        <v>0</v>
      </c>
      <c r="GG181" s="13">
        <v>0</v>
      </c>
      <c r="GH181" s="16">
        <v>0</v>
      </c>
      <c r="GI181" s="13">
        <v>0</v>
      </c>
      <c r="GJ181" s="16">
        <v>0</v>
      </c>
      <c r="GK181" s="13">
        <v>0</v>
      </c>
      <c r="GL181" s="16">
        <v>0</v>
      </c>
      <c r="GM181" s="13">
        <v>0</v>
      </c>
      <c r="GN181" s="16">
        <v>148.50434782608701</v>
      </c>
      <c r="GO181" s="13">
        <v>1.22</v>
      </c>
      <c r="GP181" s="16">
        <v>72.060869565217402</v>
      </c>
      <c r="GQ181" s="8">
        <v>0.59199999999999997</v>
      </c>
    </row>
    <row r="182" spans="1:199" ht="16.5" customHeight="1" x14ac:dyDescent="0.35">
      <c r="A182" s="11">
        <v>205</v>
      </c>
      <c r="B182" s="7" t="s">
        <v>178</v>
      </c>
      <c r="C182" s="11">
        <v>2</v>
      </c>
      <c r="D182" s="16">
        <v>89.034782608695707</v>
      </c>
      <c r="E182" s="13">
        <v>0.64</v>
      </c>
      <c r="F182" s="16">
        <v>0</v>
      </c>
      <c r="G182" s="13">
        <v>0</v>
      </c>
      <c r="H182" s="16">
        <v>0</v>
      </c>
      <c r="I182" s="13">
        <v>0</v>
      </c>
      <c r="J182" s="16">
        <v>57.3217391304348</v>
      </c>
      <c r="K182" s="13">
        <v>0.41199999999999998</v>
      </c>
      <c r="L182" s="16">
        <v>0</v>
      </c>
      <c r="M182" s="13">
        <v>0</v>
      </c>
      <c r="N182" s="16">
        <v>0</v>
      </c>
      <c r="O182" s="13">
        <v>0</v>
      </c>
      <c r="P182" s="16">
        <v>0</v>
      </c>
      <c r="Q182" s="13">
        <v>0</v>
      </c>
      <c r="R182" s="16">
        <v>0</v>
      </c>
      <c r="S182" s="13">
        <v>0</v>
      </c>
      <c r="T182" s="16">
        <v>0</v>
      </c>
      <c r="U182" s="13">
        <v>0</v>
      </c>
      <c r="V182" s="16">
        <v>0</v>
      </c>
      <c r="W182" s="13">
        <v>0</v>
      </c>
      <c r="X182" s="16">
        <v>0</v>
      </c>
      <c r="Y182" s="13">
        <v>0</v>
      </c>
      <c r="Z182" s="16">
        <v>0</v>
      </c>
      <c r="AA182" s="13">
        <v>0</v>
      </c>
      <c r="AB182" s="16">
        <v>0</v>
      </c>
      <c r="AC182" s="13">
        <v>0</v>
      </c>
      <c r="AD182" s="16">
        <v>0</v>
      </c>
      <c r="AE182" s="13">
        <v>0</v>
      </c>
      <c r="AF182" s="16">
        <v>0</v>
      </c>
      <c r="AG182" s="13">
        <v>0</v>
      </c>
      <c r="AH182" s="16">
        <v>0</v>
      </c>
      <c r="AI182" s="13">
        <v>0</v>
      </c>
      <c r="AJ182" s="16">
        <v>0</v>
      </c>
      <c r="AK182" s="13">
        <v>0</v>
      </c>
      <c r="AL182" s="16">
        <v>0</v>
      </c>
      <c r="AM182" s="13">
        <v>0</v>
      </c>
      <c r="AN182" s="16">
        <v>0</v>
      </c>
      <c r="AO182" s="13">
        <v>0</v>
      </c>
      <c r="AP182" s="16">
        <v>0</v>
      </c>
      <c r="AQ182" s="13">
        <v>0</v>
      </c>
      <c r="AR182" s="16">
        <v>0</v>
      </c>
      <c r="AS182" s="13">
        <v>0</v>
      </c>
      <c r="AT182" s="16">
        <v>0</v>
      </c>
      <c r="AU182" s="13">
        <v>0</v>
      </c>
      <c r="AV182" s="16">
        <v>0</v>
      </c>
      <c r="AW182" s="13">
        <v>0</v>
      </c>
      <c r="AX182" s="16">
        <v>0</v>
      </c>
      <c r="AY182" s="13">
        <v>0</v>
      </c>
      <c r="AZ182" s="16">
        <v>0</v>
      </c>
      <c r="BA182" s="13">
        <v>0</v>
      </c>
      <c r="BB182" s="16">
        <v>0</v>
      </c>
      <c r="BC182" s="13">
        <v>0</v>
      </c>
      <c r="BD182" s="16">
        <v>0</v>
      </c>
      <c r="BE182" s="13">
        <v>0</v>
      </c>
      <c r="BF182" s="16">
        <v>0</v>
      </c>
      <c r="BG182" s="13">
        <v>0</v>
      </c>
      <c r="BH182" s="16">
        <v>0</v>
      </c>
      <c r="BI182" s="13">
        <v>0</v>
      </c>
      <c r="BJ182" s="16">
        <v>0</v>
      </c>
      <c r="BK182" s="13">
        <v>0</v>
      </c>
      <c r="BL182" s="16">
        <v>0</v>
      </c>
      <c r="BM182" s="13">
        <v>0</v>
      </c>
      <c r="BN182" s="16">
        <v>0</v>
      </c>
      <c r="BO182" s="13">
        <v>0</v>
      </c>
      <c r="BP182" s="16">
        <v>0</v>
      </c>
      <c r="BQ182" s="13">
        <v>0</v>
      </c>
      <c r="BR182" s="16">
        <v>43.826086956521699</v>
      </c>
      <c r="BS182" s="13">
        <v>0.33600000000000002</v>
      </c>
      <c r="BT182" s="16">
        <v>0</v>
      </c>
      <c r="BU182" s="13">
        <v>0</v>
      </c>
      <c r="BV182" s="16">
        <v>0</v>
      </c>
      <c r="BW182" s="13">
        <v>0</v>
      </c>
      <c r="BX182" s="16">
        <v>0</v>
      </c>
      <c r="BY182" s="13">
        <v>0</v>
      </c>
      <c r="BZ182" s="16">
        <v>0</v>
      </c>
      <c r="CA182" s="13">
        <v>0</v>
      </c>
      <c r="CB182" s="16">
        <v>0</v>
      </c>
      <c r="CC182" s="13">
        <v>0</v>
      </c>
      <c r="CD182" s="16">
        <v>0</v>
      </c>
      <c r="CE182" s="13">
        <v>0</v>
      </c>
      <c r="CF182" s="16">
        <v>119.208695652174</v>
      </c>
      <c r="CG182" s="13">
        <v>0.91400000000000003</v>
      </c>
      <c r="CH182" s="16">
        <v>125.208695652174</v>
      </c>
      <c r="CI182" s="13">
        <v>0.96</v>
      </c>
      <c r="CJ182" s="16">
        <v>0</v>
      </c>
      <c r="CK182" s="13">
        <v>0</v>
      </c>
      <c r="CL182" s="16">
        <v>0</v>
      </c>
      <c r="CM182" s="13">
        <v>0</v>
      </c>
      <c r="CN182" s="16">
        <v>0</v>
      </c>
      <c r="CO182" s="13">
        <v>0</v>
      </c>
      <c r="CP182" s="16">
        <v>0</v>
      </c>
      <c r="CQ182" s="13">
        <v>0</v>
      </c>
      <c r="CR182" s="16">
        <v>0</v>
      </c>
      <c r="CS182" s="13">
        <v>0</v>
      </c>
      <c r="CT182" s="16">
        <v>62.6086956521739</v>
      </c>
      <c r="CU182" s="13">
        <v>0.48</v>
      </c>
      <c r="CV182" s="16">
        <v>63.3913043478261</v>
      </c>
      <c r="CW182" s="13">
        <v>0.48599999999999999</v>
      </c>
      <c r="CX182" s="16">
        <v>0</v>
      </c>
      <c r="CY182" s="13">
        <v>0</v>
      </c>
      <c r="CZ182" s="16">
        <v>63.913043478260903</v>
      </c>
      <c r="DA182" s="13">
        <v>0.49</v>
      </c>
      <c r="DB182" s="16">
        <v>61.043478260869598</v>
      </c>
      <c r="DC182" s="13">
        <v>0.46800000000000003</v>
      </c>
      <c r="DD182" s="16">
        <v>0</v>
      </c>
      <c r="DE182" s="13">
        <v>0</v>
      </c>
      <c r="DF182" s="16">
        <v>65.2173913043478</v>
      </c>
      <c r="DG182" s="13">
        <v>0.5</v>
      </c>
      <c r="DH182" s="16">
        <v>65.2173913043478</v>
      </c>
      <c r="DI182" s="13">
        <v>0.5</v>
      </c>
      <c r="DJ182" s="16">
        <v>76.686956521739106</v>
      </c>
      <c r="DK182" s="13">
        <v>0.58799999999999997</v>
      </c>
      <c r="DL182" s="16">
        <v>0</v>
      </c>
      <c r="DM182" s="13">
        <v>0</v>
      </c>
      <c r="DN182" s="16">
        <v>0</v>
      </c>
      <c r="DO182" s="13">
        <v>0</v>
      </c>
      <c r="DP182" s="16">
        <v>0</v>
      </c>
      <c r="DQ182" s="13">
        <v>0</v>
      </c>
      <c r="DR182" s="16">
        <v>0</v>
      </c>
      <c r="DS182" s="13">
        <v>0</v>
      </c>
      <c r="DT182" s="16">
        <v>54.521739130434803</v>
      </c>
      <c r="DU182" s="13">
        <v>0.41799999999999998</v>
      </c>
      <c r="DV182" s="16">
        <v>0</v>
      </c>
      <c r="DW182" s="13">
        <v>0</v>
      </c>
      <c r="DX182" s="16">
        <v>57.3913043478261</v>
      </c>
      <c r="DY182" s="13">
        <v>0.44</v>
      </c>
      <c r="DZ182" s="16">
        <v>0</v>
      </c>
      <c r="EA182" s="13">
        <v>0</v>
      </c>
      <c r="EB182" s="16">
        <v>0</v>
      </c>
      <c r="EC182" s="13">
        <v>0</v>
      </c>
      <c r="ED182" s="16">
        <v>0</v>
      </c>
      <c r="EE182" s="13">
        <v>0</v>
      </c>
      <c r="EF182" s="16">
        <v>55.043478260869598</v>
      </c>
      <c r="EG182" s="13">
        <v>0.42199999999999999</v>
      </c>
      <c r="EH182" s="16">
        <v>130.165217391304</v>
      </c>
      <c r="EI182" s="13">
        <v>0.998</v>
      </c>
      <c r="EJ182" s="16">
        <v>0</v>
      </c>
      <c r="EK182" s="13">
        <v>0</v>
      </c>
      <c r="EL182" s="16">
        <v>0</v>
      </c>
      <c r="EM182" s="13">
        <v>0</v>
      </c>
      <c r="EN182" s="16">
        <v>0</v>
      </c>
      <c r="EO182" s="13">
        <v>0</v>
      </c>
      <c r="EP182" s="16">
        <v>0</v>
      </c>
      <c r="EQ182" s="13">
        <v>0</v>
      </c>
      <c r="ER182" s="16">
        <v>0</v>
      </c>
      <c r="ES182" s="13">
        <v>0</v>
      </c>
      <c r="ET182" s="16">
        <v>56.869565217391298</v>
      </c>
      <c r="EU182" s="13">
        <v>0.436</v>
      </c>
      <c r="EV182" s="16">
        <v>0</v>
      </c>
      <c r="EW182" s="13">
        <v>0</v>
      </c>
      <c r="EX182" s="16">
        <v>57.3913043478261</v>
      </c>
      <c r="EY182" s="13">
        <v>0.44</v>
      </c>
      <c r="EZ182" s="16">
        <v>0</v>
      </c>
      <c r="FA182" s="13">
        <v>0</v>
      </c>
      <c r="FB182" s="16">
        <v>0</v>
      </c>
      <c r="FC182" s="13">
        <v>0</v>
      </c>
      <c r="FD182" s="16">
        <v>0</v>
      </c>
      <c r="FE182" s="13">
        <v>0</v>
      </c>
      <c r="FF182" s="16">
        <v>48.521739130434803</v>
      </c>
      <c r="FG182" s="13">
        <v>0.39900000000000002</v>
      </c>
      <c r="FH182" s="16">
        <v>50.869565217391298</v>
      </c>
      <c r="FI182" s="13">
        <v>0.41799999999999998</v>
      </c>
      <c r="FJ182" s="16">
        <v>58.6782608695652</v>
      </c>
      <c r="FK182" s="13">
        <v>0.48199999999999998</v>
      </c>
      <c r="FL182" s="16">
        <v>0</v>
      </c>
      <c r="FM182" s="13">
        <v>0</v>
      </c>
      <c r="FN182" s="16">
        <v>71.573913043478299</v>
      </c>
      <c r="FO182" s="13">
        <v>0.58799999999999997</v>
      </c>
      <c r="FP182" s="16">
        <v>82.7826086956522</v>
      </c>
      <c r="FQ182" s="13">
        <v>0.68</v>
      </c>
      <c r="FR182" s="16">
        <v>0</v>
      </c>
      <c r="FS182" s="13">
        <v>0</v>
      </c>
      <c r="FT182" s="16">
        <v>50.886956521739101</v>
      </c>
      <c r="FU182" s="13">
        <v>0.41799999999999998</v>
      </c>
      <c r="FV182" s="16">
        <v>0</v>
      </c>
      <c r="FW182" s="13">
        <v>0</v>
      </c>
      <c r="FX182" s="16">
        <v>133.89565217391299</v>
      </c>
      <c r="FY182" s="13">
        <v>1.1000000000000001</v>
      </c>
      <c r="FZ182" s="16">
        <v>0</v>
      </c>
      <c r="GA182" s="13">
        <v>0</v>
      </c>
      <c r="GB182" s="16">
        <v>0</v>
      </c>
      <c r="GC182" s="13">
        <v>0</v>
      </c>
      <c r="GD182" s="16">
        <v>82.530434782608694</v>
      </c>
      <c r="GE182" s="13">
        <v>0.67800000000000005</v>
      </c>
      <c r="GF182" s="16">
        <v>88.617391304347805</v>
      </c>
      <c r="GG182" s="13">
        <v>0.72799999999999998</v>
      </c>
      <c r="GH182" s="16">
        <v>141.44347826086999</v>
      </c>
      <c r="GI182" s="13">
        <v>1.1619999999999999</v>
      </c>
      <c r="GJ182" s="16">
        <v>0</v>
      </c>
      <c r="GK182" s="13">
        <v>0</v>
      </c>
      <c r="GL182" s="16">
        <v>0</v>
      </c>
      <c r="GM182" s="13">
        <v>0</v>
      </c>
      <c r="GN182" s="16">
        <v>0</v>
      </c>
      <c r="GO182" s="13">
        <v>0</v>
      </c>
      <c r="GP182" s="16">
        <v>0</v>
      </c>
      <c r="GQ182" s="8">
        <v>0</v>
      </c>
    </row>
    <row r="183" spans="1:199" ht="16.5" customHeight="1" x14ac:dyDescent="0.35">
      <c r="A183" s="11">
        <v>205</v>
      </c>
      <c r="B183" s="7" t="s">
        <v>179</v>
      </c>
      <c r="C183" s="11">
        <v>2</v>
      </c>
      <c r="D183" s="16">
        <v>199.26086956521701</v>
      </c>
      <c r="E183" s="13">
        <v>1.3480000000000001</v>
      </c>
      <c r="F183" s="16">
        <v>64.747826086956493</v>
      </c>
      <c r="G183" s="13">
        <v>0.438</v>
      </c>
      <c r="H183" s="16">
        <v>68</v>
      </c>
      <c r="I183" s="13">
        <v>0.46</v>
      </c>
      <c r="J183" s="16">
        <v>146.93043478260901</v>
      </c>
      <c r="K183" s="13">
        <v>0.99399999999999999</v>
      </c>
      <c r="L183" s="16">
        <v>98.443478260869597</v>
      </c>
      <c r="M183" s="13">
        <v>0.66600000000000004</v>
      </c>
      <c r="N183" s="16">
        <v>556.67826086956495</v>
      </c>
      <c r="O183" s="13">
        <v>3.766</v>
      </c>
      <c r="P183" s="16">
        <v>229.408695652174</v>
      </c>
      <c r="Q183" s="13">
        <v>1.552</v>
      </c>
      <c r="R183" s="16">
        <v>57.947826086956503</v>
      </c>
      <c r="S183" s="13">
        <v>0.39200000000000002</v>
      </c>
      <c r="T183" s="16">
        <v>0</v>
      </c>
      <c r="U183" s="13">
        <v>0</v>
      </c>
      <c r="V183" s="16">
        <v>0</v>
      </c>
      <c r="W183" s="13">
        <v>0</v>
      </c>
      <c r="X183" s="16">
        <v>0</v>
      </c>
      <c r="Y183" s="13">
        <v>0</v>
      </c>
      <c r="Z183" s="16">
        <v>297.39999999999998</v>
      </c>
      <c r="AA183" s="13">
        <v>2.012</v>
      </c>
      <c r="AB183" s="16">
        <v>299.46956521739099</v>
      </c>
      <c r="AC183" s="13">
        <v>2.0259999999999998</v>
      </c>
      <c r="AD183" s="16">
        <v>101.10434782608699</v>
      </c>
      <c r="AE183" s="13">
        <v>0.68400000000000005</v>
      </c>
      <c r="AF183" s="16">
        <v>81</v>
      </c>
      <c r="AG183" s="13">
        <v>0.54800000000000004</v>
      </c>
      <c r="AH183" s="16">
        <v>0</v>
      </c>
      <c r="AI183" s="13">
        <v>0</v>
      </c>
      <c r="AJ183" s="16">
        <v>133.33913043478299</v>
      </c>
      <c r="AK183" s="13">
        <v>0.90200000000000002</v>
      </c>
      <c r="AL183" s="16">
        <v>0</v>
      </c>
      <c r="AM183" s="13">
        <v>0</v>
      </c>
      <c r="AN183" s="16">
        <v>252.64347826087001</v>
      </c>
      <c r="AO183" s="13">
        <v>1.8160000000000001</v>
      </c>
      <c r="AP183" s="16">
        <v>471.33043478260902</v>
      </c>
      <c r="AQ183" s="13">
        <v>3.3879999999999999</v>
      </c>
      <c r="AR183" s="16">
        <v>0</v>
      </c>
      <c r="AS183" s="13">
        <v>0</v>
      </c>
      <c r="AT183" s="16">
        <v>0</v>
      </c>
      <c r="AU183" s="13">
        <v>0</v>
      </c>
      <c r="AV183" s="16">
        <v>0</v>
      </c>
      <c r="AW183" s="13">
        <v>0</v>
      </c>
      <c r="AX183" s="16">
        <v>0</v>
      </c>
      <c r="AY183" s="13">
        <v>0</v>
      </c>
      <c r="AZ183" s="16">
        <v>0</v>
      </c>
      <c r="BA183" s="13">
        <v>0</v>
      </c>
      <c r="BB183" s="16">
        <v>0</v>
      </c>
      <c r="BC183" s="13">
        <v>0</v>
      </c>
      <c r="BD183" s="16">
        <v>0</v>
      </c>
      <c r="BE183" s="13">
        <v>0</v>
      </c>
      <c r="BF183" s="16">
        <v>0</v>
      </c>
      <c r="BG183" s="13">
        <v>0</v>
      </c>
      <c r="BH183" s="16">
        <v>0</v>
      </c>
      <c r="BI183" s="13">
        <v>0</v>
      </c>
      <c r="BJ183" s="16">
        <v>0</v>
      </c>
      <c r="BK183" s="13">
        <v>0</v>
      </c>
      <c r="BL183" s="16">
        <v>0</v>
      </c>
      <c r="BM183" s="13">
        <v>0</v>
      </c>
      <c r="BN183" s="16">
        <v>0</v>
      </c>
      <c r="BO183" s="13">
        <v>0</v>
      </c>
      <c r="BP183" s="16">
        <v>0</v>
      </c>
      <c r="BQ183" s="13">
        <v>0</v>
      </c>
      <c r="BR183" s="16">
        <v>422.91304347826099</v>
      </c>
      <c r="BS183" s="13">
        <v>3.04</v>
      </c>
      <c r="BT183" s="16">
        <v>0</v>
      </c>
      <c r="BU183" s="13">
        <v>0</v>
      </c>
      <c r="BV183" s="16">
        <v>0</v>
      </c>
      <c r="BW183" s="13">
        <v>0</v>
      </c>
      <c r="BX183" s="16">
        <v>94.6</v>
      </c>
      <c r="BY183" s="13">
        <v>0.68</v>
      </c>
      <c r="BZ183" s="16">
        <v>247.50434782608701</v>
      </c>
      <c r="CA183" s="13">
        <v>1.84</v>
      </c>
      <c r="CB183" s="16">
        <v>92.373913043478296</v>
      </c>
      <c r="CC183" s="13">
        <v>0.66400000000000003</v>
      </c>
      <c r="CD183" s="16">
        <v>90.426086956521701</v>
      </c>
      <c r="CE183" s="13">
        <v>0.65</v>
      </c>
      <c r="CF183" s="16">
        <v>665.53913043478303</v>
      </c>
      <c r="CG183" s="13">
        <v>4.7839999999999998</v>
      </c>
      <c r="CH183" s="16">
        <v>0</v>
      </c>
      <c r="CI183" s="13">
        <v>0</v>
      </c>
      <c r="CJ183" s="16">
        <v>0</v>
      </c>
      <c r="CK183" s="13">
        <v>0</v>
      </c>
      <c r="CL183" s="16">
        <v>0</v>
      </c>
      <c r="CM183" s="13">
        <v>0</v>
      </c>
      <c r="CN183" s="16">
        <v>101.834782608696</v>
      </c>
      <c r="CO183" s="13">
        <v>0.73199999999999998</v>
      </c>
      <c r="CP183" s="16">
        <v>0</v>
      </c>
      <c r="CQ183" s="13">
        <v>0</v>
      </c>
      <c r="CR183" s="16">
        <v>165.547826086957</v>
      </c>
      <c r="CS183" s="13">
        <v>1.19</v>
      </c>
      <c r="CT183" s="16">
        <v>117.417391304348</v>
      </c>
      <c r="CU183" s="13">
        <v>0.84399999999999997</v>
      </c>
      <c r="CV183" s="16">
        <v>240.66956521739101</v>
      </c>
      <c r="CW183" s="13">
        <v>1.73</v>
      </c>
      <c r="CX183" s="16">
        <v>180.295652173913</v>
      </c>
      <c r="CY183" s="13">
        <v>1.296</v>
      </c>
      <c r="CZ183" s="16">
        <v>372.834782608696</v>
      </c>
      <c r="DA183" s="13">
        <v>2.68</v>
      </c>
      <c r="DB183" s="16">
        <v>163.33043478260899</v>
      </c>
      <c r="DC183" s="13">
        <v>1.212</v>
      </c>
      <c r="DD183" s="16">
        <v>536.99130434782603</v>
      </c>
      <c r="DE183" s="13">
        <v>3.86</v>
      </c>
      <c r="DF183" s="16">
        <v>0</v>
      </c>
      <c r="DG183" s="13">
        <v>0</v>
      </c>
      <c r="DH183" s="16">
        <v>0</v>
      </c>
      <c r="DI183" s="13">
        <v>0</v>
      </c>
      <c r="DJ183" s="16">
        <v>0</v>
      </c>
      <c r="DK183" s="13">
        <v>0</v>
      </c>
      <c r="DL183" s="16">
        <v>229.826086956522</v>
      </c>
      <c r="DM183" s="13">
        <v>1.6519999999999999</v>
      </c>
      <c r="DN183" s="16">
        <v>64.834782608695704</v>
      </c>
      <c r="DO183" s="13">
        <v>0.46600000000000003</v>
      </c>
      <c r="DP183" s="16">
        <v>68.452173913043495</v>
      </c>
      <c r="DQ183" s="13">
        <v>0.49199999999999999</v>
      </c>
      <c r="DR183" s="16">
        <v>0</v>
      </c>
      <c r="DS183" s="13">
        <v>0</v>
      </c>
      <c r="DT183" s="16">
        <v>672.77391304347805</v>
      </c>
      <c r="DU183" s="13">
        <v>4.8360000000000003</v>
      </c>
      <c r="DV183" s="16">
        <v>0</v>
      </c>
      <c r="DW183" s="13">
        <v>0</v>
      </c>
      <c r="DX183" s="16">
        <v>0</v>
      </c>
      <c r="DY183" s="13">
        <v>0</v>
      </c>
      <c r="DZ183" s="16">
        <v>0</v>
      </c>
      <c r="EA183" s="13">
        <v>0</v>
      </c>
      <c r="EB183" s="16">
        <v>0</v>
      </c>
      <c r="EC183" s="13">
        <v>0</v>
      </c>
      <c r="ED183" s="16">
        <v>0</v>
      </c>
      <c r="EE183" s="13">
        <v>0</v>
      </c>
      <c r="EF183" s="16">
        <v>169.721739130435</v>
      </c>
      <c r="EG183" s="13">
        <v>1.22</v>
      </c>
      <c r="EH183" s="16">
        <v>88.2</v>
      </c>
      <c r="EI183" s="13">
        <v>0.63400000000000001</v>
      </c>
      <c r="EJ183" s="16">
        <v>182.52173913043501</v>
      </c>
      <c r="EK183" s="13">
        <v>1.3120000000000001</v>
      </c>
      <c r="EL183" s="16">
        <v>89.034782608695707</v>
      </c>
      <c r="EM183" s="13">
        <v>0.64</v>
      </c>
      <c r="EN183" s="16">
        <v>0</v>
      </c>
      <c r="EO183" s="13">
        <v>0</v>
      </c>
      <c r="EP183" s="16">
        <v>89.591304347826096</v>
      </c>
      <c r="EQ183" s="13">
        <v>0.64400000000000002</v>
      </c>
      <c r="ER183" s="16">
        <v>177.51304347826101</v>
      </c>
      <c r="ES183" s="13">
        <v>1.276</v>
      </c>
      <c r="ET183" s="16">
        <v>155.539130434783</v>
      </c>
      <c r="EU183" s="13">
        <v>1.1180000000000001</v>
      </c>
      <c r="EV183" s="16">
        <v>139.95652173913001</v>
      </c>
      <c r="EW183" s="13">
        <v>1.006</v>
      </c>
      <c r="EX183" s="16">
        <v>0</v>
      </c>
      <c r="EY183" s="13">
        <v>0</v>
      </c>
      <c r="EZ183" s="16">
        <v>413.46956521739099</v>
      </c>
      <c r="FA183" s="13">
        <v>2.972</v>
      </c>
      <c r="FB183" s="16">
        <v>65.113043478260906</v>
      </c>
      <c r="FC183" s="13">
        <v>0.46800000000000003</v>
      </c>
      <c r="FD183" s="16">
        <v>0</v>
      </c>
      <c r="FE183" s="13">
        <v>0</v>
      </c>
      <c r="FF183" s="16">
        <v>0</v>
      </c>
      <c r="FG183" s="13">
        <v>0</v>
      </c>
      <c r="FH183" s="16">
        <v>0</v>
      </c>
      <c r="FI183" s="13">
        <v>0</v>
      </c>
      <c r="FJ183" s="16">
        <v>301.269565217391</v>
      </c>
      <c r="FK183" s="13">
        <v>2.31</v>
      </c>
      <c r="FL183" s="16">
        <v>66.513043478260897</v>
      </c>
      <c r="FM183" s="13">
        <v>0.51</v>
      </c>
      <c r="FN183" s="16">
        <v>216.75652173912999</v>
      </c>
      <c r="FO183" s="13">
        <v>1.6619999999999999</v>
      </c>
      <c r="FP183" s="16">
        <v>333.36521739130399</v>
      </c>
      <c r="FQ183" s="13">
        <v>2.556</v>
      </c>
      <c r="FR183" s="16">
        <v>87.904347826087005</v>
      </c>
      <c r="FS183" s="13">
        <v>0.67400000000000004</v>
      </c>
      <c r="FT183" s="16">
        <v>0</v>
      </c>
      <c r="FU183" s="13">
        <v>0</v>
      </c>
      <c r="FV183" s="16">
        <v>0</v>
      </c>
      <c r="FW183" s="13">
        <v>0</v>
      </c>
      <c r="FX183" s="16">
        <v>520.11304347826103</v>
      </c>
      <c r="FY183" s="13">
        <v>3.988</v>
      </c>
      <c r="FZ183" s="16">
        <v>0</v>
      </c>
      <c r="GA183" s="13">
        <v>0</v>
      </c>
      <c r="GB183" s="16">
        <v>0</v>
      </c>
      <c r="GC183" s="13">
        <v>0</v>
      </c>
      <c r="GD183" s="16">
        <v>234.49565217391299</v>
      </c>
      <c r="GE183" s="13">
        <v>1.798</v>
      </c>
      <c r="GF183" s="16">
        <v>232.147826086957</v>
      </c>
      <c r="GG183" s="13">
        <v>1.78</v>
      </c>
      <c r="GH183" s="16">
        <v>153.96521739130401</v>
      </c>
      <c r="GI183" s="13">
        <v>1.212</v>
      </c>
      <c r="GJ183" s="16">
        <v>0</v>
      </c>
      <c r="GK183" s="13">
        <v>0</v>
      </c>
      <c r="GL183" s="16">
        <v>253.80869565217401</v>
      </c>
      <c r="GM183" s="13">
        <v>1.946</v>
      </c>
      <c r="GN183" s="16">
        <v>254.06086956521699</v>
      </c>
      <c r="GO183" s="13">
        <v>1.948</v>
      </c>
      <c r="GP183" s="16">
        <v>84.773913043478302</v>
      </c>
      <c r="GQ183" s="8">
        <v>0.65</v>
      </c>
    </row>
    <row r="184" spans="1:199" ht="16.5" customHeight="1" x14ac:dyDescent="0.35">
      <c r="A184" s="11">
        <v>205</v>
      </c>
      <c r="B184" s="7" t="s">
        <v>180</v>
      </c>
      <c r="C184" s="11">
        <v>2</v>
      </c>
      <c r="D184" s="16">
        <v>0</v>
      </c>
      <c r="E184" s="13">
        <v>0</v>
      </c>
      <c r="F184" s="16">
        <v>0</v>
      </c>
      <c r="G184" s="13">
        <v>0</v>
      </c>
      <c r="H184" s="16">
        <v>0</v>
      </c>
      <c r="I184" s="13">
        <v>0</v>
      </c>
      <c r="J184" s="16">
        <v>0</v>
      </c>
      <c r="K184" s="13">
        <v>0</v>
      </c>
      <c r="L184" s="16">
        <v>0</v>
      </c>
      <c r="M184" s="13">
        <v>0</v>
      </c>
      <c r="N184" s="16">
        <v>0</v>
      </c>
      <c r="O184" s="13">
        <v>0</v>
      </c>
      <c r="P184" s="16">
        <v>0</v>
      </c>
      <c r="Q184" s="13">
        <v>0</v>
      </c>
      <c r="R184" s="16">
        <v>0</v>
      </c>
      <c r="S184" s="13">
        <v>0</v>
      </c>
      <c r="T184" s="16">
        <v>0</v>
      </c>
      <c r="U184" s="13">
        <v>0</v>
      </c>
      <c r="V184" s="16">
        <v>0</v>
      </c>
      <c r="W184" s="13">
        <v>0</v>
      </c>
      <c r="X184" s="16">
        <v>0</v>
      </c>
      <c r="Y184" s="13">
        <v>0</v>
      </c>
      <c r="Z184" s="16">
        <v>0</v>
      </c>
      <c r="AA184" s="13">
        <v>0</v>
      </c>
      <c r="AB184" s="16">
        <v>0</v>
      </c>
      <c r="AC184" s="13">
        <v>0</v>
      </c>
      <c r="AD184" s="16">
        <v>0</v>
      </c>
      <c r="AE184" s="13">
        <v>0</v>
      </c>
      <c r="AF184" s="16">
        <v>0</v>
      </c>
      <c r="AG184" s="13">
        <v>0</v>
      </c>
      <c r="AH184" s="16">
        <v>0</v>
      </c>
      <c r="AI184" s="13">
        <v>0</v>
      </c>
      <c r="AJ184" s="16">
        <v>0</v>
      </c>
      <c r="AK184" s="13">
        <v>0</v>
      </c>
      <c r="AL184" s="16">
        <v>0</v>
      </c>
      <c r="AM184" s="13">
        <v>0</v>
      </c>
      <c r="AN184" s="16">
        <v>0</v>
      </c>
      <c r="AO184" s="13">
        <v>0</v>
      </c>
      <c r="AP184" s="16">
        <v>0</v>
      </c>
      <c r="AQ184" s="13">
        <v>0</v>
      </c>
      <c r="AR184" s="16">
        <v>0</v>
      </c>
      <c r="AS184" s="13">
        <v>0</v>
      </c>
      <c r="AT184" s="16">
        <v>0</v>
      </c>
      <c r="AU184" s="13">
        <v>0</v>
      </c>
      <c r="AV184" s="16">
        <v>0</v>
      </c>
      <c r="AW184" s="13">
        <v>0</v>
      </c>
      <c r="AX184" s="16">
        <v>0</v>
      </c>
      <c r="AY184" s="13">
        <v>0</v>
      </c>
      <c r="AZ184" s="16">
        <v>0</v>
      </c>
      <c r="BA184" s="13">
        <v>0</v>
      </c>
      <c r="BB184" s="16">
        <v>0</v>
      </c>
      <c r="BC184" s="13">
        <v>0</v>
      </c>
      <c r="BD184" s="16">
        <v>0</v>
      </c>
      <c r="BE184" s="13">
        <v>0</v>
      </c>
      <c r="BF184" s="16">
        <v>0</v>
      </c>
      <c r="BG184" s="13">
        <v>0</v>
      </c>
      <c r="BH184" s="16">
        <v>0</v>
      </c>
      <c r="BI184" s="13">
        <v>0</v>
      </c>
      <c r="BJ184" s="16">
        <v>0</v>
      </c>
      <c r="BK184" s="13">
        <v>0</v>
      </c>
      <c r="BL184" s="16">
        <v>0</v>
      </c>
      <c r="BM184" s="13">
        <v>0</v>
      </c>
      <c r="BN184" s="16">
        <v>0</v>
      </c>
      <c r="BO184" s="13">
        <v>0</v>
      </c>
      <c r="BP184" s="16">
        <v>0</v>
      </c>
      <c r="BQ184" s="13">
        <v>0</v>
      </c>
      <c r="BR184" s="16">
        <v>0</v>
      </c>
      <c r="BS184" s="13">
        <v>0</v>
      </c>
      <c r="BT184" s="16">
        <v>0</v>
      </c>
      <c r="BU184" s="13">
        <v>0</v>
      </c>
      <c r="BV184" s="16">
        <v>0</v>
      </c>
      <c r="BW184" s="13">
        <v>0</v>
      </c>
      <c r="BX184" s="16">
        <v>0</v>
      </c>
      <c r="BY184" s="13">
        <v>0</v>
      </c>
      <c r="BZ184" s="16">
        <v>0</v>
      </c>
      <c r="CA184" s="13">
        <v>0</v>
      </c>
      <c r="CB184" s="16">
        <v>0</v>
      </c>
      <c r="CC184" s="13">
        <v>0</v>
      </c>
      <c r="CD184" s="16">
        <v>0</v>
      </c>
      <c r="CE184" s="13">
        <v>0</v>
      </c>
      <c r="CF184" s="16">
        <v>0</v>
      </c>
      <c r="CG184" s="13">
        <v>0</v>
      </c>
      <c r="CH184" s="16">
        <v>0</v>
      </c>
      <c r="CI184" s="13">
        <v>0</v>
      </c>
      <c r="CJ184" s="16">
        <v>0</v>
      </c>
      <c r="CK184" s="13">
        <v>0</v>
      </c>
      <c r="CL184" s="16">
        <v>0</v>
      </c>
      <c r="CM184" s="13">
        <v>0</v>
      </c>
      <c r="CN184" s="16">
        <v>0</v>
      </c>
      <c r="CO184" s="13">
        <v>0</v>
      </c>
      <c r="CP184" s="16">
        <v>0</v>
      </c>
      <c r="CQ184" s="13">
        <v>0</v>
      </c>
      <c r="CR184" s="16">
        <v>0</v>
      </c>
      <c r="CS184" s="13">
        <v>0</v>
      </c>
      <c r="CT184" s="16">
        <v>0</v>
      </c>
      <c r="CU184" s="13">
        <v>0</v>
      </c>
      <c r="CV184" s="16">
        <v>0</v>
      </c>
      <c r="CW184" s="13">
        <v>0</v>
      </c>
      <c r="CX184" s="16">
        <v>0</v>
      </c>
      <c r="CY184" s="13">
        <v>0</v>
      </c>
      <c r="CZ184" s="16">
        <v>0</v>
      </c>
      <c r="DA184" s="13">
        <v>0</v>
      </c>
      <c r="DB184" s="16">
        <v>0</v>
      </c>
      <c r="DC184" s="13">
        <v>0</v>
      </c>
      <c r="DD184" s="16">
        <v>0</v>
      </c>
      <c r="DE184" s="13">
        <v>0</v>
      </c>
      <c r="DF184" s="16">
        <v>0</v>
      </c>
      <c r="DG184" s="13">
        <v>0</v>
      </c>
      <c r="DH184" s="16">
        <v>0</v>
      </c>
      <c r="DI184" s="13">
        <v>0</v>
      </c>
      <c r="DJ184" s="16">
        <v>0</v>
      </c>
      <c r="DK184" s="13">
        <v>0</v>
      </c>
      <c r="DL184" s="16">
        <v>0</v>
      </c>
      <c r="DM184" s="13">
        <v>0</v>
      </c>
      <c r="DN184" s="16">
        <v>0</v>
      </c>
      <c r="DO184" s="13">
        <v>0</v>
      </c>
      <c r="DP184" s="16">
        <v>0</v>
      </c>
      <c r="DQ184" s="13">
        <v>0</v>
      </c>
      <c r="DR184" s="16">
        <v>0</v>
      </c>
      <c r="DS184" s="13">
        <v>0</v>
      </c>
      <c r="DT184" s="16">
        <v>0</v>
      </c>
      <c r="DU184" s="13">
        <v>0</v>
      </c>
      <c r="DV184" s="16">
        <v>0</v>
      </c>
      <c r="DW184" s="13">
        <v>0</v>
      </c>
      <c r="DX184" s="16">
        <v>0</v>
      </c>
      <c r="DY184" s="13">
        <v>0</v>
      </c>
      <c r="DZ184" s="16">
        <v>0</v>
      </c>
      <c r="EA184" s="13">
        <v>0</v>
      </c>
      <c r="EB184" s="16">
        <v>0</v>
      </c>
      <c r="EC184" s="13">
        <v>0</v>
      </c>
      <c r="ED184" s="16">
        <v>0</v>
      </c>
      <c r="EE184" s="13">
        <v>0</v>
      </c>
      <c r="EF184" s="16">
        <v>0</v>
      </c>
      <c r="EG184" s="13">
        <v>0</v>
      </c>
      <c r="EH184" s="16">
        <v>0</v>
      </c>
      <c r="EI184" s="13">
        <v>0</v>
      </c>
      <c r="EJ184" s="16">
        <v>0</v>
      </c>
      <c r="EK184" s="13">
        <v>0</v>
      </c>
      <c r="EL184" s="16">
        <v>0</v>
      </c>
      <c r="EM184" s="13">
        <v>0</v>
      </c>
      <c r="EN184" s="16">
        <v>0</v>
      </c>
      <c r="EO184" s="13">
        <v>0</v>
      </c>
      <c r="EP184" s="16">
        <v>0</v>
      </c>
      <c r="EQ184" s="13">
        <v>0</v>
      </c>
      <c r="ER184" s="16">
        <v>0</v>
      </c>
      <c r="ES184" s="13">
        <v>0</v>
      </c>
      <c r="ET184" s="16">
        <v>0</v>
      </c>
      <c r="EU184" s="13">
        <v>0</v>
      </c>
      <c r="EV184" s="16">
        <v>0</v>
      </c>
      <c r="EW184" s="13">
        <v>0</v>
      </c>
      <c r="EX184" s="16">
        <v>0</v>
      </c>
      <c r="EY184" s="13">
        <v>0</v>
      </c>
      <c r="EZ184" s="16">
        <v>0</v>
      </c>
      <c r="FA184" s="13">
        <v>0</v>
      </c>
      <c r="FB184" s="16">
        <v>0</v>
      </c>
      <c r="FC184" s="13">
        <v>0</v>
      </c>
      <c r="FD184" s="16">
        <v>0</v>
      </c>
      <c r="FE184" s="13">
        <v>0</v>
      </c>
      <c r="FF184" s="16">
        <v>0</v>
      </c>
      <c r="FG184" s="13">
        <v>0</v>
      </c>
      <c r="FH184" s="16">
        <v>0</v>
      </c>
      <c r="FI184" s="13">
        <v>0</v>
      </c>
      <c r="FJ184" s="16">
        <v>0</v>
      </c>
      <c r="FK184" s="13">
        <v>0</v>
      </c>
      <c r="FL184" s="16">
        <v>0</v>
      </c>
      <c r="FM184" s="13">
        <v>0</v>
      </c>
      <c r="FN184" s="16">
        <v>0</v>
      </c>
      <c r="FO184" s="13">
        <v>0</v>
      </c>
      <c r="FP184" s="16">
        <v>0</v>
      </c>
      <c r="FQ184" s="13">
        <v>0</v>
      </c>
      <c r="FR184" s="16">
        <v>0</v>
      </c>
      <c r="FS184" s="13">
        <v>0</v>
      </c>
      <c r="FT184" s="16">
        <v>0</v>
      </c>
      <c r="FU184" s="13">
        <v>0</v>
      </c>
      <c r="FV184" s="16">
        <v>0</v>
      </c>
      <c r="FW184" s="13">
        <v>0</v>
      </c>
      <c r="FX184" s="16">
        <v>0</v>
      </c>
      <c r="FY184" s="13">
        <v>0</v>
      </c>
      <c r="FZ184" s="16">
        <v>0</v>
      </c>
      <c r="GA184" s="13">
        <v>0</v>
      </c>
      <c r="GB184" s="16">
        <v>0</v>
      </c>
      <c r="GC184" s="13">
        <v>0</v>
      </c>
      <c r="GD184" s="16">
        <v>0</v>
      </c>
      <c r="GE184" s="13">
        <v>0</v>
      </c>
      <c r="GF184" s="16">
        <v>0</v>
      </c>
      <c r="GG184" s="13">
        <v>0</v>
      </c>
      <c r="GH184" s="16">
        <v>0</v>
      </c>
      <c r="GI184" s="13">
        <v>0</v>
      </c>
      <c r="GJ184" s="16">
        <v>0</v>
      </c>
      <c r="GK184" s="13">
        <v>0</v>
      </c>
      <c r="GL184" s="16">
        <v>0</v>
      </c>
      <c r="GM184" s="13">
        <v>0</v>
      </c>
      <c r="GN184" s="16">
        <v>0</v>
      </c>
      <c r="GO184" s="13">
        <v>0</v>
      </c>
      <c r="GP184" s="16">
        <v>0</v>
      </c>
      <c r="GQ184" s="8">
        <v>0</v>
      </c>
    </row>
    <row r="185" spans="1:199" ht="16.5" customHeight="1" x14ac:dyDescent="0.35">
      <c r="A185" s="11">
        <v>205</v>
      </c>
      <c r="B185" s="7" t="s">
        <v>181</v>
      </c>
      <c r="C185" s="11">
        <v>2</v>
      </c>
      <c r="D185" s="16">
        <v>0</v>
      </c>
      <c r="E185" s="13">
        <v>0</v>
      </c>
      <c r="F185" s="16">
        <v>0</v>
      </c>
      <c r="G185" s="13">
        <v>0</v>
      </c>
      <c r="H185" s="16">
        <v>0</v>
      </c>
      <c r="I185" s="13">
        <v>0</v>
      </c>
      <c r="J185" s="16">
        <v>0</v>
      </c>
      <c r="K185" s="13">
        <v>0</v>
      </c>
      <c r="L185" s="16">
        <v>0</v>
      </c>
      <c r="M185" s="13">
        <v>0</v>
      </c>
      <c r="N185" s="16">
        <v>0</v>
      </c>
      <c r="O185" s="13">
        <v>0</v>
      </c>
      <c r="P185" s="16">
        <v>0</v>
      </c>
      <c r="Q185" s="13">
        <v>0</v>
      </c>
      <c r="R185" s="16">
        <v>0</v>
      </c>
      <c r="S185" s="13">
        <v>0</v>
      </c>
      <c r="T185" s="16">
        <v>0</v>
      </c>
      <c r="U185" s="13">
        <v>0</v>
      </c>
      <c r="V185" s="16">
        <v>0</v>
      </c>
      <c r="W185" s="13">
        <v>0</v>
      </c>
      <c r="X185" s="16">
        <v>0</v>
      </c>
      <c r="Y185" s="13">
        <v>0</v>
      </c>
      <c r="Z185" s="16">
        <v>0</v>
      </c>
      <c r="AA185" s="13">
        <v>0</v>
      </c>
      <c r="AB185" s="16">
        <v>0</v>
      </c>
      <c r="AC185" s="13">
        <v>0</v>
      </c>
      <c r="AD185" s="16">
        <v>0</v>
      </c>
      <c r="AE185" s="13">
        <v>0</v>
      </c>
      <c r="AF185" s="16">
        <v>0</v>
      </c>
      <c r="AG185" s="13">
        <v>0</v>
      </c>
      <c r="AH185" s="16">
        <v>0</v>
      </c>
      <c r="AI185" s="13">
        <v>0</v>
      </c>
      <c r="AJ185" s="16">
        <v>0</v>
      </c>
      <c r="AK185" s="13">
        <v>0</v>
      </c>
      <c r="AL185" s="16">
        <v>0</v>
      </c>
      <c r="AM185" s="13">
        <v>0</v>
      </c>
      <c r="AN185" s="16">
        <v>0</v>
      </c>
      <c r="AO185" s="13">
        <v>0</v>
      </c>
      <c r="AP185" s="16">
        <v>0</v>
      </c>
      <c r="AQ185" s="13">
        <v>0</v>
      </c>
      <c r="AR185" s="16">
        <v>0</v>
      </c>
      <c r="AS185" s="13">
        <v>0</v>
      </c>
      <c r="AT185" s="16">
        <v>0</v>
      </c>
      <c r="AU185" s="13">
        <v>0</v>
      </c>
      <c r="AV185" s="16">
        <v>0</v>
      </c>
      <c r="AW185" s="13">
        <v>0</v>
      </c>
      <c r="AX185" s="16">
        <v>0</v>
      </c>
      <c r="AY185" s="13">
        <v>0</v>
      </c>
      <c r="AZ185" s="16">
        <v>0</v>
      </c>
      <c r="BA185" s="13">
        <v>0</v>
      </c>
      <c r="BB185" s="16">
        <v>0</v>
      </c>
      <c r="BC185" s="13">
        <v>0</v>
      </c>
      <c r="BD185" s="16">
        <v>0</v>
      </c>
      <c r="BE185" s="13">
        <v>0</v>
      </c>
      <c r="BF185" s="16">
        <v>0</v>
      </c>
      <c r="BG185" s="13">
        <v>0</v>
      </c>
      <c r="BH185" s="16">
        <v>0</v>
      </c>
      <c r="BI185" s="13">
        <v>0</v>
      </c>
      <c r="BJ185" s="16">
        <v>0</v>
      </c>
      <c r="BK185" s="13">
        <v>0</v>
      </c>
      <c r="BL185" s="16">
        <v>0</v>
      </c>
      <c r="BM185" s="13">
        <v>0</v>
      </c>
      <c r="BN185" s="16">
        <v>0</v>
      </c>
      <c r="BO185" s="13">
        <v>0</v>
      </c>
      <c r="BP185" s="16">
        <v>0</v>
      </c>
      <c r="BQ185" s="13">
        <v>0</v>
      </c>
      <c r="BR185" s="16">
        <v>0</v>
      </c>
      <c r="BS185" s="13">
        <v>0</v>
      </c>
      <c r="BT185" s="16">
        <v>0</v>
      </c>
      <c r="BU185" s="13">
        <v>0</v>
      </c>
      <c r="BV185" s="16">
        <v>0</v>
      </c>
      <c r="BW185" s="13">
        <v>0</v>
      </c>
      <c r="BX185" s="16">
        <v>0</v>
      </c>
      <c r="BY185" s="13">
        <v>0</v>
      </c>
      <c r="BZ185" s="16">
        <v>0</v>
      </c>
      <c r="CA185" s="13">
        <v>0</v>
      </c>
      <c r="CB185" s="16">
        <v>0</v>
      </c>
      <c r="CC185" s="13">
        <v>0</v>
      </c>
      <c r="CD185" s="16">
        <v>0</v>
      </c>
      <c r="CE185" s="13">
        <v>0</v>
      </c>
      <c r="CF185" s="16">
        <v>0</v>
      </c>
      <c r="CG185" s="13">
        <v>0</v>
      </c>
      <c r="CH185" s="16">
        <v>0</v>
      </c>
      <c r="CI185" s="13">
        <v>0</v>
      </c>
      <c r="CJ185" s="16">
        <v>0</v>
      </c>
      <c r="CK185" s="13">
        <v>0</v>
      </c>
      <c r="CL185" s="16">
        <v>0</v>
      </c>
      <c r="CM185" s="13">
        <v>0</v>
      </c>
      <c r="CN185" s="16">
        <v>0</v>
      </c>
      <c r="CO185" s="13">
        <v>0</v>
      </c>
      <c r="CP185" s="16">
        <v>0</v>
      </c>
      <c r="CQ185" s="13">
        <v>0</v>
      </c>
      <c r="CR185" s="16">
        <v>0</v>
      </c>
      <c r="CS185" s="13">
        <v>0</v>
      </c>
      <c r="CT185" s="16">
        <v>0</v>
      </c>
      <c r="CU185" s="13">
        <v>0</v>
      </c>
      <c r="CV185" s="16">
        <v>0</v>
      </c>
      <c r="CW185" s="13">
        <v>0</v>
      </c>
      <c r="CX185" s="16">
        <v>0</v>
      </c>
      <c r="CY185" s="13">
        <v>0</v>
      </c>
      <c r="CZ185" s="16">
        <v>0</v>
      </c>
      <c r="DA185" s="13">
        <v>0</v>
      </c>
      <c r="DB185" s="16">
        <v>0</v>
      </c>
      <c r="DC185" s="13">
        <v>0</v>
      </c>
      <c r="DD185" s="16">
        <v>0</v>
      </c>
      <c r="DE185" s="13">
        <v>0</v>
      </c>
      <c r="DF185" s="16">
        <v>0</v>
      </c>
      <c r="DG185" s="13">
        <v>0</v>
      </c>
      <c r="DH185" s="16">
        <v>0</v>
      </c>
      <c r="DI185" s="13">
        <v>0</v>
      </c>
      <c r="DJ185" s="16">
        <v>0</v>
      </c>
      <c r="DK185" s="13">
        <v>0</v>
      </c>
      <c r="DL185" s="16">
        <v>0</v>
      </c>
      <c r="DM185" s="13">
        <v>0</v>
      </c>
      <c r="DN185" s="16">
        <v>0</v>
      </c>
      <c r="DO185" s="13">
        <v>0</v>
      </c>
      <c r="DP185" s="16">
        <v>0</v>
      </c>
      <c r="DQ185" s="13">
        <v>0</v>
      </c>
      <c r="DR185" s="16">
        <v>0</v>
      </c>
      <c r="DS185" s="13">
        <v>0</v>
      </c>
      <c r="DT185" s="16">
        <v>0</v>
      </c>
      <c r="DU185" s="13">
        <v>0</v>
      </c>
      <c r="DV185" s="16">
        <v>0</v>
      </c>
      <c r="DW185" s="13">
        <v>0</v>
      </c>
      <c r="DX185" s="16">
        <v>0</v>
      </c>
      <c r="DY185" s="13">
        <v>0</v>
      </c>
      <c r="DZ185" s="16">
        <v>0</v>
      </c>
      <c r="EA185" s="13">
        <v>0</v>
      </c>
      <c r="EB185" s="16">
        <v>0</v>
      </c>
      <c r="EC185" s="13">
        <v>0</v>
      </c>
      <c r="ED185" s="16">
        <v>0</v>
      </c>
      <c r="EE185" s="13">
        <v>0</v>
      </c>
      <c r="EF185" s="16">
        <v>0</v>
      </c>
      <c r="EG185" s="13">
        <v>0</v>
      </c>
      <c r="EH185" s="16">
        <v>0</v>
      </c>
      <c r="EI185" s="13">
        <v>0</v>
      </c>
      <c r="EJ185" s="16">
        <v>0</v>
      </c>
      <c r="EK185" s="13">
        <v>0</v>
      </c>
      <c r="EL185" s="16">
        <v>0</v>
      </c>
      <c r="EM185" s="13">
        <v>0</v>
      </c>
      <c r="EN185" s="16">
        <v>0</v>
      </c>
      <c r="EO185" s="13">
        <v>0</v>
      </c>
      <c r="EP185" s="16">
        <v>0</v>
      </c>
      <c r="EQ185" s="13">
        <v>0</v>
      </c>
      <c r="ER185" s="16">
        <v>0</v>
      </c>
      <c r="ES185" s="13">
        <v>0</v>
      </c>
      <c r="ET185" s="16">
        <v>0</v>
      </c>
      <c r="EU185" s="13">
        <v>0</v>
      </c>
      <c r="EV185" s="16">
        <v>0</v>
      </c>
      <c r="EW185" s="13">
        <v>0</v>
      </c>
      <c r="EX185" s="16">
        <v>0</v>
      </c>
      <c r="EY185" s="13">
        <v>0</v>
      </c>
      <c r="EZ185" s="16">
        <v>0</v>
      </c>
      <c r="FA185" s="13">
        <v>0</v>
      </c>
      <c r="FB185" s="16">
        <v>0</v>
      </c>
      <c r="FC185" s="13">
        <v>0</v>
      </c>
      <c r="FD185" s="16">
        <v>0</v>
      </c>
      <c r="FE185" s="13">
        <v>0</v>
      </c>
      <c r="FF185" s="16">
        <v>0</v>
      </c>
      <c r="FG185" s="13">
        <v>0</v>
      </c>
      <c r="FH185" s="16">
        <v>0</v>
      </c>
      <c r="FI185" s="13">
        <v>0</v>
      </c>
      <c r="FJ185" s="16">
        <v>0</v>
      </c>
      <c r="FK185" s="13">
        <v>0</v>
      </c>
      <c r="FL185" s="16">
        <v>0</v>
      </c>
      <c r="FM185" s="13">
        <v>0</v>
      </c>
      <c r="FN185" s="16">
        <v>0</v>
      </c>
      <c r="FO185" s="13">
        <v>0</v>
      </c>
      <c r="FP185" s="16">
        <v>0</v>
      </c>
      <c r="FQ185" s="13">
        <v>0</v>
      </c>
      <c r="FR185" s="16">
        <v>0</v>
      </c>
      <c r="FS185" s="13">
        <v>0</v>
      </c>
      <c r="FT185" s="16">
        <v>0</v>
      </c>
      <c r="FU185" s="13">
        <v>0</v>
      </c>
      <c r="FV185" s="16">
        <v>0</v>
      </c>
      <c r="FW185" s="13">
        <v>0</v>
      </c>
      <c r="FX185" s="16">
        <v>0</v>
      </c>
      <c r="FY185" s="13">
        <v>0</v>
      </c>
      <c r="FZ185" s="16">
        <v>0</v>
      </c>
      <c r="GA185" s="13">
        <v>0</v>
      </c>
      <c r="GB185" s="16">
        <v>0</v>
      </c>
      <c r="GC185" s="13">
        <v>0</v>
      </c>
      <c r="GD185" s="16">
        <v>0</v>
      </c>
      <c r="GE185" s="13">
        <v>0</v>
      </c>
      <c r="GF185" s="16">
        <v>0</v>
      </c>
      <c r="GG185" s="13">
        <v>0</v>
      </c>
      <c r="GH185" s="16">
        <v>0</v>
      </c>
      <c r="GI185" s="13">
        <v>0</v>
      </c>
      <c r="GJ185" s="16">
        <v>0</v>
      </c>
      <c r="GK185" s="13">
        <v>0</v>
      </c>
      <c r="GL185" s="16">
        <v>0</v>
      </c>
      <c r="GM185" s="13">
        <v>0</v>
      </c>
      <c r="GN185" s="16">
        <v>0</v>
      </c>
      <c r="GO185" s="13">
        <v>0</v>
      </c>
      <c r="GP185" s="16">
        <v>0</v>
      </c>
      <c r="GQ185" s="8">
        <v>0</v>
      </c>
    </row>
    <row r="186" spans="1:199" ht="16.5" customHeight="1" x14ac:dyDescent="0.35">
      <c r="A186" s="11">
        <v>205</v>
      </c>
      <c r="B186" s="7" t="s">
        <v>182</v>
      </c>
      <c r="C186" s="11">
        <v>2</v>
      </c>
      <c r="D186" s="16">
        <v>75.400000000000006</v>
      </c>
      <c r="E186" s="13">
        <v>0.54200000000000004</v>
      </c>
      <c r="F186" s="16">
        <v>0</v>
      </c>
      <c r="G186" s="13">
        <v>0</v>
      </c>
      <c r="H186" s="16">
        <v>0</v>
      </c>
      <c r="I186" s="13">
        <v>0</v>
      </c>
      <c r="J186" s="16">
        <v>252.35652173912999</v>
      </c>
      <c r="K186" s="13">
        <v>1.8140000000000001</v>
      </c>
      <c r="L186" s="16">
        <v>0</v>
      </c>
      <c r="M186" s="13">
        <v>0</v>
      </c>
      <c r="N186" s="16">
        <v>112.96521739130399</v>
      </c>
      <c r="O186" s="13">
        <v>0.81200000000000006</v>
      </c>
      <c r="P186" s="16">
        <v>362.55652173913001</v>
      </c>
      <c r="Q186" s="13">
        <v>2.6059999999999999</v>
      </c>
      <c r="R186" s="16">
        <v>0</v>
      </c>
      <c r="S186" s="13">
        <v>0</v>
      </c>
      <c r="T186" s="16">
        <v>94.878260869565196</v>
      </c>
      <c r="U186" s="13">
        <v>0.68200000000000005</v>
      </c>
      <c r="V186" s="16">
        <v>89.591304347826096</v>
      </c>
      <c r="W186" s="13">
        <v>0.64400000000000002</v>
      </c>
      <c r="X186" s="16">
        <v>0</v>
      </c>
      <c r="Y186" s="13">
        <v>0</v>
      </c>
      <c r="Z186" s="16">
        <v>187.53043478260901</v>
      </c>
      <c r="AA186" s="13">
        <v>1.3480000000000001</v>
      </c>
      <c r="AB186" s="16">
        <v>94.878260869565196</v>
      </c>
      <c r="AC186" s="13">
        <v>0.68200000000000005</v>
      </c>
      <c r="AD186" s="16">
        <v>392.31304347826102</v>
      </c>
      <c r="AE186" s="13">
        <v>2.82</v>
      </c>
      <c r="AF186" s="16">
        <v>0</v>
      </c>
      <c r="AG186" s="13">
        <v>0</v>
      </c>
      <c r="AH186" s="16">
        <v>0</v>
      </c>
      <c r="AI186" s="13">
        <v>0</v>
      </c>
      <c r="AJ186" s="16">
        <v>82.730434782608697</v>
      </c>
      <c r="AK186" s="13">
        <v>0.626</v>
      </c>
      <c r="AL186" s="16">
        <v>0</v>
      </c>
      <c r="AM186" s="13">
        <v>0</v>
      </c>
      <c r="AN186" s="16">
        <v>0</v>
      </c>
      <c r="AO186" s="13">
        <v>0</v>
      </c>
      <c r="AP186" s="16">
        <v>405.4</v>
      </c>
      <c r="AQ186" s="13">
        <v>2.9140000000000001</v>
      </c>
      <c r="AR186" s="16">
        <v>313.85217391304298</v>
      </c>
      <c r="AS186" s="13">
        <v>2.2559999999999998</v>
      </c>
      <c r="AT186" s="16">
        <v>99.886956521739094</v>
      </c>
      <c r="AU186" s="13">
        <v>0.71799999999999997</v>
      </c>
      <c r="AV186" s="16">
        <v>0</v>
      </c>
      <c r="AW186" s="13">
        <v>0</v>
      </c>
      <c r="AX186" s="16">
        <v>0</v>
      </c>
      <c r="AY186" s="13">
        <v>0</v>
      </c>
      <c r="AZ186" s="16">
        <v>0</v>
      </c>
      <c r="BA186" s="13">
        <v>0</v>
      </c>
      <c r="BB186" s="16">
        <v>0</v>
      </c>
      <c r="BC186" s="13">
        <v>0</v>
      </c>
      <c r="BD186" s="16">
        <v>0</v>
      </c>
      <c r="BE186" s="13">
        <v>0</v>
      </c>
      <c r="BF186" s="16">
        <v>0</v>
      </c>
      <c r="BG186" s="13">
        <v>0</v>
      </c>
      <c r="BH186" s="16">
        <v>0</v>
      </c>
      <c r="BI186" s="13">
        <v>0</v>
      </c>
      <c r="BJ186" s="16">
        <v>0</v>
      </c>
      <c r="BK186" s="13">
        <v>0</v>
      </c>
      <c r="BL186" s="16">
        <v>0</v>
      </c>
      <c r="BM186" s="13">
        <v>0</v>
      </c>
      <c r="BN186" s="16">
        <v>0</v>
      </c>
      <c r="BO186" s="13">
        <v>0</v>
      </c>
      <c r="BP186" s="16">
        <v>0</v>
      </c>
      <c r="BQ186" s="13">
        <v>0</v>
      </c>
      <c r="BR186" s="16">
        <v>304.121739130435</v>
      </c>
      <c r="BS186" s="13">
        <v>2.1859999999999999</v>
      </c>
      <c r="BT186" s="16">
        <v>322.2</v>
      </c>
      <c r="BU186" s="13">
        <v>2.3159999999999998</v>
      </c>
      <c r="BV186" s="16">
        <v>0</v>
      </c>
      <c r="BW186" s="13">
        <v>0</v>
      </c>
      <c r="BX186" s="16">
        <v>0</v>
      </c>
      <c r="BY186" s="13">
        <v>0</v>
      </c>
      <c r="BZ186" s="16">
        <v>0</v>
      </c>
      <c r="CA186" s="13">
        <v>0</v>
      </c>
      <c r="CB186" s="16">
        <v>0</v>
      </c>
      <c r="CC186" s="13">
        <v>0</v>
      </c>
      <c r="CD186" s="16">
        <v>0</v>
      </c>
      <c r="CE186" s="13">
        <v>0</v>
      </c>
      <c r="CF186" s="16">
        <v>622.695652173913</v>
      </c>
      <c r="CG186" s="13">
        <v>4.476</v>
      </c>
      <c r="CH186" s="16">
        <v>356.139130434783</v>
      </c>
      <c r="CI186" s="13">
        <v>2.56</v>
      </c>
      <c r="CJ186" s="16">
        <v>0</v>
      </c>
      <c r="CK186" s="13">
        <v>0</v>
      </c>
      <c r="CL186" s="16">
        <v>0</v>
      </c>
      <c r="CM186" s="13">
        <v>0</v>
      </c>
      <c r="CN186" s="16">
        <v>0</v>
      </c>
      <c r="CO186" s="13">
        <v>0</v>
      </c>
      <c r="CP186" s="16">
        <v>92.373913043478296</v>
      </c>
      <c r="CQ186" s="13">
        <v>0.66400000000000003</v>
      </c>
      <c r="CR186" s="16">
        <v>134.66956521739101</v>
      </c>
      <c r="CS186" s="13">
        <v>0.96799999999999997</v>
      </c>
      <c r="CT186" s="16">
        <v>246.51304347826101</v>
      </c>
      <c r="CU186" s="13">
        <v>1.772</v>
      </c>
      <c r="CV186" s="16">
        <v>146.63478260869601</v>
      </c>
      <c r="CW186" s="13">
        <v>1.054</v>
      </c>
      <c r="CX186" s="16">
        <v>0</v>
      </c>
      <c r="CY186" s="13">
        <v>0</v>
      </c>
      <c r="CZ186" s="16">
        <v>0</v>
      </c>
      <c r="DA186" s="13">
        <v>0</v>
      </c>
      <c r="DB186" s="16">
        <v>383.96521739130401</v>
      </c>
      <c r="DC186" s="13">
        <v>2.76</v>
      </c>
      <c r="DD186" s="16">
        <v>69.008695652173898</v>
      </c>
      <c r="DE186" s="13">
        <v>0.496</v>
      </c>
      <c r="DF186" s="16">
        <v>297.99130434782597</v>
      </c>
      <c r="DG186" s="13">
        <v>2.1419999999999999</v>
      </c>
      <c r="DH186" s="16">
        <v>101</v>
      </c>
      <c r="DI186" s="13">
        <v>0.72599999999999998</v>
      </c>
      <c r="DJ186" s="16">
        <v>469.10434782608701</v>
      </c>
      <c r="DK186" s="13">
        <v>3.3719999999999999</v>
      </c>
      <c r="DL186" s="16">
        <v>151.07826086956501</v>
      </c>
      <c r="DM186" s="13">
        <v>1.0860000000000001</v>
      </c>
      <c r="DN186" s="16">
        <v>66.7826086956522</v>
      </c>
      <c r="DO186" s="13">
        <v>0.48</v>
      </c>
      <c r="DP186" s="16">
        <v>0</v>
      </c>
      <c r="DQ186" s="13">
        <v>0</v>
      </c>
      <c r="DR186" s="16">
        <v>308.55652173913001</v>
      </c>
      <c r="DS186" s="13">
        <v>2.218</v>
      </c>
      <c r="DT186" s="16">
        <v>317.74782608695699</v>
      </c>
      <c r="DU186" s="13">
        <v>2.2839999999999998</v>
      </c>
      <c r="DV186" s="16">
        <v>0</v>
      </c>
      <c r="DW186" s="13">
        <v>0</v>
      </c>
      <c r="DX186" s="16">
        <v>248.18260869565199</v>
      </c>
      <c r="DY186" s="13">
        <v>1.784</v>
      </c>
      <c r="DZ186" s="16">
        <v>187.80869565217401</v>
      </c>
      <c r="EA186" s="13">
        <v>1.35</v>
      </c>
      <c r="EB186" s="16">
        <v>0</v>
      </c>
      <c r="EC186" s="13">
        <v>0</v>
      </c>
      <c r="ED186" s="16">
        <v>0</v>
      </c>
      <c r="EE186" s="13">
        <v>0</v>
      </c>
      <c r="EF186" s="16">
        <v>0</v>
      </c>
      <c r="EG186" s="13">
        <v>0</v>
      </c>
      <c r="EH186" s="16">
        <v>171.66956521739101</v>
      </c>
      <c r="EI186" s="13">
        <v>1.234</v>
      </c>
      <c r="EJ186" s="16">
        <v>164.713043478261</v>
      </c>
      <c r="EK186" s="13">
        <v>1.1839999999999999</v>
      </c>
      <c r="EL186" s="16">
        <v>0</v>
      </c>
      <c r="EM186" s="13">
        <v>0</v>
      </c>
      <c r="EN186" s="16">
        <v>0</v>
      </c>
      <c r="EO186" s="13">
        <v>0</v>
      </c>
      <c r="EP186" s="16">
        <v>0</v>
      </c>
      <c r="EQ186" s="13">
        <v>0</v>
      </c>
      <c r="ER186" s="16">
        <v>164.44347826086999</v>
      </c>
      <c r="ES186" s="13">
        <v>1.1819999999999999</v>
      </c>
      <c r="ET186" s="16">
        <v>0</v>
      </c>
      <c r="EU186" s="13">
        <v>0</v>
      </c>
      <c r="EV186" s="16">
        <v>258.2</v>
      </c>
      <c r="EW186" s="13">
        <v>1.8560000000000001</v>
      </c>
      <c r="EX186" s="16">
        <v>335.27826086956497</v>
      </c>
      <c r="EY186" s="13">
        <v>2.41</v>
      </c>
      <c r="EZ186" s="16">
        <v>103.504347826087</v>
      </c>
      <c r="FA186" s="13">
        <v>0.74399999999999999</v>
      </c>
      <c r="FB186" s="16">
        <v>184.46956521739099</v>
      </c>
      <c r="FC186" s="13">
        <v>1.3260000000000001</v>
      </c>
      <c r="FD186" s="16">
        <v>0</v>
      </c>
      <c r="FE186" s="13">
        <v>0</v>
      </c>
      <c r="FF186" s="16">
        <v>0</v>
      </c>
      <c r="FG186" s="13">
        <v>0</v>
      </c>
      <c r="FH186" s="16">
        <v>0</v>
      </c>
      <c r="FI186" s="13">
        <v>0</v>
      </c>
      <c r="FJ186" s="16">
        <v>0</v>
      </c>
      <c r="FK186" s="13">
        <v>0</v>
      </c>
      <c r="FL186" s="16">
        <v>527.426086956522</v>
      </c>
      <c r="FM186" s="13">
        <v>4.0439999999999996</v>
      </c>
      <c r="FN186" s="16">
        <v>169.547826086957</v>
      </c>
      <c r="FO186" s="13">
        <v>1.3</v>
      </c>
      <c r="FP186" s="16">
        <v>286.66956521739098</v>
      </c>
      <c r="FQ186" s="13">
        <v>2.198</v>
      </c>
      <c r="FR186" s="16">
        <v>198.50434782608701</v>
      </c>
      <c r="FS186" s="13">
        <v>1.522</v>
      </c>
      <c r="FT186" s="16">
        <v>0</v>
      </c>
      <c r="FU186" s="13">
        <v>0</v>
      </c>
      <c r="FV186" s="16">
        <v>0</v>
      </c>
      <c r="FW186" s="13">
        <v>0</v>
      </c>
      <c r="FX186" s="16">
        <v>225.121739130435</v>
      </c>
      <c r="FY186" s="13">
        <v>1.726</v>
      </c>
      <c r="FZ186" s="16">
        <v>509.695652173913</v>
      </c>
      <c r="GA186" s="13">
        <v>3.9079999999999999</v>
      </c>
      <c r="GB186" s="16">
        <v>80.860869565217399</v>
      </c>
      <c r="GC186" s="13">
        <v>0.62</v>
      </c>
      <c r="GD186" s="16">
        <v>347.19130434782602</v>
      </c>
      <c r="GE186" s="13">
        <v>2.6619999999999999</v>
      </c>
      <c r="GF186" s="16">
        <v>346.66086956521701</v>
      </c>
      <c r="GG186" s="13">
        <v>2.6579999999999999</v>
      </c>
      <c r="GH186" s="16">
        <v>566.07826086956504</v>
      </c>
      <c r="GI186" s="13">
        <v>4.3920000000000003</v>
      </c>
      <c r="GJ186" s="16">
        <v>152.06956521739099</v>
      </c>
      <c r="GK186" s="13">
        <v>1.1659999999999999</v>
      </c>
      <c r="GL186" s="16">
        <v>158.852173913043</v>
      </c>
      <c r="GM186" s="13">
        <v>1.218</v>
      </c>
      <c r="GN186" s="16">
        <v>177.63478260869601</v>
      </c>
      <c r="GO186" s="13">
        <v>1.3620000000000001</v>
      </c>
      <c r="GP186" s="16">
        <v>404.05217391304302</v>
      </c>
      <c r="GQ186" s="8">
        <v>3.0979999999999999</v>
      </c>
    </row>
    <row r="187" spans="1:199" ht="16.5" customHeight="1" x14ac:dyDescent="0.35">
      <c r="A187" s="11">
        <v>205</v>
      </c>
      <c r="B187" s="7" t="s">
        <v>183</v>
      </c>
      <c r="C187" s="11">
        <v>2</v>
      </c>
      <c r="D187" s="16">
        <v>0</v>
      </c>
      <c r="E187" s="13">
        <v>0</v>
      </c>
      <c r="F187" s="16">
        <v>0</v>
      </c>
      <c r="G187" s="13">
        <v>0</v>
      </c>
      <c r="H187" s="16">
        <v>0</v>
      </c>
      <c r="I187" s="13">
        <v>0</v>
      </c>
      <c r="J187" s="16">
        <v>0</v>
      </c>
      <c r="K187" s="13">
        <v>0</v>
      </c>
      <c r="L187" s="16">
        <v>0</v>
      </c>
      <c r="M187" s="13">
        <v>0</v>
      </c>
      <c r="N187" s="16">
        <v>0</v>
      </c>
      <c r="O187" s="13">
        <v>0</v>
      </c>
      <c r="P187" s="16">
        <v>0</v>
      </c>
      <c r="Q187" s="13">
        <v>0</v>
      </c>
      <c r="R187" s="16">
        <v>0</v>
      </c>
      <c r="S187" s="13">
        <v>0</v>
      </c>
      <c r="T187" s="16">
        <v>0</v>
      </c>
      <c r="U187" s="13">
        <v>0</v>
      </c>
      <c r="V187" s="16">
        <v>0</v>
      </c>
      <c r="W187" s="13">
        <v>0</v>
      </c>
      <c r="X187" s="16">
        <v>0</v>
      </c>
      <c r="Y187" s="13">
        <v>0</v>
      </c>
      <c r="Z187" s="16">
        <v>0</v>
      </c>
      <c r="AA187" s="13">
        <v>0</v>
      </c>
      <c r="AB187" s="16">
        <v>0</v>
      </c>
      <c r="AC187" s="13">
        <v>0</v>
      </c>
      <c r="AD187" s="16">
        <v>0</v>
      </c>
      <c r="AE187" s="13">
        <v>0</v>
      </c>
      <c r="AF187" s="16">
        <v>0</v>
      </c>
      <c r="AG187" s="13">
        <v>0</v>
      </c>
      <c r="AH187" s="16">
        <v>0</v>
      </c>
      <c r="AI187" s="13">
        <v>0</v>
      </c>
      <c r="AJ187" s="16">
        <v>0</v>
      </c>
      <c r="AK187" s="13">
        <v>0</v>
      </c>
      <c r="AL187" s="16">
        <v>0</v>
      </c>
      <c r="AM187" s="13">
        <v>0</v>
      </c>
      <c r="AN187" s="16">
        <v>0</v>
      </c>
      <c r="AO187" s="13">
        <v>0</v>
      </c>
      <c r="AP187" s="16">
        <v>0</v>
      </c>
      <c r="AQ187" s="13">
        <v>0</v>
      </c>
      <c r="AR187" s="16">
        <v>0</v>
      </c>
      <c r="AS187" s="13">
        <v>0</v>
      </c>
      <c r="AT187" s="16">
        <v>0</v>
      </c>
      <c r="AU187" s="13">
        <v>0</v>
      </c>
      <c r="AV187" s="16">
        <v>0</v>
      </c>
      <c r="AW187" s="13">
        <v>0</v>
      </c>
      <c r="AX187" s="16">
        <v>0</v>
      </c>
      <c r="AY187" s="13">
        <v>0</v>
      </c>
      <c r="AZ187" s="16">
        <v>0</v>
      </c>
      <c r="BA187" s="13">
        <v>0</v>
      </c>
      <c r="BB187" s="16">
        <v>0</v>
      </c>
      <c r="BC187" s="13">
        <v>0</v>
      </c>
      <c r="BD187" s="16">
        <v>0</v>
      </c>
      <c r="BE187" s="13">
        <v>0</v>
      </c>
      <c r="BF187" s="16">
        <v>0</v>
      </c>
      <c r="BG187" s="13">
        <v>0</v>
      </c>
      <c r="BH187" s="16">
        <v>0</v>
      </c>
      <c r="BI187" s="13">
        <v>0</v>
      </c>
      <c r="BJ187" s="16">
        <v>0</v>
      </c>
      <c r="BK187" s="13">
        <v>0</v>
      </c>
      <c r="BL187" s="16">
        <v>0</v>
      </c>
      <c r="BM187" s="13">
        <v>0</v>
      </c>
      <c r="BN187" s="16">
        <v>0</v>
      </c>
      <c r="BO187" s="13">
        <v>0</v>
      </c>
      <c r="BP187" s="16">
        <v>0</v>
      </c>
      <c r="BQ187" s="13">
        <v>0</v>
      </c>
      <c r="BR187" s="16">
        <v>0</v>
      </c>
      <c r="BS187" s="13">
        <v>0</v>
      </c>
      <c r="BT187" s="16">
        <v>0</v>
      </c>
      <c r="BU187" s="13">
        <v>0</v>
      </c>
      <c r="BV187" s="16">
        <v>0</v>
      </c>
      <c r="BW187" s="13">
        <v>0</v>
      </c>
      <c r="BX187" s="16">
        <v>130.008695652174</v>
      </c>
      <c r="BY187" s="13">
        <v>1.0680000000000001</v>
      </c>
      <c r="BZ187" s="16">
        <v>69.843478260869603</v>
      </c>
      <c r="CA187" s="13">
        <v>0.60399999999999998</v>
      </c>
      <c r="CB187" s="16">
        <v>133.89565217391299</v>
      </c>
      <c r="CC187" s="13">
        <v>1.1000000000000001</v>
      </c>
      <c r="CD187" s="16">
        <v>160.67826086956501</v>
      </c>
      <c r="CE187" s="13">
        <v>1.32</v>
      </c>
      <c r="CF187" s="16">
        <v>0</v>
      </c>
      <c r="CG187" s="13">
        <v>0</v>
      </c>
      <c r="CH187" s="16">
        <v>0</v>
      </c>
      <c r="CI187" s="13">
        <v>0</v>
      </c>
      <c r="CJ187" s="16">
        <v>0</v>
      </c>
      <c r="CK187" s="13">
        <v>0</v>
      </c>
      <c r="CL187" s="16">
        <v>0</v>
      </c>
      <c r="CM187" s="13">
        <v>0</v>
      </c>
      <c r="CN187" s="16">
        <v>0</v>
      </c>
      <c r="CO187" s="13">
        <v>0</v>
      </c>
      <c r="CP187" s="16">
        <v>0</v>
      </c>
      <c r="CQ187" s="13">
        <v>0</v>
      </c>
      <c r="CR187" s="16">
        <v>0</v>
      </c>
      <c r="CS187" s="13">
        <v>0</v>
      </c>
      <c r="CT187" s="16">
        <v>0</v>
      </c>
      <c r="CU187" s="13">
        <v>0</v>
      </c>
      <c r="CV187" s="16">
        <v>0</v>
      </c>
      <c r="CW187" s="13">
        <v>0</v>
      </c>
      <c r="CX187" s="16">
        <v>0</v>
      </c>
      <c r="CY187" s="13">
        <v>0</v>
      </c>
      <c r="CZ187" s="16">
        <v>0</v>
      </c>
      <c r="DA187" s="13">
        <v>0</v>
      </c>
      <c r="DB187" s="16">
        <v>0</v>
      </c>
      <c r="DC187" s="13">
        <v>0</v>
      </c>
      <c r="DD187" s="16">
        <v>0</v>
      </c>
      <c r="DE187" s="13">
        <v>0</v>
      </c>
      <c r="DF187" s="16">
        <v>0</v>
      </c>
      <c r="DG187" s="13">
        <v>0</v>
      </c>
      <c r="DH187" s="16">
        <v>0</v>
      </c>
      <c r="DI187" s="13">
        <v>0</v>
      </c>
      <c r="DJ187" s="16">
        <v>0</v>
      </c>
      <c r="DK187" s="13">
        <v>0</v>
      </c>
      <c r="DL187" s="16">
        <v>0</v>
      </c>
      <c r="DM187" s="13">
        <v>0</v>
      </c>
      <c r="DN187" s="16">
        <v>0</v>
      </c>
      <c r="DO187" s="13">
        <v>0</v>
      </c>
      <c r="DP187" s="16">
        <v>0</v>
      </c>
      <c r="DQ187" s="13">
        <v>0</v>
      </c>
      <c r="DR187" s="16">
        <v>0</v>
      </c>
      <c r="DS187" s="13">
        <v>0</v>
      </c>
      <c r="DT187" s="16">
        <v>0</v>
      </c>
      <c r="DU187" s="13">
        <v>0</v>
      </c>
      <c r="DV187" s="16">
        <v>0</v>
      </c>
      <c r="DW187" s="13">
        <v>0</v>
      </c>
      <c r="DX187" s="16">
        <v>0</v>
      </c>
      <c r="DY187" s="13">
        <v>0</v>
      </c>
      <c r="DZ187" s="16">
        <v>0</v>
      </c>
      <c r="EA187" s="13">
        <v>0</v>
      </c>
      <c r="EB187" s="16">
        <v>0</v>
      </c>
      <c r="EC187" s="13">
        <v>0</v>
      </c>
      <c r="ED187" s="16">
        <v>0</v>
      </c>
      <c r="EE187" s="13">
        <v>0</v>
      </c>
      <c r="EF187" s="16">
        <v>0</v>
      </c>
      <c r="EG187" s="13">
        <v>0</v>
      </c>
      <c r="EH187" s="16">
        <v>0</v>
      </c>
      <c r="EI187" s="13">
        <v>0</v>
      </c>
      <c r="EJ187" s="16">
        <v>0</v>
      </c>
      <c r="EK187" s="13">
        <v>0</v>
      </c>
      <c r="EL187" s="16">
        <v>0</v>
      </c>
      <c r="EM187" s="13">
        <v>0</v>
      </c>
      <c r="EN187" s="16">
        <v>0</v>
      </c>
      <c r="EO187" s="13">
        <v>0</v>
      </c>
      <c r="EP187" s="16">
        <v>0</v>
      </c>
      <c r="EQ187" s="13">
        <v>0</v>
      </c>
      <c r="ER187" s="16">
        <v>0</v>
      </c>
      <c r="ES187" s="13">
        <v>0</v>
      </c>
      <c r="ET187" s="16">
        <v>0</v>
      </c>
      <c r="EU187" s="13">
        <v>0</v>
      </c>
      <c r="EV187" s="16">
        <v>0</v>
      </c>
      <c r="EW187" s="13">
        <v>0</v>
      </c>
      <c r="EX187" s="16">
        <v>0</v>
      </c>
      <c r="EY187" s="13">
        <v>0</v>
      </c>
      <c r="EZ187" s="16">
        <v>0</v>
      </c>
      <c r="FA187" s="13">
        <v>0</v>
      </c>
      <c r="FB187" s="16">
        <v>0</v>
      </c>
      <c r="FC187" s="13">
        <v>0</v>
      </c>
      <c r="FD187" s="16">
        <v>0</v>
      </c>
      <c r="FE187" s="13">
        <v>0</v>
      </c>
      <c r="FF187" s="16">
        <v>0</v>
      </c>
      <c r="FG187" s="13">
        <v>0</v>
      </c>
      <c r="FH187" s="16">
        <v>0</v>
      </c>
      <c r="FI187" s="13">
        <v>0</v>
      </c>
      <c r="FJ187" s="16">
        <v>0</v>
      </c>
      <c r="FK187" s="13">
        <v>0</v>
      </c>
      <c r="FL187" s="16">
        <v>0</v>
      </c>
      <c r="FM187" s="13">
        <v>0</v>
      </c>
      <c r="FN187" s="16">
        <v>0</v>
      </c>
      <c r="FO187" s="13">
        <v>0</v>
      </c>
      <c r="FP187" s="16">
        <v>0</v>
      </c>
      <c r="FQ187" s="13">
        <v>0</v>
      </c>
      <c r="FR187" s="16">
        <v>0</v>
      </c>
      <c r="FS187" s="13">
        <v>0</v>
      </c>
      <c r="FT187" s="16">
        <v>0</v>
      </c>
      <c r="FU187" s="13">
        <v>0</v>
      </c>
      <c r="FV187" s="16">
        <v>0</v>
      </c>
      <c r="FW187" s="13">
        <v>0</v>
      </c>
      <c r="FX187" s="16">
        <v>0</v>
      </c>
      <c r="FY187" s="13">
        <v>0</v>
      </c>
      <c r="FZ187" s="16">
        <v>0</v>
      </c>
      <c r="GA187" s="13">
        <v>0</v>
      </c>
      <c r="GB187" s="16">
        <v>0</v>
      </c>
      <c r="GC187" s="13">
        <v>0</v>
      </c>
      <c r="GD187" s="16">
        <v>0</v>
      </c>
      <c r="GE187" s="13">
        <v>0</v>
      </c>
      <c r="GF187" s="16">
        <v>0</v>
      </c>
      <c r="GG187" s="13">
        <v>0</v>
      </c>
      <c r="GH187" s="16">
        <v>0</v>
      </c>
      <c r="GI187" s="13">
        <v>0</v>
      </c>
      <c r="GJ187" s="16">
        <v>0</v>
      </c>
      <c r="GK187" s="13">
        <v>0</v>
      </c>
      <c r="GL187" s="16">
        <v>0</v>
      </c>
      <c r="GM187" s="13">
        <v>0</v>
      </c>
      <c r="GN187" s="16">
        <v>0</v>
      </c>
      <c r="GO187" s="13">
        <v>0</v>
      </c>
      <c r="GP187" s="16">
        <v>0</v>
      </c>
      <c r="GQ187" s="8">
        <v>0</v>
      </c>
    </row>
    <row r="188" spans="1:199" ht="16.5" customHeight="1" x14ac:dyDescent="0.35">
      <c r="A188" s="11">
        <v>205</v>
      </c>
      <c r="B188" s="7" t="s">
        <v>184</v>
      </c>
      <c r="C188" s="11">
        <v>2</v>
      </c>
      <c r="D188" s="16">
        <v>0</v>
      </c>
      <c r="E188" s="13">
        <v>0</v>
      </c>
      <c r="F188" s="16">
        <v>0</v>
      </c>
      <c r="G188" s="13">
        <v>0</v>
      </c>
      <c r="H188" s="16">
        <v>0</v>
      </c>
      <c r="I188" s="13">
        <v>0</v>
      </c>
      <c r="J188" s="16">
        <v>0</v>
      </c>
      <c r="K188" s="13">
        <v>0</v>
      </c>
      <c r="L188" s="16">
        <v>0</v>
      </c>
      <c r="M188" s="13">
        <v>0</v>
      </c>
      <c r="N188" s="16">
        <v>127.495652173913</v>
      </c>
      <c r="O188" s="13">
        <v>1.1279999999999999</v>
      </c>
      <c r="P188" s="16">
        <v>94.504347826086999</v>
      </c>
      <c r="Q188" s="13">
        <v>0.83599999999999997</v>
      </c>
      <c r="R188" s="16">
        <v>0</v>
      </c>
      <c r="S188" s="13">
        <v>0</v>
      </c>
      <c r="T188" s="16">
        <v>0</v>
      </c>
      <c r="U188" s="13">
        <v>0</v>
      </c>
      <c r="V188" s="16">
        <v>0</v>
      </c>
      <c r="W188" s="13">
        <v>0</v>
      </c>
      <c r="X188" s="16">
        <v>0</v>
      </c>
      <c r="Y188" s="13">
        <v>0</v>
      </c>
      <c r="Z188" s="16">
        <v>54.7130434782609</v>
      </c>
      <c r="AA188" s="13">
        <v>0.48399999999999999</v>
      </c>
      <c r="AB188" s="16">
        <v>56.0695652173913</v>
      </c>
      <c r="AC188" s="13">
        <v>0.496</v>
      </c>
      <c r="AD188" s="16">
        <v>0</v>
      </c>
      <c r="AE188" s="13">
        <v>0</v>
      </c>
      <c r="AF188" s="16">
        <v>0</v>
      </c>
      <c r="AG188" s="13">
        <v>0</v>
      </c>
      <c r="AH188" s="16">
        <v>50.191304347826097</v>
      </c>
      <c r="AI188" s="13">
        <v>0.44400000000000001</v>
      </c>
      <c r="AJ188" s="16">
        <v>0</v>
      </c>
      <c r="AK188" s="13">
        <v>0</v>
      </c>
      <c r="AL188" s="16">
        <v>0</v>
      </c>
      <c r="AM188" s="13">
        <v>0</v>
      </c>
      <c r="AN188" s="16">
        <v>0</v>
      </c>
      <c r="AO188" s="13">
        <v>0</v>
      </c>
      <c r="AP188" s="16">
        <v>122.339130434783</v>
      </c>
      <c r="AQ188" s="13">
        <v>0.93799999999999994</v>
      </c>
      <c r="AR188" s="16">
        <v>0</v>
      </c>
      <c r="AS188" s="13">
        <v>0</v>
      </c>
      <c r="AT188" s="16">
        <v>0</v>
      </c>
      <c r="AU188" s="13">
        <v>0</v>
      </c>
      <c r="AV188" s="16">
        <v>0</v>
      </c>
      <c r="AW188" s="13">
        <v>0</v>
      </c>
      <c r="AX188" s="16">
        <v>0</v>
      </c>
      <c r="AY188" s="13">
        <v>0</v>
      </c>
      <c r="AZ188" s="16">
        <v>0</v>
      </c>
      <c r="BA188" s="13">
        <v>0</v>
      </c>
      <c r="BB188" s="16">
        <v>0</v>
      </c>
      <c r="BC188" s="13">
        <v>0</v>
      </c>
      <c r="BD188" s="16">
        <v>0</v>
      </c>
      <c r="BE188" s="13">
        <v>0</v>
      </c>
      <c r="BF188" s="16">
        <v>0</v>
      </c>
      <c r="BG188" s="13">
        <v>0</v>
      </c>
      <c r="BH188" s="16">
        <v>0</v>
      </c>
      <c r="BI188" s="13">
        <v>0</v>
      </c>
      <c r="BJ188" s="16">
        <v>0</v>
      </c>
      <c r="BK188" s="13">
        <v>0</v>
      </c>
      <c r="BL188" s="16">
        <v>0</v>
      </c>
      <c r="BM188" s="13">
        <v>0</v>
      </c>
      <c r="BN188" s="16">
        <v>0</v>
      </c>
      <c r="BO188" s="13">
        <v>0</v>
      </c>
      <c r="BP188" s="16">
        <v>0</v>
      </c>
      <c r="BQ188" s="13">
        <v>0</v>
      </c>
      <c r="BR188" s="16">
        <v>0</v>
      </c>
      <c r="BS188" s="13">
        <v>0</v>
      </c>
      <c r="BT188" s="16">
        <v>112.426086956522</v>
      </c>
      <c r="BU188" s="13">
        <v>0.86199999999999999</v>
      </c>
      <c r="BV188" s="16">
        <v>0</v>
      </c>
      <c r="BW188" s="13">
        <v>0</v>
      </c>
      <c r="BX188" s="16">
        <v>156.50434782608701</v>
      </c>
      <c r="BY188" s="13">
        <v>1.2</v>
      </c>
      <c r="BZ188" s="16">
        <v>0</v>
      </c>
      <c r="CA188" s="13">
        <v>0</v>
      </c>
      <c r="CB188" s="16">
        <v>0</v>
      </c>
      <c r="CC188" s="13">
        <v>0</v>
      </c>
      <c r="CD188" s="16">
        <v>0</v>
      </c>
      <c r="CE188" s="13">
        <v>0</v>
      </c>
      <c r="CF188" s="16">
        <v>0</v>
      </c>
      <c r="CG188" s="13">
        <v>0</v>
      </c>
      <c r="CH188" s="16">
        <v>78.513043478260897</v>
      </c>
      <c r="CI188" s="13">
        <v>0.60199999999999998</v>
      </c>
      <c r="CJ188" s="16">
        <v>0</v>
      </c>
      <c r="CK188" s="13">
        <v>0</v>
      </c>
      <c r="CL188" s="16">
        <v>0</v>
      </c>
      <c r="CM188" s="13">
        <v>0</v>
      </c>
      <c r="CN188" s="16">
        <v>0</v>
      </c>
      <c r="CO188" s="13">
        <v>0</v>
      </c>
      <c r="CP188" s="16">
        <v>0</v>
      </c>
      <c r="CQ188" s="13">
        <v>0</v>
      </c>
      <c r="CR188" s="16">
        <v>71.469565217391306</v>
      </c>
      <c r="CS188" s="13">
        <v>0.54800000000000004</v>
      </c>
      <c r="CT188" s="16">
        <v>86.6</v>
      </c>
      <c r="CU188" s="13">
        <v>0.66400000000000003</v>
      </c>
      <c r="CV188" s="16">
        <v>0</v>
      </c>
      <c r="CW188" s="13">
        <v>0</v>
      </c>
      <c r="CX188" s="16">
        <v>0</v>
      </c>
      <c r="CY188" s="13">
        <v>0</v>
      </c>
      <c r="CZ188" s="16">
        <v>0</v>
      </c>
      <c r="DA188" s="13">
        <v>0</v>
      </c>
      <c r="DB188" s="16">
        <v>0</v>
      </c>
      <c r="DC188" s="13">
        <v>0</v>
      </c>
      <c r="DD188" s="16">
        <v>0</v>
      </c>
      <c r="DE188" s="13">
        <v>0</v>
      </c>
      <c r="DF188" s="16">
        <v>63.130434782608702</v>
      </c>
      <c r="DG188" s="13">
        <v>0.48399999999999999</v>
      </c>
      <c r="DH188" s="16">
        <v>0</v>
      </c>
      <c r="DI188" s="13">
        <v>0</v>
      </c>
      <c r="DJ188" s="16">
        <v>0</v>
      </c>
      <c r="DK188" s="13">
        <v>0</v>
      </c>
      <c r="DL188" s="16">
        <v>64.173913043478294</v>
      </c>
      <c r="DM188" s="13">
        <v>0.49199999999999999</v>
      </c>
      <c r="DN188" s="16">
        <v>56.086956521739097</v>
      </c>
      <c r="DO188" s="13">
        <v>0.43</v>
      </c>
      <c r="DP188" s="16">
        <v>0</v>
      </c>
      <c r="DQ188" s="13">
        <v>0</v>
      </c>
      <c r="DR188" s="16">
        <v>0</v>
      </c>
      <c r="DS188" s="13">
        <v>0</v>
      </c>
      <c r="DT188" s="16">
        <v>0</v>
      </c>
      <c r="DU188" s="13">
        <v>0</v>
      </c>
      <c r="DV188" s="16">
        <v>75.904347826087005</v>
      </c>
      <c r="DW188" s="13">
        <v>0.58199999999999996</v>
      </c>
      <c r="DX188" s="16">
        <v>0</v>
      </c>
      <c r="DY188" s="13">
        <v>0</v>
      </c>
      <c r="DZ188" s="16">
        <v>0</v>
      </c>
      <c r="EA188" s="13">
        <v>0</v>
      </c>
      <c r="EB188" s="16">
        <v>0</v>
      </c>
      <c r="EC188" s="13">
        <v>0</v>
      </c>
      <c r="ED188" s="16">
        <v>0</v>
      </c>
      <c r="EE188" s="13">
        <v>0</v>
      </c>
      <c r="EF188" s="16">
        <v>0</v>
      </c>
      <c r="EG188" s="13">
        <v>0</v>
      </c>
      <c r="EH188" s="16">
        <v>0</v>
      </c>
      <c r="EI188" s="13">
        <v>0</v>
      </c>
      <c r="EJ188" s="16">
        <v>0</v>
      </c>
      <c r="EK188" s="13">
        <v>0</v>
      </c>
      <c r="EL188" s="16">
        <v>0</v>
      </c>
      <c r="EM188" s="13">
        <v>0</v>
      </c>
      <c r="EN188" s="16">
        <v>0</v>
      </c>
      <c r="EO188" s="13">
        <v>0</v>
      </c>
      <c r="EP188" s="16">
        <v>0</v>
      </c>
      <c r="EQ188" s="13">
        <v>0</v>
      </c>
      <c r="ER188" s="16">
        <v>65.669565217391295</v>
      </c>
      <c r="ES188" s="13">
        <v>0.53</v>
      </c>
      <c r="ET188" s="16">
        <v>58.956521739130402</v>
      </c>
      <c r="EU188" s="13">
        <v>0.45200000000000001</v>
      </c>
      <c r="EV188" s="16">
        <v>0</v>
      </c>
      <c r="EW188" s="13">
        <v>0</v>
      </c>
      <c r="EX188" s="16">
        <v>0</v>
      </c>
      <c r="EY188" s="13">
        <v>0</v>
      </c>
      <c r="EZ188" s="16">
        <v>0</v>
      </c>
      <c r="FA188" s="13">
        <v>0</v>
      </c>
      <c r="FB188" s="16">
        <v>0</v>
      </c>
      <c r="FC188" s="13">
        <v>0</v>
      </c>
      <c r="FD188" s="16">
        <v>0</v>
      </c>
      <c r="FE188" s="13">
        <v>0</v>
      </c>
      <c r="FF188" s="16">
        <v>0</v>
      </c>
      <c r="FG188" s="13">
        <v>0</v>
      </c>
      <c r="FH188" s="16">
        <v>0</v>
      </c>
      <c r="FI188" s="13">
        <v>0</v>
      </c>
      <c r="FJ188" s="16">
        <v>0</v>
      </c>
      <c r="FK188" s="13">
        <v>0</v>
      </c>
      <c r="FL188" s="16">
        <v>0</v>
      </c>
      <c r="FM188" s="13">
        <v>0</v>
      </c>
      <c r="FN188" s="16">
        <v>204.278260869565</v>
      </c>
      <c r="FO188" s="13">
        <v>1.6779999999999999</v>
      </c>
      <c r="FP188" s="16">
        <v>0</v>
      </c>
      <c r="FQ188" s="13">
        <v>0</v>
      </c>
      <c r="FR188" s="16">
        <v>0</v>
      </c>
      <c r="FS188" s="13">
        <v>0</v>
      </c>
      <c r="FT188" s="16">
        <v>0</v>
      </c>
      <c r="FU188" s="13">
        <v>0</v>
      </c>
      <c r="FV188" s="16">
        <v>0</v>
      </c>
      <c r="FW188" s="13">
        <v>0</v>
      </c>
      <c r="FX188" s="16">
        <v>53.808695652173903</v>
      </c>
      <c r="FY188" s="13">
        <v>0.442</v>
      </c>
      <c r="FZ188" s="16">
        <v>55.026086956521702</v>
      </c>
      <c r="GA188" s="13">
        <v>0.45200000000000001</v>
      </c>
      <c r="GB188" s="16">
        <v>0</v>
      </c>
      <c r="GC188" s="13">
        <v>0</v>
      </c>
      <c r="GD188" s="16">
        <v>0</v>
      </c>
      <c r="GE188" s="13">
        <v>0</v>
      </c>
      <c r="GF188" s="16">
        <v>127.086956521739</v>
      </c>
      <c r="GG188" s="13">
        <v>1.044</v>
      </c>
      <c r="GH188" s="16">
        <v>106.634782608696</v>
      </c>
      <c r="GI188" s="13">
        <v>0.876</v>
      </c>
      <c r="GJ188" s="16">
        <v>0</v>
      </c>
      <c r="GK188" s="13">
        <v>0</v>
      </c>
      <c r="GL188" s="16">
        <v>0</v>
      </c>
      <c r="GM188" s="13">
        <v>0</v>
      </c>
      <c r="GN188" s="16">
        <v>0</v>
      </c>
      <c r="GO188" s="13">
        <v>0</v>
      </c>
      <c r="GP188" s="16">
        <v>94.704347826087002</v>
      </c>
      <c r="GQ188" s="8">
        <v>0.77800000000000002</v>
      </c>
    </row>
    <row r="189" spans="1:199" ht="16.5" customHeight="1" x14ac:dyDescent="0.35">
      <c r="A189" s="11">
        <v>205</v>
      </c>
      <c r="B189" s="7" t="s">
        <v>185</v>
      </c>
      <c r="C189" s="11">
        <v>2</v>
      </c>
      <c r="D189" s="16">
        <v>0</v>
      </c>
      <c r="E189" s="13">
        <v>0</v>
      </c>
      <c r="F189" s="16">
        <v>0</v>
      </c>
      <c r="G189" s="13">
        <v>0</v>
      </c>
      <c r="H189" s="16">
        <v>0</v>
      </c>
      <c r="I189" s="13">
        <v>0</v>
      </c>
      <c r="J189" s="16">
        <v>0</v>
      </c>
      <c r="K189" s="13">
        <v>0</v>
      </c>
      <c r="L189" s="16">
        <v>0</v>
      </c>
      <c r="M189" s="13">
        <v>0</v>
      </c>
      <c r="N189" s="16">
        <v>0</v>
      </c>
      <c r="O189" s="13">
        <v>0</v>
      </c>
      <c r="P189" s="16">
        <v>0</v>
      </c>
      <c r="Q189" s="13">
        <v>0</v>
      </c>
      <c r="R189" s="16">
        <v>0</v>
      </c>
      <c r="S189" s="13">
        <v>0</v>
      </c>
      <c r="T189" s="16">
        <v>0</v>
      </c>
      <c r="U189" s="13">
        <v>0</v>
      </c>
      <c r="V189" s="16">
        <v>0</v>
      </c>
      <c r="W189" s="13">
        <v>0</v>
      </c>
      <c r="X189" s="16">
        <v>0</v>
      </c>
      <c r="Y189" s="13">
        <v>0</v>
      </c>
      <c r="Z189" s="16">
        <v>0</v>
      </c>
      <c r="AA189" s="13">
        <v>0</v>
      </c>
      <c r="AB189" s="16">
        <v>0</v>
      </c>
      <c r="AC189" s="13">
        <v>0</v>
      </c>
      <c r="AD189" s="16">
        <v>0</v>
      </c>
      <c r="AE189" s="13">
        <v>0</v>
      </c>
      <c r="AF189" s="16">
        <v>0</v>
      </c>
      <c r="AG189" s="13">
        <v>0</v>
      </c>
      <c r="AH189" s="16">
        <v>0</v>
      </c>
      <c r="AI189" s="13">
        <v>0</v>
      </c>
      <c r="AJ189" s="16">
        <v>0</v>
      </c>
      <c r="AK189" s="13">
        <v>0</v>
      </c>
      <c r="AL189" s="16">
        <v>0</v>
      </c>
      <c r="AM189" s="13">
        <v>0</v>
      </c>
      <c r="AN189" s="16">
        <v>0</v>
      </c>
      <c r="AO189" s="13">
        <v>0</v>
      </c>
      <c r="AP189" s="16">
        <v>0</v>
      </c>
      <c r="AQ189" s="13">
        <v>0</v>
      </c>
      <c r="AR189" s="16">
        <v>0</v>
      </c>
      <c r="AS189" s="13">
        <v>0</v>
      </c>
      <c r="AT189" s="16">
        <v>0</v>
      </c>
      <c r="AU189" s="13">
        <v>0</v>
      </c>
      <c r="AV189" s="16">
        <v>0</v>
      </c>
      <c r="AW189" s="13">
        <v>0</v>
      </c>
      <c r="AX189" s="16">
        <v>0</v>
      </c>
      <c r="AY189" s="13">
        <v>0</v>
      </c>
      <c r="AZ189" s="16">
        <v>0</v>
      </c>
      <c r="BA189" s="13">
        <v>0</v>
      </c>
      <c r="BB189" s="16">
        <v>0</v>
      </c>
      <c r="BC189" s="13">
        <v>0</v>
      </c>
      <c r="BD189" s="16">
        <v>0</v>
      </c>
      <c r="BE189" s="13">
        <v>0</v>
      </c>
      <c r="BF189" s="16">
        <v>0</v>
      </c>
      <c r="BG189" s="13">
        <v>0</v>
      </c>
      <c r="BH189" s="16">
        <v>0</v>
      </c>
      <c r="BI189" s="13">
        <v>0</v>
      </c>
      <c r="BJ189" s="16">
        <v>0</v>
      </c>
      <c r="BK189" s="13">
        <v>0</v>
      </c>
      <c r="BL189" s="16">
        <v>0</v>
      </c>
      <c r="BM189" s="13">
        <v>0</v>
      </c>
      <c r="BN189" s="16">
        <v>0</v>
      </c>
      <c r="BO189" s="13">
        <v>0</v>
      </c>
      <c r="BP189" s="16">
        <v>0</v>
      </c>
      <c r="BQ189" s="13">
        <v>0</v>
      </c>
      <c r="BR189" s="16">
        <v>0</v>
      </c>
      <c r="BS189" s="13">
        <v>0</v>
      </c>
      <c r="BT189" s="16">
        <v>0</v>
      </c>
      <c r="BU189" s="13">
        <v>0</v>
      </c>
      <c r="BV189" s="16">
        <v>0</v>
      </c>
      <c r="BW189" s="13">
        <v>0</v>
      </c>
      <c r="BX189" s="16">
        <v>0</v>
      </c>
      <c r="BY189" s="13">
        <v>0</v>
      </c>
      <c r="BZ189" s="16">
        <v>0</v>
      </c>
      <c r="CA189" s="13">
        <v>0</v>
      </c>
      <c r="CB189" s="16">
        <v>0</v>
      </c>
      <c r="CC189" s="13">
        <v>0</v>
      </c>
      <c r="CD189" s="16">
        <v>0</v>
      </c>
      <c r="CE189" s="13">
        <v>0</v>
      </c>
      <c r="CF189" s="16">
        <v>0</v>
      </c>
      <c r="CG189" s="13">
        <v>0</v>
      </c>
      <c r="CH189" s="16">
        <v>0</v>
      </c>
      <c r="CI189" s="13">
        <v>0</v>
      </c>
      <c r="CJ189" s="16">
        <v>0</v>
      </c>
      <c r="CK189" s="13">
        <v>0</v>
      </c>
      <c r="CL189" s="16">
        <v>0</v>
      </c>
      <c r="CM189" s="13">
        <v>0</v>
      </c>
      <c r="CN189" s="16">
        <v>0</v>
      </c>
      <c r="CO189" s="13">
        <v>0</v>
      </c>
      <c r="CP189" s="16">
        <v>0</v>
      </c>
      <c r="CQ189" s="13">
        <v>0</v>
      </c>
      <c r="CR189" s="16">
        <v>0</v>
      </c>
      <c r="CS189" s="13">
        <v>0</v>
      </c>
      <c r="CT189" s="16">
        <v>0</v>
      </c>
      <c r="CU189" s="13">
        <v>0</v>
      </c>
      <c r="CV189" s="16">
        <v>0</v>
      </c>
      <c r="CW189" s="13">
        <v>0</v>
      </c>
      <c r="CX189" s="16">
        <v>0</v>
      </c>
      <c r="CY189" s="13">
        <v>0</v>
      </c>
      <c r="CZ189" s="16">
        <v>0</v>
      </c>
      <c r="DA189" s="13">
        <v>0</v>
      </c>
      <c r="DB189" s="16">
        <v>0</v>
      </c>
      <c r="DC189" s="13">
        <v>0</v>
      </c>
      <c r="DD189" s="16">
        <v>0</v>
      </c>
      <c r="DE189" s="13">
        <v>0</v>
      </c>
      <c r="DF189" s="16">
        <v>0</v>
      </c>
      <c r="DG189" s="13">
        <v>0</v>
      </c>
      <c r="DH189" s="16">
        <v>0</v>
      </c>
      <c r="DI189" s="13">
        <v>0</v>
      </c>
      <c r="DJ189" s="16">
        <v>0</v>
      </c>
      <c r="DK189" s="13">
        <v>0</v>
      </c>
      <c r="DL189" s="16">
        <v>0</v>
      </c>
      <c r="DM189" s="13">
        <v>0</v>
      </c>
      <c r="DN189" s="16">
        <v>0</v>
      </c>
      <c r="DO189" s="13">
        <v>0</v>
      </c>
      <c r="DP189" s="16">
        <v>0</v>
      </c>
      <c r="DQ189" s="13">
        <v>0</v>
      </c>
      <c r="DR189" s="16">
        <v>0</v>
      </c>
      <c r="DS189" s="13">
        <v>0</v>
      </c>
      <c r="DT189" s="16">
        <v>0</v>
      </c>
      <c r="DU189" s="13">
        <v>0</v>
      </c>
      <c r="DV189" s="16">
        <v>0</v>
      </c>
      <c r="DW189" s="13">
        <v>0</v>
      </c>
      <c r="DX189" s="16">
        <v>0</v>
      </c>
      <c r="DY189" s="13">
        <v>0</v>
      </c>
      <c r="DZ189" s="16">
        <v>0</v>
      </c>
      <c r="EA189" s="13">
        <v>0</v>
      </c>
      <c r="EB189" s="16">
        <v>0</v>
      </c>
      <c r="EC189" s="13">
        <v>0</v>
      </c>
      <c r="ED189" s="16">
        <v>0</v>
      </c>
      <c r="EE189" s="13">
        <v>0</v>
      </c>
      <c r="EF189" s="16">
        <v>0</v>
      </c>
      <c r="EG189" s="13">
        <v>0</v>
      </c>
      <c r="EH189" s="16">
        <v>0</v>
      </c>
      <c r="EI189" s="13">
        <v>0</v>
      </c>
      <c r="EJ189" s="16">
        <v>0</v>
      </c>
      <c r="EK189" s="13">
        <v>0</v>
      </c>
      <c r="EL189" s="16">
        <v>0</v>
      </c>
      <c r="EM189" s="13">
        <v>0</v>
      </c>
      <c r="EN189" s="16">
        <v>0</v>
      </c>
      <c r="EO189" s="13">
        <v>0</v>
      </c>
      <c r="EP189" s="16">
        <v>0</v>
      </c>
      <c r="EQ189" s="13">
        <v>0</v>
      </c>
      <c r="ER189" s="16">
        <v>0</v>
      </c>
      <c r="ES189" s="13">
        <v>0</v>
      </c>
      <c r="ET189" s="16">
        <v>0</v>
      </c>
      <c r="EU189" s="13">
        <v>0</v>
      </c>
      <c r="EV189" s="16">
        <v>0</v>
      </c>
      <c r="EW189" s="13">
        <v>0</v>
      </c>
      <c r="EX189" s="16">
        <v>0</v>
      </c>
      <c r="EY189" s="13">
        <v>0</v>
      </c>
      <c r="EZ189" s="16">
        <v>0</v>
      </c>
      <c r="FA189" s="13">
        <v>0</v>
      </c>
      <c r="FB189" s="16">
        <v>0</v>
      </c>
      <c r="FC189" s="13">
        <v>0</v>
      </c>
      <c r="FD189" s="16">
        <v>0</v>
      </c>
      <c r="FE189" s="13">
        <v>0</v>
      </c>
      <c r="FF189" s="16">
        <v>0</v>
      </c>
      <c r="FG189" s="13">
        <v>0</v>
      </c>
      <c r="FH189" s="16">
        <v>0</v>
      </c>
      <c r="FI189" s="13">
        <v>0</v>
      </c>
      <c r="FJ189" s="16">
        <v>0</v>
      </c>
      <c r="FK189" s="13">
        <v>0</v>
      </c>
      <c r="FL189" s="16">
        <v>0</v>
      </c>
      <c r="FM189" s="13">
        <v>0</v>
      </c>
      <c r="FN189" s="16">
        <v>0</v>
      </c>
      <c r="FO189" s="13">
        <v>0</v>
      </c>
      <c r="FP189" s="16">
        <v>0</v>
      </c>
      <c r="FQ189" s="13">
        <v>0</v>
      </c>
      <c r="FR189" s="16">
        <v>0</v>
      </c>
      <c r="FS189" s="13">
        <v>0</v>
      </c>
      <c r="FT189" s="16">
        <v>0</v>
      </c>
      <c r="FU189" s="13">
        <v>0</v>
      </c>
      <c r="FV189" s="16">
        <v>0</v>
      </c>
      <c r="FW189" s="13">
        <v>0</v>
      </c>
      <c r="FX189" s="16">
        <v>0</v>
      </c>
      <c r="FY189" s="13">
        <v>0</v>
      </c>
      <c r="FZ189" s="16">
        <v>0</v>
      </c>
      <c r="GA189" s="13">
        <v>0</v>
      </c>
      <c r="GB189" s="16">
        <v>0</v>
      </c>
      <c r="GC189" s="13">
        <v>0</v>
      </c>
      <c r="GD189" s="16">
        <v>0</v>
      </c>
      <c r="GE189" s="13">
        <v>0</v>
      </c>
      <c r="GF189" s="16">
        <v>0</v>
      </c>
      <c r="GG189" s="13">
        <v>0</v>
      </c>
      <c r="GH189" s="16">
        <v>0</v>
      </c>
      <c r="GI189" s="13">
        <v>0</v>
      </c>
      <c r="GJ189" s="16">
        <v>0</v>
      </c>
      <c r="GK189" s="13">
        <v>0</v>
      </c>
      <c r="GL189" s="16">
        <v>0</v>
      </c>
      <c r="GM189" s="13">
        <v>0</v>
      </c>
      <c r="GN189" s="16">
        <v>0</v>
      </c>
      <c r="GO189" s="13">
        <v>0</v>
      </c>
      <c r="GP189" s="16">
        <v>0</v>
      </c>
      <c r="GQ189" s="8">
        <v>0</v>
      </c>
    </row>
    <row r="190" spans="1:199" ht="16.5" customHeight="1" x14ac:dyDescent="0.35">
      <c r="A190" s="11">
        <v>205</v>
      </c>
      <c r="B190" s="7" t="s">
        <v>186</v>
      </c>
      <c r="C190" s="11">
        <v>2</v>
      </c>
      <c r="D190" s="16">
        <v>74.339130434782604</v>
      </c>
      <c r="E190" s="13">
        <v>0.56999999999999995</v>
      </c>
      <c r="F190" s="16">
        <v>0</v>
      </c>
      <c r="G190" s="13">
        <v>0</v>
      </c>
      <c r="H190" s="16">
        <v>0</v>
      </c>
      <c r="I190" s="13">
        <v>0</v>
      </c>
      <c r="J190" s="16">
        <v>0</v>
      </c>
      <c r="K190" s="13">
        <v>0</v>
      </c>
      <c r="L190" s="16">
        <v>0</v>
      </c>
      <c r="M190" s="13">
        <v>0</v>
      </c>
      <c r="N190" s="16">
        <v>94.426086956521701</v>
      </c>
      <c r="O190" s="13">
        <v>0.72399999999999998</v>
      </c>
      <c r="P190" s="16">
        <v>0</v>
      </c>
      <c r="Q190" s="13">
        <v>0</v>
      </c>
      <c r="R190" s="16">
        <v>0</v>
      </c>
      <c r="S190" s="13">
        <v>0</v>
      </c>
      <c r="T190" s="16">
        <v>0</v>
      </c>
      <c r="U190" s="13">
        <v>0</v>
      </c>
      <c r="V190" s="16">
        <v>0</v>
      </c>
      <c r="W190" s="13">
        <v>0</v>
      </c>
      <c r="X190" s="16">
        <v>0</v>
      </c>
      <c r="Y190" s="13">
        <v>0</v>
      </c>
      <c r="Z190" s="16">
        <v>0</v>
      </c>
      <c r="AA190" s="13">
        <v>0</v>
      </c>
      <c r="AB190" s="16">
        <v>118.95652173913</v>
      </c>
      <c r="AC190" s="13">
        <v>0.91200000000000003</v>
      </c>
      <c r="AD190" s="16">
        <v>0</v>
      </c>
      <c r="AE190" s="13">
        <v>0</v>
      </c>
      <c r="AF190" s="16">
        <v>0</v>
      </c>
      <c r="AG190" s="13">
        <v>0</v>
      </c>
      <c r="AH190" s="16">
        <v>0</v>
      </c>
      <c r="AI190" s="13">
        <v>0</v>
      </c>
      <c r="AJ190" s="16">
        <v>92.078260869565199</v>
      </c>
      <c r="AK190" s="13">
        <v>0.70599999999999996</v>
      </c>
      <c r="AL190" s="16">
        <v>0</v>
      </c>
      <c r="AM190" s="13">
        <v>0</v>
      </c>
      <c r="AN190" s="16">
        <v>0</v>
      </c>
      <c r="AO190" s="13">
        <v>0</v>
      </c>
      <c r="AP190" s="16">
        <v>149.19999999999999</v>
      </c>
      <c r="AQ190" s="13">
        <v>1.1439999999999999</v>
      </c>
      <c r="AR190" s="16">
        <v>0</v>
      </c>
      <c r="AS190" s="13">
        <v>0</v>
      </c>
      <c r="AT190" s="16">
        <v>0</v>
      </c>
      <c r="AU190" s="13">
        <v>0</v>
      </c>
      <c r="AV190" s="16">
        <v>0</v>
      </c>
      <c r="AW190" s="13">
        <v>0</v>
      </c>
      <c r="AX190" s="16">
        <v>0</v>
      </c>
      <c r="AY190" s="13">
        <v>0</v>
      </c>
      <c r="AZ190" s="16">
        <v>0</v>
      </c>
      <c r="BA190" s="13">
        <v>0</v>
      </c>
      <c r="BB190" s="16">
        <v>0</v>
      </c>
      <c r="BC190" s="13">
        <v>0</v>
      </c>
      <c r="BD190" s="16">
        <v>0</v>
      </c>
      <c r="BE190" s="13">
        <v>0</v>
      </c>
      <c r="BF190" s="16">
        <v>0</v>
      </c>
      <c r="BG190" s="13">
        <v>0</v>
      </c>
      <c r="BH190" s="16">
        <v>0</v>
      </c>
      <c r="BI190" s="13">
        <v>0</v>
      </c>
      <c r="BJ190" s="16">
        <v>0</v>
      </c>
      <c r="BK190" s="13">
        <v>0</v>
      </c>
      <c r="BL190" s="16">
        <v>0</v>
      </c>
      <c r="BM190" s="13">
        <v>0</v>
      </c>
      <c r="BN190" s="16">
        <v>0</v>
      </c>
      <c r="BO190" s="13">
        <v>0</v>
      </c>
      <c r="BP190" s="16">
        <v>0</v>
      </c>
      <c r="BQ190" s="13">
        <v>0</v>
      </c>
      <c r="BR190" s="16">
        <v>0</v>
      </c>
      <c r="BS190" s="13">
        <v>0</v>
      </c>
      <c r="BT190" s="16">
        <v>0</v>
      </c>
      <c r="BU190" s="13">
        <v>0</v>
      </c>
      <c r="BV190" s="16">
        <v>0</v>
      </c>
      <c r="BW190" s="13">
        <v>0</v>
      </c>
      <c r="BX190" s="16">
        <v>0</v>
      </c>
      <c r="BY190" s="13">
        <v>0</v>
      </c>
      <c r="BZ190" s="16">
        <v>0</v>
      </c>
      <c r="CA190" s="13">
        <v>0</v>
      </c>
      <c r="CB190" s="16">
        <v>0</v>
      </c>
      <c r="CC190" s="13">
        <v>0</v>
      </c>
      <c r="CD190" s="16">
        <v>119.208695652174</v>
      </c>
      <c r="CE190" s="13">
        <v>0.91400000000000003</v>
      </c>
      <c r="CF190" s="16">
        <v>0</v>
      </c>
      <c r="CG190" s="13">
        <v>0</v>
      </c>
      <c r="CH190" s="16">
        <v>96.252173913043507</v>
      </c>
      <c r="CI190" s="13">
        <v>0.73799999999999999</v>
      </c>
      <c r="CJ190" s="16">
        <v>0</v>
      </c>
      <c r="CK190" s="13">
        <v>0</v>
      </c>
      <c r="CL190" s="16">
        <v>0</v>
      </c>
      <c r="CM190" s="13">
        <v>0</v>
      </c>
      <c r="CN190" s="16">
        <v>101.730434782609</v>
      </c>
      <c r="CO190" s="13">
        <v>0.78</v>
      </c>
      <c r="CP190" s="16">
        <v>0</v>
      </c>
      <c r="CQ190" s="13">
        <v>0</v>
      </c>
      <c r="CR190" s="16">
        <v>0</v>
      </c>
      <c r="CS190" s="13">
        <v>0</v>
      </c>
      <c r="CT190" s="16">
        <v>84.773913043478302</v>
      </c>
      <c r="CU190" s="13">
        <v>0.65</v>
      </c>
      <c r="CV190" s="16">
        <v>154.417391304348</v>
      </c>
      <c r="CW190" s="13">
        <v>1.1839999999999999</v>
      </c>
      <c r="CX190" s="16">
        <v>0</v>
      </c>
      <c r="CY190" s="13">
        <v>0</v>
      </c>
      <c r="CZ190" s="16">
        <v>0</v>
      </c>
      <c r="DA190" s="13">
        <v>0</v>
      </c>
      <c r="DB190" s="16">
        <v>69.121739130434804</v>
      </c>
      <c r="DC190" s="13">
        <v>0.53</v>
      </c>
      <c r="DD190" s="16">
        <v>0</v>
      </c>
      <c r="DE190" s="13">
        <v>0</v>
      </c>
      <c r="DF190" s="16">
        <v>0</v>
      </c>
      <c r="DG190" s="13">
        <v>0</v>
      </c>
      <c r="DH190" s="16">
        <v>185.460869565217</v>
      </c>
      <c r="DI190" s="13">
        <v>1.4219999999999999</v>
      </c>
      <c r="DJ190" s="16">
        <v>0</v>
      </c>
      <c r="DK190" s="13">
        <v>0</v>
      </c>
      <c r="DL190" s="16">
        <v>62.869565217391298</v>
      </c>
      <c r="DM190" s="13">
        <v>0.48199999999999998</v>
      </c>
      <c r="DN190" s="16">
        <v>61.304347826087003</v>
      </c>
      <c r="DO190" s="13">
        <v>0.47</v>
      </c>
      <c r="DP190" s="16">
        <v>0</v>
      </c>
      <c r="DQ190" s="13">
        <v>0</v>
      </c>
      <c r="DR190" s="16">
        <v>0</v>
      </c>
      <c r="DS190" s="13">
        <v>0</v>
      </c>
      <c r="DT190" s="16">
        <v>0</v>
      </c>
      <c r="DU190" s="13">
        <v>0</v>
      </c>
      <c r="DV190" s="16">
        <v>371.17391304347802</v>
      </c>
      <c r="DW190" s="13">
        <v>2.8460000000000001</v>
      </c>
      <c r="DX190" s="16">
        <v>0</v>
      </c>
      <c r="DY190" s="13">
        <v>0</v>
      </c>
      <c r="DZ190" s="16">
        <v>0</v>
      </c>
      <c r="EA190" s="13">
        <v>0</v>
      </c>
      <c r="EB190" s="16">
        <v>0</v>
      </c>
      <c r="EC190" s="13">
        <v>0</v>
      </c>
      <c r="ED190" s="16">
        <v>0</v>
      </c>
      <c r="EE190" s="13">
        <v>0</v>
      </c>
      <c r="EF190" s="16">
        <v>0</v>
      </c>
      <c r="EG190" s="13">
        <v>0</v>
      </c>
      <c r="EH190" s="16">
        <v>0</v>
      </c>
      <c r="EI190" s="13">
        <v>0</v>
      </c>
      <c r="EJ190" s="16">
        <v>0</v>
      </c>
      <c r="EK190" s="13">
        <v>0</v>
      </c>
      <c r="EL190" s="16">
        <v>0</v>
      </c>
      <c r="EM190" s="13">
        <v>0</v>
      </c>
      <c r="EN190" s="16">
        <v>0</v>
      </c>
      <c r="EO190" s="13">
        <v>0</v>
      </c>
      <c r="EP190" s="16">
        <v>0</v>
      </c>
      <c r="EQ190" s="13">
        <v>0</v>
      </c>
      <c r="ER190" s="16">
        <v>0</v>
      </c>
      <c r="ES190" s="13">
        <v>0</v>
      </c>
      <c r="ET190" s="16">
        <v>0</v>
      </c>
      <c r="EU190" s="13">
        <v>0</v>
      </c>
      <c r="EV190" s="16">
        <v>0</v>
      </c>
      <c r="EW190" s="13">
        <v>0</v>
      </c>
      <c r="EX190" s="16">
        <v>169.55652173913001</v>
      </c>
      <c r="EY190" s="13">
        <v>1.3</v>
      </c>
      <c r="EZ190" s="16">
        <v>0</v>
      </c>
      <c r="FA190" s="13">
        <v>0</v>
      </c>
      <c r="FB190" s="16">
        <v>0</v>
      </c>
      <c r="FC190" s="13">
        <v>0</v>
      </c>
      <c r="FD190" s="16">
        <v>0</v>
      </c>
      <c r="FE190" s="13">
        <v>0</v>
      </c>
      <c r="FF190" s="16">
        <v>0</v>
      </c>
      <c r="FG190" s="13">
        <v>0</v>
      </c>
      <c r="FH190" s="16">
        <v>0</v>
      </c>
      <c r="FI190" s="13">
        <v>0</v>
      </c>
      <c r="FJ190" s="16">
        <v>0</v>
      </c>
      <c r="FK190" s="13">
        <v>0</v>
      </c>
      <c r="FL190" s="16">
        <v>0</v>
      </c>
      <c r="FM190" s="13">
        <v>0</v>
      </c>
      <c r="FN190" s="16">
        <v>130.008695652174</v>
      </c>
      <c r="FO190" s="13">
        <v>1.0680000000000001</v>
      </c>
      <c r="FP190" s="16">
        <v>130.49565217391299</v>
      </c>
      <c r="FQ190" s="13">
        <v>1.0720000000000001</v>
      </c>
      <c r="FR190" s="16">
        <v>0</v>
      </c>
      <c r="FS190" s="13">
        <v>0</v>
      </c>
      <c r="FT190" s="16">
        <v>116.860869565217</v>
      </c>
      <c r="FU190" s="13">
        <v>0.96</v>
      </c>
      <c r="FV190" s="16">
        <v>0</v>
      </c>
      <c r="FW190" s="13">
        <v>0</v>
      </c>
      <c r="FX190" s="16">
        <v>0</v>
      </c>
      <c r="FY190" s="13">
        <v>0</v>
      </c>
      <c r="FZ190" s="16">
        <v>219.834782608696</v>
      </c>
      <c r="GA190" s="13">
        <v>1.806</v>
      </c>
      <c r="GB190" s="16">
        <v>0</v>
      </c>
      <c r="GC190" s="13">
        <v>0</v>
      </c>
      <c r="GD190" s="16">
        <v>0</v>
      </c>
      <c r="GE190" s="13">
        <v>0</v>
      </c>
      <c r="GF190" s="16">
        <v>68.895652173913007</v>
      </c>
      <c r="GG190" s="13">
        <v>0.56599999999999995</v>
      </c>
      <c r="GH190" s="16">
        <v>0</v>
      </c>
      <c r="GI190" s="13">
        <v>0</v>
      </c>
      <c r="GJ190" s="16">
        <v>65</v>
      </c>
      <c r="GK190" s="13">
        <v>0.53400000000000003</v>
      </c>
      <c r="GL190" s="16">
        <v>0</v>
      </c>
      <c r="GM190" s="13">
        <v>0</v>
      </c>
      <c r="GN190" s="16">
        <v>0</v>
      </c>
      <c r="GO190" s="13">
        <v>0</v>
      </c>
      <c r="GP190" s="16">
        <v>0</v>
      </c>
      <c r="GQ190" s="8">
        <v>0</v>
      </c>
    </row>
    <row r="191" spans="1:199" ht="16.5" customHeight="1" x14ac:dyDescent="0.35">
      <c r="A191" s="11">
        <v>205</v>
      </c>
      <c r="B191" s="7" t="s">
        <v>187</v>
      </c>
      <c r="C191" s="11">
        <v>2</v>
      </c>
      <c r="D191" s="16">
        <v>0</v>
      </c>
      <c r="E191" s="13">
        <v>0</v>
      </c>
      <c r="F191" s="16">
        <v>76.686956521739106</v>
      </c>
      <c r="G191" s="13">
        <v>0.63</v>
      </c>
      <c r="H191" s="16">
        <v>87.4</v>
      </c>
      <c r="I191" s="13">
        <v>0.71799999999999997</v>
      </c>
      <c r="J191" s="16">
        <v>75.956521739130395</v>
      </c>
      <c r="K191" s="13">
        <v>0.624</v>
      </c>
      <c r="L191" s="16">
        <v>0</v>
      </c>
      <c r="M191" s="13">
        <v>0</v>
      </c>
      <c r="N191" s="16">
        <v>0</v>
      </c>
      <c r="O191" s="13">
        <v>0</v>
      </c>
      <c r="P191" s="16">
        <v>427.26086956521698</v>
      </c>
      <c r="Q191" s="13">
        <v>3.51</v>
      </c>
      <c r="R191" s="16">
        <v>227.62608695652199</v>
      </c>
      <c r="S191" s="13">
        <v>1.87</v>
      </c>
      <c r="T191" s="16">
        <v>0</v>
      </c>
      <c r="U191" s="13">
        <v>0</v>
      </c>
      <c r="V191" s="16">
        <v>0</v>
      </c>
      <c r="W191" s="13">
        <v>0</v>
      </c>
      <c r="X191" s="16">
        <v>0</v>
      </c>
      <c r="Y191" s="13">
        <v>0</v>
      </c>
      <c r="Z191" s="16">
        <v>71.086956521739097</v>
      </c>
      <c r="AA191" s="13">
        <v>0.58399999999999996</v>
      </c>
      <c r="AB191" s="16">
        <v>153.61739130434799</v>
      </c>
      <c r="AC191" s="13">
        <v>1.262</v>
      </c>
      <c r="AD191" s="16">
        <v>162.62608695652199</v>
      </c>
      <c r="AE191" s="13">
        <v>1.3360000000000001</v>
      </c>
      <c r="AF191" s="16">
        <v>0</v>
      </c>
      <c r="AG191" s="13">
        <v>0</v>
      </c>
      <c r="AH191" s="16">
        <v>0</v>
      </c>
      <c r="AI191" s="13">
        <v>0</v>
      </c>
      <c r="AJ191" s="16">
        <v>0</v>
      </c>
      <c r="AK191" s="13">
        <v>0</v>
      </c>
      <c r="AL191" s="16">
        <v>78.634782608695701</v>
      </c>
      <c r="AM191" s="13">
        <v>0.64600000000000002</v>
      </c>
      <c r="AN191" s="16">
        <v>0</v>
      </c>
      <c r="AO191" s="13">
        <v>0</v>
      </c>
      <c r="AP191" s="16">
        <v>0</v>
      </c>
      <c r="AQ191" s="13">
        <v>0</v>
      </c>
      <c r="AR191" s="16">
        <v>102.25217391304299</v>
      </c>
      <c r="AS191" s="13">
        <v>0.78400000000000003</v>
      </c>
      <c r="AT191" s="16">
        <v>110.078260869565</v>
      </c>
      <c r="AU191" s="13">
        <v>0.84399999999999997</v>
      </c>
      <c r="AV191" s="16">
        <v>0</v>
      </c>
      <c r="AW191" s="13">
        <v>0</v>
      </c>
      <c r="AX191" s="16">
        <v>0</v>
      </c>
      <c r="AY191" s="13">
        <v>0</v>
      </c>
      <c r="AZ191" s="16">
        <v>0</v>
      </c>
      <c r="BA191" s="13">
        <v>0</v>
      </c>
      <c r="BB191" s="16">
        <v>0</v>
      </c>
      <c r="BC191" s="13">
        <v>0</v>
      </c>
      <c r="BD191" s="16">
        <v>0</v>
      </c>
      <c r="BE191" s="13">
        <v>0</v>
      </c>
      <c r="BF191" s="16">
        <v>0</v>
      </c>
      <c r="BG191" s="13">
        <v>0</v>
      </c>
      <c r="BH191" s="16">
        <v>0</v>
      </c>
      <c r="BI191" s="13">
        <v>0</v>
      </c>
      <c r="BJ191" s="16">
        <v>0</v>
      </c>
      <c r="BK191" s="13">
        <v>0</v>
      </c>
      <c r="BL191" s="16">
        <v>0</v>
      </c>
      <c r="BM191" s="13">
        <v>0</v>
      </c>
      <c r="BN191" s="16">
        <v>0</v>
      </c>
      <c r="BO191" s="13">
        <v>0</v>
      </c>
      <c r="BP191" s="16">
        <v>0</v>
      </c>
      <c r="BQ191" s="13">
        <v>0</v>
      </c>
      <c r="BR191" s="16">
        <v>0</v>
      </c>
      <c r="BS191" s="13">
        <v>0</v>
      </c>
      <c r="BT191" s="16">
        <v>269.97391304347798</v>
      </c>
      <c r="BU191" s="13">
        <v>2.0699999999999998</v>
      </c>
      <c r="BV191" s="16">
        <v>95.991304347826102</v>
      </c>
      <c r="BW191" s="13">
        <v>0.73599999999999999</v>
      </c>
      <c r="BX191" s="16">
        <v>0</v>
      </c>
      <c r="BY191" s="13">
        <v>0</v>
      </c>
      <c r="BZ191" s="16">
        <v>0</v>
      </c>
      <c r="CA191" s="13">
        <v>0</v>
      </c>
      <c r="CB191" s="16">
        <v>204.24347826087001</v>
      </c>
      <c r="CC191" s="13">
        <v>1.5660000000000001</v>
      </c>
      <c r="CD191" s="16">
        <v>0</v>
      </c>
      <c r="CE191" s="13">
        <v>0</v>
      </c>
      <c r="CF191" s="16">
        <v>189.63478260869601</v>
      </c>
      <c r="CG191" s="13">
        <v>1.454</v>
      </c>
      <c r="CH191" s="16">
        <v>215.721739130435</v>
      </c>
      <c r="CI191" s="13">
        <v>1.6539999999999999</v>
      </c>
      <c r="CJ191" s="16">
        <v>0</v>
      </c>
      <c r="CK191" s="13">
        <v>0</v>
      </c>
      <c r="CL191" s="16">
        <v>0</v>
      </c>
      <c r="CM191" s="13">
        <v>0</v>
      </c>
      <c r="CN191" s="16">
        <v>0</v>
      </c>
      <c r="CO191" s="13">
        <v>0</v>
      </c>
      <c r="CP191" s="16">
        <v>0</v>
      </c>
      <c r="CQ191" s="13">
        <v>0</v>
      </c>
      <c r="CR191" s="16">
        <v>0</v>
      </c>
      <c r="CS191" s="13">
        <v>0</v>
      </c>
      <c r="CT191" s="16">
        <v>92.078260869565199</v>
      </c>
      <c r="CU191" s="13">
        <v>0.70599999999999996</v>
      </c>
      <c r="CV191" s="16">
        <v>309.10434782608701</v>
      </c>
      <c r="CW191" s="13">
        <v>2.37</v>
      </c>
      <c r="CX191" s="16">
        <v>0</v>
      </c>
      <c r="CY191" s="13">
        <v>0</v>
      </c>
      <c r="CZ191" s="16">
        <v>69.6434782608696</v>
      </c>
      <c r="DA191" s="13">
        <v>0.53400000000000003</v>
      </c>
      <c r="DB191" s="16">
        <v>166.93913043478301</v>
      </c>
      <c r="DC191" s="13">
        <v>1.28</v>
      </c>
      <c r="DD191" s="16">
        <v>0</v>
      </c>
      <c r="DE191" s="13">
        <v>0</v>
      </c>
      <c r="DF191" s="16">
        <v>152.852173913043</v>
      </c>
      <c r="DG191" s="13">
        <v>1.1719999999999999</v>
      </c>
      <c r="DH191" s="16">
        <v>0</v>
      </c>
      <c r="DI191" s="13">
        <v>0</v>
      </c>
      <c r="DJ191" s="16">
        <v>71.991304347826102</v>
      </c>
      <c r="DK191" s="13">
        <v>0.55200000000000005</v>
      </c>
      <c r="DL191" s="16">
        <v>242.84347826087</v>
      </c>
      <c r="DM191" s="13">
        <v>1.8620000000000001</v>
      </c>
      <c r="DN191" s="16">
        <v>0</v>
      </c>
      <c r="DO191" s="13">
        <v>0</v>
      </c>
      <c r="DP191" s="16">
        <v>0</v>
      </c>
      <c r="DQ191" s="13">
        <v>0</v>
      </c>
      <c r="DR191" s="16">
        <v>130.165217391304</v>
      </c>
      <c r="DS191" s="13">
        <v>0.998</v>
      </c>
      <c r="DT191" s="16">
        <v>194.33043478260899</v>
      </c>
      <c r="DU191" s="13">
        <v>1.49</v>
      </c>
      <c r="DV191" s="16">
        <v>180.24347826087001</v>
      </c>
      <c r="DW191" s="13">
        <v>1.3819999999999999</v>
      </c>
      <c r="DX191" s="16">
        <v>0</v>
      </c>
      <c r="DY191" s="13">
        <v>0</v>
      </c>
      <c r="DZ191" s="16">
        <v>0</v>
      </c>
      <c r="EA191" s="13">
        <v>0</v>
      </c>
      <c r="EB191" s="16">
        <v>0</v>
      </c>
      <c r="EC191" s="13">
        <v>0</v>
      </c>
      <c r="ED191" s="16">
        <v>0</v>
      </c>
      <c r="EE191" s="13">
        <v>0</v>
      </c>
      <c r="EF191" s="16">
        <v>0</v>
      </c>
      <c r="EG191" s="13">
        <v>0</v>
      </c>
      <c r="EH191" s="16">
        <v>0</v>
      </c>
      <c r="EI191" s="13">
        <v>0</v>
      </c>
      <c r="EJ191" s="16">
        <v>183.63478260869601</v>
      </c>
      <c r="EK191" s="13">
        <v>1.4079999999999999</v>
      </c>
      <c r="EL191" s="16">
        <v>94.426086956521701</v>
      </c>
      <c r="EM191" s="13">
        <v>0.72399999999999998</v>
      </c>
      <c r="EN191" s="16">
        <v>0</v>
      </c>
      <c r="EO191" s="13">
        <v>0</v>
      </c>
      <c r="EP191" s="16">
        <v>0</v>
      </c>
      <c r="EQ191" s="13">
        <v>0</v>
      </c>
      <c r="ER191" s="16">
        <v>248.24347826087001</v>
      </c>
      <c r="ES191" s="13">
        <v>1.972</v>
      </c>
      <c r="ET191" s="16">
        <v>0</v>
      </c>
      <c r="EU191" s="13">
        <v>0</v>
      </c>
      <c r="EV191" s="16">
        <v>0</v>
      </c>
      <c r="EW191" s="13">
        <v>0</v>
      </c>
      <c r="EX191" s="16">
        <v>90.513043478260897</v>
      </c>
      <c r="EY191" s="13">
        <v>0.69399999999999995</v>
      </c>
      <c r="EZ191" s="16">
        <v>0</v>
      </c>
      <c r="FA191" s="13">
        <v>0</v>
      </c>
      <c r="FB191" s="16">
        <v>0</v>
      </c>
      <c r="FC191" s="13">
        <v>0</v>
      </c>
      <c r="FD191" s="16">
        <v>0</v>
      </c>
      <c r="FE191" s="13">
        <v>0</v>
      </c>
      <c r="FF191" s="16">
        <v>72.608695652173907</v>
      </c>
      <c r="FG191" s="13">
        <v>0.61399999999999999</v>
      </c>
      <c r="FH191" s="16">
        <v>0</v>
      </c>
      <c r="FI191" s="13">
        <v>0</v>
      </c>
      <c r="FJ191" s="16">
        <v>0</v>
      </c>
      <c r="FK191" s="13">
        <v>0</v>
      </c>
      <c r="FL191" s="16">
        <v>80.408695652173904</v>
      </c>
      <c r="FM191" s="13">
        <v>0.68</v>
      </c>
      <c r="FN191" s="16">
        <v>147.582608695652</v>
      </c>
      <c r="FO191" s="13">
        <v>1.248</v>
      </c>
      <c r="FP191" s="16">
        <v>198.66956521739101</v>
      </c>
      <c r="FQ191" s="13">
        <v>1.68</v>
      </c>
      <c r="FR191" s="16">
        <v>0</v>
      </c>
      <c r="FS191" s="13">
        <v>0</v>
      </c>
      <c r="FT191" s="16">
        <v>0</v>
      </c>
      <c r="FU191" s="13">
        <v>0</v>
      </c>
      <c r="FV191" s="16">
        <v>0</v>
      </c>
      <c r="FW191" s="13">
        <v>0</v>
      </c>
      <c r="FX191" s="16">
        <v>286.878260869565</v>
      </c>
      <c r="FY191" s="13">
        <v>2.4260000000000002</v>
      </c>
      <c r="FZ191" s="16">
        <v>59.834782608695697</v>
      </c>
      <c r="GA191" s="13">
        <v>0.50600000000000001</v>
      </c>
      <c r="GB191" s="16">
        <v>0</v>
      </c>
      <c r="GC191" s="13">
        <v>0</v>
      </c>
      <c r="GD191" s="16">
        <v>276</v>
      </c>
      <c r="GE191" s="13">
        <v>2.3340000000000001</v>
      </c>
      <c r="GF191" s="16">
        <v>0</v>
      </c>
      <c r="GG191" s="13">
        <v>0</v>
      </c>
      <c r="GH191" s="16">
        <v>289.72173913043503</v>
      </c>
      <c r="GI191" s="13">
        <v>2.4500000000000002</v>
      </c>
      <c r="GJ191" s="16">
        <v>0</v>
      </c>
      <c r="GK191" s="13">
        <v>0</v>
      </c>
      <c r="GL191" s="16">
        <v>0</v>
      </c>
      <c r="GM191" s="13">
        <v>0</v>
      </c>
      <c r="GN191" s="16">
        <v>96.017391304347797</v>
      </c>
      <c r="GO191" s="13">
        <v>0.78900000000000003</v>
      </c>
      <c r="GP191" s="16">
        <v>87.982608695652203</v>
      </c>
      <c r="GQ191" s="8">
        <v>0.72299999999999998</v>
      </c>
    </row>
    <row r="192" spans="1:199" ht="16.5" customHeight="1" x14ac:dyDescent="0.35">
      <c r="A192" s="11">
        <v>205</v>
      </c>
      <c r="B192" s="7" t="s">
        <v>188</v>
      </c>
      <c r="C192" s="11">
        <v>2</v>
      </c>
      <c r="D192" s="16">
        <v>0</v>
      </c>
      <c r="E192" s="13">
        <v>0</v>
      </c>
      <c r="F192" s="16">
        <v>0</v>
      </c>
      <c r="G192" s="13">
        <v>0</v>
      </c>
      <c r="H192" s="16">
        <v>0</v>
      </c>
      <c r="I192" s="13">
        <v>0</v>
      </c>
      <c r="J192" s="16">
        <v>0</v>
      </c>
      <c r="K192" s="13">
        <v>0</v>
      </c>
      <c r="L192" s="16">
        <v>0</v>
      </c>
      <c r="M192" s="13">
        <v>0</v>
      </c>
      <c r="N192" s="16">
        <v>0</v>
      </c>
      <c r="O192" s="13">
        <v>0</v>
      </c>
      <c r="P192" s="16">
        <v>0</v>
      </c>
      <c r="Q192" s="13">
        <v>0</v>
      </c>
      <c r="R192" s="16">
        <v>0</v>
      </c>
      <c r="S192" s="13">
        <v>0</v>
      </c>
      <c r="T192" s="16">
        <v>0</v>
      </c>
      <c r="U192" s="13">
        <v>0</v>
      </c>
      <c r="V192" s="16">
        <v>0</v>
      </c>
      <c r="W192" s="13">
        <v>0</v>
      </c>
      <c r="X192" s="16">
        <v>0</v>
      </c>
      <c r="Y192" s="13">
        <v>0</v>
      </c>
      <c r="Z192" s="16">
        <v>0</v>
      </c>
      <c r="AA192" s="13">
        <v>0</v>
      </c>
      <c r="AB192" s="16">
        <v>0</v>
      </c>
      <c r="AC192" s="13">
        <v>0</v>
      </c>
      <c r="AD192" s="16">
        <v>0</v>
      </c>
      <c r="AE192" s="13">
        <v>0</v>
      </c>
      <c r="AF192" s="16">
        <v>0</v>
      </c>
      <c r="AG192" s="13">
        <v>0</v>
      </c>
      <c r="AH192" s="16">
        <v>0</v>
      </c>
      <c r="AI192" s="13">
        <v>0</v>
      </c>
      <c r="AJ192" s="16">
        <v>0</v>
      </c>
      <c r="AK192" s="13">
        <v>0</v>
      </c>
      <c r="AL192" s="16">
        <v>0</v>
      </c>
      <c r="AM192" s="13">
        <v>0</v>
      </c>
      <c r="AN192" s="16">
        <v>0</v>
      </c>
      <c r="AO192" s="13">
        <v>0</v>
      </c>
      <c r="AP192" s="16">
        <v>0</v>
      </c>
      <c r="AQ192" s="13">
        <v>0</v>
      </c>
      <c r="AR192" s="16">
        <v>0</v>
      </c>
      <c r="AS192" s="13">
        <v>0</v>
      </c>
      <c r="AT192" s="16">
        <v>0</v>
      </c>
      <c r="AU192" s="13">
        <v>0</v>
      </c>
      <c r="AV192" s="16">
        <v>0</v>
      </c>
      <c r="AW192" s="13">
        <v>0</v>
      </c>
      <c r="AX192" s="16">
        <v>0</v>
      </c>
      <c r="AY192" s="13">
        <v>0</v>
      </c>
      <c r="AZ192" s="16">
        <v>0</v>
      </c>
      <c r="BA192" s="13">
        <v>0</v>
      </c>
      <c r="BB192" s="16">
        <v>0</v>
      </c>
      <c r="BC192" s="13">
        <v>0</v>
      </c>
      <c r="BD192" s="16">
        <v>0</v>
      </c>
      <c r="BE192" s="13">
        <v>0</v>
      </c>
      <c r="BF192" s="16">
        <v>0</v>
      </c>
      <c r="BG192" s="13">
        <v>0</v>
      </c>
      <c r="BH192" s="16">
        <v>0</v>
      </c>
      <c r="BI192" s="13">
        <v>0</v>
      </c>
      <c r="BJ192" s="16">
        <v>0</v>
      </c>
      <c r="BK192" s="13">
        <v>0</v>
      </c>
      <c r="BL192" s="16">
        <v>0</v>
      </c>
      <c r="BM192" s="13">
        <v>0</v>
      </c>
      <c r="BN192" s="16">
        <v>0</v>
      </c>
      <c r="BO192" s="13">
        <v>0</v>
      </c>
      <c r="BP192" s="16">
        <v>0</v>
      </c>
      <c r="BQ192" s="13">
        <v>0</v>
      </c>
      <c r="BR192" s="16">
        <v>0</v>
      </c>
      <c r="BS192" s="13">
        <v>0</v>
      </c>
      <c r="BT192" s="16">
        <v>0</v>
      </c>
      <c r="BU192" s="13">
        <v>0</v>
      </c>
      <c r="BV192" s="16">
        <v>0</v>
      </c>
      <c r="BW192" s="13">
        <v>0</v>
      </c>
      <c r="BX192" s="16">
        <v>0</v>
      </c>
      <c r="BY192" s="13">
        <v>0</v>
      </c>
      <c r="BZ192" s="16">
        <v>0</v>
      </c>
      <c r="CA192" s="13">
        <v>0</v>
      </c>
      <c r="CB192" s="16">
        <v>0</v>
      </c>
      <c r="CC192" s="13">
        <v>0</v>
      </c>
      <c r="CD192" s="16">
        <v>0</v>
      </c>
      <c r="CE192" s="13">
        <v>0</v>
      </c>
      <c r="CF192" s="16">
        <v>0</v>
      </c>
      <c r="CG192" s="13">
        <v>0</v>
      </c>
      <c r="CH192" s="16">
        <v>0</v>
      </c>
      <c r="CI192" s="13">
        <v>0</v>
      </c>
      <c r="CJ192" s="16">
        <v>0</v>
      </c>
      <c r="CK192" s="13">
        <v>0</v>
      </c>
      <c r="CL192" s="16">
        <v>0</v>
      </c>
      <c r="CM192" s="13">
        <v>0</v>
      </c>
      <c r="CN192" s="16">
        <v>0</v>
      </c>
      <c r="CO192" s="13">
        <v>0</v>
      </c>
      <c r="CP192" s="16">
        <v>0</v>
      </c>
      <c r="CQ192" s="13">
        <v>0</v>
      </c>
      <c r="CR192" s="16">
        <v>0</v>
      </c>
      <c r="CS192" s="13">
        <v>0</v>
      </c>
      <c r="CT192" s="16">
        <v>0</v>
      </c>
      <c r="CU192" s="13">
        <v>0</v>
      </c>
      <c r="CV192" s="16">
        <v>0</v>
      </c>
      <c r="CW192" s="13">
        <v>0</v>
      </c>
      <c r="CX192" s="16">
        <v>0</v>
      </c>
      <c r="CY192" s="13">
        <v>0</v>
      </c>
      <c r="CZ192" s="16">
        <v>0</v>
      </c>
      <c r="DA192" s="13">
        <v>0</v>
      </c>
      <c r="DB192" s="16">
        <v>0</v>
      </c>
      <c r="DC192" s="13">
        <v>0</v>
      </c>
      <c r="DD192" s="16">
        <v>0</v>
      </c>
      <c r="DE192" s="13">
        <v>0</v>
      </c>
      <c r="DF192" s="16">
        <v>0</v>
      </c>
      <c r="DG192" s="13">
        <v>0</v>
      </c>
      <c r="DH192" s="16">
        <v>0</v>
      </c>
      <c r="DI192" s="13">
        <v>0</v>
      </c>
      <c r="DJ192" s="16">
        <v>0</v>
      </c>
      <c r="DK192" s="13">
        <v>0</v>
      </c>
      <c r="DL192" s="16">
        <v>0</v>
      </c>
      <c r="DM192" s="13">
        <v>0</v>
      </c>
      <c r="DN192" s="16">
        <v>0</v>
      </c>
      <c r="DO192" s="13">
        <v>0</v>
      </c>
      <c r="DP192" s="16">
        <v>0</v>
      </c>
      <c r="DQ192" s="13">
        <v>0</v>
      </c>
      <c r="DR192" s="16">
        <v>0</v>
      </c>
      <c r="DS192" s="13">
        <v>0</v>
      </c>
      <c r="DT192" s="16">
        <v>0</v>
      </c>
      <c r="DU192" s="13">
        <v>0</v>
      </c>
      <c r="DV192" s="16">
        <v>0</v>
      </c>
      <c r="DW192" s="13">
        <v>0</v>
      </c>
      <c r="DX192" s="16">
        <v>0</v>
      </c>
      <c r="DY192" s="13">
        <v>0</v>
      </c>
      <c r="DZ192" s="16">
        <v>0</v>
      </c>
      <c r="EA192" s="13">
        <v>0</v>
      </c>
      <c r="EB192" s="16">
        <v>0</v>
      </c>
      <c r="EC192" s="13">
        <v>0</v>
      </c>
      <c r="ED192" s="16">
        <v>0</v>
      </c>
      <c r="EE192" s="13">
        <v>0</v>
      </c>
      <c r="EF192" s="16">
        <v>0</v>
      </c>
      <c r="EG192" s="13">
        <v>0</v>
      </c>
      <c r="EH192" s="16">
        <v>0</v>
      </c>
      <c r="EI192" s="13">
        <v>0</v>
      </c>
      <c r="EJ192" s="16">
        <v>0</v>
      </c>
      <c r="EK192" s="13">
        <v>0</v>
      </c>
      <c r="EL192" s="16">
        <v>0</v>
      </c>
      <c r="EM192" s="13">
        <v>0</v>
      </c>
      <c r="EN192" s="16">
        <v>0</v>
      </c>
      <c r="EO192" s="13">
        <v>0</v>
      </c>
      <c r="EP192" s="16">
        <v>0</v>
      </c>
      <c r="EQ192" s="13">
        <v>0</v>
      </c>
      <c r="ER192" s="16">
        <v>0</v>
      </c>
      <c r="ES192" s="13">
        <v>0</v>
      </c>
      <c r="ET192" s="16">
        <v>0</v>
      </c>
      <c r="EU192" s="13">
        <v>0</v>
      </c>
      <c r="EV192" s="16">
        <v>0</v>
      </c>
      <c r="EW192" s="13">
        <v>0</v>
      </c>
      <c r="EX192" s="16">
        <v>0</v>
      </c>
      <c r="EY192" s="13">
        <v>0</v>
      </c>
      <c r="EZ192" s="16">
        <v>0</v>
      </c>
      <c r="FA192" s="13">
        <v>0</v>
      </c>
      <c r="FB192" s="16">
        <v>0</v>
      </c>
      <c r="FC192" s="13">
        <v>0</v>
      </c>
      <c r="FD192" s="16">
        <v>0</v>
      </c>
      <c r="FE192" s="13">
        <v>0</v>
      </c>
      <c r="FF192" s="16">
        <v>0</v>
      </c>
      <c r="FG192" s="13">
        <v>0</v>
      </c>
      <c r="FH192" s="16">
        <v>0</v>
      </c>
      <c r="FI192" s="13">
        <v>0</v>
      </c>
      <c r="FJ192" s="16">
        <v>0</v>
      </c>
      <c r="FK192" s="13">
        <v>0</v>
      </c>
      <c r="FL192" s="16">
        <v>0</v>
      </c>
      <c r="FM192" s="13">
        <v>0</v>
      </c>
      <c r="FN192" s="16">
        <v>0</v>
      </c>
      <c r="FO192" s="13">
        <v>0</v>
      </c>
      <c r="FP192" s="16">
        <v>0</v>
      </c>
      <c r="FQ192" s="13">
        <v>0</v>
      </c>
      <c r="FR192" s="16">
        <v>0</v>
      </c>
      <c r="FS192" s="13">
        <v>0</v>
      </c>
      <c r="FT192" s="16">
        <v>0</v>
      </c>
      <c r="FU192" s="13">
        <v>0</v>
      </c>
      <c r="FV192" s="16">
        <v>0</v>
      </c>
      <c r="FW192" s="13">
        <v>0</v>
      </c>
      <c r="FX192" s="16">
        <v>0</v>
      </c>
      <c r="FY192" s="13">
        <v>0</v>
      </c>
      <c r="FZ192" s="16">
        <v>0</v>
      </c>
      <c r="GA192" s="13">
        <v>0</v>
      </c>
      <c r="GB192" s="16">
        <v>0</v>
      </c>
      <c r="GC192" s="13">
        <v>0</v>
      </c>
      <c r="GD192" s="16">
        <v>0</v>
      </c>
      <c r="GE192" s="13">
        <v>0</v>
      </c>
      <c r="GF192" s="16">
        <v>0</v>
      </c>
      <c r="GG192" s="13">
        <v>0</v>
      </c>
      <c r="GH192" s="16">
        <v>0</v>
      </c>
      <c r="GI192" s="13">
        <v>0</v>
      </c>
      <c r="GJ192" s="16">
        <v>0</v>
      </c>
      <c r="GK192" s="13">
        <v>0</v>
      </c>
      <c r="GL192" s="16">
        <v>0</v>
      </c>
      <c r="GM192" s="13">
        <v>0</v>
      </c>
      <c r="GN192" s="16">
        <v>0</v>
      </c>
      <c r="GO192" s="13">
        <v>0</v>
      </c>
      <c r="GP192" s="16">
        <v>0</v>
      </c>
      <c r="GQ192" s="8">
        <v>0</v>
      </c>
    </row>
    <row r="193" spans="1:199" ht="16.5" customHeight="1" x14ac:dyDescent="0.35">
      <c r="A193" s="11">
        <v>216</v>
      </c>
      <c r="B193" s="7" t="s">
        <v>189</v>
      </c>
      <c r="C193" s="11">
        <v>2</v>
      </c>
      <c r="D193" s="16">
        <v>0</v>
      </c>
      <c r="E193" s="13">
        <v>0</v>
      </c>
      <c r="F193" s="16">
        <v>0</v>
      </c>
      <c r="G193" s="13">
        <v>0</v>
      </c>
      <c r="H193" s="16">
        <v>0</v>
      </c>
      <c r="I193" s="13">
        <v>0</v>
      </c>
      <c r="J193" s="16">
        <v>0</v>
      </c>
      <c r="K193" s="13">
        <v>0</v>
      </c>
      <c r="L193" s="16">
        <v>0</v>
      </c>
      <c r="M193" s="13">
        <v>0</v>
      </c>
      <c r="N193" s="16">
        <v>0</v>
      </c>
      <c r="O193" s="13">
        <v>0</v>
      </c>
      <c r="P193" s="16">
        <v>0</v>
      </c>
      <c r="Q193" s="13">
        <v>0</v>
      </c>
      <c r="R193" s="16">
        <v>0</v>
      </c>
      <c r="S193" s="13">
        <v>0</v>
      </c>
      <c r="T193" s="16">
        <v>0</v>
      </c>
      <c r="U193" s="13">
        <v>0</v>
      </c>
      <c r="V193" s="16">
        <v>0</v>
      </c>
      <c r="W193" s="13">
        <v>0</v>
      </c>
      <c r="X193" s="16">
        <v>0</v>
      </c>
      <c r="Y193" s="13">
        <v>0</v>
      </c>
      <c r="Z193" s="16">
        <v>0</v>
      </c>
      <c r="AA193" s="13">
        <v>0</v>
      </c>
      <c r="AB193" s="16">
        <v>0</v>
      </c>
      <c r="AC193" s="13">
        <v>0</v>
      </c>
      <c r="AD193" s="16">
        <v>0</v>
      </c>
      <c r="AE193" s="13">
        <v>0</v>
      </c>
      <c r="AF193" s="16">
        <v>0</v>
      </c>
      <c r="AG193" s="13">
        <v>0</v>
      </c>
      <c r="AH193" s="16">
        <v>0</v>
      </c>
      <c r="AI193" s="13">
        <v>0</v>
      </c>
      <c r="AJ193" s="16">
        <v>0</v>
      </c>
      <c r="AK193" s="13">
        <v>0</v>
      </c>
      <c r="AL193" s="16">
        <v>0</v>
      </c>
      <c r="AM193" s="13">
        <v>0</v>
      </c>
      <c r="AN193" s="16">
        <v>0</v>
      </c>
      <c r="AO193" s="13">
        <v>0</v>
      </c>
      <c r="AP193" s="16">
        <v>0</v>
      </c>
      <c r="AQ193" s="13">
        <v>0</v>
      </c>
      <c r="AR193" s="16">
        <v>0</v>
      </c>
      <c r="AS193" s="13">
        <v>0</v>
      </c>
      <c r="AT193" s="16">
        <v>0</v>
      </c>
      <c r="AU193" s="13">
        <v>0</v>
      </c>
      <c r="AV193" s="16">
        <v>0</v>
      </c>
      <c r="AW193" s="13">
        <v>0</v>
      </c>
      <c r="AX193" s="16">
        <v>0</v>
      </c>
      <c r="AY193" s="13">
        <v>0</v>
      </c>
      <c r="AZ193" s="16">
        <v>0</v>
      </c>
      <c r="BA193" s="13">
        <v>0</v>
      </c>
      <c r="BB193" s="16">
        <v>0</v>
      </c>
      <c r="BC193" s="13">
        <v>0</v>
      </c>
      <c r="BD193" s="16">
        <v>0</v>
      </c>
      <c r="BE193" s="13">
        <v>0</v>
      </c>
      <c r="BF193" s="16">
        <v>0</v>
      </c>
      <c r="BG193" s="13">
        <v>0</v>
      </c>
      <c r="BH193" s="16">
        <v>0</v>
      </c>
      <c r="BI193" s="13">
        <v>0</v>
      </c>
      <c r="BJ193" s="16">
        <v>0</v>
      </c>
      <c r="BK193" s="13">
        <v>0</v>
      </c>
      <c r="BL193" s="16">
        <v>0</v>
      </c>
      <c r="BM193" s="13">
        <v>0</v>
      </c>
      <c r="BN193" s="16">
        <v>0</v>
      </c>
      <c r="BO193" s="13">
        <v>0</v>
      </c>
      <c r="BP193" s="16">
        <v>0</v>
      </c>
      <c r="BQ193" s="13">
        <v>0</v>
      </c>
      <c r="BR193" s="16">
        <v>0</v>
      </c>
      <c r="BS193" s="13">
        <v>0</v>
      </c>
      <c r="BT193" s="16">
        <v>0</v>
      </c>
      <c r="BU193" s="13">
        <v>0</v>
      </c>
      <c r="BV193" s="16">
        <v>0</v>
      </c>
      <c r="BW193" s="13">
        <v>0</v>
      </c>
      <c r="BX193" s="16">
        <v>0</v>
      </c>
      <c r="BY193" s="13">
        <v>0</v>
      </c>
      <c r="BZ193" s="16">
        <v>0</v>
      </c>
      <c r="CA193" s="13">
        <v>0</v>
      </c>
      <c r="CB193" s="16">
        <v>0</v>
      </c>
      <c r="CC193" s="13">
        <v>0</v>
      </c>
      <c r="CD193" s="16">
        <v>0</v>
      </c>
      <c r="CE193" s="13">
        <v>0</v>
      </c>
      <c r="CF193" s="16">
        <v>0</v>
      </c>
      <c r="CG193" s="13">
        <v>0</v>
      </c>
      <c r="CH193" s="16">
        <v>0</v>
      </c>
      <c r="CI193" s="13">
        <v>0</v>
      </c>
      <c r="CJ193" s="16">
        <v>0</v>
      </c>
      <c r="CK193" s="13">
        <v>0</v>
      </c>
      <c r="CL193" s="16">
        <v>0</v>
      </c>
      <c r="CM193" s="13">
        <v>0</v>
      </c>
      <c r="CN193" s="16">
        <v>0</v>
      </c>
      <c r="CO193" s="13">
        <v>0</v>
      </c>
      <c r="CP193" s="16">
        <v>0</v>
      </c>
      <c r="CQ193" s="13">
        <v>0</v>
      </c>
      <c r="CR193" s="16">
        <v>0</v>
      </c>
      <c r="CS193" s="13">
        <v>0</v>
      </c>
      <c r="CT193" s="16">
        <v>0</v>
      </c>
      <c r="CU193" s="13">
        <v>0</v>
      </c>
      <c r="CV193" s="16">
        <v>0</v>
      </c>
      <c r="CW193" s="13">
        <v>0</v>
      </c>
      <c r="CX193" s="16">
        <v>0</v>
      </c>
      <c r="CY193" s="13">
        <v>0</v>
      </c>
      <c r="CZ193" s="16">
        <v>0</v>
      </c>
      <c r="DA193" s="13">
        <v>0</v>
      </c>
      <c r="DB193" s="16">
        <v>0</v>
      </c>
      <c r="DC193" s="13">
        <v>0</v>
      </c>
      <c r="DD193" s="16">
        <v>0</v>
      </c>
      <c r="DE193" s="13">
        <v>0</v>
      </c>
      <c r="DF193" s="16">
        <v>0</v>
      </c>
      <c r="DG193" s="13">
        <v>0</v>
      </c>
      <c r="DH193" s="16">
        <v>0</v>
      </c>
      <c r="DI193" s="13">
        <v>0</v>
      </c>
      <c r="DJ193" s="16">
        <v>0</v>
      </c>
      <c r="DK193" s="13">
        <v>0</v>
      </c>
      <c r="DL193" s="16">
        <v>0</v>
      </c>
      <c r="DM193" s="13">
        <v>0</v>
      </c>
      <c r="DN193" s="16">
        <v>0</v>
      </c>
      <c r="DO193" s="13">
        <v>0</v>
      </c>
      <c r="DP193" s="16">
        <v>0</v>
      </c>
      <c r="DQ193" s="13">
        <v>0</v>
      </c>
      <c r="DR193" s="16">
        <v>0</v>
      </c>
      <c r="DS193" s="13">
        <v>0</v>
      </c>
      <c r="DT193" s="16">
        <v>0</v>
      </c>
      <c r="DU193" s="13">
        <v>0</v>
      </c>
      <c r="DV193" s="16">
        <v>0</v>
      </c>
      <c r="DW193" s="13">
        <v>0</v>
      </c>
      <c r="DX193" s="16">
        <v>0</v>
      </c>
      <c r="DY193" s="13">
        <v>0</v>
      </c>
      <c r="DZ193" s="16">
        <v>0</v>
      </c>
      <c r="EA193" s="13">
        <v>0</v>
      </c>
      <c r="EB193" s="16">
        <v>0</v>
      </c>
      <c r="EC193" s="13">
        <v>0</v>
      </c>
      <c r="ED193" s="16">
        <v>0</v>
      </c>
      <c r="EE193" s="13">
        <v>0</v>
      </c>
      <c r="EF193" s="16">
        <v>0</v>
      </c>
      <c r="EG193" s="13">
        <v>0</v>
      </c>
      <c r="EH193" s="16">
        <v>0</v>
      </c>
      <c r="EI193" s="13">
        <v>0</v>
      </c>
      <c r="EJ193" s="16">
        <v>0</v>
      </c>
      <c r="EK193" s="13">
        <v>0</v>
      </c>
      <c r="EL193" s="16">
        <v>0</v>
      </c>
      <c r="EM193" s="13">
        <v>0</v>
      </c>
      <c r="EN193" s="16">
        <v>0</v>
      </c>
      <c r="EO193" s="13">
        <v>0</v>
      </c>
      <c r="EP193" s="16">
        <v>0</v>
      </c>
      <c r="EQ193" s="13">
        <v>0</v>
      </c>
      <c r="ER193" s="16">
        <v>0</v>
      </c>
      <c r="ES193" s="13">
        <v>0</v>
      </c>
      <c r="ET193" s="16">
        <v>0</v>
      </c>
      <c r="EU193" s="13">
        <v>0</v>
      </c>
      <c r="EV193" s="16">
        <v>0</v>
      </c>
      <c r="EW193" s="13">
        <v>0</v>
      </c>
      <c r="EX193" s="16">
        <v>0</v>
      </c>
      <c r="EY193" s="13">
        <v>0</v>
      </c>
      <c r="EZ193" s="16">
        <v>0</v>
      </c>
      <c r="FA193" s="13">
        <v>0</v>
      </c>
      <c r="FB193" s="16">
        <v>0</v>
      </c>
      <c r="FC193" s="13">
        <v>0</v>
      </c>
      <c r="FD193" s="16">
        <v>0</v>
      </c>
      <c r="FE193" s="13">
        <v>0</v>
      </c>
      <c r="FF193" s="16">
        <v>0</v>
      </c>
      <c r="FG193" s="13">
        <v>0</v>
      </c>
      <c r="FH193" s="16">
        <v>0</v>
      </c>
      <c r="FI193" s="13">
        <v>0</v>
      </c>
      <c r="FJ193" s="16">
        <v>0</v>
      </c>
      <c r="FK193" s="13">
        <v>0</v>
      </c>
      <c r="FL193" s="16">
        <v>0</v>
      </c>
      <c r="FM193" s="13">
        <v>0</v>
      </c>
      <c r="FN193" s="16">
        <v>0</v>
      </c>
      <c r="FO193" s="13">
        <v>0</v>
      </c>
      <c r="FP193" s="16">
        <v>0</v>
      </c>
      <c r="FQ193" s="13">
        <v>0</v>
      </c>
      <c r="FR193" s="16">
        <v>0</v>
      </c>
      <c r="FS193" s="13">
        <v>0</v>
      </c>
      <c r="FT193" s="16">
        <v>0</v>
      </c>
      <c r="FU193" s="13">
        <v>0</v>
      </c>
      <c r="FV193" s="16">
        <v>0</v>
      </c>
      <c r="FW193" s="13">
        <v>0</v>
      </c>
      <c r="FX193" s="16">
        <v>0</v>
      </c>
      <c r="FY193" s="13">
        <v>0</v>
      </c>
      <c r="FZ193" s="16">
        <v>0</v>
      </c>
      <c r="GA193" s="13">
        <v>0</v>
      </c>
      <c r="GB193" s="16">
        <v>0</v>
      </c>
      <c r="GC193" s="13">
        <v>0</v>
      </c>
      <c r="GD193" s="16">
        <v>0</v>
      </c>
      <c r="GE193" s="13">
        <v>0</v>
      </c>
      <c r="GF193" s="16">
        <v>0</v>
      </c>
      <c r="GG193" s="13">
        <v>0</v>
      </c>
      <c r="GH193" s="16">
        <v>0</v>
      </c>
      <c r="GI193" s="13">
        <v>0</v>
      </c>
      <c r="GJ193" s="16">
        <v>0</v>
      </c>
      <c r="GK193" s="13">
        <v>0</v>
      </c>
      <c r="GL193" s="16">
        <v>0</v>
      </c>
      <c r="GM193" s="13">
        <v>0</v>
      </c>
      <c r="GN193" s="16">
        <v>0</v>
      </c>
      <c r="GO193" s="13">
        <v>0</v>
      </c>
      <c r="GP193" s="16">
        <v>0</v>
      </c>
      <c r="GQ193" s="8">
        <v>0</v>
      </c>
    </row>
    <row r="194" spans="1:199" ht="16.5" customHeight="1" x14ac:dyDescent="0.35">
      <c r="A194" s="11">
        <v>206</v>
      </c>
      <c r="B194" s="7" t="s">
        <v>190</v>
      </c>
      <c r="C194" s="11">
        <v>2</v>
      </c>
      <c r="D194" s="16">
        <v>0</v>
      </c>
      <c r="E194" s="13">
        <v>0</v>
      </c>
      <c r="F194" s="16">
        <v>75.965217391304293</v>
      </c>
      <c r="G194" s="13">
        <v>4.37</v>
      </c>
      <c r="H194" s="16">
        <v>29.060869565217399</v>
      </c>
      <c r="I194" s="13">
        <v>1.6719999999999999</v>
      </c>
      <c r="J194" s="16">
        <v>0</v>
      </c>
      <c r="K194" s="13">
        <v>0</v>
      </c>
      <c r="L194" s="16">
        <v>57.913043478260903</v>
      </c>
      <c r="M194" s="13">
        <v>3.3319999999999999</v>
      </c>
      <c r="N194" s="16">
        <v>14.808695652173901</v>
      </c>
      <c r="O194" s="13">
        <v>0.85199999999999998</v>
      </c>
      <c r="P194" s="16">
        <v>0</v>
      </c>
      <c r="Q194" s="13">
        <v>0</v>
      </c>
      <c r="R194" s="16">
        <v>26.5565217391304</v>
      </c>
      <c r="S194" s="13">
        <v>1.528</v>
      </c>
      <c r="T194" s="16">
        <v>43.695652173912997</v>
      </c>
      <c r="U194" s="13">
        <v>2.5139999999999998</v>
      </c>
      <c r="V194" s="16">
        <v>0</v>
      </c>
      <c r="W194" s="13">
        <v>0</v>
      </c>
      <c r="X194" s="16">
        <v>44.773913043478302</v>
      </c>
      <c r="Y194" s="13">
        <v>2.5760000000000001</v>
      </c>
      <c r="Z194" s="16">
        <v>77.486956521739103</v>
      </c>
      <c r="AA194" s="13">
        <v>4.4580000000000002</v>
      </c>
      <c r="AB194" s="16">
        <v>15.2260869565217</v>
      </c>
      <c r="AC194" s="13">
        <v>0.876</v>
      </c>
      <c r="AD194" s="16">
        <v>31.252173913043499</v>
      </c>
      <c r="AE194" s="13">
        <v>1.798</v>
      </c>
      <c r="AF194" s="16">
        <v>28.191304347826101</v>
      </c>
      <c r="AG194" s="13">
        <v>1.6220000000000001</v>
      </c>
      <c r="AH194" s="16">
        <v>35.078260869565199</v>
      </c>
      <c r="AI194" s="13">
        <v>2.0179999999999998</v>
      </c>
      <c r="AJ194" s="16">
        <v>64.486956521739103</v>
      </c>
      <c r="AK194" s="13">
        <v>3.71</v>
      </c>
      <c r="AL194" s="16">
        <v>0</v>
      </c>
      <c r="AM194" s="13">
        <v>0</v>
      </c>
      <c r="AN194" s="16">
        <v>98.660869565217396</v>
      </c>
      <c r="AO194" s="13">
        <v>5.6760000000000002</v>
      </c>
      <c r="AP194" s="16">
        <v>98.869565217391298</v>
      </c>
      <c r="AQ194" s="13">
        <v>5.6879999999999997</v>
      </c>
      <c r="AR194" s="16">
        <v>0</v>
      </c>
      <c r="AS194" s="13">
        <v>0</v>
      </c>
      <c r="AT194" s="16">
        <v>110.278260869565</v>
      </c>
      <c r="AU194" s="13">
        <v>6.3440000000000003</v>
      </c>
      <c r="AV194" s="16">
        <v>0</v>
      </c>
      <c r="AW194" s="13">
        <v>0</v>
      </c>
      <c r="AX194" s="16">
        <v>31.9478260869565</v>
      </c>
      <c r="AY194" s="13">
        <v>1.8879999999999999</v>
      </c>
      <c r="AZ194" s="16">
        <v>33.130434782608702</v>
      </c>
      <c r="BA194" s="13">
        <v>1.9059999999999999</v>
      </c>
      <c r="BB194" s="16">
        <v>14.3565217391304</v>
      </c>
      <c r="BC194" s="13">
        <v>0.82599999999999996</v>
      </c>
      <c r="BD194" s="16">
        <v>39.739130434782602</v>
      </c>
      <c r="BE194" s="13">
        <v>2.286</v>
      </c>
      <c r="BF194" s="16">
        <v>0</v>
      </c>
      <c r="BG194" s="13">
        <v>0</v>
      </c>
      <c r="BH194" s="16">
        <v>70.7130434782609</v>
      </c>
      <c r="BI194" s="13">
        <v>4.0679999999999996</v>
      </c>
      <c r="BJ194" s="16">
        <v>112.982608695652</v>
      </c>
      <c r="BK194" s="13">
        <v>6.5</v>
      </c>
      <c r="BL194" s="16">
        <v>30.843478260869599</v>
      </c>
      <c r="BM194" s="13">
        <v>1.8680000000000001</v>
      </c>
      <c r="BN194" s="16">
        <v>34.452173913043502</v>
      </c>
      <c r="BO194" s="13">
        <v>1.982</v>
      </c>
      <c r="BP194" s="16">
        <v>68.347826086956502</v>
      </c>
      <c r="BQ194" s="13">
        <v>3.9319999999999999</v>
      </c>
      <c r="BR194" s="16">
        <v>20.2</v>
      </c>
      <c r="BS194" s="13">
        <v>1.1619999999999999</v>
      </c>
      <c r="BT194" s="16">
        <v>0</v>
      </c>
      <c r="BU194" s="13">
        <v>0</v>
      </c>
      <c r="BV194" s="16">
        <v>0</v>
      </c>
      <c r="BW194" s="13">
        <v>0</v>
      </c>
      <c r="BX194" s="16">
        <v>0</v>
      </c>
      <c r="BY194" s="13">
        <v>0</v>
      </c>
      <c r="BZ194" s="16">
        <v>0</v>
      </c>
      <c r="CA194" s="13">
        <v>0</v>
      </c>
      <c r="CB194" s="16">
        <v>57.052173913043497</v>
      </c>
      <c r="CC194" s="13">
        <v>3.282</v>
      </c>
      <c r="CD194" s="16">
        <v>126.74782608695701</v>
      </c>
      <c r="CE194" s="13">
        <v>7.2919999999999998</v>
      </c>
      <c r="CF194" s="16">
        <v>118.75652173912999</v>
      </c>
      <c r="CG194" s="13">
        <v>6.8319999999999999</v>
      </c>
      <c r="CH194" s="16">
        <v>73.043478260869605</v>
      </c>
      <c r="CI194" s="13">
        <v>4.202</v>
      </c>
      <c r="CJ194" s="16">
        <v>0</v>
      </c>
      <c r="CK194" s="13">
        <v>0</v>
      </c>
      <c r="CL194" s="16">
        <v>-20.026086956521699</v>
      </c>
      <c r="CM194" s="13">
        <v>-1.1519999999999999</v>
      </c>
      <c r="CN194" s="16">
        <v>0</v>
      </c>
      <c r="CO194" s="13">
        <v>0</v>
      </c>
      <c r="CP194" s="16">
        <v>113.921739130435</v>
      </c>
      <c r="CQ194" s="13">
        <v>6.5540000000000003</v>
      </c>
      <c r="CR194" s="16">
        <v>44.982608695652203</v>
      </c>
      <c r="CS194" s="13">
        <v>2.5880000000000001</v>
      </c>
      <c r="CT194" s="16">
        <v>100.991304347826</v>
      </c>
      <c r="CU194" s="13">
        <v>5.81</v>
      </c>
      <c r="CV194" s="16">
        <v>0</v>
      </c>
      <c r="CW194" s="13">
        <v>0</v>
      </c>
      <c r="CX194" s="16">
        <v>0</v>
      </c>
      <c r="CY194" s="13">
        <v>0</v>
      </c>
      <c r="CZ194" s="16">
        <v>56.008695652173898</v>
      </c>
      <c r="DA194" s="13">
        <v>3.222</v>
      </c>
      <c r="DB194" s="16">
        <v>0</v>
      </c>
      <c r="DC194" s="13">
        <v>0</v>
      </c>
      <c r="DD194" s="16">
        <v>32.191304347826097</v>
      </c>
      <c r="DE194" s="13">
        <v>1.8520000000000001</v>
      </c>
      <c r="DF194" s="16">
        <v>31.773913043478299</v>
      </c>
      <c r="DG194" s="13">
        <v>1.8280000000000001</v>
      </c>
      <c r="DH194" s="16">
        <v>39.3565217391304</v>
      </c>
      <c r="DI194" s="13">
        <v>2.2639999999999998</v>
      </c>
      <c r="DJ194" s="16">
        <v>0</v>
      </c>
      <c r="DK194" s="13">
        <v>0</v>
      </c>
      <c r="DL194" s="16">
        <v>0</v>
      </c>
      <c r="DM194" s="13">
        <v>0</v>
      </c>
      <c r="DN194" s="16">
        <v>36.747826086956501</v>
      </c>
      <c r="DO194" s="13">
        <v>2.1139999999999999</v>
      </c>
      <c r="DP194" s="16">
        <v>68.486956521739103</v>
      </c>
      <c r="DQ194" s="13">
        <v>3.94</v>
      </c>
      <c r="DR194" s="16">
        <v>136.66956521739101</v>
      </c>
      <c r="DS194" s="13">
        <v>7.8639999999999999</v>
      </c>
      <c r="DT194" s="16">
        <v>0</v>
      </c>
      <c r="DU194" s="13">
        <v>0</v>
      </c>
      <c r="DV194" s="16">
        <v>58.504347826086999</v>
      </c>
      <c r="DW194" s="13">
        <v>3.3660000000000001</v>
      </c>
      <c r="DX194" s="16">
        <v>0</v>
      </c>
      <c r="DY194" s="13">
        <v>0</v>
      </c>
      <c r="DZ194" s="16">
        <v>69.773913043478302</v>
      </c>
      <c r="EA194" s="13">
        <v>4.0140000000000002</v>
      </c>
      <c r="EB194" s="16">
        <v>0</v>
      </c>
      <c r="EC194" s="13">
        <v>0</v>
      </c>
      <c r="ED194" s="16">
        <v>106.76521739130401</v>
      </c>
      <c r="EE194" s="13">
        <v>6.2380000000000004</v>
      </c>
      <c r="EF194" s="16">
        <v>18.3913043478261</v>
      </c>
      <c r="EG194" s="13">
        <v>1.0580000000000001</v>
      </c>
      <c r="EH194" s="16">
        <v>34.521739130434803</v>
      </c>
      <c r="EI194" s="13">
        <v>1.986</v>
      </c>
      <c r="EJ194" s="16">
        <v>54.513043478260897</v>
      </c>
      <c r="EK194" s="13">
        <v>3.1360000000000001</v>
      </c>
      <c r="EL194" s="16">
        <v>0</v>
      </c>
      <c r="EM194" s="13">
        <v>0</v>
      </c>
      <c r="EN194" s="16">
        <v>78.747826086956493</v>
      </c>
      <c r="EO194" s="13">
        <v>4.53</v>
      </c>
      <c r="EP194" s="16">
        <v>0</v>
      </c>
      <c r="EQ194" s="13">
        <v>0</v>
      </c>
      <c r="ER194" s="16">
        <v>0</v>
      </c>
      <c r="ES194" s="13">
        <v>0</v>
      </c>
      <c r="ET194" s="16">
        <v>0</v>
      </c>
      <c r="EU194" s="13">
        <v>0</v>
      </c>
      <c r="EV194" s="16">
        <v>40.565217391304301</v>
      </c>
      <c r="EW194" s="13">
        <v>2.3340000000000001</v>
      </c>
      <c r="EX194" s="16">
        <v>0</v>
      </c>
      <c r="EY194" s="13">
        <v>0</v>
      </c>
      <c r="EZ194" s="16">
        <v>28.6782608695652</v>
      </c>
      <c r="FA194" s="13">
        <v>1.65</v>
      </c>
      <c r="FB194" s="16">
        <v>27.182608695652199</v>
      </c>
      <c r="FC194" s="13">
        <v>1.5640000000000001</v>
      </c>
      <c r="FD194" s="16">
        <v>58.913043478260903</v>
      </c>
      <c r="FE194" s="13">
        <v>3.39</v>
      </c>
      <c r="FF194" s="16">
        <v>0</v>
      </c>
      <c r="FG194" s="13">
        <v>0</v>
      </c>
      <c r="FH194" s="16">
        <v>23.739130434782599</v>
      </c>
      <c r="FI194" s="13">
        <v>1.3660000000000001</v>
      </c>
      <c r="FJ194" s="16">
        <v>87.139130434782601</v>
      </c>
      <c r="FK194" s="13">
        <v>5.0140000000000002</v>
      </c>
      <c r="FL194" s="16">
        <v>0</v>
      </c>
      <c r="FM194" s="13">
        <v>0</v>
      </c>
      <c r="FN194" s="16">
        <v>13</v>
      </c>
      <c r="FO194" s="13">
        <v>0.748</v>
      </c>
      <c r="FP194" s="16">
        <v>76.469565217391306</v>
      </c>
      <c r="FQ194" s="13">
        <v>4.4000000000000004</v>
      </c>
      <c r="FR194" s="16">
        <v>28.991304347826102</v>
      </c>
      <c r="FS194" s="13">
        <v>1.6679999999999999</v>
      </c>
      <c r="FT194" s="16">
        <v>0</v>
      </c>
      <c r="FU194" s="13">
        <v>0</v>
      </c>
      <c r="FV194" s="16">
        <v>56.652173913043498</v>
      </c>
      <c r="FW194" s="13">
        <v>3.26</v>
      </c>
      <c r="FX194" s="16">
        <v>84.808695652173895</v>
      </c>
      <c r="FY194" s="13">
        <v>4.88</v>
      </c>
      <c r="FZ194" s="16">
        <v>0</v>
      </c>
      <c r="GA194" s="13">
        <v>0</v>
      </c>
      <c r="GB194" s="16">
        <v>12.478260869565201</v>
      </c>
      <c r="GC194" s="13">
        <v>0.71799999999999997</v>
      </c>
      <c r="GD194" s="16">
        <v>13.904347826086999</v>
      </c>
      <c r="GE194" s="13">
        <v>0.8</v>
      </c>
      <c r="GF194" s="16">
        <v>104.130434782609</v>
      </c>
      <c r="GG194" s="13">
        <v>5.992</v>
      </c>
      <c r="GH194" s="16">
        <v>44.313043478260902</v>
      </c>
      <c r="GI194" s="13">
        <v>2.5499999999999998</v>
      </c>
      <c r="GJ194" s="16">
        <v>0</v>
      </c>
      <c r="GK194" s="13">
        <v>0</v>
      </c>
      <c r="GL194" s="16">
        <v>54.747826086956501</v>
      </c>
      <c r="GM194" s="13">
        <v>3.15</v>
      </c>
      <c r="GN194" s="16">
        <v>33.6434782608696</v>
      </c>
      <c r="GO194" s="13">
        <v>1.9359999999999999</v>
      </c>
      <c r="GP194" s="16">
        <v>62.704347826087002</v>
      </c>
      <c r="GQ194" s="8">
        <v>3.6080000000000001</v>
      </c>
    </row>
    <row r="195" spans="1:199" ht="16.5" customHeight="1" x14ac:dyDescent="0.35">
      <c r="A195" s="11">
        <v>207</v>
      </c>
      <c r="B195" s="7" t="s">
        <v>191</v>
      </c>
      <c r="C195" s="11">
        <v>2</v>
      </c>
      <c r="D195" s="16">
        <v>0</v>
      </c>
      <c r="E195" s="13">
        <v>0</v>
      </c>
      <c r="F195" s="16">
        <v>0</v>
      </c>
      <c r="G195" s="13">
        <v>0</v>
      </c>
      <c r="H195" s="16">
        <v>0</v>
      </c>
      <c r="I195" s="13">
        <v>0</v>
      </c>
      <c r="J195" s="16">
        <v>0</v>
      </c>
      <c r="K195" s="13">
        <v>0</v>
      </c>
      <c r="L195" s="16">
        <v>0</v>
      </c>
      <c r="M195" s="13">
        <v>0</v>
      </c>
      <c r="N195" s="16">
        <v>0</v>
      </c>
      <c r="O195" s="13">
        <v>0</v>
      </c>
      <c r="P195" s="16">
        <v>0</v>
      </c>
      <c r="Q195" s="13">
        <v>0</v>
      </c>
      <c r="R195" s="16">
        <v>0</v>
      </c>
      <c r="S195" s="13">
        <v>0</v>
      </c>
      <c r="T195" s="16">
        <v>0</v>
      </c>
      <c r="U195" s="13">
        <v>0</v>
      </c>
      <c r="V195" s="16">
        <v>0</v>
      </c>
      <c r="W195" s="13">
        <v>0</v>
      </c>
      <c r="X195" s="16">
        <v>0</v>
      </c>
      <c r="Y195" s="13">
        <v>0</v>
      </c>
      <c r="Z195" s="16">
        <v>0</v>
      </c>
      <c r="AA195" s="13">
        <v>0</v>
      </c>
      <c r="AB195" s="16">
        <v>0</v>
      </c>
      <c r="AC195" s="13">
        <v>0</v>
      </c>
      <c r="AD195" s="16">
        <v>0</v>
      </c>
      <c r="AE195" s="13">
        <v>0</v>
      </c>
      <c r="AF195" s="16">
        <v>0</v>
      </c>
      <c r="AG195" s="13">
        <v>0</v>
      </c>
      <c r="AH195" s="16">
        <v>0</v>
      </c>
      <c r="AI195" s="13">
        <v>0</v>
      </c>
      <c r="AJ195" s="16">
        <v>0</v>
      </c>
      <c r="AK195" s="13">
        <v>0</v>
      </c>
      <c r="AL195" s="16">
        <v>0</v>
      </c>
      <c r="AM195" s="13">
        <v>0</v>
      </c>
      <c r="AN195" s="16">
        <v>0</v>
      </c>
      <c r="AO195" s="13">
        <v>0</v>
      </c>
      <c r="AP195" s="16">
        <v>0</v>
      </c>
      <c r="AQ195" s="13">
        <v>0</v>
      </c>
      <c r="AR195" s="16">
        <v>0</v>
      </c>
      <c r="AS195" s="13">
        <v>0</v>
      </c>
      <c r="AT195" s="16">
        <v>0</v>
      </c>
      <c r="AU195" s="13">
        <v>0</v>
      </c>
      <c r="AV195" s="16">
        <v>0</v>
      </c>
      <c r="AW195" s="13">
        <v>0</v>
      </c>
      <c r="AX195" s="16">
        <v>0</v>
      </c>
      <c r="AY195" s="13">
        <v>0</v>
      </c>
      <c r="AZ195" s="16">
        <v>0</v>
      </c>
      <c r="BA195" s="13">
        <v>0</v>
      </c>
      <c r="BB195" s="16">
        <v>0</v>
      </c>
      <c r="BC195" s="13">
        <v>0</v>
      </c>
      <c r="BD195" s="16">
        <v>0</v>
      </c>
      <c r="BE195" s="13">
        <v>0</v>
      </c>
      <c r="BF195" s="16">
        <v>0</v>
      </c>
      <c r="BG195" s="13">
        <v>0</v>
      </c>
      <c r="BH195" s="16">
        <v>0</v>
      </c>
      <c r="BI195" s="13">
        <v>0</v>
      </c>
      <c r="BJ195" s="16">
        <v>0</v>
      </c>
      <c r="BK195" s="13">
        <v>0</v>
      </c>
      <c r="BL195" s="16">
        <v>0</v>
      </c>
      <c r="BM195" s="13">
        <v>0</v>
      </c>
      <c r="BN195" s="16">
        <v>0</v>
      </c>
      <c r="BO195" s="13">
        <v>0</v>
      </c>
      <c r="BP195" s="16">
        <v>0</v>
      </c>
      <c r="BQ195" s="13">
        <v>0</v>
      </c>
      <c r="BR195" s="16">
        <v>0</v>
      </c>
      <c r="BS195" s="13">
        <v>0</v>
      </c>
      <c r="BT195" s="16">
        <v>0</v>
      </c>
      <c r="BU195" s="13">
        <v>0</v>
      </c>
      <c r="BV195" s="16">
        <v>0</v>
      </c>
      <c r="BW195" s="13">
        <v>0</v>
      </c>
      <c r="BX195" s="16">
        <v>0</v>
      </c>
      <c r="BY195" s="13">
        <v>0</v>
      </c>
      <c r="BZ195" s="16">
        <v>0</v>
      </c>
      <c r="CA195" s="13">
        <v>0</v>
      </c>
      <c r="CB195" s="16">
        <v>0</v>
      </c>
      <c r="CC195" s="13">
        <v>0</v>
      </c>
      <c r="CD195" s="16">
        <v>0</v>
      </c>
      <c r="CE195" s="13">
        <v>0</v>
      </c>
      <c r="CF195" s="16">
        <v>0</v>
      </c>
      <c r="CG195" s="13">
        <v>0</v>
      </c>
      <c r="CH195" s="16">
        <v>0</v>
      </c>
      <c r="CI195" s="13">
        <v>0</v>
      </c>
      <c r="CJ195" s="16">
        <v>0</v>
      </c>
      <c r="CK195" s="13">
        <v>0</v>
      </c>
      <c r="CL195" s="16">
        <v>0</v>
      </c>
      <c r="CM195" s="13">
        <v>0</v>
      </c>
      <c r="CN195" s="16">
        <v>0</v>
      </c>
      <c r="CO195" s="13">
        <v>0</v>
      </c>
      <c r="CP195" s="16">
        <v>0</v>
      </c>
      <c r="CQ195" s="13">
        <v>0</v>
      </c>
      <c r="CR195" s="16">
        <v>0</v>
      </c>
      <c r="CS195" s="13">
        <v>0</v>
      </c>
      <c r="CT195" s="16">
        <v>0</v>
      </c>
      <c r="CU195" s="13">
        <v>0</v>
      </c>
      <c r="CV195" s="16">
        <v>0</v>
      </c>
      <c r="CW195" s="13">
        <v>0</v>
      </c>
      <c r="CX195" s="16">
        <v>0</v>
      </c>
      <c r="CY195" s="13">
        <v>0</v>
      </c>
      <c r="CZ195" s="16">
        <v>0</v>
      </c>
      <c r="DA195" s="13">
        <v>0</v>
      </c>
      <c r="DB195" s="16">
        <v>0</v>
      </c>
      <c r="DC195" s="13">
        <v>0</v>
      </c>
      <c r="DD195" s="16">
        <v>0</v>
      </c>
      <c r="DE195" s="13">
        <v>0</v>
      </c>
      <c r="DF195" s="16">
        <v>0</v>
      </c>
      <c r="DG195" s="13">
        <v>0</v>
      </c>
      <c r="DH195" s="16">
        <v>0</v>
      </c>
      <c r="DI195" s="13">
        <v>0</v>
      </c>
      <c r="DJ195" s="16">
        <v>0</v>
      </c>
      <c r="DK195" s="13">
        <v>0</v>
      </c>
      <c r="DL195" s="16">
        <v>0</v>
      </c>
      <c r="DM195" s="13">
        <v>0</v>
      </c>
      <c r="DN195" s="16">
        <v>0</v>
      </c>
      <c r="DO195" s="13">
        <v>0</v>
      </c>
      <c r="DP195" s="16">
        <v>0</v>
      </c>
      <c r="DQ195" s="13">
        <v>0</v>
      </c>
      <c r="DR195" s="16">
        <v>0</v>
      </c>
      <c r="DS195" s="13">
        <v>0</v>
      </c>
      <c r="DT195" s="16">
        <v>0</v>
      </c>
      <c r="DU195" s="13">
        <v>0</v>
      </c>
      <c r="DV195" s="16">
        <v>0</v>
      </c>
      <c r="DW195" s="13">
        <v>0</v>
      </c>
      <c r="DX195" s="16">
        <v>0</v>
      </c>
      <c r="DY195" s="13">
        <v>0</v>
      </c>
      <c r="DZ195" s="16">
        <v>0</v>
      </c>
      <c r="EA195" s="13">
        <v>0</v>
      </c>
      <c r="EB195" s="16">
        <v>0</v>
      </c>
      <c r="EC195" s="13">
        <v>0</v>
      </c>
      <c r="ED195" s="16">
        <v>0</v>
      </c>
      <c r="EE195" s="13">
        <v>0</v>
      </c>
      <c r="EF195" s="16">
        <v>0</v>
      </c>
      <c r="EG195" s="13">
        <v>0</v>
      </c>
      <c r="EH195" s="16">
        <v>0</v>
      </c>
      <c r="EI195" s="13">
        <v>0</v>
      </c>
      <c r="EJ195" s="16">
        <v>0</v>
      </c>
      <c r="EK195" s="13">
        <v>0</v>
      </c>
      <c r="EL195" s="16">
        <v>0</v>
      </c>
      <c r="EM195" s="13">
        <v>0</v>
      </c>
      <c r="EN195" s="16">
        <v>0</v>
      </c>
      <c r="EO195" s="13">
        <v>0</v>
      </c>
      <c r="EP195" s="16">
        <v>0</v>
      </c>
      <c r="EQ195" s="13">
        <v>0</v>
      </c>
      <c r="ER195" s="16">
        <v>0</v>
      </c>
      <c r="ES195" s="13">
        <v>0</v>
      </c>
      <c r="ET195" s="16">
        <v>0</v>
      </c>
      <c r="EU195" s="13">
        <v>0</v>
      </c>
      <c r="EV195" s="16">
        <v>0</v>
      </c>
      <c r="EW195" s="13">
        <v>0</v>
      </c>
      <c r="EX195" s="16">
        <v>0</v>
      </c>
      <c r="EY195" s="13">
        <v>0</v>
      </c>
      <c r="EZ195" s="16">
        <v>0</v>
      </c>
      <c r="FA195" s="13">
        <v>0</v>
      </c>
      <c r="FB195" s="16">
        <v>0</v>
      </c>
      <c r="FC195" s="13">
        <v>0</v>
      </c>
      <c r="FD195" s="16">
        <v>0</v>
      </c>
      <c r="FE195" s="13">
        <v>0</v>
      </c>
      <c r="FF195" s="16">
        <v>0</v>
      </c>
      <c r="FG195" s="13">
        <v>0</v>
      </c>
      <c r="FH195" s="16">
        <v>0</v>
      </c>
      <c r="FI195" s="13">
        <v>0</v>
      </c>
      <c r="FJ195" s="16">
        <v>0</v>
      </c>
      <c r="FK195" s="13">
        <v>0</v>
      </c>
      <c r="FL195" s="16">
        <v>0</v>
      </c>
      <c r="FM195" s="13">
        <v>0</v>
      </c>
      <c r="FN195" s="16">
        <v>0</v>
      </c>
      <c r="FO195" s="13">
        <v>0</v>
      </c>
      <c r="FP195" s="16">
        <v>0</v>
      </c>
      <c r="FQ195" s="13">
        <v>0</v>
      </c>
      <c r="FR195" s="16">
        <v>0</v>
      </c>
      <c r="FS195" s="13">
        <v>0</v>
      </c>
      <c r="FT195" s="16">
        <v>0</v>
      </c>
      <c r="FU195" s="13">
        <v>0</v>
      </c>
      <c r="FV195" s="16">
        <v>0</v>
      </c>
      <c r="FW195" s="13">
        <v>0</v>
      </c>
      <c r="FX195" s="16">
        <v>0</v>
      </c>
      <c r="FY195" s="13">
        <v>0</v>
      </c>
      <c r="FZ195" s="16">
        <v>0</v>
      </c>
      <c r="GA195" s="13">
        <v>0</v>
      </c>
      <c r="GB195" s="16">
        <v>0</v>
      </c>
      <c r="GC195" s="13">
        <v>0</v>
      </c>
      <c r="GD195" s="16">
        <v>0</v>
      </c>
      <c r="GE195" s="13">
        <v>0</v>
      </c>
      <c r="GF195" s="16">
        <v>0</v>
      </c>
      <c r="GG195" s="13">
        <v>0</v>
      </c>
      <c r="GH195" s="16">
        <v>0</v>
      </c>
      <c r="GI195" s="13">
        <v>0</v>
      </c>
      <c r="GJ195" s="16">
        <v>0</v>
      </c>
      <c r="GK195" s="13">
        <v>0</v>
      </c>
      <c r="GL195" s="16">
        <v>0</v>
      </c>
      <c r="GM195" s="13">
        <v>0</v>
      </c>
      <c r="GN195" s="16">
        <v>0</v>
      </c>
      <c r="GO195" s="13">
        <v>0</v>
      </c>
      <c r="GP195" s="16">
        <v>0</v>
      </c>
      <c r="GQ195" s="8">
        <v>0</v>
      </c>
    </row>
    <row r="196" spans="1:199" ht="16.5" customHeight="1" x14ac:dyDescent="0.35">
      <c r="A196" s="11">
        <v>216</v>
      </c>
      <c r="B196" s="7" t="s">
        <v>192</v>
      </c>
      <c r="C196" s="11">
        <v>2</v>
      </c>
      <c r="D196" s="16">
        <v>0</v>
      </c>
      <c r="E196" s="13">
        <v>0</v>
      </c>
      <c r="F196" s="16">
        <v>0</v>
      </c>
      <c r="G196" s="13">
        <v>0</v>
      </c>
      <c r="H196" s="16">
        <v>0</v>
      </c>
      <c r="I196" s="13">
        <v>0</v>
      </c>
      <c r="J196" s="16">
        <v>0</v>
      </c>
      <c r="K196" s="13">
        <v>0</v>
      </c>
      <c r="L196" s="16">
        <v>0</v>
      </c>
      <c r="M196" s="13">
        <v>0</v>
      </c>
      <c r="N196" s="16">
        <v>0</v>
      </c>
      <c r="O196" s="13">
        <v>0</v>
      </c>
      <c r="P196" s="16">
        <v>0</v>
      </c>
      <c r="Q196" s="13">
        <v>0</v>
      </c>
      <c r="R196" s="16">
        <v>0</v>
      </c>
      <c r="S196" s="13">
        <v>0</v>
      </c>
      <c r="T196" s="16">
        <v>0</v>
      </c>
      <c r="U196" s="13">
        <v>0</v>
      </c>
      <c r="V196" s="16">
        <v>0</v>
      </c>
      <c r="W196" s="13">
        <v>0</v>
      </c>
      <c r="X196" s="16">
        <v>0</v>
      </c>
      <c r="Y196" s="13">
        <v>0</v>
      </c>
      <c r="Z196" s="16">
        <v>0</v>
      </c>
      <c r="AA196" s="13">
        <v>0</v>
      </c>
      <c r="AB196" s="16">
        <v>0</v>
      </c>
      <c r="AC196" s="13">
        <v>0</v>
      </c>
      <c r="AD196" s="16">
        <v>0</v>
      </c>
      <c r="AE196" s="13">
        <v>0</v>
      </c>
      <c r="AF196" s="16">
        <v>0</v>
      </c>
      <c r="AG196" s="13">
        <v>0</v>
      </c>
      <c r="AH196" s="16">
        <v>0</v>
      </c>
      <c r="AI196" s="13">
        <v>0</v>
      </c>
      <c r="AJ196" s="16">
        <v>0</v>
      </c>
      <c r="AK196" s="13">
        <v>0</v>
      </c>
      <c r="AL196" s="16">
        <v>0</v>
      </c>
      <c r="AM196" s="13">
        <v>0</v>
      </c>
      <c r="AN196" s="16">
        <v>0</v>
      </c>
      <c r="AO196" s="13">
        <v>0</v>
      </c>
      <c r="AP196" s="16">
        <v>0</v>
      </c>
      <c r="AQ196" s="13">
        <v>0</v>
      </c>
      <c r="AR196" s="16">
        <v>0</v>
      </c>
      <c r="AS196" s="13">
        <v>0</v>
      </c>
      <c r="AT196" s="16">
        <v>0</v>
      </c>
      <c r="AU196" s="13">
        <v>0</v>
      </c>
      <c r="AV196" s="16">
        <v>0</v>
      </c>
      <c r="AW196" s="13">
        <v>0</v>
      </c>
      <c r="AX196" s="16">
        <v>0</v>
      </c>
      <c r="AY196" s="13">
        <v>0</v>
      </c>
      <c r="AZ196" s="16">
        <v>0</v>
      </c>
      <c r="BA196" s="13">
        <v>0</v>
      </c>
      <c r="BB196" s="16">
        <v>0</v>
      </c>
      <c r="BC196" s="13">
        <v>0</v>
      </c>
      <c r="BD196" s="16">
        <v>0</v>
      </c>
      <c r="BE196" s="13">
        <v>0</v>
      </c>
      <c r="BF196" s="16">
        <v>0</v>
      </c>
      <c r="BG196" s="13">
        <v>0</v>
      </c>
      <c r="BH196" s="16">
        <v>0</v>
      </c>
      <c r="BI196" s="13">
        <v>0</v>
      </c>
      <c r="BJ196" s="16">
        <v>0</v>
      </c>
      <c r="BK196" s="13">
        <v>0</v>
      </c>
      <c r="BL196" s="16">
        <v>0</v>
      </c>
      <c r="BM196" s="13">
        <v>0</v>
      </c>
      <c r="BN196" s="16">
        <v>0</v>
      </c>
      <c r="BO196" s="13">
        <v>0</v>
      </c>
      <c r="BP196" s="16">
        <v>0</v>
      </c>
      <c r="BQ196" s="13">
        <v>0</v>
      </c>
      <c r="BR196" s="16">
        <v>0</v>
      </c>
      <c r="BS196" s="13">
        <v>0</v>
      </c>
      <c r="BT196" s="16">
        <v>0</v>
      </c>
      <c r="BU196" s="13">
        <v>0</v>
      </c>
      <c r="BV196" s="16">
        <v>0</v>
      </c>
      <c r="BW196" s="13">
        <v>0</v>
      </c>
      <c r="BX196" s="16">
        <v>0</v>
      </c>
      <c r="BY196" s="13">
        <v>0</v>
      </c>
      <c r="BZ196" s="16">
        <v>0</v>
      </c>
      <c r="CA196" s="13">
        <v>0</v>
      </c>
      <c r="CB196" s="16">
        <v>0</v>
      </c>
      <c r="CC196" s="13">
        <v>0</v>
      </c>
      <c r="CD196" s="16">
        <v>0</v>
      </c>
      <c r="CE196" s="13">
        <v>0</v>
      </c>
      <c r="CF196" s="16">
        <v>0</v>
      </c>
      <c r="CG196" s="13">
        <v>0</v>
      </c>
      <c r="CH196" s="16">
        <v>0</v>
      </c>
      <c r="CI196" s="13">
        <v>0</v>
      </c>
      <c r="CJ196" s="16">
        <v>0</v>
      </c>
      <c r="CK196" s="13">
        <v>0</v>
      </c>
      <c r="CL196" s="16">
        <v>0</v>
      </c>
      <c r="CM196" s="13">
        <v>0</v>
      </c>
      <c r="CN196" s="16">
        <v>0</v>
      </c>
      <c r="CO196" s="13">
        <v>0</v>
      </c>
      <c r="CP196" s="16">
        <v>0</v>
      </c>
      <c r="CQ196" s="13">
        <v>0</v>
      </c>
      <c r="CR196" s="16">
        <v>0</v>
      </c>
      <c r="CS196" s="13">
        <v>0</v>
      </c>
      <c r="CT196" s="16">
        <v>0</v>
      </c>
      <c r="CU196" s="13">
        <v>0</v>
      </c>
      <c r="CV196" s="16">
        <v>0</v>
      </c>
      <c r="CW196" s="13">
        <v>0</v>
      </c>
      <c r="CX196" s="16">
        <v>0</v>
      </c>
      <c r="CY196" s="13">
        <v>0</v>
      </c>
      <c r="CZ196" s="16">
        <v>0</v>
      </c>
      <c r="DA196" s="13">
        <v>0</v>
      </c>
      <c r="DB196" s="16">
        <v>0</v>
      </c>
      <c r="DC196" s="13">
        <v>0</v>
      </c>
      <c r="DD196" s="16">
        <v>0</v>
      </c>
      <c r="DE196" s="13">
        <v>0</v>
      </c>
      <c r="DF196" s="16">
        <v>0</v>
      </c>
      <c r="DG196" s="13">
        <v>0</v>
      </c>
      <c r="DH196" s="16">
        <v>0</v>
      </c>
      <c r="DI196" s="13">
        <v>0</v>
      </c>
      <c r="DJ196" s="16">
        <v>0</v>
      </c>
      <c r="DK196" s="13">
        <v>0</v>
      </c>
      <c r="DL196" s="16">
        <v>0</v>
      </c>
      <c r="DM196" s="13">
        <v>0</v>
      </c>
      <c r="DN196" s="16">
        <v>0</v>
      </c>
      <c r="DO196" s="13">
        <v>0</v>
      </c>
      <c r="DP196" s="16">
        <v>0</v>
      </c>
      <c r="DQ196" s="13">
        <v>0</v>
      </c>
      <c r="DR196" s="16">
        <v>0</v>
      </c>
      <c r="DS196" s="13">
        <v>0</v>
      </c>
      <c r="DT196" s="16">
        <v>0</v>
      </c>
      <c r="DU196" s="13">
        <v>0</v>
      </c>
      <c r="DV196" s="16">
        <v>0</v>
      </c>
      <c r="DW196" s="13">
        <v>0</v>
      </c>
      <c r="DX196" s="16">
        <v>0</v>
      </c>
      <c r="DY196" s="13">
        <v>0</v>
      </c>
      <c r="DZ196" s="16">
        <v>0</v>
      </c>
      <c r="EA196" s="13">
        <v>0</v>
      </c>
      <c r="EB196" s="16">
        <v>0</v>
      </c>
      <c r="EC196" s="13">
        <v>0</v>
      </c>
      <c r="ED196" s="16">
        <v>0</v>
      </c>
      <c r="EE196" s="13">
        <v>0</v>
      </c>
      <c r="EF196" s="16">
        <v>0</v>
      </c>
      <c r="EG196" s="13">
        <v>0</v>
      </c>
      <c r="EH196" s="16">
        <v>0</v>
      </c>
      <c r="EI196" s="13">
        <v>0</v>
      </c>
      <c r="EJ196" s="16">
        <v>0</v>
      </c>
      <c r="EK196" s="13">
        <v>0</v>
      </c>
      <c r="EL196" s="16">
        <v>0</v>
      </c>
      <c r="EM196" s="13">
        <v>0</v>
      </c>
      <c r="EN196" s="16">
        <v>0</v>
      </c>
      <c r="EO196" s="13">
        <v>0</v>
      </c>
      <c r="EP196" s="16">
        <v>0</v>
      </c>
      <c r="EQ196" s="13">
        <v>0</v>
      </c>
      <c r="ER196" s="16">
        <v>0</v>
      </c>
      <c r="ES196" s="13">
        <v>0</v>
      </c>
      <c r="ET196" s="16">
        <v>0</v>
      </c>
      <c r="EU196" s="13">
        <v>0</v>
      </c>
      <c r="EV196" s="16">
        <v>0</v>
      </c>
      <c r="EW196" s="13">
        <v>0</v>
      </c>
      <c r="EX196" s="16">
        <v>0</v>
      </c>
      <c r="EY196" s="13">
        <v>0</v>
      </c>
      <c r="EZ196" s="16">
        <v>0</v>
      </c>
      <c r="FA196" s="13">
        <v>0</v>
      </c>
      <c r="FB196" s="16">
        <v>0</v>
      </c>
      <c r="FC196" s="13">
        <v>0</v>
      </c>
      <c r="FD196" s="16">
        <v>0</v>
      </c>
      <c r="FE196" s="13">
        <v>0</v>
      </c>
      <c r="FF196" s="16">
        <v>0</v>
      </c>
      <c r="FG196" s="13">
        <v>0</v>
      </c>
      <c r="FH196" s="16">
        <v>0</v>
      </c>
      <c r="FI196" s="13">
        <v>0</v>
      </c>
      <c r="FJ196" s="16">
        <v>0</v>
      </c>
      <c r="FK196" s="13">
        <v>0</v>
      </c>
      <c r="FL196" s="16">
        <v>0</v>
      </c>
      <c r="FM196" s="13">
        <v>0</v>
      </c>
      <c r="FN196" s="16">
        <v>0</v>
      </c>
      <c r="FO196" s="13">
        <v>0</v>
      </c>
      <c r="FP196" s="16">
        <v>0</v>
      </c>
      <c r="FQ196" s="13">
        <v>0</v>
      </c>
      <c r="FR196" s="16">
        <v>0</v>
      </c>
      <c r="FS196" s="13">
        <v>0</v>
      </c>
      <c r="FT196" s="16">
        <v>0</v>
      </c>
      <c r="FU196" s="13">
        <v>0</v>
      </c>
      <c r="FV196" s="16">
        <v>0</v>
      </c>
      <c r="FW196" s="13">
        <v>0</v>
      </c>
      <c r="FX196" s="16">
        <v>0</v>
      </c>
      <c r="FY196" s="13">
        <v>0</v>
      </c>
      <c r="FZ196" s="16">
        <v>0</v>
      </c>
      <c r="GA196" s="13">
        <v>0</v>
      </c>
      <c r="GB196" s="16">
        <v>0</v>
      </c>
      <c r="GC196" s="13">
        <v>0</v>
      </c>
      <c r="GD196" s="16">
        <v>0</v>
      </c>
      <c r="GE196" s="13">
        <v>0</v>
      </c>
      <c r="GF196" s="16">
        <v>0</v>
      </c>
      <c r="GG196" s="13">
        <v>0</v>
      </c>
      <c r="GH196" s="16">
        <v>0</v>
      </c>
      <c r="GI196" s="13">
        <v>0</v>
      </c>
      <c r="GJ196" s="16">
        <v>0</v>
      </c>
      <c r="GK196" s="13">
        <v>0</v>
      </c>
      <c r="GL196" s="16">
        <v>0</v>
      </c>
      <c r="GM196" s="13">
        <v>0</v>
      </c>
      <c r="GN196" s="16">
        <v>0</v>
      </c>
      <c r="GO196" s="13">
        <v>0</v>
      </c>
      <c r="GP196" s="16">
        <v>0</v>
      </c>
      <c r="GQ196" s="8">
        <v>0</v>
      </c>
    </row>
    <row r="197" spans="1:199" ht="16.5" customHeight="1" x14ac:dyDescent="0.35">
      <c r="A197" s="11">
        <v>207</v>
      </c>
      <c r="B197" s="7" t="s">
        <v>193</v>
      </c>
      <c r="C197" s="11">
        <v>2</v>
      </c>
      <c r="D197" s="16">
        <v>0</v>
      </c>
      <c r="E197" s="13">
        <v>0</v>
      </c>
      <c r="F197" s="16">
        <v>0</v>
      </c>
      <c r="G197" s="13">
        <v>0</v>
      </c>
      <c r="H197" s="16">
        <v>0</v>
      </c>
      <c r="I197" s="13">
        <v>0</v>
      </c>
      <c r="J197" s="16">
        <v>0</v>
      </c>
      <c r="K197" s="13">
        <v>0</v>
      </c>
      <c r="L197" s="16">
        <v>0</v>
      </c>
      <c r="M197" s="13">
        <v>0</v>
      </c>
      <c r="N197" s="16">
        <v>0</v>
      </c>
      <c r="O197" s="13">
        <v>0</v>
      </c>
      <c r="P197" s="16">
        <v>0</v>
      </c>
      <c r="Q197" s="13">
        <v>0</v>
      </c>
      <c r="R197" s="16">
        <v>0</v>
      </c>
      <c r="S197" s="13">
        <v>0</v>
      </c>
      <c r="T197" s="16">
        <v>0</v>
      </c>
      <c r="U197" s="13">
        <v>0</v>
      </c>
      <c r="V197" s="16">
        <v>0</v>
      </c>
      <c r="W197" s="13">
        <v>0</v>
      </c>
      <c r="X197" s="16">
        <v>0</v>
      </c>
      <c r="Y197" s="13">
        <v>0</v>
      </c>
      <c r="Z197" s="16">
        <v>0</v>
      </c>
      <c r="AA197" s="13">
        <v>0</v>
      </c>
      <c r="AB197" s="16">
        <v>0</v>
      </c>
      <c r="AC197" s="13">
        <v>0</v>
      </c>
      <c r="AD197" s="16">
        <v>0</v>
      </c>
      <c r="AE197" s="13">
        <v>0</v>
      </c>
      <c r="AF197" s="16">
        <v>0</v>
      </c>
      <c r="AG197" s="13">
        <v>0</v>
      </c>
      <c r="AH197" s="16">
        <v>0</v>
      </c>
      <c r="AI197" s="13">
        <v>0</v>
      </c>
      <c r="AJ197" s="16">
        <v>0</v>
      </c>
      <c r="AK197" s="13">
        <v>0</v>
      </c>
      <c r="AL197" s="16">
        <v>0</v>
      </c>
      <c r="AM197" s="13">
        <v>0</v>
      </c>
      <c r="AN197" s="16">
        <v>0</v>
      </c>
      <c r="AO197" s="13">
        <v>0</v>
      </c>
      <c r="AP197" s="16">
        <v>0</v>
      </c>
      <c r="AQ197" s="13">
        <v>0</v>
      </c>
      <c r="AR197" s="16">
        <v>0</v>
      </c>
      <c r="AS197" s="13">
        <v>0</v>
      </c>
      <c r="AT197" s="16">
        <v>0</v>
      </c>
      <c r="AU197" s="13">
        <v>0</v>
      </c>
      <c r="AV197" s="16">
        <v>0</v>
      </c>
      <c r="AW197" s="13">
        <v>0</v>
      </c>
      <c r="AX197" s="16">
        <v>0</v>
      </c>
      <c r="AY197" s="13">
        <v>0</v>
      </c>
      <c r="AZ197" s="16">
        <v>0</v>
      </c>
      <c r="BA197" s="13">
        <v>0</v>
      </c>
      <c r="BB197" s="16">
        <v>0</v>
      </c>
      <c r="BC197" s="13">
        <v>0</v>
      </c>
      <c r="BD197" s="16">
        <v>0</v>
      </c>
      <c r="BE197" s="13">
        <v>0</v>
      </c>
      <c r="BF197" s="16">
        <v>0</v>
      </c>
      <c r="BG197" s="13">
        <v>0</v>
      </c>
      <c r="BH197" s="16">
        <v>0</v>
      </c>
      <c r="BI197" s="13">
        <v>0</v>
      </c>
      <c r="BJ197" s="16">
        <v>0</v>
      </c>
      <c r="BK197" s="13">
        <v>0</v>
      </c>
      <c r="BL197" s="16">
        <v>0</v>
      </c>
      <c r="BM197" s="13">
        <v>0</v>
      </c>
      <c r="BN197" s="16">
        <v>0</v>
      </c>
      <c r="BO197" s="13">
        <v>0</v>
      </c>
      <c r="BP197" s="16">
        <v>0</v>
      </c>
      <c r="BQ197" s="13">
        <v>0</v>
      </c>
      <c r="BR197" s="16">
        <v>0</v>
      </c>
      <c r="BS197" s="13">
        <v>0</v>
      </c>
      <c r="BT197" s="16">
        <v>0</v>
      </c>
      <c r="BU197" s="13">
        <v>0</v>
      </c>
      <c r="BV197" s="16">
        <v>0</v>
      </c>
      <c r="BW197" s="13">
        <v>0</v>
      </c>
      <c r="BX197" s="16">
        <v>0</v>
      </c>
      <c r="BY197" s="13">
        <v>0</v>
      </c>
      <c r="BZ197" s="16">
        <v>0</v>
      </c>
      <c r="CA197" s="13">
        <v>0</v>
      </c>
      <c r="CB197" s="16">
        <v>0</v>
      </c>
      <c r="CC197" s="13">
        <v>0</v>
      </c>
      <c r="CD197" s="16">
        <v>0</v>
      </c>
      <c r="CE197" s="13">
        <v>0</v>
      </c>
      <c r="CF197" s="16">
        <v>0</v>
      </c>
      <c r="CG197" s="13">
        <v>0</v>
      </c>
      <c r="CH197" s="16">
        <v>0</v>
      </c>
      <c r="CI197" s="13">
        <v>0</v>
      </c>
      <c r="CJ197" s="16">
        <v>0</v>
      </c>
      <c r="CK197" s="13">
        <v>0</v>
      </c>
      <c r="CL197" s="16">
        <v>0</v>
      </c>
      <c r="CM197" s="13">
        <v>0</v>
      </c>
      <c r="CN197" s="16">
        <v>0</v>
      </c>
      <c r="CO197" s="13">
        <v>0</v>
      </c>
      <c r="CP197" s="16">
        <v>0</v>
      </c>
      <c r="CQ197" s="13">
        <v>0</v>
      </c>
      <c r="CR197" s="16">
        <v>0</v>
      </c>
      <c r="CS197" s="13">
        <v>0</v>
      </c>
      <c r="CT197" s="16">
        <v>0</v>
      </c>
      <c r="CU197" s="13">
        <v>0</v>
      </c>
      <c r="CV197" s="16">
        <v>0</v>
      </c>
      <c r="CW197" s="13">
        <v>0</v>
      </c>
      <c r="CX197" s="16">
        <v>0</v>
      </c>
      <c r="CY197" s="13">
        <v>0</v>
      </c>
      <c r="CZ197" s="16">
        <v>0</v>
      </c>
      <c r="DA197" s="13">
        <v>0</v>
      </c>
      <c r="DB197" s="16">
        <v>0</v>
      </c>
      <c r="DC197" s="13">
        <v>0</v>
      </c>
      <c r="DD197" s="16">
        <v>0</v>
      </c>
      <c r="DE197" s="13">
        <v>0</v>
      </c>
      <c r="DF197" s="16">
        <v>0</v>
      </c>
      <c r="DG197" s="13">
        <v>0</v>
      </c>
      <c r="DH197" s="16">
        <v>0</v>
      </c>
      <c r="DI197" s="13">
        <v>0</v>
      </c>
      <c r="DJ197" s="16">
        <v>0</v>
      </c>
      <c r="DK197" s="13">
        <v>0</v>
      </c>
      <c r="DL197" s="16">
        <v>0</v>
      </c>
      <c r="DM197" s="13">
        <v>0</v>
      </c>
      <c r="DN197" s="16">
        <v>0</v>
      </c>
      <c r="DO197" s="13">
        <v>0</v>
      </c>
      <c r="DP197" s="16">
        <v>0</v>
      </c>
      <c r="DQ197" s="13">
        <v>0</v>
      </c>
      <c r="DR197" s="16">
        <v>0</v>
      </c>
      <c r="DS197" s="13">
        <v>0</v>
      </c>
      <c r="DT197" s="16">
        <v>0</v>
      </c>
      <c r="DU197" s="13">
        <v>0</v>
      </c>
      <c r="DV197" s="16">
        <v>0</v>
      </c>
      <c r="DW197" s="13">
        <v>0</v>
      </c>
      <c r="DX197" s="16">
        <v>0</v>
      </c>
      <c r="DY197" s="13">
        <v>0</v>
      </c>
      <c r="DZ197" s="16">
        <v>0</v>
      </c>
      <c r="EA197" s="13">
        <v>0</v>
      </c>
      <c r="EB197" s="16">
        <v>0</v>
      </c>
      <c r="EC197" s="13">
        <v>0</v>
      </c>
      <c r="ED197" s="16">
        <v>0</v>
      </c>
      <c r="EE197" s="13">
        <v>0</v>
      </c>
      <c r="EF197" s="16">
        <v>0</v>
      </c>
      <c r="EG197" s="13">
        <v>0</v>
      </c>
      <c r="EH197" s="16">
        <v>0</v>
      </c>
      <c r="EI197" s="13">
        <v>0</v>
      </c>
      <c r="EJ197" s="16">
        <v>0</v>
      </c>
      <c r="EK197" s="13">
        <v>0</v>
      </c>
      <c r="EL197" s="16">
        <v>0</v>
      </c>
      <c r="EM197" s="13">
        <v>0</v>
      </c>
      <c r="EN197" s="16">
        <v>0</v>
      </c>
      <c r="EO197" s="13">
        <v>0</v>
      </c>
      <c r="EP197" s="16">
        <v>0</v>
      </c>
      <c r="EQ197" s="13">
        <v>0</v>
      </c>
      <c r="ER197" s="16">
        <v>0</v>
      </c>
      <c r="ES197" s="13">
        <v>0</v>
      </c>
      <c r="ET197" s="16">
        <v>0</v>
      </c>
      <c r="EU197" s="13">
        <v>0</v>
      </c>
      <c r="EV197" s="16">
        <v>0</v>
      </c>
      <c r="EW197" s="13">
        <v>0</v>
      </c>
      <c r="EX197" s="16">
        <v>0</v>
      </c>
      <c r="EY197" s="13">
        <v>0</v>
      </c>
      <c r="EZ197" s="16">
        <v>0</v>
      </c>
      <c r="FA197" s="13">
        <v>0</v>
      </c>
      <c r="FB197" s="16">
        <v>0</v>
      </c>
      <c r="FC197" s="13">
        <v>0</v>
      </c>
      <c r="FD197" s="16">
        <v>0</v>
      </c>
      <c r="FE197" s="13">
        <v>0</v>
      </c>
      <c r="FF197" s="16">
        <v>0</v>
      </c>
      <c r="FG197" s="13">
        <v>0</v>
      </c>
      <c r="FH197" s="16">
        <v>0</v>
      </c>
      <c r="FI197" s="13">
        <v>0</v>
      </c>
      <c r="FJ197" s="16">
        <v>0</v>
      </c>
      <c r="FK197" s="13">
        <v>0</v>
      </c>
      <c r="FL197" s="16">
        <v>0</v>
      </c>
      <c r="FM197" s="13">
        <v>0</v>
      </c>
      <c r="FN197" s="16">
        <v>0</v>
      </c>
      <c r="FO197" s="13">
        <v>0</v>
      </c>
      <c r="FP197" s="16">
        <v>0</v>
      </c>
      <c r="FQ197" s="13">
        <v>0</v>
      </c>
      <c r="FR197" s="16">
        <v>0</v>
      </c>
      <c r="FS197" s="13">
        <v>0</v>
      </c>
      <c r="FT197" s="16">
        <v>0</v>
      </c>
      <c r="FU197" s="13">
        <v>0</v>
      </c>
      <c r="FV197" s="16">
        <v>0</v>
      </c>
      <c r="FW197" s="13">
        <v>0</v>
      </c>
      <c r="FX197" s="16">
        <v>0</v>
      </c>
      <c r="FY197" s="13">
        <v>0</v>
      </c>
      <c r="FZ197" s="16">
        <v>0</v>
      </c>
      <c r="GA197" s="13">
        <v>0</v>
      </c>
      <c r="GB197" s="16">
        <v>0</v>
      </c>
      <c r="GC197" s="13">
        <v>0</v>
      </c>
      <c r="GD197" s="16">
        <v>0</v>
      </c>
      <c r="GE197" s="13">
        <v>0</v>
      </c>
      <c r="GF197" s="16">
        <v>0</v>
      </c>
      <c r="GG197" s="13">
        <v>0</v>
      </c>
      <c r="GH197" s="16">
        <v>0</v>
      </c>
      <c r="GI197" s="13">
        <v>0</v>
      </c>
      <c r="GJ197" s="16">
        <v>0</v>
      </c>
      <c r="GK197" s="13">
        <v>0</v>
      </c>
      <c r="GL197" s="16">
        <v>0</v>
      </c>
      <c r="GM197" s="13">
        <v>0</v>
      </c>
      <c r="GN197" s="16">
        <v>0</v>
      </c>
      <c r="GO197" s="13">
        <v>0</v>
      </c>
      <c r="GP197" s="16">
        <v>0</v>
      </c>
      <c r="GQ197" s="8">
        <v>0</v>
      </c>
    </row>
    <row r="198" spans="1:199" ht="16.5" customHeight="1" x14ac:dyDescent="0.35">
      <c r="A198" s="11">
        <v>207</v>
      </c>
      <c r="B198" s="7" t="s">
        <v>194</v>
      </c>
      <c r="C198" s="11">
        <v>2</v>
      </c>
      <c r="D198" s="16">
        <v>0</v>
      </c>
      <c r="E198" s="13">
        <v>0</v>
      </c>
      <c r="F198" s="16">
        <v>0</v>
      </c>
      <c r="G198" s="13">
        <v>0</v>
      </c>
      <c r="H198" s="16">
        <v>0</v>
      </c>
      <c r="I198" s="13">
        <v>0</v>
      </c>
      <c r="J198" s="16">
        <v>0</v>
      </c>
      <c r="K198" s="13">
        <v>0</v>
      </c>
      <c r="L198" s="16">
        <v>0</v>
      </c>
      <c r="M198" s="13">
        <v>0</v>
      </c>
      <c r="N198" s="16">
        <v>0</v>
      </c>
      <c r="O198" s="13">
        <v>0</v>
      </c>
      <c r="P198" s="16">
        <v>0</v>
      </c>
      <c r="Q198" s="13">
        <v>0</v>
      </c>
      <c r="R198" s="16">
        <v>0</v>
      </c>
      <c r="S198" s="13">
        <v>0</v>
      </c>
      <c r="T198" s="16">
        <v>0</v>
      </c>
      <c r="U198" s="13">
        <v>0</v>
      </c>
      <c r="V198" s="16">
        <v>0</v>
      </c>
      <c r="W198" s="13">
        <v>0</v>
      </c>
      <c r="X198" s="16">
        <v>0</v>
      </c>
      <c r="Y198" s="13">
        <v>0</v>
      </c>
      <c r="Z198" s="16">
        <v>0</v>
      </c>
      <c r="AA198" s="13">
        <v>0</v>
      </c>
      <c r="AB198" s="16">
        <v>0</v>
      </c>
      <c r="AC198" s="13">
        <v>0</v>
      </c>
      <c r="AD198" s="16">
        <v>0</v>
      </c>
      <c r="AE198" s="13">
        <v>0</v>
      </c>
      <c r="AF198" s="16">
        <v>0</v>
      </c>
      <c r="AG198" s="13">
        <v>0</v>
      </c>
      <c r="AH198" s="16">
        <v>0</v>
      </c>
      <c r="AI198" s="13">
        <v>0</v>
      </c>
      <c r="AJ198" s="16">
        <v>0</v>
      </c>
      <c r="AK198" s="13">
        <v>0</v>
      </c>
      <c r="AL198" s="16">
        <v>0</v>
      </c>
      <c r="AM198" s="13">
        <v>0</v>
      </c>
      <c r="AN198" s="16">
        <v>0</v>
      </c>
      <c r="AO198" s="13">
        <v>0</v>
      </c>
      <c r="AP198" s="16">
        <v>0</v>
      </c>
      <c r="AQ198" s="13">
        <v>0</v>
      </c>
      <c r="AR198" s="16">
        <v>0</v>
      </c>
      <c r="AS198" s="13">
        <v>0</v>
      </c>
      <c r="AT198" s="16">
        <v>0</v>
      </c>
      <c r="AU198" s="13">
        <v>0</v>
      </c>
      <c r="AV198" s="16">
        <v>0</v>
      </c>
      <c r="AW198" s="13">
        <v>0</v>
      </c>
      <c r="AX198" s="16">
        <v>0</v>
      </c>
      <c r="AY198" s="13">
        <v>0</v>
      </c>
      <c r="AZ198" s="16">
        <v>0</v>
      </c>
      <c r="BA198" s="13">
        <v>0</v>
      </c>
      <c r="BB198" s="16">
        <v>0</v>
      </c>
      <c r="BC198" s="13">
        <v>0</v>
      </c>
      <c r="BD198" s="16">
        <v>0</v>
      </c>
      <c r="BE198" s="13">
        <v>0</v>
      </c>
      <c r="BF198" s="16">
        <v>0</v>
      </c>
      <c r="BG198" s="13">
        <v>0</v>
      </c>
      <c r="BH198" s="16">
        <v>0</v>
      </c>
      <c r="BI198" s="13">
        <v>0</v>
      </c>
      <c r="BJ198" s="16">
        <v>0</v>
      </c>
      <c r="BK198" s="13">
        <v>0</v>
      </c>
      <c r="BL198" s="16">
        <v>0</v>
      </c>
      <c r="BM198" s="13">
        <v>0</v>
      </c>
      <c r="BN198" s="16">
        <v>0</v>
      </c>
      <c r="BO198" s="13">
        <v>0</v>
      </c>
      <c r="BP198" s="16">
        <v>0</v>
      </c>
      <c r="BQ198" s="13">
        <v>0</v>
      </c>
      <c r="BR198" s="16">
        <v>0</v>
      </c>
      <c r="BS198" s="13">
        <v>0</v>
      </c>
      <c r="BT198" s="16">
        <v>0</v>
      </c>
      <c r="BU198" s="13">
        <v>0</v>
      </c>
      <c r="BV198" s="16">
        <v>0</v>
      </c>
      <c r="BW198" s="13">
        <v>0</v>
      </c>
      <c r="BX198" s="16">
        <v>0</v>
      </c>
      <c r="BY198" s="13">
        <v>0</v>
      </c>
      <c r="BZ198" s="16">
        <v>0</v>
      </c>
      <c r="CA198" s="13">
        <v>0</v>
      </c>
      <c r="CB198" s="16">
        <v>0</v>
      </c>
      <c r="CC198" s="13">
        <v>0</v>
      </c>
      <c r="CD198" s="16">
        <v>0</v>
      </c>
      <c r="CE198" s="13">
        <v>0</v>
      </c>
      <c r="CF198" s="16">
        <v>0</v>
      </c>
      <c r="CG198" s="13">
        <v>0</v>
      </c>
      <c r="CH198" s="16">
        <v>0</v>
      </c>
      <c r="CI198" s="13">
        <v>0</v>
      </c>
      <c r="CJ198" s="16">
        <v>0</v>
      </c>
      <c r="CK198" s="13">
        <v>0</v>
      </c>
      <c r="CL198" s="16">
        <v>0</v>
      </c>
      <c r="CM198" s="13">
        <v>0</v>
      </c>
      <c r="CN198" s="16">
        <v>0</v>
      </c>
      <c r="CO198" s="13">
        <v>0</v>
      </c>
      <c r="CP198" s="16">
        <v>0</v>
      </c>
      <c r="CQ198" s="13">
        <v>0</v>
      </c>
      <c r="CR198" s="16">
        <v>0</v>
      </c>
      <c r="CS198" s="13">
        <v>0</v>
      </c>
      <c r="CT198" s="16">
        <v>0</v>
      </c>
      <c r="CU198" s="13">
        <v>0</v>
      </c>
      <c r="CV198" s="16">
        <v>0</v>
      </c>
      <c r="CW198" s="13">
        <v>0</v>
      </c>
      <c r="CX198" s="16">
        <v>0</v>
      </c>
      <c r="CY198" s="13">
        <v>0</v>
      </c>
      <c r="CZ198" s="16">
        <v>0</v>
      </c>
      <c r="DA198" s="13">
        <v>0</v>
      </c>
      <c r="DB198" s="16">
        <v>0</v>
      </c>
      <c r="DC198" s="13">
        <v>0</v>
      </c>
      <c r="DD198" s="16">
        <v>0</v>
      </c>
      <c r="DE198" s="13">
        <v>0</v>
      </c>
      <c r="DF198" s="16">
        <v>0</v>
      </c>
      <c r="DG198" s="13">
        <v>0</v>
      </c>
      <c r="DH198" s="16">
        <v>0</v>
      </c>
      <c r="DI198" s="13">
        <v>0</v>
      </c>
      <c r="DJ198" s="16">
        <v>0</v>
      </c>
      <c r="DK198" s="13">
        <v>0</v>
      </c>
      <c r="DL198" s="16">
        <v>0</v>
      </c>
      <c r="DM198" s="13">
        <v>0</v>
      </c>
      <c r="DN198" s="16">
        <v>0</v>
      </c>
      <c r="DO198" s="13">
        <v>0</v>
      </c>
      <c r="DP198" s="16">
        <v>0</v>
      </c>
      <c r="DQ198" s="13">
        <v>0</v>
      </c>
      <c r="DR198" s="16">
        <v>0</v>
      </c>
      <c r="DS198" s="13">
        <v>0</v>
      </c>
      <c r="DT198" s="16">
        <v>0</v>
      </c>
      <c r="DU198" s="13">
        <v>0</v>
      </c>
      <c r="DV198" s="16">
        <v>0</v>
      </c>
      <c r="DW198" s="13">
        <v>0</v>
      </c>
      <c r="DX198" s="16">
        <v>0</v>
      </c>
      <c r="DY198" s="13">
        <v>0</v>
      </c>
      <c r="DZ198" s="16">
        <v>0</v>
      </c>
      <c r="EA198" s="13">
        <v>0</v>
      </c>
      <c r="EB198" s="16">
        <v>0</v>
      </c>
      <c r="EC198" s="13">
        <v>0</v>
      </c>
      <c r="ED198" s="16">
        <v>0</v>
      </c>
      <c r="EE198" s="13">
        <v>0</v>
      </c>
      <c r="EF198" s="16">
        <v>0</v>
      </c>
      <c r="EG198" s="13">
        <v>0</v>
      </c>
      <c r="EH198" s="16">
        <v>0</v>
      </c>
      <c r="EI198" s="13">
        <v>0</v>
      </c>
      <c r="EJ198" s="16">
        <v>0</v>
      </c>
      <c r="EK198" s="13">
        <v>0</v>
      </c>
      <c r="EL198" s="16">
        <v>0</v>
      </c>
      <c r="EM198" s="13">
        <v>0</v>
      </c>
      <c r="EN198" s="16">
        <v>0</v>
      </c>
      <c r="EO198" s="13">
        <v>0</v>
      </c>
      <c r="EP198" s="16">
        <v>0</v>
      </c>
      <c r="EQ198" s="13">
        <v>0</v>
      </c>
      <c r="ER198" s="16">
        <v>0</v>
      </c>
      <c r="ES198" s="13">
        <v>0</v>
      </c>
      <c r="ET198" s="16">
        <v>0</v>
      </c>
      <c r="EU198" s="13">
        <v>0</v>
      </c>
      <c r="EV198" s="16">
        <v>0</v>
      </c>
      <c r="EW198" s="13">
        <v>0</v>
      </c>
      <c r="EX198" s="16">
        <v>0</v>
      </c>
      <c r="EY198" s="13">
        <v>0</v>
      </c>
      <c r="EZ198" s="16">
        <v>0</v>
      </c>
      <c r="FA198" s="13">
        <v>0</v>
      </c>
      <c r="FB198" s="16">
        <v>0</v>
      </c>
      <c r="FC198" s="13">
        <v>0</v>
      </c>
      <c r="FD198" s="16">
        <v>0</v>
      </c>
      <c r="FE198" s="13">
        <v>0</v>
      </c>
      <c r="FF198" s="16">
        <v>0</v>
      </c>
      <c r="FG198" s="13">
        <v>0</v>
      </c>
      <c r="FH198" s="16">
        <v>0</v>
      </c>
      <c r="FI198" s="13">
        <v>0</v>
      </c>
      <c r="FJ198" s="16">
        <v>0</v>
      </c>
      <c r="FK198" s="13">
        <v>0</v>
      </c>
      <c r="FL198" s="16">
        <v>0</v>
      </c>
      <c r="FM198" s="13">
        <v>0</v>
      </c>
      <c r="FN198" s="16">
        <v>0</v>
      </c>
      <c r="FO198" s="13">
        <v>0</v>
      </c>
      <c r="FP198" s="16">
        <v>0</v>
      </c>
      <c r="FQ198" s="13">
        <v>0</v>
      </c>
      <c r="FR198" s="16">
        <v>0</v>
      </c>
      <c r="FS198" s="13">
        <v>0</v>
      </c>
      <c r="FT198" s="16">
        <v>0</v>
      </c>
      <c r="FU198" s="13">
        <v>0</v>
      </c>
      <c r="FV198" s="16">
        <v>0</v>
      </c>
      <c r="FW198" s="13">
        <v>0</v>
      </c>
      <c r="FX198" s="16">
        <v>0</v>
      </c>
      <c r="FY198" s="13">
        <v>0</v>
      </c>
      <c r="FZ198" s="16">
        <v>0</v>
      </c>
      <c r="GA198" s="13">
        <v>0</v>
      </c>
      <c r="GB198" s="16">
        <v>0</v>
      </c>
      <c r="GC198" s="13">
        <v>0</v>
      </c>
      <c r="GD198" s="16">
        <v>0</v>
      </c>
      <c r="GE198" s="13">
        <v>0</v>
      </c>
      <c r="GF198" s="16">
        <v>0</v>
      </c>
      <c r="GG198" s="13">
        <v>0</v>
      </c>
      <c r="GH198" s="16">
        <v>0</v>
      </c>
      <c r="GI198" s="13">
        <v>0</v>
      </c>
      <c r="GJ198" s="16">
        <v>0</v>
      </c>
      <c r="GK198" s="13">
        <v>0</v>
      </c>
      <c r="GL198" s="16">
        <v>0</v>
      </c>
      <c r="GM198" s="13">
        <v>0</v>
      </c>
      <c r="GN198" s="16">
        <v>0</v>
      </c>
      <c r="GO198" s="13">
        <v>0</v>
      </c>
      <c r="GP198" s="16">
        <v>0</v>
      </c>
      <c r="GQ198" s="8">
        <v>0</v>
      </c>
    </row>
    <row r="199" spans="1:199" ht="16.5" customHeight="1" x14ac:dyDescent="0.35">
      <c r="A199" s="11">
        <v>207</v>
      </c>
      <c r="B199" s="7" t="s">
        <v>145</v>
      </c>
      <c r="C199" s="11">
        <v>2</v>
      </c>
      <c r="D199" s="16">
        <v>0</v>
      </c>
      <c r="E199" s="13">
        <v>0</v>
      </c>
      <c r="F199" s="16">
        <v>0</v>
      </c>
      <c r="G199" s="13">
        <v>0</v>
      </c>
      <c r="H199" s="16">
        <v>0</v>
      </c>
      <c r="I199" s="13">
        <v>0</v>
      </c>
      <c r="J199" s="16">
        <v>0</v>
      </c>
      <c r="K199" s="13">
        <v>0</v>
      </c>
      <c r="L199" s="16">
        <v>0</v>
      </c>
      <c r="M199" s="13">
        <v>0</v>
      </c>
      <c r="N199" s="16">
        <v>0</v>
      </c>
      <c r="O199" s="13">
        <v>0</v>
      </c>
      <c r="P199" s="16">
        <v>0</v>
      </c>
      <c r="Q199" s="13">
        <v>0</v>
      </c>
      <c r="R199" s="16">
        <v>0</v>
      </c>
      <c r="S199" s="13">
        <v>0</v>
      </c>
      <c r="T199" s="16">
        <v>0</v>
      </c>
      <c r="U199" s="13">
        <v>0</v>
      </c>
      <c r="V199" s="16">
        <v>0</v>
      </c>
      <c r="W199" s="13">
        <v>0</v>
      </c>
      <c r="X199" s="16">
        <v>0</v>
      </c>
      <c r="Y199" s="13">
        <v>0</v>
      </c>
      <c r="Z199" s="16">
        <v>0</v>
      </c>
      <c r="AA199" s="13">
        <v>0</v>
      </c>
      <c r="AB199" s="16">
        <v>0</v>
      </c>
      <c r="AC199" s="13">
        <v>0</v>
      </c>
      <c r="AD199" s="16">
        <v>0</v>
      </c>
      <c r="AE199" s="13">
        <v>0</v>
      </c>
      <c r="AF199" s="16">
        <v>0</v>
      </c>
      <c r="AG199" s="13">
        <v>0</v>
      </c>
      <c r="AH199" s="16">
        <v>0</v>
      </c>
      <c r="AI199" s="13">
        <v>0</v>
      </c>
      <c r="AJ199" s="16">
        <v>0</v>
      </c>
      <c r="AK199" s="13">
        <v>0</v>
      </c>
      <c r="AL199" s="16">
        <v>0</v>
      </c>
      <c r="AM199" s="13">
        <v>0</v>
      </c>
      <c r="AN199" s="16">
        <v>0</v>
      </c>
      <c r="AO199" s="13">
        <v>0</v>
      </c>
      <c r="AP199" s="16">
        <v>0</v>
      </c>
      <c r="AQ199" s="13">
        <v>0</v>
      </c>
      <c r="AR199" s="16">
        <v>0</v>
      </c>
      <c r="AS199" s="13">
        <v>0</v>
      </c>
      <c r="AT199" s="16">
        <v>0</v>
      </c>
      <c r="AU199" s="13">
        <v>0</v>
      </c>
      <c r="AV199" s="16">
        <v>0</v>
      </c>
      <c r="AW199" s="13">
        <v>0</v>
      </c>
      <c r="AX199" s="16">
        <v>0</v>
      </c>
      <c r="AY199" s="13">
        <v>0</v>
      </c>
      <c r="AZ199" s="16">
        <v>0</v>
      </c>
      <c r="BA199" s="13">
        <v>0</v>
      </c>
      <c r="BB199" s="16">
        <v>0</v>
      </c>
      <c r="BC199" s="13">
        <v>0</v>
      </c>
      <c r="BD199" s="16">
        <v>0</v>
      </c>
      <c r="BE199" s="13">
        <v>0</v>
      </c>
      <c r="BF199" s="16">
        <v>0</v>
      </c>
      <c r="BG199" s="13">
        <v>0</v>
      </c>
      <c r="BH199" s="16">
        <v>0</v>
      </c>
      <c r="BI199" s="13">
        <v>0</v>
      </c>
      <c r="BJ199" s="16">
        <v>0</v>
      </c>
      <c r="BK199" s="13">
        <v>0</v>
      </c>
      <c r="BL199" s="16">
        <v>0</v>
      </c>
      <c r="BM199" s="13">
        <v>0</v>
      </c>
      <c r="BN199" s="16">
        <v>0</v>
      </c>
      <c r="BO199" s="13">
        <v>0</v>
      </c>
      <c r="BP199" s="16">
        <v>0</v>
      </c>
      <c r="BQ199" s="13">
        <v>0</v>
      </c>
      <c r="BR199" s="16">
        <v>0</v>
      </c>
      <c r="BS199" s="13">
        <v>0</v>
      </c>
      <c r="BT199" s="16">
        <v>0</v>
      </c>
      <c r="BU199" s="13">
        <v>0</v>
      </c>
      <c r="BV199" s="16">
        <v>0</v>
      </c>
      <c r="BW199" s="13">
        <v>0</v>
      </c>
      <c r="BX199" s="16">
        <v>0</v>
      </c>
      <c r="BY199" s="13">
        <v>0</v>
      </c>
      <c r="BZ199" s="16">
        <v>0</v>
      </c>
      <c r="CA199" s="13">
        <v>0</v>
      </c>
      <c r="CB199" s="16">
        <v>0</v>
      </c>
      <c r="CC199" s="13">
        <v>0</v>
      </c>
      <c r="CD199" s="16">
        <v>0</v>
      </c>
      <c r="CE199" s="13">
        <v>0</v>
      </c>
      <c r="CF199" s="16">
        <v>0</v>
      </c>
      <c r="CG199" s="13">
        <v>0</v>
      </c>
      <c r="CH199" s="16">
        <v>0</v>
      </c>
      <c r="CI199" s="13">
        <v>0</v>
      </c>
      <c r="CJ199" s="16">
        <v>0</v>
      </c>
      <c r="CK199" s="13">
        <v>0</v>
      </c>
      <c r="CL199" s="16">
        <v>0</v>
      </c>
      <c r="CM199" s="13">
        <v>0</v>
      </c>
      <c r="CN199" s="16">
        <v>0</v>
      </c>
      <c r="CO199" s="13">
        <v>0</v>
      </c>
      <c r="CP199" s="16">
        <v>0</v>
      </c>
      <c r="CQ199" s="13">
        <v>0</v>
      </c>
      <c r="CR199" s="16">
        <v>0</v>
      </c>
      <c r="CS199" s="13">
        <v>0</v>
      </c>
      <c r="CT199" s="16">
        <v>0</v>
      </c>
      <c r="CU199" s="13">
        <v>0</v>
      </c>
      <c r="CV199" s="16">
        <v>0</v>
      </c>
      <c r="CW199" s="13">
        <v>0</v>
      </c>
      <c r="CX199" s="16">
        <v>0</v>
      </c>
      <c r="CY199" s="13">
        <v>0</v>
      </c>
      <c r="CZ199" s="16">
        <v>0</v>
      </c>
      <c r="DA199" s="13">
        <v>0</v>
      </c>
      <c r="DB199" s="16">
        <v>0</v>
      </c>
      <c r="DC199" s="13">
        <v>0</v>
      </c>
      <c r="DD199" s="16">
        <v>0</v>
      </c>
      <c r="DE199" s="13">
        <v>0</v>
      </c>
      <c r="DF199" s="16">
        <v>0</v>
      </c>
      <c r="DG199" s="13">
        <v>0</v>
      </c>
      <c r="DH199" s="16">
        <v>0</v>
      </c>
      <c r="DI199" s="13">
        <v>0</v>
      </c>
      <c r="DJ199" s="16">
        <v>0</v>
      </c>
      <c r="DK199" s="13">
        <v>0</v>
      </c>
      <c r="DL199" s="16">
        <v>0</v>
      </c>
      <c r="DM199" s="13">
        <v>0</v>
      </c>
      <c r="DN199" s="16">
        <v>0</v>
      </c>
      <c r="DO199" s="13">
        <v>0</v>
      </c>
      <c r="DP199" s="16">
        <v>0</v>
      </c>
      <c r="DQ199" s="13">
        <v>0</v>
      </c>
      <c r="DR199" s="16">
        <v>0</v>
      </c>
      <c r="DS199" s="13">
        <v>0</v>
      </c>
      <c r="DT199" s="16">
        <v>0</v>
      </c>
      <c r="DU199" s="13">
        <v>0</v>
      </c>
      <c r="DV199" s="16">
        <v>0</v>
      </c>
      <c r="DW199" s="13">
        <v>0</v>
      </c>
      <c r="DX199" s="16">
        <v>0</v>
      </c>
      <c r="DY199" s="13">
        <v>0</v>
      </c>
      <c r="DZ199" s="16">
        <v>0</v>
      </c>
      <c r="EA199" s="13">
        <v>0</v>
      </c>
      <c r="EB199" s="16">
        <v>0</v>
      </c>
      <c r="EC199" s="13">
        <v>0</v>
      </c>
      <c r="ED199" s="16">
        <v>0</v>
      </c>
      <c r="EE199" s="13">
        <v>0</v>
      </c>
      <c r="EF199" s="16">
        <v>0</v>
      </c>
      <c r="EG199" s="13">
        <v>0</v>
      </c>
      <c r="EH199" s="16">
        <v>0</v>
      </c>
      <c r="EI199" s="13">
        <v>0</v>
      </c>
      <c r="EJ199" s="16">
        <v>0</v>
      </c>
      <c r="EK199" s="13">
        <v>0</v>
      </c>
      <c r="EL199" s="16">
        <v>0</v>
      </c>
      <c r="EM199" s="13">
        <v>0</v>
      </c>
      <c r="EN199" s="16">
        <v>0</v>
      </c>
      <c r="EO199" s="13">
        <v>0</v>
      </c>
      <c r="EP199" s="16">
        <v>0</v>
      </c>
      <c r="EQ199" s="13">
        <v>0</v>
      </c>
      <c r="ER199" s="16">
        <v>0</v>
      </c>
      <c r="ES199" s="13">
        <v>0</v>
      </c>
      <c r="ET199" s="16">
        <v>0</v>
      </c>
      <c r="EU199" s="13">
        <v>0</v>
      </c>
      <c r="EV199" s="16">
        <v>0</v>
      </c>
      <c r="EW199" s="13">
        <v>0</v>
      </c>
      <c r="EX199" s="16">
        <v>0</v>
      </c>
      <c r="EY199" s="13">
        <v>0</v>
      </c>
      <c r="EZ199" s="16">
        <v>0</v>
      </c>
      <c r="FA199" s="13">
        <v>0</v>
      </c>
      <c r="FB199" s="16">
        <v>0</v>
      </c>
      <c r="FC199" s="13">
        <v>0</v>
      </c>
      <c r="FD199" s="16">
        <v>0</v>
      </c>
      <c r="FE199" s="13">
        <v>0</v>
      </c>
      <c r="FF199" s="16">
        <v>0</v>
      </c>
      <c r="FG199" s="13">
        <v>0</v>
      </c>
      <c r="FH199" s="16">
        <v>0</v>
      </c>
      <c r="FI199" s="13">
        <v>0</v>
      </c>
      <c r="FJ199" s="16">
        <v>0</v>
      </c>
      <c r="FK199" s="13">
        <v>0</v>
      </c>
      <c r="FL199" s="16">
        <v>0</v>
      </c>
      <c r="FM199" s="13">
        <v>0</v>
      </c>
      <c r="FN199" s="16">
        <v>0</v>
      </c>
      <c r="FO199" s="13">
        <v>0</v>
      </c>
      <c r="FP199" s="16">
        <v>0</v>
      </c>
      <c r="FQ199" s="13">
        <v>0</v>
      </c>
      <c r="FR199" s="16">
        <v>0</v>
      </c>
      <c r="FS199" s="13">
        <v>0</v>
      </c>
      <c r="FT199" s="16">
        <v>0</v>
      </c>
      <c r="FU199" s="13">
        <v>0</v>
      </c>
      <c r="FV199" s="16">
        <v>0</v>
      </c>
      <c r="FW199" s="13">
        <v>0</v>
      </c>
      <c r="FX199" s="16">
        <v>0</v>
      </c>
      <c r="FY199" s="13">
        <v>0</v>
      </c>
      <c r="FZ199" s="16">
        <v>0</v>
      </c>
      <c r="GA199" s="13">
        <v>0</v>
      </c>
      <c r="GB199" s="16">
        <v>0</v>
      </c>
      <c r="GC199" s="13">
        <v>0</v>
      </c>
      <c r="GD199" s="16">
        <v>0</v>
      </c>
      <c r="GE199" s="13">
        <v>0</v>
      </c>
      <c r="GF199" s="16">
        <v>0</v>
      </c>
      <c r="GG199" s="13">
        <v>0</v>
      </c>
      <c r="GH199" s="16">
        <v>0</v>
      </c>
      <c r="GI199" s="13">
        <v>0</v>
      </c>
      <c r="GJ199" s="16">
        <v>0</v>
      </c>
      <c r="GK199" s="13">
        <v>0</v>
      </c>
      <c r="GL199" s="16">
        <v>0</v>
      </c>
      <c r="GM199" s="13">
        <v>0</v>
      </c>
      <c r="GN199" s="16">
        <v>0</v>
      </c>
      <c r="GO199" s="13">
        <v>0</v>
      </c>
      <c r="GP199" s="16">
        <v>0</v>
      </c>
      <c r="GQ199" s="8">
        <v>0</v>
      </c>
    </row>
    <row r="200" spans="1:199" ht="16.5" customHeight="1" x14ac:dyDescent="0.35">
      <c r="A200" s="11">
        <v>207</v>
      </c>
      <c r="B200" s="7" t="s">
        <v>195</v>
      </c>
      <c r="C200" s="11">
        <v>2</v>
      </c>
      <c r="D200" s="16">
        <v>0</v>
      </c>
      <c r="E200" s="13">
        <v>0</v>
      </c>
      <c r="F200" s="16">
        <v>0</v>
      </c>
      <c r="G200" s="13">
        <v>0</v>
      </c>
      <c r="H200" s="16">
        <v>0</v>
      </c>
      <c r="I200" s="13">
        <v>0</v>
      </c>
      <c r="J200" s="16">
        <v>0</v>
      </c>
      <c r="K200" s="13">
        <v>0</v>
      </c>
      <c r="L200" s="16">
        <v>0</v>
      </c>
      <c r="M200" s="13">
        <v>0</v>
      </c>
      <c r="N200" s="16">
        <v>0</v>
      </c>
      <c r="O200" s="13">
        <v>0</v>
      </c>
      <c r="P200" s="16">
        <v>0</v>
      </c>
      <c r="Q200" s="13">
        <v>0</v>
      </c>
      <c r="R200" s="16">
        <v>0</v>
      </c>
      <c r="S200" s="13">
        <v>0</v>
      </c>
      <c r="T200" s="16">
        <v>0</v>
      </c>
      <c r="U200" s="13">
        <v>0</v>
      </c>
      <c r="V200" s="16">
        <v>0</v>
      </c>
      <c r="W200" s="13">
        <v>0</v>
      </c>
      <c r="X200" s="16">
        <v>0</v>
      </c>
      <c r="Y200" s="13">
        <v>0</v>
      </c>
      <c r="Z200" s="16">
        <v>0</v>
      </c>
      <c r="AA200" s="13">
        <v>0</v>
      </c>
      <c r="AB200" s="16">
        <v>0</v>
      </c>
      <c r="AC200" s="13">
        <v>0</v>
      </c>
      <c r="AD200" s="16">
        <v>0</v>
      </c>
      <c r="AE200" s="13">
        <v>0</v>
      </c>
      <c r="AF200" s="16">
        <v>0</v>
      </c>
      <c r="AG200" s="13">
        <v>0</v>
      </c>
      <c r="AH200" s="16">
        <v>0</v>
      </c>
      <c r="AI200" s="13">
        <v>0</v>
      </c>
      <c r="AJ200" s="16">
        <v>0</v>
      </c>
      <c r="AK200" s="13">
        <v>0</v>
      </c>
      <c r="AL200" s="16">
        <v>0</v>
      </c>
      <c r="AM200" s="13">
        <v>0</v>
      </c>
      <c r="AN200" s="16">
        <v>0</v>
      </c>
      <c r="AO200" s="13">
        <v>0</v>
      </c>
      <c r="AP200" s="16">
        <v>0</v>
      </c>
      <c r="AQ200" s="13">
        <v>0</v>
      </c>
      <c r="AR200" s="16">
        <v>0</v>
      </c>
      <c r="AS200" s="13">
        <v>0</v>
      </c>
      <c r="AT200" s="16">
        <v>0</v>
      </c>
      <c r="AU200" s="13">
        <v>0</v>
      </c>
      <c r="AV200" s="16">
        <v>0</v>
      </c>
      <c r="AW200" s="13">
        <v>0</v>
      </c>
      <c r="AX200" s="16">
        <v>0</v>
      </c>
      <c r="AY200" s="13">
        <v>0</v>
      </c>
      <c r="AZ200" s="16">
        <v>0</v>
      </c>
      <c r="BA200" s="13">
        <v>0</v>
      </c>
      <c r="BB200" s="16">
        <v>0</v>
      </c>
      <c r="BC200" s="13">
        <v>0</v>
      </c>
      <c r="BD200" s="16">
        <v>0</v>
      </c>
      <c r="BE200" s="13">
        <v>0</v>
      </c>
      <c r="BF200" s="16">
        <v>0</v>
      </c>
      <c r="BG200" s="13">
        <v>0</v>
      </c>
      <c r="BH200" s="16">
        <v>0</v>
      </c>
      <c r="BI200" s="13">
        <v>0</v>
      </c>
      <c r="BJ200" s="16">
        <v>0</v>
      </c>
      <c r="BK200" s="13">
        <v>0</v>
      </c>
      <c r="BL200" s="16">
        <v>0</v>
      </c>
      <c r="BM200" s="13">
        <v>0</v>
      </c>
      <c r="BN200" s="16">
        <v>0</v>
      </c>
      <c r="BO200" s="13">
        <v>0</v>
      </c>
      <c r="BP200" s="16">
        <v>0</v>
      </c>
      <c r="BQ200" s="13">
        <v>0</v>
      </c>
      <c r="BR200" s="16">
        <v>0</v>
      </c>
      <c r="BS200" s="13">
        <v>0</v>
      </c>
      <c r="BT200" s="16">
        <v>0</v>
      </c>
      <c r="BU200" s="13">
        <v>0</v>
      </c>
      <c r="BV200" s="16">
        <v>0</v>
      </c>
      <c r="BW200" s="13">
        <v>0</v>
      </c>
      <c r="BX200" s="16">
        <v>0</v>
      </c>
      <c r="BY200" s="13">
        <v>0</v>
      </c>
      <c r="BZ200" s="16">
        <v>0</v>
      </c>
      <c r="CA200" s="13">
        <v>0</v>
      </c>
      <c r="CB200" s="16">
        <v>0</v>
      </c>
      <c r="CC200" s="13">
        <v>0</v>
      </c>
      <c r="CD200" s="16">
        <v>0</v>
      </c>
      <c r="CE200" s="13">
        <v>0</v>
      </c>
      <c r="CF200" s="16">
        <v>0</v>
      </c>
      <c r="CG200" s="13">
        <v>0</v>
      </c>
      <c r="CH200" s="16">
        <v>0</v>
      </c>
      <c r="CI200" s="13">
        <v>0</v>
      </c>
      <c r="CJ200" s="16">
        <v>0</v>
      </c>
      <c r="CK200" s="13">
        <v>0</v>
      </c>
      <c r="CL200" s="16">
        <v>0</v>
      </c>
      <c r="CM200" s="13">
        <v>0</v>
      </c>
      <c r="CN200" s="16">
        <v>0</v>
      </c>
      <c r="CO200" s="13">
        <v>0</v>
      </c>
      <c r="CP200" s="16">
        <v>0</v>
      </c>
      <c r="CQ200" s="13">
        <v>0</v>
      </c>
      <c r="CR200" s="16">
        <v>0</v>
      </c>
      <c r="CS200" s="13">
        <v>0</v>
      </c>
      <c r="CT200" s="16">
        <v>0</v>
      </c>
      <c r="CU200" s="13">
        <v>0</v>
      </c>
      <c r="CV200" s="16">
        <v>0</v>
      </c>
      <c r="CW200" s="13">
        <v>0</v>
      </c>
      <c r="CX200" s="16">
        <v>0</v>
      </c>
      <c r="CY200" s="13">
        <v>0</v>
      </c>
      <c r="CZ200" s="16">
        <v>0</v>
      </c>
      <c r="DA200" s="13">
        <v>0</v>
      </c>
      <c r="DB200" s="16">
        <v>0</v>
      </c>
      <c r="DC200" s="13">
        <v>0</v>
      </c>
      <c r="DD200" s="16">
        <v>0</v>
      </c>
      <c r="DE200" s="13">
        <v>0</v>
      </c>
      <c r="DF200" s="16">
        <v>0</v>
      </c>
      <c r="DG200" s="13">
        <v>0</v>
      </c>
      <c r="DH200" s="16">
        <v>0</v>
      </c>
      <c r="DI200" s="13">
        <v>0</v>
      </c>
      <c r="DJ200" s="16">
        <v>0</v>
      </c>
      <c r="DK200" s="13">
        <v>0</v>
      </c>
      <c r="DL200" s="16">
        <v>0</v>
      </c>
      <c r="DM200" s="13">
        <v>0</v>
      </c>
      <c r="DN200" s="16">
        <v>0</v>
      </c>
      <c r="DO200" s="13">
        <v>0</v>
      </c>
      <c r="DP200" s="16">
        <v>0</v>
      </c>
      <c r="DQ200" s="13">
        <v>0</v>
      </c>
      <c r="DR200" s="16">
        <v>0</v>
      </c>
      <c r="DS200" s="13">
        <v>0</v>
      </c>
      <c r="DT200" s="16">
        <v>0</v>
      </c>
      <c r="DU200" s="13">
        <v>0</v>
      </c>
      <c r="DV200" s="16">
        <v>0</v>
      </c>
      <c r="DW200" s="13">
        <v>0</v>
      </c>
      <c r="DX200" s="16">
        <v>0</v>
      </c>
      <c r="DY200" s="13">
        <v>0</v>
      </c>
      <c r="DZ200" s="16">
        <v>0</v>
      </c>
      <c r="EA200" s="13">
        <v>0</v>
      </c>
      <c r="EB200" s="16">
        <v>0</v>
      </c>
      <c r="EC200" s="13">
        <v>0</v>
      </c>
      <c r="ED200" s="16">
        <v>0</v>
      </c>
      <c r="EE200" s="13">
        <v>0</v>
      </c>
      <c r="EF200" s="16">
        <v>0</v>
      </c>
      <c r="EG200" s="13">
        <v>0</v>
      </c>
      <c r="EH200" s="16">
        <v>0</v>
      </c>
      <c r="EI200" s="13">
        <v>0</v>
      </c>
      <c r="EJ200" s="16">
        <v>0</v>
      </c>
      <c r="EK200" s="13">
        <v>0</v>
      </c>
      <c r="EL200" s="16">
        <v>0</v>
      </c>
      <c r="EM200" s="13">
        <v>0</v>
      </c>
      <c r="EN200" s="16">
        <v>0</v>
      </c>
      <c r="EO200" s="13">
        <v>0</v>
      </c>
      <c r="EP200" s="16">
        <v>0</v>
      </c>
      <c r="EQ200" s="13">
        <v>0</v>
      </c>
      <c r="ER200" s="16">
        <v>0</v>
      </c>
      <c r="ES200" s="13">
        <v>0</v>
      </c>
      <c r="ET200" s="16">
        <v>0</v>
      </c>
      <c r="EU200" s="13">
        <v>0</v>
      </c>
      <c r="EV200" s="16">
        <v>0</v>
      </c>
      <c r="EW200" s="13">
        <v>0</v>
      </c>
      <c r="EX200" s="16">
        <v>410.860869565217</v>
      </c>
      <c r="EY200" s="13">
        <v>4.9219999999999997</v>
      </c>
      <c r="EZ200" s="16">
        <v>0</v>
      </c>
      <c r="FA200" s="13">
        <v>0</v>
      </c>
      <c r="FB200" s="16">
        <v>0</v>
      </c>
      <c r="FC200" s="13">
        <v>0</v>
      </c>
      <c r="FD200" s="16">
        <v>0</v>
      </c>
      <c r="FE200" s="13">
        <v>0</v>
      </c>
      <c r="FF200" s="16">
        <v>0</v>
      </c>
      <c r="FG200" s="13">
        <v>0</v>
      </c>
      <c r="FH200" s="16">
        <v>0</v>
      </c>
      <c r="FI200" s="13">
        <v>0</v>
      </c>
      <c r="FJ200" s="16">
        <v>0</v>
      </c>
      <c r="FK200" s="13">
        <v>0</v>
      </c>
      <c r="FL200" s="16">
        <v>0</v>
      </c>
      <c r="FM200" s="13">
        <v>0</v>
      </c>
      <c r="FN200" s="16">
        <v>0</v>
      </c>
      <c r="FO200" s="13">
        <v>0</v>
      </c>
      <c r="FP200" s="16">
        <v>0</v>
      </c>
      <c r="FQ200" s="13">
        <v>0</v>
      </c>
      <c r="FR200" s="16">
        <v>0</v>
      </c>
      <c r="FS200" s="13">
        <v>0</v>
      </c>
      <c r="FT200" s="16">
        <v>0</v>
      </c>
      <c r="FU200" s="13">
        <v>0</v>
      </c>
      <c r="FV200" s="16">
        <v>0</v>
      </c>
      <c r="FW200" s="13">
        <v>0</v>
      </c>
      <c r="FX200" s="16">
        <v>0</v>
      </c>
      <c r="FY200" s="13">
        <v>0</v>
      </c>
      <c r="FZ200" s="16">
        <v>0</v>
      </c>
      <c r="GA200" s="13">
        <v>0</v>
      </c>
      <c r="GB200" s="16">
        <v>0</v>
      </c>
      <c r="GC200" s="13">
        <v>0</v>
      </c>
      <c r="GD200" s="16">
        <v>0</v>
      </c>
      <c r="GE200" s="13">
        <v>0</v>
      </c>
      <c r="GF200" s="16">
        <v>0</v>
      </c>
      <c r="GG200" s="13">
        <v>0</v>
      </c>
      <c r="GH200" s="16">
        <v>0</v>
      </c>
      <c r="GI200" s="13">
        <v>0</v>
      </c>
      <c r="GJ200" s="16">
        <v>0</v>
      </c>
      <c r="GK200" s="13">
        <v>0</v>
      </c>
      <c r="GL200" s="16">
        <v>0</v>
      </c>
      <c r="GM200" s="13">
        <v>0</v>
      </c>
      <c r="GN200" s="16">
        <v>0</v>
      </c>
      <c r="GO200" s="13">
        <v>0</v>
      </c>
      <c r="GP200" s="16">
        <v>0</v>
      </c>
      <c r="GQ200" s="8">
        <v>0</v>
      </c>
    </row>
    <row r="201" spans="1:199" ht="16.5" customHeight="1" x14ac:dyDescent="0.35">
      <c r="A201" s="11">
        <v>207</v>
      </c>
      <c r="B201" s="7" t="s">
        <v>196</v>
      </c>
      <c r="C201" s="11">
        <v>2</v>
      </c>
      <c r="D201" s="16">
        <v>0</v>
      </c>
      <c r="E201" s="13">
        <v>0</v>
      </c>
      <c r="F201" s="16">
        <v>0</v>
      </c>
      <c r="G201" s="13">
        <v>0</v>
      </c>
      <c r="H201" s="16">
        <v>0</v>
      </c>
      <c r="I201" s="13">
        <v>0</v>
      </c>
      <c r="J201" s="16">
        <v>0</v>
      </c>
      <c r="K201" s="13">
        <v>0</v>
      </c>
      <c r="L201" s="16">
        <v>0</v>
      </c>
      <c r="M201" s="13">
        <v>0</v>
      </c>
      <c r="N201" s="16">
        <v>0</v>
      </c>
      <c r="O201" s="13">
        <v>0</v>
      </c>
      <c r="P201" s="16">
        <v>0</v>
      </c>
      <c r="Q201" s="13">
        <v>0</v>
      </c>
      <c r="R201" s="16">
        <v>0</v>
      </c>
      <c r="S201" s="13">
        <v>0</v>
      </c>
      <c r="T201" s="16">
        <v>0</v>
      </c>
      <c r="U201" s="13">
        <v>0</v>
      </c>
      <c r="V201" s="16">
        <v>0</v>
      </c>
      <c r="W201" s="13">
        <v>0</v>
      </c>
      <c r="X201" s="16">
        <v>0</v>
      </c>
      <c r="Y201" s="13">
        <v>0</v>
      </c>
      <c r="Z201" s="16">
        <v>0</v>
      </c>
      <c r="AA201" s="13">
        <v>0</v>
      </c>
      <c r="AB201" s="16">
        <v>0</v>
      </c>
      <c r="AC201" s="13">
        <v>0</v>
      </c>
      <c r="AD201" s="16">
        <v>0</v>
      </c>
      <c r="AE201" s="13">
        <v>0</v>
      </c>
      <c r="AF201" s="16">
        <v>0</v>
      </c>
      <c r="AG201" s="13">
        <v>0</v>
      </c>
      <c r="AH201" s="16">
        <v>0</v>
      </c>
      <c r="AI201" s="13">
        <v>0</v>
      </c>
      <c r="AJ201" s="16">
        <v>0</v>
      </c>
      <c r="AK201" s="13">
        <v>0</v>
      </c>
      <c r="AL201" s="16">
        <v>0</v>
      </c>
      <c r="AM201" s="13">
        <v>0</v>
      </c>
      <c r="AN201" s="16">
        <v>0</v>
      </c>
      <c r="AO201" s="13">
        <v>0</v>
      </c>
      <c r="AP201" s="16">
        <v>0</v>
      </c>
      <c r="AQ201" s="13">
        <v>0</v>
      </c>
      <c r="AR201" s="16">
        <v>0</v>
      </c>
      <c r="AS201" s="13">
        <v>0</v>
      </c>
      <c r="AT201" s="16">
        <v>0</v>
      </c>
      <c r="AU201" s="13">
        <v>0</v>
      </c>
      <c r="AV201" s="16">
        <v>0</v>
      </c>
      <c r="AW201" s="13">
        <v>0</v>
      </c>
      <c r="AX201" s="16">
        <v>0</v>
      </c>
      <c r="AY201" s="13">
        <v>0</v>
      </c>
      <c r="AZ201" s="16">
        <v>0</v>
      </c>
      <c r="BA201" s="13">
        <v>0</v>
      </c>
      <c r="BB201" s="16">
        <v>0</v>
      </c>
      <c r="BC201" s="13">
        <v>0</v>
      </c>
      <c r="BD201" s="16">
        <v>0</v>
      </c>
      <c r="BE201" s="13">
        <v>0</v>
      </c>
      <c r="BF201" s="16">
        <v>0</v>
      </c>
      <c r="BG201" s="13">
        <v>0</v>
      </c>
      <c r="BH201" s="16">
        <v>0</v>
      </c>
      <c r="BI201" s="13">
        <v>0</v>
      </c>
      <c r="BJ201" s="16">
        <v>0</v>
      </c>
      <c r="BK201" s="13">
        <v>0</v>
      </c>
      <c r="BL201" s="16">
        <v>0</v>
      </c>
      <c r="BM201" s="13">
        <v>0</v>
      </c>
      <c r="BN201" s="16">
        <v>0</v>
      </c>
      <c r="BO201" s="13">
        <v>0</v>
      </c>
      <c r="BP201" s="16">
        <v>0</v>
      </c>
      <c r="BQ201" s="13">
        <v>0</v>
      </c>
      <c r="BR201" s="16">
        <v>0</v>
      </c>
      <c r="BS201" s="13">
        <v>0</v>
      </c>
      <c r="BT201" s="16">
        <v>0</v>
      </c>
      <c r="BU201" s="13">
        <v>0</v>
      </c>
      <c r="BV201" s="16">
        <v>0</v>
      </c>
      <c r="BW201" s="13">
        <v>0</v>
      </c>
      <c r="BX201" s="16">
        <v>0</v>
      </c>
      <c r="BY201" s="13">
        <v>0</v>
      </c>
      <c r="BZ201" s="16">
        <v>0</v>
      </c>
      <c r="CA201" s="13">
        <v>0</v>
      </c>
      <c r="CB201" s="16">
        <v>0</v>
      </c>
      <c r="CC201" s="13">
        <v>0</v>
      </c>
      <c r="CD201" s="16">
        <v>0</v>
      </c>
      <c r="CE201" s="13">
        <v>0</v>
      </c>
      <c r="CF201" s="16">
        <v>0</v>
      </c>
      <c r="CG201" s="13">
        <v>0</v>
      </c>
      <c r="CH201" s="16">
        <v>0</v>
      </c>
      <c r="CI201" s="13">
        <v>0</v>
      </c>
      <c r="CJ201" s="16">
        <v>0</v>
      </c>
      <c r="CK201" s="13">
        <v>0</v>
      </c>
      <c r="CL201" s="16">
        <v>0</v>
      </c>
      <c r="CM201" s="13">
        <v>0</v>
      </c>
      <c r="CN201" s="16">
        <v>0</v>
      </c>
      <c r="CO201" s="13">
        <v>0</v>
      </c>
      <c r="CP201" s="16">
        <v>0</v>
      </c>
      <c r="CQ201" s="13">
        <v>0</v>
      </c>
      <c r="CR201" s="16">
        <v>0</v>
      </c>
      <c r="CS201" s="13">
        <v>0</v>
      </c>
      <c r="CT201" s="16">
        <v>0</v>
      </c>
      <c r="CU201" s="13">
        <v>0</v>
      </c>
      <c r="CV201" s="16">
        <v>0</v>
      </c>
      <c r="CW201" s="13">
        <v>0</v>
      </c>
      <c r="CX201" s="16">
        <v>0</v>
      </c>
      <c r="CY201" s="13">
        <v>0</v>
      </c>
      <c r="CZ201" s="16">
        <v>0</v>
      </c>
      <c r="DA201" s="13">
        <v>0</v>
      </c>
      <c r="DB201" s="16">
        <v>0</v>
      </c>
      <c r="DC201" s="13">
        <v>0</v>
      </c>
      <c r="DD201" s="16">
        <v>0</v>
      </c>
      <c r="DE201" s="13">
        <v>0</v>
      </c>
      <c r="DF201" s="16">
        <v>0</v>
      </c>
      <c r="DG201" s="13">
        <v>0</v>
      </c>
      <c r="DH201" s="16">
        <v>0</v>
      </c>
      <c r="DI201" s="13">
        <v>0</v>
      </c>
      <c r="DJ201" s="16">
        <v>0</v>
      </c>
      <c r="DK201" s="13">
        <v>0</v>
      </c>
      <c r="DL201" s="16">
        <v>0</v>
      </c>
      <c r="DM201" s="13">
        <v>0</v>
      </c>
      <c r="DN201" s="16">
        <v>0</v>
      </c>
      <c r="DO201" s="13">
        <v>0</v>
      </c>
      <c r="DP201" s="16">
        <v>0</v>
      </c>
      <c r="DQ201" s="13">
        <v>0</v>
      </c>
      <c r="DR201" s="16">
        <v>0</v>
      </c>
      <c r="DS201" s="13">
        <v>0</v>
      </c>
      <c r="DT201" s="16">
        <v>0</v>
      </c>
      <c r="DU201" s="13">
        <v>0</v>
      </c>
      <c r="DV201" s="16">
        <v>0</v>
      </c>
      <c r="DW201" s="13">
        <v>0</v>
      </c>
      <c r="DX201" s="16">
        <v>0</v>
      </c>
      <c r="DY201" s="13">
        <v>0</v>
      </c>
      <c r="DZ201" s="16">
        <v>0</v>
      </c>
      <c r="EA201" s="13">
        <v>0</v>
      </c>
      <c r="EB201" s="16">
        <v>0</v>
      </c>
      <c r="EC201" s="13">
        <v>0</v>
      </c>
      <c r="ED201" s="16">
        <v>0</v>
      </c>
      <c r="EE201" s="13">
        <v>0</v>
      </c>
      <c r="EF201" s="16">
        <v>0</v>
      </c>
      <c r="EG201" s="13">
        <v>0</v>
      </c>
      <c r="EH201" s="16">
        <v>0</v>
      </c>
      <c r="EI201" s="13">
        <v>0</v>
      </c>
      <c r="EJ201" s="16">
        <v>0</v>
      </c>
      <c r="EK201" s="13">
        <v>0</v>
      </c>
      <c r="EL201" s="16">
        <v>0</v>
      </c>
      <c r="EM201" s="13">
        <v>0</v>
      </c>
      <c r="EN201" s="16">
        <v>0</v>
      </c>
      <c r="EO201" s="13">
        <v>0</v>
      </c>
      <c r="EP201" s="16">
        <v>0</v>
      </c>
      <c r="EQ201" s="13">
        <v>0</v>
      </c>
      <c r="ER201" s="16">
        <v>0</v>
      </c>
      <c r="ES201" s="13">
        <v>0</v>
      </c>
      <c r="ET201" s="16">
        <v>0</v>
      </c>
      <c r="EU201" s="13">
        <v>0</v>
      </c>
      <c r="EV201" s="16">
        <v>0</v>
      </c>
      <c r="EW201" s="13">
        <v>0</v>
      </c>
      <c r="EX201" s="16">
        <v>0</v>
      </c>
      <c r="EY201" s="13">
        <v>0</v>
      </c>
      <c r="EZ201" s="16">
        <v>0</v>
      </c>
      <c r="FA201" s="13">
        <v>0</v>
      </c>
      <c r="FB201" s="16">
        <v>0</v>
      </c>
      <c r="FC201" s="13">
        <v>0</v>
      </c>
      <c r="FD201" s="16">
        <v>0</v>
      </c>
      <c r="FE201" s="13">
        <v>0</v>
      </c>
      <c r="FF201" s="16">
        <v>0</v>
      </c>
      <c r="FG201" s="13">
        <v>0</v>
      </c>
      <c r="FH201" s="16">
        <v>0</v>
      </c>
      <c r="FI201" s="13">
        <v>0</v>
      </c>
      <c r="FJ201" s="16">
        <v>0</v>
      </c>
      <c r="FK201" s="13">
        <v>0</v>
      </c>
      <c r="FL201" s="16">
        <v>0</v>
      </c>
      <c r="FM201" s="13">
        <v>0</v>
      </c>
      <c r="FN201" s="16">
        <v>0</v>
      </c>
      <c r="FO201" s="13">
        <v>0</v>
      </c>
      <c r="FP201" s="16">
        <v>0</v>
      </c>
      <c r="FQ201" s="13">
        <v>0</v>
      </c>
      <c r="FR201" s="16">
        <v>0</v>
      </c>
      <c r="FS201" s="13">
        <v>0</v>
      </c>
      <c r="FT201" s="16">
        <v>0</v>
      </c>
      <c r="FU201" s="13">
        <v>0</v>
      </c>
      <c r="FV201" s="16">
        <v>0</v>
      </c>
      <c r="FW201" s="13">
        <v>0</v>
      </c>
      <c r="FX201" s="16">
        <v>0</v>
      </c>
      <c r="FY201" s="13">
        <v>0</v>
      </c>
      <c r="FZ201" s="16">
        <v>0</v>
      </c>
      <c r="GA201" s="13">
        <v>0</v>
      </c>
      <c r="GB201" s="16">
        <v>0</v>
      </c>
      <c r="GC201" s="13">
        <v>0</v>
      </c>
      <c r="GD201" s="16">
        <v>0</v>
      </c>
      <c r="GE201" s="13">
        <v>0</v>
      </c>
      <c r="GF201" s="16">
        <v>0</v>
      </c>
      <c r="GG201" s="13">
        <v>0</v>
      </c>
      <c r="GH201" s="16">
        <v>0</v>
      </c>
      <c r="GI201" s="13">
        <v>0</v>
      </c>
      <c r="GJ201" s="16">
        <v>0</v>
      </c>
      <c r="GK201" s="13">
        <v>0</v>
      </c>
      <c r="GL201" s="16">
        <v>0</v>
      </c>
      <c r="GM201" s="13">
        <v>0</v>
      </c>
      <c r="GN201" s="16">
        <v>0</v>
      </c>
      <c r="GO201" s="13">
        <v>0</v>
      </c>
      <c r="GP201" s="16">
        <v>0</v>
      </c>
      <c r="GQ201" s="8">
        <v>0</v>
      </c>
    </row>
    <row r="202" spans="1:199" ht="16.5" customHeight="1" x14ac:dyDescent="0.35">
      <c r="A202" s="11">
        <v>207</v>
      </c>
      <c r="B202" s="7" t="s">
        <v>197</v>
      </c>
      <c r="C202" s="11">
        <v>2</v>
      </c>
      <c r="D202" s="16">
        <v>0</v>
      </c>
      <c r="E202" s="13">
        <v>0</v>
      </c>
      <c r="F202" s="16">
        <v>0</v>
      </c>
      <c r="G202" s="13">
        <v>0</v>
      </c>
      <c r="H202" s="16">
        <v>0</v>
      </c>
      <c r="I202" s="13">
        <v>0</v>
      </c>
      <c r="J202" s="16">
        <v>0</v>
      </c>
      <c r="K202" s="13">
        <v>0</v>
      </c>
      <c r="L202" s="16">
        <v>0</v>
      </c>
      <c r="M202" s="13">
        <v>0</v>
      </c>
      <c r="N202" s="16">
        <v>0</v>
      </c>
      <c r="O202" s="13">
        <v>0</v>
      </c>
      <c r="P202" s="16">
        <v>0</v>
      </c>
      <c r="Q202" s="13">
        <v>0</v>
      </c>
      <c r="R202" s="16">
        <v>0</v>
      </c>
      <c r="S202" s="13">
        <v>0</v>
      </c>
      <c r="T202" s="16">
        <v>0</v>
      </c>
      <c r="U202" s="13">
        <v>0</v>
      </c>
      <c r="V202" s="16">
        <v>0</v>
      </c>
      <c r="W202" s="13">
        <v>0</v>
      </c>
      <c r="X202" s="16">
        <v>0</v>
      </c>
      <c r="Y202" s="13">
        <v>0</v>
      </c>
      <c r="Z202" s="16">
        <v>0</v>
      </c>
      <c r="AA202" s="13">
        <v>0</v>
      </c>
      <c r="AB202" s="16">
        <v>0</v>
      </c>
      <c r="AC202" s="13">
        <v>0</v>
      </c>
      <c r="AD202" s="16">
        <v>0</v>
      </c>
      <c r="AE202" s="13">
        <v>0</v>
      </c>
      <c r="AF202" s="16">
        <v>0</v>
      </c>
      <c r="AG202" s="13">
        <v>0</v>
      </c>
      <c r="AH202" s="16">
        <v>0</v>
      </c>
      <c r="AI202" s="13">
        <v>0</v>
      </c>
      <c r="AJ202" s="16">
        <v>0</v>
      </c>
      <c r="AK202" s="13">
        <v>0</v>
      </c>
      <c r="AL202" s="16">
        <v>0</v>
      </c>
      <c r="AM202" s="13">
        <v>0</v>
      </c>
      <c r="AN202" s="16">
        <v>0</v>
      </c>
      <c r="AO202" s="13">
        <v>0</v>
      </c>
      <c r="AP202" s="16">
        <v>0</v>
      </c>
      <c r="AQ202" s="13">
        <v>0</v>
      </c>
      <c r="AR202" s="16">
        <v>0</v>
      </c>
      <c r="AS202" s="13">
        <v>0</v>
      </c>
      <c r="AT202" s="16">
        <v>0</v>
      </c>
      <c r="AU202" s="13">
        <v>0</v>
      </c>
      <c r="AV202" s="16">
        <v>0</v>
      </c>
      <c r="AW202" s="13">
        <v>0</v>
      </c>
      <c r="AX202" s="16">
        <v>0</v>
      </c>
      <c r="AY202" s="13">
        <v>0</v>
      </c>
      <c r="AZ202" s="16">
        <v>0</v>
      </c>
      <c r="BA202" s="13">
        <v>0</v>
      </c>
      <c r="BB202" s="16">
        <v>0</v>
      </c>
      <c r="BC202" s="13">
        <v>0</v>
      </c>
      <c r="BD202" s="16">
        <v>0</v>
      </c>
      <c r="BE202" s="13">
        <v>0</v>
      </c>
      <c r="BF202" s="16">
        <v>0</v>
      </c>
      <c r="BG202" s="13">
        <v>0</v>
      </c>
      <c r="BH202" s="16">
        <v>0</v>
      </c>
      <c r="BI202" s="13">
        <v>0</v>
      </c>
      <c r="BJ202" s="16">
        <v>0</v>
      </c>
      <c r="BK202" s="13">
        <v>0</v>
      </c>
      <c r="BL202" s="16">
        <v>0</v>
      </c>
      <c r="BM202" s="13">
        <v>0</v>
      </c>
      <c r="BN202" s="16">
        <v>0</v>
      </c>
      <c r="BO202" s="13">
        <v>0</v>
      </c>
      <c r="BP202" s="16">
        <v>0</v>
      </c>
      <c r="BQ202" s="13">
        <v>0</v>
      </c>
      <c r="BR202" s="16">
        <v>0</v>
      </c>
      <c r="BS202" s="13">
        <v>0</v>
      </c>
      <c r="BT202" s="16">
        <v>0</v>
      </c>
      <c r="BU202" s="13">
        <v>0</v>
      </c>
      <c r="BV202" s="16">
        <v>0</v>
      </c>
      <c r="BW202" s="13">
        <v>0</v>
      </c>
      <c r="BX202" s="16">
        <v>0</v>
      </c>
      <c r="BY202" s="13">
        <v>0</v>
      </c>
      <c r="BZ202" s="16">
        <v>0</v>
      </c>
      <c r="CA202" s="13">
        <v>0</v>
      </c>
      <c r="CB202" s="16">
        <v>0</v>
      </c>
      <c r="CC202" s="13">
        <v>0</v>
      </c>
      <c r="CD202" s="16">
        <v>0</v>
      </c>
      <c r="CE202" s="13">
        <v>0</v>
      </c>
      <c r="CF202" s="16">
        <v>0</v>
      </c>
      <c r="CG202" s="13">
        <v>0</v>
      </c>
      <c r="CH202" s="16">
        <v>0</v>
      </c>
      <c r="CI202" s="13">
        <v>0</v>
      </c>
      <c r="CJ202" s="16">
        <v>0</v>
      </c>
      <c r="CK202" s="13">
        <v>0</v>
      </c>
      <c r="CL202" s="16">
        <v>0</v>
      </c>
      <c r="CM202" s="13">
        <v>0</v>
      </c>
      <c r="CN202" s="16">
        <v>0</v>
      </c>
      <c r="CO202" s="13">
        <v>0</v>
      </c>
      <c r="CP202" s="16">
        <v>0</v>
      </c>
      <c r="CQ202" s="13">
        <v>0</v>
      </c>
      <c r="CR202" s="16">
        <v>0</v>
      </c>
      <c r="CS202" s="13">
        <v>0</v>
      </c>
      <c r="CT202" s="16">
        <v>0</v>
      </c>
      <c r="CU202" s="13">
        <v>0</v>
      </c>
      <c r="CV202" s="16">
        <v>0</v>
      </c>
      <c r="CW202" s="13">
        <v>0</v>
      </c>
      <c r="CX202" s="16">
        <v>0</v>
      </c>
      <c r="CY202" s="13">
        <v>0</v>
      </c>
      <c r="CZ202" s="16">
        <v>0</v>
      </c>
      <c r="DA202" s="13">
        <v>0</v>
      </c>
      <c r="DB202" s="16">
        <v>0</v>
      </c>
      <c r="DC202" s="13">
        <v>0</v>
      </c>
      <c r="DD202" s="16">
        <v>0</v>
      </c>
      <c r="DE202" s="13">
        <v>0</v>
      </c>
      <c r="DF202" s="16">
        <v>0</v>
      </c>
      <c r="DG202" s="13">
        <v>0</v>
      </c>
      <c r="DH202" s="16">
        <v>0</v>
      </c>
      <c r="DI202" s="13">
        <v>0</v>
      </c>
      <c r="DJ202" s="16">
        <v>0</v>
      </c>
      <c r="DK202" s="13">
        <v>0</v>
      </c>
      <c r="DL202" s="16">
        <v>0</v>
      </c>
      <c r="DM202" s="13">
        <v>0</v>
      </c>
      <c r="DN202" s="16">
        <v>0</v>
      </c>
      <c r="DO202" s="13">
        <v>0</v>
      </c>
      <c r="DP202" s="16">
        <v>0</v>
      </c>
      <c r="DQ202" s="13">
        <v>0</v>
      </c>
      <c r="DR202" s="16">
        <v>0</v>
      </c>
      <c r="DS202" s="13">
        <v>0</v>
      </c>
      <c r="DT202" s="16">
        <v>0</v>
      </c>
      <c r="DU202" s="13">
        <v>0</v>
      </c>
      <c r="DV202" s="16">
        <v>0</v>
      </c>
      <c r="DW202" s="13">
        <v>0</v>
      </c>
      <c r="DX202" s="16">
        <v>0</v>
      </c>
      <c r="DY202" s="13">
        <v>0</v>
      </c>
      <c r="DZ202" s="16">
        <v>0</v>
      </c>
      <c r="EA202" s="13">
        <v>0</v>
      </c>
      <c r="EB202" s="16">
        <v>0</v>
      </c>
      <c r="EC202" s="13">
        <v>0</v>
      </c>
      <c r="ED202" s="16">
        <v>0</v>
      </c>
      <c r="EE202" s="13">
        <v>0</v>
      </c>
      <c r="EF202" s="16">
        <v>0</v>
      </c>
      <c r="EG202" s="13">
        <v>0</v>
      </c>
      <c r="EH202" s="16">
        <v>0</v>
      </c>
      <c r="EI202" s="13">
        <v>0</v>
      </c>
      <c r="EJ202" s="16">
        <v>0</v>
      </c>
      <c r="EK202" s="13">
        <v>0</v>
      </c>
      <c r="EL202" s="16">
        <v>0</v>
      </c>
      <c r="EM202" s="13">
        <v>0</v>
      </c>
      <c r="EN202" s="16">
        <v>0</v>
      </c>
      <c r="EO202" s="13">
        <v>0</v>
      </c>
      <c r="EP202" s="16">
        <v>0</v>
      </c>
      <c r="EQ202" s="13">
        <v>0</v>
      </c>
      <c r="ER202" s="16">
        <v>0</v>
      </c>
      <c r="ES202" s="13">
        <v>0</v>
      </c>
      <c r="ET202" s="16">
        <v>0</v>
      </c>
      <c r="EU202" s="13">
        <v>0</v>
      </c>
      <c r="EV202" s="16">
        <v>0</v>
      </c>
      <c r="EW202" s="13">
        <v>0</v>
      </c>
      <c r="EX202" s="16">
        <v>0</v>
      </c>
      <c r="EY202" s="13">
        <v>0</v>
      </c>
      <c r="EZ202" s="16">
        <v>0</v>
      </c>
      <c r="FA202" s="13">
        <v>0</v>
      </c>
      <c r="FB202" s="16">
        <v>0</v>
      </c>
      <c r="FC202" s="13">
        <v>0</v>
      </c>
      <c r="FD202" s="16">
        <v>0</v>
      </c>
      <c r="FE202" s="13">
        <v>0</v>
      </c>
      <c r="FF202" s="16">
        <v>0</v>
      </c>
      <c r="FG202" s="13">
        <v>0</v>
      </c>
      <c r="FH202" s="16">
        <v>0</v>
      </c>
      <c r="FI202" s="13">
        <v>0</v>
      </c>
      <c r="FJ202" s="16">
        <v>0</v>
      </c>
      <c r="FK202" s="13">
        <v>0</v>
      </c>
      <c r="FL202" s="16">
        <v>0</v>
      </c>
      <c r="FM202" s="13">
        <v>0</v>
      </c>
      <c r="FN202" s="16">
        <v>0</v>
      </c>
      <c r="FO202" s="13">
        <v>0</v>
      </c>
      <c r="FP202" s="16">
        <v>0</v>
      </c>
      <c r="FQ202" s="13">
        <v>0</v>
      </c>
      <c r="FR202" s="16">
        <v>0</v>
      </c>
      <c r="FS202" s="13">
        <v>0</v>
      </c>
      <c r="FT202" s="16">
        <v>0</v>
      </c>
      <c r="FU202" s="13">
        <v>0</v>
      </c>
      <c r="FV202" s="16">
        <v>0</v>
      </c>
      <c r="FW202" s="13">
        <v>0</v>
      </c>
      <c r="FX202" s="16">
        <v>0</v>
      </c>
      <c r="FY202" s="13">
        <v>0</v>
      </c>
      <c r="FZ202" s="16">
        <v>0</v>
      </c>
      <c r="GA202" s="13">
        <v>0</v>
      </c>
      <c r="GB202" s="16">
        <v>0</v>
      </c>
      <c r="GC202" s="13">
        <v>0</v>
      </c>
      <c r="GD202" s="16">
        <v>0</v>
      </c>
      <c r="GE202" s="13">
        <v>0</v>
      </c>
      <c r="GF202" s="16">
        <v>0</v>
      </c>
      <c r="GG202" s="13">
        <v>0</v>
      </c>
      <c r="GH202" s="16">
        <v>0</v>
      </c>
      <c r="GI202" s="13">
        <v>0</v>
      </c>
      <c r="GJ202" s="16">
        <v>0</v>
      </c>
      <c r="GK202" s="13">
        <v>0</v>
      </c>
      <c r="GL202" s="16">
        <v>0</v>
      </c>
      <c r="GM202" s="13">
        <v>0</v>
      </c>
      <c r="GN202" s="16">
        <v>0</v>
      </c>
      <c r="GO202" s="13">
        <v>0</v>
      </c>
      <c r="GP202" s="16">
        <v>0</v>
      </c>
      <c r="GQ202" s="8">
        <v>0</v>
      </c>
    </row>
    <row r="203" spans="1:199" ht="16.5" customHeight="1" x14ac:dyDescent="0.35">
      <c r="A203" s="11">
        <v>207</v>
      </c>
      <c r="B203" s="7" t="s">
        <v>198</v>
      </c>
      <c r="C203" s="11">
        <v>2</v>
      </c>
      <c r="D203" s="16">
        <v>0</v>
      </c>
      <c r="E203" s="13">
        <v>0</v>
      </c>
      <c r="F203" s="16">
        <v>0</v>
      </c>
      <c r="G203" s="13">
        <v>0</v>
      </c>
      <c r="H203" s="16">
        <v>0</v>
      </c>
      <c r="I203" s="13">
        <v>0</v>
      </c>
      <c r="J203" s="16">
        <v>0</v>
      </c>
      <c r="K203" s="13">
        <v>0</v>
      </c>
      <c r="L203" s="16">
        <v>0</v>
      </c>
      <c r="M203" s="13">
        <v>0</v>
      </c>
      <c r="N203" s="16">
        <v>0</v>
      </c>
      <c r="O203" s="13">
        <v>0</v>
      </c>
      <c r="P203" s="16">
        <v>0</v>
      </c>
      <c r="Q203" s="13">
        <v>0</v>
      </c>
      <c r="R203" s="16">
        <v>0</v>
      </c>
      <c r="S203" s="13">
        <v>0</v>
      </c>
      <c r="T203" s="16">
        <v>0</v>
      </c>
      <c r="U203" s="13">
        <v>0</v>
      </c>
      <c r="V203" s="16">
        <v>0</v>
      </c>
      <c r="W203" s="13">
        <v>0</v>
      </c>
      <c r="X203" s="16">
        <v>0</v>
      </c>
      <c r="Y203" s="13">
        <v>0</v>
      </c>
      <c r="Z203" s="16">
        <v>0</v>
      </c>
      <c r="AA203" s="13">
        <v>0</v>
      </c>
      <c r="AB203" s="16">
        <v>0</v>
      </c>
      <c r="AC203" s="13">
        <v>0</v>
      </c>
      <c r="AD203" s="16">
        <v>0</v>
      </c>
      <c r="AE203" s="13">
        <v>0</v>
      </c>
      <c r="AF203" s="16">
        <v>0</v>
      </c>
      <c r="AG203" s="13">
        <v>0</v>
      </c>
      <c r="AH203" s="16">
        <v>0</v>
      </c>
      <c r="AI203" s="13">
        <v>0</v>
      </c>
      <c r="AJ203" s="16">
        <v>0</v>
      </c>
      <c r="AK203" s="13">
        <v>0</v>
      </c>
      <c r="AL203" s="16">
        <v>0</v>
      </c>
      <c r="AM203" s="13">
        <v>0</v>
      </c>
      <c r="AN203" s="16">
        <v>0</v>
      </c>
      <c r="AO203" s="13">
        <v>0</v>
      </c>
      <c r="AP203" s="16">
        <v>0</v>
      </c>
      <c r="AQ203" s="13">
        <v>0</v>
      </c>
      <c r="AR203" s="16">
        <v>0</v>
      </c>
      <c r="AS203" s="13">
        <v>0</v>
      </c>
      <c r="AT203" s="16">
        <v>0</v>
      </c>
      <c r="AU203" s="13">
        <v>0</v>
      </c>
      <c r="AV203" s="16">
        <v>0</v>
      </c>
      <c r="AW203" s="13">
        <v>0</v>
      </c>
      <c r="AX203" s="16">
        <v>0</v>
      </c>
      <c r="AY203" s="13">
        <v>0</v>
      </c>
      <c r="AZ203" s="16">
        <v>0</v>
      </c>
      <c r="BA203" s="13">
        <v>0</v>
      </c>
      <c r="BB203" s="16">
        <v>0</v>
      </c>
      <c r="BC203" s="13">
        <v>0</v>
      </c>
      <c r="BD203" s="16">
        <v>0</v>
      </c>
      <c r="BE203" s="13">
        <v>0</v>
      </c>
      <c r="BF203" s="16">
        <v>0</v>
      </c>
      <c r="BG203" s="13">
        <v>0</v>
      </c>
      <c r="BH203" s="16">
        <v>0</v>
      </c>
      <c r="BI203" s="13">
        <v>0</v>
      </c>
      <c r="BJ203" s="16">
        <v>0</v>
      </c>
      <c r="BK203" s="13">
        <v>0</v>
      </c>
      <c r="BL203" s="16">
        <v>0</v>
      </c>
      <c r="BM203" s="13">
        <v>0</v>
      </c>
      <c r="BN203" s="16">
        <v>0</v>
      </c>
      <c r="BO203" s="13">
        <v>0</v>
      </c>
      <c r="BP203" s="16">
        <v>0</v>
      </c>
      <c r="BQ203" s="13">
        <v>0</v>
      </c>
      <c r="BR203" s="16">
        <v>0</v>
      </c>
      <c r="BS203" s="13">
        <v>0</v>
      </c>
      <c r="BT203" s="16">
        <v>0</v>
      </c>
      <c r="BU203" s="13">
        <v>0</v>
      </c>
      <c r="BV203" s="16">
        <v>0</v>
      </c>
      <c r="BW203" s="13">
        <v>0</v>
      </c>
      <c r="BX203" s="16">
        <v>0</v>
      </c>
      <c r="BY203" s="13">
        <v>0</v>
      </c>
      <c r="BZ203" s="16">
        <v>0</v>
      </c>
      <c r="CA203" s="13">
        <v>0</v>
      </c>
      <c r="CB203" s="16">
        <v>0</v>
      </c>
      <c r="CC203" s="13">
        <v>0</v>
      </c>
      <c r="CD203" s="16">
        <v>0</v>
      </c>
      <c r="CE203" s="13">
        <v>0</v>
      </c>
      <c r="CF203" s="16">
        <v>0</v>
      </c>
      <c r="CG203" s="13">
        <v>0</v>
      </c>
      <c r="CH203" s="16">
        <v>0</v>
      </c>
      <c r="CI203" s="13">
        <v>0</v>
      </c>
      <c r="CJ203" s="16">
        <v>0</v>
      </c>
      <c r="CK203" s="13">
        <v>0</v>
      </c>
      <c r="CL203" s="16">
        <v>0</v>
      </c>
      <c r="CM203" s="13">
        <v>0</v>
      </c>
      <c r="CN203" s="16">
        <v>0</v>
      </c>
      <c r="CO203" s="13">
        <v>0</v>
      </c>
      <c r="CP203" s="16">
        <v>0</v>
      </c>
      <c r="CQ203" s="13">
        <v>0</v>
      </c>
      <c r="CR203" s="16">
        <v>0</v>
      </c>
      <c r="CS203" s="13">
        <v>0</v>
      </c>
      <c r="CT203" s="16">
        <v>0</v>
      </c>
      <c r="CU203" s="13">
        <v>0</v>
      </c>
      <c r="CV203" s="16">
        <v>0</v>
      </c>
      <c r="CW203" s="13">
        <v>0</v>
      </c>
      <c r="CX203" s="16">
        <v>0</v>
      </c>
      <c r="CY203" s="13">
        <v>0</v>
      </c>
      <c r="CZ203" s="16">
        <v>0</v>
      </c>
      <c r="DA203" s="13">
        <v>0</v>
      </c>
      <c r="DB203" s="16">
        <v>0</v>
      </c>
      <c r="DC203" s="13">
        <v>0</v>
      </c>
      <c r="DD203" s="16">
        <v>0</v>
      </c>
      <c r="DE203" s="13">
        <v>0</v>
      </c>
      <c r="DF203" s="16">
        <v>0</v>
      </c>
      <c r="DG203" s="13">
        <v>0</v>
      </c>
      <c r="DH203" s="16">
        <v>0</v>
      </c>
      <c r="DI203" s="13">
        <v>0</v>
      </c>
      <c r="DJ203" s="16">
        <v>0</v>
      </c>
      <c r="DK203" s="13">
        <v>0</v>
      </c>
      <c r="DL203" s="16">
        <v>0</v>
      </c>
      <c r="DM203" s="13">
        <v>0</v>
      </c>
      <c r="DN203" s="16">
        <v>0</v>
      </c>
      <c r="DO203" s="13">
        <v>0</v>
      </c>
      <c r="DP203" s="16">
        <v>0</v>
      </c>
      <c r="DQ203" s="13">
        <v>0</v>
      </c>
      <c r="DR203" s="16">
        <v>0</v>
      </c>
      <c r="DS203" s="13">
        <v>0</v>
      </c>
      <c r="DT203" s="16">
        <v>0</v>
      </c>
      <c r="DU203" s="13">
        <v>0</v>
      </c>
      <c r="DV203" s="16">
        <v>0</v>
      </c>
      <c r="DW203" s="13">
        <v>0</v>
      </c>
      <c r="DX203" s="16">
        <v>0</v>
      </c>
      <c r="DY203" s="13">
        <v>0</v>
      </c>
      <c r="DZ203" s="16">
        <v>0</v>
      </c>
      <c r="EA203" s="13">
        <v>0</v>
      </c>
      <c r="EB203" s="16">
        <v>0</v>
      </c>
      <c r="EC203" s="13">
        <v>0</v>
      </c>
      <c r="ED203" s="16">
        <v>0</v>
      </c>
      <c r="EE203" s="13">
        <v>0</v>
      </c>
      <c r="EF203" s="16">
        <v>0</v>
      </c>
      <c r="EG203" s="13">
        <v>0</v>
      </c>
      <c r="EH203" s="16">
        <v>0</v>
      </c>
      <c r="EI203" s="13">
        <v>0</v>
      </c>
      <c r="EJ203" s="16">
        <v>0</v>
      </c>
      <c r="EK203" s="13">
        <v>0</v>
      </c>
      <c r="EL203" s="16">
        <v>0</v>
      </c>
      <c r="EM203" s="13">
        <v>0</v>
      </c>
      <c r="EN203" s="16">
        <v>0</v>
      </c>
      <c r="EO203" s="13">
        <v>0</v>
      </c>
      <c r="EP203" s="16">
        <v>0</v>
      </c>
      <c r="EQ203" s="13">
        <v>0</v>
      </c>
      <c r="ER203" s="16">
        <v>0</v>
      </c>
      <c r="ES203" s="13">
        <v>0</v>
      </c>
      <c r="ET203" s="16">
        <v>0</v>
      </c>
      <c r="EU203" s="13">
        <v>0</v>
      </c>
      <c r="EV203" s="16">
        <v>0</v>
      </c>
      <c r="EW203" s="13">
        <v>0</v>
      </c>
      <c r="EX203" s="16">
        <v>0</v>
      </c>
      <c r="EY203" s="13">
        <v>0</v>
      </c>
      <c r="EZ203" s="16">
        <v>0</v>
      </c>
      <c r="FA203" s="13">
        <v>0</v>
      </c>
      <c r="FB203" s="16">
        <v>0</v>
      </c>
      <c r="FC203" s="13">
        <v>0</v>
      </c>
      <c r="FD203" s="16">
        <v>0</v>
      </c>
      <c r="FE203" s="13">
        <v>0</v>
      </c>
      <c r="FF203" s="16">
        <v>0</v>
      </c>
      <c r="FG203" s="13">
        <v>0</v>
      </c>
      <c r="FH203" s="16">
        <v>0</v>
      </c>
      <c r="FI203" s="13">
        <v>0</v>
      </c>
      <c r="FJ203" s="16">
        <v>0</v>
      </c>
      <c r="FK203" s="13">
        <v>0</v>
      </c>
      <c r="FL203" s="16">
        <v>0</v>
      </c>
      <c r="FM203" s="13">
        <v>0</v>
      </c>
      <c r="FN203" s="16">
        <v>0</v>
      </c>
      <c r="FO203" s="13">
        <v>0</v>
      </c>
      <c r="FP203" s="16">
        <v>0</v>
      </c>
      <c r="FQ203" s="13">
        <v>0</v>
      </c>
      <c r="FR203" s="16">
        <v>0</v>
      </c>
      <c r="FS203" s="13">
        <v>0</v>
      </c>
      <c r="FT203" s="16">
        <v>0</v>
      </c>
      <c r="FU203" s="13">
        <v>0</v>
      </c>
      <c r="FV203" s="16">
        <v>0</v>
      </c>
      <c r="FW203" s="13">
        <v>0</v>
      </c>
      <c r="FX203" s="16">
        <v>0</v>
      </c>
      <c r="FY203" s="13">
        <v>0</v>
      </c>
      <c r="FZ203" s="16">
        <v>0</v>
      </c>
      <c r="GA203" s="13">
        <v>0</v>
      </c>
      <c r="GB203" s="16">
        <v>0</v>
      </c>
      <c r="GC203" s="13">
        <v>0</v>
      </c>
      <c r="GD203" s="16">
        <v>0</v>
      </c>
      <c r="GE203" s="13">
        <v>0</v>
      </c>
      <c r="GF203" s="16">
        <v>0</v>
      </c>
      <c r="GG203" s="13">
        <v>0</v>
      </c>
      <c r="GH203" s="16">
        <v>0</v>
      </c>
      <c r="GI203" s="13">
        <v>0</v>
      </c>
      <c r="GJ203" s="16">
        <v>0</v>
      </c>
      <c r="GK203" s="13">
        <v>0</v>
      </c>
      <c r="GL203" s="16">
        <v>0</v>
      </c>
      <c r="GM203" s="13">
        <v>0</v>
      </c>
      <c r="GN203" s="16">
        <v>0</v>
      </c>
      <c r="GO203" s="13">
        <v>0</v>
      </c>
      <c r="GP203" s="16">
        <v>0</v>
      </c>
      <c r="GQ203" s="8">
        <v>0</v>
      </c>
    </row>
    <row r="204" spans="1:199" ht="16.5" customHeight="1" x14ac:dyDescent="0.35">
      <c r="A204" s="11">
        <v>2327</v>
      </c>
      <c r="B204" s="7" t="s">
        <v>199</v>
      </c>
      <c r="C204" s="11">
        <v>24</v>
      </c>
      <c r="D204" s="16">
        <v>0</v>
      </c>
      <c r="E204" s="13">
        <v>0</v>
      </c>
      <c r="F204" s="16">
        <v>0</v>
      </c>
      <c r="G204" s="13">
        <v>0</v>
      </c>
      <c r="H204" s="16">
        <v>0</v>
      </c>
      <c r="I204" s="13">
        <v>0</v>
      </c>
      <c r="J204" s="16">
        <v>0</v>
      </c>
      <c r="K204" s="13">
        <v>0</v>
      </c>
      <c r="L204" s="16">
        <v>0</v>
      </c>
      <c r="M204" s="13">
        <v>0</v>
      </c>
      <c r="N204" s="16">
        <v>0</v>
      </c>
      <c r="O204" s="13">
        <v>0</v>
      </c>
      <c r="P204" s="16">
        <v>0</v>
      </c>
      <c r="Q204" s="13">
        <v>0</v>
      </c>
      <c r="R204" s="16">
        <v>0</v>
      </c>
      <c r="S204" s="13">
        <v>0</v>
      </c>
      <c r="T204" s="16">
        <v>0</v>
      </c>
      <c r="U204" s="13">
        <v>0</v>
      </c>
      <c r="V204" s="16">
        <v>0</v>
      </c>
      <c r="W204" s="13">
        <v>0</v>
      </c>
      <c r="X204" s="16">
        <v>0</v>
      </c>
      <c r="Y204" s="13">
        <v>0</v>
      </c>
      <c r="Z204" s="16">
        <v>0</v>
      </c>
      <c r="AA204" s="13">
        <v>0</v>
      </c>
      <c r="AB204" s="16">
        <v>0</v>
      </c>
      <c r="AC204" s="13">
        <v>0</v>
      </c>
      <c r="AD204" s="16">
        <v>0</v>
      </c>
      <c r="AE204" s="13">
        <v>0</v>
      </c>
      <c r="AF204" s="16">
        <v>0</v>
      </c>
      <c r="AG204" s="13">
        <v>0</v>
      </c>
      <c r="AH204" s="16">
        <v>0</v>
      </c>
      <c r="AI204" s="13">
        <v>0</v>
      </c>
      <c r="AJ204" s="16">
        <v>0</v>
      </c>
      <c r="AK204" s="13">
        <v>0</v>
      </c>
      <c r="AL204" s="16">
        <v>0</v>
      </c>
      <c r="AM204" s="13">
        <v>0</v>
      </c>
      <c r="AN204" s="16">
        <v>0</v>
      </c>
      <c r="AO204" s="13">
        <v>0</v>
      </c>
      <c r="AP204" s="16">
        <v>0</v>
      </c>
      <c r="AQ204" s="13">
        <v>0</v>
      </c>
      <c r="AR204" s="16">
        <v>0</v>
      </c>
      <c r="AS204" s="13">
        <v>0</v>
      </c>
      <c r="AT204" s="16">
        <v>0</v>
      </c>
      <c r="AU204" s="13">
        <v>0</v>
      </c>
      <c r="AV204" s="16">
        <v>0</v>
      </c>
      <c r="AW204" s="13">
        <v>0</v>
      </c>
      <c r="AX204" s="16">
        <v>0</v>
      </c>
      <c r="AY204" s="13">
        <v>0</v>
      </c>
      <c r="AZ204" s="16">
        <v>0</v>
      </c>
      <c r="BA204" s="13">
        <v>0</v>
      </c>
      <c r="BB204" s="16">
        <v>0</v>
      </c>
      <c r="BC204" s="13">
        <v>0</v>
      </c>
      <c r="BD204" s="16">
        <v>0</v>
      </c>
      <c r="BE204" s="13">
        <v>0</v>
      </c>
      <c r="BF204" s="16">
        <v>0</v>
      </c>
      <c r="BG204" s="13">
        <v>0</v>
      </c>
      <c r="BH204" s="16">
        <v>0</v>
      </c>
      <c r="BI204" s="13">
        <v>0</v>
      </c>
      <c r="BJ204" s="16">
        <v>0</v>
      </c>
      <c r="BK204" s="13">
        <v>0</v>
      </c>
      <c r="BL204" s="16">
        <v>0</v>
      </c>
      <c r="BM204" s="13">
        <v>0</v>
      </c>
      <c r="BN204" s="16">
        <v>0</v>
      </c>
      <c r="BO204" s="13">
        <v>0</v>
      </c>
      <c r="BP204" s="16">
        <v>0</v>
      </c>
      <c r="BQ204" s="13">
        <v>0</v>
      </c>
      <c r="BR204" s="16">
        <v>0</v>
      </c>
      <c r="BS204" s="13">
        <v>0</v>
      </c>
      <c r="BT204" s="16">
        <v>0</v>
      </c>
      <c r="BU204" s="13">
        <v>0</v>
      </c>
      <c r="BV204" s="16">
        <v>0</v>
      </c>
      <c r="BW204" s="13">
        <v>0</v>
      </c>
      <c r="BX204" s="16">
        <v>0</v>
      </c>
      <c r="BY204" s="13">
        <v>0</v>
      </c>
      <c r="BZ204" s="16">
        <v>0</v>
      </c>
      <c r="CA204" s="13">
        <v>0</v>
      </c>
      <c r="CB204" s="16">
        <v>0</v>
      </c>
      <c r="CC204" s="13">
        <v>0</v>
      </c>
      <c r="CD204" s="16">
        <v>0</v>
      </c>
      <c r="CE204" s="13">
        <v>0</v>
      </c>
      <c r="CF204" s="16">
        <v>0</v>
      </c>
      <c r="CG204" s="13">
        <v>0</v>
      </c>
      <c r="CH204" s="16">
        <v>0</v>
      </c>
      <c r="CI204" s="13">
        <v>0</v>
      </c>
      <c r="CJ204" s="16">
        <v>0</v>
      </c>
      <c r="CK204" s="13">
        <v>0</v>
      </c>
      <c r="CL204" s="16">
        <v>0</v>
      </c>
      <c r="CM204" s="13">
        <v>0</v>
      </c>
      <c r="CN204" s="16">
        <v>0</v>
      </c>
      <c r="CO204" s="13">
        <v>0</v>
      </c>
      <c r="CP204" s="16">
        <v>0</v>
      </c>
      <c r="CQ204" s="13">
        <v>0</v>
      </c>
      <c r="CR204" s="16">
        <v>0</v>
      </c>
      <c r="CS204" s="13">
        <v>0</v>
      </c>
      <c r="CT204" s="16">
        <v>0</v>
      </c>
      <c r="CU204" s="13">
        <v>0</v>
      </c>
      <c r="CV204" s="16">
        <v>0</v>
      </c>
      <c r="CW204" s="13">
        <v>0</v>
      </c>
      <c r="CX204" s="16">
        <v>0</v>
      </c>
      <c r="CY204" s="13">
        <v>0</v>
      </c>
      <c r="CZ204" s="16">
        <v>0</v>
      </c>
      <c r="DA204" s="13">
        <v>0</v>
      </c>
      <c r="DB204" s="16">
        <v>0</v>
      </c>
      <c r="DC204" s="13">
        <v>0</v>
      </c>
      <c r="DD204" s="16">
        <v>0</v>
      </c>
      <c r="DE204" s="13">
        <v>0</v>
      </c>
      <c r="DF204" s="16">
        <v>0</v>
      </c>
      <c r="DG204" s="13">
        <v>0</v>
      </c>
      <c r="DH204" s="16">
        <v>0</v>
      </c>
      <c r="DI204" s="13">
        <v>0</v>
      </c>
      <c r="DJ204" s="16">
        <v>0</v>
      </c>
      <c r="DK204" s="13">
        <v>0</v>
      </c>
      <c r="DL204" s="16">
        <v>0</v>
      </c>
      <c r="DM204" s="13">
        <v>0</v>
      </c>
      <c r="DN204" s="16">
        <v>0</v>
      </c>
      <c r="DO204" s="13">
        <v>0</v>
      </c>
      <c r="DP204" s="16">
        <v>0</v>
      </c>
      <c r="DQ204" s="13">
        <v>0</v>
      </c>
      <c r="DR204" s="16">
        <v>0</v>
      </c>
      <c r="DS204" s="13">
        <v>0</v>
      </c>
      <c r="DT204" s="16">
        <v>0</v>
      </c>
      <c r="DU204" s="13">
        <v>0</v>
      </c>
      <c r="DV204" s="16">
        <v>0</v>
      </c>
      <c r="DW204" s="13">
        <v>0</v>
      </c>
      <c r="DX204" s="16">
        <v>0</v>
      </c>
      <c r="DY204" s="13">
        <v>0</v>
      </c>
      <c r="DZ204" s="16">
        <v>0</v>
      </c>
      <c r="EA204" s="13">
        <v>0</v>
      </c>
      <c r="EB204" s="16">
        <v>0</v>
      </c>
      <c r="EC204" s="13">
        <v>0</v>
      </c>
      <c r="ED204" s="16">
        <v>0</v>
      </c>
      <c r="EE204" s="13">
        <v>0</v>
      </c>
      <c r="EF204" s="16">
        <v>0</v>
      </c>
      <c r="EG204" s="13">
        <v>0</v>
      </c>
      <c r="EH204" s="16">
        <v>0</v>
      </c>
      <c r="EI204" s="13">
        <v>0</v>
      </c>
      <c r="EJ204" s="16">
        <v>0</v>
      </c>
      <c r="EK204" s="13">
        <v>0</v>
      </c>
      <c r="EL204" s="16">
        <v>0</v>
      </c>
      <c r="EM204" s="13">
        <v>0</v>
      </c>
      <c r="EN204" s="16">
        <v>0</v>
      </c>
      <c r="EO204" s="13">
        <v>0</v>
      </c>
      <c r="EP204" s="16">
        <v>0</v>
      </c>
      <c r="EQ204" s="13">
        <v>0</v>
      </c>
      <c r="ER204" s="16">
        <v>0</v>
      </c>
      <c r="ES204" s="13">
        <v>0</v>
      </c>
      <c r="ET204" s="16">
        <v>0</v>
      </c>
      <c r="EU204" s="13">
        <v>0</v>
      </c>
      <c r="EV204" s="16">
        <v>0</v>
      </c>
      <c r="EW204" s="13">
        <v>0</v>
      </c>
      <c r="EX204" s="16">
        <v>0</v>
      </c>
      <c r="EY204" s="13">
        <v>0</v>
      </c>
      <c r="EZ204" s="16">
        <v>0</v>
      </c>
      <c r="FA204" s="13">
        <v>0</v>
      </c>
      <c r="FB204" s="16">
        <v>0</v>
      </c>
      <c r="FC204" s="13">
        <v>0</v>
      </c>
      <c r="FD204" s="16">
        <v>0</v>
      </c>
      <c r="FE204" s="13">
        <v>0</v>
      </c>
      <c r="FF204" s="16">
        <v>0</v>
      </c>
      <c r="FG204" s="13">
        <v>0</v>
      </c>
      <c r="FH204" s="16">
        <v>0</v>
      </c>
      <c r="FI204" s="13">
        <v>0</v>
      </c>
      <c r="FJ204" s="16">
        <v>0</v>
      </c>
      <c r="FK204" s="13">
        <v>0</v>
      </c>
      <c r="FL204" s="16">
        <v>0</v>
      </c>
      <c r="FM204" s="13">
        <v>0</v>
      </c>
      <c r="FN204" s="16">
        <v>0</v>
      </c>
      <c r="FO204" s="13">
        <v>0</v>
      </c>
      <c r="FP204" s="16">
        <v>0</v>
      </c>
      <c r="FQ204" s="13">
        <v>0</v>
      </c>
      <c r="FR204" s="16">
        <v>0</v>
      </c>
      <c r="FS204" s="13">
        <v>0</v>
      </c>
      <c r="FT204" s="16">
        <v>0</v>
      </c>
      <c r="FU204" s="13">
        <v>0</v>
      </c>
      <c r="FV204" s="16">
        <v>0</v>
      </c>
      <c r="FW204" s="13">
        <v>0</v>
      </c>
      <c r="FX204" s="16">
        <v>0</v>
      </c>
      <c r="FY204" s="13">
        <v>0</v>
      </c>
      <c r="FZ204" s="16">
        <v>0</v>
      </c>
      <c r="GA204" s="13">
        <v>0</v>
      </c>
      <c r="GB204" s="16">
        <v>0</v>
      </c>
      <c r="GC204" s="13">
        <v>0</v>
      </c>
      <c r="GD204" s="16">
        <v>0</v>
      </c>
      <c r="GE204" s="13">
        <v>0</v>
      </c>
      <c r="GF204" s="16">
        <v>0</v>
      </c>
      <c r="GG204" s="13">
        <v>0</v>
      </c>
      <c r="GH204" s="16">
        <v>0</v>
      </c>
      <c r="GI204" s="13">
        <v>0</v>
      </c>
      <c r="GJ204" s="16">
        <v>0</v>
      </c>
      <c r="GK204" s="13">
        <v>0</v>
      </c>
      <c r="GL204" s="16">
        <v>0</v>
      </c>
      <c r="GM204" s="13">
        <v>0</v>
      </c>
      <c r="GN204" s="16">
        <v>0</v>
      </c>
      <c r="GO204" s="13">
        <v>0</v>
      </c>
      <c r="GP204" s="16">
        <v>0</v>
      </c>
      <c r="GQ204" s="8">
        <v>0</v>
      </c>
    </row>
    <row r="205" spans="1:199" ht="16.5" customHeight="1" x14ac:dyDescent="0.35">
      <c r="A205" s="11">
        <v>206</v>
      </c>
      <c r="B205" s="7" t="s">
        <v>200</v>
      </c>
      <c r="C205" s="11">
        <v>2</v>
      </c>
      <c r="D205" s="16">
        <v>6.8608695652173903</v>
      </c>
      <c r="E205" s="13">
        <v>0.79</v>
      </c>
      <c r="F205" s="16">
        <v>28.478260869565201</v>
      </c>
      <c r="G205" s="13">
        <v>3.278</v>
      </c>
      <c r="H205" s="16">
        <v>0</v>
      </c>
      <c r="I205" s="13">
        <v>0</v>
      </c>
      <c r="J205" s="16">
        <v>0</v>
      </c>
      <c r="K205" s="13">
        <v>0</v>
      </c>
      <c r="L205" s="16">
        <v>60.547826086956498</v>
      </c>
      <c r="M205" s="13">
        <v>6.97</v>
      </c>
      <c r="N205" s="16">
        <v>2.53913043478261</v>
      </c>
      <c r="O205" s="13">
        <v>0.29199999999999998</v>
      </c>
      <c r="P205" s="16">
        <v>0</v>
      </c>
      <c r="Q205" s="13">
        <v>0</v>
      </c>
      <c r="R205" s="16">
        <v>0</v>
      </c>
      <c r="S205" s="13">
        <v>0</v>
      </c>
      <c r="T205" s="16">
        <v>0</v>
      </c>
      <c r="U205" s="13">
        <v>0</v>
      </c>
      <c r="V205" s="16">
        <v>24.486956521739099</v>
      </c>
      <c r="W205" s="13">
        <v>2.819</v>
      </c>
      <c r="X205" s="16">
        <v>0</v>
      </c>
      <c r="Y205" s="13">
        <v>0</v>
      </c>
      <c r="Z205" s="16">
        <v>79.704347826087002</v>
      </c>
      <c r="AA205" s="13">
        <v>9.1750000000000007</v>
      </c>
      <c r="AB205" s="16">
        <v>0</v>
      </c>
      <c r="AC205" s="13">
        <v>0</v>
      </c>
      <c r="AD205" s="16">
        <v>0</v>
      </c>
      <c r="AE205" s="13">
        <v>0</v>
      </c>
      <c r="AF205" s="16">
        <v>0</v>
      </c>
      <c r="AG205" s="13">
        <v>0</v>
      </c>
      <c r="AH205" s="16">
        <v>68.7130434782609</v>
      </c>
      <c r="AI205" s="13">
        <v>7.91</v>
      </c>
      <c r="AJ205" s="16">
        <v>0</v>
      </c>
      <c r="AK205" s="13">
        <v>0</v>
      </c>
      <c r="AL205" s="16">
        <v>0</v>
      </c>
      <c r="AM205" s="13">
        <v>0</v>
      </c>
      <c r="AN205" s="16">
        <v>8.4434782608695702</v>
      </c>
      <c r="AO205" s="13">
        <v>0.97199999999999998</v>
      </c>
      <c r="AP205" s="16">
        <v>23.4086956521739</v>
      </c>
      <c r="AQ205" s="13">
        <v>2.6949999999999998</v>
      </c>
      <c r="AR205" s="16">
        <v>0</v>
      </c>
      <c r="AS205" s="13">
        <v>0</v>
      </c>
      <c r="AT205" s="16">
        <v>0</v>
      </c>
      <c r="AU205" s="13">
        <v>0</v>
      </c>
      <c r="AV205" s="16">
        <v>0</v>
      </c>
      <c r="AW205" s="13">
        <v>0</v>
      </c>
      <c r="AX205" s="16">
        <v>9.8000000000000007</v>
      </c>
      <c r="AY205" s="13">
        <v>1.1279999999999999</v>
      </c>
      <c r="AZ205" s="16">
        <v>0</v>
      </c>
      <c r="BA205" s="13">
        <v>0</v>
      </c>
      <c r="BB205" s="16">
        <v>0</v>
      </c>
      <c r="BC205" s="13">
        <v>0</v>
      </c>
      <c r="BD205" s="16">
        <v>104.921739130435</v>
      </c>
      <c r="BE205" s="13">
        <v>12.077999999999999</v>
      </c>
      <c r="BF205" s="16">
        <v>0</v>
      </c>
      <c r="BG205" s="13">
        <v>0</v>
      </c>
      <c r="BH205" s="16">
        <v>33.513043478260897</v>
      </c>
      <c r="BI205" s="13">
        <v>3.8580000000000001</v>
      </c>
      <c r="BJ205" s="16">
        <v>0</v>
      </c>
      <c r="BK205" s="13">
        <v>0</v>
      </c>
      <c r="BL205" s="16">
        <v>61.9304347826087</v>
      </c>
      <c r="BM205" s="13">
        <v>7.5049999999999999</v>
      </c>
      <c r="BN205" s="16">
        <v>0</v>
      </c>
      <c r="BO205" s="13">
        <v>0</v>
      </c>
      <c r="BP205" s="16">
        <v>22.5565217391304</v>
      </c>
      <c r="BQ205" s="13">
        <v>2.597</v>
      </c>
      <c r="BR205" s="16">
        <v>0</v>
      </c>
      <c r="BS205" s="13">
        <v>0</v>
      </c>
      <c r="BT205" s="16">
        <v>0</v>
      </c>
      <c r="BU205" s="13">
        <v>0</v>
      </c>
      <c r="BV205" s="16">
        <v>0</v>
      </c>
      <c r="BW205" s="13">
        <v>0</v>
      </c>
      <c r="BX205" s="16">
        <v>5.1391304347826097</v>
      </c>
      <c r="BY205" s="13">
        <v>0.59199999999999997</v>
      </c>
      <c r="BZ205" s="16">
        <v>0</v>
      </c>
      <c r="CA205" s="13">
        <v>0</v>
      </c>
      <c r="CB205" s="16">
        <v>0</v>
      </c>
      <c r="CC205" s="13">
        <v>0</v>
      </c>
      <c r="CD205" s="16">
        <v>22.7304347826087</v>
      </c>
      <c r="CE205" s="13">
        <v>2.617</v>
      </c>
      <c r="CF205" s="16">
        <v>79.382608695652195</v>
      </c>
      <c r="CG205" s="13">
        <v>9.1379999999999999</v>
      </c>
      <c r="CH205" s="16">
        <v>0</v>
      </c>
      <c r="CI205" s="13">
        <v>0</v>
      </c>
      <c r="CJ205" s="16">
        <v>0</v>
      </c>
      <c r="CK205" s="13">
        <v>0</v>
      </c>
      <c r="CL205" s="16">
        <v>0</v>
      </c>
      <c r="CM205" s="13">
        <v>0</v>
      </c>
      <c r="CN205" s="16">
        <v>0</v>
      </c>
      <c r="CO205" s="13">
        <v>0</v>
      </c>
      <c r="CP205" s="16">
        <v>16.330434782608702</v>
      </c>
      <c r="CQ205" s="13">
        <v>1.88</v>
      </c>
      <c r="CR205" s="16">
        <v>48.243478260869601</v>
      </c>
      <c r="CS205" s="13">
        <v>5.5540000000000003</v>
      </c>
      <c r="CT205" s="16">
        <v>1.5826086956521701</v>
      </c>
      <c r="CU205" s="13">
        <v>0.182</v>
      </c>
      <c r="CV205" s="16">
        <v>0</v>
      </c>
      <c r="CW205" s="13">
        <v>0</v>
      </c>
      <c r="CX205" s="16">
        <v>0</v>
      </c>
      <c r="CY205" s="13">
        <v>0</v>
      </c>
      <c r="CZ205" s="16">
        <v>3.5826086956521701</v>
      </c>
      <c r="DA205" s="13">
        <v>0.41199999999999998</v>
      </c>
      <c r="DB205" s="16">
        <v>0</v>
      </c>
      <c r="DC205" s="13">
        <v>0</v>
      </c>
      <c r="DD205" s="16">
        <v>0</v>
      </c>
      <c r="DE205" s="13">
        <v>0</v>
      </c>
      <c r="DF205" s="16">
        <v>128.91304347826099</v>
      </c>
      <c r="DG205" s="13">
        <v>14.84</v>
      </c>
      <c r="DH205" s="16">
        <v>1.98260869565217</v>
      </c>
      <c r="DI205" s="13">
        <v>0.22800000000000001</v>
      </c>
      <c r="DJ205" s="16">
        <v>0</v>
      </c>
      <c r="DK205" s="13">
        <v>0</v>
      </c>
      <c r="DL205" s="16">
        <v>0</v>
      </c>
      <c r="DM205" s="13">
        <v>0</v>
      </c>
      <c r="DN205" s="16">
        <v>0</v>
      </c>
      <c r="DO205" s="13">
        <v>0</v>
      </c>
      <c r="DP205" s="16">
        <v>0</v>
      </c>
      <c r="DQ205" s="13">
        <v>0</v>
      </c>
      <c r="DR205" s="16">
        <v>0</v>
      </c>
      <c r="DS205" s="13">
        <v>0</v>
      </c>
      <c r="DT205" s="16">
        <v>0</v>
      </c>
      <c r="DU205" s="13">
        <v>0</v>
      </c>
      <c r="DV205" s="16">
        <v>0</v>
      </c>
      <c r="DW205" s="13">
        <v>0</v>
      </c>
      <c r="DX205" s="16">
        <v>0</v>
      </c>
      <c r="DY205" s="13">
        <v>0</v>
      </c>
      <c r="DZ205" s="16">
        <v>0</v>
      </c>
      <c r="EA205" s="13">
        <v>0</v>
      </c>
      <c r="EB205" s="16">
        <v>0</v>
      </c>
      <c r="EC205" s="13">
        <v>0</v>
      </c>
      <c r="ED205" s="16">
        <v>0</v>
      </c>
      <c r="EE205" s="13">
        <v>0</v>
      </c>
      <c r="EF205" s="16">
        <v>0</v>
      </c>
      <c r="EG205" s="13">
        <v>0</v>
      </c>
      <c r="EH205" s="16">
        <v>4.2260869565217396</v>
      </c>
      <c r="EI205" s="13">
        <v>0.48599999999999999</v>
      </c>
      <c r="EJ205" s="16">
        <v>0</v>
      </c>
      <c r="EK205" s="13">
        <v>0</v>
      </c>
      <c r="EL205" s="16">
        <v>0</v>
      </c>
      <c r="EM205" s="13">
        <v>0</v>
      </c>
      <c r="EN205" s="16">
        <v>0</v>
      </c>
      <c r="EO205" s="13">
        <v>0</v>
      </c>
      <c r="EP205" s="16">
        <v>2.6608695652173902</v>
      </c>
      <c r="EQ205" s="13">
        <v>0.30599999999999999</v>
      </c>
      <c r="ER205" s="16">
        <v>23.521739130434799</v>
      </c>
      <c r="ES205" s="13">
        <v>2.85</v>
      </c>
      <c r="ET205" s="16">
        <v>0</v>
      </c>
      <c r="EU205" s="13">
        <v>0</v>
      </c>
      <c r="EV205" s="16">
        <v>207.11304347826101</v>
      </c>
      <c r="EW205" s="13">
        <v>23.841999999999999</v>
      </c>
      <c r="EX205" s="16">
        <v>0</v>
      </c>
      <c r="EY205" s="13">
        <v>0</v>
      </c>
      <c r="EZ205" s="16">
        <v>3.9130434782608701</v>
      </c>
      <c r="FA205" s="13">
        <v>0.45</v>
      </c>
      <c r="FB205" s="16">
        <v>0</v>
      </c>
      <c r="FC205" s="13">
        <v>0</v>
      </c>
      <c r="FD205" s="16">
        <v>0</v>
      </c>
      <c r="FE205" s="13">
        <v>0</v>
      </c>
      <c r="FF205" s="16">
        <v>51.026086956521702</v>
      </c>
      <c r="FG205" s="13">
        <v>5.8739999999999997</v>
      </c>
      <c r="FH205" s="16">
        <v>89.034782608695707</v>
      </c>
      <c r="FI205" s="13">
        <v>10.249000000000001</v>
      </c>
      <c r="FJ205" s="16">
        <v>0</v>
      </c>
      <c r="FK205" s="13">
        <v>0</v>
      </c>
      <c r="FL205" s="16">
        <v>2.9913043478260901</v>
      </c>
      <c r="FM205" s="13">
        <v>0.34399999999999997</v>
      </c>
      <c r="FN205" s="16">
        <v>0</v>
      </c>
      <c r="FO205" s="13">
        <v>0</v>
      </c>
      <c r="FP205" s="16">
        <v>0</v>
      </c>
      <c r="FQ205" s="13">
        <v>0</v>
      </c>
      <c r="FR205" s="16">
        <v>0</v>
      </c>
      <c r="FS205" s="13">
        <v>0</v>
      </c>
      <c r="FT205" s="16">
        <v>6.2869565217391301</v>
      </c>
      <c r="FU205" s="13">
        <v>0.72399999999999998</v>
      </c>
      <c r="FV205" s="16">
        <v>0</v>
      </c>
      <c r="FW205" s="13">
        <v>0</v>
      </c>
      <c r="FX205" s="16">
        <v>4.3130434782608704</v>
      </c>
      <c r="FY205" s="13">
        <v>0.496</v>
      </c>
      <c r="FZ205" s="16">
        <v>62.156521739130397</v>
      </c>
      <c r="GA205" s="13">
        <v>7.1550000000000002</v>
      </c>
      <c r="GB205" s="16">
        <v>0</v>
      </c>
      <c r="GC205" s="13">
        <v>0</v>
      </c>
      <c r="GD205" s="16">
        <v>2.3826086956521699</v>
      </c>
      <c r="GE205" s="13">
        <v>0.27400000000000002</v>
      </c>
      <c r="GF205" s="16">
        <v>0</v>
      </c>
      <c r="GG205" s="13">
        <v>0</v>
      </c>
      <c r="GH205" s="16">
        <v>0</v>
      </c>
      <c r="GI205" s="13">
        <v>0</v>
      </c>
      <c r="GJ205" s="16">
        <v>0</v>
      </c>
      <c r="GK205" s="13">
        <v>0</v>
      </c>
      <c r="GL205" s="16">
        <v>46.269565217391303</v>
      </c>
      <c r="GM205" s="13">
        <v>5.3259999999999996</v>
      </c>
      <c r="GN205" s="16">
        <v>0</v>
      </c>
      <c r="GO205" s="13">
        <v>0</v>
      </c>
      <c r="GP205" s="16">
        <v>0</v>
      </c>
      <c r="GQ205" s="8">
        <v>0</v>
      </c>
    </row>
    <row r="206" spans="1:199" ht="16.5" customHeight="1" x14ac:dyDescent="0.35">
      <c r="A206" s="11">
        <v>2327</v>
      </c>
      <c r="B206" s="7" t="s">
        <v>201</v>
      </c>
      <c r="C206" s="11">
        <v>24</v>
      </c>
      <c r="D206" s="16">
        <v>0</v>
      </c>
      <c r="E206" s="13">
        <v>0</v>
      </c>
      <c r="F206" s="16">
        <v>0</v>
      </c>
      <c r="G206" s="13">
        <v>0</v>
      </c>
      <c r="H206" s="16">
        <v>0</v>
      </c>
      <c r="I206" s="13">
        <v>0</v>
      </c>
      <c r="J206" s="16">
        <v>0</v>
      </c>
      <c r="K206" s="13">
        <v>0</v>
      </c>
      <c r="L206" s="16">
        <v>0</v>
      </c>
      <c r="M206" s="13">
        <v>0</v>
      </c>
      <c r="N206" s="16">
        <v>0</v>
      </c>
      <c r="O206" s="13">
        <v>0</v>
      </c>
      <c r="P206" s="16">
        <v>0</v>
      </c>
      <c r="Q206" s="13">
        <v>0</v>
      </c>
      <c r="R206" s="16">
        <v>0</v>
      </c>
      <c r="S206" s="13">
        <v>0</v>
      </c>
      <c r="T206" s="16">
        <v>0</v>
      </c>
      <c r="U206" s="13">
        <v>0</v>
      </c>
      <c r="V206" s="16">
        <v>0</v>
      </c>
      <c r="W206" s="13">
        <v>0</v>
      </c>
      <c r="X206" s="16">
        <v>149.408695652174</v>
      </c>
      <c r="Y206" s="13">
        <v>2.8639999999999999</v>
      </c>
      <c r="Z206" s="16">
        <v>148.147826086957</v>
      </c>
      <c r="AA206" s="13">
        <v>2.84</v>
      </c>
      <c r="AB206" s="16">
        <v>0</v>
      </c>
      <c r="AC206" s="13">
        <v>0</v>
      </c>
      <c r="AD206" s="16">
        <v>0</v>
      </c>
      <c r="AE206" s="13">
        <v>0</v>
      </c>
      <c r="AF206" s="16">
        <v>0</v>
      </c>
      <c r="AG206" s="13">
        <v>0</v>
      </c>
      <c r="AH206" s="16">
        <v>0</v>
      </c>
      <c r="AI206" s="13">
        <v>0</v>
      </c>
      <c r="AJ206" s="16">
        <v>157.121739130435</v>
      </c>
      <c r="AK206" s="13">
        <v>3.012</v>
      </c>
      <c r="AL206" s="16">
        <v>0</v>
      </c>
      <c r="AM206" s="13">
        <v>0</v>
      </c>
      <c r="AN206" s="16">
        <v>67.921739130434801</v>
      </c>
      <c r="AO206" s="13">
        <v>1.302</v>
      </c>
      <c r="AP206" s="16">
        <v>226.09565217391301</v>
      </c>
      <c r="AQ206" s="13">
        <v>4.3339999999999996</v>
      </c>
      <c r="AR206" s="16">
        <v>158.582608695652</v>
      </c>
      <c r="AS206" s="13">
        <v>3.04</v>
      </c>
      <c r="AT206" s="16">
        <v>145.96521739130401</v>
      </c>
      <c r="AU206" s="13">
        <v>2.798</v>
      </c>
      <c r="AV206" s="16">
        <v>74.913043478260903</v>
      </c>
      <c r="AW206" s="13">
        <v>1.4359999999999999</v>
      </c>
      <c r="AX206" s="16">
        <v>73.660869565217396</v>
      </c>
      <c r="AY206" s="13">
        <v>1.4119999999999999</v>
      </c>
      <c r="AZ206" s="16">
        <v>148.15652173913</v>
      </c>
      <c r="BA206" s="13">
        <v>2.84</v>
      </c>
      <c r="BB206" s="16">
        <v>73.452173913043495</v>
      </c>
      <c r="BC206" s="13">
        <v>1.4079999999999999</v>
      </c>
      <c r="BD206" s="16">
        <v>72.095652173912995</v>
      </c>
      <c r="BE206" s="13">
        <v>1.3819999999999999</v>
      </c>
      <c r="BF206" s="16">
        <v>0</v>
      </c>
      <c r="BG206" s="13">
        <v>0</v>
      </c>
      <c r="BH206" s="16">
        <v>0</v>
      </c>
      <c r="BI206" s="13">
        <v>0</v>
      </c>
      <c r="BJ206" s="16">
        <v>0</v>
      </c>
      <c r="BK206" s="13">
        <v>0</v>
      </c>
      <c r="BL206" s="16">
        <v>0</v>
      </c>
      <c r="BM206" s="13">
        <v>0</v>
      </c>
      <c r="BN206" s="16">
        <v>0</v>
      </c>
      <c r="BO206" s="13">
        <v>0</v>
      </c>
      <c r="BP206" s="16">
        <v>0</v>
      </c>
      <c r="BQ206" s="13">
        <v>0</v>
      </c>
      <c r="BR206" s="16">
        <v>0</v>
      </c>
      <c r="BS206" s="13">
        <v>0</v>
      </c>
      <c r="BT206" s="16">
        <v>0</v>
      </c>
      <c r="BU206" s="13">
        <v>0</v>
      </c>
      <c r="BV206" s="16">
        <v>0</v>
      </c>
      <c r="BW206" s="13">
        <v>0</v>
      </c>
      <c r="BX206" s="16">
        <v>0</v>
      </c>
      <c r="BY206" s="13">
        <v>0</v>
      </c>
      <c r="BZ206" s="16">
        <v>0</v>
      </c>
      <c r="CA206" s="13">
        <v>0</v>
      </c>
      <c r="CB206" s="16">
        <v>0</v>
      </c>
      <c r="CC206" s="13">
        <v>0</v>
      </c>
      <c r="CD206" s="16">
        <v>0</v>
      </c>
      <c r="CE206" s="13">
        <v>0</v>
      </c>
      <c r="CF206" s="16">
        <v>0</v>
      </c>
      <c r="CG206" s="13">
        <v>0</v>
      </c>
      <c r="CH206" s="16">
        <v>0</v>
      </c>
      <c r="CI206" s="13">
        <v>0</v>
      </c>
      <c r="CJ206" s="16">
        <v>0</v>
      </c>
      <c r="CK206" s="13">
        <v>0</v>
      </c>
      <c r="CL206" s="16">
        <v>0</v>
      </c>
      <c r="CM206" s="13">
        <v>0</v>
      </c>
      <c r="CN206" s="16">
        <v>0</v>
      </c>
      <c r="CO206" s="13">
        <v>0</v>
      </c>
      <c r="CP206" s="16">
        <v>0</v>
      </c>
      <c r="CQ206" s="13">
        <v>0</v>
      </c>
      <c r="CR206" s="16">
        <v>0</v>
      </c>
      <c r="CS206" s="13">
        <v>0</v>
      </c>
      <c r="CT206" s="16">
        <v>0</v>
      </c>
      <c r="CU206" s="13">
        <v>0</v>
      </c>
      <c r="CV206" s="16">
        <v>0</v>
      </c>
      <c r="CW206" s="13">
        <v>0</v>
      </c>
      <c r="CX206" s="16">
        <v>0</v>
      </c>
      <c r="CY206" s="13">
        <v>0</v>
      </c>
      <c r="CZ206" s="16">
        <v>0</v>
      </c>
      <c r="DA206" s="13">
        <v>0</v>
      </c>
      <c r="DB206" s="16">
        <v>0</v>
      </c>
      <c r="DC206" s="13">
        <v>0</v>
      </c>
      <c r="DD206" s="16">
        <v>0</v>
      </c>
      <c r="DE206" s="13">
        <v>0</v>
      </c>
      <c r="DF206" s="16">
        <v>0</v>
      </c>
      <c r="DG206" s="13">
        <v>0</v>
      </c>
      <c r="DH206" s="16">
        <v>0</v>
      </c>
      <c r="DI206" s="13">
        <v>0</v>
      </c>
      <c r="DJ206" s="16">
        <v>0</v>
      </c>
      <c r="DK206" s="13">
        <v>0</v>
      </c>
      <c r="DL206" s="16">
        <v>0</v>
      </c>
      <c r="DM206" s="13">
        <v>0</v>
      </c>
      <c r="DN206" s="16">
        <v>0</v>
      </c>
      <c r="DO206" s="13">
        <v>0</v>
      </c>
      <c r="DP206" s="16">
        <v>0</v>
      </c>
      <c r="DQ206" s="13">
        <v>0</v>
      </c>
      <c r="DR206" s="16">
        <v>0</v>
      </c>
      <c r="DS206" s="13">
        <v>0</v>
      </c>
      <c r="DT206" s="16">
        <v>0</v>
      </c>
      <c r="DU206" s="13">
        <v>0</v>
      </c>
      <c r="DV206" s="16">
        <v>0</v>
      </c>
      <c r="DW206" s="13">
        <v>0</v>
      </c>
      <c r="DX206" s="16">
        <v>0</v>
      </c>
      <c r="DY206" s="13">
        <v>0</v>
      </c>
      <c r="DZ206" s="16">
        <v>0</v>
      </c>
      <c r="EA206" s="13">
        <v>0</v>
      </c>
      <c r="EB206" s="16">
        <v>0</v>
      </c>
      <c r="EC206" s="13">
        <v>0</v>
      </c>
      <c r="ED206" s="16">
        <v>0</v>
      </c>
      <c r="EE206" s="13">
        <v>0</v>
      </c>
      <c r="EF206" s="16">
        <v>0</v>
      </c>
      <c r="EG206" s="13">
        <v>0</v>
      </c>
      <c r="EH206" s="16">
        <v>0</v>
      </c>
      <c r="EI206" s="13">
        <v>0</v>
      </c>
      <c r="EJ206" s="16">
        <v>0</v>
      </c>
      <c r="EK206" s="13">
        <v>0</v>
      </c>
      <c r="EL206" s="16">
        <v>0</v>
      </c>
      <c r="EM206" s="13">
        <v>0</v>
      </c>
      <c r="EN206" s="16">
        <v>0</v>
      </c>
      <c r="EO206" s="13">
        <v>0</v>
      </c>
      <c r="EP206" s="16">
        <v>0</v>
      </c>
      <c r="EQ206" s="13">
        <v>0</v>
      </c>
      <c r="ER206" s="16">
        <v>0</v>
      </c>
      <c r="ES206" s="13">
        <v>0</v>
      </c>
      <c r="ET206" s="16">
        <v>59.7826086956522</v>
      </c>
      <c r="EU206" s="13">
        <v>1.1459999999999999</v>
      </c>
      <c r="EV206" s="16">
        <v>150.55652173913001</v>
      </c>
      <c r="EW206" s="13">
        <v>2.8860000000000001</v>
      </c>
      <c r="EX206" s="16">
        <v>246.94782608695701</v>
      </c>
      <c r="EY206" s="13">
        <v>4.734</v>
      </c>
      <c r="EZ206" s="16">
        <v>0</v>
      </c>
      <c r="FA206" s="13">
        <v>0</v>
      </c>
      <c r="FB206" s="16">
        <v>0</v>
      </c>
      <c r="FC206" s="13">
        <v>0</v>
      </c>
      <c r="FD206" s="16">
        <v>0</v>
      </c>
      <c r="FE206" s="13">
        <v>0</v>
      </c>
      <c r="FF206" s="16">
        <v>148.67826086956501</v>
      </c>
      <c r="FG206" s="13">
        <v>2.85</v>
      </c>
      <c r="FH206" s="16">
        <v>0</v>
      </c>
      <c r="FI206" s="13">
        <v>0</v>
      </c>
      <c r="FJ206" s="16">
        <v>0</v>
      </c>
      <c r="FK206" s="13">
        <v>0</v>
      </c>
      <c r="FL206" s="16">
        <v>150.869565217391</v>
      </c>
      <c r="FM206" s="13">
        <v>2.8919999999999999</v>
      </c>
      <c r="FN206" s="16">
        <v>158.79130434782601</v>
      </c>
      <c r="FO206" s="13">
        <v>3.044</v>
      </c>
      <c r="FP206" s="16">
        <v>74.078260869565199</v>
      </c>
      <c r="FQ206" s="13">
        <v>1.42</v>
      </c>
      <c r="FR206" s="16">
        <v>0</v>
      </c>
      <c r="FS206" s="13">
        <v>0</v>
      </c>
      <c r="FT206" s="16">
        <v>0</v>
      </c>
      <c r="FU206" s="13">
        <v>0</v>
      </c>
      <c r="FV206" s="16">
        <v>0</v>
      </c>
      <c r="FW206" s="13">
        <v>0</v>
      </c>
      <c r="FX206" s="16">
        <v>0</v>
      </c>
      <c r="FY206" s="13">
        <v>0</v>
      </c>
      <c r="FZ206" s="16">
        <v>0</v>
      </c>
      <c r="GA206" s="13">
        <v>0</v>
      </c>
      <c r="GB206" s="16">
        <v>0</v>
      </c>
      <c r="GC206" s="13">
        <v>0</v>
      </c>
      <c r="GD206" s="16">
        <v>0</v>
      </c>
      <c r="GE206" s="13">
        <v>0</v>
      </c>
      <c r="GF206" s="16">
        <v>0</v>
      </c>
      <c r="GG206" s="13">
        <v>0</v>
      </c>
      <c r="GH206" s="16">
        <v>0</v>
      </c>
      <c r="GI206" s="13">
        <v>0</v>
      </c>
      <c r="GJ206" s="16">
        <v>0</v>
      </c>
      <c r="GK206" s="13">
        <v>0</v>
      </c>
      <c r="GL206" s="16">
        <v>147.32173913043499</v>
      </c>
      <c r="GM206" s="13">
        <v>2.8239999999999998</v>
      </c>
      <c r="GN206" s="16">
        <v>0</v>
      </c>
      <c r="GO206" s="13">
        <v>0</v>
      </c>
      <c r="GP206" s="16">
        <v>0</v>
      </c>
      <c r="GQ206" s="8">
        <v>0</v>
      </c>
    </row>
    <row r="207" spans="1:199" ht="16.5" customHeight="1" x14ac:dyDescent="0.35">
      <c r="A207" s="11">
        <v>207</v>
      </c>
      <c r="B207" s="7" t="s">
        <v>202</v>
      </c>
      <c r="C207" s="11">
        <v>2</v>
      </c>
      <c r="D207" s="16">
        <v>11.8869565217391</v>
      </c>
      <c r="E207" s="13">
        <v>0.68400000000000005</v>
      </c>
      <c r="F207" s="16">
        <v>35.0347826086957</v>
      </c>
      <c r="G207" s="13">
        <v>2.016</v>
      </c>
      <c r="H207" s="16">
        <v>12.452173913043501</v>
      </c>
      <c r="I207" s="13">
        <v>0.71599999999999997</v>
      </c>
      <c r="J207" s="16">
        <v>0</v>
      </c>
      <c r="K207" s="13">
        <v>0</v>
      </c>
      <c r="L207" s="16">
        <v>0</v>
      </c>
      <c r="M207" s="13">
        <v>0</v>
      </c>
      <c r="N207" s="16">
        <v>67.330434782608705</v>
      </c>
      <c r="O207" s="13">
        <v>3.8730000000000002</v>
      </c>
      <c r="P207" s="16">
        <v>0</v>
      </c>
      <c r="Q207" s="13">
        <v>0</v>
      </c>
      <c r="R207" s="16">
        <v>0</v>
      </c>
      <c r="S207" s="13">
        <v>0</v>
      </c>
      <c r="T207" s="16">
        <v>0</v>
      </c>
      <c r="U207" s="13">
        <v>0</v>
      </c>
      <c r="V207" s="16">
        <v>0</v>
      </c>
      <c r="W207" s="13">
        <v>0</v>
      </c>
      <c r="X207" s="16">
        <v>30.452173913043499</v>
      </c>
      <c r="Y207" s="13">
        <v>1.752</v>
      </c>
      <c r="Z207" s="16">
        <v>14.078260869565201</v>
      </c>
      <c r="AA207" s="13">
        <v>0.81</v>
      </c>
      <c r="AB207" s="16">
        <v>17.382608695652198</v>
      </c>
      <c r="AC207" s="13">
        <v>1</v>
      </c>
      <c r="AD207" s="16">
        <v>0</v>
      </c>
      <c r="AE207" s="13">
        <v>0</v>
      </c>
      <c r="AF207" s="16">
        <v>15.469565217391301</v>
      </c>
      <c r="AG207" s="13">
        <v>0.89</v>
      </c>
      <c r="AH207" s="16">
        <v>0</v>
      </c>
      <c r="AI207" s="13">
        <v>0</v>
      </c>
      <c r="AJ207" s="16">
        <v>22.104347826087</v>
      </c>
      <c r="AK207" s="13">
        <v>1.272</v>
      </c>
      <c r="AL207" s="16">
        <v>15.295652173913</v>
      </c>
      <c r="AM207" s="13">
        <v>0.88</v>
      </c>
      <c r="AN207" s="16">
        <v>0</v>
      </c>
      <c r="AO207" s="13">
        <v>0</v>
      </c>
      <c r="AP207" s="16">
        <v>31.9478260869565</v>
      </c>
      <c r="AQ207" s="13">
        <v>1.8380000000000001</v>
      </c>
      <c r="AR207" s="16">
        <v>0</v>
      </c>
      <c r="AS207" s="13">
        <v>0</v>
      </c>
      <c r="AT207" s="16">
        <v>75.426086956521701</v>
      </c>
      <c r="AU207" s="13">
        <v>4.3390000000000004</v>
      </c>
      <c r="AV207" s="16">
        <v>0</v>
      </c>
      <c r="AW207" s="13">
        <v>0</v>
      </c>
      <c r="AX207" s="16">
        <v>21.026086956521699</v>
      </c>
      <c r="AY207" s="13">
        <v>1.21</v>
      </c>
      <c r="AZ207" s="16">
        <v>0</v>
      </c>
      <c r="BA207" s="13">
        <v>0</v>
      </c>
      <c r="BB207" s="16">
        <v>87.339130434782604</v>
      </c>
      <c r="BC207" s="13">
        <v>5.0250000000000004</v>
      </c>
      <c r="BD207" s="16">
        <v>20.234782608695699</v>
      </c>
      <c r="BE207" s="13">
        <v>1.1639999999999999</v>
      </c>
      <c r="BF207" s="16">
        <v>0</v>
      </c>
      <c r="BG207" s="13">
        <v>0</v>
      </c>
      <c r="BH207" s="16">
        <v>0</v>
      </c>
      <c r="BI207" s="13">
        <v>0</v>
      </c>
      <c r="BJ207" s="16">
        <v>20.9304347826087</v>
      </c>
      <c r="BK207" s="13">
        <v>1.204</v>
      </c>
      <c r="BL207" s="16">
        <v>0</v>
      </c>
      <c r="BM207" s="13">
        <v>0</v>
      </c>
      <c r="BN207" s="16">
        <v>6.1913043478260903</v>
      </c>
      <c r="BO207" s="13">
        <v>0.35599999999999998</v>
      </c>
      <c r="BP207" s="16">
        <v>36.147826086956499</v>
      </c>
      <c r="BQ207" s="13">
        <v>2.08</v>
      </c>
      <c r="BR207" s="16">
        <v>0</v>
      </c>
      <c r="BS207" s="13">
        <v>0</v>
      </c>
      <c r="BT207" s="16">
        <v>0</v>
      </c>
      <c r="BU207" s="13">
        <v>0</v>
      </c>
      <c r="BV207" s="16">
        <v>0</v>
      </c>
      <c r="BW207" s="13">
        <v>0</v>
      </c>
      <c r="BX207" s="16">
        <v>0</v>
      </c>
      <c r="BY207" s="13">
        <v>0</v>
      </c>
      <c r="BZ207" s="16">
        <v>0</v>
      </c>
      <c r="CA207" s="13">
        <v>0</v>
      </c>
      <c r="CB207" s="16">
        <v>0</v>
      </c>
      <c r="CC207" s="13">
        <v>0</v>
      </c>
      <c r="CD207" s="16">
        <v>53.330434782608698</v>
      </c>
      <c r="CE207" s="13">
        <v>3.0680000000000001</v>
      </c>
      <c r="CF207" s="16">
        <v>0</v>
      </c>
      <c r="CG207" s="13">
        <v>0</v>
      </c>
      <c r="CH207" s="16">
        <v>0</v>
      </c>
      <c r="CI207" s="13">
        <v>0</v>
      </c>
      <c r="CJ207" s="16">
        <v>209.452173913043</v>
      </c>
      <c r="CK207" s="13">
        <v>12.05</v>
      </c>
      <c r="CL207" s="16">
        <v>69.208695652173901</v>
      </c>
      <c r="CM207" s="13">
        <v>3.9809999999999999</v>
      </c>
      <c r="CN207" s="16">
        <v>8.1739130434782599</v>
      </c>
      <c r="CO207" s="13">
        <v>0.47</v>
      </c>
      <c r="CP207" s="16">
        <v>50.4</v>
      </c>
      <c r="CQ207" s="13">
        <v>2.899</v>
      </c>
      <c r="CR207" s="16">
        <v>148.24347826087001</v>
      </c>
      <c r="CS207" s="13">
        <v>8.5280000000000005</v>
      </c>
      <c r="CT207" s="16">
        <v>4</v>
      </c>
      <c r="CU207" s="13">
        <v>0.23</v>
      </c>
      <c r="CV207" s="16">
        <v>0</v>
      </c>
      <c r="CW207" s="13">
        <v>0</v>
      </c>
      <c r="CX207" s="16">
        <v>0</v>
      </c>
      <c r="CY207" s="13">
        <v>0</v>
      </c>
      <c r="CZ207" s="16">
        <v>10.182608695652201</v>
      </c>
      <c r="DA207" s="13">
        <v>0.58599999999999997</v>
      </c>
      <c r="DB207" s="16">
        <v>19.921739130434801</v>
      </c>
      <c r="DC207" s="13">
        <v>1.1459999999999999</v>
      </c>
      <c r="DD207" s="16">
        <v>4</v>
      </c>
      <c r="DE207" s="13">
        <v>0.23</v>
      </c>
      <c r="DF207" s="16">
        <v>0</v>
      </c>
      <c r="DG207" s="13">
        <v>0</v>
      </c>
      <c r="DH207" s="16">
        <v>10.5652173913043</v>
      </c>
      <c r="DI207" s="13">
        <v>0.60799999999999998</v>
      </c>
      <c r="DJ207" s="16">
        <v>0</v>
      </c>
      <c r="DK207" s="13">
        <v>0</v>
      </c>
      <c r="DL207" s="16">
        <v>126.791304347826</v>
      </c>
      <c r="DM207" s="13">
        <v>7.2939999999999996</v>
      </c>
      <c r="DN207" s="16">
        <v>162.269565217391</v>
      </c>
      <c r="DO207" s="13">
        <v>9.3350000000000009</v>
      </c>
      <c r="DP207" s="16">
        <v>26.043478260869598</v>
      </c>
      <c r="DQ207" s="13">
        <v>1.498</v>
      </c>
      <c r="DR207" s="16">
        <v>190.008695652174</v>
      </c>
      <c r="DS207" s="13">
        <v>10.930999999999999</v>
      </c>
      <c r="DT207" s="16">
        <v>66.756521739130406</v>
      </c>
      <c r="DU207" s="13">
        <v>3.84</v>
      </c>
      <c r="DV207" s="16">
        <v>0</v>
      </c>
      <c r="DW207" s="13">
        <v>0</v>
      </c>
      <c r="DX207" s="16">
        <v>0</v>
      </c>
      <c r="DY207" s="13">
        <v>0</v>
      </c>
      <c r="DZ207" s="16">
        <v>0</v>
      </c>
      <c r="EA207" s="13">
        <v>0</v>
      </c>
      <c r="EB207" s="16">
        <v>0</v>
      </c>
      <c r="EC207" s="13">
        <v>0</v>
      </c>
      <c r="ED207" s="16">
        <v>0</v>
      </c>
      <c r="EE207" s="13">
        <v>0</v>
      </c>
      <c r="EF207" s="16">
        <v>23.3913043478261</v>
      </c>
      <c r="EG207" s="13">
        <v>1.3460000000000001</v>
      </c>
      <c r="EH207" s="16">
        <v>0</v>
      </c>
      <c r="EI207" s="13">
        <v>0</v>
      </c>
      <c r="EJ207" s="16">
        <v>0</v>
      </c>
      <c r="EK207" s="13">
        <v>0</v>
      </c>
      <c r="EL207" s="16">
        <v>0</v>
      </c>
      <c r="EM207" s="13">
        <v>0</v>
      </c>
      <c r="EN207" s="16">
        <v>45.434782608695699</v>
      </c>
      <c r="EO207" s="13">
        <v>2.6139999999999999</v>
      </c>
      <c r="EP207" s="16">
        <v>24.4086956521739</v>
      </c>
      <c r="EQ207" s="13">
        <v>1.4039999999999999</v>
      </c>
      <c r="ER207" s="16">
        <v>16.3739130434783</v>
      </c>
      <c r="ES207" s="13">
        <v>0.94199999999999995</v>
      </c>
      <c r="ET207" s="16">
        <v>0</v>
      </c>
      <c r="EU207" s="13">
        <v>0</v>
      </c>
      <c r="EV207" s="16">
        <v>16.3391304347826</v>
      </c>
      <c r="EW207" s="13">
        <v>0.94</v>
      </c>
      <c r="EX207" s="16">
        <v>27.078260869565199</v>
      </c>
      <c r="EY207" s="13">
        <v>1.5580000000000001</v>
      </c>
      <c r="EZ207" s="16">
        <v>0</v>
      </c>
      <c r="FA207" s="13">
        <v>0</v>
      </c>
      <c r="FB207" s="16">
        <v>94.660869565217396</v>
      </c>
      <c r="FC207" s="13">
        <v>5.4459999999999997</v>
      </c>
      <c r="FD207" s="16">
        <v>21.721739130434798</v>
      </c>
      <c r="FE207" s="13">
        <v>1.25</v>
      </c>
      <c r="FF207" s="16">
        <v>70.530434782608694</v>
      </c>
      <c r="FG207" s="13">
        <v>4.0579999999999998</v>
      </c>
      <c r="FH207" s="16">
        <v>65.173913043478294</v>
      </c>
      <c r="FI207" s="13">
        <v>3.7490000000000001</v>
      </c>
      <c r="FJ207" s="16">
        <v>22.426086956521701</v>
      </c>
      <c r="FK207" s="13">
        <v>1.29</v>
      </c>
      <c r="FL207" s="16">
        <v>0</v>
      </c>
      <c r="FM207" s="13">
        <v>0</v>
      </c>
      <c r="FN207" s="16">
        <v>0</v>
      </c>
      <c r="FO207" s="13">
        <v>0</v>
      </c>
      <c r="FP207" s="16">
        <v>0</v>
      </c>
      <c r="FQ207" s="13">
        <v>0</v>
      </c>
      <c r="FR207" s="16">
        <v>0</v>
      </c>
      <c r="FS207" s="13">
        <v>0</v>
      </c>
      <c r="FT207" s="16">
        <v>0</v>
      </c>
      <c r="FU207" s="13">
        <v>0</v>
      </c>
      <c r="FV207" s="16">
        <v>0</v>
      </c>
      <c r="FW207" s="13">
        <v>0</v>
      </c>
      <c r="FX207" s="16">
        <v>15.086956521739101</v>
      </c>
      <c r="FY207" s="13">
        <v>0.86799999999999999</v>
      </c>
      <c r="FZ207" s="16">
        <v>0</v>
      </c>
      <c r="GA207" s="13">
        <v>0</v>
      </c>
      <c r="GB207" s="16">
        <v>0</v>
      </c>
      <c r="GC207" s="13">
        <v>0</v>
      </c>
      <c r="GD207" s="16">
        <v>0</v>
      </c>
      <c r="GE207" s="13">
        <v>0</v>
      </c>
      <c r="GF207" s="16">
        <v>0</v>
      </c>
      <c r="GG207" s="13">
        <v>0</v>
      </c>
      <c r="GH207" s="16">
        <v>0</v>
      </c>
      <c r="GI207" s="13">
        <v>0</v>
      </c>
      <c r="GJ207" s="16">
        <v>0</v>
      </c>
      <c r="GK207" s="13">
        <v>0</v>
      </c>
      <c r="GL207" s="16">
        <v>0</v>
      </c>
      <c r="GM207" s="13">
        <v>0</v>
      </c>
      <c r="GN207" s="16">
        <v>0</v>
      </c>
      <c r="GO207" s="13">
        <v>0</v>
      </c>
      <c r="GP207" s="16">
        <v>0</v>
      </c>
      <c r="GQ207" s="8">
        <v>0</v>
      </c>
    </row>
    <row r="208" spans="1:199" ht="16.5" customHeight="1" x14ac:dyDescent="0.35">
      <c r="A208" s="11">
        <v>206</v>
      </c>
      <c r="B208" s="7" t="s">
        <v>203</v>
      </c>
      <c r="C208" s="11">
        <v>2</v>
      </c>
      <c r="D208" s="16">
        <v>0</v>
      </c>
      <c r="E208" s="13">
        <v>0</v>
      </c>
      <c r="F208" s="16">
        <v>0</v>
      </c>
      <c r="G208" s="13">
        <v>0</v>
      </c>
      <c r="H208" s="16">
        <v>0</v>
      </c>
      <c r="I208" s="13">
        <v>0</v>
      </c>
      <c r="J208" s="16">
        <v>0</v>
      </c>
      <c r="K208" s="13">
        <v>0</v>
      </c>
      <c r="L208" s="16">
        <v>0</v>
      </c>
      <c r="M208" s="13">
        <v>0</v>
      </c>
      <c r="N208" s="16">
        <v>0</v>
      </c>
      <c r="O208" s="13">
        <v>0</v>
      </c>
      <c r="P208" s="16">
        <v>0</v>
      </c>
      <c r="Q208" s="13">
        <v>0</v>
      </c>
      <c r="R208" s="16">
        <v>0</v>
      </c>
      <c r="S208" s="13">
        <v>0</v>
      </c>
      <c r="T208" s="16">
        <v>0</v>
      </c>
      <c r="U208" s="13">
        <v>0</v>
      </c>
      <c r="V208" s="16">
        <v>0</v>
      </c>
      <c r="W208" s="13">
        <v>0</v>
      </c>
      <c r="X208" s="16">
        <v>0</v>
      </c>
      <c r="Y208" s="13">
        <v>0</v>
      </c>
      <c r="Z208" s="16">
        <v>0</v>
      </c>
      <c r="AA208" s="13">
        <v>0</v>
      </c>
      <c r="AB208" s="16">
        <v>0</v>
      </c>
      <c r="AC208" s="13">
        <v>0</v>
      </c>
      <c r="AD208" s="16">
        <v>0</v>
      </c>
      <c r="AE208" s="13">
        <v>0</v>
      </c>
      <c r="AF208" s="16">
        <v>0</v>
      </c>
      <c r="AG208" s="13">
        <v>0</v>
      </c>
      <c r="AH208" s="16">
        <v>0</v>
      </c>
      <c r="AI208" s="13">
        <v>0</v>
      </c>
      <c r="AJ208" s="16">
        <v>0</v>
      </c>
      <c r="AK208" s="13">
        <v>0</v>
      </c>
      <c r="AL208" s="16">
        <v>0</v>
      </c>
      <c r="AM208" s="13">
        <v>0</v>
      </c>
      <c r="AN208" s="16">
        <v>0</v>
      </c>
      <c r="AO208" s="13">
        <v>0</v>
      </c>
      <c r="AP208" s="16">
        <v>0</v>
      </c>
      <c r="AQ208" s="13">
        <v>0</v>
      </c>
      <c r="AR208" s="16">
        <v>0</v>
      </c>
      <c r="AS208" s="13">
        <v>0</v>
      </c>
      <c r="AT208" s="16">
        <v>0</v>
      </c>
      <c r="AU208" s="13">
        <v>0</v>
      </c>
      <c r="AV208" s="16">
        <v>0</v>
      </c>
      <c r="AW208" s="13">
        <v>0</v>
      </c>
      <c r="AX208" s="16">
        <v>0</v>
      </c>
      <c r="AY208" s="13">
        <v>0</v>
      </c>
      <c r="AZ208" s="16">
        <v>0</v>
      </c>
      <c r="BA208" s="13">
        <v>0</v>
      </c>
      <c r="BB208" s="16">
        <v>0</v>
      </c>
      <c r="BC208" s="13">
        <v>0</v>
      </c>
      <c r="BD208" s="16">
        <v>0</v>
      </c>
      <c r="BE208" s="13">
        <v>0</v>
      </c>
      <c r="BF208" s="16">
        <v>0</v>
      </c>
      <c r="BG208" s="13">
        <v>0</v>
      </c>
      <c r="BH208" s="16">
        <v>0</v>
      </c>
      <c r="BI208" s="13">
        <v>0</v>
      </c>
      <c r="BJ208" s="16">
        <v>0</v>
      </c>
      <c r="BK208" s="13">
        <v>0</v>
      </c>
      <c r="BL208" s="16">
        <v>0</v>
      </c>
      <c r="BM208" s="13">
        <v>0</v>
      </c>
      <c r="BN208" s="16">
        <v>0</v>
      </c>
      <c r="BO208" s="13">
        <v>0</v>
      </c>
      <c r="BP208" s="16">
        <v>0</v>
      </c>
      <c r="BQ208" s="13">
        <v>0</v>
      </c>
      <c r="BR208" s="16">
        <v>0</v>
      </c>
      <c r="BS208" s="13">
        <v>0</v>
      </c>
      <c r="BT208" s="16">
        <v>0</v>
      </c>
      <c r="BU208" s="13">
        <v>0</v>
      </c>
      <c r="BV208" s="16">
        <v>0</v>
      </c>
      <c r="BW208" s="13">
        <v>0</v>
      </c>
      <c r="BX208" s="16">
        <v>0</v>
      </c>
      <c r="BY208" s="13">
        <v>0</v>
      </c>
      <c r="BZ208" s="16">
        <v>0</v>
      </c>
      <c r="CA208" s="13">
        <v>0</v>
      </c>
      <c r="CB208" s="16">
        <v>0</v>
      </c>
      <c r="CC208" s="13">
        <v>0</v>
      </c>
      <c r="CD208" s="16">
        <v>0</v>
      </c>
      <c r="CE208" s="13">
        <v>0</v>
      </c>
      <c r="CF208" s="16">
        <v>0</v>
      </c>
      <c r="CG208" s="13">
        <v>0</v>
      </c>
      <c r="CH208" s="16">
        <v>0</v>
      </c>
      <c r="CI208" s="13">
        <v>0</v>
      </c>
      <c r="CJ208" s="16">
        <v>0</v>
      </c>
      <c r="CK208" s="13">
        <v>0</v>
      </c>
      <c r="CL208" s="16">
        <v>0</v>
      </c>
      <c r="CM208" s="13">
        <v>0</v>
      </c>
      <c r="CN208" s="16">
        <v>0</v>
      </c>
      <c r="CO208" s="13">
        <v>0</v>
      </c>
      <c r="CP208" s="16">
        <v>0</v>
      </c>
      <c r="CQ208" s="13">
        <v>0</v>
      </c>
      <c r="CR208" s="16">
        <v>0</v>
      </c>
      <c r="CS208" s="13">
        <v>0</v>
      </c>
      <c r="CT208" s="16">
        <v>0</v>
      </c>
      <c r="CU208" s="13">
        <v>0</v>
      </c>
      <c r="CV208" s="16">
        <v>0</v>
      </c>
      <c r="CW208" s="13">
        <v>0</v>
      </c>
      <c r="CX208" s="16">
        <v>0</v>
      </c>
      <c r="CY208" s="13">
        <v>0</v>
      </c>
      <c r="CZ208" s="16">
        <v>0</v>
      </c>
      <c r="DA208" s="13">
        <v>0</v>
      </c>
      <c r="DB208" s="16">
        <v>0</v>
      </c>
      <c r="DC208" s="13">
        <v>0</v>
      </c>
      <c r="DD208" s="16">
        <v>0</v>
      </c>
      <c r="DE208" s="13">
        <v>0</v>
      </c>
      <c r="DF208" s="16">
        <v>0</v>
      </c>
      <c r="DG208" s="13">
        <v>0</v>
      </c>
      <c r="DH208" s="16">
        <v>0</v>
      </c>
      <c r="DI208" s="13">
        <v>0</v>
      </c>
      <c r="DJ208" s="16">
        <v>0</v>
      </c>
      <c r="DK208" s="13">
        <v>0</v>
      </c>
      <c r="DL208" s="16">
        <v>0</v>
      </c>
      <c r="DM208" s="13">
        <v>0</v>
      </c>
      <c r="DN208" s="16">
        <v>0</v>
      </c>
      <c r="DO208" s="13">
        <v>0</v>
      </c>
      <c r="DP208" s="16">
        <v>0</v>
      </c>
      <c r="DQ208" s="13">
        <v>0</v>
      </c>
      <c r="DR208" s="16">
        <v>0</v>
      </c>
      <c r="DS208" s="13">
        <v>0</v>
      </c>
      <c r="DT208" s="16">
        <v>0</v>
      </c>
      <c r="DU208" s="13">
        <v>0</v>
      </c>
      <c r="DV208" s="16">
        <v>0</v>
      </c>
      <c r="DW208" s="13">
        <v>0</v>
      </c>
      <c r="DX208" s="16">
        <v>0</v>
      </c>
      <c r="DY208" s="13">
        <v>0</v>
      </c>
      <c r="DZ208" s="16">
        <v>0</v>
      </c>
      <c r="EA208" s="13">
        <v>0</v>
      </c>
      <c r="EB208" s="16">
        <v>0</v>
      </c>
      <c r="EC208" s="13">
        <v>0</v>
      </c>
      <c r="ED208" s="16">
        <v>0</v>
      </c>
      <c r="EE208" s="13">
        <v>0</v>
      </c>
      <c r="EF208" s="16">
        <v>0</v>
      </c>
      <c r="EG208" s="13">
        <v>0</v>
      </c>
      <c r="EH208" s="16">
        <v>0</v>
      </c>
      <c r="EI208" s="13">
        <v>0</v>
      </c>
      <c r="EJ208" s="16">
        <v>0</v>
      </c>
      <c r="EK208" s="13">
        <v>0</v>
      </c>
      <c r="EL208" s="16">
        <v>0</v>
      </c>
      <c r="EM208" s="13">
        <v>0</v>
      </c>
      <c r="EN208" s="16">
        <v>0</v>
      </c>
      <c r="EO208" s="13">
        <v>0</v>
      </c>
      <c r="EP208" s="16">
        <v>0</v>
      </c>
      <c r="EQ208" s="13">
        <v>0</v>
      </c>
      <c r="ER208" s="16">
        <v>0</v>
      </c>
      <c r="ES208" s="13">
        <v>0</v>
      </c>
      <c r="ET208" s="16">
        <v>0</v>
      </c>
      <c r="EU208" s="13">
        <v>0</v>
      </c>
      <c r="EV208" s="16">
        <v>0</v>
      </c>
      <c r="EW208" s="13">
        <v>0</v>
      </c>
      <c r="EX208" s="16">
        <v>0</v>
      </c>
      <c r="EY208" s="13">
        <v>0</v>
      </c>
      <c r="EZ208" s="16">
        <v>0</v>
      </c>
      <c r="FA208" s="13">
        <v>0</v>
      </c>
      <c r="FB208" s="16">
        <v>0</v>
      </c>
      <c r="FC208" s="13">
        <v>0</v>
      </c>
      <c r="FD208" s="16">
        <v>0</v>
      </c>
      <c r="FE208" s="13">
        <v>0</v>
      </c>
      <c r="FF208" s="16">
        <v>0</v>
      </c>
      <c r="FG208" s="13">
        <v>0</v>
      </c>
      <c r="FH208" s="16">
        <v>0</v>
      </c>
      <c r="FI208" s="13">
        <v>0</v>
      </c>
      <c r="FJ208" s="16">
        <v>0</v>
      </c>
      <c r="FK208" s="13">
        <v>0</v>
      </c>
      <c r="FL208" s="16">
        <v>0</v>
      </c>
      <c r="FM208" s="13">
        <v>0</v>
      </c>
      <c r="FN208" s="16">
        <v>0</v>
      </c>
      <c r="FO208" s="13">
        <v>0</v>
      </c>
      <c r="FP208" s="16">
        <v>0</v>
      </c>
      <c r="FQ208" s="13">
        <v>0</v>
      </c>
      <c r="FR208" s="16">
        <v>0</v>
      </c>
      <c r="FS208" s="13">
        <v>0</v>
      </c>
      <c r="FT208" s="16">
        <v>0</v>
      </c>
      <c r="FU208" s="13">
        <v>0</v>
      </c>
      <c r="FV208" s="16">
        <v>0</v>
      </c>
      <c r="FW208" s="13">
        <v>0</v>
      </c>
      <c r="FX208" s="16">
        <v>0</v>
      </c>
      <c r="FY208" s="13">
        <v>0</v>
      </c>
      <c r="FZ208" s="16">
        <v>0</v>
      </c>
      <c r="GA208" s="13">
        <v>0</v>
      </c>
      <c r="GB208" s="16">
        <v>0</v>
      </c>
      <c r="GC208" s="13">
        <v>0</v>
      </c>
      <c r="GD208" s="16">
        <v>0</v>
      </c>
      <c r="GE208" s="13">
        <v>0</v>
      </c>
      <c r="GF208" s="16">
        <v>0</v>
      </c>
      <c r="GG208" s="13">
        <v>0</v>
      </c>
      <c r="GH208" s="16">
        <v>0</v>
      </c>
      <c r="GI208" s="13">
        <v>0</v>
      </c>
      <c r="GJ208" s="16">
        <v>0</v>
      </c>
      <c r="GK208" s="13">
        <v>0</v>
      </c>
      <c r="GL208" s="16">
        <v>0</v>
      </c>
      <c r="GM208" s="13">
        <v>0</v>
      </c>
      <c r="GN208" s="16">
        <v>0</v>
      </c>
      <c r="GO208" s="13">
        <v>0</v>
      </c>
      <c r="GP208" s="16">
        <v>0</v>
      </c>
      <c r="GQ208" s="8">
        <v>0</v>
      </c>
    </row>
    <row r="209" spans="1:199" ht="16.5" customHeight="1" x14ac:dyDescent="0.35">
      <c r="A209" s="11">
        <v>201</v>
      </c>
      <c r="B209" s="7" t="s">
        <v>204</v>
      </c>
      <c r="C209" s="11">
        <v>2</v>
      </c>
      <c r="D209" s="16">
        <v>0</v>
      </c>
      <c r="E209" s="13">
        <v>0</v>
      </c>
      <c r="F209" s="16">
        <v>0</v>
      </c>
      <c r="G209" s="13">
        <v>0</v>
      </c>
      <c r="H209" s="16">
        <v>0</v>
      </c>
      <c r="I209" s="13">
        <v>0</v>
      </c>
      <c r="J209" s="16">
        <v>0</v>
      </c>
      <c r="K209" s="13">
        <v>0</v>
      </c>
      <c r="L209" s="16">
        <v>0</v>
      </c>
      <c r="M209" s="13">
        <v>0</v>
      </c>
      <c r="N209" s="16">
        <v>0</v>
      </c>
      <c r="O209" s="13">
        <v>0</v>
      </c>
      <c r="P209" s="16">
        <v>0</v>
      </c>
      <c r="Q209" s="13">
        <v>0</v>
      </c>
      <c r="R209" s="16">
        <v>0</v>
      </c>
      <c r="S209" s="13">
        <v>0</v>
      </c>
      <c r="T209" s="16">
        <v>0</v>
      </c>
      <c r="U209" s="13">
        <v>0</v>
      </c>
      <c r="V209" s="16">
        <v>0</v>
      </c>
      <c r="W209" s="13">
        <v>0</v>
      </c>
      <c r="X209" s="16">
        <v>0</v>
      </c>
      <c r="Y209" s="13">
        <v>0</v>
      </c>
      <c r="Z209" s="16">
        <v>0</v>
      </c>
      <c r="AA209" s="13">
        <v>0</v>
      </c>
      <c r="AB209" s="16">
        <v>0</v>
      </c>
      <c r="AC209" s="13">
        <v>0</v>
      </c>
      <c r="AD209" s="16">
        <v>0</v>
      </c>
      <c r="AE209" s="13">
        <v>0</v>
      </c>
      <c r="AF209" s="16">
        <v>0</v>
      </c>
      <c r="AG209" s="13">
        <v>0</v>
      </c>
      <c r="AH209" s="16">
        <v>0</v>
      </c>
      <c r="AI209" s="13">
        <v>0</v>
      </c>
      <c r="AJ209" s="16">
        <v>0</v>
      </c>
      <c r="AK209" s="13">
        <v>0</v>
      </c>
      <c r="AL209" s="16">
        <v>0</v>
      </c>
      <c r="AM209" s="13">
        <v>0</v>
      </c>
      <c r="AN209" s="16">
        <v>0</v>
      </c>
      <c r="AO209" s="13">
        <v>0</v>
      </c>
      <c r="AP209" s="16">
        <v>0</v>
      </c>
      <c r="AQ209" s="13">
        <v>0</v>
      </c>
      <c r="AR209" s="16">
        <v>0</v>
      </c>
      <c r="AS209" s="13">
        <v>0</v>
      </c>
      <c r="AT209" s="16">
        <v>0</v>
      </c>
      <c r="AU209" s="13">
        <v>0</v>
      </c>
      <c r="AV209" s="16">
        <v>0</v>
      </c>
      <c r="AW209" s="13">
        <v>0</v>
      </c>
      <c r="AX209" s="16">
        <v>0</v>
      </c>
      <c r="AY209" s="13">
        <v>0</v>
      </c>
      <c r="AZ209" s="16">
        <v>0</v>
      </c>
      <c r="BA209" s="13">
        <v>0</v>
      </c>
      <c r="BB209" s="16">
        <v>0</v>
      </c>
      <c r="BC209" s="13">
        <v>0</v>
      </c>
      <c r="BD209" s="16">
        <v>0</v>
      </c>
      <c r="BE209" s="13">
        <v>0</v>
      </c>
      <c r="BF209" s="16">
        <v>0</v>
      </c>
      <c r="BG209" s="13">
        <v>0</v>
      </c>
      <c r="BH209" s="16">
        <v>0</v>
      </c>
      <c r="BI209" s="13">
        <v>0</v>
      </c>
      <c r="BJ209" s="16">
        <v>0</v>
      </c>
      <c r="BK209" s="13">
        <v>0</v>
      </c>
      <c r="BL209" s="16">
        <v>0</v>
      </c>
      <c r="BM209" s="13">
        <v>0</v>
      </c>
      <c r="BN209" s="16">
        <v>0</v>
      </c>
      <c r="BO209" s="13">
        <v>0</v>
      </c>
      <c r="BP209" s="16">
        <v>0</v>
      </c>
      <c r="BQ209" s="13">
        <v>0</v>
      </c>
      <c r="BR209" s="16">
        <v>0</v>
      </c>
      <c r="BS209" s="13">
        <v>0</v>
      </c>
      <c r="BT209" s="16">
        <v>0</v>
      </c>
      <c r="BU209" s="13">
        <v>0</v>
      </c>
      <c r="BV209" s="16">
        <v>0</v>
      </c>
      <c r="BW209" s="13">
        <v>0</v>
      </c>
      <c r="BX209" s="16">
        <v>0</v>
      </c>
      <c r="BY209" s="13">
        <v>0</v>
      </c>
      <c r="BZ209" s="16">
        <v>0</v>
      </c>
      <c r="CA209" s="13">
        <v>0</v>
      </c>
      <c r="CB209" s="16">
        <v>0</v>
      </c>
      <c r="CC209" s="13">
        <v>0</v>
      </c>
      <c r="CD209" s="16">
        <v>0</v>
      </c>
      <c r="CE209" s="13">
        <v>0</v>
      </c>
      <c r="CF209" s="16">
        <v>0</v>
      </c>
      <c r="CG209" s="13">
        <v>0</v>
      </c>
      <c r="CH209" s="16">
        <v>0</v>
      </c>
      <c r="CI209" s="13">
        <v>0</v>
      </c>
      <c r="CJ209" s="16">
        <v>0</v>
      </c>
      <c r="CK209" s="13">
        <v>0</v>
      </c>
      <c r="CL209" s="16">
        <v>0</v>
      </c>
      <c r="CM209" s="13">
        <v>0</v>
      </c>
      <c r="CN209" s="16">
        <v>0</v>
      </c>
      <c r="CO209" s="13">
        <v>0</v>
      </c>
      <c r="CP209" s="16">
        <v>0</v>
      </c>
      <c r="CQ209" s="13">
        <v>0</v>
      </c>
      <c r="CR209" s="16">
        <v>0</v>
      </c>
      <c r="CS209" s="13">
        <v>0</v>
      </c>
      <c r="CT209" s="16">
        <v>0</v>
      </c>
      <c r="CU209" s="13">
        <v>0</v>
      </c>
      <c r="CV209" s="16">
        <v>0</v>
      </c>
      <c r="CW209" s="13">
        <v>0</v>
      </c>
      <c r="CX209" s="16">
        <v>0</v>
      </c>
      <c r="CY209" s="13">
        <v>0</v>
      </c>
      <c r="CZ209" s="16">
        <v>0</v>
      </c>
      <c r="DA209" s="13">
        <v>0</v>
      </c>
      <c r="DB209" s="16">
        <v>0</v>
      </c>
      <c r="DC209" s="13">
        <v>0</v>
      </c>
      <c r="DD209" s="16">
        <v>0</v>
      </c>
      <c r="DE209" s="13">
        <v>0</v>
      </c>
      <c r="DF209" s="16">
        <v>0</v>
      </c>
      <c r="DG209" s="13">
        <v>0</v>
      </c>
      <c r="DH209" s="16">
        <v>0</v>
      </c>
      <c r="DI209" s="13">
        <v>0</v>
      </c>
      <c r="DJ209" s="16">
        <v>0</v>
      </c>
      <c r="DK209" s="13">
        <v>0</v>
      </c>
      <c r="DL209" s="16">
        <v>0</v>
      </c>
      <c r="DM209" s="13">
        <v>0</v>
      </c>
      <c r="DN209" s="16">
        <v>0</v>
      </c>
      <c r="DO209" s="13">
        <v>0</v>
      </c>
      <c r="DP209" s="16">
        <v>0</v>
      </c>
      <c r="DQ209" s="13">
        <v>0</v>
      </c>
      <c r="DR209" s="16">
        <v>0</v>
      </c>
      <c r="DS209" s="13">
        <v>0</v>
      </c>
      <c r="DT209" s="16">
        <v>0</v>
      </c>
      <c r="DU209" s="13">
        <v>0</v>
      </c>
      <c r="DV209" s="16">
        <v>0</v>
      </c>
      <c r="DW209" s="13">
        <v>0</v>
      </c>
      <c r="DX209" s="16">
        <v>0</v>
      </c>
      <c r="DY209" s="13">
        <v>0</v>
      </c>
      <c r="DZ209" s="16">
        <v>0</v>
      </c>
      <c r="EA209" s="13">
        <v>0</v>
      </c>
      <c r="EB209" s="16">
        <v>0</v>
      </c>
      <c r="EC209" s="13">
        <v>0</v>
      </c>
      <c r="ED209" s="16">
        <v>0</v>
      </c>
      <c r="EE209" s="13">
        <v>0</v>
      </c>
      <c r="EF209" s="16">
        <v>0</v>
      </c>
      <c r="EG209" s="13">
        <v>0</v>
      </c>
      <c r="EH209" s="16">
        <v>0</v>
      </c>
      <c r="EI209" s="13">
        <v>0</v>
      </c>
      <c r="EJ209" s="16">
        <v>0</v>
      </c>
      <c r="EK209" s="13">
        <v>0</v>
      </c>
      <c r="EL209" s="16">
        <v>0</v>
      </c>
      <c r="EM209" s="13">
        <v>0</v>
      </c>
      <c r="EN209" s="16">
        <v>0</v>
      </c>
      <c r="EO209" s="13">
        <v>0</v>
      </c>
      <c r="EP209" s="16">
        <v>0</v>
      </c>
      <c r="EQ209" s="13">
        <v>0</v>
      </c>
      <c r="ER209" s="16">
        <v>0</v>
      </c>
      <c r="ES209" s="13">
        <v>0</v>
      </c>
      <c r="ET209" s="16">
        <v>0</v>
      </c>
      <c r="EU209" s="13">
        <v>0</v>
      </c>
      <c r="EV209" s="16">
        <v>0</v>
      </c>
      <c r="EW209" s="13">
        <v>0</v>
      </c>
      <c r="EX209" s="16">
        <v>0</v>
      </c>
      <c r="EY209" s="13">
        <v>0</v>
      </c>
      <c r="EZ209" s="16">
        <v>0</v>
      </c>
      <c r="FA209" s="13">
        <v>0</v>
      </c>
      <c r="FB209" s="16">
        <v>0</v>
      </c>
      <c r="FC209" s="13">
        <v>0</v>
      </c>
      <c r="FD209" s="16">
        <v>0</v>
      </c>
      <c r="FE209" s="13">
        <v>0</v>
      </c>
      <c r="FF209" s="16">
        <v>0</v>
      </c>
      <c r="FG209" s="13">
        <v>0</v>
      </c>
      <c r="FH209" s="16">
        <v>0</v>
      </c>
      <c r="FI209" s="13">
        <v>0</v>
      </c>
      <c r="FJ209" s="16">
        <v>0</v>
      </c>
      <c r="FK209" s="13">
        <v>0</v>
      </c>
      <c r="FL209" s="16">
        <v>0</v>
      </c>
      <c r="FM209" s="13">
        <v>0</v>
      </c>
      <c r="FN209" s="16">
        <v>0</v>
      </c>
      <c r="FO209" s="13">
        <v>0</v>
      </c>
      <c r="FP209" s="16">
        <v>0</v>
      </c>
      <c r="FQ209" s="13">
        <v>0</v>
      </c>
      <c r="FR209" s="16">
        <v>0</v>
      </c>
      <c r="FS209" s="13">
        <v>0</v>
      </c>
      <c r="FT209" s="16">
        <v>0</v>
      </c>
      <c r="FU209" s="13">
        <v>0</v>
      </c>
      <c r="FV209" s="16">
        <v>0</v>
      </c>
      <c r="FW209" s="13">
        <v>0</v>
      </c>
      <c r="FX209" s="16">
        <v>0</v>
      </c>
      <c r="FY209" s="13">
        <v>0</v>
      </c>
      <c r="FZ209" s="16">
        <v>0</v>
      </c>
      <c r="GA209" s="13">
        <v>0</v>
      </c>
      <c r="GB209" s="16">
        <v>0</v>
      </c>
      <c r="GC209" s="13">
        <v>0</v>
      </c>
      <c r="GD209" s="16">
        <v>0</v>
      </c>
      <c r="GE209" s="13">
        <v>0</v>
      </c>
      <c r="GF209" s="16">
        <v>0</v>
      </c>
      <c r="GG209" s="13">
        <v>0</v>
      </c>
      <c r="GH209" s="16">
        <v>0</v>
      </c>
      <c r="GI209" s="13">
        <v>0</v>
      </c>
      <c r="GJ209" s="16">
        <v>0</v>
      </c>
      <c r="GK209" s="13">
        <v>0</v>
      </c>
      <c r="GL209" s="16">
        <v>0</v>
      </c>
      <c r="GM209" s="13">
        <v>0</v>
      </c>
      <c r="GN209" s="16">
        <v>0</v>
      </c>
      <c r="GO209" s="13">
        <v>0</v>
      </c>
      <c r="GP209" s="16">
        <v>0</v>
      </c>
      <c r="GQ209" s="8">
        <v>0</v>
      </c>
    </row>
    <row r="210" spans="1:199" ht="16.5" customHeight="1" x14ac:dyDescent="0.35">
      <c r="A210" s="11">
        <v>222</v>
      </c>
      <c r="B210" s="7" t="s">
        <v>205</v>
      </c>
      <c r="C210" s="11">
        <v>2</v>
      </c>
      <c r="D210" s="16">
        <v>0</v>
      </c>
      <c r="E210" s="13">
        <v>0</v>
      </c>
      <c r="F210" s="16">
        <v>0</v>
      </c>
      <c r="G210" s="13">
        <v>0</v>
      </c>
      <c r="H210" s="16">
        <v>0</v>
      </c>
      <c r="I210" s="13">
        <v>0</v>
      </c>
      <c r="J210" s="16">
        <v>0</v>
      </c>
      <c r="K210" s="13">
        <v>0</v>
      </c>
      <c r="L210" s="16">
        <v>0</v>
      </c>
      <c r="M210" s="13">
        <v>0</v>
      </c>
      <c r="N210" s="16">
        <v>0</v>
      </c>
      <c r="O210" s="13">
        <v>0</v>
      </c>
      <c r="P210" s="16">
        <v>0</v>
      </c>
      <c r="Q210" s="13">
        <v>0</v>
      </c>
      <c r="R210" s="16">
        <v>0</v>
      </c>
      <c r="S210" s="13">
        <v>0</v>
      </c>
      <c r="T210" s="16">
        <v>0</v>
      </c>
      <c r="U210" s="13">
        <v>0</v>
      </c>
      <c r="V210" s="16">
        <v>0</v>
      </c>
      <c r="W210" s="13">
        <v>0</v>
      </c>
      <c r="X210" s="16">
        <v>0</v>
      </c>
      <c r="Y210" s="13">
        <v>0</v>
      </c>
      <c r="Z210" s="16">
        <v>0</v>
      </c>
      <c r="AA210" s="13">
        <v>0</v>
      </c>
      <c r="AB210" s="16">
        <v>0</v>
      </c>
      <c r="AC210" s="13">
        <v>0</v>
      </c>
      <c r="AD210" s="16">
        <v>0</v>
      </c>
      <c r="AE210" s="13">
        <v>0</v>
      </c>
      <c r="AF210" s="16">
        <v>0</v>
      </c>
      <c r="AG210" s="13">
        <v>0</v>
      </c>
      <c r="AH210" s="16">
        <v>0</v>
      </c>
      <c r="AI210" s="13">
        <v>0</v>
      </c>
      <c r="AJ210" s="16">
        <v>0</v>
      </c>
      <c r="AK210" s="13">
        <v>0</v>
      </c>
      <c r="AL210" s="16">
        <v>0</v>
      </c>
      <c r="AM210" s="13">
        <v>0</v>
      </c>
      <c r="AN210" s="16">
        <v>0</v>
      </c>
      <c r="AO210" s="13">
        <v>0</v>
      </c>
      <c r="AP210" s="16">
        <v>0</v>
      </c>
      <c r="AQ210" s="13">
        <v>0</v>
      </c>
      <c r="AR210" s="16">
        <v>0</v>
      </c>
      <c r="AS210" s="13">
        <v>0</v>
      </c>
      <c r="AT210" s="16">
        <v>0</v>
      </c>
      <c r="AU210" s="13">
        <v>0</v>
      </c>
      <c r="AV210" s="16">
        <v>0</v>
      </c>
      <c r="AW210" s="13">
        <v>0</v>
      </c>
      <c r="AX210" s="16">
        <v>0</v>
      </c>
      <c r="AY210" s="13">
        <v>0</v>
      </c>
      <c r="AZ210" s="16">
        <v>0</v>
      </c>
      <c r="BA210" s="13">
        <v>0</v>
      </c>
      <c r="BB210" s="16">
        <v>0</v>
      </c>
      <c r="BC210" s="13">
        <v>0</v>
      </c>
      <c r="BD210" s="16">
        <v>0</v>
      </c>
      <c r="BE210" s="13">
        <v>0</v>
      </c>
      <c r="BF210" s="16">
        <v>0</v>
      </c>
      <c r="BG210" s="13">
        <v>0</v>
      </c>
      <c r="BH210" s="16">
        <v>0</v>
      </c>
      <c r="BI210" s="13">
        <v>0</v>
      </c>
      <c r="BJ210" s="16">
        <v>0</v>
      </c>
      <c r="BK210" s="13">
        <v>0</v>
      </c>
      <c r="BL210" s="16">
        <v>0</v>
      </c>
      <c r="BM210" s="13">
        <v>0</v>
      </c>
      <c r="BN210" s="16">
        <v>0</v>
      </c>
      <c r="BO210" s="13">
        <v>0</v>
      </c>
      <c r="BP210" s="16">
        <v>0</v>
      </c>
      <c r="BQ210" s="13">
        <v>0</v>
      </c>
      <c r="BR210" s="16">
        <v>0</v>
      </c>
      <c r="BS210" s="13">
        <v>0</v>
      </c>
      <c r="BT210" s="16">
        <v>0</v>
      </c>
      <c r="BU210" s="13">
        <v>0</v>
      </c>
      <c r="BV210" s="16">
        <v>0</v>
      </c>
      <c r="BW210" s="13">
        <v>0</v>
      </c>
      <c r="BX210" s="16">
        <v>0</v>
      </c>
      <c r="BY210" s="13">
        <v>0</v>
      </c>
      <c r="BZ210" s="16">
        <v>0</v>
      </c>
      <c r="CA210" s="13">
        <v>0</v>
      </c>
      <c r="CB210" s="16">
        <v>0</v>
      </c>
      <c r="CC210" s="13">
        <v>0</v>
      </c>
      <c r="CD210" s="16">
        <v>0</v>
      </c>
      <c r="CE210" s="13">
        <v>0</v>
      </c>
      <c r="CF210" s="16">
        <v>0</v>
      </c>
      <c r="CG210" s="13">
        <v>0</v>
      </c>
      <c r="CH210" s="16">
        <v>0</v>
      </c>
      <c r="CI210" s="13">
        <v>0</v>
      </c>
      <c r="CJ210" s="16">
        <v>0</v>
      </c>
      <c r="CK210" s="13">
        <v>0</v>
      </c>
      <c r="CL210" s="16">
        <v>0</v>
      </c>
      <c r="CM210" s="13">
        <v>0</v>
      </c>
      <c r="CN210" s="16">
        <v>0</v>
      </c>
      <c r="CO210" s="13">
        <v>0</v>
      </c>
      <c r="CP210" s="16">
        <v>0</v>
      </c>
      <c r="CQ210" s="13">
        <v>0</v>
      </c>
      <c r="CR210" s="16">
        <v>0</v>
      </c>
      <c r="CS210" s="13">
        <v>0</v>
      </c>
      <c r="CT210" s="16">
        <v>0</v>
      </c>
      <c r="CU210" s="13">
        <v>0</v>
      </c>
      <c r="CV210" s="16">
        <v>0</v>
      </c>
      <c r="CW210" s="13">
        <v>0</v>
      </c>
      <c r="CX210" s="16">
        <v>0</v>
      </c>
      <c r="CY210" s="13">
        <v>0</v>
      </c>
      <c r="CZ210" s="16">
        <v>0</v>
      </c>
      <c r="DA210" s="13">
        <v>0</v>
      </c>
      <c r="DB210" s="16">
        <v>0</v>
      </c>
      <c r="DC210" s="13">
        <v>0</v>
      </c>
      <c r="DD210" s="16">
        <v>0</v>
      </c>
      <c r="DE210" s="13">
        <v>0</v>
      </c>
      <c r="DF210" s="16">
        <v>0</v>
      </c>
      <c r="DG210" s="13">
        <v>0</v>
      </c>
      <c r="DH210" s="16">
        <v>0</v>
      </c>
      <c r="DI210" s="13">
        <v>0</v>
      </c>
      <c r="DJ210" s="16">
        <v>0</v>
      </c>
      <c r="DK210" s="13">
        <v>0</v>
      </c>
      <c r="DL210" s="16">
        <v>0</v>
      </c>
      <c r="DM210" s="13">
        <v>0</v>
      </c>
      <c r="DN210" s="16">
        <v>0</v>
      </c>
      <c r="DO210" s="13">
        <v>0</v>
      </c>
      <c r="DP210" s="16">
        <v>0</v>
      </c>
      <c r="DQ210" s="13">
        <v>0</v>
      </c>
      <c r="DR210" s="16">
        <v>0</v>
      </c>
      <c r="DS210" s="13">
        <v>0</v>
      </c>
      <c r="DT210" s="16">
        <v>0</v>
      </c>
      <c r="DU210" s="13">
        <v>0</v>
      </c>
      <c r="DV210" s="16">
        <v>0</v>
      </c>
      <c r="DW210" s="13">
        <v>0</v>
      </c>
      <c r="DX210" s="16">
        <v>0</v>
      </c>
      <c r="DY210" s="13">
        <v>0</v>
      </c>
      <c r="DZ210" s="16">
        <v>0</v>
      </c>
      <c r="EA210" s="13">
        <v>0</v>
      </c>
      <c r="EB210" s="16">
        <v>0</v>
      </c>
      <c r="EC210" s="13">
        <v>0</v>
      </c>
      <c r="ED210" s="16">
        <v>0</v>
      </c>
      <c r="EE210" s="13">
        <v>0</v>
      </c>
      <c r="EF210" s="16">
        <v>0</v>
      </c>
      <c r="EG210" s="13">
        <v>0</v>
      </c>
      <c r="EH210" s="16">
        <v>0</v>
      </c>
      <c r="EI210" s="13">
        <v>0</v>
      </c>
      <c r="EJ210" s="16">
        <v>0</v>
      </c>
      <c r="EK210" s="13">
        <v>0</v>
      </c>
      <c r="EL210" s="16">
        <v>0</v>
      </c>
      <c r="EM210" s="13">
        <v>0</v>
      </c>
      <c r="EN210" s="16">
        <v>0</v>
      </c>
      <c r="EO210" s="13">
        <v>0</v>
      </c>
      <c r="EP210" s="16">
        <v>0</v>
      </c>
      <c r="EQ210" s="13">
        <v>0</v>
      </c>
      <c r="ER210" s="16">
        <v>0</v>
      </c>
      <c r="ES210" s="13">
        <v>0</v>
      </c>
      <c r="ET210" s="16">
        <v>0</v>
      </c>
      <c r="EU210" s="13">
        <v>0</v>
      </c>
      <c r="EV210" s="16">
        <v>0</v>
      </c>
      <c r="EW210" s="13">
        <v>0</v>
      </c>
      <c r="EX210" s="16">
        <v>0</v>
      </c>
      <c r="EY210" s="13">
        <v>0</v>
      </c>
      <c r="EZ210" s="16">
        <v>0</v>
      </c>
      <c r="FA210" s="13">
        <v>0</v>
      </c>
      <c r="FB210" s="16">
        <v>0</v>
      </c>
      <c r="FC210" s="13">
        <v>0</v>
      </c>
      <c r="FD210" s="16">
        <v>0</v>
      </c>
      <c r="FE210" s="13">
        <v>0</v>
      </c>
      <c r="FF210" s="16">
        <v>0</v>
      </c>
      <c r="FG210" s="13">
        <v>0</v>
      </c>
      <c r="FH210" s="16">
        <v>0</v>
      </c>
      <c r="FI210" s="13">
        <v>0</v>
      </c>
      <c r="FJ210" s="16">
        <v>0</v>
      </c>
      <c r="FK210" s="13">
        <v>0</v>
      </c>
      <c r="FL210" s="16">
        <v>0</v>
      </c>
      <c r="FM210" s="13">
        <v>0</v>
      </c>
      <c r="FN210" s="16">
        <v>0</v>
      </c>
      <c r="FO210" s="13">
        <v>0</v>
      </c>
      <c r="FP210" s="16">
        <v>0</v>
      </c>
      <c r="FQ210" s="13">
        <v>0</v>
      </c>
      <c r="FR210" s="16">
        <v>0</v>
      </c>
      <c r="FS210" s="13">
        <v>0</v>
      </c>
      <c r="FT210" s="16">
        <v>0</v>
      </c>
      <c r="FU210" s="13">
        <v>0</v>
      </c>
      <c r="FV210" s="16">
        <v>0</v>
      </c>
      <c r="FW210" s="13">
        <v>0</v>
      </c>
      <c r="FX210" s="16">
        <v>0</v>
      </c>
      <c r="FY210" s="13">
        <v>0</v>
      </c>
      <c r="FZ210" s="16">
        <v>0</v>
      </c>
      <c r="GA210" s="13">
        <v>0</v>
      </c>
      <c r="GB210" s="16">
        <v>0</v>
      </c>
      <c r="GC210" s="13">
        <v>0</v>
      </c>
      <c r="GD210" s="16">
        <v>0</v>
      </c>
      <c r="GE210" s="13">
        <v>0</v>
      </c>
      <c r="GF210" s="16">
        <v>0</v>
      </c>
      <c r="GG210" s="13">
        <v>0</v>
      </c>
      <c r="GH210" s="16">
        <v>0</v>
      </c>
      <c r="GI210" s="13">
        <v>0</v>
      </c>
      <c r="GJ210" s="16">
        <v>0</v>
      </c>
      <c r="GK210" s="13">
        <v>0</v>
      </c>
      <c r="GL210" s="16">
        <v>0</v>
      </c>
      <c r="GM210" s="13">
        <v>0</v>
      </c>
      <c r="GN210" s="16">
        <v>0</v>
      </c>
      <c r="GO210" s="13">
        <v>0</v>
      </c>
      <c r="GP210" s="16">
        <v>0</v>
      </c>
      <c r="GQ210" s="8">
        <v>0</v>
      </c>
    </row>
    <row r="211" spans="1:199" ht="16.5" customHeight="1" x14ac:dyDescent="0.35">
      <c r="A211" s="11">
        <v>218</v>
      </c>
      <c r="B211" s="7" t="s">
        <v>206</v>
      </c>
      <c r="C211" s="11">
        <v>2</v>
      </c>
      <c r="D211" s="16">
        <v>75.626086956521704</v>
      </c>
      <c r="E211" s="13">
        <v>3</v>
      </c>
      <c r="F211" s="16">
        <v>25.208695652173901</v>
      </c>
      <c r="G211" s="13">
        <v>1</v>
      </c>
      <c r="H211" s="16">
        <v>25.208695652173901</v>
      </c>
      <c r="I211" s="13">
        <v>1</v>
      </c>
      <c r="J211" s="16">
        <v>0</v>
      </c>
      <c r="K211" s="13">
        <v>0</v>
      </c>
      <c r="L211" s="16">
        <v>25.208695652173901</v>
      </c>
      <c r="M211" s="13">
        <v>1</v>
      </c>
      <c r="N211" s="16">
        <v>0</v>
      </c>
      <c r="O211" s="13">
        <v>0</v>
      </c>
      <c r="P211" s="16">
        <v>0</v>
      </c>
      <c r="Q211" s="13">
        <v>0</v>
      </c>
      <c r="R211" s="16">
        <v>0</v>
      </c>
      <c r="S211" s="13">
        <v>0</v>
      </c>
      <c r="T211" s="16">
        <v>50.417391304347802</v>
      </c>
      <c r="U211" s="13">
        <v>2</v>
      </c>
      <c r="V211" s="16">
        <v>50.417391304347802</v>
      </c>
      <c r="W211" s="13">
        <v>2</v>
      </c>
      <c r="X211" s="16">
        <v>50.417391304347802</v>
      </c>
      <c r="Y211" s="13">
        <v>2</v>
      </c>
      <c r="Z211" s="16">
        <v>260.78260869565202</v>
      </c>
      <c r="AA211" s="13">
        <v>10</v>
      </c>
      <c r="AB211" s="16">
        <v>0</v>
      </c>
      <c r="AC211" s="13">
        <v>0</v>
      </c>
      <c r="AD211" s="16">
        <v>0</v>
      </c>
      <c r="AE211" s="13">
        <v>0</v>
      </c>
      <c r="AF211" s="16">
        <v>78.234782608695696</v>
      </c>
      <c r="AG211" s="13">
        <v>3</v>
      </c>
      <c r="AH211" s="16">
        <v>0</v>
      </c>
      <c r="AI211" s="13">
        <v>0</v>
      </c>
      <c r="AJ211" s="16">
        <v>0</v>
      </c>
      <c r="AK211" s="13">
        <v>0</v>
      </c>
      <c r="AL211" s="16">
        <v>0</v>
      </c>
      <c r="AM211" s="13">
        <v>0</v>
      </c>
      <c r="AN211" s="16">
        <v>52.156521739130397</v>
      </c>
      <c r="AO211" s="13">
        <v>2</v>
      </c>
      <c r="AP211" s="16">
        <v>52.156521739130397</v>
      </c>
      <c r="AQ211" s="13">
        <v>2</v>
      </c>
      <c r="AR211" s="16">
        <v>104.31304347826099</v>
      </c>
      <c r="AS211" s="13">
        <v>4</v>
      </c>
      <c r="AT211" s="16">
        <v>26.078260869565199</v>
      </c>
      <c r="AU211" s="13">
        <v>1</v>
      </c>
      <c r="AV211" s="16">
        <v>26.078260869565199</v>
      </c>
      <c r="AW211" s="13">
        <v>1</v>
      </c>
      <c r="AX211" s="16">
        <v>104.31304347826099</v>
      </c>
      <c r="AY211" s="13">
        <v>4</v>
      </c>
      <c r="AZ211" s="16">
        <v>26.078260869565199</v>
      </c>
      <c r="BA211" s="13">
        <v>1</v>
      </c>
      <c r="BB211" s="16">
        <v>52.156521739130397</v>
      </c>
      <c r="BC211" s="13">
        <v>2</v>
      </c>
      <c r="BD211" s="16">
        <v>156.46956521739099</v>
      </c>
      <c r="BE211" s="13">
        <v>6</v>
      </c>
      <c r="BF211" s="16">
        <v>78.234782608695696</v>
      </c>
      <c r="BG211" s="13">
        <v>3</v>
      </c>
      <c r="BH211" s="16">
        <v>26.078260869565199</v>
      </c>
      <c r="BI211" s="13">
        <v>1</v>
      </c>
      <c r="BJ211" s="16">
        <v>52.156521739130397</v>
      </c>
      <c r="BK211" s="13">
        <v>2</v>
      </c>
      <c r="BL211" s="16">
        <v>104.31304347826099</v>
      </c>
      <c r="BM211" s="13">
        <v>4</v>
      </c>
      <c r="BN211" s="16">
        <v>78.234782608695696</v>
      </c>
      <c r="BO211" s="13">
        <v>3</v>
      </c>
      <c r="BP211" s="16">
        <v>26.078260869565199</v>
      </c>
      <c r="BQ211" s="13">
        <v>1</v>
      </c>
      <c r="BR211" s="16">
        <v>104.31304347826099</v>
      </c>
      <c r="BS211" s="13">
        <v>4</v>
      </c>
      <c r="BT211" s="16">
        <v>52.156521739130397</v>
      </c>
      <c r="BU211" s="13">
        <v>2</v>
      </c>
      <c r="BV211" s="16">
        <v>0</v>
      </c>
      <c r="BW211" s="13">
        <v>0</v>
      </c>
      <c r="BX211" s="16">
        <v>0</v>
      </c>
      <c r="BY211" s="13">
        <v>0</v>
      </c>
      <c r="BZ211" s="16">
        <v>0</v>
      </c>
      <c r="CA211" s="13">
        <v>0</v>
      </c>
      <c r="CB211" s="16">
        <v>0</v>
      </c>
      <c r="CC211" s="13">
        <v>0</v>
      </c>
      <c r="CD211" s="16">
        <v>26.078260869565199</v>
      </c>
      <c r="CE211" s="13">
        <v>1</v>
      </c>
      <c r="CF211" s="16">
        <v>0</v>
      </c>
      <c r="CG211" s="13">
        <v>0</v>
      </c>
      <c r="CH211" s="16">
        <v>0</v>
      </c>
      <c r="CI211" s="13">
        <v>0</v>
      </c>
      <c r="CJ211" s="16">
        <v>26.078260869565199</v>
      </c>
      <c r="CK211" s="13">
        <v>1</v>
      </c>
      <c r="CL211" s="16">
        <v>52.156521739130397</v>
      </c>
      <c r="CM211" s="13">
        <v>2</v>
      </c>
      <c r="CN211" s="16">
        <v>0</v>
      </c>
      <c r="CO211" s="13">
        <v>0</v>
      </c>
      <c r="CP211" s="16">
        <v>0</v>
      </c>
      <c r="CQ211" s="13">
        <v>0</v>
      </c>
      <c r="CR211" s="16">
        <v>26.078260869565199</v>
      </c>
      <c r="CS211" s="13">
        <v>1</v>
      </c>
      <c r="CT211" s="16">
        <v>52.156521739130397</v>
      </c>
      <c r="CU211" s="13">
        <v>2</v>
      </c>
      <c r="CV211" s="16">
        <v>0</v>
      </c>
      <c r="CW211" s="13">
        <v>0</v>
      </c>
      <c r="CX211" s="16">
        <v>0</v>
      </c>
      <c r="CY211" s="13">
        <v>0</v>
      </c>
      <c r="CZ211" s="16">
        <v>0</v>
      </c>
      <c r="DA211" s="13">
        <v>0</v>
      </c>
      <c r="DB211" s="16">
        <v>78.234782608695696</v>
      </c>
      <c r="DC211" s="13">
        <v>3</v>
      </c>
      <c r="DD211" s="16">
        <v>52.156521739130397</v>
      </c>
      <c r="DE211" s="13">
        <v>2</v>
      </c>
      <c r="DF211" s="16">
        <v>78.234782608695696</v>
      </c>
      <c r="DG211" s="13">
        <v>3</v>
      </c>
      <c r="DH211" s="16">
        <v>130.39130434782601</v>
      </c>
      <c r="DI211" s="13">
        <v>5</v>
      </c>
      <c r="DJ211" s="16">
        <v>78.234782608695696</v>
      </c>
      <c r="DK211" s="13">
        <v>3</v>
      </c>
      <c r="DL211" s="16">
        <v>26.078260869565199</v>
      </c>
      <c r="DM211" s="13">
        <v>1</v>
      </c>
      <c r="DN211" s="16">
        <v>0</v>
      </c>
      <c r="DO211" s="13">
        <v>0</v>
      </c>
      <c r="DP211" s="16">
        <v>0</v>
      </c>
      <c r="DQ211" s="13">
        <v>0</v>
      </c>
      <c r="DR211" s="16">
        <v>0</v>
      </c>
      <c r="DS211" s="13">
        <v>0</v>
      </c>
      <c r="DT211" s="16">
        <v>104.31304347826099</v>
      </c>
      <c r="DU211" s="13">
        <v>4</v>
      </c>
      <c r="DV211" s="16">
        <v>26.078260869565199</v>
      </c>
      <c r="DW211" s="13">
        <v>1</v>
      </c>
      <c r="DX211" s="16">
        <v>78.234782608695696</v>
      </c>
      <c r="DY211" s="13">
        <v>3</v>
      </c>
      <c r="DZ211" s="16">
        <v>26.078260869565199</v>
      </c>
      <c r="EA211" s="13">
        <v>1</v>
      </c>
      <c r="EB211" s="16">
        <v>52.156521739130397</v>
      </c>
      <c r="EC211" s="13">
        <v>2</v>
      </c>
      <c r="ED211" s="16">
        <v>26.078260869565199</v>
      </c>
      <c r="EE211" s="13">
        <v>1</v>
      </c>
      <c r="EF211" s="16">
        <v>0</v>
      </c>
      <c r="EG211" s="13">
        <v>0</v>
      </c>
      <c r="EH211" s="16">
        <v>0</v>
      </c>
      <c r="EI211" s="13">
        <v>0</v>
      </c>
      <c r="EJ211" s="16">
        <v>52.156521739130397</v>
      </c>
      <c r="EK211" s="13">
        <v>2</v>
      </c>
      <c r="EL211" s="16">
        <v>0</v>
      </c>
      <c r="EM211" s="13">
        <v>0</v>
      </c>
      <c r="EN211" s="16">
        <v>26.078260869565199</v>
      </c>
      <c r="EO211" s="13">
        <v>1</v>
      </c>
      <c r="EP211" s="16">
        <v>52.156521739130397</v>
      </c>
      <c r="EQ211" s="13">
        <v>2</v>
      </c>
      <c r="ER211" s="16">
        <v>0</v>
      </c>
      <c r="ES211" s="13">
        <v>0</v>
      </c>
      <c r="ET211" s="16">
        <v>0</v>
      </c>
      <c r="EU211" s="13">
        <v>0</v>
      </c>
      <c r="EV211" s="16">
        <v>130.39130434782601</v>
      </c>
      <c r="EW211" s="13">
        <v>5</v>
      </c>
      <c r="EX211" s="16">
        <v>0</v>
      </c>
      <c r="EY211" s="13">
        <v>0</v>
      </c>
      <c r="EZ211" s="16">
        <v>104.31304347826099</v>
      </c>
      <c r="FA211" s="13">
        <v>4</v>
      </c>
      <c r="FB211" s="16">
        <v>52.156521739130397</v>
      </c>
      <c r="FC211" s="13">
        <v>2</v>
      </c>
      <c r="FD211" s="16">
        <v>0</v>
      </c>
      <c r="FE211" s="13">
        <v>0</v>
      </c>
      <c r="FF211" s="16">
        <v>52.156521739130397</v>
      </c>
      <c r="FG211" s="13">
        <v>2</v>
      </c>
      <c r="FH211" s="16">
        <v>26.078260869565199</v>
      </c>
      <c r="FI211" s="13">
        <v>1</v>
      </c>
      <c r="FJ211" s="16">
        <v>339.017391304348</v>
      </c>
      <c r="FK211" s="13">
        <v>13</v>
      </c>
      <c r="FL211" s="16">
        <v>130.39130434782601</v>
      </c>
      <c r="FM211" s="13">
        <v>5</v>
      </c>
      <c r="FN211" s="16">
        <v>0</v>
      </c>
      <c r="FO211" s="13">
        <v>0</v>
      </c>
      <c r="FP211" s="16">
        <v>0</v>
      </c>
      <c r="FQ211" s="13">
        <v>0</v>
      </c>
      <c r="FR211" s="16">
        <v>26.078260869565199</v>
      </c>
      <c r="FS211" s="13">
        <v>1</v>
      </c>
      <c r="FT211" s="16">
        <v>0</v>
      </c>
      <c r="FU211" s="13">
        <v>0</v>
      </c>
      <c r="FV211" s="16">
        <v>0</v>
      </c>
      <c r="FW211" s="13">
        <v>0</v>
      </c>
      <c r="FX211" s="16">
        <v>0</v>
      </c>
      <c r="FY211" s="13">
        <v>0</v>
      </c>
      <c r="FZ211" s="16">
        <v>0</v>
      </c>
      <c r="GA211" s="13">
        <v>0</v>
      </c>
      <c r="GB211" s="16">
        <v>0</v>
      </c>
      <c r="GC211" s="13">
        <v>0</v>
      </c>
      <c r="GD211" s="16">
        <v>0</v>
      </c>
      <c r="GE211" s="13">
        <v>0</v>
      </c>
      <c r="GF211" s="16">
        <v>0</v>
      </c>
      <c r="GG211" s="13">
        <v>0</v>
      </c>
      <c r="GH211" s="16">
        <v>0</v>
      </c>
      <c r="GI211" s="13">
        <v>0</v>
      </c>
      <c r="GJ211" s="16">
        <v>0</v>
      </c>
      <c r="GK211" s="13">
        <v>0</v>
      </c>
      <c r="GL211" s="16">
        <v>0</v>
      </c>
      <c r="GM211" s="13">
        <v>0</v>
      </c>
      <c r="GN211" s="16">
        <v>0</v>
      </c>
      <c r="GO211" s="13">
        <v>0</v>
      </c>
      <c r="GP211" s="16">
        <v>0</v>
      </c>
      <c r="GQ211" s="8">
        <v>0</v>
      </c>
    </row>
    <row r="212" spans="1:199" ht="16.5" customHeight="1" x14ac:dyDescent="0.35">
      <c r="A212" s="11">
        <v>218</v>
      </c>
      <c r="B212" s="7" t="s">
        <v>207</v>
      </c>
      <c r="C212" s="11">
        <v>2</v>
      </c>
      <c r="D212" s="16">
        <v>0</v>
      </c>
      <c r="E212" s="13">
        <v>0</v>
      </c>
      <c r="F212" s="16">
        <v>0</v>
      </c>
      <c r="G212" s="13">
        <v>0</v>
      </c>
      <c r="H212" s="16">
        <v>0</v>
      </c>
      <c r="I212" s="13">
        <v>0</v>
      </c>
      <c r="J212" s="16">
        <v>0</v>
      </c>
      <c r="K212" s="13">
        <v>0</v>
      </c>
      <c r="L212" s="16">
        <v>0</v>
      </c>
      <c r="M212" s="13">
        <v>0</v>
      </c>
      <c r="N212" s="16">
        <v>14.7739130434783</v>
      </c>
      <c r="O212" s="13">
        <v>1</v>
      </c>
      <c r="P212" s="16">
        <v>14.7739130434783</v>
      </c>
      <c r="Q212" s="13">
        <v>1</v>
      </c>
      <c r="R212" s="16">
        <v>0</v>
      </c>
      <c r="S212" s="13">
        <v>0</v>
      </c>
      <c r="T212" s="16">
        <v>0</v>
      </c>
      <c r="U212" s="13">
        <v>0</v>
      </c>
      <c r="V212" s="16">
        <v>0</v>
      </c>
      <c r="W212" s="13">
        <v>0</v>
      </c>
      <c r="X212" s="16">
        <v>0</v>
      </c>
      <c r="Y212" s="13">
        <v>0</v>
      </c>
      <c r="Z212" s="16">
        <v>0</v>
      </c>
      <c r="AA212" s="13">
        <v>0</v>
      </c>
      <c r="AB212" s="16">
        <v>26.078260869565199</v>
      </c>
      <c r="AC212" s="13">
        <v>1</v>
      </c>
      <c r="AD212" s="16">
        <v>0</v>
      </c>
      <c r="AE212" s="13">
        <v>0</v>
      </c>
      <c r="AF212" s="16">
        <v>0</v>
      </c>
      <c r="AG212" s="13">
        <v>0</v>
      </c>
      <c r="AH212" s="16">
        <v>0</v>
      </c>
      <c r="AI212" s="13">
        <v>0</v>
      </c>
      <c r="AJ212" s="16">
        <v>52.156521739130397</v>
      </c>
      <c r="AK212" s="13">
        <v>2</v>
      </c>
      <c r="AL212" s="16">
        <v>0</v>
      </c>
      <c r="AM212" s="13">
        <v>0</v>
      </c>
      <c r="AN212" s="16">
        <v>0</v>
      </c>
      <c r="AO212" s="13">
        <v>0</v>
      </c>
      <c r="AP212" s="16">
        <v>0</v>
      </c>
      <c r="AQ212" s="13">
        <v>0</v>
      </c>
      <c r="AR212" s="16">
        <v>26.078260869565199</v>
      </c>
      <c r="AS212" s="13">
        <v>1</v>
      </c>
      <c r="AT212" s="16">
        <v>0</v>
      </c>
      <c r="AU212" s="13">
        <v>0</v>
      </c>
      <c r="AV212" s="16">
        <v>0</v>
      </c>
      <c r="AW212" s="13">
        <v>0</v>
      </c>
      <c r="AX212" s="16">
        <v>0</v>
      </c>
      <c r="AY212" s="13">
        <v>0</v>
      </c>
      <c r="AZ212" s="16">
        <v>0</v>
      </c>
      <c r="BA212" s="13">
        <v>0</v>
      </c>
      <c r="BB212" s="16">
        <v>26.078260869565199</v>
      </c>
      <c r="BC212" s="13">
        <v>1</v>
      </c>
      <c r="BD212" s="16">
        <v>0</v>
      </c>
      <c r="BE212" s="13">
        <v>0</v>
      </c>
      <c r="BF212" s="16">
        <v>0</v>
      </c>
      <c r="BG212" s="13">
        <v>0</v>
      </c>
      <c r="BH212" s="16">
        <v>0</v>
      </c>
      <c r="BI212" s="13">
        <v>0</v>
      </c>
      <c r="BJ212" s="16">
        <v>0</v>
      </c>
      <c r="BK212" s="13">
        <v>0</v>
      </c>
      <c r="BL212" s="16">
        <v>0</v>
      </c>
      <c r="BM212" s="13">
        <v>0</v>
      </c>
      <c r="BN212" s="16">
        <v>0</v>
      </c>
      <c r="BO212" s="13">
        <v>0</v>
      </c>
      <c r="BP212" s="16">
        <v>0</v>
      </c>
      <c r="BQ212" s="13">
        <v>0</v>
      </c>
      <c r="BR212" s="16">
        <v>0</v>
      </c>
      <c r="BS212" s="13">
        <v>0</v>
      </c>
      <c r="BT212" s="16">
        <v>0</v>
      </c>
      <c r="BU212" s="13">
        <v>0</v>
      </c>
      <c r="BV212" s="16">
        <v>0</v>
      </c>
      <c r="BW212" s="13">
        <v>0</v>
      </c>
      <c r="BX212" s="16">
        <v>0</v>
      </c>
      <c r="BY212" s="13">
        <v>0</v>
      </c>
      <c r="BZ212" s="16">
        <v>26.078260869565199</v>
      </c>
      <c r="CA212" s="13">
        <v>1</v>
      </c>
      <c r="CB212" s="16">
        <v>0</v>
      </c>
      <c r="CC212" s="13">
        <v>0</v>
      </c>
      <c r="CD212" s="16">
        <v>26.078260869565199</v>
      </c>
      <c r="CE212" s="13">
        <v>1</v>
      </c>
      <c r="CF212" s="16">
        <v>26.078260869565199</v>
      </c>
      <c r="CG212" s="13">
        <v>1</v>
      </c>
      <c r="CH212" s="16">
        <v>0</v>
      </c>
      <c r="CI212" s="13">
        <v>0</v>
      </c>
      <c r="CJ212" s="16">
        <v>52.156521739130397</v>
      </c>
      <c r="CK212" s="13">
        <v>2</v>
      </c>
      <c r="CL212" s="16">
        <v>26.078260869565199</v>
      </c>
      <c r="CM212" s="13">
        <v>1</v>
      </c>
      <c r="CN212" s="16">
        <v>0</v>
      </c>
      <c r="CO212" s="13">
        <v>0</v>
      </c>
      <c r="CP212" s="16">
        <v>0</v>
      </c>
      <c r="CQ212" s="13">
        <v>0</v>
      </c>
      <c r="CR212" s="16">
        <v>0</v>
      </c>
      <c r="CS212" s="13">
        <v>0</v>
      </c>
      <c r="CT212" s="16">
        <v>0</v>
      </c>
      <c r="CU212" s="13">
        <v>0</v>
      </c>
      <c r="CV212" s="16">
        <v>0</v>
      </c>
      <c r="CW212" s="13">
        <v>0</v>
      </c>
      <c r="CX212" s="16">
        <v>0</v>
      </c>
      <c r="CY212" s="13">
        <v>0</v>
      </c>
      <c r="CZ212" s="16">
        <v>0</v>
      </c>
      <c r="DA212" s="13">
        <v>0</v>
      </c>
      <c r="DB212" s="16">
        <v>0</v>
      </c>
      <c r="DC212" s="13">
        <v>0</v>
      </c>
      <c r="DD212" s="16">
        <v>0</v>
      </c>
      <c r="DE212" s="13">
        <v>0</v>
      </c>
      <c r="DF212" s="16">
        <v>0</v>
      </c>
      <c r="DG212" s="13">
        <v>0</v>
      </c>
      <c r="DH212" s="16">
        <v>0</v>
      </c>
      <c r="DI212" s="13">
        <v>0</v>
      </c>
      <c r="DJ212" s="16">
        <v>0</v>
      </c>
      <c r="DK212" s="13">
        <v>0</v>
      </c>
      <c r="DL212" s="16">
        <v>0</v>
      </c>
      <c r="DM212" s="13">
        <v>0</v>
      </c>
      <c r="DN212" s="16">
        <v>26.078260869565199</v>
      </c>
      <c r="DO212" s="13">
        <v>1</v>
      </c>
      <c r="DP212" s="16">
        <v>0</v>
      </c>
      <c r="DQ212" s="13">
        <v>0</v>
      </c>
      <c r="DR212" s="16">
        <v>0</v>
      </c>
      <c r="DS212" s="13">
        <v>0</v>
      </c>
      <c r="DT212" s="16">
        <v>0</v>
      </c>
      <c r="DU212" s="13">
        <v>0</v>
      </c>
      <c r="DV212" s="16">
        <v>0</v>
      </c>
      <c r="DW212" s="13">
        <v>0</v>
      </c>
      <c r="DX212" s="16">
        <v>0</v>
      </c>
      <c r="DY212" s="13">
        <v>0</v>
      </c>
      <c r="DZ212" s="16">
        <v>0</v>
      </c>
      <c r="EA212" s="13">
        <v>0</v>
      </c>
      <c r="EB212" s="16">
        <v>0</v>
      </c>
      <c r="EC212" s="13">
        <v>0</v>
      </c>
      <c r="ED212" s="16">
        <v>0</v>
      </c>
      <c r="EE212" s="13">
        <v>0</v>
      </c>
      <c r="EF212" s="16">
        <v>0</v>
      </c>
      <c r="EG212" s="13">
        <v>0</v>
      </c>
      <c r="EH212" s="16">
        <v>0</v>
      </c>
      <c r="EI212" s="13">
        <v>0</v>
      </c>
      <c r="EJ212" s="16">
        <v>0</v>
      </c>
      <c r="EK212" s="13">
        <v>0</v>
      </c>
      <c r="EL212" s="16">
        <v>0</v>
      </c>
      <c r="EM212" s="13">
        <v>0</v>
      </c>
      <c r="EN212" s="16">
        <v>0</v>
      </c>
      <c r="EO212" s="13">
        <v>0</v>
      </c>
      <c r="EP212" s="16">
        <v>0</v>
      </c>
      <c r="EQ212" s="13">
        <v>0</v>
      </c>
      <c r="ER212" s="16">
        <v>62.591304347826103</v>
      </c>
      <c r="ES212" s="13">
        <v>2</v>
      </c>
      <c r="ET212" s="16">
        <v>62.591304347826103</v>
      </c>
      <c r="EU212" s="13">
        <v>2</v>
      </c>
      <c r="EV212" s="16">
        <v>0</v>
      </c>
      <c r="EW212" s="13">
        <v>0</v>
      </c>
      <c r="EX212" s="16">
        <v>0</v>
      </c>
      <c r="EY212" s="13">
        <v>0</v>
      </c>
      <c r="EZ212" s="16">
        <v>0</v>
      </c>
      <c r="FA212" s="13">
        <v>0</v>
      </c>
      <c r="FB212" s="16">
        <v>0</v>
      </c>
      <c r="FC212" s="13">
        <v>0</v>
      </c>
      <c r="FD212" s="16">
        <v>31.295652173912998</v>
      </c>
      <c r="FE212" s="13">
        <v>1</v>
      </c>
      <c r="FF212" s="16">
        <v>0</v>
      </c>
      <c r="FG212" s="13">
        <v>0</v>
      </c>
      <c r="FH212" s="16">
        <v>0</v>
      </c>
      <c r="FI212" s="13">
        <v>0</v>
      </c>
      <c r="FJ212" s="16">
        <v>31.295652173912998</v>
      </c>
      <c r="FK212" s="13">
        <v>1</v>
      </c>
      <c r="FL212" s="16">
        <v>0</v>
      </c>
      <c r="FM212" s="13">
        <v>0</v>
      </c>
      <c r="FN212" s="16">
        <v>31.295652173912998</v>
      </c>
      <c r="FO212" s="13">
        <v>1</v>
      </c>
      <c r="FP212" s="16">
        <v>0</v>
      </c>
      <c r="FQ212" s="13">
        <v>0</v>
      </c>
      <c r="FR212" s="16">
        <v>0</v>
      </c>
      <c r="FS212" s="13">
        <v>0</v>
      </c>
      <c r="FT212" s="16">
        <v>31.295652173912998</v>
      </c>
      <c r="FU212" s="13">
        <v>1</v>
      </c>
      <c r="FV212" s="16">
        <v>31.295652173912998</v>
      </c>
      <c r="FW212" s="13">
        <v>1</v>
      </c>
      <c r="FX212" s="16">
        <v>0</v>
      </c>
      <c r="FY212" s="13">
        <v>0</v>
      </c>
      <c r="FZ212" s="16">
        <v>0</v>
      </c>
      <c r="GA212" s="13">
        <v>0</v>
      </c>
      <c r="GB212" s="16">
        <v>0</v>
      </c>
      <c r="GC212" s="13">
        <v>0</v>
      </c>
      <c r="GD212" s="16">
        <v>0</v>
      </c>
      <c r="GE212" s="13">
        <v>0</v>
      </c>
      <c r="GF212" s="16">
        <v>0</v>
      </c>
      <c r="GG212" s="13">
        <v>0</v>
      </c>
      <c r="GH212" s="16">
        <v>0</v>
      </c>
      <c r="GI212" s="13">
        <v>0</v>
      </c>
      <c r="GJ212" s="16">
        <v>31.295652173912998</v>
      </c>
      <c r="GK212" s="13">
        <v>1</v>
      </c>
      <c r="GL212" s="16">
        <v>0</v>
      </c>
      <c r="GM212" s="13">
        <v>0</v>
      </c>
      <c r="GN212" s="16">
        <v>0</v>
      </c>
      <c r="GO212" s="13">
        <v>0</v>
      </c>
      <c r="GP212" s="16">
        <v>0</v>
      </c>
      <c r="GQ212" s="8">
        <v>0</v>
      </c>
    </row>
    <row r="213" spans="1:199" ht="16.5" customHeight="1" x14ac:dyDescent="0.35">
      <c r="A213" s="11">
        <v>216</v>
      </c>
      <c r="B213" s="7" t="s">
        <v>208</v>
      </c>
      <c r="C213" s="11">
        <v>2</v>
      </c>
      <c r="D213" s="16">
        <v>152.66086956521701</v>
      </c>
      <c r="E213" s="13">
        <v>1.254</v>
      </c>
      <c r="F213" s="16">
        <v>201.6</v>
      </c>
      <c r="G213" s="13">
        <v>1.6559999999999999</v>
      </c>
      <c r="H213" s="16">
        <v>242.26086956521701</v>
      </c>
      <c r="I213" s="13">
        <v>1.99</v>
      </c>
      <c r="J213" s="16">
        <v>158.017391304348</v>
      </c>
      <c r="K213" s="13">
        <v>1.298</v>
      </c>
      <c r="L213" s="16">
        <v>41.3913043478261</v>
      </c>
      <c r="M213" s="13">
        <v>0.34</v>
      </c>
      <c r="N213" s="16">
        <v>437.53043478260901</v>
      </c>
      <c r="O213" s="13">
        <v>3.5939999999999999</v>
      </c>
      <c r="P213" s="16">
        <v>220.834782608696</v>
      </c>
      <c r="Q213" s="13">
        <v>1.8140000000000001</v>
      </c>
      <c r="R213" s="16">
        <v>323.33913043478299</v>
      </c>
      <c r="S213" s="13">
        <v>2.6560000000000001</v>
      </c>
      <c r="T213" s="16">
        <v>0</v>
      </c>
      <c r="U213" s="13">
        <v>0</v>
      </c>
      <c r="V213" s="16">
        <v>91.547826086956505</v>
      </c>
      <c r="W213" s="13">
        <v>0.752</v>
      </c>
      <c r="X213" s="16">
        <v>86.191304347826105</v>
      </c>
      <c r="Y213" s="13">
        <v>0.70799999999999996</v>
      </c>
      <c r="Z213" s="16">
        <v>401.25217391304301</v>
      </c>
      <c r="AA213" s="13">
        <v>3.2959999999999998</v>
      </c>
      <c r="AB213" s="16">
        <v>240.55652173913001</v>
      </c>
      <c r="AC213" s="13">
        <v>1.976</v>
      </c>
      <c r="AD213" s="16">
        <v>99.582608695652198</v>
      </c>
      <c r="AE213" s="13">
        <v>0.81799999999999995</v>
      </c>
      <c r="AF213" s="16">
        <v>116.139130434783</v>
      </c>
      <c r="AG213" s="13">
        <v>0.95399999999999996</v>
      </c>
      <c r="AH213" s="16">
        <v>111.75652173912999</v>
      </c>
      <c r="AI213" s="13">
        <v>0.91800000000000004</v>
      </c>
      <c r="AJ213" s="16">
        <v>80.591304347826096</v>
      </c>
      <c r="AK213" s="13">
        <v>0.66200000000000003</v>
      </c>
      <c r="AL213" s="16">
        <v>0</v>
      </c>
      <c r="AM213" s="13">
        <v>0</v>
      </c>
      <c r="AN213" s="16">
        <v>257.79130434782599</v>
      </c>
      <c r="AO213" s="13">
        <v>2.2810000000000001</v>
      </c>
      <c r="AP213" s="16">
        <v>236.90434782608699</v>
      </c>
      <c r="AQ213" s="13">
        <v>2.0960000000000001</v>
      </c>
      <c r="AR213" s="16">
        <v>167.07826086956501</v>
      </c>
      <c r="AS213" s="13">
        <v>1.478</v>
      </c>
      <c r="AT213" s="16">
        <v>93.373913043478296</v>
      </c>
      <c r="AU213" s="13">
        <v>0.82599999999999996</v>
      </c>
      <c r="AV213" s="16">
        <v>328.27826086956497</v>
      </c>
      <c r="AW213" s="13">
        <v>2.9039999999999999</v>
      </c>
      <c r="AX213" s="16">
        <v>551.426086956522</v>
      </c>
      <c r="AY213" s="13">
        <v>4.8780000000000001</v>
      </c>
      <c r="AZ213" s="16">
        <v>338.45217391304402</v>
      </c>
      <c r="BA213" s="13">
        <v>2.9940000000000002</v>
      </c>
      <c r="BB213" s="16">
        <v>636.66086956521701</v>
      </c>
      <c r="BC213" s="13">
        <v>5.6319999999999997</v>
      </c>
      <c r="BD213" s="16">
        <v>599.13043478260897</v>
      </c>
      <c r="BE213" s="13">
        <v>5.3</v>
      </c>
      <c r="BF213" s="16">
        <v>215.23478260869601</v>
      </c>
      <c r="BG213" s="13">
        <v>1.9039999999999999</v>
      </c>
      <c r="BH213" s="16">
        <v>237.165217391304</v>
      </c>
      <c r="BI213" s="13">
        <v>2.0979999999999999</v>
      </c>
      <c r="BJ213" s="16">
        <v>40.921739130434801</v>
      </c>
      <c r="BK213" s="13">
        <v>0.36199999999999999</v>
      </c>
      <c r="BL213" s="16">
        <v>87.721739130434798</v>
      </c>
      <c r="BM213" s="13">
        <v>0.77600000000000002</v>
      </c>
      <c r="BN213" s="16">
        <v>0</v>
      </c>
      <c r="BO213" s="13">
        <v>0</v>
      </c>
      <c r="BP213" s="16">
        <v>307.47826086956502</v>
      </c>
      <c r="BQ213" s="13">
        <v>2.72</v>
      </c>
      <c r="BR213" s="16">
        <v>638.24347826087001</v>
      </c>
      <c r="BS213" s="13">
        <v>5.6459999999999999</v>
      </c>
      <c r="BT213" s="16">
        <v>238.74782608695699</v>
      </c>
      <c r="BU213" s="13">
        <v>2.1120000000000001</v>
      </c>
      <c r="BV213" s="16">
        <v>91.565217391304301</v>
      </c>
      <c r="BW213" s="13">
        <v>0.81</v>
      </c>
      <c r="BX213" s="16">
        <v>90.434782608695699</v>
      </c>
      <c r="BY213" s="13">
        <v>0.8</v>
      </c>
      <c r="BZ213" s="16">
        <v>0</v>
      </c>
      <c r="CA213" s="13">
        <v>0</v>
      </c>
      <c r="CB213" s="16">
        <v>50.6434782608696</v>
      </c>
      <c r="CC213" s="13">
        <v>0.44800000000000001</v>
      </c>
      <c r="CD213" s="16">
        <v>127.513043478261</v>
      </c>
      <c r="CE213" s="13">
        <v>1.1279999999999999</v>
      </c>
      <c r="CF213" s="16">
        <v>508.46956521739099</v>
      </c>
      <c r="CG213" s="13">
        <v>4.4980000000000002</v>
      </c>
      <c r="CH213" s="16">
        <v>0</v>
      </c>
      <c r="CI213" s="13">
        <v>0</v>
      </c>
      <c r="CJ213" s="16">
        <v>41.147826086956499</v>
      </c>
      <c r="CK213" s="13">
        <v>0.36399999999999999</v>
      </c>
      <c r="CL213" s="16">
        <v>132.713043478261</v>
      </c>
      <c r="CM213" s="13">
        <v>1.1739999999999999</v>
      </c>
      <c r="CN213" s="16">
        <v>77.547826086956505</v>
      </c>
      <c r="CO213" s="13">
        <v>0.68600000000000005</v>
      </c>
      <c r="CP213" s="16">
        <v>85.913043478260903</v>
      </c>
      <c r="CQ213" s="13">
        <v>0.76</v>
      </c>
      <c r="CR213" s="16">
        <v>129.09565217391301</v>
      </c>
      <c r="CS213" s="13">
        <v>1.1419999999999999</v>
      </c>
      <c r="CT213" s="16">
        <v>163.460869565217</v>
      </c>
      <c r="CU213" s="13">
        <v>1.446</v>
      </c>
      <c r="CV213" s="16">
        <v>116.208695652174</v>
      </c>
      <c r="CW213" s="13">
        <v>1.028</v>
      </c>
      <c r="CX213" s="16">
        <v>0</v>
      </c>
      <c r="CY213" s="13">
        <v>0</v>
      </c>
      <c r="CZ213" s="16">
        <v>197.37391304347801</v>
      </c>
      <c r="DA213" s="13">
        <v>1.746</v>
      </c>
      <c r="DB213" s="16">
        <v>0</v>
      </c>
      <c r="DC213" s="13">
        <v>0</v>
      </c>
      <c r="DD213" s="16">
        <v>0</v>
      </c>
      <c r="DE213" s="13">
        <v>0</v>
      </c>
      <c r="DF213" s="16">
        <v>0</v>
      </c>
      <c r="DG213" s="13">
        <v>0</v>
      </c>
      <c r="DH213" s="16">
        <v>0</v>
      </c>
      <c r="DI213" s="13">
        <v>0</v>
      </c>
      <c r="DJ213" s="16">
        <v>0</v>
      </c>
      <c r="DK213" s="13">
        <v>0</v>
      </c>
      <c r="DL213" s="16">
        <v>127.060869565217</v>
      </c>
      <c r="DM213" s="13">
        <v>1.1240000000000001</v>
      </c>
      <c r="DN213" s="16">
        <v>183.130434782609</v>
      </c>
      <c r="DO213" s="13">
        <v>1.62</v>
      </c>
      <c r="DP213" s="16">
        <v>0</v>
      </c>
      <c r="DQ213" s="13">
        <v>0</v>
      </c>
      <c r="DR213" s="16">
        <v>135.65217391304299</v>
      </c>
      <c r="DS213" s="13">
        <v>1.2</v>
      </c>
      <c r="DT213" s="16">
        <v>0</v>
      </c>
      <c r="DU213" s="13">
        <v>0</v>
      </c>
      <c r="DV213" s="16">
        <v>45.895652173913</v>
      </c>
      <c r="DW213" s="13">
        <v>0.40600000000000003</v>
      </c>
      <c r="DX213" s="16">
        <v>0</v>
      </c>
      <c r="DY213" s="13">
        <v>0</v>
      </c>
      <c r="DZ213" s="16">
        <v>0</v>
      </c>
      <c r="EA213" s="13">
        <v>0</v>
      </c>
      <c r="EB213" s="16">
        <v>0</v>
      </c>
      <c r="EC213" s="13">
        <v>0</v>
      </c>
      <c r="ED213" s="16">
        <v>0</v>
      </c>
      <c r="EE213" s="13">
        <v>0</v>
      </c>
      <c r="EF213" s="16">
        <v>215.91304347826099</v>
      </c>
      <c r="EG213" s="13">
        <v>1.91</v>
      </c>
      <c r="EH213" s="16">
        <v>466.19130434782602</v>
      </c>
      <c r="EI213" s="13">
        <v>4.1239999999999997</v>
      </c>
      <c r="EJ213" s="16">
        <v>206.417391304348</v>
      </c>
      <c r="EK213" s="13">
        <v>1.8260000000000001</v>
      </c>
      <c r="EL213" s="16">
        <v>89.756521739130406</v>
      </c>
      <c r="EM213" s="13">
        <v>0.79400000000000004</v>
      </c>
      <c r="EN213" s="16">
        <v>130</v>
      </c>
      <c r="EO213" s="13">
        <v>1.1499999999999999</v>
      </c>
      <c r="EP213" s="16">
        <v>44.991304347826102</v>
      </c>
      <c r="EQ213" s="13">
        <v>0.39800000000000002</v>
      </c>
      <c r="ER213" s="16">
        <v>269.94782608695698</v>
      </c>
      <c r="ES213" s="13">
        <v>2.3879999999999999</v>
      </c>
      <c r="ET213" s="16">
        <v>49.739130434782602</v>
      </c>
      <c r="EU213" s="13">
        <v>0.44</v>
      </c>
      <c r="EV213" s="16">
        <v>92.469565217391306</v>
      </c>
      <c r="EW213" s="13">
        <v>0.81799999999999995</v>
      </c>
      <c r="EX213" s="16">
        <v>546.22608695652195</v>
      </c>
      <c r="EY213" s="13">
        <v>4.8319999999999999</v>
      </c>
      <c r="EZ213" s="16">
        <v>292.55652173913001</v>
      </c>
      <c r="FA213" s="13">
        <v>2.5880000000000001</v>
      </c>
      <c r="FB213" s="16">
        <v>182</v>
      </c>
      <c r="FC213" s="13">
        <v>1.61</v>
      </c>
      <c r="FD213" s="16">
        <v>92.017391304347797</v>
      </c>
      <c r="FE213" s="13">
        <v>0.81399999999999995</v>
      </c>
      <c r="FF213" s="16">
        <v>217.94782608695701</v>
      </c>
      <c r="FG213" s="13">
        <v>1.9279999999999999</v>
      </c>
      <c r="FH213" s="16">
        <v>301.60000000000002</v>
      </c>
      <c r="FI213" s="13">
        <v>2.6680000000000001</v>
      </c>
      <c r="FJ213" s="16">
        <v>645.93043478260904</v>
      </c>
      <c r="FK213" s="13">
        <v>5.7140000000000004</v>
      </c>
      <c r="FL213" s="16">
        <v>632.80869565217404</v>
      </c>
      <c r="FM213" s="13">
        <v>5.5979999999999999</v>
      </c>
      <c r="FN213" s="16">
        <v>140.852173913043</v>
      </c>
      <c r="FO213" s="13">
        <v>1.246</v>
      </c>
      <c r="FP213" s="16">
        <v>249.147826086957</v>
      </c>
      <c r="FQ213" s="13">
        <v>2.2040000000000002</v>
      </c>
      <c r="FR213" s="16">
        <v>115.53043478260901</v>
      </c>
      <c r="FS213" s="13">
        <v>1.022</v>
      </c>
      <c r="FT213" s="16">
        <v>203.47826086956499</v>
      </c>
      <c r="FU213" s="13">
        <v>1.8</v>
      </c>
      <c r="FV213" s="16">
        <v>221.33913043478299</v>
      </c>
      <c r="FW213" s="13">
        <v>1.958</v>
      </c>
      <c r="FX213" s="16">
        <v>282.834782608696</v>
      </c>
      <c r="FY213" s="13">
        <v>2.5019999999999998</v>
      </c>
      <c r="FZ213" s="16">
        <v>432.05217391304302</v>
      </c>
      <c r="GA213" s="13">
        <v>3.8220000000000001</v>
      </c>
      <c r="GB213" s="16">
        <v>476.139130434783</v>
      </c>
      <c r="GC213" s="13">
        <v>4.2119999999999997</v>
      </c>
      <c r="GD213" s="16">
        <v>164.36521739130399</v>
      </c>
      <c r="GE213" s="13">
        <v>1.454</v>
      </c>
      <c r="GF213" s="16">
        <v>98.8</v>
      </c>
      <c r="GG213" s="13">
        <v>0.874</v>
      </c>
      <c r="GH213" s="16">
        <v>241.91304347826099</v>
      </c>
      <c r="GI213" s="13">
        <v>2.14</v>
      </c>
      <c r="GJ213" s="16">
        <v>251.860869565217</v>
      </c>
      <c r="GK213" s="13">
        <v>2.2280000000000002</v>
      </c>
      <c r="GL213" s="16">
        <v>487.89565217391299</v>
      </c>
      <c r="GM213" s="13">
        <v>4.3159999999999998</v>
      </c>
      <c r="GN213" s="16">
        <v>363.09565217391298</v>
      </c>
      <c r="GO213" s="13">
        <v>3.2120000000000002</v>
      </c>
      <c r="GP213" s="16">
        <v>0</v>
      </c>
      <c r="GQ213" s="8">
        <v>0</v>
      </c>
    </row>
    <row r="214" spans="1:199" ht="16.5" customHeight="1" x14ac:dyDescent="0.35">
      <c r="A214" s="11">
        <v>216</v>
      </c>
      <c r="B214" s="7" t="s">
        <v>209</v>
      </c>
      <c r="C214" s="11">
        <v>2</v>
      </c>
      <c r="D214" s="16">
        <v>173.878260869565</v>
      </c>
      <c r="E214" s="13">
        <v>4</v>
      </c>
      <c r="F214" s="16">
        <v>86.939130434782598</v>
      </c>
      <c r="G214" s="13">
        <v>2</v>
      </c>
      <c r="H214" s="16">
        <v>0</v>
      </c>
      <c r="I214" s="13">
        <v>0</v>
      </c>
      <c r="J214" s="16">
        <v>130.408695652174</v>
      </c>
      <c r="K214" s="13">
        <v>3</v>
      </c>
      <c r="L214" s="16">
        <v>173.878260869565</v>
      </c>
      <c r="M214" s="13">
        <v>4</v>
      </c>
      <c r="N214" s="16">
        <v>217.34782608695701</v>
      </c>
      <c r="O214" s="13">
        <v>5</v>
      </c>
      <c r="P214" s="16">
        <v>86.939130434782598</v>
      </c>
      <c r="Q214" s="13">
        <v>2</v>
      </c>
      <c r="R214" s="16">
        <v>43.469565217391299</v>
      </c>
      <c r="S214" s="13">
        <v>1</v>
      </c>
      <c r="T214" s="16">
        <v>43.469565217391299</v>
      </c>
      <c r="U214" s="13">
        <v>1</v>
      </c>
      <c r="V214" s="16">
        <v>86.939130434782598</v>
      </c>
      <c r="W214" s="13">
        <v>2</v>
      </c>
      <c r="X214" s="16">
        <v>0</v>
      </c>
      <c r="Y214" s="13">
        <v>0</v>
      </c>
      <c r="Z214" s="16">
        <v>260.81739130434801</v>
      </c>
      <c r="AA214" s="13">
        <v>6</v>
      </c>
      <c r="AB214" s="16">
        <v>86.939130434782598</v>
      </c>
      <c r="AC214" s="13">
        <v>2</v>
      </c>
      <c r="AD214" s="16">
        <v>0</v>
      </c>
      <c r="AE214" s="13">
        <v>0</v>
      </c>
      <c r="AF214" s="16">
        <v>0</v>
      </c>
      <c r="AG214" s="13">
        <v>0</v>
      </c>
      <c r="AH214" s="16">
        <v>0</v>
      </c>
      <c r="AI214" s="13">
        <v>0</v>
      </c>
      <c r="AJ214" s="16">
        <v>0</v>
      </c>
      <c r="AK214" s="13">
        <v>0</v>
      </c>
      <c r="AL214" s="16">
        <v>43.469565217391299</v>
      </c>
      <c r="AM214" s="13">
        <v>1</v>
      </c>
      <c r="AN214" s="16">
        <v>304.286956521739</v>
      </c>
      <c r="AO214" s="13">
        <v>7</v>
      </c>
      <c r="AP214" s="16">
        <v>130.408695652174</v>
      </c>
      <c r="AQ214" s="13">
        <v>3</v>
      </c>
      <c r="AR214" s="16">
        <v>43.469565217391299</v>
      </c>
      <c r="AS214" s="13">
        <v>1</v>
      </c>
      <c r="AT214" s="16">
        <v>0</v>
      </c>
      <c r="AU214" s="13">
        <v>0</v>
      </c>
      <c r="AV214" s="16">
        <v>43.469565217391299</v>
      </c>
      <c r="AW214" s="13">
        <v>1</v>
      </c>
      <c r="AX214" s="16">
        <v>217.34782608695701</v>
      </c>
      <c r="AY214" s="13">
        <v>5</v>
      </c>
      <c r="AZ214" s="16">
        <v>43.469565217391299</v>
      </c>
      <c r="BA214" s="13">
        <v>1</v>
      </c>
      <c r="BB214" s="16">
        <v>86.939130434782598</v>
      </c>
      <c r="BC214" s="13">
        <v>2</v>
      </c>
      <c r="BD214" s="16">
        <v>217.34782608695701</v>
      </c>
      <c r="BE214" s="13">
        <v>5</v>
      </c>
      <c r="BF214" s="16">
        <v>0</v>
      </c>
      <c r="BG214" s="13">
        <v>0</v>
      </c>
      <c r="BH214" s="16">
        <v>0</v>
      </c>
      <c r="BI214" s="13">
        <v>0</v>
      </c>
      <c r="BJ214" s="16">
        <v>0</v>
      </c>
      <c r="BK214" s="13">
        <v>0</v>
      </c>
      <c r="BL214" s="16">
        <v>0</v>
      </c>
      <c r="BM214" s="13">
        <v>0</v>
      </c>
      <c r="BN214" s="16">
        <v>0</v>
      </c>
      <c r="BO214" s="13">
        <v>0</v>
      </c>
      <c r="BP214" s="16">
        <v>173.878260869565</v>
      </c>
      <c r="BQ214" s="13">
        <v>4</v>
      </c>
      <c r="BR214" s="16">
        <v>86.939130434782598</v>
      </c>
      <c r="BS214" s="13">
        <v>2</v>
      </c>
      <c r="BT214" s="16">
        <v>43.469565217391299</v>
      </c>
      <c r="BU214" s="13">
        <v>1</v>
      </c>
      <c r="BV214" s="16">
        <v>43.469565217391299</v>
      </c>
      <c r="BW214" s="13">
        <v>1</v>
      </c>
      <c r="BX214" s="16">
        <v>0</v>
      </c>
      <c r="BY214" s="13">
        <v>0</v>
      </c>
      <c r="BZ214" s="16">
        <v>86.939130434782598</v>
      </c>
      <c r="CA214" s="13">
        <v>2</v>
      </c>
      <c r="CB214" s="16">
        <v>86.939130434782598</v>
      </c>
      <c r="CC214" s="13">
        <v>2</v>
      </c>
      <c r="CD214" s="16">
        <v>86.939130434782598</v>
      </c>
      <c r="CE214" s="13">
        <v>2</v>
      </c>
      <c r="CF214" s="16">
        <v>43.469565217391299</v>
      </c>
      <c r="CG214" s="13">
        <v>1</v>
      </c>
      <c r="CH214" s="16">
        <v>43.469565217391299</v>
      </c>
      <c r="CI214" s="13">
        <v>1</v>
      </c>
      <c r="CJ214" s="16">
        <v>130.408695652174</v>
      </c>
      <c r="CK214" s="13">
        <v>3</v>
      </c>
      <c r="CL214" s="16">
        <v>173.878260869565</v>
      </c>
      <c r="CM214" s="13">
        <v>4</v>
      </c>
      <c r="CN214" s="16">
        <v>43.469565217391299</v>
      </c>
      <c r="CO214" s="13">
        <v>1</v>
      </c>
      <c r="CP214" s="16">
        <v>86.939130434782598</v>
      </c>
      <c r="CQ214" s="13">
        <v>2</v>
      </c>
      <c r="CR214" s="16">
        <v>43.469565217391299</v>
      </c>
      <c r="CS214" s="13">
        <v>1</v>
      </c>
      <c r="CT214" s="16">
        <v>43.469565217391299</v>
      </c>
      <c r="CU214" s="13">
        <v>1</v>
      </c>
      <c r="CV214" s="16">
        <v>43.469565217391299</v>
      </c>
      <c r="CW214" s="13">
        <v>1</v>
      </c>
      <c r="CX214" s="16">
        <v>86.939130434782598</v>
      </c>
      <c r="CY214" s="13">
        <v>2</v>
      </c>
      <c r="CZ214" s="16">
        <v>43.469565217391299</v>
      </c>
      <c r="DA214" s="13">
        <v>1</v>
      </c>
      <c r="DB214" s="16">
        <v>86.939130434782598</v>
      </c>
      <c r="DC214" s="13">
        <v>2</v>
      </c>
      <c r="DD214" s="16">
        <v>0</v>
      </c>
      <c r="DE214" s="13">
        <v>0</v>
      </c>
      <c r="DF214" s="16">
        <v>217.34782608695701</v>
      </c>
      <c r="DG214" s="13">
        <v>5</v>
      </c>
      <c r="DH214" s="16">
        <v>130.408695652174</v>
      </c>
      <c r="DI214" s="13">
        <v>3</v>
      </c>
      <c r="DJ214" s="16">
        <v>0</v>
      </c>
      <c r="DK214" s="13">
        <v>0</v>
      </c>
      <c r="DL214" s="16">
        <v>86.939130434782598</v>
      </c>
      <c r="DM214" s="13">
        <v>2</v>
      </c>
      <c r="DN214" s="16">
        <v>43.469565217391299</v>
      </c>
      <c r="DO214" s="13">
        <v>1</v>
      </c>
      <c r="DP214" s="16">
        <v>0</v>
      </c>
      <c r="DQ214" s="13">
        <v>0</v>
      </c>
      <c r="DR214" s="16">
        <v>0</v>
      </c>
      <c r="DS214" s="13">
        <v>0</v>
      </c>
      <c r="DT214" s="16">
        <v>0</v>
      </c>
      <c r="DU214" s="13">
        <v>0</v>
      </c>
      <c r="DV214" s="16">
        <v>0</v>
      </c>
      <c r="DW214" s="13">
        <v>0</v>
      </c>
      <c r="DX214" s="16">
        <v>0</v>
      </c>
      <c r="DY214" s="13">
        <v>0</v>
      </c>
      <c r="DZ214" s="16">
        <v>0</v>
      </c>
      <c r="EA214" s="13">
        <v>0</v>
      </c>
      <c r="EB214" s="16">
        <v>0</v>
      </c>
      <c r="EC214" s="13">
        <v>0</v>
      </c>
      <c r="ED214" s="16">
        <v>0</v>
      </c>
      <c r="EE214" s="13">
        <v>0</v>
      </c>
      <c r="EF214" s="16">
        <v>0</v>
      </c>
      <c r="EG214" s="13">
        <v>0</v>
      </c>
      <c r="EH214" s="16">
        <v>130.408695652174</v>
      </c>
      <c r="EI214" s="13">
        <v>3</v>
      </c>
      <c r="EJ214" s="16">
        <v>0</v>
      </c>
      <c r="EK214" s="13">
        <v>0</v>
      </c>
      <c r="EL214" s="16">
        <v>0</v>
      </c>
      <c r="EM214" s="13">
        <v>0</v>
      </c>
      <c r="EN214" s="16">
        <v>217.34782608695701</v>
      </c>
      <c r="EO214" s="13">
        <v>5</v>
      </c>
      <c r="EP214" s="16">
        <v>0</v>
      </c>
      <c r="EQ214" s="13">
        <v>0</v>
      </c>
      <c r="ER214" s="16">
        <v>43.469565217391299</v>
      </c>
      <c r="ES214" s="13">
        <v>1</v>
      </c>
      <c r="ET214" s="16">
        <v>0</v>
      </c>
      <c r="EU214" s="13">
        <v>0</v>
      </c>
      <c r="EV214" s="16">
        <v>86.939130434782598</v>
      </c>
      <c r="EW214" s="13">
        <v>2</v>
      </c>
      <c r="EX214" s="16">
        <v>43.469565217391299</v>
      </c>
      <c r="EY214" s="13">
        <v>1</v>
      </c>
      <c r="EZ214" s="16">
        <v>43.469565217391299</v>
      </c>
      <c r="FA214" s="13">
        <v>1</v>
      </c>
      <c r="FB214" s="16">
        <v>43.469565217391299</v>
      </c>
      <c r="FC214" s="13">
        <v>1</v>
      </c>
      <c r="FD214" s="16">
        <v>0</v>
      </c>
      <c r="FE214" s="13">
        <v>0</v>
      </c>
      <c r="FF214" s="16">
        <v>43.469565217391299</v>
      </c>
      <c r="FG214" s="13">
        <v>1</v>
      </c>
      <c r="FH214" s="16">
        <v>86.939130434782598</v>
      </c>
      <c r="FI214" s="13">
        <v>2</v>
      </c>
      <c r="FJ214" s="16">
        <v>130.408695652174</v>
      </c>
      <c r="FK214" s="13">
        <v>3</v>
      </c>
      <c r="FL214" s="16">
        <v>86.939130434782598</v>
      </c>
      <c r="FM214" s="13">
        <v>2</v>
      </c>
      <c r="FN214" s="16">
        <v>0</v>
      </c>
      <c r="FO214" s="13">
        <v>0</v>
      </c>
      <c r="FP214" s="16">
        <v>43.469565217391299</v>
      </c>
      <c r="FQ214" s="13">
        <v>1</v>
      </c>
      <c r="FR214" s="16">
        <v>0</v>
      </c>
      <c r="FS214" s="13">
        <v>0</v>
      </c>
      <c r="FT214" s="16">
        <v>0</v>
      </c>
      <c r="FU214" s="13">
        <v>0</v>
      </c>
      <c r="FV214" s="16">
        <v>86.939130434782598</v>
      </c>
      <c r="FW214" s="13">
        <v>2</v>
      </c>
      <c r="FX214" s="16">
        <v>130.408695652174</v>
      </c>
      <c r="FY214" s="13">
        <v>3</v>
      </c>
      <c r="FZ214" s="16">
        <v>43.469565217391299</v>
      </c>
      <c r="GA214" s="13">
        <v>1</v>
      </c>
      <c r="GB214" s="16">
        <v>86.939130434782598</v>
      </c>
      <c r="GC214" s="13">
        <v>2</v>
      </c>
      <c r="GD214" s="16">
        <v>86.939130434782598</v>
      </c>
      <c r="GE214" s="13">
        <v>2</v>
      </c>
      <c r="GF214" s="16">
        <v>130.408695652174</v>
      </c>
      <c r="GG214" s="13">
        <v>3</v>
      </c>
      <c r="GH214" s="16">
        <v>0</v>
      </c>
      <c r="GI214" s="13">
        <v>0</v>
      </c>
      <c r="GJ214" s="16">
        <v>86.939130434782598</v>
      </c>
      <c r="GK214" s="13">
        <v>2</v>
      </c>
      <c r="GL214" s="16">
        <v>130.408695652174</v>
      </c>
      <c r="GM214" s="13">
        <v>3</v>
      </c>
      <c r="GN214" s="16">
        <v>0</v>
      </c>
      <c r="GO214" s="13">
        <v>0</v>
      </c>
      <c r="GP214" s="16">
        <v>0</v>
      </c>
      <c r="GQ214" s="8">
        <v>0</v>
      </c>
    </row>
    <row r="215" spans="1:199" ht="16.5" customHeight="1" x14ac:dyDescent="0.35">
      <c r="A215" s="11">
        <v>216</v>
      </c>
      <c r="B215" s="7" t="s">
        <v>209</v>
      </c>
      <c r="C215" s="11">
        <v>2</v>
      </c>
      <c r="D215" s="16">
        <v>0</v>
      </c>
      <c r="E215" s="13">
        <v>0</v>
      </c>
      <c r="F215" s="16">
        <v>0</v>
      </c>
      <c r="G215" s="13">
        <v>0</v>
      </c>
      <c r="H215" s="16">
        <v>0</v>
      </c>
      <c r="I215" s="13">
        <v>0</v>
      </c>
      <c r="J215" s="16">
        <v>0</v>
      </c>
      <c r="K215" s="13">
        <v>0</v>
      </c>
      <c r="L215" s="16">
        <v>0</v>
      </c>
      <c r="M215" s="13">
        <v>0</v>
      </c>
      <c r="N215" s="16">
        <v>0</v>
      </c>
      <c r="O215" s="13">
        <v>0</v>
      </c>
      <c r="P215" s="16">
        <v>0</v>
      </c>
      <c r="Q215" s="13">
        <v>0</v>
      </c>
      <c r="R215" s="16">
        <v>0</v>
      </c>
      <c r="S215" s="13">
        <v>0</v>
      </c>
      <c r="T215" s="16">
        <v>0</v>
      </c>
      <c r="U215" s="13">
        <v>0</v>
      </c>
      <c r="V215" s="16">
        <v>0</v>
      </c>
      <c r="W215" s="13">
        <v>0</v>
      </c>
      <c r="X215" s="16">
        <v>0</v>
      </c>
      <c r="Y215" s="13">
        <v>0</v>
      </c>
      <c r="Z215" s="16">
        <v>0</v>
      </c>
      <c r="AA215" s="13">
        <v>0</v>
      </c>
      <c r="AB215" s="16">
        <v>0</v>
      </c>
      <c r="AC215" s="13">
        <v>0</v>
      </c>
      <c r="AD215" s="16">
        <v>0</v>
      </c>
      <c r="AE215" s="13">
        <v>0</v>
      </c>
      <c r="AF215" s="16">
        <v>0</v>
      </c>
      <c r="AG215" s="13">
        <v>0</v>
      </c>
      <c r="AH215" s="16">
        <v>0</v>
      </c>
      <c r="AI215" s="13">
        <v>0</v>
      </c>
      <c r="AJ215" s="16">
        <v>0</v>
      </c>
      <c r="AK215" s="13">
        <v>0</v>
      </c>
      <c r="AL215" s="16">
        <v>0</v>
      </c>
      <c r="AM215" s="13">
        <v>0</v>
      </c>
      <c r="AN215" s="16">
        <v>0</v>
      </c>
      <c r="AO215" s="13">
        <v>0</v>
      </c>
      <c r="AP215" s="16">
        <v>0</v>
      </c>
      <c r="AQ215" s="13">
        <v>0</v>
      </c>
      <c r="AR215" s="16">
        <v>0</v>
      </c>
      <c r="AS215" s="13">
        <v>0</v>
      </c>
      <c r="AT215" s="16">
        <v>0</v>
      </c>
      <c r="AU215" s="13">
        <v>0</v>
      </c>
      <c r="AV215" s="16">
        <v>0</v>
      </c>
      <c r="AW215" s="13">
        <v>0</v>
      </c>
      <c r="AX215" s="16">
        <v>0</v>
      </c>
      <c r="AY215" s="13">
        <v>0</v>
      </c>
      <c r="AZ215" s="16">
        <v>78.252173913043507</v>
      </c>
      <c r="BA215" s="13">
        <v>1</v>
      </c>
      <c r="BB215" s="16">
        <v>234.75652173912999</v>
      </c>
      <c r="BC215" s="13">
        <v>3</v>
      </c>
      <c r="BD215" s="16">
        <v>156.50434782608701</v>
      </c>
      <c r="BE215" s="13">
        <v>2</v>
      </c>
      <c r="BF215" s="16">
        <v>78.252173913043507</v>
      </c>
      <c r="BG215" s="13">
        <v>1</v>
      </c>
      <c r="BH215" s="16">
        <v>78.252173913043507</v>
      </c>
      <c r="BI215" s="13">
        <v>1</v>
      </c>
      <c r="BJ215" s="16">
        <v>78.252173913043507</v>
      </c>
      <c r="BK215" s="13">
        <v>1</v>
      </c>
      <c r="BL215" s="16">
        <v>0</v>
      </c>
      <c r="BM215" s="13">
        <v>0</v>
      </c>
      <c r="BN215" s="16">
        <v>78.252173913043507</v>
      </c>
      <c r="BO215" s="13">
        <v>1</v>
      </c>
      <c r="BP215" s="16">
        <v>0</v>
      </c>
      <c r="BQ215" s="13">
        <v>0</v>
      </c>
      <c r="BR215" s="16">
        <v>0</v>
      </c>
      <c r="BS215" s="13">
        <v>0</v>
      </c>
      <c r="BT215" s="16">
        <v>0</v>
      </c>
      <c r="BU215" s="13">
        <v>0</v>
      </c>
      <c r="BV215" s="16">
        <v>0</v>
      </c>
      <c r="BW215" s="13">
        <v>0</v>
      </c>
      <c r="BX215" s="16">
        <v>156.50434782608701</v>
      </c>
      <c r="BY215" s="13">
        <v>2</v>
      </c>
      <c r="BZ215" s="16">
        <v>0</v>
      </c>
      <c r="CA215" s="13">
        <v>0</v>
      </c>
      <c r="CB215" s="16">
        <v>234.75652173912999</v>
      </c>
      <c r="CC215" s="13">
        <v>3</v>
      </c>
      <c r="CD215" s="16">
        <v>234.75652173912999</v>
      </c>
      <c r="CE215" s="13">
        <v>3</v>
      </c>
      <c r="CF215" s="16">
        <v>78.252173913043507</v>
      </c>
      <c r="CG215" s="13">
        <v>1</v>
      </c>
      <c r="CH215" s="16">
        <v>156.50434782608701</v>
      </c>
      <c r="CI215" s="13">
        <v>2</v>
      </c>
      <c r="CJ215" s="16">
        <v>78.252173913043507</v>
      </c>
      <c r="CK215" s="13">
        <v>1</v>
      </c>
      <c r="CL215" s="16">
        <v>0</v>
      </c>
      <c r="CM215" s="13">
        <v>0</v>
      </c>
      <c r="CN215" s="16">
        <v>0</v>
      </c>
      <c r="CO215" s="13">
        <v>0</v>
      </c>
      <c r="CP215" s="16">
        <v>0</v>
      </c>
      <c r="CQ215" s="13">
        <v>0</v>
      </c>
      <c r="CR215" s="16">
        <v>0</v>
      </c>
      <c r="CS215" s="13">
        <v>0</v>
      </c>
      <c r="CT215" s="16">
        <v>0</v>
      </c>
      <c r="CU215" s="13">
        <v>0</v>
      </c>
      <c r="CV215" s="16">
        <v>0</v>
      </c>
      <c r="CW215" s="13">
        <v>0</v>
      </c>
      <c r="CX215" s="16">
        <v>0</v>
      </c>
      <c r="CY215" s="13">
        <v>0</v>
      </c>
      <c r="CZ215" s="16">
        <v>0</v>
      </c>
      <c r="DA215" s="13">
        <v>0</v>
      </c>
      <c r="DB215" s="16">
        <v>0</v>
      </c>
      <c r="DC215" s="13">
        <v>0</v>
      </c>
      <c r="DD215" s="16">
        <v>0</v>
      </c>
      <c r="DE215" s="13">
        <v>0</v>
      </c>
      <c r="DF215" s="16">
        <v>0</v>
      </c>
      <c r="DG215" s="13">
        <v>0</v>
      </c>
      <c r="DH215" s="16">
        <v>0</v>
      </c>
      <c r="DI215" s="13">
        <v>0</v>
      </c>
      <c r="DJ215" s="16">
        <v>0</v>
      </c>
      <c r="DK215" s="13">
        <v>0</v>
      </c>
      <c r="DL215" s="16">
        <v>0</v>
      </c>
      <c r="DM215" s="13">
        <v>0</v>
      </c>
      <c r="DN215" s="16">
        <v>0</v>
      </c>
      <c r="DO215" s="13">
        <v>0</v>
      </c>
      <c r="DP215" s="16">
        <v>0</v>
      </c>
      <c r="DQ215" s="13">
        <v>0</v>
      </c>
      <c r="DR215" s="16">
        <v>0</v>
      </c>
      <c r="DS215" s="13">
        <v>0</v>
      </c>
      <c r="DT215" s="16">
        <v>0</v>
      </c>
      <c r="DU215" s="13">
        <v>0</v>
      </c>
      <c r="DV215" s="16">
        <v>0</v>
      </c>
      <c r="DW215" s="13">
        <v>0</v>
      </c>
      <c r="DX215" s="16">
        <v>0</v>
      </c>
      <c r="DY215" s="13">
        <v>0</v>
      </c>
      <c r="DZ215" s="16">
        <v>0</v>
      </c>
      <c r="EA215" s="13">
        <v>0</v>
      </c>
      <c r="EB215" s="16">
        <v>0</v>
      </c>
      <c r="EC215" s="13">
        <v>0</v>
      </c>
      <c r="ED215" s="16">
        <v>0</v>
      </c>
      <c r="EE215" s="13">
        <v>0</v>
      </c>
      <c r="EF215" s="16">
        <v>0</v>
      </c>
      <c r="EG215" s="13">
        <v>0</v>
      </c>
      <c r="EH215" s="16">
        <v>0</v>
      </c>
      <c r="EI215" s="13">
        <v>0</v>
      </c>
      <c r="EJ215" s="16">
        <v>0</v>
      </c>
      <c r="EK215" s="13">
        <v>0</v>
      </c>
      <c r="EL215" s="16">
        <v>0</v>
      </c>
      <c r="EM215" s="13">
        <v>0</v>
      </c>
      <c r="EN215" s="16">
        <v>0</v>
      </c>
      <c r="EO215" s="13">
        <v>0</v>
      </c>
      <c r="EP215" s="16">
        <v>0</v>
      </c>
      <c r="EQ215" s="13">
        <v>0</v>
      </c>
      <c r="ER215" s="16">
        <v>0</v>
      </c>
      <c r="ES215" s="13">
        <v>0</v>
      </c>
      <c r="ET215" s="16">
        <v>0</v>
      </c>
      <c r="EU215" s="13">
        <v>0</v>
      </c>
      <c r="EV215" s="16">
        <v>0</v>
      </c>
      <c r="EW215" s="13">
        <v>0</v>
      </c>
      <c r="EX215" s="16">
        <v>0</v>
      </c>
      <c r="EY215" s="13">
        <v>0</v>
      </c>
      <c r="EZ215" s="16">
        <v>0</v>
      </c>
      <c r="FA215" s="13">
        <v>0</v>
      </c>
      <c r="FB215" s="16">
        <v>0</v>
      </c>
      <c r="FC215" s="13">
        <v>0</v>
      </c>
      <c r="FD215" s="16">
        <v>0</v>
      </c>
      <c r="FE215" s="13">
        <v>0</v>
      </c>
      <c r="FF215" s="16">
        <v>0</v>
      </c>
      <c r="FG215" s="13">
        <v>0</v>
      </c>
      <c r="FH215" s="16">
        <v>0</v>
      </c>
      <c r="FI215" s="13">
        <v>0</v>
      </c>
      <c r="FJ215" s="16">
        <v>0</v>
      </c>
      <c r="FK215" s="13">
        <v>0</v>
      </c>
      <c r="FL215" s="16">
        <v>0</v>
      </c>
      <c r="FM215" s="13">
        <v>0</v>
      </c>
      <c r="FN215" s="16">
        <v>0</v>
      </c>
      <c r="FO215" s="13">
        <v>0</v>
      </c>
      <c r="FP215" s="16">
        <v>0</v>
      </c>
      <c r="FQ215" s="13">
        <v>0</v>
      </c>
      <c r="FR215" s="16">
        <v>0</v>
      </c>
      <c r="FS215" s="13">
        <v>0</v>
      </c>
      <c r="FT215" s="16">
        <v>0</v>
      </c>
      <c r="FU215" s="13">
        <v>0</v>
      </c>
      <c r="FV215" s="16">
        <v>0</v>
      </c>
      <c r="FW215" s="13">
        <v>0</v>
      </c>
      <c r="FX215" s="16">
        <v>0</v>
      </c>
      <c r="FY215" s="13">
        <v>0</v>
      </c>
      <c r="FZ215" s="16">
        <v>0</v>
      </c>
      <c r="GA215" s="13">
        <v>0</v>
      </c>
      <c r="GB215" s="16">
        <v>0</v>
      </c>
      <c r="GC215" s="13">
        <v>0</v>
      </c>
      <c r="GD215" s="16">
        <v>0</v>
      </c>
      <c r="GE215" s="13">
        <v>0</v>
      </c>
      <c r="GF215" s="16">
        <v>0</v>
      </c>
      <c r="GG215" s="13">
        <v>0</v>
      </c>
      <c r="GH215" s="16">
        <v>0</v>
      </c>
      <c r="GI215" s="13">
        <v>0</v>
      </c>
      <c r="GJ215" s="16">
        <v>0</v>
      </c>
      <c r="GK215" s="13">
        <v>0</v>
      </c>
      <c r="GL215" s="16">
        <v>0</v>
      </c>
      <c r="GM215" s="13">
        <v>0</v>
      </c>
      <c r="GN215" s="16">
        <v>0</v>
      </c>
      <c r="GO215" s="13">
        <v>0</v>
      </c>
      <c r="GP215" s="16">
        <v>0</v>
      </c>
      <c r="GQ215" s="8">
        <v>0</v>
      </c>
    </row>
    <row r="216" spans="1:199" ht="16.5" customHeight="1" x14ac:dyDescent="0.35">
      <c r="A216" s="11">
        <v>2327</v>
      </c>
      <c r="B216" s="7" t="s">
        <v>210</v>
      </c>
      <c r="C216" s="11">
        <v>24</v>
      </c>
      <c r="D216" s="16">
        <v>0</v>
      </c>
      <c r="E216" s="13">
        <v>0</v>
      </c>
      <c r="F216" s="16">
        <v>0</v>
      </c>
      <c r="G216" s="13">
        <v>0</v>
      </c>
      <c r="H216" s="16">
        <v>0</v>
      </c>
      <c r="I216" s="13">
        <v>0</v>
      </c>
      <c r="J216" s="16">
        <v>0</v>
      </c>
      <c r="K216" s="13">
        <v>0</v>
      </c>
      <c r="L216" s="16">
        <v>0</v>
      </c>
      <c r="M216" s="13">
        <v>0</v>
      </c>
      <c r="N216" s="16">
        <v>0</v>
      </c>
      <c r="O216" s="13">
        <v>0</v>
      </c>
      <c r="P216" s="16">
        <v>0</v>
      </c>
      <c r="Q216" s="13">
        <v>0</v>
      </c>
      <c r="R216" s="16">
        <v>0</v>
      </c>
      <c r="S216" s="13">
        <v>0</v>
      </c>
      <c r="T216" s="16">
        <v>0</v>
      </c>
      <c r="U216" s="13">
        <v>0</v>
      </c>
      <c r="V216" s="16">
        <v>0</v>
      </c>
      <c r="W216" s="13">
        <v>0</v>
      </c>
      <c r="X216" s="16">
        <v>0</v>
      </c>
      <c r="Y216" s="13">
        <v>0</v>
      </c>
      <c r="Z216" s="16">
        <v>0</v>
      </c>
      <c r="AA216" s="13">
        <v>0</v>
      </c>
      <c r="AB216" s="16">
        <v>0</v>
      </c>
      <c r="AC216" s="13">
        <v>0</v>
      </c>
      <c r="AD216" s="16">
        <v>0</v>
      </c>
      <c r="AE216" s="13">
        <v>0</v>
      </c>
      <c r="AF216" s="16">
        <v>0</v>
      </c>
      <c r="AG216" s="13">
        <v>0</v>
      </c>
      <c r="AH216" s="16">
        <v>0</v>
      </c>
      <c r="AI216" s="13">
        <v>0</v>
      </c>
      <c r="AJ216" s="16">
        <v>0</v>
      </c>
      <c r="AK216" s="13">
        <v>0</v>
      </c>
      <c r="AL216" s="16">
        <v>0</v>
      </c>
      <c r="AM216" s="13">
        <v>0</v>
      </c>
      <c r="AN216" s="16">
        <v>0</v>
      </c>
      <c r="AO216" s="13">
        <v>0</v>
      </c>
      <c r="AP216" s="16">
        <v>0</v>
      </c>
      <c r="AQ216" s="13">
        <v>0</v>
      </c>
      <c r="AR216" s="16">
        <v>0</v>
      </c>
      <c r="AS216" s="13">
        <v>0</v>
      </c>
      <c r="AT216" s="16">
        <v>0</v>
      </c>
      <c r="AU216" s="13">
        <v>0</v>
      </c>
      <c r="AV216" s="16">
        <v>0</v>
      </c>
      <c r="AW216" s="13">
        <v>0</v>
      </c>
      <c r="AX216" s="16">
        <v>0</v>
      </c>
      <c r="AY216" s="13">
        <v>0</v>
      </c>
      <c r="AZ216" s="16">
        <v>0</v>
      </c>
      <c r="BA216" s="13">
        <v>0</v>
      </c>
      <c r="BB216" s="16">
        <v>0</v>
      </c>
      <c r="BC216" s="13">
        <v>0</v>
      </c>
      <c r="BD216" s="16">
        <v>0</v>
      </c>
      <c r="BE216" s="13">
        <v>0</v>
      </c>
      <c r="BF216" s="16">
        <v>0</v>
      </c>
      <c r="BG216" s="13">
        <v>0</v>
      </c>
      <c r="BH216" s="16">
        <v>0</v>
      </c>
      <c r="BI216" s="13">
        <v>0</v>
      </c>
      <c r="BJ216" s="16">
        <v>0</v>
      </c>
      <c r="BK216" s="13">
        <v>0</v>
      </c>
      <c r="BL216" s="16">
        <v>0</v>
      </c>
      <c r="BM216" s="13">
        <v>0</v>
      </c>
      <c r="BN216" s="16">
        <v>0</v>
      </c>
      <c r="BO216" s="13">
        <v>0</v>
      </c>
      <c r="BP216" s="16">
        <v>0</v>
      </c>
      <c r="BQ216" s="13">
        <v>0</v>
      </c>
      <c r="BR216" s="16">
        <v>0</v>
      </c>
      <c r="BS216" s="13">
        <v>0</v>
      </c>
      <c r="BT216" s="16">
        <v>0</v>
      </c>
      <c r="BU216" s="13">
        <v>0</v>
      </c>
      <c r="BV216" s="16">
        <v>0</v>
      </c>
      <c r="BW216" s="13">
        <v>0</v>
      </c>
      <c r="BX216" s="16">
        <v>0</v>
      </c>
      <c r="BY216" s="13">
        <v>0</v>
      </c>
      <c r="BZ216" s="16">
        <v>0</v>
      </c>
      <c r="CA216" s="13">
        <v>0</v>
      </c>
      <c r="CB216" s="16">
        <v>0</v>
      </c>
      <c r="CC216" s="13">
        <v>0</v>
      </c>
      <c r="CD216" s="16">
        <v>0</v>
      </c>
      <c r="CE216" s="13">
        <v>0</v>
      </c>
      <c r="CF216" s="16">
        <v>0</v>
      </c>
      <c r="CG216" s="13">
        <v>0</v>
      </c>
      <c r="CH216" s="16">
        <v>0</v>
      </c>
      <c r="CI216" s="13">
        <v>0</v>
      </c>
      <c r="CJ216" s="16">
        <v>0</v>
      </c>
      <c r="CK216" s="13">
        <v>0</v>
      </c>
      <c r="CL216" s="16">
        <v>0</v>
      </c>
      <c r="CM216" s="13">
        <v>0</v>
      </c>
      <c r="CN216" s="16">
        <v>0</v>
      </c>
      <c r="CO216" s="13">
        <v>0</v>
      </c>
      <c r="CP216" s="16">
        <v>0</v>
      </c>
      <c r="CQ216" s="13">
        <v>0</v>
      </c>
      <c r="CR216" s="16">
        <v>0</v>
      </c>
      <c r="CS216" s="13">
        <v>0</v>
      </c>
      <c r="CT216" s="16">
        <v>0</v>
      </c>
      <c r="CU216" s="13">
        <v>0</v>
      </c>
      <c r="CV216" s="16">
        <v>0</v>
      </c>
      <c r="CW216" s="13">
        <v>0</v>
      </c>
      <c r="CX216" s="16">
        <v>0</v>
      </c>
      <c r="CY216" s="13">
        <v>0</v>
      </c>
      <c r="CZ216" s="16">
        <v>0</v>
      </c>
      <c r="DA216" s="13">
        <v>0</v>
      </c>
      <c r="DB216" s="16">
        <v>0</v>
      </c>
      <c r="DC216" s="13">
        <v>0</v>
      </c>
      <c r="DD216" s="16">
        <v>0</v>
      </c>
      <c r="DE216" s="13">
        <v>0</v>
      </c>
      <c r="DF216" s="16">
        <v>0</v>
      </c>
      <c r="DG216" s="13">
        <v>0</v>
      </c>
      <c r="DH216" s="16">
        <v>0</v>
      </c>
      <c r="DI216" s="13">
        <v>0</v>
      </c>
      <c r="DJ216" s="16">
        <v>0</v>
      </c>
      <c r="DK216" s="13">
        <v>0</v>
      </c>
      <c r="DL216" s="16">
        <v>0</v>
      </c>
      <c r="DM216" s="13">
        <v>0</v>
      </c>
      <c r="DN216" s="16">
        <v>0</v>
      </c>
      <c r="DO216" s="13">
        <v>0</v>
      </c>
      <c r="DP216" s="16">
        <v>0</v>
      </c>
      <c r="DQ216" s="13">
        <v>0</v>
      </c>
      <c r="DR216" s="16">
        <v>0</v>
      </c>
      <c r="DS216" s="13">
        <v>0</v>
      </c>
      <c r="DT216" s="16">
        <v>0</v>
      </c>
      <c r="DU216" s="13">
        <v>0</v>
      </c>
      <c r="DV216" s="16">
        <v>0</v>
      </c>
      <c r="DW216" s="13">
        <v>0</v>
      </c>
      <c r="DX216" s="16">
        <v>0</v>
      </c>
      <c r="DY216" s="13">
        <v>0</v>
      </c>
      <c r="DZ216" s="16">
        <v>0</v>
      </c>
      <c r="EA216" s="13">
        <v>0</v>
      </c>
      <c r="EB216" s="16">
        <v>0</v>
      </c>
      <c r="EC216" s="13">
        <v>0</v>
      </c>
      <c r="ED216" s="16">
        <v>0</v>
      </c>
      <c r="EE216" s="13">
        <v>0</v>
      </c>
      <c r="EF216" s="16">
        <v>0</v>
      </c>
      <c r="EG216" s="13">
        <v>0</v>
      </c>
      <c r="EH216" s="16">
        <v>0</v>
      </c>
      <c r="EI216" s="13">
        <v>0</v>
      </c>
      <c r="EJ216" s="16">
        <v>0</v>
      </c>
      <c r="EK216" s="13">
        <v>0</v>
      </c>
      <c r="EL216" s="16">
        <v>0</v>
      </c>
      <c r="EM216" s="13">
        <v>0</v>
      </c>
      <c r="EN216" s="16">
        <v>0</v>
      </c>
      <c r="EO216" s="13">
        <v>0</v>
      </c>
      <c r="EP216" s="16">
        <v>0</v>
      </c>
      <c r="EQ216" s="13">
        <v>0</v>
      </c>
      <c r="ER216" s="16">
        <v>0</v>
      </c>
      <c r="ES216" s="13">
        <v>0</v>
      </c>
      <c r="ET216" s="16">
        <v>0</v>
      </c>
      <c r="EU216" s="13">
        <v>0</v>
      </c>
      <c r="EV216" s="16">
        <v>0</v>
      </c>
      <c r="EW216" s="13">
        <v>0</v>
      </c>
      <c r="EX216" s="16">
        <v>0</v>
      </c>
      <c r="EY216" s="13">
        <v>0</v>
      </c>
      <c r="EZ216" s="16">
        <v>0</v>
      </c>
      <c r="FA216" s="13">
        <v>0</v>
      </c>
      <c r="FB216" s="16">
        <v>0</v>
      </c>
      <c r="FC216" s="13">
        <v>0</v>
      </c>
      <c r="FD216" s="16">
        <v>0</v>
      </c>
      <c r="FE216" s="13">
        <v>0</v>
      </c>
      <c r="FF216" s="16">
        <v>0</v>
      </c>
      <c r="FG216" s="13">
        <v>0</v>
      </c>
      <c r="FH216" s="16">
        <v>0</v>
      </c>
      <c r="FI216" s="13">
        <v>0</v>
      </c>
      <c r="FJ216" s="16">
        <v>0</v>
      </c>
      <c r="FK216" s="13">
        <v>0</v>
      </c>
      <c r="FL216" s="16">
        <v>0</v>
      </c>
      <c r="FM216" s="13">
        <v>0</v>
      </c>
      <c r="FN216" s="16">
        <v>0</v>
      </c>
      <c r="FO216" s="13">
        <v>0</v>
      </c>
      <c r="FP216" s="16">
        <v>0</v>
      </c>
      <c r="FQ216" s="13">
        <v>0</v>
      </c>
      <c r="FR216" s="16">
        <v>0</v>
      </c>
      <c r="FS216" s="13">
        <v>0</v>
      </c>
      <c r="FT216" s="16">
        <v>0</v>
      </c>
      <c r="FU216" s="13">
        <v>0</v>
      </c>
      <c r="FV216" s="16">
        <v>0</v>
      </c>
      <c r="FW216" s="13">
        <v>0</v>
      </c>
      <c r="FX216" s="16">
        <v>0</v>
      </c>
      <c r="FY216" s="13">
        <v>0</v>
      </c>
      <c r="FZ216" s="16">
        <v>0</v>
      </c>
      <c r="GA216" s="13">
        <v>0</v>
      </c>
      <c r="GB216" s="16">
        <v>0</v>
      </c>
      <c r="GC216" s="13">
        <v>0</v>
      </c>
      <c r="GD216" s="16">
        <v>0</v>
      </c>
      <c r="GE216" s="13">
        <v>0</v>
      </c>
      <c r="GF216" s="16">
        <v>0</v>
      </c>
      <c r="GG216" s="13">
        <v>0</v>
      </c>
      <c r="GH216" s="16">
        <v>0</v>
      </c>
      <c r="GI216" s="13">
        <v>0</v>
      </c>
      <c r="GJ216" s="16">
        <v>0</v>
      </c>
      <c r="GK216" s="13">
        <v>0</v>
      </c>
      <c r="GL216" s="16">
        <v>0</v>
      </c>
      <c r="GM216" s="13">
        <v>0</v>
      </c>
      <c r="GN216" s="16">
        <v>0</v>
      </c>
      <c r="GO216" s="13">
        <v>0</v>
      </c>
      <c r="GP216" s="16">
        <v>0</v>
      </c>
      <c r="GQ216" s="8">
        <v>0</v>
      </c>
    </row>
    <row r="217" spans="1:199" ht="16.5" customHeight="1" x14ac:dyDescent="0.35">
      <c r="A217" s="11">
        <v>2327</v>
      </c>
      <c r="B217" s="7" t="s">
        <v>211</v>
      </c>
      <c r="C217" s="11">
        <v>24</v>
      </c>
      <c r="D217" s="16">
        <v>0</v>
      </c>
      <c r="E217" s="13">
        <v>0</v>
      </c>
      <c r="F217" s="16">
        <v>0</v>
      </c>
      <c r="G217" s="13">
        <v>0</v>
      </c>
      <c r="H217" s="16">
        <v>0</v>
      </c>
      <c r="I217" s="13">
        <v>0</v>
      </c>
      <c r="J217" s="16">
        <v>0</v>
      </c>
      <c r="K217" s="13">
        <v>0</v>
      </c>
      <c r="L217" s="16">
        <v>0</v>
      </c>
      <c r="M217" s="13">
        <v>0</v>
      </c>
      <c r="N217" s="16">
        <v>0</v>
      </c>
      <c r="O217" s="13">
        <v>0</v>
      </c>
      <c r="P217" s="16">
        <v>0</v>
      </c>
      <c r="Q217" s="13">
        <v>0</v>
      </c>
      <c r="R217" s="16">
        <v>0</v>
      </c>
      <c r="S217" s="13">
        <v>0</v>
      </c>
      <c r="T217" s="16">
        <v>0</v>
      </c>
      <c r="U217" s="13">
        <v>0</v>
      </c>
      <c r="V217" s="16">
        <v>0</v>
      </c>
      <c r="W217" s="13">
        <v>0</v>
      </c>
      <c r="X217" s="16">
        <v>0</v>
      </c>
      <c r="Y217" s="13">
        <v>0</v>
      </c>
      <c r="Z217" s="16">
        <v>0</v>
      </c>
      <c r="AA217" s="13">
        <v>0</v>
      </c>
      <c r="AB217" s="16">
        <v>0</v>
      </c>
      <c r="AC217" s="13">
        <v>0</v>
      </c>
      <c r="AD217" s="16">
        <v>0</v>
      </c>
      <c r="AE217" s="13">
        <v>0</v>
      </c>
      <c r="AF217" s="16">
        <v>0</v>
      </c>
      <c r="AG217" s="13">
        <v>0</v>
      </c>
      <c r="AH217" s="16">
        <v>0</v>
      </c>
      <c r="AI217" s="13">
        <v>0</v>
      </c>
      <c r="AJ217" s="16">
        <v>0</v>
      </c>
      <c r="AK217" s="13">
        <v>0</v>
      </c>
      <c r="AL217" s="16">
        <v>0</v>
      </c>
      <c r="AM217" s="13">
        <v>0</v>
      </c>
      <c r="AN217" s="16">
        <v>0</v>
      </c>
      <c r="AO217" s="13">
        <v>0</v>
      </c>
      <c r="AP217" s="16">
        <v>0</v>
      </c>
      <c r="AQ217" s="13">
        <v>0</v>
      </c>
      <c r="AR217" s="16">
        <v>0</v>
      </c>
      <c r="AS217" s="13">
        <v>0</v>
      </c>
      <c r="AT217" s="16">
        <v>0</v>
      </c>
      <c r="AU217" s="13">
        <v>0</v>
      </c>
      <c r="AV217" s="16">
        <v>0</v>
      </c>
      <c r="AW217" s="13">
        <v>0</v>
      </c>
      <c r="AX217" s="16">
        <v>0</v>
      </c>
      <c r="AY217" s="13">
        <v>0</v>
      </c>
      <c r="AZ217" s="16">
        <v>0</v>
      </c>
      <c r="BA217" s="13">
        <v>0</v>
      </c>
      <c r="BB217" s="16">
        <v>0</v>
      </c>
      <c r="BC217" s="13">
        <v>0</v>
      </c>
      <c r="BD217" s="16">
        <v>0</v>
      </c>
      <c r="BE217" s="13">
        <v>0</v>
      </c>
      <c r="BF217" s="16">
        <v>0</v>
      </c>
      <c r="BG217" s="13">
        <v>0</v>
      </c>
      <c r="BH217" s="16">
        <v>0</v>
      </c>
      <c r="BI217" s="13">
        <v>0</v>
      </c>
      <c r="BJ217" s="16">
        <v>0</v>
      </c>
      <c r="BK217" s="13">
        <v>0</v>
      </c>
      <c r="BL217" s="16">
        <v>0</v>
      </c>
      <c r="BM217" s="13">
        <v>0</v>
      </c>
      <c r="BN217" s="16">
        <v>0</v>
      </c>
      <c r="BO217" s="13">
        <v>0</v>
      </c>
      <c r="BP217" s="16">
        <v>0</v>
      </c>
      <c r="BQ217" s="13">
        <v>0</v>
      </c>
      <c r="BR217" s="16">
        <v>0</v>
      </c>
      <c r="BS217" s="13">
        <v>0</v>
      </c>
      <c r="BT217" s="16">
        <v>0</v>
      </c>
      <c r="BU217" s="13">
        <v>0</v>
      </c>
      <c r="BV217" s="16">
        <v>0</v>
      </c>
      <c r="BW217" s="13">
        <v>0</v>
      </c>
      <c r="BX217" s="16">
        <v>0</v>
      </c>
      <c r="BY217" s="13">
        <v>0</v>
      </c>
      <c r="BZ217" s="16">
        <v>0</v>
      </c>
      <c r="CA217" s="13">
        <v>0</v>
      </c>
      <c r="CB217" s="16">
        <v>0</v>
      </c>
      <c r="CC217" s="13">
        <v>0</v>
      </c>
      <c r="CD217" s="16">
        <v>0</v>
      </c>
      <c r="CE217" s="13">
        <v>0</v>
      </c>
      <c r="CF217" s="16">
        <v>0</v>
      </c>
      <c r="CG217" s="13">
        <v>0</v>
      </c>
      <c r="CH217" s="16">
        <v>0</v>
      </c>
      <c r="CI217" s="13">
        <v>0</v>
      </c>
      <c r="CJ217" s="16">
        <v>0</v>
      </c>
      <c r="CK217" s="13">
        <v>0</v>
      </c>
      <c r="CL217" s="16">
        <v>0</v>
      </c>
      <c r="CM217" s="13">
        <v>0</v>
      </c>
      <c r="CN217" s="16">
        <v>0</v>
      </c>
      <c r="CO217" s="13">
        <v>0</v>
      </c>
      <c r="CP217" s="16">
        <v>0</v>
      </c>
      <c r="CQ217" s="13">
        <v>0</v>
      </c>
      <c r="CR217" s="16">
        <v>0</v>
      </c>
      <c r="CS217" s="13">
        <v>0</v>
      </c>
      <c r="CT217" s="16">
        <v>0</v>
      </c>
      <c r="CU217" s="13">
        <v>0</v>
      </c>
      <c r="CV217" s="16">
        <v>0</v>
      </c>
      <c r="CW217" s="13">
        <v>0</v>
      </c>
      <c r="CX217" s="16">
        <v>0</v>
      </c>
      <c r="CY217" s="13">
        <v>0</v>
      </c>
      <c r="CZ217" s="16">
        <v>0</v>
      </c>
      <c r="DA217" s="13">
        <v>0</v>
      </c>
      <c r="DB217" s="16">
        <v>0</v>
      </c>
      <c r="DC217" s="13">
        <v>0</v>
      </c>
      <c r="DD217" s="16">
        <v>0</v>
      </c>
      <c r="DE217" s="13">
        <v>0</v>
      </c>
      <c r="DF217" s="16">
        <v>0</v>
      </c>
      <c r="DG217" s="13">
        <v>0</v>
      </c>
      <c r="DH217" s="16">
        <v>0</v>
      </c>
      <c r="DI217" s="13">
        <v>0</v>
      </c>
      <c r="DJ217" s="16">
        <v>0</v>
      </c>
      <c r="DK217" s="13">
        <v>0</v>
      </c>
      <c r="DL217" s="16">
        <v>0</v>
      </c>
      <c r="DM217" s="13">
        <v>0</v>
      </c>
      <c r="DN217" s="16">
        <v>0</v>
      </c>
      <c r="DO217" s="13">
        <v>0</v>
      </c>
      <c r="DP217" s="16">
        <v>0</v>
      </c>
      <c r="DQ217" s="13">
        <v>0</v>
      </c>
      <c r="DR217" s="16">
        <v>0</v>
      </c>
      <c r="DS217" s="13">
        <v>0</v>
      </c>
      <c r="DT217" s="16">
        <v>0</v>
      </c>
      <c r="DU217" s="13">
        <v>0</v>
      </c>
      <c r="DV217" s="16">
        <v>0</v>
      </c>
      <c r="DW217" s="13">
        <v>0</v>
      </c>
      <c r="DX217" s="16">
        <v>0</v>
      </c>
      <c r="DY217" s="13">
        <v>0</v>
      </c>
      <c r="DZ217" s="16">
        <v>0</v>
      </c>
      <c r="EA217" s="13">
        <v>0</v>
      </c>
      <c r="EB217" s="16">
        <v>0</v>
      </c>
      <c r="EC217" s="13">
        <v>0</v>
      </c>
      <c r="ED217" s="16">
        <v>0</v>
      </c>
      <c r="EE217" s="13">
        <v>0</v>
      </c>
      <c r="EF217" s="16">
        <v>0</v>
      </c>
      <c r="EG217" s="13">
        <v>0</v>
      </c>
      <c r="EH217" s="16">
        <v>0</v>
      </c>
      <c r="EI217" s="13">
        <v>0</v>
      </c>
      <c r="EJ217" s="16">
        <v>0</v>
      </c>
      <c r="EK217" s="13">
        <v>0</v>
      </c>
      <c r="EL217" s="16">
        <v>0</v>
      </c>
      <c r="EM217" s="13">
        <v>0</v>
      </c>
      <c r="EN217" s="16">
        <v>0</v>
      </c>
      <c r="EO217" s="13">
        <v>0</v>
      </c>
      <c r="EP217" s="16">
        <v>0</v>
      </c>
      <c r="EQ217" s="13">
        <v>0</v>
      </c>
      <c r="ER217" s="16">
        <v>0</v>
      </c>
      <c r="ES217" s="13">
        <v>0</v>
      </c>
      <c r="ET217" s="16">
        <v>0</v>
      </c>
      <c r="EU217" s="13">
        <v>0</v>
      </c>
      <c r="EV217" s="16">
        <v>0</v>
      </c>
      <c r="EW217" s="13">
        <v>0</v>
      </c>
      <c r="EX217" s="16">
        <v>0</v>
      </c>
      <c r="EY217" s="13">
        <v>0</v>
      </c>
      <c r="EZ217" s="16">
        <v>0</v>
      </c>
      <c r="FA217" s="13">
        <v>0</v>
      </c>
      <c r="FB217" s="16">
        <v>0</v>
      </c>
      <c r="FC217" s="13">
        <v>0</v>
      </c>
      <c r="FD217" s="16">
        <v>0</v>
      </c>
      <c r="FE217" s="13">
        <v>0</v>
      </c>
      <c r="FF217" s="16">
        <v>0</v>
      </c>
      <c r="FG217" s="13">
        <v>0</v>
      </c>
      <c r="FH217" s="16">
        <v>0</v>
      </c>
      <c r="FI217" s="13">
        <v>0</v>
      </c>
      <c r="FJ217" s="16">
        <v>0</v>
      </c>
      <c r="FK217" s="13">
        <v>0</v>
      </c>
      <c r="FL217" s="16">
        <v>0</v>
      </c>
      <c r="FM217" s="13">
        <v>0</v>
      </c>
      <c r="FN217" s="16">
        <v>0</v>
      </c>
      <c r="FO217" s="13">
        <v>0</v>
      </c>
      <c r="FP217" s="16">
        <v>0</v>
      </c>
      <c r="FQ217" s="13">
        <v>0</v>
      </c>
      <c r="FR217" s="16">
        <v>0</v>
      </c>
      <c r="FS217" s="13">
        <v>0</v>
      </c>
      <c r="FT217" s="16">
        <v>0</v>
      </c>
      <c r="FU217" s="13">
        <v>0</v>
      </c>
      <c r="FV217" s="16">
        <v>0</v>
      </c>
      <c r="FW217" s="13">
        <v>0</v>
      </c>
      <c r="FX217" s="16">
        <v>0</v>
      </c>
      <c r="FY217" s="13">
        <v>0</v>
      </c>
      <c r="FZ217" s="16">
        <v>0</v>
      </c>
      <c r="GA217" s="13">
        <v>0</v>
      </c>
      <c r="GB217" s="16">
        <v>0</v>
      </c>
      <c r="GC217" s="13">
        <v>0</v>
      </c>
      <c r="GD217" s="16">
        <v>0</v>
      </c>
      <c r="GE217" s="13">
        <v>0</v>
      </c>
      <c r="GF217" s="16">
        <v>0</v>
      </c>
      <c r="GG217" s="13">
        <v>0</v>
      </c>
      <c r="GH217" s="16">
        <v>0</v>
      </c>
      <c r="GI217" s="13">
        <v>0</v>
      </c>
      <c r="GJ217" s="16">
        <v>0</v>
      </c>
      <c r="GK217" s="13">
        <v>0</v>
      </c>
      <c r="GL217" s="16">
        <v>0</v>
      </c>
      <c r="GM217" s="13">
        <v>0</v>
      </c>
      <c r="GN217" s="16">
        <v>0</v>
      </c>
      <c r="GO217" s="13">
        <v>0</v>
      </c>
      <c r="GP217" s="16">
        <v>0</v>
      </c>
      <c r="GQ217" s="8">
        <v>0</v>
      </c>
    </row>
    <row r="218" spans="1:199" ht="16.5" customHeight="1" x14ac:dyDescent="0.35">
      <c r="A218" s="11">
        <v>210</v>
      </c>
      <c r="B218" s="7" t="s">
        <v>212</v>
      </c>
      <c r="C218" s="11">
        <v>2</v>
      </c>
      <c r="D218" s="16">
        <v>0</v>
      </c>
      <c r="E218" s="13">
        <v>0</v>
      </c>
      <c r="F218" s="16">
        <v>0</v>
      </c>
      <c r="G218" s="13">
        <v>0</v>
      </c>
      <c r="H218" s="16">
        <v>0</v>
      </c>
      <c r="I218" s="13">
        <v>0</v>
      </c>
      <c r="J218" s="16">
        <v>0</v>
      </c>
      <c r="K218" s="13">
        <v>0</v>
      </c>
      <c r="L218" s="16">
        <v>0</v>
      </c>
      <c r="M218" s="13">
        <v>0</v>
      </c>
      <c r="N218" s="16">
        <v>0</v>
      </c>
      <c r="O218" s="13">
        <v>0</v>
      </c>
      <c r="P218" s="16">
        <v>0</v>
      </c>
      <c r="Q218" s="13">
        <v>0</v>
      </c>
      <c r="R218" s="16">
        <v>0</v>
      </c>
      <c r="S218" s="13">
        <v>0</v>
      </c>
      <c r="T218" s="16">
        <v>0</v>
      </c>
      <c r="U218" s="13">
        <v>0</v>
      </c>
      <c r="V218" s="16">
        <v>0</v>
      </c>
      <c r="W218" s="13">
        <v>0</v>
      </c>
      <c r="X218" s="16">
        <v>0</v>
      </c>
      <c r="Y218" s="13">
        <v>0</v>
      </c>
      <c r="Z218" s="16">
        <v>0</v>
      </c>
      <c r="AA218" s="13">
        <v>0</v>
      </c>
      <c r="AB218" s="16">
        <v>0</v>
      </c>
      <c r="AC218" s="13">
        <v>0</v>
      </c>
      <c r="AD218" s="16">
        <v>0</v>
      </c>
      <c r="AE218" s="13">
        <v>0</v>
      </c>
      <c r="AF218" s="16">
        <v>0</v>
      </c>
      <c r="AG218" s="13">
        <v>0</v>
      </c>
      <c r="AH218" s="16">
        <v>0</v>
      </c>
      <c r="AI218" s="13">
        <v>0</v>
      </c>
      <c r="AJ218" s="16">
        <v>0</v>
      </c>
      <c r="AK218" s="13">
        <v>0</v>
      </c>
      <c r="AL218" s="16">
        <v>0</v>
      </c>
      <c r="AM218" s="13">
        <v>0</v>
      </c>
      <c r="AN218" s="16">
        <v>0</v>
      </c>
      <c r="AO218" s="13">
        <v>0</v>
      </c>
      <c r="AP218" s="16">
        <v>0</v>
      </c>
      <c r="AQ218" s="13">
        <v>0</v>
      </c>
      <c r="AR218" s="16">
        <v>0</v>
      </c>
      <c r="AS218" s="13">
        <v>0</v>
      </c>
      <c r="AT218" s="16">
        <v>0</v>
      </c>
      <c r="AU218" s="13">
        <v>0</v>
      </c>
      <c r="AV218" s="16">
        <v>0</v>
      </c>
      <c r="AW218" s="13">
        <v>0</v>
      </c>
      <c r="AX218" s="16">
        <v>0</v>
      </c>
      <c r="AY218" s="13">
        <v>0</v>
      </c>
      <c r="AZ218" s="16">
        <v>0</v>
      </c>
      <c r="BA218" s="13">
        <v>0</v>
      </c>
      <c r="BB218" s="16">
        <v>0</v>
      </c>
      <c r="BC218" s="13">
        <v>0</v>
      </c>
      <c r="BD218" s="16">
        <v>0</v>
      </c>
      <c r="BE218" s="13">
        <v>0</v>
      </c>
      <c r="BF218" s="16">
        <v>0</v>
      </c>
      <c r="BG218" s="13">
        <v>0</v>
      </c>
      <c r="BH218" s="16">
        <v>0</v>
      </c>
      <c r="BI218" s="13">
        <v>0</v>
      </c>
      <c r="BJ218" s="16">
        <v>0</v>
      </c>
      <c r="BK218" s="13">
        <v>0</v>
      </c>
      <c r="BL218" s="16">
        <v>0</v>
      </c>
      <c r="BM218" s="13">
        <v>0</v>
      </c>
      <c r="BN218" s="16">
        <v>0</v>
      </c>
      <c r="BO218" s="13">
        <v>0</v>
      </c>
      <c r="BP218" s="16">
        <v>0</v>
      </c>
      <c r="BQ218" s="13">
        <v>0</v>
      </c>
      <c r="BR218" s="16">
        <v>0</v>
      </c>
      <c r="BS218" s="13">
        <v>0</v>
      </c>
      <c r="BT218" s="16">
        <v>0</v>
      </c>
      <c r="BU218" s="13">
        <v>0</v>
      </c>
      <c r="BV218" s="16">
        <v>0</v>
      </c>
      <c r="BW218" s="13">
        <v>0</v>
      </c>
      <c r="BX218" s="16">
        <v>0</v>
      </c>
      <c r="BY218" s="13">
        <v>0</v>
      </c>
      <c r="BZ218" s="16">
        <v>0</v>
      </c>
      <c r="CA218" s="13">
        <v>0</v>
      </c>
      <c r="CB218" s="16">
        <v>0</v>
      </c>
      <c r="CC218" s="13">
        <v>0</v>
      </c>
      <c r="CD218" s="16">
        <v>0</v>
      </c>
      <c r="CE218" s="13">
        <v>0</v>
      </c>
      <c r="CF218" s="16">
        <v>0</v>
      </c>
      <c r="CG218" s="13">
        <v>0</v>
      </c>
      <c r="CH218" s="16">
        <v>0</v>
      </c>
      <c r="CI218" s="13">
        <v>0</v>
      </c>
      <c r="CJ218" s="16">
        <v>0</v>
      </c>
      <c r="CK218" s="13">
        <v>0</v>
      </c>
      <c r="CL218" s="16">
        <v>0</v>
      </c>
      <c r="CM218" s="13">
        <v>0</v>
      </c>
      <c r="CN218" s="16">
        <v>0</v>
      </c>
      <c r="CO218" s="13">
        <v>0</v>
      </c>
      <c r="CP218" s="16">
        <v>0</v>
      </c>
      <c r="CQ218" s="13">
        <v>0</v>
      </c>
      <c r="CR218" s="16">
        <v>0</v>
      </c>
      <c r="CS218" s="13">
        <v>0</v>
      </c>
      <c r="CT218" s="16">
        <v>0</v>
      </c>
      <c r="CU218" s="13">
        <v>0</v>
      </c>
      <c r="CV218" s="16">
        <v>0</v>
      </c>
      <c r="CW218" s="13">
        <v>0</v>
      </c>
      <c r="CX218" s="16">
        <v>0</v>
      </c>
      <c r="CY218" s="13">
        <v>0</v>
      </c>
      <c r="CZ218" s="16">
        <v>0</v>
      </c>
      <c r="DA218" s="13">
        <v>0</v>
      </c>
      <c r="DB218" s="16">
        <v>0</v>
      </c>
      <c r="DC218" s="13">
        <v>0</v>
      </c>
      <c r="DD218" s="16">
        <v>0</v>
      </c>
      <c r="DE218" s="13">
        <v>0</v>
      </c>
      <c r="DF218" s="16">
        <v>0</v>
      </c>
      <c r="DG218" s="13">
        <v>0</v>
      </c>
      <c r="DH218" s="16">
        <v>0</v>
      </c>
      <c r="DI218" s="13">
        <v>0</v>
      </c>
      <c r="DJ218" s="16">
        <v>0</v>
      </c>
      <c r="DK218" s="13">
        <v>0</v>
      </c>
      <c r="DL218" s="16">
        <v>0</v>
      </c>
      <c r="DM218" s="13">
        <v>0</v>
      </c>
      <c r="DN218" s="16">
        <v>0</v>
      </c>
      <c r="DO218" s="13">
        <v>0</v>
      </c>
      <c r="DP218" s="16">
        <v>0</v>
      </c>
      <c r="DQ218" s="13">
        <v>0</v>
      </c>
      <c r="DR218" s="16">
        <v>0</v>
      </c>
      <c r="DS218" s="13">
        <v>0</v>
      </c>
      <c r="DT218" s="16">
        <v>0</v>
      </c>
      <c r="DU218" s="13">
        <v>0</v>
      </c>
      <c r="DV218" s="16">
        <v>0</v>
      </c>
      <c r="DW218" s="13">
        <v>0</v>
      </c>
      <c r="DX218" s="16">
        <v>0</v>
      </c>
      <c r="DY218" s="13">
        <v>0</v>
      </c>
      <c r="DZ218" s="16">
        <v>0</v>
      </c>
      <c r="EA218" s="13">
        <v>0</v>
      </c>
      <c r="EB218" s="16">
        <v>0</v>
      </c>
      <c r="EC218" s="13">
        <v>0</v>
      </c>
      <c r="ED218" s="16">
        <v>0</v>
      </c>
      <c r="EE218" s="13">
        <v>0</v>
      </c>
      <c r="EF218" s="16">
        <v>0</v>
      </c>
      <c r="EG218" s="13">
        <v>0</v>
      </c>
      <c r="EH218" s="16">
        <v>0</v>
      </c>
      <c r="EI218" s="13">
        <v>0</v>
      </c>
      <c r="EJ218" s="16">
        <v>0</v>
      </c>
      <c r="EK218" s="13">
        <v>0</v>
      </c>
      <c r="EL218" s="16">
        <v>0</v>
      </c>
      <c r="EM218" s="13">
        <v>0</v>
      </c>
      <c r="EN218" s="16">
        <v>0</v>
      </c>
      <c r="EO218" s="13">
        <v>0</v>
      </c>
      <c r="EP218" s="16">
        <v>0</v>
      </c>
      <c r="EQ218" s="13">
        <v>0</v>
      </c>
      <c r="ER218" s="16">
        <v>0</v>
      </c>
      <c r="ES218" s="13">
        <v>0</v>
      </c>
      <c r="ET218" s="16">
        <v>0</v>
      </c>
      <c r="EU218" s="13">
        <v>0</v>
      </c>
      <c r="EV218" s="16">
        <v>0</v>
      </c>
      <c r="EW218" s="13">
        <v>0</v>
      </c>
      <c r="EX218" s="16">
        <v>0</v>
      </c>
      <c r="EY218" s="13">
        <v>0</v>
      </c>
      <c r="EZ218" s="16">
        <v>0</v>
      </c>
      <c r="FA218" s="13">
        <v>0</v>
      </c>
      <c r="FB218" s="16">
        <v>0</v>
      </c>
      <c r="FC218" s="13">
        <v>0</v>
      </c>
      <c r="FD218" s="16">
        <v>0</v>
      </c>
      <c r="FE218" s="13">
        <v>0</v>
      </c>
      <c r="FF218" s="16">
        <v>0</v>
      </c>
      <c r="FG218" s="13">
        <v>0</v>
      </c>
      <c r="FH218" s="16">
        <v>0</v>
      </c>
      <c r="FI218" s="13">
        <v>0</v>
      </c>
      <c r="FJ218" s="16">
        <v>0</v>
      </c>
      <c r="FK218" s="13">
        <v>0</v>
      </c>
      <c r="FL218" s="16">
        <v>0</v>
      </c>
      <c r="FM218" s="13">
        <v>0</v>
      </c>
      <c r="FN218" s="16">
        <v>0</v>
      </c>
      <c r="FO218" s="13">
        <v>0</v>
      </c>
      <c r="FP218" s="16">
        <v>0</v>
      </c>
      <c r="FQ218" s="13">
        <v>0</v>
      </c>
      <c r="FR218" s="16">
        <v>0</v>
      </c>
      <c r="FS218" s="13">
        <v>0</v>
      </c>
      <c r="FT218" s="16">
        <v>0</v>
      </c>
      <c r="FU218" s="13">
        <v>0</v>
      </c>
      <c r="FV218" s="16">
        <v>0</v>
      </c>
      <c r="FW218" s="13">
        <v>0</v>
      </c>
      <c r="FX218" s="16">
        <v>0</v>
      </c>
      <c r="FY218" s="13">
        <v>0</v>
      </c>
      <c r="FZ218" s="16">
        <v>0</v>
      </c>
      <c r="GA218" s="13">
        <v>0</v>
      </c>
      <c r="GB218" s="16">
        <v>0</v>
      </c>
      <c r="GC218" s="13">
        <v>0</v>
      </c>
      <c r="GD218" s="16">
        <v>0</v>
      </c>
      <c r="GE218" s="13">
        <v>0</v>
      </c>
      <c r="GF218" s="16">
        <v>0</v>
      </c>
      <c r="GG218" s="13">
        <v>0</v>
      </c>
      <c r="GH218" s="16">
        <v>0</v>
      </c>
      <c r="GI218" s="13">
        <v>0</v>
      </c>
      <c r="GJ218" s="16">
        <v>0</v>
      </c>
      <c r="GK218" s="13">
        <v>0</v>
      </c>
      <c r="GL218" s="16">
        <v>0</v>
      </c>
      <c r="GM218" s="13">
        <v>0</v>
      </c>
      <c r="GN218" s="16">
        <v>0</v>
      </c>
      <c r="GO218" s="13">
        <v>0</v>
      </c>
      <c r="GP218" s="16">
        <v>0</v>
      </c>
      <c r="GQ218" s="8">
        <v>0</v>
      </c>
    </row>
    <row r="219" spans="1:199" ht="16.5" customHeight="1" x14ac:dyDescent="0.35">
      <c r="A219" s="11">
        <v>207</v>
      </c>
      <c r="B219" s="7" t="s">
        <v>213</v>
      </c>
      <c r="C219" s="11">
        <v>2</v>
      </c>
      <c r="D219" s="16">
        <v>0</v>
      </c>
      <c r="E219" s="13">
        <v>0</v>
      </c>
      <c r="F219" s="16">
        <v>73.904347826086905</v>
      </c>
      <c r="G219" s="13">
        <v>1</v>
      </c>
      <c r="H219" s="16">
        <v>0</v>
      </c>
      <c r="I219" s="13">
        <v>0</v>
      </c>
      <c r="J219" s="16">
        <v>0</v>
      </c>
      <c r="K219" s="13">
        <v>0</v>
      </c>
      <c r="L219" s="16">
        <v>0</v>
      </c>
      <c r="M219" s="13">
        <v>0</v>
      </c>
      <c r="N219" s="16">
        <v>0</v>
      </c>
      <c r="O219" s="13">
        <v>0</v>
      </c>
      <c r="P219" s="16">
        <v>0</v>
      </c>
      <c r="Q219" s="13">
        <v>0</v>
      </c>
      <c r="R219" s="16">
        <v>0</v>
      </c>
      <c r="S219" s="13">
        <v>0</v>
      </c>
      <c r="T219" s="16">
        <v>0</v>
      </c>
      <c r="U219" s="13">
        <v>0</v>
      </c>
      <c r="V219" s="16">
        <v>0</v>
      </c>
      <c r="W219" s="13">
        <v>0</v>
      </c>
      <c r="X219" s="16">
        <v>0</v>
      </c>
      <c r="Y219" s="13">
        <v>0</v>
      </c>
      <c r="Z219" s="16">
        <v>0</v>
      </c>
      <c r="AA219" s="13">
        <v>0</v>
      </c>
      <c r="AB219" s="16">
        <v>0</v>
      </c>
      <c r="AC219" s="13">
        <v>0</v>
      </c>
      <c r="AD219" s="16">
        <v>0</v>
      </c>
      <c r="AE219" s="13">
        <v>0</v>
      </c>
      <c r="AF219" s="16">
        <v>0</v>
      </c>
      <c r="AG219" s="13">
        <v>0</v>
      </c>
      <c r="AH219" s="16">
        <v>0</v>
      </c>
      <c r="AI219" s="13">
        <v>0</v>
      </c>
      <c r="AJ219" s="16">
        <v>0</v>
      </c>
      <c r="AK219" s="13">
        <v>0</v>
      </c>
      <c r="AL219" s="16">
        <v>0</v>
      </c>
      <c r="AM219" s="13">
        <v>0</v>
      </c>
      <c r="AN219" s="16">
        <v>0</v>
      </c>
      <c r="AO219" s="13">
        <v>0</v>
      </c>
      <c r="AP219" s="16">
        <v>0</v>
      </c>
      <c r="AQ219" s="13">
        <v>0</v>
      </c>
      <c r="AR219" s="16">
        <v>0</v>
      </c>
      <c r="AS219" s="13">
        <v>0</v>
      </c>
      <c r="AT219" s="16">
        <v>0</v>
      </c>
      <c r="AU219" s="13">
        <v>0</v>
      </c>
      <c r="AV219" s="16">
        <v>0</v>
      </c>
      <c r="AW219" s="13">
        <v>0</v>
      </c>
      <c r="AX219" s="16">
        <v>0</v>
      </c>
      <c r="AY219" s="13">
        <v>0</v>
      </c>
      <c r="AZ219" s="16">
        <v>0</v>
      </c>
      <c r="BA219" s="13">
        <v>0</v>
      </c>
      <c r="BB219" s="16">
        <v>0</v>
      </c>
      <c r="BC219" s="13">
        <v>0</v>
      </c>
      <c r="BD219" s="16">
        <v>0</v>
      </c>
      <c r="BE219" s="13">
        <v>0</v>
      </c>
      <c r="BF219" s="16">
        <v>0</v>
      </c>
      <c r="BG219" s="13">
        <v>0</v>
      </c>
      <c r="BH219" s="16">
        <v>0</v>
      </c>
      <c r="BI219" s="13">
        <v>0</v>
      </c>
      <c r="BJ219" s="16">
        <v>0</v>
      </c>
      <c r="BK219" s="13">
        <v>0</v>
      </c>
      <c r="BL219" s="16">
        <v>0</v>
      </c>
      <c r="BM219" s="13">
        <v>0</v>
      </c>
      <c r="BN219" s="16">
        <v>0</v>
      </c>
      <c r="BO219" s="13">
        <v>0</v>
      </c>
      <c r="BP219" s="16">
        <v>0</v>
      </c>
      <c r="BQ219" s="13">
        <v>0</v>
      </c>
      <c r="BR219" s="16">
        <v>0</v>
      </c>
      <c r="BS219" s="13">
        <v>0</v>
      </c>
      <c r="BT219" s="16">
        <v>0</v>
      </c>
      <c r="BU219" s="13">
        <v>0</v>
      </c>
      <c r="BV219" s="16">
        <v>0</v>
      </c>
      <c r="BW219" s="13">
        <v>0</v>
      </c>
      <c r="BX219" s="16">
        <v>0</v>
      </c>
      <c r="BY219" s="13">
        <v>0</v>
      </c>
      <c r="BZ219" s="16">
        <v>0</v>
      </c>
      <c r="CA219" s="13">
        <v>0</v>
      </c>
      <c r="CB219" s="16">
        <v>0</v>
      </c>
      <c r="CC219" s="13">
        <v>0</v>
      </c>
      <c r="CD219" s="16">
        <v>0</v>
      </c>
      <c r="CE219" s="13">
        <v>0</v>
      </c>
      <c r="CF219" s="16">
        <v>0</v>
      </c>
      <c r="CG219" s="13">
        <v>0</v>
      </c>
      <c r="CH219" s="16">
        <v>0</v>
      </c>
      <c r="CI219" s="13">
        <v>0</v>
      </c>
      <c r="CJ219" s="16">
        <v>0</v>
      </c>
      <c r="CK219" s="13">
        <v>0</v>
      </c>
      <c r="CL219" s="16">
        <v>0</v>
      </c>
      <c r="CM219" s="13">
        <v>0</v>
      </c>
      <c r="CN219" s="16">
        <v>0</v>
      </c>
      <c r="CO219" s="13">
        <v>0</v>
      </c>
      <c r="CP219" s="16">
        <v>0</v>
      </c>
      <c r="CQ219" s="13">
        <v>0</v>
      </c>
      <c r="CR219" s="16">
        <v>0</v>
      </c>
      <c r="CS219" s="13">
        <v>0</v>
      </c>
      <c r="CT219" s="16">
        <v>0</v>
      </c>
      <c r="CU219" s="13">
        <v>0</v>
      </c>
      <c r="CV219" s="16">
        <v>0</v>
      </c>
      <c r="CW219" s="13">
        <v>0</v>
      </c>
      <c r="CX219" s="16">
        <v>0</v>
      </c>
      <c r="CY219" s="13">
        <v>0</v>
      </c>
      <c r="CZ219" s="16">
        <v>0</v>
      </c>
      <c r="DA219" s="13">
        <v>0</v>
      </c>
      <c r="DB219" s="16">
        <v>0</v>
      </c>
      <c r="DC219" s="13">
        <v>0</v>
      </c>
      <c r="DD219" s="16">
        <v>0</v>
      </c>
      <c r="DE219" s="13">
        <v>0</v>
      </c>
      <c r="DF219" s="16">
        <v>0</v>
      </c>
      <c r="DG219" s="13">
        <v>0</v>
      </c>
      <c r="DH219" s="16">
        <v>0</v>
      </c>
      <c r="DI219" s="13">
        <v>0</v>
      </c>
      <c r="DJ219" s="16">
        <v>0</v>
      </c>
      <c r="DK219" s="13">
        <v>0</v>
      </c>
      <c r="DL219" s="16">
        <v>0</v>
      </c>
      <c r="DM219" s="13">
        <v>0</v>
      </c>
      <c r="DN219" s="16">
        <v>0</v>
      </c>
      <c r="DO219" s="13">
        <v>0</v>
      </c>
      <c r="DP219" s="16">
        <v>0</v>
      </c>
      <c r="DQ219" s="13">
        <v>0</v>
      </c>
      <c r="DR219" s="16">
        <v>0</v>
      </c>
      <c r="DS219" s="13">
        <v>0</v>
      </c>
      <c r="DT219" s="16">
        <v>0</v>
      </c>
      <c r="DU219" s="13">
        <v>0</v>
      </c>
      <c r="DV219" s="16">
        <v>0</v>
      </c>
      <c r="DW219" s="13">
        <v>0</v>
      </c>
      <c r="DX219" s="16">
        <v>0</v>
      </c>
      <c r="DY219" s="13">
        <v>0</v>
      </c>
      <c r="DZ219" s="16">
        <v>0</v>
      </c>
      <c r="EA219" s="13">
        <v>0</v>
      </c>
      <c r="EB219" s="16">
        <v>0</v>
      </c>
      <c r="EC219" s="13">
        <v>0</v>
      </c>
      <c r="ED219" s="16">
        <v>0</v>
      </c>
      <c r="EE219" s="13">
        <v>0</v>
      </c>
      <c r="EF219" s="16">
        <v>0</v>
      </c>
      <c r="EG219" s="13">
        <v>0</v>
      </c>
      <c r="EH219" s="16">
        <v>0</v>
      </c>
      <c r="EI219" s="13">
        <v>0</v>
      </c>
      <c r="EJ219" s="16">
        <v>0</v>
      </c>
      <c r="EK219" s="13">
        <v>0</v>
      </c>
      <c r="EL219" s="16">
        <v>0</v>
      </c>
      <c r="EM219" s="13">
        <v>0</v>
      </c>
      <c r="EN219" s="16">
        <v>0</v>
      </c>
      <c r="EO219" s="13">
        <v>0</v>
      </c>
      <c r="EP219" s="16">
        <v>0</v>
      </c>
      <c r="EQ219" s="13">
        <v>0</v>
      </c>
      <c r="ER219" s="16">
        <v>0</v>
      </c>
      <c r="ES219" s="13">
        <v>0</v>
      </c>
      <c r="ET219" s="16">
        <v>0</v>
      </c>
      <c r="EU219" s="13">
        <v>0</v>
      </c>
      <c r="EV219" s="16">
        <v>0</v>
      </c>
      <c r="EW219" s="13">
        <v>0</v>
      </c>
      <c r="EX219" s="16">
        <v>0</v>
      </c>
      <c r="EY219" s="13">
        <v>0</v>
      </c>
      <c r="EZ219" s="16">
        <v>0</v>
      </c>
      <c r="FA219" s="13">
        <v>0</v>
      </c>
      <c r="FB219" s="16">
        <v>0</v>
      </c>
      <c r="FC219" s="13">
        <v>0</v>
      </c>
      <c r="FD219" s="16">
        <v>0</v>
      </c>
      <c r="FE219" s="13">
        <v>0</v>
      </c>
      <c r="FF219" s="16">
        <v>0</v>
      </c>
      <c r="FG219" s="13">
        <v>0</v>
      </c>
      <c r="FH219" s="16">
        <v>0</v>
      </c>
      <c r="FI219" s="13">
        <v>0</v>
      </c>
      <c r="FJ219" s="16">
        <v>0</v>
      </c>
      <c r="FK219" s="13">
        <v>0</v>
      </c>
      <c r="FL219" s="16">
        <v>0</v>
      </c>
      <c r="FM219" s="13">
        <v>0</v>
      </c>
      <c r="FN219" s="16">
        <v>0</v>
      </c>
      <c r="FO219" s="13">
        <v>0</v>
      </c>
      <c r="FP219" s="16">
        <v>0</v>
      </c>
      <c r="FQ219" s="13">
        <v>0</v>
      </c>
      <c r="FR219" s="16">
        <v>0</v>
      </c>
      <c r="FS219" s="13">
        <v>0</v>
      </c>
      <c r="FT219" s="16">
        <v>0</v>
      </c>
      <c r="FU219" s="13">
        <v>0</v>
      </c>
      <c r="FV219" s="16">
        <v>0</v>
      </c>
      <c r="FW219" s="13">
        <v>0</v>
      </c>
      <c r="FX219" s="16">
        <v>0</v>
      </c>
      <c r="FY219" s="13">
        <v>0</v>
      </c>
      <c r="FZ219" s="16">
        <v>0</v>
      </c>
      <c r="GA219" s="13">
        <v>0</v>
      </c>
      <c r="GB219" s="16">
        <v>0</v>
      </c>
      <c r="GC219" s="13">
        <v>0</v>
      </c>
      <c r="GD219" s="16">
        <v>0</v>
      </c>
      <c r="GE219" s="13">
        <v>0</v>
      </c>
      <c r="GF219" s="16">
        <v>0</v>
      </c>
      <c r="GG219" s="13">
        <v>0</v>
      </c>
      <c r="GH219" s="16">
        <v>0</v>
      </c>
      <c r="GI219" s="13">
        <v>0</v>
      </c>
      <c r="GJ219" s="16">
        <v>0</v>
      </c>
      <c r="GK219" s="13">
        <v>0</v>
      </c>
      <c r="GL219" s="16">
        <v>0</v>
      </c>
      <c r="GM219" s="13">
        <v>0</v>
      </c>
      <c r="GN219" s="16">
        <v>0</v>
      </c>
      <c r="GO219" s="13">
        <v>0</v>
      </c>
      <c r="GP219" s="16">
        <v>0</v>
      </c>
      <c r="GQ219" s="8">
        <v>0</v>
      </c>
    </row>
    <row r="220" spans="1:199" ht="16.5" customHeight="1" x14ac:dyDescent="0.35">
      <c r="A220" s="11">
        <v>207</v>
      </c>
      <c r="B220" s="7" t="s">
        <v>214</v>
      </c>
      <c r="C220" s="11">
        <v>2</v>
      </c>
      <c r="D220" s="16">
        <v>0</v>
      </c>
      <c r="E220" s="13">
        <v>0</v>
      </c>
      <c r="F220" s="16">
        <v>0</v>
      </c>
      <c r="G220" s="13">
        <v>0</v>
      </c>
      <c r="H220" s="16">
        <v>0</v>
      </c>
      <c r="I220" s="13">
        <v>0</v>
      </c>
      <c r="J220" s="16">
        <v>0</v>
      </c>
      <c r="K220" s="13">
        <v>0</v>
      </c>
      <c r="L220" s="16">
        <v>0</v>
      </c>
      <c r="M220" s="13">
        <v>0</v>
      </c>
      <c r="N220" s="16">
        <v>0</v>
      </c>
      <c r="O220" s="13">
        <v>0</v>
      </c>
      <c r="P220" s="16">
        <v>0</v>
      </c>
      <c r="Q220" s="13">
        <v>0</v>
      </c>
      <c r="R220" s="16">
        <v>0</v>
      </c>
      <c r="S220" s="13">
        <v>0</v>
      </c>
      <c r="T220" s="16">
        <v>0</v>
      </c>
      <c r="U220" s="13">
        <v>0</v>
      </c>
      <c r="V220" s="16">
        <v>0</v>
      </c>
      <c r="W220" s="13">
        <v>0</v>
      </c>
      <c r="X220" s="16">
        <v>0</v>
      </c>
      <c r="Y220" s="13">
        <v>0</v>
      </c>
      <c r="Z220" s="16">
        <v>0</v>
      </c>
      <c r="AA220" s="13">
        <v>0</v>
      </c>
      <c r="AB220" s="16">
        <v>0</v>
      </c>
      <c r="AC220" s="13">
        <v>0</v>
      </c>
      <c r="AD220" s="16">
        <v>0</v>
      </c>
      <c r="AE220" s="13">
        <v>0</v>
      </c>
      <c r="AF220" s="16">
        <v>0</v>
      </c>
      <c r="AG220" s="13">
        <v>0</v>
      </c>
      <c r="AH220" s="16">
        <v>0</v>
      </c>
      <c r="AI220" s="13">
        <v>0</v>
      </c>
      <c r="AJ220" s="16">
        <v>0</v>
      </c>
      <c r="AK220" s="13">
        <v>0</v>
      </c>
      <c r="AL220" s="16">
        <v>0</v>
      </c>
      <c r="AM220" s="13">
        <v>0</v>
      </c>
      <c r="AN220" s="16">
        <v>0</v>
      </c>
      <c r="AO220" s="13">
        <v>0</v>
      </c>
      <c r="AP220" s="16">
        <v>0</v>
      </c>
      <c r="AQ220" s="13">
        <v>0</v>
      </c>
      <c r="AR220" s="16">
        <v>0</v>
      </c>
      <c r="AS220" s="13">
        <v>0</v>
      </c>
      <c r="AT220" s="16">
        <v>0</v>
      </c>
      <c r="AU220" s="13">
        <v>0</v>
      </c>
      <c r="AV220" s="16">
        <v>0</v>
      </c>
      <c r="AW220" s="13">
        <v>0</v>
      </c>
      <c r="AX220" s="16">
        <v>0</v>
      </c>
      <c r="AY220" s="13">
        <v>0</v>
      </c>
      <c r="AZ220" s="16">
        <v>0</v>
      </c>
      <c r="BA220" s="13">
        <v>0</v>
      </c>
      <c r="BB220" s="16">
        <v>0</v>
      </c>
      <c r="BC220" s="13">
        <v>0</v>
      </c>
      <c r="BD220" s="16">
        <v>0</v>
      </c>
      <c r="BE220" s="13">
        <v>0</v>
      </c>
      <c r="BF220" s="16">
        <v>0</v>
      </c>
      <c r="BG220" s="13">
        <v>0</v>
      </c>
      <c r="BH220" s="16">
        <v>0</v>
      </c>
      <c r="BI220" s="13">
        <v>0</v>
      </c>
      <c r="BJ220" s="16">
        <v>0</v>
      </c>
      <c r="BK220" s="13">
        <v>0</v>
      </c>
      <c r="BL220" s="16">
        <v>0</v>
      </c>
      <c r="BM220" s="13">
        <v>0</v>
      </c>
      <c r="BN220" s="16">
        <v>0</v>
      </c>
      <c r="BO220" s="13">
        <v>0</v>
      </c>
      <c r="BP220" s="16">
        <v>0</v>
      </c>
      <c r="BQ220" s="13">
        <v>0</v>
      </c>
      <c r="BR220" s="16">
        <v>0</v>
      </c>
      <c r="BS220" s="13">
        <v>0</v>
      </c>
      <c r="BT220" s="16">
        <v>0</v>
      </c>
      <c r="BU220" s="13">
        <v>0</v>
      </c>
      <c r="BV220" s="16">
        <v>0</v>
      </c>
      <c r="BW220" s="13">
        <v>0</v>
      </c>
      <c r="BX220" s="16">
        <v>0</v>
      </c>
      <c r="BY220" s="13">
        <v>0</v>
      </c>
      <c r="BZ220" s="16">
        <v>0</v>
      </c>
      <c r="CA220" s="13">
        <v>0</v>
      </c>
      <c r="CB220" s="16">
        <v>0</v>
      </c>
      <c r="CC220" s="13">
        <v>0</v>
      </c>
      <c r="CD220" s="16">
        <v>0</v>
      </c>
      <c r="CE220" s="13">
        <v>0</v>
      </c>
      <c r="CF220" s="16">
        <v>0</v>
      </c>
      <c r="CG220" s="13">
        <v>0</v>
      </c>
      <c r="CH220" s="16">
        <v>0</v>
      </c>
      <c r="CI220" s="13">
        <v>0</v>
      </c>
      <c r="CJ220" s="16">
        <v>0</v>
      </c>
      <c r="CK220" s="13">
        <v>0</v>
      </c>
      <c r="CL220" s="16">
        <v>0</v>
      </c>
      <c r="CM220" s="13">
        <v>0</v>
      </c>
      <c r="CN220" s="16">
        <v>0</v>
      </c>
      <c r="CO220" s="13">
        <v>0</v>
      </c>
      <c r="CP220" s="16">
        <v>0</v>
      </c>
      <c r="CQ220" s="13">
        <v>0</v>
      </c>
      <c r="CR220" s="16">
        <v>0</v>
      </c>
      <c r="CS220" s="13">
        <v>0</v>
      </c>
      <c r="CT220" s="16">
        <v>0</v>
      </c>
      <c r="CU220" s="13">
        <v>0</v>
      </c>
      <c r="CV220" s="16">
        <v>0</v>
      </c>
      <c r="CW220" s="13">
        <v>0</v>
      </c>
      <c r="CX220" s="16">
        <v>0</v>
      </c>
      <c r="CY220" s="13">
        <v>0</v>
      </c>
      <c r="CZ220" s="16">
        <v>0</v>
      </c>
      <c r="DA220" s="13">
        <v>0</v>
      </c>
      <c r="DB220" s="16">
        <v>0</v>
      </c>
      <c r="DC220" s="13">
        <v>0</v>
      </c>
      <c r="DD220" s="16">
        <v>0</v>
      </c>
      <c r="DE220" s="13">
        <v>0</v>
      </c>
      <c r="DF220" s="16">
        <v>0</v>
      </c>
      <c r="DG220" s="13">
        <v>0</v>
      </c>
      <c r="DH220" s="16">
        <v>0</v>
      </c>
      <c r="DI220" s="13">
        <v>0</v>
      </c>
      <c r="DJ220" s="16">
        <v>0</v>
      </c>
      <c r="DK220" s="13">
        <v>0</v>
      </c>
      <c r="DL220" s="16">
        <v>0</v>
      </c>
      <c r="DM220" s="13">
        <v>0</v>
      </c>
      <c r="DN220" s="16">
        <v>0</v>
      </c>
      <c r="DO220" s="13">
        <v>0</v>
      </c>
      <c r="DP220" s="16">
        <v>0</v>
      </c>
      <c r="DQ220" s="13">
        <v>0</v>
      </c>
      <c r="DR220" s="16">
        <v>0</v>
      </c>
      <c r="DS220" s="13">
        <v>0</v>
      </c>
      <c r="DT220" s="16">
        <v>0</v>
      </c>
      <c r="DU220" s="13">
        <v>0</v>
      </c>
      <c r="DV220" s="16">
        <v>0</v>
      </c>
      <c r="DW220" s="13">
        <v>0</v>
      </c>
      <c r="DX220" s="16">
        <v>0</v>
      </c>
      <c r="DY220" s="13">
        <v>0</v>
      </c>
      <c r="DZ220" s="16">
        <v>0</v>
      </c>
      <c r="EA220" s="13">
        <v>0</v>
      </c>
      <c r="EB220" s="16">
        <v>0</v>
      </c>
      <c r="EC220" s="13">
        <v>0</v>
      </c>
      <c r="ED220" s="16">
        <v>0</v>
      </c>
      <c r="EE220" s="13">
        <v>0</v>
      </c>
      <c r="EF220" s="16">
        <v>0</v>
      </c>
      <c r="EG220" s="13">
        <v>0</v>
      </c>
      <c r="EH220" s="16">
        <v>0</v>
      </c>
      <c r="EI220" s="13">
        <v>0</v>
      </c>
      <c r="EJ220" s="16">
        <v>0</v>
      </c>
      <c r="EK220" s="13">
        <v>0</v>
      </c>
      <c r="EL220" s="16">
        <v>0</v>
      </c>
      <c r="EM220" s="13">
        <v>0</v>
      </c>
      <c r="EN220" s="16">
        <v>0</v>
      </c>
      <c r="EO220" s="13">
        <v>0</v>
      </c>
      <c r="EP220" s="16">
        <v>0</v>
      </c>
      <c r="EQ220" s="13">
        <v>0</v>
      </c>
      <c r="ER220" s="16">
        <v>0</v>
      </c>
      <c r="ES220" s="13">
        <v>0</v>
      </c>
      <c r="ET220" s="16">
        <v>0</v>
      </c>
      <c r="EU220" s="13">
        <v>0</v>
      </c>
      <c r="EV220" s="16">
        <v>0</v>
      </c>
      <c r="EW220" s="13">
        <v>0</v>
      </c>
      <c r="EX220" s="16">
        <v>0</v>
      </c>
      <c r="EY220" s="13">
        <v>0</v>
      </c>
      <c r="EZ220" s="16">
        <v>0</v>
      </c>
      <c r="FA220" s="13">
        <v>0</v>
      </c>
      <c r="FB220" s="16">
        <v>0</v>
      </c>
      <c r="FC220" s="13">
        <v>0</v>
      </c>
      <c r="FD220" s="16">
        <v>0</v>
      </c>
      <c r="FE220" s="13">
        <v>0</v>
      </c>
      <c r="FF220" s="16">
        <v>0</v>
      </c>
      <c r="FG220" s="13">
        <v>0</v>
      </c>
      <c r="FH220" s="16">
        <v>0</v>
      </c>
      <c r="FI220" s="13">
        <v>0</v>
      </c>
      <c r="FJ220" s="16">
        <v>0</v>
      </c>
      <c r="FK220" s="13">
        <v>0</v>
      </c>
      <c r="FL220" s="16">
        <v>0</v>
      </c>
      <c r="FM220" s="13">
        <v>0</v>
      </c>
      <c r="FN220" s="16">
        <v>0</v>
      </c>
      <c r="FO220" s="13">
        <v>0</v>
      </c>
      <c r="FP220" s="16">
        <v>0</v>
      </c>
      <c r="FQ220" s="13">
        <v>0</v>
      </c>
      <c r="FR220" s="16">
        <v>0</v>
      </c>
      <c r="FS220" s="13">
        <v>0</v>
      </c>
      <c r="FT220" s="16">
        <v>0</v>
      </c>
      <c r="FU220" s="13">
        <v>0</v>
      </c>
      <c r="FV220" s="16">
        <v>0</v>
      </c>
      <c r="FW220" s="13">
        <v>0</v>
      </c>
      <c r="FX220" s="16">
        <v>0</v>
      </c>
      <c r="FY220" s="13">
        <v>0</v>
      </c>
      <c r="FZ220" s="16">
        <v>0</v>
      </c>
      <c r="GA220" s="13">
        <v>0</v>
      </c>
      <c r="GB220" s="16">
        <v>0</v>
      </c>
      <c r="GC220" s="13">
        <v>0</v>
      </c>
      <c r="GD220" s="16">
        <v>0</v>
      </c>
      <c r="GE220" s="13">
        <v>0</v>
      </c>
      <c r="GF220" s="16">
        <v>0</v>
      </c>
      <c r="GG220" s="13">
        <v>0</v>
      </c>
      <c r="GH220" s="16">
        <v>0</v>
      </c>
      <c r="GI220" s="13">
        <v>0</v>
      </c>
      <c r="GJ220" s="16">
        <v>0</v>
      </c>
      <c r="GK220" s="13">
        <v>0</v>
      </c>
      <c r="GL220" s="16">
        <v>0</v>
      </c>
      <c r="GM220" s="13">
        <v>0</v>
      </c>
      <c r="GN220" s="16">
        <v>0</v>
      </c>
      <c r="GO220" s="13">
        <v>0</v>
      </c>
      <c r="GP220" s="16">
        <v>0</v>
      </c>
      <c r="GQ220" s="8">
        <v>0</v>
      </c>
    </row>
    <row r="221" spans="1:199" ht="16.5" customHeight="1" x14ac:dyDescent="0.35">
      <c r="A221" s="11">
        <v>207</v>
      </c>
      <c r="B221" s="7" t="s">
        <v>215</v>
      </c>
      <c r="C221" s="11">
        <v>2</v>
      </c>
      <c r="D221" s="16">
        <v>0</v>
      </c>
      <c r="E221" s="13">
        <v>0</v>
      </c>
      <c r="F221" s="16">
        <v>0</v>
      </c>
      <c r="G221" s="13">
        <v>0</v>
      </c>
      <c r="H221" s="16">
        <v>0</v>
      </c>
      <c r="I221" s="13">
        <v>0</v>
      </c>
      <c r="J221" s="16">
        <v>0</v>
      </c>
      <c r="K221" s="13">
        <v>0</v>
      </c>
      <c r="L221" s="16">
        <v>0</v>
      </c>
      <c r="M221" s="13">
        <v>0</v>
      </c>
      <c r="N221" s="16">
        <v>0</v>
      </c>
      <c r="O221" s="13">
        <v>0</v>
      </c>
      <c r="P221" s="16">
        <v>0</v>
      </c>
      <c r="Q221" s="13">
        <v>0</v>
      </c>
      <c r="R221" s="16">
        <v>0</v>
      </c>
      <c r="S221" s="13">
        <v>0</v>
      </c>
      <c r="T221" s="16">
        <v>0</v>
      </c>
      <c r="U221" s="13">
        <v>0</v>
      </c>
      <c r="V221" s="16">
        <v>0</v>
      </c>
      <c r="W221" s="13">
        <v>0</v>
      </c>
      <c r="X221" s="16">
        <v>0</v>
      </c>
      <c r="Y221" s="13">
        <v>0</v>
      </c>
      <c r="Z221" s="16">
        <v>0</v>
      </c>
      <c r="AA221" s="13">
        <v>0</v>
      </c>
      <c r="AB221" s="16">
        <v>0</v>
      </c>
      <c r="AC221" s="13">
        <v>0</v>
      </c>
      <c r="AD221" s="16">
        <v>0</v>
      </c>
      <c r="AE221" s="13">
        <v>0</v>
      </c>
      <c r="AF221" s="16">
        <v>0</v>
      </c>
      <c r="AG221" s="13">
        <v>0</v>
      </c>
      <c r="AH221" s="16">
        <v>0</v>
      </c>
      <c r="AI221" s="13">
        <v>0</v>
      </c>
      <c r="AJ221" s="16">
        <v>0</v>
      </c>
      <c r="AK221" s="13">
        <v>0</v>
      </c>
      <c r="AL221" s="16">
        <v>0</v>
      </c>
      <c r="AM221" s="13">
        <v>0</v>
      </c>
      <c r="AN221" s="16">
        <v>0</v>
      </c>
      <c r="AO221" s="13">
        <v>0</v>
      </c>
      <c r="AP221" s="16">
        <v>0</v>
      </c>
      <c r="AQ221" s="13">
        <v>0</v>
      </c>
      <c r="AR221" s="16">
        <v>0</v>
      </c>
      <c r="AS221" s="13">
        <v>0</v>
      </c>
      <c r="AT221" s="16">
        <v>0</v>
      </c>
      <c r="AU221" s="13">
        <v>0</v>
      </c>
      <c r="AV221" s="16">
        <v>0</v>
      </c>
      <c r="AW221" s="13">
        <v>0</v>
      </c>
      <c r="AX221" s="16">
        <v>0</v>
      </c>
      <c r="AY221" s="13">
        <v>0</v>
      </c>
      <c r="AZ221" s="16">
        <v>0</v>
      </c>
      <c r="BA221" s="13">
        <v>0</v>
      </c>
      <c r="BB221" s="16">
        <v>0</v>
      </c>
      <c r="BC221" s="13">
        <v>0</v>
      </c>
      <c r="BD221" s="16">
        <v>0</v>
      </c>
      <c r="BE221" s="13">
        <v>0</v>
      </c>
      <c r="BF221" s="16">
        <v>0</v>
      </c>
      <c r="BG221" s="13">
        <v>0</v>
      </c>
      <c r="BH221" s="16">
        <v>0</v>
      </c>
      <c r="BI221" s="13">
        <v>0</v>
      </c>
      <c r="BJ221" s="16">
        <v>0</v>
      </c>
      <c r="BK221" s="13">
        <v>0</v>
      </c>
      <c r="BL221" s="16">
        <v>0</v>
      </c>
      <c r="BM221" s="13">
        <v>0</v>
      </c>
      <c r="BN221" s="16">
        <v>0</v>
      </c>
      <c r="BO221" s="13">
        <v>0</v>
      </c>
      <c r="BP221" s="16">
        <v>0</v>
      </c>
      <c r="BQ221" s="13">
        <v>0</v>
      </c>
      <c r="BR221" s="16">
        <v>0</v>
      </c>
      <c r="BS221" s="13">
        <v>0</v>
      </c>
      <c r="BT221" s="16">
        <v>0</v>
      </c>
      <c r="BU221" s="13">
        <v>0</v>
      </c>
      <c r="BV221" s="16">
        <v>0</v>
      </c>
      <c r="BW221" s="13">
        <v>0</v>
      </c>
      <c r="BX221" s="16">
        <v>0</v>
      </c>
      <c r="BY221" s="13">
        <v>0</v>
      </c>
      <c r="BZ221" s="16">
        <v>0</v>
      </c>
      <c r="CA221" s="13">
        <v>0</v>
      </c>
      <c r="CB221" s="16">
        <v>0</v>
      </c>
      <c r="CC221" s="13">
        <v>0</v>
      </c>
      <c r="CD221" s="16">
        <v>0</v>
      </c>
      <c r="CE221" s="13">
        <v>0</v>
      </c>
      <c r="CF221" s="16">
        <v>0</v>
      </c>
      <c r="CG221" s="13">
        <v>0</v>
      </c>
      <c r="CH221" s="16">
        <v>0</v>
      </c>
      <c r="CI221" s="13">
        <v>0</v>
      </c>
      <c r="CJ221" s="16">
        <v>0</v>
      </c>
      <c r="CK221" s="13">
        <v>0</v>
      </c>
      <c r="CL221" s="16">
        <v>0</v>
      </c>
      <c r="CM221" s="13">
        <v>0</v>
      </c>
      <c r="CN221" s="16">
        <v>0</v>
      </c>
      <c r="CO221" s="13">
        <v>0</v>
      </c>
      <c r="CP221" s="16">
        <v>0</v>
      </c>
      <c r="CQ221" s="13">
        <v>0</v>
      </c>
      <c r="CR221" s="16">
        <v>0</v>
      </c>
      <c r="CS221" s="13">
        <v>0</v>
      </c>
      <c r="CT221" s="16">
        <v>0</v>
      </c>
      <c r="CU221" s="13">
        <v>0</v>
      </c>
      <c r="CV221" s="16">
        <v>0</v>
      </c>
      <c r="CW221" s="13">
        <v>0</v>
      </c>
      <c r="CX221" s="16">
        <v>0</v>
      </c>
      <c r="CY221" s="13">
        <v>0</v>
      </c>
      <c r="CZ221" s="16">
        <v>0</v>
      </c>
      <c r="DA221" s="13">
        <v>0</v>
      </c>
      <c r="DB221" s="16">
        <v>0</v>
      </c>
      <c r="DC221" s="13">
        <v>0</v>
      </c>
      <c r="DD221" s="16">
        <v>0</v>
      </c>
      <c r="DE221" s="13">
        <v>0</v>
      </c>
      <c r="DF221" s="16">
        <v>0</v>
      </c>
      <c r="DG221" s="13">
        <v>0</v>
      </c>
      <c r="DH221" s="16">
        <v>0</v>
      </c>
      <c r="DI221" s="13">
        <v>0</v>
      </c>
      <c r="DJ221" s="16">
        <v>0</v>
      </c>
      <c r="DK221" s="13">
        <v>0</v>
      </c>
      <c r="DL221" s="16">
        <v>0</v>
      </c>
      <c r="DM221" s="13">
        <v>0</v>
      </c>
      <c r="DN221" s="16">
        <v>0</v>
      </c>
      <c r="DO221" s="13">
        <v>0</v>
      </c>
      <c r="DP221" s="16">
        <v>0</v>
      </c>
      <c r="DQ221" s="13">
        <v>0</v>
      </c>
      <c r="DR221" s="16">
        <v>0</v>
      </c>
      <c r="DS221" s="13">
        <v>0</v>
      </c>
      <c r="DT221" s="16">
        <v>0</v>
      </c>
      <c r="DU221" s="13">
        <v>0</v>
      </c>
      <c r="DV221" s="16">
        <v>0</v>
      </c>
      <c r="DW221" s="13">
        <v>0</v>
      </c>
      <c r="DX221" s="16">
        <v>0</v>
      </c>
      <c r="DY221" s="13">
        <v>0</v>
      </c>
      <c r="DZ221" s="16">
        <v>0</v>
      </c>
      <c r="EA221" s="13">
        <v>0</v>
      </c>
      <c r="EB221" s="16">
        <v>0</v>
      </c>
      <c r="EC221" s="13">
        <v>0</v>
      </c>
      <c r="ED221" s="16">
        <v>0</v>
      </c>
      <c r="EE221" s="13">
        <v>0</v>
      </c>
      <c r="EF221" s="16">
        <v>0</v>
      </c>
      <c r="EG221" s="13">
        <v>0</v>
      </c>
      <c r="EH221" s="16">
        <v>0</v>
      </c>
      <c r="EI221" s="13">
        <v>0</v>
      </c>
      <c r="EJ221" s="16">
        <v>0</v>
      </c>
      <c r="EK221" s="13">
        <v>0</v>
      </c>
      <c r="EL221" s="16">
        <v>0</v>
      </c>
      <c r="EM221" s="13">
        <v>0</v>
      </c>
      <c r="EN221" s="16">
        <v>0</v>
      </c>
      <c r="EO221" s="13">
        <v>0</v>
      </c>
      <c r="EP221" s="16">
        <v>0</v>
      </c>
      <c r="EQ221" s="13">
        <v>0</v>
      </c>
      <c r="ER221" s="16">
        <v>0</v>
      </c>
      <c r="ES221" s="13">
        <v>0</v>
      </c>
      <c r="ET221" s="16">
        <v>0</v>
      </c>
      <c r="EU221" s="13">
        <v>0</v>
      </c>
      <c r="EV221" s="16">
        <v>0</v>
      </c>
      <c r="EW221" s="13">
        <v>0</v>
      </c>
      <c r="EX221" s="16">
        <v>0</v>
      </c>
      <c r="EY221" s="13">
        <v>0</v>
      </c>
      <c r="EZ221" s="16">
        <v>0</v>
      </c>
      <c r="FA221" s="13">
        <v>0</v>
      </c>
      <c r="FB221" s="16">
        <v>0</v>
      </c>
      <c r="FC221" s="13">
        <v>0</v>
      </c>
      <c r="FD221" s="16">
        <v>0</v>
      </c>
      <c r="FE221" s="13">
        <v>0</v>
      </c>
      <c r="FF221" s="16">
        <v>0</v>
      </c>
      <c r="FG221" s="13">
        <v>0</v>
      </c>
      <c r="FH221" s="16">
        <v>0</v>
      </c>
      <c r="FI221" s="13">
        <v>0</v>
      </c>
      <c r="FJ221" s="16">
        <v>0</v>
      </c>
      <c r="FK221" s="13">
        <v>0</v>
      </c>
      <c r="FL221" s="16">
        <v>0</v>
      </c>
      <c r="FM221" s="13">
        <v>0</v>
      </c>
      <c r="FN221" s="16">
        <v>0</v>
      </c>
      <c r="FO221" s="13">
        <v>0</v>
      </c>
      <c r="FP221" s="16">
        <v>0</v>
      </c>
      <c r="FQ221" s="13">
        <v>0</v>
      </c>
      <c r="FR221" s="16">
        <v>0</v>
      </c>
      <c r="FS221" s="13">
        <v>0</v>
      </c>
      <c r="FT221" s="16">
        <v>0</v>
      </c>
      <c r="FU221" s="13">
        <v>0</v>
      </c>
      <c r="FV221" s="16">
        <v>0</v>
      </c>
      <c r="FW221" s="13">
        <v>0</v>
      </c>
      <c r="FX221" s="16">
        <v>0</v>
      </c>
      <c r="FY221" s="13">
        <v>0</v>
      </c>
      <c r="FZ221" s="16">
        <v>0</v>
      </c>
      <c r="GA221" s="13">
        <v>0</v>
      </c>
      <c r="GB221" s="16">
        <v>0</v>
      </c>
      <c r="GC221" s="13">
        <v>0</v>
      </c>
      <c r="GD221" s="16">
        <v>0</v>
      </c>
      <c r="GE221" s="13">
        <v>0</v>
      </c>
      <c r="GF221" s="16">
        <v>0</v>
      </c>
      <c r="GG221" s="13">
        <v>0</v>
      </c>
      <c r="GH221" s="16">
        <v>0</v>
      </c>
      <c r="GI221" s="13">
        <v>0</v>
      </c>
      <c r="GJ221" s="16">
        <v>0</v>
      </c>
      <c r="GK221" s="13">
        <v>0</v>
      </c>
      <c r="GL221" s="16">
        <v>0</v>
      </c>
      <c r="GM221" s="13">
        <v>0</v>
      </c>
      <c r="GN221" s="16">
        <v>0</v>
      </c>
      <c r="GO221" s="13">
        <v>0</v>
      </c>
      <c r="GP221" s="16">
        <v>0</v>
      </c>
      <c r="GQ221" s="8">
        <v>0</v>
      </c>
    </row>
    <row r="222" spans="1:199" ht="16.5" customHeight="1" x14ac:dyDescent="0.35">
      <c r="A222" s="11">
        <v>216</v>
      </c>
      <c r="B222" s="7" t="s">
        <v>216</v>
      </c>
      <c r="C222" s="11">
        <v>2</v>
      </c>
      <c r="D222" s="16">
        <v>246.24347826087001</v>
      </c>
      <c r="E222" s="13">
        <v>2.8319999999999999</v>
      </c>
      <c r="F222" s="16">
        <v>163.64347826087001</v>
      </c>
      <c r="G222" s="13">
        <v>1.8819999999999999</v>
      </c>
      <c r="H222" s="16">
        <v>438.55652173913001</v>
      </c>
      <c r="I222" s="13">
        <v>5.0439999999999996</v>
      </c>
      <c r="J222" s="16">
        <v>534.90434782608702</v>
      </c>
      <c r="K222" s="13">
        <v>6.1520000000000001</v>
      </c>
      <c r="L222" s="16">
        <v>274.04347826087002</v>
      </c>
      <c r="M222" s="13">
        <v>3.1520000000000001</v>
      </c>
      <c r="N222" s="16">
        <v>270.91304347826099</v>
      </c>
      <c r="O222" s="13">
        <v>3.1160000000000001</v>
      </c>
      <c r="P222" s="16">
        <v>230.91304347826099</v>
      </c>
      <c r="Q222" s="13">
        <v>2.6560000000000001</v>
      </c>
      <c r="R222" s="16">
        <v>287.47826086956502</v>
      </c>
      <c r="S222" s="13">
        <v>2.5430000000000001</v>
      </c>
      <c r="T222" s="16">
        <v>242.565217391304</v>
      </c>
      <c r="U222" s="13">
        <v>2.1459999999999999</v>
      </c>
      <c r="V222" s="16">
        <v>351.29565217391303</v>
      </c>
      <c r="W222" s="13">
        <v>3.1080000000000001</v>
      </c>
      <c r="X222" s="16">
        <v>122.74782608695701</v>
      </c>
      <c r="Y222" s="13">
        <v>1.0860000000000001</v>
      </c>
      <c r="Z222" s="16">
        <v>308.11304347826098</v>
      </c>
      <c r="AA222" s="13">
        <v>2.726</v>
      </c>
      <c r="AB222" s="16">
        <v>235.32173913043499</v>
      </c>
      <c r="AC222" s="13">
        <v>2.0819999999999999</v>
      </c>
      <c r="AD222" s="16">
        <v>0</v>
      </c>
      <c r="AE222" s="13">
        <v>0</v>
      </c>
      <c r="AF222" s="16">
        <v>0</v>
      </c>
      <c r="AG222" s="13">
        <v>0</v>
      </c>
      <c r="AH222" s="16">
        <v>0</v>
      </c>
      <c r="AI222" s="13">
        <v>0</v>
      </c>
      <c r="AJ222" s="16">
        <v>0</v>
      </c>
      <c r="AK222" s="13">
        <v>0</v>
      </c>
      <c r="AL222" s="16">
        <v>0</v>
      </c>
      <c r="AM222" s="13">
        <v>0</v>
      </c>
      <c r="AN222" s="16">
        <v>0</v>
      </c>
      <c r="AO222" s="13">
        <v>0</v>
      </c>
      <c r="AP222" s="16">
        <v>0</v>
      </c>
      <c r="AQ222" s="13">
        <v>0</v>
      </c>
      <c r="AR222" s="16">
        <v>0</v>
      </c>
      <c r="AS222" s="13">
        <v>0</v>
      </c>
      <c r="AT222" s="16">
        <v>0</v>
      </c>
      <c r="AU222" s="13">
        <v>0</v>
      </c>
      <c r="AV222" s="16">
        <v>0</v>
      </c>
      <c r="AW222" s="13">
        <v>0</v>
      </c>
      <c r="AX222" s="16">
        <v>0</v>
      </c>
      <c r="AY222" s="13">
        <v>0</v>
      </c>
      <c r="AZ222" s="16">
        <v>567.99130434782603</v>
      </c>
      <c r="BA222" s="13">
        <v>6.5330000000000004</v>
      </c>
      <c r="BB222" s="16">
        <v>519.99130434782603</v>
      </c>
      <c r="BC222" s="13">
        <v>5.98</v>
      </c>
      <c r="BD222" s="16">
        <v>411.27826086956497</v>
      </c>
      <c r="BE222" s="13">
        <v>4.7300000000000004</v>
      </c>
      <c r="BF222" s="16">
        <v>189.704347826087</v>
      </c>
      <c r="BG222" s="13">
        <v>2.1819999999999999</v>
      </c>
      <c r="BH222" s="16">
        <v>136.84347826087</v>
      </c>
      <c r="BI222" s="13">
        <v>1.5740000000000001</v>
      </c>
      <c r="BJ222" s="16">
        <v>504.269565217391</v>
      </c>
      <c r="BK222" s="13">
        <v>5.8</v>
      </c>
      <c r="BL222" s="16">
        <v>467.46956521739099</v>
      </c>
      <c r="BM222" s="13">
        <v>5.3760000000000003</v>
      </c>
      <c r="BN222" s="16">
        <v>209.547826086957</v>
      </c>
      <c r="BO222" s="13">
        <v>2.41</v>
      </c>
      <c r="BP222" s="16">
        <v>506.90434782608702</v>
      </c>
      <c r="BQ222" s="13">
        <v>5.83</v>
      </c>
      <c r="BR222" s="16">
        <v>565.18260869565199</v>
      </c>
      <c r="BS222" s="13">
        <v>6.5</v>
      </c>
      <c r="BT222" s="16">
        <v>82.078260869565199</v>
      </c>
      <c r="BU222" s="13">
        <v>0.94399999999999995</v>
      </c>
      <c r="BV222" s="16">
        <v>80.521739130434796</v>
      </c>
      <c r="BW222" s="13">
        <v>0.71199999999999997</v>
      </c>
      <c r="BX222" s="16">
        <v>529</v>
      </c>
      <c r="BY222" s="13">
        <v>4.68</v>
      </c>
      <c r="BZ222" s="16">
        <v>222.67826086956501</v>
      </c>
      <c r="CA222" s="13">
        <v>1.97</v>
      </c>
      <c r="CB222" s="16">
        <v>0</v>
      </c>
      <c r="CC222" s="13">
        <v>0</v>
      </c>
      <c r="CD222" s="16">
        <v>0</v>
      </c>
      <c r="CE222" s="13">
        <v>0</v>
      </c>
      <c r="CF222" s="16">
        <v>0</v>
      </c>
      <c r="CG222" s="13">
        <v>0</v>
      </c>
      <c r="CH222" s="16">
        <v>0</v>
      </c>
      <c r="CI222" s="13">
        <v>0</v>
      </c>
      <c r="CJ222" s="16">
        <v>0</v>
      </c>
      <c r="CK222" s="13">
        <v>0</v>
      </c>
      <c r="CL222" s="16">
        <v>0</v>
      </c>
      <c r="CM222" s="13">
        <v>0</v>
      </c>
      <c r="CN222" s="16">
        <v>0</v>
      </c>
      <c r="CO222" s="13">
        <v>0</v>
      </c>
      <c r="CP222" s="16">
        <v>0</v>
      </c>
      <c r="CQ222" s="13">
        <v>0</v>
      </c>
      <c r="CR222" s="16">
        <v>0</v>
      </c>
      <c r="CS222" s="13">
        <v>0</v>
      </c>
      <c r="CT222" s="16">
        <v>0</v>
      </c>
      <c r="CU222" s="13">
        <v>0</v>
      </c>
      <c r="CV222" s="16">
        <v>0</v>
      </c>
      <c r="CW222" s="13">
        <v>0</v>
      </c>
      <c r="CX222" s="16">
        <v>0</v>
      </c>
      <c r="CY222" s="13">
        <v>0</v>
      </c>
      <c r="CZ222" s="16">
        <v>0</v>
      </c>
      <c r="DA222" s="13">
        <v>0</v>
      </c>
      <c r="DB222" s="16">
        <v>0</v>
      </c>
      <c r="DC222" s="13">
        <v>0</v>
      </c>
      <c r="DD222" s="16">
        <v>164.84347826087</v>
      </c>
      <c r="DE222" s="13">
        <v>1.8959999999999999</v>
      </c>
      <c r="DF222" s="16">
        <v>278.21739130434798</v>
      </c>
      <c r="DG222" s="13">
        <v>3.2</v>
      </c>
      <c r="DH222" s="16">
        <v>195.79130434782601</v>
      </c>
      <c r="DI222" s="13">
        <v>2.2519999999999998</v>
      </c>
      <c r="DJ222" s="16">
        <v>179.460869565217</v>
      </c>
      <c r="DK222" s="13">
        <v>2.0640000000000001</v>
      </c>
      <c r="DL222" s="16">
        <v>487.93043478260898</v>
      </c>
      <c r="DM222" s="13">
        <v>5.6120000000000001</v>
      </c>
      <c r="DN222" s="16">
        <v>176.852173913043</v>
      </c>
      <c r="DO222" s="13">
        <v>2.0339999999999998</v>
      </c>
      <c r="DP222" s="16">
        <v>550.73913043478296</v>
      </c>
      <c r="DQ222" s="13">
        <v>6.3339999999999996</v>
      </c>
      <c r="DR222" s="16">
        <v>305.18260869565199</v>
      </c>
      <c r="DS222" s="13">
        <v>3.51</v>
      </c>
      <c r="DT222" s="16">
        <v>42.434782608695599</v>
      </c>
      <c r="DU222" s="13">
        <v>0.48799999999999999</v>
      </c>
      <c r="DV222" s="16">
        <v>549.00869565217397</v>
      </c>
      <c r="DW222" s="13">
        <v>6.3140000000000001</v>
      </c>
      <c r="DX222" s="16">
        <v>42.434782608695599</v>
      </c>
      <c r="DY222" s="13">
        <v>0.48799999999999999</v>
      </c>
      <c r="DZ222" s="16">
        <v>873.82608695652198</v>
      </c>
      <c r="EA222" s="13">
        <v>10.050000000000001</v>
      </c>
      <c r="EB222" s="16">
        <v>87.469565217391306</v>
      </c>
      <c r="EC222" s="13">
        <v>1.006</v>
      </c>
      <c r="ED222" s="16">
        <v>45.382608695652202</v>
      </c>
      <c r="EE222" s="13">
        <v>0.40100000000000002</v>
      </c>
      <c r="EF222" s="16">
        <v>554.13913043478306</v>
      </c>
      <c r="EG222" s="13">
        <v>4.9020000000000001</v>
      </c>
      <c r="EH222" s="16">
        <v>349.75652173912999</v>
      </c>
      <c r="EI222" s="13">
        <v>3.0939999999999999</v>
      </c>
      <c r="EJ222" s="16">
        <v>214.55652173913001</v>
      </c>
      <c r="EK222" s="13">
        <v>1.8979999999999999</v>
      </c>
      <c r="EL222" s="16">
        <v>0</v>
      </c>
      <c r="EM222" s="13">
        <v>0</v>
      </c>
      <c r="EN222" s="16">
        <v>88.173913043478294</v>
      </c>
      <c r="EO222" s="13">
        <v>0.78</v>
      </c>
      <c r="EP222" s="16">
        <v>179.03478260869599</v>
      </c>
      <c r="EQ222" s="13">
        <v>1.5840000000000001</v>
      </c>
      <c r="ER222" s="16">
        <v>336.15652173913003</v>
      </c>
      <c r="ES222" s="13">
        <v>2.9740000000000002</v>
      </c>
      <c r="ET222" s="16">
        <v>239.84347826087</v>
      </c>
      <c r="EU222" s="13">
        <v>2.1219999999999999</v>
      </c>
      <c r="EV222" s="16">
        <v>241.65217391304299</v>
      </c>
      <c r="EW222" s="13">
        <v>2.1379999999999999</v>
      </c>
      <c r="EX222" s="16">
        <v>177.67826086956501</v>
      </c>
      <c r="EY222" s="13">
        <v>1.5720000000000001</v>
      </c>
      <c r="EZ222" s="16">
        <v>0</v>
      </c>
      <c r="FA222" s="13">
        <v>0</v>
      </c>
      <c r="FB222" s="16">
        <v>0</v>
      </c>
      <c r="FC222" s="13">
        <v>0</v>
      </c>
      <c r="FD222" s="16">
        <v>0</v>
      </c>
      <c r="FE222" s="13">
        <v>0</v>
      </c>
      <c r="FF222" s="16">
        <v>0</v>
      </c>
      <c r="FG222" s="13">
        <v>0</v>
      </c>
      <c r="FH222" s="16">
        <v>0</v>
      </c>
      <c r="FI222" s="13">
        <v>0</v>
      </c>
      <c r="FJ222" s="16">
        <v>0</v>
      </c>
      <c r="FK222" s="13">
        <v>0</v>
      </c>
      <c r="FL222" s="16">
        <v>0</v>
      </c>
      <c r="FM222" s="13">
        <v>0</v>
      </c>
      <c r="FN222" s="16">
        <v>0</v>
      </c>
      <c r="FO222" s="13">
        <v>0</v>
      </c>
      <c r="FP222" s="16">
        <v>0</v>
      </c>
      <c r="FQ222" s="13">
        <v>0</v>
      </c>
      <c r="FR222" s="16">
        <v>0</v>
      </c>
      <c r="FS222" s="13">
        <v>0</v>
      </c>
      <c r="FT222" s="16">
        <v>0</v>
      </c>
      <c r="FU222" s="13">
        <v>0</v>
      </c>
      <c r="FV222" s="16">
        <v>0</v>
      </c>
      <c r="FW222" s="13">
        <v>0</v>
      </c>
      <c r="FX222" s="16">
        <v>0</v>
      </c>
      <c r="FY222" s="13">
        <v>0</v>
      </c>
      <c r="FZ222" s="16">
        <v>0</v>
      </c>
      <c r="GA222" s="13">
        <v>0</v>
      </c>
      <c r="GB222" s="16">
        <v>0</v>
      </c>
      <c r="GC222" s="13">
        <v>0</v>
      </c>
      <c r="GD222" s="16">
        <v>0</v>
      </c>
      <c r="GE222" s="13">
        <v>0</v>
      </c>
      <c r="GF222" s="16">
        <v>0</v>
      </c>
      <c r="GG222" s="13">
        <v>0</v>
      </c>
      <c r="GH222" s="16">
        <v>0</v>
      </c>
      <c r="GI222" s="13">
        <v>0</v>
      </c>
      <c r="GJ222" s="16">
        <v>0</v>
      </c>
      <c r="GK222" s="13">
        <v>0</v>
      </c>
      <c r="GL222" s="16">
        <v>285.29565217391303</v>
      </c>
      <c r="GM222" s="13">
        <v>2.524</v>
      </c>
      <c r="GN222" s="16">
        <v>235.547826086957</v>
      </c>
      <c r="GO222" s="13">
        <v>2.0840000000000001</v>
      </c>
      <c r="GP222" s="16">
        <v>58.095652173913003</v>
      </c>
      <c r="GQ222" s="8">
        <v>0.51400000000000001</v>
      </c>
    </row>
    <row r="223" spans="1:199" ht="16.5" customHeight="1" x14ac:dyDescent="0.35">
      <c r="A223" s="11">
        <v>207</v>
      </c>
      <c r="B223" s="7" t="s">
        <v>217</v>
      </c>
      <c r="C223" s="11">
        <v>2</v>
      </c>
      <c r="D223" s="16">
        <v>0</v>
      </c>
      <c r="E223" s="13">
        <v>0</v>
      </c>
      <c r="F223" s="16">
        <v>0</v>
      </c>
      <c r="G223" s="13">
        <v>0</v>
      </c>
      <c r="H223" s="16">
        <v>0</v>
      </c>
      <c r="I223" s="13">
        <v>0</v>
      </c>
      <c r="J223" s="16">
        <v>0</v>
      </c>
      <c r="K223" s="13">
        <v>0</v>
      </c>
      <c r="L223" s="16">
        <v>0</v>
      </c>
      <c r="M223" s="13">
        <v>0</v>
      </c>
      <c r="N223" s="16">
        <v>0</v>
      </c>
      <c r="O223" s="13">
        <v>0</v>
      </c>
      <c r="P223" s="16">
        <v>0</v>
      </c>
      <c r="Q223" s="13">
        <v>0</v>
      </c>
      <c r="R223" s="16">
        <v>0</v>
      </c>
      <c r="S223" s="13">
        <v>0</v>
      </c>
      <c r="T223" s="16">
        <v>0</v>
      </c>
      <c r="U223" s="13">
        <v>0</v>
      </c>
      <c r="V223" s="16">
        <v>0</v>
      </c>
      <c r="W223" s="13">
        <v>0</v>
      </c>
      <c r="X223" s="16">
        <v>0</v>
      </c>
      <c r="Y223" s="13">
        <v>0</v>
      </c>
      <c r="Z223" s="16">
        <v>0</v>
      </c>
      <c r="AA223" s="13">
        <v>0</v>
      </c>
      <c r="AB223" s="16">
        <v>0</v>
      </c>
      <c r="AC223" s="13">
        <v>0</v>
      </c>
      <c r="AD223" s="16">
        <v>0</v>
      </c>
      <c r="AE223" s="13">
        <v>0</v>
      </c>
      <c r="AF223" s="16">
        <v>0</v>
      </c>
      <c r="AG223" s="13">
        <v>0</v>
      </c>
      <c r="AH223" s="16">
        <v>0</v>
      </c>
      <c r="AI223" s="13">
        <v>0</v>
      </c>
      <c r="AJ223" s="16">
        <v>0</v>
      </c>
      <c r="AK223" s="13">
        <v>0</v>
      </c>
      <c r="AL223" s="16">
        <v>0</v>
      </c>
      <c r="AM223" s="13">
        <v>0</v>
      </c>
      <c r="AN223" s="16">
        <v>0</v>
      </c>
      <c r="AO223" s="13">
        <v>0</v>
      </c>
      <c r="AP223" s="16">
        <v>0</v>
      </c>
      <c r="AQ223" s="13">
        <v>0</v>
      </c>
      <c r="AR223" s="16">
        <v>0</v>
      </c>
      <c r="AS223" s="13">
        <v>0</v>
      </c>
      <c r="AT223" s="16">
        <v>0</v>
      </c>
      <c r="AU223" s="13">
        <v>0</v>
      </c>
      <c r="AV223" s="16">
        <v>0</v>
      </c>
      <c r="AW223" s="13">
        <v>0</v>
      </c>
      <c r="AX223" s="16">
        <v>0</v>
      </c>
      <c r="AY223" s="13">
        <v>0</v>
      </c>
      <c r="AZ223" s="16">
        <v>0</v>
      </c>
      <c r="BA223" s="13">
        <v>0</v>
      </c>
      <c r="BB223" s="16">
        <v>0</v>
      </c>
      <c r="BC223" s="13">
        <v>0</v>
      </c>
      <c r="BD223" s="16">
        <v>0</v>
      </c>
      <c r="BE223" s="13">
        <v>0</v>
      </c>
      <c r="BF223" s="16">
        <v>0</v>
      </c>
      <c r="BG223" s="13">
        <v>0</v>
      </c>
      <c r="BH223" s="16">
        <v>0</v>
      </c>
      <c r="BI223" s="13">
        <v>0</v>
      </c>
      <c r="BJ223" s="16">
        <v>0</v>
      </c>
      <c r="BK223" s="13">
        <v>0</v>
      </c>
      <c r="BL223" s="16">
        <v>154.295652173913</v>
      </c>
      <c r="BM223" s="13">
        <v>1.8680000000000001</v>
      </c>
      <c r="BN223" s="16">
        <v>0</v>
      </c>
      <c r="BO223" s="13">
        <v>0</v>
      </c>
      <c r="BP223" s="16">
        <v>201.547826086957</v>
      </c>
      <c r="BQ223" s="13">
        <v>2.3180000000000001</v>
      </c>
      <c r="BR223" s="16">
        <v>0</v>
      </c>
      <c r="BS223" s="13">
        <v>0</v>
      </c>
      <c r="BT223" s="16">
        <v>0</v>
      </c>
      <c r="BU223" s="13">
        <v>0</v>
      </c>
      <c r="BV223" s="16">
        <v>188.33043478260899</v>
      </c>
      <c r="BW223" s="13">
        <v>2.1659999999999999</v>
      </c>
      <c r="BX223" s="16">
        <v>0</v>
      </c>
      <c r="BY223" s="13">
        <v>0</v>
      </c>
      <c r="BZ223" s="16">
        <v>0</v>
      </c>
      <c r="CA223" s="13">
        <v>0</v>
      </c>
      <c r="CB223" s="16">
        <v>0</v>
      </c>
      <c r="CC223" s="13">
        <v>0</v>
      </c>
      <c r="CD223" s="16">
        <v>0</v>
      </c>
      <c r="CE223" s="13">
        <v>0</v>
      </c>
      <c r="CF223" s="16">
        <v>0</v>
      </c>
      <c r="CG223" s="13">
        <v>0</v>
      </c>
      <c r="CH223" s="16">
        <v>0</v>
      </c>
      <c r="CI223" s="13">
        <v>0</v>
      </c>
      <c r="CJ223" s="16">
        <v>0</v>
      </c>
      <c r="CK223" s="13">
        <v>0</v>
      </c>
      <c r="CL223" s="16">
        <v>0</v>
      </c>
      <c r="CM223" s="13">
        <v>0</v>
      </c>
      <c r="CN223" s="16">
        <v>0</v>
      </c>
      <c r="CO223" s="13">
        <v>0</v>
      </c>
      <c r="CP223" s="16">
        <v>0</v>
      </c>
      <c r="CQ223" s="13">
        <v>0</v>
      </c>
      <c r="CR223" s="16">
        <v>0</v>
      </c>
      <c r="CS223" s="13">
        <v>0</v>
      </c>
      <c r="CT223" s="16">
        <v>0</v>
      </c>
      <c r="CU223" s="13">
        <v>0</v>
      </c>
      <c r="CV223" s="16">
        <v>0</v>
      </c>
      <c r="CW223" s="13">
        <v>0</v>
      </c>
      <c r="CX223" s="16">
        <v>0</v>
      </c>
      <c r="CY223" s="13">
        <v>0</v>
      </c>
      <c r="CZ223" s="16">
        <v>0</v>
      </c>
      <c r="DA223" s="13">
        <v>0</v>
      </c>
      <c r="DB223" s="16">
        <v>0</v>
      </c>
      <c r="DC223" s="13">
        <v>0</v>
      </c>
      <c r="DD223" s="16">
        <v>0</v>
      </c>
      <c r="DE223" s="13">
        <v>0</v>
      </c>
      <c r="DF223" s="16">
        <v>0</v>
      </c>
      <c r="DG223" s="13">
        <v>0</v>
      </c>
      <c r="DH223" s="16">
        <v>0</v>
      </c>
      <c r="DI223" s="13">
        <v>0</v>
      </c>
      <c r="DJ223" s="16">
        <v>0</v>
      </c>
      <c r="DK223" s="13">
        <v>0</v>
      </c>
      <c r="DL223" s="16">
        <v>0</v>
      </c>
      <c r="DM223" s="13">
        <v>0</v>
      </c>
      <c r="DN223" s="16">
        <v>0</v>
      </c>
      <c r="DO223" s="13">
        <v>0</v>
      </c>
      <c r="DP223" s="16">
        <v>0</v>
      </c>
      <c r="DQ223" s="13">
        <v>0</v>
      </c>
      <c r="DR223" s="16">
        <v>0</v>
      </c>
      <c r="DS223" s="13">
        <v>0</v>
      </c>
      <c r="DT223" s="16">
        <v>0</v>
      </c>
      <c r="DU223" s="13">
        <v>0</v>
      </c>
      <c r="DV223" s="16">
        <v>0</v>
      </c>
      <c r="DW223" s="13">
        <v>0</v>
      </c>
      <c r="DX223" s="16">
        <v>0</v>
      </c>
      <c r="DY223" s="13">
        <v>0</v>
      </c>
      <c r="DZ223" s="16">
        <v>0</v>
      </c>
      <c r="EA223" s="13">
        <v>0</v>
      </c>
      <c r="EB223" s="16">
        <v>0</v>
      </c>
      <c r="EC223" s="13">
        <v>0</v>
      </c>
      <c r="ED223" s="16">
        <v>0</v>
      </c>
      <c r="EE223" s="13">
        <v>0</v>
      </c>
      <c r="EF223" s="16">
        <v>0</v>
      </c>
      <c r="EG223" s="13">
        <v>0</v>
      </c>
      <c r="EH223" s="16">
        <v>0</v>
      </c>
      <c r="EI223" s="13">
        <v>0</v>
      </c>
      <c r="EJ223" s="16">
        <v>0</v>
      </c>
      <c r="EK223" s="13">
        <v>0</v>
      </c>
      <c r="EL223" s="16">
        <v>0</v>
      </c>
      <c r="EM223" s="13">
        <v>0</v>
      </c>
      <c r="EN223" s="16">
        <v>0</v>
      </c>
      <c r="EO223" s="13">
        <v>0</v>
      </c>
      <c r="EP223" s="16">
        <v>0</v>
      </c>
      <c r="EQ223" s="13">
        <v>0</v>
      </c>
      <c r="ER223" s="16">
        <v>0</v>
      </c>
      <c r="ES223" s="13">
        <v>0</v>
      </c>
      <c r="ET223" s="16">
        <v>0</v>
      </c>
      <c r="EU223" s="13">
        <v>0</v>
      </c>
      <c r="EV223" s="16">
        <v>0</v>
      </c>
      <c r="EW223" s="13">
        <v>0</v>
      </c>
      <c r="EX223" s="16">
        <v>0</v>
      </c>
      <c r="EY223" s="13">
        <v>0</v>
      </c>
      <c r="EZ223" s="16">
        <v>0</v>
      </c>
      <c r="FA223" s="13">
        <v>0</v>
      </c>
      <c r="FB223" s="16">
        <v>0</v>
      </c>
      <c r="FC223" s="13">
        <v>0</v>
      </c>
      <c r="FD223" s="16">
        <v>0</v>
      </c>
      <c r="FE223" s="13">
        <v>0</v>
      </c>
      <c r="FF223" s="16">
        <v>0</v>
      </c>
      <c r="FG223" s="13">
        <v>0</v>
      </c>
      <c r="FH223" s="16">
        <v>0</v>
      </c>
      <c r="FI223" s="13">
        <v>0</v>
      </c>
      <c r="FJ223" s="16">
        <v>0</v>
      </c>
      <c r="FK223" s="13">
        <v>0</v>
      </c>
      <c r="FL223" s="16">
        <v>0</v>
      </c>
      <c r="FM223" s="13">
        <v>0</v>
      </c>
      <c r="FN223" s="16">
        <v>0</v>
      </c>
      <c r="FO223" s="13">
        <v>0</v>
      </c>
      <c r="FP223" s="16">
        <v>0</v>
      </c>
      <c r="FQ223" s="13">
        <v>0</v>
      </c>
      <c r="FR223" s="16">
        <v>0</v>
      </c>
      <c r="FS223" s="13">
        <v>0</v>
      </c>
      <c r="FT223" s="16">
        <v>0</v>
      </c>
      <c r="FU223" s="13">
        <v>0</v>
      </c>
      <c r="FV223" s="16">
        <v>0</v>
      </c>
      <c r="FW223" s="13">
        <v>0</v>
      </c>
      <c r="FX223" s="16">
        <v>0</v>
      </c>
      <c r="FY223" s="13">
        <v>0</v>
      </c>
      <c r="FZ223" s="16">
        <v>0</v>
      </c>
      <c r="GA223" s="13">
        <v>0</v>
      </c>
      <c r="GB223" s="16">
        <v>0</v>
      </c>
      <c r="GC223" s="13">
        <v>0</v>
      </c>
      <c r="GD223" s="16">
        <v>0</v>
      </c>
      <c r="GE223" s="13">
        <v>0</v>
      </c>
      <c r="GF223" s="16">
        <v>0</v>
      </c>
      <c r="GG223" s="13">
        <v>0</v>
      </c>
      <c r="GH223" s="16">
        <v>0</v>
      </c>
      <c r="GI223" s="13">
        <v>0</v>
      </c>
      <c r="GJ223" s="16">
        <v>0</v>
      </c>
      <c r="GK223" s="13">
        <v>0</v>
      </c>
      <c r="GL223" s="16">
        <v>0</v>
      </c>
      <c r="GM223" s="13">
        <v>0</v>
      </c>
      <c r="GN223" s="16">
        <v>0</v>
      </c>
      <c r="GO223" s="13">
        <v>0</v>
      </c>
      <c r="GP223" s="16">
        <v>0</v>
      </c>
      <c r="GQ223" s="8">
        <v>0</v>
      </c>
    </row>
    <row r="224" spans="1:199" ht="16.5" customHeight="1" x14ac:dyDescent="0.35">
      <c r="A224" s="11">
        <v>210</v>
      </c>
      <c r="B224" s="7" t="s">
        <v>218</v>
      </c>
      <c r="C224" s="11">
        <v>2</v>
      </c>
      <c r="D224" s="16">
        <v>0</v>
      </c>
      <c r="E224" s="13">
        <v>0</v>
      </c>
      <c r="F224" s="16">
        <v>0</v>
      </c>
      <c r="G224" s="13">
        <v>0</v>
      </c>
      <c r="H224" s="16">
        <v>0</v>
      </c>
      <c r="I224" s="13">
        <v>0</v>
      </c>
      <c r="J224" s="16">
        <v>0</v>
      </c>
      <c r="K224" s="13">
        <v>0</v>
      </c>
      <c r="L224" s="16">
        <v>0</v>
      </c>
      <c r="M224" s="13">
        <v>0</v>
      </c>
      <c r="N224" s="16">
        <v>0</v>
      </c>
      <c r="O224" s="13">
        <v>0</v>
      </c>
      <c r="P224" s="16">
        <v>0</v>
      </c>
      <c r="Q224" s="13">
        <v>0</v>
      </c>
      <c r="R224" s="16">
        <v>0</v>
      </c>
      <c r="S224" s="13">
        <v>0</v>
      </c>
      <c r="T224" s="16">
        <v>0</v>
      </c>
      <c r="U224" s="13">
        <v>0</v>
      </c>
      <c r="V224" s="16">
        <v>0</v>
      </c>
      <c r="W224" s="13">
        <v>0</v>
      </c>
      <c r="X224" s="16">
        <v>0</v>
      </c>
      <c r="Y224" s="13">
        <v>0</v>
      </c>
      <c r="Z224" s="16">
        <v>0</v>
      </c>
      <c r="AA224" s="13">
        <v>0</v>
      </c>
      <c r="AB224" s="16">
        <v>0</v>
      </c>
      <c r="AC224" s="13">
        <v>0</v>
      </c>
      <c r="AD224" s="16">
        <v>0</v>
      </c>
      <c r="AE224" s="13">
        <v>0</v>
      </c>
      <c r="AF224" s="16">
        <v>0</v>
      </c>
      <c r="AG224" s="13">
        <v>0</v>
      </c>
      <c r="AH224" s="16">
        <v>0</v>
      </c>
      <c r="AI224" s="13">
        <v>0</v>
      </c>
      <c r="AJ224" s="16">
        <v>0</v>
      </c>
      <c r="AK224" s="13">
        <v>0</v>
      </c>
      <c r="AL224" s="16">
        <v>0</v>
      </c>
      <c r="AM224" s="13">
        <v>0</v>
      </c>
      <c r="AN224" s="16">
        <v>0</v>
      </c>
      <c r="AO224" s="13">
        <v>0</v>
      </c>
      <c r="AP224" s="16">
        <v>0</v>
      </c>
      <c r="AQ224" s="13">
        <v>0</v>
      </c>
      <c r="AR224" s="16">
        <v>0</v>
      </c>
      <c r="AS224" s="13">
        <v>0</v>
      </c>
      <c r="AT224" s="16">
        <v>0</v>
      </c>
      <c r="AU224" s="13">
        <v>0</v>
      </c>
      <c r="AV224" s="16">
        <v>0</v>
      </c>
      <c r="AW224" s="13">
        <v>0</v>
      </c>
      <c r="AX224" s="16">
        <v>0</v>
      </c>
      <c r="AY224" s="13">
        <v>0</v>
      </c>
      <c r="AZ224" s="16">
        <v>0</v>
      </c>
      <c r="BA224" s="13">
        <v>0</v>
      </c>
      <c r="BB224" s="16">
        <v>0</v>
      </c>
      <c r="BC224" s="13">
        <v>0</v>
      </c>
      <c r="BD224" s="16">
        <v>0</v>
      </c>
      <c r="BE224" s="13">
        <v>0</v>
      </c>
      <c r="BF224" s="16">
        <v>0</v>
      </c>
      <c r="BG224" s="13">
        <v>0</v>
      </c>
      <c r="BH224" s="16">
        <v>0</v>
      </c>
      <c r="BI224" s="13">
        <v>0</v>
      </c>
      <c r="BJ224" s="16">
        <v>0</v>
      </c>
      <c r="BK224" s="13">
        <v>0</v>
      </c>
      <c r="BL224" s="16">
        <v>0</v>
      </c>
      <c r="BM224" s="13">
        <v>0</v>
      </c>
      <c r="BN224" s="16">
        <v>0</v>
      </c>
      <c r="BO224" s="13">
        <v>0</v>
      </c>
      <c r="BP224" s="16">
        <v>0</v>
      </c>
      <c r="BQ224" s="13">
        <v>0</v>
      </c>
      <c r="BR224" s="16">
        <v>0</v>
      </c>
      <c r="BS224" s="13">
        <v>0</v>
      </c>
      <c r="BT224" s="16">
        <v>0</v>
      </c>
      <c r="BU224" s="13">
        <v>0</v>
      </c>
      <c r="BV224" s="16">
        <v>0</v>
      </c>
      <c r="BW224" s="13">
        <v>0</v>
      </c>
      <c r="BX224" s="16">
        <v>0</v>
      </c>
      <c r="BY224" s="13">
        <v>0</v>
      </c>
      <c r="BZ224" s="16">
        <v>0</v>
      </c>
      <c r="CA224" s="13">
        <v>0</v>
      </c>
      <c r="CB224" s="16">
        <v>0</v>
      </c>
      <c r="CC224" s="13">
        <v>0</v>
      </c>
      <c r="CD224" s="16">
        <v>0</v>
      </c>
      <c r="CE224" s="13">
        <v>0</v>
      </c>
      <c r="CF224" s="16">
        <v>0</v>
      </c>
      <c r="CG224" s="13">
        <v>0</v>
      </c>
      <c r="CH224" s="16">
        <v>0</v>
      </c>
      <c r="CI224" s="13">
        <v>0</v>
      </c>
      <c r="CJ224" s="16">
        <v>0</v>
      </c>
      <c r="CK224" s="13">
        <v>0</v>
      </c>
      <c r="CL224" s="16">
        <v>0</v>
      </c>
      <c r="CM224" s="13">
        <v>0</v>
      </c>
      <c r="CN224" s="16">
        <v>0</v>
      </c>
      <c r="CO224" s="13">
        <v>0</v>
      </c>
      <c r="CP224" s="16">
        <v>0</v>
      </c>
      <c r="CQ224" s="13">
        <v>0</v>
      </c>
      <c r="CR224" s="16">
        <v>0</v>
      </c>
      <c r="CS224" s="13">
        <v>0</v>
      </c>
      <c r="CT224" s="16">
        <v>0</v>
      </c>
      <c r="CU224" s="13">
        <v>0</v>
      </c>
      <c r="CV224" s="16">
        <v>0</v>
      </c>
      <c r="CW224" s="13">
        <v>0</v>
      </c>
      <c r="CX224" s="16">
        <v>0</v>
      </c>
      <c r="CY224" s="13">
        <v>0</v>
      </c>
      <c r="CZ224" s="16">
        <v>0</v>
      </c>
      <c r="DA224" s="13">
        <v>0</v>
      </c>
      <c r="DB224" s="16">
        <v>0</v>
      </c>
      <c r="DC224" s="13">
        <v>0</v>
      </c>
      <c r="DD224" s="16">
        <v>0</v>
      </c>
      <c r="DE224" s="13">
        <v>0</v>
      </c>
      <c r="DF224" s="16">
        <v>0</v>
      </c>
      <c r="DG224" s="13">
        <v>0</v>
      </c>
      <c r="DH224" s="16">
        <v>0</v>
      </c>
      <c r="DI224" s="13">
        <v>0</v>
      </c>
      <c r="DJ224" s="16">
        <v>0</v>
      </c>
      <c r="DK224" s="13">
        <v>0</v>
      </c>
      <c r="DL224" s="16">
        <v>0</v>
      </c>
      <c r="DM224" s="13">
        <v>0</v>
      </c>
      <c r="DN224" s="16">
        <v>0</v>
      </c>
      <c r="DO224" s="13">
        <v>0</v>
      </c>
      <c r="DP224" s="16">
        <v>0</v>
      </c>
      <c r="DQ224" s="13">
        <v>0</v>
      </c>
      <c r="DR224" s="16">
        <v>0</v>
      </c>
      <c r="DS224" s="13">
        <v>0</v>
      </c>
      <c r="DT224" s="16">
        <v>0</v>
      </c>
      <c r="DU224" s="13">
        <v>0</v>
      </c>
      <c r="DV224" s="16">
        <v>0</v>
      </c>
      <c r="DW224" s="13">
        <v>0</v>
      </c>
      <c r="DX224" s="16">
        <v>0</v>
      </c>
      <c r="DY224" s="13">
        <v>0</v>
      </c>
      <c r="DZ224" s="16">
        <v>0</v>
      </c>
      <c r="EA224" s="13">
        <v>0</v>
      </c>
      <c r="EB224" s="16">
        <v>0</v>
      </c>
      <c r="EC224" s="13">
        <v>0</v>
      </c>
      <c r="ED224" s="16">
        <v>0</v>
      </c>
      <c r="EE224" s="13">
        <v>0</v>
      </c>
      <c r="EF224" s="16">
        <v>0</v>
      </c>
      <c r="EG224" s="13">
        <v>0</v>
      </c>
      <c r="EH224" s="16">
        <v>0</v>
      </c>
      <c r="EI224" s="13">
        <v>0</v>
      </c>
      <c r="EJ224" s="16">
        <v>0</v>
      </c>
      <c r="EK224" s="13">
        <v>0</v>
      </c>
      <c r="EL224" s="16">
        <v>0</v>
      </c>
      <c r="EM224" s="13">
        <v>0</v>
      </c>
      <c r="EN224" s="16">
        <v>0</v>
      </c>
      <c r="EO224" s="13">
        <v>0</v>
      </c>
      <c r="EP224" s="16">
        <v>0</v>
      </c>
      <c r="EQ224" s="13">
        <v>0</v>
      </c>
      <c r="ER224" s="16">
        <v>0</v>
      </c>
      <c r="ES224" s="13">
        <v>0</v>
      </c>
      <c r="ET224" s="16">
        <v>0</v>
      </c>
      <c r="EU224" s="13">
        <v>0</v>
      </c>
      <c r="EV224" s="16">
        <v>0</v>
      </c>
      <c r="EW224" s="13">
        <v>0</v>
      </c>
      <c r="EX224" s="16">
        <v>0</v>
      </c>
      <c r="EY224" s="13">
        <v>0</v>
      </c>
      <c r="EZ224" s="16">
        <v>0</v>
      </c>
      <c r="FA224" s="13">
        <v>0</v>
      </c>
      <c r="FB224" s="16">
        <v>0</v>
      </c>
      <c r="FC224" s="13">
        <v>0</v>
      </c>
      <c r="FD224" s="16">
        <v>0</v>
      </c>
      <c r="FE224" s="13">
        <v>0</v>
      </c>
      <c r="FF224" s="16">
        <v>0</v>
      </c>
      <c r="FG224" s="13">
        <v>0</v>
      </c>
      <c r="FH224" s="16">
        <v>0</v>
      </c>
      <c r="FI224" s="13">
        <v>0</v>
      </c>
      <c r="FJ224" s="16">
        <v>0</v>
      </c>
      <c r="FK224" s="13">
        <v>0</v>
      </c>
      <c r="FL224" s="16">
        <v>0</v>
      </c>
      <c r="FM224" s="13">
        <v>0</v>
      </c>
      <c r="FN224" s="16">
        <v>0</v>
      </c>
      <c r="FO224" s="13">
        <v>0</v>
      </c>
      <c r="FP224" s="16">
        <v>0</v>
      </c>
      <c r="FQ224" s="13">
        <v>0</v>
      </c>
      <c r="FR224" s="16">
        <v>0</v>
      </c>
      <c r="FS224" s="13">
        <v>0</v>
      </c>
      <c r="FT224" s="16">
        <v>0</v>
      </c>
      <c r="FU224" s="13">
        <v>0</v>
      </c>
      <c r="FV224" s="16">
        <v>0</v>
      </c>
      <c r="FW224" s="13">
        <v>0</v>
      </c>
      <c r="FX224" s="16">
        <v>0</v>
      </c>
      <c r="FY224" s="13">
        <v>0</v>
      </c>
      <c r="FZ224" s="16">
        <v>0</v>
      </c>
      <c r="GA224" s="13">
        <v>0</v>
      </c>
      <c r="GB224" s="16">
        <v>0</v>
      </c>
      <c r="GC224" s="13">
        <v>0</v>
      </c>
      <c r="GD224" s="16">
        <v>0</v>
      </c>
      <c r="GE224" s="13">
        <v>0</v>
      </c>
      <c r="GF224" s="16">
        <v>0</v>
      </c>
      <c r="GG224" s="13">
        <v>0</v>
      </c>
      <c r="GH224" s="16">
        <v>0</v>
      </c>
      <c r="GI224" s="13">
        <v>0</v>
      </c>
      <c r="GJ224" s="16">
        <v>0</v>
      </c>
      <c r="GK224" s="13">
        <v>0</v>
      </c>
      <c r="GL224" s="16">
        <v>0</v>
      </c>
      <c r="GM224" s="13">
        <v>0</v>
      </c>
      <c r="GN224" s="16">
        <v>0</v>
      </c>
      <c r="GO224" s="13">
        <v>0</v>
      </c>
      <c r="GP224" s="16">
        <v>0</v>
      </c>
      <c r="GQ224" s="8">
        <v>0</v>
      </c>
    </row>
    <row r="225" spans="1:199" ht="16.5" customHeight="1" x14ac:dyDescent="0.35">
      <c r="A225" s="11">
        <v>207</v>
      </c>
      <c r="B225" s="7" t="s">
        <v>219</v>
      </c>
      <c r="C225" s="11">
        <v>2</v>
      </c>
      <c r="D225" s="16">
        <v>0</v>
      </c>
      <c r="E225" s="13">
        <v>0</v>
      </c>
      <c r="F225" s="16">
        <v>0</v>
      </c>
      <c r="G225" s="13">
        <v>0</v>
      </c>
      <c r="H225" s="16">
        <v>0</v>
      </c>
      <c r="I225" s="13">
        <v>0</v>
      </c>
      <c r="J225" s="16">
        <v>0</v>
      </c>
      <c r="K225" s="13">
        <v>0</v>
      </c>
      <c r="L225" s="16">
        <v>0</v>
      </c>
      <c r="M225" s="13">
        <v>0</v>
      </c>
      <c r="N225" s="16">
        <v>0</v>
      </c>
      <c r="O225" s="13">
        <v>0</v>
      </c>
      <c r="P225" s="16">
        <v>0</v>
      </c>
      <c r="Q225" s="13">
        <v>0</v>
      </c>
      <c r="R225" s="16">
        <v>0</v>
      </c>
      <c r="S225" s="13">
        <v>0</v>
      </c>
      <c r="T225" s="16">
        <v>0</v>
      </c>
      <c r="U225" s="13">
        <v>0</v>
      </c>
      <c r="V225" s="16">
        <v>0</v>
      </c>
      <c r="W225" s="13">
        <v>0</v>
      </c>
      <c r="X225" s="16">
        <v>0</v>
      </c>
      <c r="Y225" s="13">
        <v>0</v>
      </c>
      <c r="Z225" s="16">
        <v>0</v>
      </c>
      <c r="AA225" s="13">
        <v>0</v>
      </c>
      <c r="AB225" s="16">
        <v>0</v>
      </c>
      <c r="AC225" s="13">
        <v>0</v>
      </c>
      <c r="AD225" s="16">
        <v>0</v>
      </c>
      <c r="AE225" s="13">
        <v>0</v>
      </c>
      <c r="AF225" s="16">
        <v>0</v>
      </c>
      <c r="AG225" s="13">
        <v>0</v>
      </c>
      <c r="AH225" s="16">
        <v>0</v>
      </c>
      <c r="AI225" s="13">
        <v>0</v>
      </c>
      <c r="AJ225" s="16">
        <v>0</v>
      </c>
      <c r="AK225" s="13">
        <v>0</v>
      </c>
      <c r="AL225" s="16">
        <v>0</v>
      </c>
      <c r="AM225" s="13">
        <v>0</v>
      </c>
      <c r="AN225" s="16">
        <v>0</v>
      </c>
      <c r="AO225" s="13">
        <v>0</v>
      </c>
      <c r="AP225" s="16">
        <v>0</v>
      </c>
      <c r="AQ225" s="13">
        <v>0</v>
      </c>
      <c r="AR225" s="16">
        <v>0</v>
      </c>
      <c r="AS225" s="13">
        <v>0</v>
      </c>
      <c r="AT225" s="16">
        <v>0</v>
      </c>
      <c r="AU225" s="13">
        <v>0</v>
      </c>
      <c r="AV225" s="16">
        <v>0</v>
      </c>
      <c r="AW225" s="13">
        <v>0</v>
      </c>
      <c r="AX225" s="16">
        <v>0</v>
      </c>
      <c r="AY225" s="13">
        <v>0</v>
      </c>
      <c r="AZ225" s="16">
        <v>0</v>
      </c>
      <c r="BA225" s="13">
        <v>0</v>
      </c>
      <c r="BB225" s="16">
        <v>0</v>
      </c>
      <c r="BC225" s="13">
        <v>0</v>
      </c>
      <c r="BD225" s="16">
        <v>0</v>
      </c>
      <c r="BE225" s="13">
        <v>0</v>
      </c>
      <c r="BF225" s="16">
        <v>0</v>
      </c>
      <c r="BG225" s="13">
        <v>0</v>
      </c>
      <c r="BH225" s="16">
        <v>0</v>
      </c>
      <c r="BI225" s="13">
        <v>0</v>
      </c>
      <c r="BJ225" s="16">
        <v>0</v>
      </c>
      <c r="BK225" s="13">
        <v>0</v>
      </c>
      <c r="BL225" s="16">
        <v>0</v>
      </c>
      <c r="BM225" s="13">
        <v>0</v>
      </c>
      <c r="BN225" s="16">
        <v>0</v>
      </c>
      <c r="BO225" s="13">
        <v>0</v>
      </c>
      <c r="BP225" s="16">
        <v>0</v>
      </c>
      <c r="BQ225" s="13">
        <v>0</v>
      </c>
      <c r="BR225" s="16">
        <v>0</v>
      </c>
      <c r="BS225" s="13">
        <v>0</v>
      </c>
      <c r="BT225" s="16">
        <v>0</v>
      </c>
      <c r="BU225" s="13">
        <v>0</v>
      </c>
      <c r="BV225" s="16">
        <v>0</v>
      </c>
      <c r="BW225" s="13">
        <v>0</v>
      </c>
      <c r="BX225" s="16">
        <v>0</v>
      </c>
      <c r="BY225" s="13">
        <v>0</v>
      </c>
      <c r="BZ225" s="16">
        <v>0</v>
      </c>
      <c r="CA225" s="13">
        <v>0</v>
      </c>
      <c r="CB225" s="16">
        <v>0</v>
      </c>
      <c r="CC225" s="13">
        <v>0</v>
      </c>
      <c r="CD225" s="16">
        <v>0</v>
      </c>
      <c r="CE225" s="13">
        <v>0</v>
      </c>
      <c r="CF225" s="16">
        <v>0</v>
      </c>
      <c r="CG225" s="13">
        <v>0</v>
      </c>
      <c r="CH225" s="16">
        <v>0</v>
      </c>
      <c r="CI225" s="13">
        <v>0</v>
      </c>
      <c r="CJ225" s="16">
        <v>0</v>
      </c>
      <c r="CK225" s="13">
        <v>0</v>
      </c>
      <c r="CL225" s="16">
        <v>0</v>
      </c>
      <c r="CM225" s="13">
        <v>0</v>
      </c>
      <c r="CN225" s="16">
        <v>0</v>
      </c>
      <c r="CO225" s="13">
        <v>0</v>
      </c>
      <c r="CP225" s="16">
        <v>0</v>
      </c>
      <c r="CQ225" s="13">
        <v>0</v>
      </c>
      <c r="CR225" s="16">
        <v>0</v>
      </c>
      <c r="CS225" s="13">
        <v>0</v>
      </c>
      <c r="CT225" s="16">
        <v>0</v>
      </c>
      <c r="CU225" s="13">
        <v>0</v>
      </c>
      <c r="CV225" s="16">
        <v>0</v>
      </c>
      <c r="CW225" s="13">
        <v>0</v>
      </c>
      <c r="CX225" s="16">
        <v>0</v>
      </c>
      <c r="CY225" s="13">
        <v>0</v>
      </c>
      <c r="CZ225" s="16">
        <v>0</v>
      </c>
      <c r="DA225" s="13">
        <v>0</v>
      </c>
      <c r="DB225" s="16">
        <v>0</v>
      </c>
      <c r="DC225" s="13">
        <v>0</v>
      </c>
      <c r="DD225" s="16">
        <v>0</v>
      </c>
      <c r="DE225" s="13">
        <v>0</v>
      </c>
      <c r="DF225" s="16">
        <v>0</v>
      </c>
      <c r="DG225" s="13">
        <v>0</v>
      </c>
      <c r="DH225" s="16">
        <v>0</v>
      </c>
      <c r="DI225" s="13">
        <v>0</v>
      </c>
      <c r="DJ225" s="16">
        <v>0</v>
      </c>
      <c r="DK225" s="13">
        <v>0</v>
      </c>
      <c r="DL225" s="16">
        <v>0</v>
      </c>
      <c r="DM225" s="13">
        <v>0</v>
      </c>
      <c r="DN225" s="16">
        <v>0</v>
      </c>
      <c r="DO225" s="13">
        <v>0</v>
      </c>
      <c r="DP225" s="16">
        <v>0</v>
      </c>
      <c r="DQ225" s="13">
        <v>0</v>
      </c>
      <c r="DR225" s="16">
        <v>0</v>
      </c>
      <c r="DS225" s="13">
        <v>0</v>
      </c>
      <c r="DT225" s="16">
        <v>0</v>
      </c>
      <c r="DU225" s="13">
        <v>0</v>
      </c>
      <c r="DV225" s="16">
        <v>0</v>
      </c>
      <c r="DW225" s="13">
        <v>0</v>
      </c>
      <c r="DX225" s="16">
        <v>0</v>
      </c>
      <c r="DY225" s="13">
        <v>0</v>
      </c>
      <c r="DZ225" s="16">
        <v>0</v>
      </c>
      <c r="EA225" s="13">
        <v>0</v>
      </c>
      <c r="EB225" s="16">
        <v>0</v>
      </c>
      <c r="EC225" s="13">
        <v>0</v>
      </c>
      <c r="ED225" s="16">
        <v>0</v>
      </c>
      <c r="EE225" s="13">
        <v>0</v>
      </c>
      <c r="EF225" s="16">
        <v>0</v>
      </c>
      <c r="EG225" s="13">
        <v>0</v>
      </c>
      <c r="EH225" s="16">
        <v>0</v>
      </c>
      <c r="EI225" s="13">
        <v>0</v>
      </c>
      <c r="EJ225" s="16">
        <v>0</v>
      </c>
      <c r="EK225" s="13">
        <v>0</v>
      </c>
      <c r="EL225" s="16">
        <v>0</v>
      </c>
      <c r="EM225" s="13">
        <v>0</v>
      </c>
      <c r="EN225" s="16">
        <v>0</v>
      </c>
      <c r="EO225" s="13">
        <v>0</v>
      </c>
      <c r="EP225" s="16">
        <v>0</v>
      </c>
      <c r="EQ225" s="13">
        <v>0</v>
      </c>
      <c r="ER225" s="16">
        <v>0</v>
      </c>
      <c r="ES225" s="13">
        <v>0</v>
      </c>
      <c r="ET225" s="16">
        <v>0</v>
      </c>
      <c r="EU225" s="13">
        <v>0</v>
      </c>
      <c r="EV225" s="16">
        <v>0</v>
      </c>
      <c r="EW225" s="13">
        <v>0</v>
      </c>
      <c r="EX225" s="16">
        <v>0</v>
      </c>
      <c r="EY225" s="13">
        <v>0</v>
      </c>
      <c r="EZ225" s="16">
        <v>0</v>
      </c>
      <c r="FA225" s="13">
        <v>0</v>
      </c>
      <c r="FB225" s="16">
        <v>0</v>
      </c>
      <c r="FC225" s="13">
        <v>0</v>
      </c>
      <c r="FD225" s="16">
        <v>0</v>
      </c>
      <c r="FE225" s="13">
        <v>0</v>
      </c>
      <c r="FF225" s="16">
        <v>0</v>
      </c>
      <c r="FG225" s="13">
        <v>0</v>
      </c>
      <c r="FH225" s="16">
        <v>0</v>
      </c>
      <c r="FI225" s="13">
        <v>0</v>
      </c>
      <c r="FJ225" s="16">
        <v>0</v>
      </c>
      <c r="FK225" s="13">
        <v>0</v>
      </c>
      <c r="FL225" s="16">
        <v>0</v>
      </c>
      <c r="FM225" s="13">
        <v>0</v>
      </c>
      <c r="FN225" s="16">
        <v>0</v>
      </c>
      <c r="FO225" s="13">
        <v>0</v>
      </c>
      <c r="FP225" s="16">
        <v>0</v>
      </c>
      <c r="FQ225" s="13">
        <v>0</v>
      </c>
      <c r="FR225" s="16">
        <v>0</v>
      </c>
      <c r="FS225" s="13">
        <v>0</v>
      </c>
      <c r="FT225" s="16">
        <v>0</v>
      </c>
      <c r="FU225" s="13">
        <v>0</v>
      </c>
      <c r="FV225" s="16">
        <v>0</v>
      </c>
      <c r="FW225" s="13">
        <v>0</v>
      </c>
      <c r="FX225" s="16">
        <v>0</v>
      </c>
      <c r="FY225" s="13">
        <v>0</v>
      </c>
      <c r="FZ225" s="16">
        <v>0</v>
      </c>
      <c r="GA225" s="13">
        <v>0</v>
      </c>
      <c r="GB225" s="16">
        <v>0</v>
      </c>
      <c r="GC225" s="13">
        <v>0</v>
      </c>
      <c r="GD225" s="16">
        <v>0</v>
      </c>
      <c r="GE225" s="13">
        <v>0</v>
      </c>
      <c r="GF225" s="16">
        <v>0</v>
      </c>
      <c r="GG225" s="13">
        <v>0</v>
      </c>
      <c r="GH225" s="16">
        <v>0</v>
      </c>
      <c r="GI225" s="13">
        <v>0</v>
      </c>
      <c r="GJ225" s="16">
        <v>0</v>
      </c>
      <c r="GK225" s="13">
        <v>0</v>
      </c>
      <c r="GL225" s="16">
        <v>0</v>
      </c>
      <c r="GM225" s="13">
        <v>0</v>
      </c>
      <c r="GN225" s="16">
        <v>0</v>
      </c>
      <c r="GO225" s="13">
        <v>0</v>
      </c>
      <c r="GP225" s="16">
        <v>0</v>
      </c>
      <c r="GQ225" s="8">
        <v>0</v>
      </c>
    </row>
    <row r="226" spans="1:199" ht="16.5" customHeight="1" x14ac:dyDescent="0.35">
      <c r="A226" s="11">
        <v>210</v>
      </c>
      <c r="B226" s="7" t="s">
        <v>220</v>
      </c>
      <c r="C226" s="11">
        <v>2</v>
      </c>
      <c r="D226" s="16">
        <v>0</v>
      </c>
      <c r="E226" s="13">
        <v>0</v>
      </c>
      <c r="F226" s="16">
        <v>0</v>
      </c>
      <c r="G226" s="13">
        <v>0</v>
      </c>
      <c r="H226" s="16">
        <v>0</v>
      </c>
      <c r="I226" s="13">
        <v>0</v>
      </c>
      <c r="J226" s="16">
        <v>0</v>
      </c>
      <c r="K226" s="13">
        <v>0</v>
      </c>
      <c r="L226" s="16">
        <v>0</v>
      </c>
      <c r="M226" s="13">
        <v>0</v>
      </c>
      <c r="N226" s="16">
        <v>0</v>
      </c>
      <c r="O226" s="13">
        <v>0</v>
      </c>
      <c r="P226" s="16">
        <v>0</v>
      </c>
      <c r="Q226" s="13">
        <v>0</v>
      </c>
      <c r="R226" s="16">
        <v>0</v>
      </c>
      <c r="S226" s="13">
        <v>0</v>
      </c>
      <c r="T226" s="16">
        <v>0</v>
      </c>
      <c r="U226" s="13">
        <v>0</v>
      </c>
      <c r="V226" s="16">
        <v>0</v>
      </c>
      <c r="W226" s="13">
        <v>0</v>
      </c>
      <c r="X226" s="16">
        <v>0</v>
      </c>
      <c r="Y226" s="13">
        <v>0</v>
      </c>
      <c r="Z226" s="16">
        <v>0</v>
      </c>
      <c r="AA226" s="13">
        <v>0</v>
      </c>
      <c r="AB226" s="16">
        <v>0</v>
      </c>
      <c r="AC226" s="13">
        <v>0</v>
      </c>
      <c r="AD226" s="16">
        <v>0</v>
      </c>
      <c r="AE226" s="13">
        <v>0</v>
      </c>
      <c r="AF226" s="16">
        <v>0</v>
      </c>
      <c r="AG226" s="13">
        <v>0</v>
      </c>
      <c r="AH226" s="16">
        <v>0</v>
      </c>
      <c r="AI226" s="13">
        <v>0</v>
      </c>
      <c r="AJ226" s="16">
        <v>0</v>
      </c>
      <c r="AK226" s="13">
        <v>0</v>
      </c>
      <c r="AL226" s="16">
        <v>0</v>
      </c>
      <c r="AM226" s="13">
        <v>0</v>
      </c>
      <c r="AN226" s="16">
        <v>0</v>
      </c>
      <c r="AO226" s="13">
        <v>0</v>
      </c>
      <c r="AP226" s="16">
        <v>0</v>
      </c>
      <c r="AQ226" s="13">
        <v>0</v>
      </c>
      <c r="AR226" s="16">
        <v>0</v>
      </c>
      <c r="AS226" s="13">
        <v>0</v>
      </c>
      <c r="AT226" s="16">
        <v>0</v>
      </c>
      <c r="AU226" s="13">
        <v>0</v>
      </c>
      <c r="AV226" s="16">
        <v>0</v>
      </c>
      <c r="AW226" s="13">
        <v>0</v>
      </c>
      <c r="AX226" s="16">
        <v>0</v>
      </c>
      <c r="AY226" s="13">
        <v>0</v>
      </c>
      <c r="AZ226" s="16">
        <v>0</v>
      </c>
      <c r="BA226" s="13">
        <v>0</v>
      </c>
      <c r="BB226" s="16">
        <v>0</v>
      </c>
      <c r="BC226" s="13">
        <v>0</v>
      </c>
      <c r="BD226" s="16">
        <v>0</v>
      </c>
      <c r="BE226" s="13">
        <v>0</v>
      </c>
      <c r="BF226" s="16">
        <v>0</v>
      </c>
      <c r="BG226" s="13">
        <v>0</v>
      </c>
      <c r="BH226" s="16">
        <v>0</v>
      </c>
      <c r="BI226" s="13">
        <v>0</v>
      </c>
      <c r="BJ226" s="16">
        <v>0</v>
      </c>
      <c r="BK226" s="13">
        <v>0</v>
      </c>
      <c r="BL226" s="16">
        <v>0</v>
      </c>
      <c r="BM226" s="13">
        <v>0</v>
      </c>
      <c r="BN226" s="16">
        <v>0</v>
      </c>
      <c r="BO226" s="13">
        <v>0</v>
      </c>
      <c r="BP226" s="16">
        <v>0</v>
      </c>
      <c r="BQ226" s="13">
        <v>0</v>
      </c>
      <c r="BR226" s="16">
        <v>0</v>
      </c>
      <c r="BS226" s="13">
        <v>0</v>
      </c>
      <c r="BT226" s="16">
        <v>0</v>
      </c>
      <c r="BU226" s="13">
        <v>0</v>
      </c>
      <c r="BV226" s="16">
        <v>0</v>
      </c>
      <c r="BW226" s="13">
        <v>0</v>
      </c>
      <c r="BX226" s="16">
        <v>0</v>
      </c>
      <c r="BY226" s="13">
        <v>0</v>
      </c>
      <c r="BZ226" s="16">
        <v>0</v>
      </c>
      <c r="CA226" s="13">
        <v>0</v>
      </c>
      <c r="CB226" s="16">
        <v>0</v>
      </c>
      <c r="CC226" s="13">
        <v>0</v>
      </c>
      <c r="CD226" s="16">
        <v>0</v>
      </c>
      <c r="CE226" s="13">
        <v>0</v>
      </c>
      <c r="CF226" s="16">
        <v>0</v>
      </c>
      <c r="CG226" s="13">
        <v>0</v>
      </c>
      <c r="CH226" s="16">
        <v>0</v>
      </c>
      <c r="CI226" s="13">
        <v>0</v>
      </c>
      <c r="CJ226" s="16">
        <v>0</v>
      </c>
      <c r="CK226" s="13">
        <v>0</v>
      </c>
      <c r="CL226" s="16">
        <v>0</v>
      </c>
      <c r="CM226" s="13">
        <v>0</v>
      </c>
      <c r="CN226" s="16">
        <v>0</v>
      </c>
      <c r="CO226" s="13">
        <v>0</v>
      </c>
      <c r="CP226" s="16">
        <v>0</v>
      </c>
      <c r="CQ226" s="13">
        <v>0</v>
      </c>
      <c r="CR226" s="16">
        <v>0</v>
      </c>
      <c r="CS226" s="13">
        <v>0</v>
      </c>
      <c r="CT226" s="16">
        <v>0</v>
      </c>
      <c r="CU226" s="13">
        <v>0</v>
      </c>
      <c r="CV226" s="16">
        <v>0</v>
      </c>
      <c r="CW226" s="13">
        <v>0</v>
      </c>
      <c r="CX226" s="16">
        <v>0</v>
      </c>
      <c r="CY226" s="13">
        <v>0</v>
      </c>
      <c r="CZ226" s="16">
        <v>0</v>
      </c>
      <c r="DA226" s="13">
        <v>0</v>
      </c>
      <c r="DB226" s="16">
        <v>0</v>
      </c>
      <c r="DC226" s="13">
        <v>0</v>
      </c>
      <c r="DD226" s="16">
        <v>0</v>
      </c>
      <c r="DE226" s="13">
        <v>0</v>
      </c>
      <c r="DF226" s="16">
        <v>0</v>
      </c>
      <c r="DG226" s="13">
        <v>0</v>
      </c>
      <c r="DH226" s="16">
        <v>0</v>
      </c>
      <c r="DI226" s="13">
        <v>0</v>
      </c>
      <c r="DJ226" s="16">
        <v>0</v>
      </c>
      <c r="DK226" s="13">
        <v>0</v>
      </c>
      <c r="DL226" s="16">
        <v>0</v>
      </c>
      <c r="DM226" s="13">
        <v>0</v>
      </c>
      <c r="DN226" s="16">
        <v>0</v>
      </c>
      <c r="DO226" s="13">
        <v>0</v>
      </c>
      <c r="DP226" s="16">
        <v>0</v>
      </c>
      <c r="DQ226" s="13">
        <v>0</v>
      </c>
      <c r="DR226" s="16">
        <v>0</v>
      </c>
      <c r="DS226" s="13">
        <v>0</v>
      </c>
      <c r="DT226" s="16">
        <v>0</v>
      </c>
      <c r="DU226" s="13">
        <v>0</v>
      </c>
      <c r="DV226" s="16">
        <v>0</v>
      </c>
      <c r="DW226" s="13">
        <v>0</v>
      </c>
      <c r="DX226" s="16">
        <v>0</v>
      </c>
      <c r="DY226" s="13">
        <v>0</v>
      </c>
      <c r="DZ226" s="16">
        <v>0</v>
      </c>
      <c r="EA226" s="13">
        <v>0</v>
      </c>
      <c r="EB226" s="16">
        <v>0</v>
      </c>
      <c r="EC226" s="13">
        <v>0</v>
      </c>
      <c r="ED226" s="16">
        <v>0</v>
      </c>
      <c r="EE226" s="13">
        <v>0</v>
      </c>
      <c r="EF226" s="16">
        <v>0</v>
      </c>
      <c r="EG226" s="13">
        <v>0</v>
      </c>
      <c r="EH226" s="16">
        <v>0</v>
      </c>
      <c r="EI226" s="13">
        <v>0</v>
      </c>
      <c r="EJ226" s="16">
        <v>0</v>
      </c>
      <c r="EK226" s="13">
        <v>0</v>
      </c>
      <c r="EL226" s="16">
        <v>0</v>
      </c>
      <c r="EM226" s="13">
        <v>0</v>
      </c>
      <c r="EN226" s="16">
        <v>0</v>
      </c>
      <c r="EO226" s="13">
        <v>0</v>
      </c>
      <c r="EP226" s="16">
        <v>0</v>
      </c>
      <c r="EQ226" s="13">
        <v>0</v>
      </c>
      <c r="ER226" s="16">
        <v>0</v>
      </c>
      <c r="ES226" s="13">
        <v>0</v>
      </c>
      <c r="ET226" s="16">
        <v>0</v>
      </c>
      <c r="EU226" s="13">
        <v>0</v>
      </c>
      <c r="EV226" s="16">
        <v>0</v>
      </c>
      <c r="EW226" s="13">
        <v>0</v>
      </c>
      <c r="EX226" s="16">
        <v>0</v>
      </c>
      <c r="EY226" s="13">
        <v>0</v>
      </c>
      <c r="EZ226" s="16">
        <v>0</v>
      </c>
      <c r="FA226" s="13">
        <v>0</v>
      </c>
      <c r="FB226" s="16">
        <v>0</v>
      </c>
      <c r="FC226" s="13">
        <v>0</v>
      </c>
      <c r="FD226" s="16">
        <v>0</v>
      </c>
      <c r="FE226" s="13">
        <v>0</v>
      </c>
      <c r="FF226" s="16">
        <v>0</v>
      </c>
      <c r="FG226" s="13">
        <v>0</v>
      </c>
      <c r="FH226" s="16">
        <v>0</v>
      </c>
      <c r="FI226" s="13">
        <v>0</v>
      </c>
      <c r="FJ226" s="16">
        <v>0</v>
      </c>
      <c r="FK226" s="13">
        <v>0</v>
      </c>
      <c r="FL226" s="16">
        <v>0</v>
      </c>
      <c r="FM226" s="13">
        <v>0</v>
      </c>
      <c r="FN226" s="16">
        <v>0</v>
      </c>
      <c r="FO226" s="13">
        <v>0</v>
      </c>
      <c r="FP226" s="16">
        <v>0</v>
      </c>
      <c r="FQ226" s="13">
        <v>0</v>
      </c>
      <c r="FR226" s="16">
        <v>0</v>
      </c>
      <c r="FS226" s="13">
        <v>0</v>
      </c>
      <c r="FT226" s="16">
        <v>0</v>
      </c>
      <c r="FU226" s="13">
        <v>0</v>
      </c>
      <c r="FV226" s="16">
        <v>0</v>
      </c>
      <c r="FW226" s="13">
        <v>0</v>
      </c>
      <c r="FX226" s="16">
        <v>0</v>
      </c>
      <c r="FY226" s="13">
        <v>0</v>
      </c>
      <c r="FZ226" s="16">
        <v>0</v>
      </c>
      <c r="GA226" s="13">
        <v>0</v>
      </c>
      <c r="GB226" s="16">
        <v>0</v>
      </c>
      <c r="GC226" s="13">
        <v>0</v>
      </c>
      <c r="GD226" s="16">
        <v>0</v>
      </c>
      <c r="GE226" s="13">
        <v>0</v>
      </c>
      <c r="GF226" s="16">
        <v>0</v>
      </c>
      <c r="GG226" s="13">
        <v>0</v>
      </c>
      <c r="GH226" s="16">
        <v>0</v>
      </c>
      <c r="GI226" s="13">
        <v>0</v>
      </c>
      <c r="GJ226" s="16">
        <v>0</v>
      </c>
      <c r="GK226" s="13">
        <v>0</v>
      </c>
      <c r="GL226" s="16">
        <v>0</v>
      </c>
      <c r="GM226" s="13">
        <v>0</v>
      </c>
      <c r="GN226" s="16">
        <v>0</v>
      </c>
      <c r="GO226" s="13">
        <v>0</v>
      </c>
      <c r="GP226" s="16">
        <v>0</v>
      </c>
      <c r="GQ226" s="8">
        <v>0</v>
      </c>
    </row>
    <row r="227" spans="1:199" ht="16.5" customHeight="1" x14ac:dyDescent="0.35">
      <c r="A227" s="11">
        <v>216</v>
      </c>
      <c r="B227" s="7" t="s">
        <v>221</v>
      </c>
      <c r="C227" s="11">
        <v>2</v>
      </c>
      <c r="D227" s="16">
        <v>0</v>
      </c>
      <c r="E227" s="13">
        <v>0</v>
      </c>
      <c r="F227" s="16">
        <v>0</v>
      </c>
      <c r="G227" s="13">
        <v>0</v>
      </c>
      <c r="H227" s="16">
        <v>0</v>
      </c>
      <c r="I227" s="13">
        <v>0</v>
      </c>
      <c r="J227" s="16">
        <v>0</v>
      </c>
      <c r="K227" s="13">
        <v>0</v>
      </c>
      <c r="L227" s="16">
        <v>0</v>
      </c>
      <c r="M227" s="13">
        <v>0</v>
      </c>
      <c r="N227" s="16">
        <v>0</v>
      </c>
      <c r="O227" s="13">
        <v>0</v>
      </c>
      <c r="P227" s="16">
        <v>0</v>
      </c>
      <c r="Q227" s="13">
        <v>0</v>
      </c>
      <c r="R227" s="16">
        <v>0</v>
      </c>
      <c r="S227" s="13">
        <v>0</v>
      </c>
      <c r="T227" s="16">
        <v>0</v>
      </c>
      <c r="U227" s="13">
        <v>0</v>
      </c>
      <c r="V227" s="16">
        <v>0</v>
      </c>
      <c r="W227" s="13">
        <v>0</v>
      </c>
      <c r="X227" s="16">
        <v>0</v>
      </c>
      <c r="Y227" s="13">
        <v>0</v>
      </c>
      <c r="Z227" s="16">
        <v>0</v>
      </c>
      <c r="AA227" s="13">
        <v>0</v>
      </c>
      <c r="AB227" s="16">
        <v>0</v>
      </c>
      <c r="AC227" s="13">
        <v>0</v>
      </c>
      <c r="AD227" s="16">
        <v>0</v>
      </c>
      <c r="AE227" s="13">
        <v>0</v>
      </c>
      <c r="AF227" s="16">
        <v>0</v>
      </c>
      <c r="AG227" s="13">
        <v>0</v>
      </c>
      <c r="AH227" s="16">
        <v>0</v>
      </c>
      <c r="AI227" s="13">
        <v>0</v>
      </c>
      <c r="AJ227" s="16">
        <v>0</v>
      </c>
      <c r="AK227" s="13">
        <v>0</v>
      </c>
      <c r="AL227" s="16">
        <v>0</v>
      </c>
      <c r="AM227" s="13">
        <v>0</v>
      </c>
      <c r="AN227" s="16">
        <v>0</v>
      </c>
      <c r="AO227" s="13">
        <v>0</v>
      </c>
      <c r="AP227" s="16">
        <v>0</v>
      </c>
      <c r="AQ227" s="13">
        <v>0</v>
      </c>
      <c r="AR227" s="16">
        <v>0</v>
      </c>
      <c r="AS227" s="13">
        <v>0</v>
      </c>
      <c r="AT227" s="16">
        <v>0</v>
      </c>
      <c r="AU227" s="13">
        <v>0</v>
      </c>
      <c r="AV227" s="16">
        <v>0</v>
      </c>
      <c r="AW227" s="13">
        <v>0</v>
      </c>
      <c r="AX227" s="16">
        <v>0</v>
      </c>
      <c r="AY227" s="13">
        <v>0</v>
      </c>
      <c r="AZ227" s="16">
        <v>0</v>
      </c>
      <c r="BA227" s="13">
        <v>0</v>
      </c>
      <c r="BB227" s="16">
        <v>0</v>
      </c>
      <c r="BC227" s="13">
        <v>0</v>
      </c>
      <c r="BD227" s="16">
        <v>0</v>
      </c>
      <c r="BE227" s="13">
        <v>0</v>
      </c>
      <c r="BF227" s="16">
        <v>0</v>
      </c>
      <c r="BG227" s="13">
        <v>0</v>
      </c>
      <c r="BH227" s="16">
        <v>0</v>
      </c>
      <c r="BI227" s="13">
        <v>0</v>
      </c>
      <c r="BJ227" s="16">
        <v>0</v>
      </c>
      <c r="BK227" s="13">
        <v>0</v>
      </c>
      <c r="BL227" s="16">
        <v>0</v>
      </c>
      <c r="BM227" s="13">
        <v>0</v>
      </c>
      <c r="BN227" s="16">
        <v>0</v>
      </c>
      <c r="BO227" s="13">
        <v>0</v>
      </c>
      <c r="BP227" s="16">
        <v>0</v>
      </c>
      <c r="BQ227" s="13">
        <v>0</v>
      </c>
      <c r="BR227" s="16">
        <v>0</v>
      </c>
      <c r="BS227" s="13">
        <v>0</v>
      </c>
      <c r="BT227" s="16">
        <v>0</v>
      </c>
      <c r="BU227" s="13">
        <v>0</v>
      </c>
      <c r="BV227" s="16">
        <v>0</v>
      </c>
      <c r="BW227" s="13">
        <v>0</v>
      </c>
      <c r="BX227" s="16">
        <v>0</v>
      </c>
      <c r="BY227" s="13">
        <v>0</v>
      </c>
      <c r="BZ227" s="16">
        <v>0</v>
      </c>
      <c r="CA227" s="13">
        <v>0</v>
      </c>
      <c r="CB227" s="16">
        <v>0</v>
      </c>
      <c r="CC227" s="13">
        <v>0</v>
      </c>
      <c r="CD227" s="16">
        <v>0</v>
      </c>
      <c r="CE227" s="13">
        <v>0</v>
      </c>
      <c r="CF227" s="16">
        <v>0</v>
      </c>
      <c r="CG227" s="13">
        <v>0</v>
      </c>
      <c r="CH227" s="16">
        <v>0</v>
      </c>
      <c r="CI227" s="13">
        <v>0</v>
      </c>
      <c r="CJ227" s="16">
        <v>0</v>
      </c>
      <c r="CK227" s="13">
        <v>0</v>
      </c>
      <c r="CL227" s="16">
        <v>0</v>
      </c>
      <c r="CM227" s="13">
        <v>0</v>
      </c>
      <c r="CN227" s="16">
        <v>0</v>
      </c>
      <c r="CO227" s="13">
        <v>0</v>
      </c>
      <c r="CP227" s="16">
        <v>0</v>
      </c>
      <c r="CQ227" s="13">
        <v>0</v>
      </c>
      <c r="CR227" s="16">
        <v>0</v>
      </c>
      <c r="CS227" s="13">
        <v>0</v>
      </c>
      <c r="CT227" s="16">
        <v>0</v>
      </c>
      <c r="CU227" s="13">
        <v>0</v>
      </c>
      <c r="CV227" s="16">
        <v>0</v>
      </c>
      <c r="CW227" s="13">
        <v>0</v>
      </c>
      <c r="CX227" s="16">
        <v>0</v>
      </c>
      <c r="CY227" s="13">
        <v>0</v>
      </c>
      <c r="CZ227" s="16">
        <v>0</v>
      </c>
      <c r="DA227" s="13">
        <v>0</v>
      </c>
      <c r="DB227" s="16">
        <v>0</v>
      </c>
      <c r="DC227" s="13">
        <v>0</v>
      </c>
      <c r="DD227" s="16">
        <v>0</v>
      </c>
      <c r="DE227" s="13">
        <v>0</v>
      </c>
      <c r="DF227" s="16">
        <v>0</v>
      </c>
      <c r="DG227" s="13">
        <v>0</v>
      </c>
      <c r="DH227" s="16">
        <v>0</v>
      </c>
      <c r="DI227" s="13">
        <v>0</v>
      </c>
      <c r="DJ227" s="16">
        <v>0</v>
      </c>
      <c r="DK227" s="13">
        <v>0</v>
      </c>
      <c r="DL227" s="16">
        <v>0</v>
      </c>
      <c r="DM227" s="13">
        <v>0</v>
      </c>
      <c r="DN227" s="16">
        <v>0</v>
      </c>
      <c r="DO227" s="13">
        <v>0</v>
      </c>
      <c r="DP227" s="16">
        <v>0</v>
      </c>
      <c r="DQ227" s="13">
        <v>0</v>
      </c>
      <c r="DR227" s="16">
        <v>0</v>
      </c>
      <c r="DS227" s="13">
        <v>0</v>
      </c>
      <c r="DT227" s="16">
        <v>0</v>
      </c>
      <c r="DU227" s="13">
        <v>0</v>
      </c>
      <c r="DV227" s="16">
        <v>0</v>
      </c>
      <c r="DW227" s="13">
        <v>0</v>
      </c>
      <c r="DX227" s="16">
        <v>0</v>
      </c>
      <c r="DY227" s="13">
        <v>0</v>
      </c>
      <c r="DZ227" s="16">
        <v>0</v>
      </c>
      <c r="EA227" s="13">
        <v>0</v>
      </c>
      <c r="EB227" s="16">
        <v>0</v>
      </c>
      <c r="EC227" s="13">
        <v>0</v>
      </c>
      <c r="ED227" s="16">
        <v>0</v>
      </c>
      <c r="EE227" s="13">
        <v>0</v>
      </c>
      <c r="EF227" s="16">
        <v>0</v>
      </c>
      <c r="EG227" s="13">
        <v>0</v>
      </c>
      <c r="EH227" s="16">
        <v>0</v>
      </c>
      <c r="EI227" s="13">
        <v>0</v>
      </c>
      <c r="EJ227" s="16">
        <v>0</v>
      </c>
      <c r="EK227" s="13">
        <v>0</v>
      </c>
      <c r="EL227" s="16">
        <v>0</v>
      </c>
      <c r="EM227" s="13">
        <v>0</v>
      </c>
      <c r="EN227" s="16">
        <v>0</v>
      </c>
      <c r="EO227" s="13">
        <v>0</v>
      </c>
      <c r="EP227" s="16">
        <v>0</v>
      </c>
      <c r="EQ227" s="13">
        <v>0</v>
      </c>
      <c r="ER227" s="16">
        <v>0</v>
      </c>
      <c r="ES227" s="13">
        <v>0</v>
      </c>
      <c r="ET227" s="16">
        <v>0</v>
      </c>
      <c r="EU227" s="13">
        <v>0</v>
      </c>
      <c r="EV227" s="16">
        <v>0</v>
      </c>
      <c r="EW227" s="13">
        <v>0</v>
      </c>
      <c r="EX227" s="16">
        <v>0</v>
      </c>
      <c r="EY227" s="13">
        <v>0</v>
      </c>
      <c r="EZ227" s="16">
        <v>0</v>
      </c>
      <c r="FA227" s="13">
        <v>0</v>
      </c>
      <c r="FB227" s="16">
        <v>0</v>
      </c>
      <c r="FC227" s="13">
        <v>0</v>
      </c>
      <c r="FD227" s="16">
        <v>0</v>
      </c>
      <c r="FE227" s="13">
        <v>0</v>
      </c>
      <c r="FF227" s="16">
        <v>0</v>
      </c>
      <c r="FG227" s="13">
        <v>0</v>
      </c>
      <c r="FH227" s="16">
        <v>0</v>
      </c>
      <c r="FI227" s="13">
        <v>0</v>
      </c>
      <c r="FJ227" s="16">
        <v>0</v>
      </c>
      <c r="FK227" s="13">
        <v>0</v>
      </c>
      <c r="FL227" s="16">
        <v>0</v>
      </c>
      <c r="FM227" s="13">
        <v>0</v>
      </c>
      <c r="FN227" s="16">
        <v>0</v>
      </c>
      <c r="FO227" s="13">
        <v>0</v>
      </c>
      <c r="FP227" s="16">
        <v>0</v>
      </c>
      <c r="FQ227" s="13">
        <v>0</v>
      </c>
      <c r="FR227" s="16">
        <v>0</v>
      </c>
      <c r="FS227" s="13">
        <v>0</v>
      </c>
      <c r="FT227" s="16">
        <v>0</v>
      </c>
      <c r="FU227" s="13">
        <v>0</v>
      </c>
      <c r="FV227" s="16">
        <v>0</v>
      </c>
      <c r="FW227" s="13">
        <v>0</v>
      </c>
      <c r="FX227" s="16">
        <v>0</v>
      </c>
      <c r="FY227" s="13">
        <v>0</v>
      </c>
      <c r="FZ227" s="16">
        <v>0</v>
      </c>
      <c r="GA227" s="13">
        <v>0</v>
      </c>
      <c r="GB227" s="16">
        <v>0</v>
      </c>
      <c r="GC227" s="13">
        <v>0</v>
      </c>
      <c r="GD227" s="16">
        <v>0</v>
      </c>
      <c r="GE227" s="13">
        <v>0</v>
      </c>
      <c r="GF227" s="16">
        <v>0</v>
      </c>
      <c r="GG227" s="13">
        <v>0</v>
      </c>
      <c r="GH227" s="16">
        <v>0</v>
      </c>
      <c r="GI227" s="13">
        <v>0</v>
      </c>
      <c r="GJ227" s="16">
        <v>0</v>
      </c>
      <c r="GK227" s="13">
        <v>0</v>
      </c>
      <c r="GL227" s="16">
        <v>0</v>
      </c>
      <c r="GM227" s="13">
        <v>0</v>
      </c>
      <c r="GN227" s="16">
        <v>0</v>
      </c>
      <c r="GO227" s="13">
        <v>0</v>
      </c>
      <c r="GP227" s="16">
        <v>0</v>
      </c>
      <c r="GQ227" s="8">
        <v>0</v>
      </c>
    </row>
    <row r="228" spans="1:199" ht="16.5" customHeight="1" x14ac:dyDescent="0.35">
      <c r="A228" s="11">
        <v>210</v>
      </c>
      <c r="B228" s="7" t="s">
        <v>222</v>
      </c>
      <c r="C228" s="11">
        <v>2</v>
      </c>
      <c r="D228" s="16">
        <v>0</v>
      </c>
      <c r="E228" s="13">
        <v>0</v>
      </c>
      <c r="F228" s="16">
        <v>0</v>
      </c>
      <c r="G228" s="13">
        <v>0</v>
      </c>
      <c r="H228" s="16">
        <v>0</v>
      </c>
      <c r="I228" s="13">
        <v>0</v>
      </c>
      <c r="J228" s="16">
        <v>0</v>
      </c>
      <c r="K228" s="13">
        <v>0</v>
      </c>
      <c r="L228" s="16">
        <v>0</v>
      </c>
      <c r="M228" s="13">
        <v>0</v>
      </c>
      <c r="N228" s="16">
        <v>0</v>
      </c>
      <c r="O228" s="13">
        <v>0</v>
      </c>
      <c r="P228" s="16">
        <v>0</v>
      </c>
      <c r="Q228" s="13">
        <v>0</v>
      </c>
      <c r="R228" s="16">
        <v>0</v>
      </c>
      <c r="S228" s="13">
        <v>0</v>
      </c>
      <c r="T228" s="16">
        <v>0</v>
      </c>
      <c r="U228" s="13">
        <v>0</v>
      </c>
      <c r="V228" s="16">
        <v>0</v>
      </c>
      <c r="W228" s="13">
        <v>0</v>
      </c>
      <c r="X228" s="16">
        <v>0</v>
      </c>
      <c r="Y228" s="13">
        <v>0</v>
      </c>
      <c r="Z228" s="16">
        <v>0</v>
      </c>
      <c r="AA228" s="13">
        <v>0</v>
      </c>
      <c r="AB228" s="16">
        <v>0</v>
      </c>
      <c r="AC228" s="13">
        <v>0</v>
      </c>
      <c r="AD228" s="16">
        <v>0</v>
      </c>
      <c r="AE228" s="13">
        <v>0</v>
      </c>
      <c r="AF228" s="16">
        <v>0</v>
      </c>
      <c r="AG228" s="13">
        <v>0</v>
      </c>
      <c r="AH228" s="16">
        <v>0</v>
      </c>
      <c r="AI228" s="13">
        <v>0</v>
      </c>
      <c r="AJ228" s="16">
        <v>0</v>
      </c>
      <c r="AK228" s="13">
        <v>0</v>
      </c>
      <c r="AL228" s="16">
        <v>0</v>
      </c>
      <c r="AM228" s="13">
        <v>0</v>
      </c>
      <c r="AN228" s="16">
        <v>0</v>
      </c>
      <c r="AO228" s="13">
        <v>0</v>
      </c>
      <c r="AP228" s="16">
        <v>0</v>
      </c>
      <c r="AQ228" s="13">
        <v>0</v>
      </c>
      <c r="AR228" s="16">
        <v>0</v>
      </c>
      <c r="AS228" s="13">
        <v>0</v>
      </c>
      <c r="AT228" s="16">
        <v>0</v>
      </c>
      <c r="AU228" s="13">
        <v>0</v>
      </c>
      <c r="AV228" s="16">
        <v>0</v>
      </c>
      <c r="AW228" s="13">
        <v>0</v>
      </c>
      <c r="AX228" s="16">
        <v>0</v>
      </c>
      <c r="AY228" s="13">
        <v>0</v>
      </c>
      <c r="AZ228" s="16">
        <v>0</v>
      </c>
      <c r="BA228" s="13">
        <v>0</v>
      </c>
      <c r="BB228" s="16">
        <v>0</v>
      </c>
      <c r="BC228" s="13">
        <v>0</v>
      </c>
      <c r="BD228" s="16">
        <v>0</v>
      </c>
      <c r="BE228" s="13">
        <v>0</v>
      </c>
      <c r="BF228" s="16">
        <v>0</v>
      </c>
      <c r="BG228" s="13">
        <v>0</v>
      </c>
      <c r="BH228" s="16">
        <v>0</v>
      </c>
      <c r="BI228" s="13">
        <v>0</v>
      </c>
      <c r="BJ228" s="16">
        <v>0</v>
      </c>
      <c r="BK228" s="13">
        <v>0</v>
      </c>
      <c r="BL228" s="16">
        <v>0</v>
      </c>
      <c r="BM228" s="13">
        <v>0</v>
      </c>
      <c r="BN228" s="16">
        <v>0</v>
      </c>
      <c r="BO228" s="13">
        <v>0</v>
      </c>
      <c r="BP228" s="16">
        <v>0</v>
      </c>
      <c r="BQ228" s="13">
        <v>0</v>
      </c>
      <c r="BR228" s="16">
        <v>0</v>
      </c>
      <c r="BS228" s="13">
        <v>0</v>
      </c>
      <c r="BT228" s="16">
        <v>0</v>
      </c>
      <c r="BU228" s="13">
        <v>0</v>
      </c>
      <c r="BV228" s="16">
        <v>0</v>
      </c>
      <c r="BW228" s="13">
        <v>0</v>
      </c>
      <c r="BX228" s="16">
        <v>0</v>
      </c>
      <c r="BY228" s="13">
        <v>0</v>
      </c>
      <c r="BZ228" s="16">
        <v>0</v>
      </c>
      <c r="CA228" s="13">
        <v>0</v>
      </c>
      <c r="CB228" s="16">
        <v>0</v>
      </c>
      <c r="CC228" s="13">
        <v>0</v>
      </c>
      <c r="CD228" s="16">
        <v>0</v>
      </c>
      <c r="CE228" s="13">
        <v>0</v>
      </c>
      <c r="CF228" s="16">
        <v>0</v>
      </c>
      <c r="CG228" s="13">
        <v>0</v>
      </c>
      <c r="CH228" s="16">
        <v>0</v>
      </c>
      <c r="CI228" s="13">
        <v>0</v>
      </c>
      <c r="CJ228" s="16">
        <v>0</v>
      </c>
      <c r="CK228" s="13">
        <v>0</v>
      </c>
      <c r="CL228" s="16">
        <v>0</v>
      </c>
      <c r="CM228" s="13">
        <v>0</v>
      </c>
      <c r="CN228" s="16">
        <v>0</v>
      </c>
      <c r="CO228" s="13">
        <v>0</v>
      </c>
      <c r="CP228" s="16">
        <v>0</v>
      </c>
      <c r="CQ228" s="13">
        <v>0</v>
      </c>
      <c r="CR228" s="16">
        <v>0</v>
      </c>
      <c r="CS228" s="13">
        <v>0</v>
      </c>
      <c r="CT228" s="16">
        <v>0</v>
      </c>
      <c r="CU228" s="13">
        <v>0</v>
      </c>
      <c r="CV228" s="16">
        <v>0</v>
      </c>
      <c r="CW228" s="13">
        <v>0</v>
      </c>
      <c r="CX228" s="16">
        <v>0</v>
      </c>
      <c r="CY228" s="13">
        <v>0</v>
      </c>
      <c r="CZ228" s="16">
        <v>0</v>
      </c>
      <c r="DA228" s="13">
        <v>0</v>
      </c>
      <c r="DB228" s="16">
        <v>0</v>
      </c>
      <c r="DC228" s="13">
        <v>0</v>
      </c>
      <c r="DD228" s="16">
        <v>0</v>
      </c>
      <c r="DE228" s="13">
        <v>0</v>
      </c>
      <c r="DF228" s="16">
        <v>0</v>
      </c>
      <c r="DG228" s="13">
        <v>0</v>
      </c>
      <c r="DH228" s="16">
        <v>0</v>
      </c>
      <c r="DI228" s="13">
        <v>0</v>
      </c>
      <c r="DJ228" s="16">
        <v>0</v>
      </c>
      <c r="DK228" s="13">
        <v>0</v>
      </c>
      <c r="DL228" s="16">
        <v>0</v>
      </c>
      <c r="DM228" s="13">
        <v>0</v>
      </c>
      <c r="DN228" s="16">
        <v>0</v>
      </c>
      <c r="DO228" s="13">
        <v>0</v>
      </c>
      <c r="DP228" s="16">
        <v>0</v>
      </c>
      <c r="DQ228" s="13">
        <v>0</v>
      </c>
      <c r="DR228" s="16">
        <v>0</v>
      </c>
      <c r="DS228" s="13">
        <v>0</v>
      </c>
      <c r="DT228" s="16">
        <v>0</v>
      </c>
      <c r="DU228" s="13">
        <v>0</v>
      </c>
      <c r="DV228" s="16">
        <v>0</v>
      </c>
      <c r="DW228" s="13">
        <v>0</v>
      </c>
      <c r="DX228" s="16">
        <v>0</v>
      </c>
      <c r="DY228" s="13">
        <v>0</v>
      </c>
      <c r="DZ228" s="16">
        <v>0</v>
      </c>
      <c r="EA228" s="13">
        <v>0</v>
      </c>
      <c r="EB228" s="16">
        <v>0</v>
      </c>
      <c r="EC228" s="13">
        <v>0</v>
      </c>
      <c r="ED228" s="16">
        <v>0</v>
      </c>
      <c r="EE228" s="13">
        <v>0</v>
      </c>
      <c r="EF228" s="16">
        <v>0</v>
      </c>
      <c r="EG228" s="13">
        <v>0</v>
      </c>
      <c r="EH228" s="16">
        <v>0</v>
      </c>
      <c r="EI228" s="13">
        <v>0</v>
      </c>
      <c r="EJ228" s="16">
        <v>0</v>
      </c>
      <c r="EK228" s="13">
        <v>0</v>
      </c>
      <c r="EL228" s="16">
        <v>0</v>
      </c>
      <c r="EM228" s="13">
        <v>0</v>
      </c>
      <c r="EN228" s="16">
        <v>0</v>
      </c>
      <c r="EO228" s="13">
        <v>0</v>
      </c>
      <c r="EP228" s="16">
        <v>0</v>
      </c>
      <c r="EQ228" s="13">
        <v>0</v>
      </c>
      <c r="ER228" s="16">
        <v>0</v>
      </c>
      <c r="ES228" s="13">
        <v>0</v>
      </c>
      <c r="ET228" s="16">
        <v>0</v>
      </c>
      <c r="EU228" s="13">
        <v>0</v>
      </c>
      <c r="EV228" s="16">
        <v>0</v>
      </c>
      <c r="EW228" s="13">
        <v>0</v>
      </c>
      <c r="EX228" s="16">
        <v>0</v>
      </c>
      <c r="EY228" s="13">
        <v>0</v>
      </c>
      <c r="EZ228" s="16">
        <v>0</v>
      </c>
      <c r="FA228" s="13">
        <v>0</v>
      </c>
      <c r="FB228" s="16">
        <v>0</v>
      </c>
      <c r="FC228" s="13">
        <v>0</v>
      </c>
      <c r="FD228" s="16">
        <v>0</v>
      </c>
      <c r="FE228" s="13">
        <v>0</v>
      </c>
      <c r="FF228" s="16">
        <v>0</v>
      </c>
      <c r="FG228" s="13">
        <v>0</v>
      </c>
      <c r="FH228" s="16">
        <v>0</v>
      </c>
      <c r="FI228" s="13">
        <v>0</v>
      </c>
      <c r="FJ228" s="16">
        <v>0</v>
      </c>
      <c r="FK228" s="13">
        <v>0</v>
      </c>
      <c r="FL228" s="16">
        <v>0</v>
      </c>
      <c r="FM228" s="13">
        <v>0</v>
      </c>
      <c r="FN228" s="16">
        <v>0</v>
      </c>
      <c r="FO228" s="13">
        <v>0</v>
      </c>
      <c r="FP228" s="16">
        <v>0</v>
      </c>
      <c r="FQ228" s="13">
        <v>0</v>
      </c>
      <c r="FR228" s="16">
        <v>0</v>
      </c>
      <c r="FS228" s="13">
        <v>0</v>
      </c>
      <c r="FT228" s="16">
        <v>0</v>
      </c>
      <c r="FU228" s="13">
        <v>0</v>
      </c>
      <c r="FV228" s="16">
        <v>0</v>
      </c>
      <c r="FW228" s="13">
        <v>0</v>
      </c>
      <c r="FX228" s="16">
        <v>0</v>
      </c>
      <c r="FY228" s="13">
        <v>0</v>
      </c>
      <c r="FZ228" s="16">
        <v>0</v>
      </c>
      <c r="GA228" s="13">
        <v>0</v>
      </c>
      <c r="GB228" s="16">
        <v>0</v>
      </c>
      <c r="GC228" s="13">
        <v>0</v>
      </c>
      <c r="GD228" s="16">
        <v>0</v>
      </c>
      <c r="GE228" s="13">
        <v>0</v>
      </c>
      <c r="GF228" s="16">
        <v>0</v>
      </c>
      <c r="GG228" s="13">
        <v>0</v>
      </c>
      <c r="GH228" s="16">
        <v>0</v>
      </c>
      <c r="GI228" s="13">
        <v>0</v>
      </c>
      <c r="GJ228" s="16">
        <v>0</v>
      </c>
      <c r="GK228" s="13">
        <v>0</v>
      </c>
      <c r="GL228" s="16">
        <v>0</v>
      </c>
      <c r="GM228" s="13">
        <v>0</v>
      </c>
      <c r="GN228" s="16">
        <v>0</v>
      </c>
      <c r="GO228" s="13">
        <v>0</v>
      </c>
      <c r="GP228" s="16">
        <v>0</v>
      </c>
      <c r="GQ228" s="8">
        <v>0</v>
      </c>
    </row>
    <row r="229" spans="1:199" ht="16.5" customHeight="1" x14ac:dyDescent="0.35">
      <c r="A229" s="11">
        <v>210</v>
      </c>
      <c r="B229" s="7" t="s">
        <v>223</v>
      </c>
      <c r="C229" s="11">
        <v>2</v>
      </c>
      <c r="D229" s="16">
        <v>0</v>
      </c>
      <c r="E229" s="13">
        <v>0</v>
      </c>
      <c r="F229" s="16">
        <v>0</v>
      </c>
      <c r="G229" s="13">
        <v>0</v>
      </c>
      <c r="H229" s="16">
        <v>0</v>
      </c>
      <c r="I229" s="13">
        <v>0</v>
      </c>
      <c r="J229" s="16">
        <v>0</v>
      </c>
      <c r="K229" s="13">
        <v>0</v>
      </c>
      <c r="L229" s="16">
        <v>0</v>
      </c>
      <c r="M229" s="13">
        <v>0</v>
      </c>
      <c r="N229" s="16">
        <v>0</v>
      </c>
      <c r="O229" s="13">
        <v>0</v>
      </c>
      <c r="P229" s="16">
        <v>0</v>
      </c>
      <c r="Q229" s="13">
        <v>0</v>
      </c>
      <c r="R229" s="16">
        <v>0</v>
      </c>
      <c r="S229" s="13">
        <v>0</v>
      </c>
      <c r="T229" s="16">
        <v>0</v>
      </c>
      <c r="U229" s="13">
        <v>0</v>
      </c>
      <c r="V229" s="16">
        <v>0</v>
      </c>
      <c r="W229" s="13">
        <v>0</v>
      </c>
      <c r="X229" s="16">
        <v>0</v>
      </c>
      <c r="Y229" s="13">
        <v>0</v>
      </c>
      <c r="Z229" s="16">
        <v>0</v>
      </c>
      <c r="AA229" s="13">
        <v>0</v>
      </c>
      <c r="AB229" s="16">
        <v>0</v>
      </c>
      <c r="AC229" s="13">
        <v>0</v>
      </c>
      <c r="AD229" s="16">
        <v>0</v>
      </c>
      <c r="AE229" s="13">
        <v>0</v>
      </c>
      <c r="AF229" s="16">
        <v>0</v>
      </c>
      <c r="AG229" s="13">
        <v>0</v>
      </c>
      <c r="AH229" s="16">
        <v>0</v>
      </c>
      <c r="AI229" s="13">
        <v>0</v>
      </c>
      <c r="AJ229" s="16">
        <v>0</v>
      </c>
      <c r="AK229" s="13">
        <v>0</v>
      </c>
      <c r="AL229" s="16">
        <v>0</v>
      </c>
      <c r="AM229" s="13">
        <v>0</v>
      </c>
      <c r="AN229" s="16">
        <v>0</v>
      </c>
      <c r="AO229" s="13">
        <v>0</v>
      </c>
      <c r="AP229" s="16">
        <v>0</v>
      </c>
      <c r="AQ229" s="13">
        <v>0</v>
      </c>
      <c r="AR229" s="16">
        <v>0</v>
      </c>
      <c r="AS229" s="13">
        <v>0</v>
      </c>
      <c r="AT229" s="16">
        <v>0</v>
      </c>
      <c r="AU229" s="13">
        <v>0</v>
      </c>
      <c r="AV229" s="16">
        <v>0</v>
      </c>
      <c r="AW229" s="13">
        <v>0</v>
      </c>
      <c r="AX229" s="16">
        <v>0</v>
      </c>
      <c r="AY229" s="13">
        <v>0</v>
      </c>
      <c r="AZ229" s="16">
        <v>0</v>
      </c>
      <c r="BA229" s="13">
        <v>0</v>
      </c>
      <c r="BB229" s="16">
        <v>0</v>
      </c>
      <c r="BC229" s="13">
        <v>0</v>
      </c>
      <c r="BD229" s="16">
        <v>0</v>
      </c>
      <c r="BE229" s="13">
        <v>0</v>
      </c>
      <c r="BF229" s="16">
        <v>0</v>
      </c>
      <c r="BG229" s="13">
        <v>0</v>
      </c>
      <c r="BH229" s="16">
        <v>0</v>
      </c>
      <c r="BI229" s="13">
        <v>0</v>
      </c>
      <c r="BJ229" s="16">
        <v>0</v>
      </c>
      <c r="BK229" s="13">
        <v>0</v>
      </c>
      <c r="BL229" s="16">
        <v>0</v>
      </c>
      <c r="BM229" s="13">
        <v>0</v>
      </c>
      <c r="BN229" s="16">
        <v>0</v>
      </c>
      <c r="BO229" s="13">
        <v>0</v>
      </c>
      <c r="BP229" s="16">
        <v>0</v>
      </c>
      <c r="BQ229" s="13">
        <v>0</v>
      </c>
      <c r="BR229" s="16">
        <v>0</v>
      </c>
      <c r="BS229" s="13">
        <v>0</v>
      </c>
      <c r="BT229" s="16">
        <v>0</v>
      </c>
      <c r="BU229" s="13">
        <v>0</v>
      </c>
      <c r="BV229" s="16">
        <v>0</v>
      </c>
      <c r="BW229" s="13">
        <v>0</v>
      </c>
      <c r="BX229" s="16">
        <v>0</v>
      </c>
      <c r="BY229" s="13">
        <v>0</v>
      </c>
      <c r="BZ229" s="16">
        <v>0</v>
      </c>
      <c r="CA229" s="13">
        <v>0</v>
      </c>
      <c r="CB229" s="16">
        <v>0</v>
      </c>
      <c r="CC229" s="13">
        <v>0</v>
      </c>
      <c r="CD229" s="16">
        <v>0</v>
      </c>
      <c r="CE229" s="13">
        <v>0</v>
      </c>
      <c r="CF229" s="16">
        <v>0</v>
      </c>
      <c r="CG229" s="13">
        <v>0</v>
      </c>
      <c r="CH229" s="16">
        <v>0</v>
      </c>
      <c r="CI229" s="13">
        <v>0</v>
      </c>
      <c r="CJ229" s="16">
        <v>0</v>
      </c>
      <c r="CK229" s="13">
        <v>0</v>
      </c>
      <c r="CL229" s="16">
        <v>0</v>
      </c>
      <c r="CM229" s="13">
        <v>0</v>
      </c>
      <c r="CN229" s="16">
        <v>0</v>
      </c>
      <c r="CO229" s="13">
        <v>0</v>
      </c>
      <c r="CP229" s="16">
        <v>0</v>
      </c>
      <c r="CQ229" s="13">
        <v>0</v>
      </c>
      <c r="CR229" s="16">
        <v>0</v>
      </c>
      <c r="CS229" s="13">
        <v>0</v>
      </c>
      <c r="CT229" s="16">
        <v>0</v>
      </c>
      <c r="CU229" s="13">
        <v>0</v>
      </c>
      <c r="CV229" s="16">
        <v>0</v>
      </c>
      <c r="CW229" s="13">
        <v>0</v>
      </c>
      <c r="CX229" s="16">
        <v>0</v>
      </c>
      <c r="CY229" s="13">
        <v>0</v>
      </c>
      <c r="CZ229" s="16">
        <v>0</v>
      </c>
      <c r="DA229" s="13">
        <v>0</v>
      </c>
      <c r="DB229" s="16">
        <v>0</v>
      </c>
      <c r="DC229" s="13">
        <v>0</v>
      </c>
      <c r="DD229" s="16">
        <v>0</v>
      </c>
      <c r="DE229" s="13">
        <v>0</v>
      </c>
      <c r="DF229" s="16">
        <v>0</v>
      </c>
      <c r="DG229" s="13">
        <v>0</v>
      </c>
      <c r="DH229" s="16">
        <v>0</v>
      </c>
      <c r="DI229" s="13">
        <v>0</v>
      </c>
      <c r="DJ229" s="16">
        <v>0</v>
      </c>
      <c r="DK229" s="13">
        <v>0</v>
      </c>
      <c r="DL229" s="16">
        <v>0</v>
      </c>
      <c r="DM229" s="13">
        <v>0</v>
      </c>
      <c r="DN229" s="16">
        <v>0</v>
      </c>
      <c r="DO229" s="13">
        <v>0</v>
      </c>
      <c r="DP229" s="16">
        <v>0</v>
      </c>
      <c r="DQ229" s="13">
        <v>0</v>
      </c>
      <c r="DR229" s="16">
        <v>0</v>
      </c>
      <c r="DS229" s="13">
        <v>0</v>
      </c>
      <c r="DT229" s="16">
        <v>0</v>
      </c>
      <c r="DU229" s="13">
        <v>0</v>
      </c>
      <c r="DV229" s="16">
        <v>0</v>
      </c>
      <c r="DW229" s="13">
        <v>0</v>
      </c>
      <c r="DX229" s="16">
        <v>0</v>
      </c>
      <c r="DY229" s="13">
        <v>0</v>
      </c>
      <c r="DZ229" s="16">
        <v>0</v>
      </c>
      <c r="EA229" s="13">
        <v>0</v>
      </c>
      <c r="EB229" s="16">
        <v>0</v>
      </c>
      <c r="EC229" s="13">
        <v>0</v>
      </c>
      <c r="ED229" s="16">
        <v>0</v>
      </c>
      <c r="EE229" s="13">
        <v>0</v>
      </c>
      <c r="EF229" s="16">
        <v>0</v>
      </c>
      <c r="EG229" s="13">
        <v>0</v>
      </c>
      <c r="EH229" s="16">
        <v>0</v>
      </c>
      <c r="EI229" s="13">
        <v>0</v>
      </c>
      <c r="EJ229" s="16">
        <v>0</v>
      </c>
      <c r="EK229" s="13">
        <v>0</v>
      </c>
      <c r="EL229" s="16">
        <v>0</v>
      </c>
      <c r="EM229" s="13">
        <v>0</v>
      </c>
      <c r="EN229" s="16">
        <v>0</v>
      </c>
      <c r="EO229" s="13">
        <v>0</v>
      </c>
      <c r="EP229" s="16">
        <v>0</v>
      </c>
      <c r="EQ229" s="13">
        <v>0</v>
      </c>
      <c r="ER229" s="16">
        <v>0</v>
      </c>
      <c r="ES229" s="13">
        <v>0</v>
      </c>
      <c r="ET229" s="16">
        <v>0</v>
      </c>
      <c r="EU229" s="13">
        <v>0</v>
      </c>
      <c r="EV229" s="16">
        <v>0</v>
      </c>
      <c r="EW229" s="13">
        <v>0</v>
      </c>
      <c r="EX229" s="16">
        <v>0</v>
      </c>
      <c r="EY229" s="13">
        <v>0</v>
      </c>
      <c r="EZ229" s="16">
        <v>0</v>
      </c>
      <c r="FA229" s="13">
        <v>0</v>
      </c>
      <c r="FB229" s="16">
        <v>0</v>
      </c>
      <c r="FC229" s="13">
        <v>0</v>
      </c>
      <c r="FD229" s="16">
        <v>0</v>
      </c>
      <c r="FE229" s="13">
        <v>0</v>
      </c>
      <c r="FF229" s="16">
        <v>0</v>
      </c>
      <c r="FG229" s="13">
        <v>0</v>
      </c>
      <c r="FH229" s="16">
        <v>0</v>
      </c>
      <c r="FI229" s="13">
        <v>0</v>
      </c>
      <c r="FJ229" s="16">
        <v>0</v>
      </c>
      <c r="FK229" s="13">
        <v>0</v>
      </c>
      <c r="FL229" s="16">
        <v>0</v>
      </c>
      <c r="FM229" s="13">
        <v>0</v>
      </c>
      <c r="FN229" s="16">
        <v>0</v>
      </c>
      <c r="FO229" s="13">
        <v>0</v>
      </c>
      <c r="FP229" s="16">
        <v>0</v>
      </c>
      <c r="FQ229" s="13">
        <v>0</v>
      </c>
      <c r="FR229" s="16">
        <v>0</v>
      </c>
      <c r="FS229" s="13">
        <v>0</v>
      </c>
      <c r="FT229" s="16">
        <v>0</v>
      </c>
      <c r="FU229" s="13">
        <v>0</v>
      </c>
      <c r="FV229" s="16">
        <v>0</v>
      </c>
      <c r="FW229" s="13">
        <v>0</v>
      </c>
      <c r="FX229" s="16">
        <v>0</v>
      </c>
      <c r="FY229" s="13">
        <v>0</v>
      </c>
      <c r="FZ229" s="16">
        <v>0</v>
      </c>
      <c r="GA229" s="13">
        <v>0</v>
      </c>
      <c r="GB229" s="16">
        <v>0</v>
      </c>
      <c r="GC229" s="13">
        <v>0</v>
      </c>
      <c r="GD229" s="16">
        <v>0</v>
      </c>
      <c r="GE229" s="13">
        <v>0</v>
      </c>
      <c r="GF229" s="16">
        <v>0</v>
      </c>
      <c r="GG229" s="13">
        <v>0</v>
      </c>
      <c r="GH229" s="16">
        <v>0</v>
      </c>
      <c r="GI229" s="13">
        <v>0</v>
      </c>
      <c r="GJ229" s="16">
        <v>0</v>
      </c>
      <c r="GK229" s="13">
        <v>0</v>
      </c>
      <c r="GL229" s="16">
        <v>0</v>
      </c>
      <c r="GM229" s="13">
        <v>0</v>
      </c>
      <c r="GN229" s="16">
        <v>0</v>
      </c>
      <c r="GO229" s="13">
        <v>0</v>
      </c>
      <c r="GP229" s="16">
        <v>0</v>
      </c>
      <c r="GQ229" s="8">
        <v>0</v>
      </c>
    </row>
    <row r="230" spans="1:199" ht="16.5" customHeight="1" x14ac:dyDescent="0.35">
      <c r="A230" s="11">
        <v>216</v>
      </c>
      <c r="B230" s="7" t="s">
        <v>224</v>
      </c>
      <c r="C230" s="11">
        <v>2</v>
      </c>
      <c r="D230" s="16">
        <v>0</v>
      </c>
      <c r="E230" s="13">
        <v>0</v>
      </c>
      <c r="F230" s="16">
        <v>0</v>
      </c>
      <c r="G230" s="13">
        <v>0</v>
      </c>
      <c r="H230" s="16">
        <v>0</v>
      </c>
      <c r="I230" s="13">
        <v>0</v>
      </c>
      <c r="J230" s="16">
        <v>0</v>
      </c>
      <c r="K230" s="13">
        <v>0</v>
      </c>
      <c r="L230" s="16">
        <v>0</v>
      </c>
      <c r="M230" s="13">
        <v>0</v>
      </c>
      <c r="N230" s="16">
        <v>0</v>
      </c>
      <c r="O230" s="13">
        <v>0</v>
      </c>
      <c r="P230" s="16">
        <v>0</v>
      </c>
      <c r="Q230" s="13">
        <v>0</v>
      </c>
      <c r="R230" s="16">
        <v>0</v>
      </c>
      <c r="S230" s="13">
        <v>0</v>
      </c>
      <c r="T230" s="16">
        <v>0</v>
      </c>
      <c r="U230" s="13">
        <v>0</v>
      </c>
      <c r="V230" s="16">
        <v>0</v>
      </c>
      <c r="W230" s="13">
        <v>0</v>
      </c>
      <c r="X230" s="16">
        <v>0</v>
      </c>
      <c r="Y230" s="13">
        <v>0</v>
      </c>
      <c r="Z230" s="16">
        <v>0</v>
      </c>
      <c r="AA230" s="13">
        <v>0</v>
      </c>
      <c r="AB230" s="16">
        <v>0</v>
      </c>
      <c r="AC230" s="13">
        <v>0</v>
      </c>
      <c r="AD230" s="16">
        <v>0</v>
      </c>
      <c r="AE230" s="13">
        <v>0</v>
      </c>
      <c r="AF230" s="16">
        <v>0</v>
      </c>
      <c r="AG230" s="13">
        <v>0</v>
      </c>
      <c r="AH230" s="16">
        <v>0</v>
      </c>
      <c r="AI230" s="13">
        <v>0</v>
      </c>
      <c r="AJ230" s="16">
        <v>0</v>
      </c>
      <c r="AK230" s="13">
        <v>0</v>
      </c>
      <c r="AL230" s="16">
        <v>0</v>
      </c>
      <c r="AM230" s="13">
        <v>0</v>
      </c>
      <c r="AN230" s="16">
        <v>0</v>
      </c>
      <c r="AO230" s="13">
        <v>0</v>
      </c>
      <c r="AP230" s="16">
        <v>0</v>
      </c>
      <c r="AQ230" s="13">
        <v>0</v>
      </c>
      <c r="AR230" s="16">
        <v>0</v>
      </c>
      <c r="AS230" s="13">
        <v>0</v>
      </c>
      <c r="AT230" s="16">
        <v>0</v>
      </c>
      <c r="AU230" s="13">
        <v>0</v>
      </c>
      <c r="AV230" s="16">
        <v>0</v>
      </c>
      <c r="AW230" s="13">
        <v>0</v>
      </c>
      <c r="AX230" s="16">
        <v>0</v>
      </c>
      <c r="AY230" s="13">
        <v>0</v>
      </c>
      <c r="AZ230" s="16">
        <v>0</v>
      </c>
      <c r="BA230" s="13">
        <v>0</v>
      </c>
      <c r="BB230" s="16">
        <v>0</v>
      </c>
      <c r="BC230" s="13">
        <v>0</v>
      </c>
      <c r="BD230" s="16">
        <v>0</v>
      </c>
      <c r="BE230" s="13">
        <v>0</v>
      </c>
      <c r="BF230" s="16">
        <v>0</v>
      </c>
      <c r="BG230" s="13">
        <v>0</v>
      </c>
      <c r="BH230" s="16">
        <v>0</v>
      </c>
      <c r="BI230" s="13">
        <v>0</v>
      </c>
      <c r="BJ230" s="16">
        <v>0</v>
      </c>
      <c r="BK230" s="13">
        <v>0</v>
      </c>
      <c r="BL230" s="16">
        <v>0</v>
      </c>
      <c r="BM230" s="13">
        <v>0</v>
      </c>
      <c r="BN230" s="16">
        <v>0</v>
      </c>
      <c r="BO230" s="13">
        <v>0</v>
      </c>
      <c r="BP230" s="16">
        <v>0</v>
      </c>
      <c r="BQ230" s="13">
        <v>0</v>
      </c>
      <c r="BR230" s="16">
        <v>0</v>
      </c>
      <c r="BS230" s="13">
        <v>0</v>
      </c>
      <c r="BT230" s="16">
        <v>0</v>
      </c>
      <c r="BU230" s="13">
        <v>0</v>
      </c>
      <c r="BV230" s="16">
        <v>0</v>
      </c>
      <c r="BW230" s="13">
        <v>0</v>
      </c>
      <c r="BX230" s="16">
        <v>0</v>
      </c>
      <c r="BY230" s="13">
        <v>0</v>
      </c>
      <c r="BZ230" s="16">
        <v>0</v>
      </c>
      <c r="CA230" s="13">
        <v>0</v>
      </c>
      <c r="CB230" s="16">
        <v>0</v>
      </c>
      <c r="CC230" s="13">
        <v>0</v>
      </c>
      <c r="CD230" s="16">
        <v>0</v>
      </c>
      <c r="CE230" s="13">
        <v>0</v>
      </c>
      <c r="CF230" s="16">
        <v>0</v>
      </c>
      <c r="CG230" s="13">
        <v>0</v>
      </c>
      <c r="CH230" s="16">
        <v>0</v>
      </c>
      <c r="CI230" s="13">
        <v>0</v>
      </c>
      <c r="CJ230" s="16">
        <v>0</v>
      </c>
      <c r="CK230" s="13">
        <v>0</v>
      </c>
      <c r="CL230" s="16">
        <v>0</v>
      </c>
      <c r="CM230" s="13">
        <v>0</v>
      </c>
      <c r="CN230" s="16">
        <v>0</v>
      </c>
      <c r="CO230" s="13">
        <v>0</v>
      </c>
      <c r="CP230" s="16">
        <v>0</v>
      </c>
      <c r="CQ230" s="13">
        <v>0</v>
      </c>
      <c r="CR230" s="16">
        <v>0</v>
      </c>
      <c r="CS230" s="13">
        <v>0</v>
      </c>
      <c r="CT230" s="16">
        <v>0</v>
      </c>
      <c r="CU230" s="13">
        <v>0</v>
      </c>
      <c r="CV230" s="16">
        <v>0</v>
      </c>
      <c r="CW230" s="13">
        <v>0</v>
      </c>
      <c r="CX230" s="16">
        <v>0</v>
      </c>
      <c r="CY230" s="13">
        <v>0</v>
      </c>
      <c r="CZ230" s="16">
        <v>0</v>
      </c>
      <c r="DA230" s="13">
        <v>0</v>
      </c>
      <c r="DB230" s="16">
        <v>0</v>
      </c>
      <c r="DC230" s="13">
        <v>0</v>
      </c>
      <c r="DD230" s="16">
        <v>0</v>
      </c>
      <c r="DE230" s="13">
        <v>0</v>
      </c>
      <c r="DF230" s="16">
        <v>0</v>
      </c>
      <c r="DG230" s="13">
        <v>0</v>
      </c>
      <c r="DH230" s="16">
        <v>0</v>
      </c>
      <c r="DI230" s="13">
        <v>0</v>
      </c>
      <c r="DJ230" s="16">
        <v>0</v>
      </c>
      <c r="DK230" s="13">
        <v>0</v>
      </c>
      <c r="DL230" s="16">
        <v>0</v>
      </c>
      <c r="DM230" s="13">
        <v>0</v>
      </c>
      <c r="DN230" s="16">
        <v>0</v>
      </c>
      <c r="DO230" s="13">
        <v>0</v>
      </c>
      <c r="DP230" s="16">
        <v>0</v>
      </c>
      <c r="DQ230" s="13">
        <v>0</v>
      </c>
      <c r="DR230" s="16">
        <v>0</v>
      </c>
      <c r="DS230" s="13">
        <v>0</v>
      </c>
      <c r="DT230" s="16">
        <v>0</v>
      </c>
      <c r="DU230" s="13">
        <v>0</v>
      </c>
      <c r="DV230" s="16">
        <v>0</v>
      </c>
      <c r="DW230" s="13">
        <v>0</v>
      </c>
      <c r="DX230" s="16">
        <v>0</v>
      </c>
      <c r="DY230" s="13">
        <v>0</v>
      </c>
      <c r="DZ230" s="16">
        <v>0</v>
      </c>
      <c r="EA230" s="13">
        <v>0</v>
      </c>
      <c r="EB230" s="16">
        <v>0</v>
      </c>
      <c r="EC230" s="13">
        <v>0</v>
      </c>
      <c r="ED230" s="16">
        <v>0</v>
      </c>
      <c r="EE230" s="13">
        <v>0</v>
      </c>
      <c r="EF230" s="16">
        <v>0</v>
      </c>
      <c r="EG230" s="13">
        <v>0</v>
      </c>
      <c r="EH230" s="16">
        <v>0</v>
      </c>
      <c r="EI230" s="13">
        <v>0</v>
      </c>
      <c r="EJ230" s="16">
        <v>0</v>
      </c>
      <c r="EK230" s="13">
        <v>0</v>
      </c>
      <c r="EL230" s="16">
        <v>0</v>
      </c>
      <c r="EM230" s="13">
        <v>0</v>
      </c>
      <c r="EN230" s="16">
        <v>0</v>
      </c>
      <c r="EO230" s="13">
        <v>0</v>
      </c>
      <c r="EP230" s="16">
        <v>0</v>
      </c>
      <c r="EQ230" s="13">
        <v>0</v>
      </c>
      <c r="ER230" s="16">
        <v>0</v>
      </c>
      <c r="ES230" s="13">
        <v>0</v>
      </c>
      <c r="ET230" s="16">
        <v>0</v>
      </c>
      <c r="EU230" s="13">
        <v>0</v>
      </c>
      <c r="EV230" s="16">
        <v>0</v>
      </c>
      <c r="EW230" s="13">
        <v>0</v>
      </c>
      <c r="EX230" s="16">
        <v>0</v>
      </c>
      <c r="EY230" s="13">
        <v>0</v>
      </c>
      <c r="EZ230" s="16">
        <v>0</v>
      </c>
      <c r="FA230" s="13">
        <v>0</v>
      </c>
      <c r="FB230" s="16">
        <v>0</v>
      </c>
      <c r="FC230" s="13">
        <v>0</v>
      </c>
      <c r="FD230" s="16">
        <v>0</v>
      </c>
      <c r="FE230" s="13">
        <v>0</v>
      </c>
      <c r="FF230" s="16">
        <v>0</v>
      </c>
      <c r="FG230" s="13">
        <v>0</v>
      </c>
      <c r="FH230" s="16">
        <v>0</v>
      </c>
      <c r="FI230" s="13">
        <v>0</v>
      </c>
      <c r="FJ230" s="16">
        <v>0</v>
      </c>
      <c r="FK230" s="13">
        <v>0</v>
      </c>
      <c r="FL230" s="16">
        <v>0</v>
      </c>
      <c r="FM230" s="13">
        <v>0</v>
      </c>
      <c r="FN230" s="16">
        <v>0</v>
      </c>
      <c r="FO230" s="13">
        <v>0</v>
      </c>
      <c r="FP230" s="16">
        <v>0</v>
      </c>
      <c r="FQ230" s="13">
        <v>0</v>
      </c>
      <c r="FR230" s="16">
        <v>0</v>
      </c>
      <c r="FS230" s="13">
        <v>0</v>
      </c>
      <c r="FT230" s="16">
        <v>0</v>
      </c>
      <c r="FU230" s="13">
        <v>0</v>
      </c>
      <c r="FV230" s="16">
        <v>0</v>
      </c>
      <c r="FW230" s="13">
        <v>0</v>
      </c>
      <c r="FX230" s="16">
        <v>0</v>
      </c>
      <c r="FY230" s="13">
        <v>0</v>
      </c>
      <c r="FZ230" s="16">
        <v>0</v>
      </c>
      <c r="GA230" s="13">
        <v>0</v>
      </c>
      <c r="GB230" s="16">
        <v>0</v>
      </c>
      <c r="GC230" s="13">
        <v>0</v>
      </c>
      <c r="GD230" s="16">
        <v>0</v>
      </c>
      <c r="GE230" s="13">
        <v>0</v>
      </c>
      <c r="GF230" s="16">
        <v>0</v>
      </c>
      <c r="GG230" s="13">
        <v>0</v>
      </c>
      <c r="GH230" s="16">
        <v>0</v>
      </c>
      <c r="GI230" s="13">
        <v>0</v>
      </c>
      <c r="GJ230" s="16">
        <v>0</v>
      </c>
      <c r="GK230" s="13">
        <v>0</v>
      </c>
      <c r="GL230" s="16">
        <v>0</v>
      </c>
      <c r="GM230" s="13">
        <v>0</v>
      </c>
      <c r="GN230" s="16">
        <v>0</v>
      </c>
      <c r="GO230" s="13">
        <v>0</v>
      </c>
      <c r="GP230" s="16">
        <v>0</v>
      </c>
      <c r="GQ230" s="8">
        <v>0</v>
      </c>
    </row>
    <row r="231" spans="1:199" ht="16.5" customHeight="1" x14ac:dyDescent="0.35">
      <c r="A231" s="11">
        <v>210</v>
      </c>
      <c r="B231" s="7" t="s">
        <v>225</v>
      </c>
      <c r="C231" s="11">
        <v>2</v>
      </c>
      <c r="D231" s="16">
        <v>0</v>
      </c>
      <c r="E231" s="13">
        <v>0</v>
      </c>
      <c r="F231" s="16">
        <v>0</v>
      </c>
      <c r="G231" s="13">
        <v>0</v>
      </c>
      <c r="H231" s="16">
        <v>0</v>
      </c>
      <c r="I231" s="13">
        <v>0</v>
      </c>
      <c r="J231" s="16">
        <v>0</v>
      </c>
      <c r="K231" s="13">
        <v>0</v>
      </c>
      <c r="L231" s="16">
        <v>0</v>
      </c>
      <c r="M231" s="13">
        <v>0</v>
      </c>
      <c r="N231" s="16">
        <v>0</v>
      </c>
      <c r="O231" s="13">
        <v>0</v>
      </c>
      <c r="P231" s="16">
        <v>0</v>
      </c>
      <c r="Q231" s="13">
        <v>0</v>
      </c>
      <c r="R231" s="16">
        <v>0</v>
      </c>
      <c r="S231" s="13">
        <v>0</v>
      </c>
      <c r="T231" s="16">
        <v>0</v>
      </c>
      <c r="U231" s="13">
        <v>0</v>
      </c>
      <c r="V231" s="16">
        <v>0</v>
      </c>
      <c r="W231" s="13">
        <v>0</v>
      </c>
      <c r="X231" s="16">
        <v>0</v>
      </c>
      <c r="Y231" s="13">
        <v>0</v>
      </c>
      <c r="Z231" s="16">
        <v>0</v>
      </c>
      <c r="AA231" s="13">
        <v>0</v>
      </c>
      <c r="AB231" s="16">
        <v>0</v>
      </c>
      <c r="AC231" s="13">
        <v>0</v>
      </c>
      <c r="AD231" s="16">
        <v>0</v>
      </c>
      <c r="AE231" s="13">
        <v>0</v>
      </c>
      <c r="AF231" s="16">
        <v>0</v>
      </c>
      <c r="AG231" s="13">
        <v>0</v>
      </c>
      <c r="AH231" s="16">
        <v>0</v>
      </c>
      <c r="AI231" s="13">
        <v>0</v>
      </c>
      <c r="AJ231" s="16">
        <v>0</v>
      </c>
      <c r="AK231" s="13">
        <v>0</v>
      </c>
      <c r="AL231" s="16">
        <v>0</v>
      </c>
      <c r="AM231" s="13">
        <v>0</v>
      </c>
      <c r="AN231" s="16">
        <v>0</v>
      </c>
      <c r="AO231" s="13">
        <v>0</v>
      </c>
      <c r="AP231" s="16">
        <v>0</v>
      </c>
      <c r="AQ231" s="13">
        <v>0</v>
      </c>
      <c r="AR231" s="16">
        <v>0</v>
      </c>
      <c r="AS231" s="13">
        <v>0</v>
      </c>
      <c r="AT231" s="16">
        <v>0</v>
      </c>
      <c r="AU231" s="13">
        <v>0</v>
      </c>
      <c r="AV231" s="16">
        <v>0</v>
      </c>
      <c r="AW231" s="13">
        <v>0</v>
      </c>
      <c r="AX231" s="16">
        <v>0</v>
      </c>
      <c r="AY231" s="13">
        <v>0</v>
      </c>
      <c r="AZ231" s="16">
        <v>0</v>
      </c>
      <c r="BA231" s="13">
        <v>0</v>
      </c>
      <c r="BB231" s="16">
        <v>0</v>
      </c>
      <c r="BC231" s="13">
        <v>0</v>
      </c>
      <c r="BD231" s="16">
        <v>0</v>
      </c>
      <c r="BE231" s="13">
        <v>0</v>
      </c>
      <c r="BF231" s="16">
        <v>0</v>
      </c>
      <c r="BG231" s="13">
        <v>0</v>
      </c>
      <c r="BH231" s="16">
        <v>0</v>
      </c>
      <c r="BI231" s="13">
        <v>0</v>
      </c>
      <c r="BJ231" s="16">
        <v>0</v>
      </c>
      <c r="BK231" s="13">
        <v>0</v>
      </c>
      <c r="BL231" s="16">
        <v>0</v>
      </c>
      <c r="BM231" s="13">
        <v>0</v>
      </c>
      <c r="BN231" s="16">
        <v>0</v>
      </c>
      <c r="BO231" s="13">
        <v>0</v>
      </c>
      <c r="BP231" s="16">
        <v>0</v>
      </c>
      <c r="BQ231" s="13">
        <v>0</v>
      </c>
      <c r="BR231" s="16">
        <v>0</v>
      </c>
      <c r="BS231" s="13">
        <v>0</v>
      </c>
      <c r="BT231" s="16">
        <v>0</v>
      </c>
      <c r="BU231" s="13">
        <v>0</v>
      </c>
      <c r="BV231" s="16">
        <v>0</v>
      </c>
      <c r="BW231" s="13">
        <v>0</v>
      </c>
      <c r="BX231" s="16">
        <v>0</v>
      </c>
      <c r="BY231" s="13">
        <v>0</v>
      </c>
      <c r="BZ231" s="16">
        <v>0</v>
      </c>
      <c r="CA231" s="13">
        <v>0</v>
      </c>
      <c r="CB231" s="16">
        <v>0</v>
      </c>
      <c r="CC231" s="13">
        <v>0</v>
      </c>
      <c r="CD231" s="16">
        <v>0</v>
      </c>
      <c r="CE231" s="13">
        <v>0</v>
      </c>
      <c r="CF231" s="16">
        <v>0</v>
      </c>
      <c r="CG231" s="13">
        <v>0</v>
      </c>
      <c r="CH231" s="16">
        <v>0</v>
      </c>
      <c r="CI231" s="13">
        <v>0</v>
      </c>
      <c r="CJ231" s="16">
        <v>0</v>
      </c>
      <c r="CK231" s="13">
        <v>0</v>
      </c>
      <c r="CL231" s="16">
        <v>0</v>
      </c>
      <c r="CM231" s="13">
        <v>0</v>
      </c>
      <c r="CN231" s="16">
        <v>0</v>
      </c>
      <c r="CO231" s="13">
        <v>0</v>
      </c>
      <c r="CP231" s="16">
        <v>0</v>
      </c>
      <c r="CQ231" s="13">
        <v>0</v>
      </c>
      <c r="CR231" s="16">
        <v>0</v>
      </c>
      <c r="CS231" s="13">
        <v>0</v>
      </c>
      <c r="CT231" s="16">
        <v>0</v>
      </c>
      <c r="CU231" s="13">
        <v>0</v>
      </c>
      <c r="CV231" s="16">
        <v>0</v>
      </c>
      <c r="CW231" s="13">
        <v>0</v>
      </c>
      <c r="CX231" s="16">
        <v>0</v>
      </c>
      <c r="CY231" s="13">
        <v>0</v>
      </c>
      <c r="CZ231" s="16">
        <v>0</v>
      </c>
      <c r="DA231" s="13">
        <v>0</v>
      </c>
      <c r="DB231" s="16">
        <v>0</v>
      </c>
      <c r="DC231" s="13">
        <v>0</v>
      </c>
      <c r="DD231" s="16">
        <v>0</v>
      </c>
      <c r="DE231" s="13">
        <v>0</v>
      </c>
      <c r="DF231" s="16">
        <v>0</v>
      </c>
      <c r="DG231" s="13">
        <v>0</v>
      </c>
      <c r="DH231" s="16">
        <v>0</v>
      </c>
      <c r="DI231" s="13">
        <v>0</v>
      </c>
      <c r="DJ231" s="16">
        <v>0</v>
      </c>
      <c r="DK231" s="13">
        <v>0</v>
      </c>
      <c r="DL231" s="16">
        <v>0</v>
      </c>
      <c r="DM231" s="13">
        <v>0</v>
      </c>
      <c r="DN231" s="16">
        <v>0</v>
      </c>
      <c r="DO231" s="13">
        <v>0</v>
      </c>
      <c r="DP231" s="16">
        <v>0</v>
      </c>
      <c r="DQ231" s="13">
        <v>0</v>
      </c>
      <c r="DR231" s="16">
        <v>0</v>
      </c>
      <c r="DS231" s="13">
        <v>0</v>
      </c>
      <c r="DT231" s="16">
        <v>0</v>
      </c>
      <c r="DU231" s="13">
        <v>0</v>
      </c>
      <c r="DV231" s="16">
        <v>0</v>
      </c>
      <c r="DW231" s="13">
        <v>0</v>
      </c>
      <c r="DX231" s="16">
        <v>0</v>
      </c>
      <c r="DY231" s="13">
        <v>0</v>
      </c>
      <c r="DZ231" s="16">
        <v>0</v>
      </c>
      <c r="EA231" s="13">
        <v>0</v>
      </c>
      <c r="EB231" s="16">
        <v>0</v>
      </c>
      <c r="EC231" s="13">
        <v>0</v>
      </c>
      <c r="ED231" s="16">
        <v>0</v>
      </c>
      <c r="EE231" s="13">
        <v>0</v>
      </c>
      <c r="EF231" s="16">
        <v>0</v>
      </c>
      <c r="EG231" s="13">
        <v>0</v>
      </c>
      <c r="EH231" s="16">
        <v>0</v>
      </c>
      <c r="EI231" s="13">
        <v>0</v>
      </c>
      <c r="EJ231" s="16">
        <v>0</v>
      </c>
      <c r="EK231" s="13">
        <v>0</v>
      </c>
      <c r="EL231" s="16">
        <v>0</v>
      </c>
      <c r="EM231" s="13">
        <v>0</v>
      </c>
      <c r="EN231" s="16">
        <v>0</v>
      </c>
      <c r="EO231" s="13">
        <v>0</v>
      </c>
      <c r="EP231" s="16">
        <v>0</v>
      </c>
      <c r="EQ231" s="13">
        <v>0</v>
      </c>
      <c r="ER231" s="16">
        <v>0</v>
      </c>
      <c r="ES231" s="13">
        <v>0</v>
      </c>
      <c r="ET231" s="16">
        <v>0</v>
      </c>
      <c r="EU231" s="13">
        <v>0</v>
      </c>
      <c r="EV231" s="16">
        <v>0</v>
      </c>
      <c r="EW231" s="13">
        <v>0</v>
      </c>
      <c r="EX231" s="16">
        <v>0</v>
      </c>
      <c r="EY231" s="13">
        <v>0</v>
      </c>
      <c r="EZ231" s="16">
        <v>0</v>
      </c>
      <c r="FA231" s="13">
        <v>0</v>
      </c>
      <c r="FB231" s="16">
        <v>0</v>
      </c>
      <c r="FC231" s="13">
        <v>0</v>
      </c>
      <c r="FD231" s="16">
        <v>0</v>
      </c>
      <c r="FE231" s="13">
        <v>0</v>
      </c>
      <c r="FF231" s="16">
        <v>0</v>
      </c>
      <c r="FG231" s="13">
        <v>0</v>
      </c>
      <c r="FH231" s="16">
        <v>0</v>
      </c>
      <c r="FI231" s="13">
        <v>0</v>
      </c>
      <c r="FJ231" s="16">
        <v>0</v>
      </c>
      <c r="FK231" s="13">
        <v>0</v>
      </c>
      <c r="FL231" s="16">
        <v>0</v>
      </c>
      <c r="FM231" s="13">
        <v>0</v>
      </c>
      <c r="FN231" s="16">
        <v>0</v>
      </c>
      <c r="FO231" s="13">
        <v>0</v>
      </c>
      <c r="FP231" s="16">
        <v>0</v>
      </c>
      <c r="FQ231" s="13">
        <v>0</v>
      </c>
      <c r="FR231" s="16">
        <v>0</v>
      </c>
      <c r="FS231" s="13">
        <v>0</v>
      </c>
      <c r="FT231" s="16">
        <v>0</v>
      </c>
      <c r="FU231" s="13">
        <v>0</v>
      </c>
      <c r="FV231" s="16">
        <v>0</v>
      </c>
      <c r="FW231" s="13">
        <v>0</v>
      </c>
      <c r="FX231" s="16">
        <v>0</v>
      </c>
      <c r="FY231" s="13">
        <v>0</v>
      </c>
      <c r="FZ231" s="16">
        <v>0</v>
      </c>
      <c r="GA231" s="13">
        <v>0</v>
      </c>
      <c r="GB231" s="16">
        <v>0</v>
      </c>
      <c r="GC231" s="13">
        <v>0</v>
      </c>
      <c r="GD231" s="16">
        <v>0</v>
      </c>
      <c r="GE231" s="13">
        <v>0</v>
      </c>
      <c r="GF231" s="16">
        <v>0</v>
      </c>
      <c r="GG231" s="13">
        <v>0</v>
      </c>
      <c r="GH231" s="16">
        <v>0</v>
      </c>
      <c r="GI231" s="13">
        <v>0</v>
      </c>
      <c r="GJ231" s="16">
        <v>0</v>
      </c>
      <c r="GK231" s="13">
        <v>0</v>
      </c>
      <c r="GL231" s="16">
        <v>0</v>
      </c>
      <c r="GM231" s="13">
        <v>0</v>
      </c>
      <c r="GN231" s="16">
        <v>0</v>
      </c>
      <c r="GO231" s="13">
        <v>0</v>
      </c>
      <c r="GP231" s="16">
        <v>0</v>
      </c>
      <c r="GQ231" s="8">
        <v>0</v>
      </c>
    </row>
    <row r="232" spans="1:199" ht="16.5" customHeight="1" x14ac:dyDescent="0.35">
      <c r="A232" s="11">
        <v>216</v>
      </c>
      <c r="B232" s="7" t="s">
        <v>226</v>
      </c>
      <c r="C232" s="11">
        <v>2</v>
      </c>
      <c r="D232" s="16">
        <v>0</v>
      </c>
      <c r="E232" s="13">
        <v>0</v>
      </c>
      <c r="F232" s="16">
        <v>0</v>
      </c>
      <c r="G232" s="13">
        <v>0</v>
      </c>
      <c r="H232" s="16">
        <v>0</v>
      </c>
      <c r="I232" s="13">
        <v>0</v>
      </c>
      <c r="J232" s="16">
        <v>0</v>
      </c>
      <c r="K232" s="13">
        <v>0</v>
      </c>
      <c r="L232" s="16">
        <v>0</v>
      </c>
      <c r="M232" s="13">
        <v>0</v>
      </c>
      <c r="N232" s="16">
        <v>0</v>
      </c>
      <c r="O232" s="13">
        <v>0</v>
      </c>
      <c r="P232" s="16">
        <v>0</v>
      </c>
      <c r="Q232" s="13">
        <v>0</v>
      </c>
      <c r="R232" s="16">
        <v>0</v>
      </c>
      <c r="S232" s="13">
        <v>0</v>
      </c>
      <c r="T232" s="16">
        <v>0</v>
      </c>
      <c r="U232" s="13">
        <v>0</v>
      </c>
      <c r="V232" s="16">
        <v>0</v>
      </c>
      <c r="W232" s="13">
        <v>0</v>
      </c>
      <c r="X232" s="16">
        <v>0</v>
      </c>
      <c r="Y232" s="13">
        <v>0</v>
      </c>
      <c r="Z232" s="16">
        <v>0</v>
      </c>
      <c r="AA232" s="13">
        <v>0</v>
      </c>
      <c r="AB232" s="16">
        <v>0</v>
      </c>
      <c r="AC232" s="13">
        <v>0</v>
      </c>
      <c r="AD232" s="16">
        <v>0</v>
      </c>
      <c r="AE232" s="13">
        <v>0</v>
      </c>
      <c r="AF232" s="16">
        <v>0</v>
      </c>
      <c r="AG232" s="13">
        <v>0</v>
      </c>
      <c r="AH232" s="16">
        <v>0</v>
      </c>
      <c r="AI232" s="13">
        <v>0</v>
      </c>
      <c r="AJ232" s="16">
        <v>0</v>
      </c>
      <c r="AK232" s="13">
        <v>0</v>
      </c>
      <c r="AL232" s="16">
        <v>0</v>
      </c>
      <c r="AM232" s="13">
        <v>0</v>
      </c>
      <c r="AN232" s="16">
        <v>0</v>
      </c>
      <c r="AO232" s="13">
        <v>0</v>
      </c>
      <c r="AP232" s="16">
        <v>0</v>
      </c>
      <c r="AQ232" s="13">
        <v>0</v>
      </c>
      <c r="AR232" s="16">
        <v>0</v>
      </c>
      <c r="AS232" s="13">
        <v>0</v>
      </c>
      <c r="AT232" s="16">
        <v>0</v>
      </c>
      <c r="AU232" s="13">
        <v>0</v>
      </c>
      <c r="AV232" s="16">
        <v>0</v>
      </c>
      <c r="AW232" s="13">
        <v>0</v>
      </c>
      <c r="AX232" s="16">
        <v>0</v>
      </c>
      <c r="AY232" s="13">
        <v>0</v>
      </c>
      <c r="AZ232" s="16">
        <v>0</v>
      </c>
      <c r="BA232" s="13">
        <v>0</v>
      </c>
      <c r="BB232" s="16">
        <v>0</v>
      </c>
      <c r="BC232" s="13">
        <v>0</v>
      </c>
      <c r="BD232" s="16">
        <v>0</v>
      </c>
      <c r="BE232" s="13">
        <v>0</v>
      </c>
      <c r="BF232" s="16">
        <v>0</v>
      </c>
      <c r="BG232" s="13">
        <v>0</v>
      </c>
      <c r="BH232" s="16">
        <v>0</v>
      </c>
      <c r="BI232" s="13">
        <v>0</v>
      </c>
      <c r="BJ232" s="16">
        <v>0</v>
      </c>
      <c r="BK232" s="13">
        <v>0</v>
      </c>
      <c r="BL232" s="16">
        <v>0</v>
      </c>
      <c r="BM232" s="13">
        <v>0</v>
      </c>
      <c r="BN232" s="16">
        <v>0</v>
      </c>
      <c r="BO232" s="13">
        <v>0</v>
      </c>
      <c r="BP232" s="16">
        <v>0</v>
      </c>
      <c r="BQ232" s="13">
        <v>0</v>
      </c>
      <c r="BR232" s="16">
        <v>0</v>
      </c>
      <c r="BS232" s="13">
        <v>0</v>
      </c>
      <c r="BT232" s="16">
        <v>0</v>
      </c>
      <c r="BU232" s="13">
        <v>0</v>
      </c>
      <c r="BV232" s="16">
        <v>0</v>
      </c>
      <c r="BW232" s="13">
        <v>0</v>
      </c>
      <c r="BX232" s="16">
        <v>0</v>
      </c>
      <c r="BY232" s="13">
        <v>0</v>
      </c>
      <c r="BZ232" s="16">
        <v>0</v>
      </c>
      <c r="CA232" s="13">
        <v>0</v>
      </c>
      <c r="CB232" s="16">
        <v>0</v>
      </c>
      <c r="CC232" s="13">
        <v>0</v>
      </c>
      <c r="CD232" s="16">
        <v>0</v>
      </c>
      <c r="CE232" s="13">
        <v>0</v>
      </c>
      <c r="CF232" s="16">
        <v>0</v>
      </c>
      <c r="CG232" s="13">
        <v>0</v>
      </c>
      <c r="CH232" s="16">
        <v>0</v>
      </c>
      <c r="CI232" s="13">
        <v>0</v>
      </c>
      <c r="CJ232" s="16">
        <v>0</v>
      </c>
      <c r="CK232" s="13">
        <v>0</v>
      </c>
      <c r="CL232" s="16">
        <v>0</v>
      </c>
      <c r="CM232" s="13">
        <v>0</v>
      </c>
      <c r="CN232" s="16">
        <v>0</v>
      </c>
      <c r="CO232" s="13">
        <v>0</v>
      </c>
      <c r="CP232" s="16">
        <v>0</v>
      </c>
      <c r="CQ232" s="13">
        <v>0</v>
      </c>
      <c r="CR232" s="16">
        <v>0</v>
      </c>
      <c r="CS232" s="13">
        <v>0</v>
      </c>
      <c r="CT232" s="16">
        <v>0</v>
      </c>
      <c r="CU232" s="13">
        <v>0</v>
      </c>
      <c r="CV232" s="16">
        <v>0</v>
      </c>
      <c r="CW232" s="13">
        <v>0</v>
      </c>
      <c r="CX232" s="16">
        <v>0</v>
      </c>
      <c r="CY232" s="13">
        <v>0</v>
      </c>
      <c r="CZ232" s="16">
        <v>0</v>
      </c>
      <c r="DA232" s="13">
        <v>0</v>
      </c>
      <c r="DB232" s="16">
        <v>0</v>
      </c>
      <c r="DC232" s="13">
        <v>0</v>
      </c>
      <c r="DD232" s="16">
        <v>0</v>
      </c>
      <c r="DE232" s="13">
        <v>0</v>
      </c>
      <c r="DF232" s="16">
        <v>0</v>
      </c>
      <c r="DG232" s="13">
        <v>0</v>
      </c>
      <c r="DH232" s="16">
        <v>0</v>
      </c>
      <c r="DI232" s="13">
        <v>0</v>
      </c>
      <c r="DJ232" s="16">
        <v>0</v>
      </c>
      <c r="DK232" s="13">
        <v>0</v>
      </c>
      <c r="DL232" s="16">
        <v>0</v>
      </c>
      <c r="DM232" s="13">
        <v>0</v>
      </c>
      <c r="DN232" s="16">
        <v>0</v>
      </c>
      <c r="DO232" s="13">
        <v>0</v>
      </c>
      <c r="DP232" s="16">
        <v>0</v>
      </c>
      <c r="DQ232" s="13">
        <v>0</v>
      </c>
      <c r="DR232" s="16">
        <v>0</v>
      </c>
      <c r="DS232" s="13">
        <v>0</v>
      </c>
      <c r="DT232" s="16">
        <v>0</v>
      </c>
      <c r="DU232" s="13">
        <v>0</v>
      </c>
      <c r="DV232" s="16">
        <v>0</v>
      </c>
      <c r="DW232" s="13">
        <v>0</v>
      </c>
      <c r="DX232" s="16">
        <v>0</v>
      </c>
      <c r="DY232" s="13">
        <v>0</v>
      </c>
      <c r="DZ232" s="16">
        <v>0</v>
      </c>
      <c r="EA232" s="13">
        <v>0</v>
      </c>
      <c r="EB232" s="16">
        <v>0</v>
      </c>
      <c r="EC232" s="13">
        <v>0</v>
      </c>
      <c r="ED232" s="16">
        <v>0</v>
      </c>
      <c r="EE232" s="13">
        <v>0</v>
      </c>
      <c r="EF232" s="16">
        <v>0</v>
      </c>
      <c r="EG232" s="13">
        <v>0</v>
      </c>
      <c r="EH232" s="16">
        <v>0</v>
      </c>
      <c r="EI232" s="13">
        <v>0</v>
      </c>
      <c r="EJ232" s="16">
        <v>0</v>
      </c>
      <c r="EK232" s="13">
        <v>0</v>
      </c>
      <c r="EL232" s="16">
        <v>0</v>
      </c>
      <c r="EM232" s="13">
        <v>0</v>
      </c>
      <c r="EN232" s="16">
        <v>0</v>
      </c>
      <c r="EO232" s="13">
        <v>0</v>
      </c>
      <c r="EP232" s="16">
        <v>0</v>
      </c>
      <c r="EQ232" s="13">
        <v>0</v>
      </c>
      <c r="ER232" s="16">
        <v>0</v>
      </c>
      <c r="ES232" s="13">
        <v>0</v>
      </c>
      <c r="ET232" s="16">
        <v>0</v>
      </c>
      <c r="EU232" s="13">
        <v>0</v>
      </c>
      <c r="EV232" s="16">
        <v>0</v>
      </c>
      <c r="EW232" s="13">
        <v>0</v>
      </c>
      <c r="EX232" s="16">
        <v>0</v>
      </c>
      <c r="EY232" s="13">
        <v>0</v>
      </c>
      <c r="EZ232" s="16">
        <v>0</v>
      </c>
      <c r="FA232" s="13">
        <v>0</v>
      </c>
      <c r="FB232" s="16">
        <v>0</v>
      </c>
      <c r="FC232" s="13">
        <v>0</v>
      </c>
      <c r="FD232" s="16">
        <v>0</v>
      </c>
      <c r="FE232" s="13">
        <v>0</v>
      </c>
      <c r="FF232" s="16">
        <v>0</v>
      </c>
      <c r="FG232" s="13">
        <v>0</v>
      </c>
      <c r="FH232" s="16">
        <v>0</v>
      </c>
      <c r="FI232" s="13">
        <v>0</v>
      </c>
      <c r="FJ232" s="16">
        <v>0</v>
      </c>
      <c r="FK232" s="13">
        <v>0</v>
      </c>
      <c r="FL232" s="16">
        <v>0</v>
      </c>
      <c r="FM232" s="13">
        <v>0</v>
      </c>
      <c r="FN232" s="16">
        <v>0</v>
      </c>
      <c r="FO232" s="13">
        <v>0</v>
      </c>
      <c r="FP232" s="16">
        <v>0</v>
      </c>
      <c r="FQ232" s="13">
        <v>0</v>
      </c>
      <c r="FR232" s="16">
        <v>0</v>
      </c>
      <c r="FS232" s="13">
        <v>0</v>
      </c>
      <c r="FT232" s="16">
        <v>0</v>
      </c>
      <c r="FU232" s="13">
        <v>0</v>
      </c>
      <c r="FV232" s="16">
        <v>0</v>
      </c>
      <c r="FW232" s="13">
        <v>0</v>
      </c>
      <c r="FX232" s="16">
        <v>0</v>
      </c>
      <c r="FY232" s="13">
        <v>0</v>
      </c>
      <c r="FZ232" s="16">
        <v>0</v>
      </c>
      <c r="GA232" s="13">
        <v>0</v>
      </c>
      <c r="GB232" s="16">
        <v>0</v>
      </c>
      <c r="GC232" s="13">
        <v>0</v>
      </c>
      <c r="GD232" s="16">
        <v>0</v>
      </c>
      <c r="GE232" s="13">
        <v>0</v>
      </c>
      <c r="GF232" s="16">
        <v>0</v>
      </c>
      <c r="GG232" s="13">
        <v>0</v>
      </c>
      <c r="GH232" s="16">
        <v>0</v>
      </c>
      <c r="GI232" s="13">
        <v>0</v>
      </c>
      <c r="GJ232" s="16">
        <v>0</v>
      </c>
      <c r="GK232" s="13">
        <v>0</v>
      </c>
      <c r="GL232" s="16">
        <v>0</v>
      </c>
      <c r="GM232" s="13">
        <v>0</v>
      </c>
      <c r="GN232" s="16">
        <v>0</v>
      </c>
      <c r="GO232" s="13">
        <v>0</v>
      </c>
      <c r="GP232" s="16">
        <v>0</v>
      </c>
      <c r="GQ232" s="8">
        <v>0</v>
      </c>
    </row>
    <row r="233" spans="1:199" ht="16.5" customHeight="1" x14ac:dyDescent="0.35">
      <c r="A233" s="11">
        <v>216</v>
      </c>
      <c r="B233" s="7" t="s">
        <v>227</v>
      </c>
      <c r="C233" s="11">
        <v>2</v>
      </c>
      <c r="D233" s="16">
        <v>0</v>
      </c>
      <c r="E233" s="13">
        <v>0</v>
      </c>
      <c r="F233" s="16">
        <v>0</v>
      </c>
      <c r="G233" s="13">
        <v>0</v>
      </c>
      <c r="H233" s="16">
        <v>0</v>
      </c>
      <c r="I233" s="13">
        <v>0</v>
      </c>
      <c r="J233" s="16">
        <v>0</v>
      </c>
      <c r="K233" s="13">
        <v>0</v>
      </c>
      <c r="L233" s="16">
        <v>0</v>
      </c>
      <c r="M233" s="13">
        <v>0</v>
      </c>
      <c r="N233" s="16">
        <v>0</v>
      </c>
      <c r="O233" s="13">
        <v>0</v>
      </c>
      <c r="P233" s="16">
        <v>0</v>
      </c>
      <c r="Q233" s="13">
        <v>0</v>
      </c>
      <c r="R233" s="16">
        <v>0</v>
      </c>
      <c r="S233" s="13">
        <v>0</v>
      </c>
      <c r="T233" s="16">
        <v>0</v>
      </c>
      <c r="U233" s="13">
        <v>0</v>
      </c>
      <c r="V233" s="16">
        <v>0</v>
      </c>
      <c r="W233" s="13">
        <v>0</v>
      </c>
      <c r="X233" s="16">
        <v>0</v>
      </c>
      <c r="Y233" s="13">
        <v>0</v>
      </c>
      <c r="Z233" s="16">
        <v>0</v>
      </c>
      <c r="AA233" s="13">
        <v>0</v>
      </c>
      <c r="AB233" s="16">
        <v>0</v>
      </c>
      <c r="AC233" s="13">
        <v>0</v>
      </c>
      <c r="AD233" s="16">
        <v>0</v>
      </c>
      <c r="AE233" s="13">
        <v>0</v>
      </c>
      <c r="AF233" s="16">
        <v>0</v>
      </c>
      <c r="AG233" s="13">
        <v>0</v>
      </c>
      <c r="AH233" s="16">
        <v>0</v>
      </c>
      <c r="AI233" s="13">
        <v>0</v>
      </c>
      <c r="AJ233" s="16">
        <v>0</v>
      </c>
      <c r="AK233" s="13">
        <v>0</v>
      </c>
      <c r="AL233" s="16">
        <v>0</v>
      </c>
      <c r="AM233" s="13">
        <v>0</v>
      </c>
      <c r="AN233" s="16">
        <v>0</v>
      </c>
      <c r="AO233" s="13">
        <v>0</v>
      </c>
      <c r="AP233" s="16">
        <v>0</v>
      </c>
      <c r="AQ233" s="13">
        <v>0</v>
      </c>
      <c r="AR233" s="16">
        <v>0</v>
      </c>
      <c r="AS233" s="13">
        <v>0</v>
      </c>
      <c r="AT233" s="16">
        <v>0</v>
      </c>
      <c r="AU233" s="13">
        <v>0</v>
      </c>
      <c r="AV233" s="16">
        <v>0</v>
      </c>
      <c r="AW233" s="13">
        <v>0</v>
      </c>
      <c r="AX233" s="16">
        <v>0</v>
      </c>
      <c r="AY233" s="13">
        <v>0</v>
      </c>
      <c r="AZ233" s="16">
        <v>0</v>
      </c>
      <c r="BA233" s="13">
        <v>0</v>
      </c>
      <c r="BB233" s="16">
        <v>0</v>
      </c>
      <c r="BC233" s="13">
        <v>0</v>
      </c>
      <c r="BD233" s="16">
        <v>0</v>
      </c>
      <c r="BE233" s="13">
        <v>0</v>
      </c>
      <c r="BF233" s="16">
        <v>0</v>
      </c>
      <c r="BG233" s="13">
        <v>0</v>
      </c>
      <c r="BH233" s="16">
        <v>0</v>
      </c>
      <c r="BI233" s="13">
        <v>0</v>
      </c>
      <c r="BJ233" s="16">
        <v>0</v>
      </c>
      <c r="BK233" s="13">
        <v>0</v>
      </c>
      <c r="BL233" s="16">
        <v>0</v>
      </c>
      <c r="BM233" s="13">
        <v>0</v>
      </c>
      <c r="BN233" s="16">
        <v>0</v>
      </c>
      <c r="BO233" s="13">
        <v>0</v>
      </c>
      <c r="BP233" s="16">
        <v>0</v>
      </c>
      <c r="BQ233" s="13">
        <v>0</v>
      </c>
      <c r="BR233" s="16">
        <v>0</v>
      </c>
      <c r="BS233" s="13">
        <v>0</v>
      </c>
      <c r="BT233" s="16">
        <v>0</v>
      </c>
      <c r="BU233" s="13">
        <v>0</v>
      </c>
      <c r="BV233" s="16">
        <v>0</v>
      </c>
      <c r="BW233" s="13">
        <v>0</v>
      </c>
      <c r="BX233" s="16">
        <v>0</v>
      </c>
      <c r="BY233" s="13">
        <v>0</v>
      </c>
      <c r="BZ233" s="16">
        <v>0</v>
      </c>
      <c r="CA233" s="13">
        <v>0</v>
      </c>
      <c r="CB233" s="16">
        <v>0</v>
      </c>
      <c r="CC233" s="13">
        <v>0</v>
      </c>
      <c r="CD233" s="16">
        <v>0</v>
      </c>
      <c r="CE233" s="13">
        <v>0</v>
      </c>
      <c r="CF233" s="16">
        <v>0</v>
      </c>
      <c r="CG233" s="13">
        <v>0</v>
      </c>
      <c r="CH233" s="16">
        <v>0</v>
      </c>
      <c r="CI233" s="13">
        <v>0</v>
      </c>
      <c r="CJ233" s="16">
        <v>0</v>
      </c>
      <c r="CK233" s="13">
        <v>0</v>
      </c>
      <c r="CL233" s="16">
        <v>0</v>
      </c>
      <c r="CM233" s="13">
        <v>0</v>
      </c>
      <c r="CN233" s="16">
        <v>0</v>
      </c>
      <c r="CO233" s="13">
        <v>0</v>
      </c>
      <c r="CP233" s="16">
        <v>0</v>
      </c>
      <c r="CQ233" s="13">
        <v>0</v>
      </c>
      <c r="CR233" s="16">
        <v>0</v>
      </c>
      <c r="CS233" s="13">
        <v>0</v>
      </c>
      <c r="CT233" s="16">
        <v>0</v>
      </c>
      <c r="CU233" s="13">
        <v>0</v>
      </c>
      <c r="CV233" s="16">
        <v>0</v>
      </c>
      <c r="CW233" s="13">
        <v>0</v>
      </c>
      <c r="CX233" s="16">
        <v>0</v>
      </c>
      <c r="CY233" s="13">
        <v>0</v>
      </c>
      <c r="CZ233" s="16">
        <v>0</v>
      </c>
      <c r="DA233" s="13">
        <v>0</v>
      </c>
      <c r="DB233" s="16">
        <v>0</v>
      </c>
      <c r="DC233" s="13">
        <v>0</v>
      </c>
      <c r="DD233" s="16">
        <v>0</v>
      </c>
      <c r="DE233" s="13">
        <v>0</v>
      </c>
      <c r="DF233" s="16">
        <v>0</v>
      </c>
      <c r="DG233" s="13">
        <v>0</v>
      </c>
      <c r="DH233" s="16">
        <v>0</v>
      </c>
      <c r="DI233" s="13">
        <v>0</v>
      </c>
      <c r="DJ233" s="16">
        <v>0</v>
      </c>
      <c r="DK233" s="13">
        <v>0</v>
      </c>
      <c r="DL233" s="16">
        <v>0</v>
      </c>
      <c r="DM233" s="13">
        <v>0</v>
      </c>
      <c r="DN233" s="16">
        <v>0</v>
      </c>
      <c r="DO233" s="13">
        <v>0</v>
      </c>
      <c r="DP233" s="16">
        <v>0</v>
      </c>
      <c r="DQ233" s="13">
        <v>0</v>
      </c>
      <c r="DR233" s="16">
        <v>0</v>
      </c>
      <c r="DS233" s="13">
        <v>0</v>
      </c>
      <c r="DT233" s="16">
        <v>0</v>
      </c>
      <c r="DU233" s="13">
        <v>0</v>
      </c>
      <c r="DV233" s="16">
        <v>0</v>
      </c>
      <c r="DW233" s="13">
        <v>0</v>
      </c>
      <c r="DX233" s="16">
        <v>0</v>
      </c>
      <c r="DY233" s="13">
        <v>0</v>
      </c>
      <c r="DZ233" s="16">
        <v>0</v>
      </c>
      <c r="EA233" s="13">
        <v>0</v>
      </c>
      <c r="EB233" s="16">
        <v>0</v>
      </c>
      <c r="EC233" s="13">
        <v>0</v>
      </c>
      <c r="ED233" s="16">
        <v>0</v>
      </c>
      <c r="EE233" s="13">
        <v>0</v>
      </c>
      <c r="EF233" s="16">
        <v>0</v>
      </c>
      <c r="EG233" s="13">
        <v>0</v>
      </c>
      <c r="EH233" s="16">
        <v>0</v>
      </c>
      <c r="EI233" s="13">
        <v>0</v>
      </c>
      <c r="EJ233" s="16">
        <v>0</v>
      </c>
      <c r="EK233" s="13">
        <v>0</v>
      </c>
      <c r="EL233" s="16">
        <v>0</v>
      </c>
      <c r="EM233" s="13">
        <v>0</v>
      </c>
      <c r="EN233" s="16">
        <v>0</v>
      </c>
      <c r="EO233" s="13">
        <v>0</v>
      </c>
      <c r="EP233" s="16">
        <v>0</v>
      </c>
      <c r="EQ233" s="13">
        <v>0</v>
      </c>
      <c r="ER233" s="16">
        <v>0</v>
      </c>
      <c r="ES233" s="13">
        <v>0</v>
      </c>
      <c r="ET233" s="16">
        <v>0</v>
      </c>
      <c r="EU233" s="13">
        <v>0</v>
      </c>
      <c r="EV233" s="16">
        <v>0</v>
      </c>
      <c r="EW233" s="13">
        <v>0</v>
      </c>
      <c r="EX233" s="16">
        <v>0</v>
      </c>
      <c r="EY233" s="13">
        <v>0</v>
      </c>
      <c r="EZ233" s="16">
        <v>0</v>
      </c>
      <c r="FA233" s="13">
        <v>0</v>
      </c>
      <c r="FB233" s="16">
        <v>0</v>
      </c>
      <c r="FC233" s="13">
        <v>0</v>
      </c>
      <c r="FD233" s="16">
        <v>0</v>
      </c>
      <c r="FE233" s="13">
        <v>0</v>
      </c>
      <c r="FF233" s="16">
        <v>0</v>
      </c>
      <c r="FG233" s="13">
        <v>0</v>
      </c>
      <c r="FH233" s="16">
        <v>0</v>
      </c>
      <c r="FI233" s="13">
        <v>0</v>
      </c>
      <c r="FJ233" s="16">
        <v>0</v>
      </c>
      <c r="FK233" s="13">
        <v>0</v>
      </c>
      <c r="FL233" s="16">
        <v>0</v>
      </c>
      <c r="FM233" s="13">
        <v>0</v>
      </c>
      <c r="FN233" s="16">
        <v>0</v>
      </c>
      <c r="FO233" s="13">
        <v>0</v>
      </c>
      <c r="FP233" s="16">
        <v>0</v>
      </c>
      <c r="FQ233" s="13">
        <v>0</v>
      </c>
      <c r="FR233" s="16">
        <v>0</v>
      </c>
      <c r="FS233" s="13">
        <v>0</v>
      </c>
      <c r="FT233" s="16">
        <v>0</v>
      </c>
      <c r="FU233" s="13">
        <v>0</v>
      </c>
      <c r="FV233" s="16">
        <v>0</v>
      </c>
      <c r="FW233" s="13">
        <v>0</v>
      </c>
      <c r="FX233" s="16">
        <v>0</v>
      </c>
      <c r="FY233" s="13">
        <v>0</v>
      </c>
      <c r="FZ233" s="16">
        <v>0</v>
      </c>
      <c r="GA233" s="13">
        <v>0</v>
      </c>
      <c r="GB233" s="16">
        <v>0</v>
      </c>
      <c r="GC233" s="13">
        <v>0</v>
      </c>
      <c r="GD233" s="16">
        <v>0</v>
      </c>
      <c r="GE233" s="13">
        <v>0</v>
      </c>
      <c r="GF233" s="16">
        <v>0</v>
      </c>
      <c r="GG233" s="13">
        <v>0</v>
      </c>
      <c r="GH233" s="16">
        <v>0</v>
      </c>
      <c r="GI233" s="13">
        <v>0</v>
      </c>
      <c r="GJ233" s="16">
        <v>0</v>
      </c>
      <c r="GK233" s="13">
        <v>0</v>
      </c>
      <c r="GL233" s="16">
        <v>0</v>
      </c>
      <c r="GM233" s="13">
        <v>0</v>
      </c>
      <c r="GN233" s="16">
        <v>0</v>
      </c>
      <c r="GO233" s="13">
        <v>0</v>
      </c>
      <c r="GP233" s="16">
        <v>0</v>
      </c>
      <c r="GQ233" s="8">
        <v>0</v>
      </c>
    </row>
    <row r="234" spans="1:199" ht="16.5" customHeight="1" x14ac:dyDescent="0.35">
      <c r="A234" s="11">
        <v>210</v>
      </c>
      <c r="B234" s="7" t="s">
        <v>228</v>
      </c>
      <c r="C234" s="11">
        <v>2</v>
      </c>
      <c r="D234" s="16">
        <v>0</v>
      </c>
      <c r="E234" s="13">
        <v>0</v>
      </c>
      <c r="F234" s="16">
        <v>0</v>
      </c>
      <c r="G234" s="13">
        <v>0</v>
      </c>
      <c r="H234" s="16">
        <v>0</v>
      </c>
      <c r="I234" s="13">
        <v>0</v>
      </c>
      <c r="J234" s="16">
        <v>0</v>
      </c>
      <c r="K234" s="13">
        <v>0</v>
      </c>
      <c r="L234" s="16">
        <v>0</v>
      </c>
      <c r="M234" s="13">
        <v>0</v>
      </c>
      <c r="N234" s="16">
        <v>0</v>
      </c>
      <c r="O234" s="13">
        <v>0</v>
      </c>
      <c r="P234" s="16">
        <v>0</v>
      </c>
      <c r="Q234" s="13">
        <v>0</v>
      </c>
      <c r="R234" s="16">
        <v>0</v>
      </c>
      <c r="S234" s="13">
        <v>0</v>
      </c>
      <c r="T234" s="16">
        <v>0</v>
      </c>
      <c r="U234" s="13">
        <v>0</v>
      </c>
      <c r="V234" s="16">
        <v>0</v>
      </c>
      <c r="W234" s="13">
        <v>0</v>
      </c>
      <c r="X234" s="16">
        <v>0</v>
      </c>
      <c r="Y234" s="13">
        <v>0</v>
      </c>
      <c r="Z234" s="16">
        <v>0</v>
      </c>
      <c r="AA234" s="13">
        <v>0</v>
      </c>
      <c r="AB234" s="16">
        <v>0</v>
      </c>
      <c r="AC234" s="13">
        <v>0</v>
      </c>
      <c r="AD234" s="16">
        <v>0</v>
      </c>
      <c r="AE234" s="13">
        <v>0</v>
      </c>
      <c r="AF234" s="16">
        <v>0</v>
      </c>
      <c r="AG234" s="13">
        <v>0</v>
      </c>
      <c r="AH234" s="16">
        <v>0</v>
      </c>
      <c r="AI234" s="13">
        <v>0</v>
      </c>
      <c r="AJ234" s="16">
        <v>0</v>
      </c>
      <c r="AK234" s="13">
        <v>0</v>
      </c>
      <c r="AL234" s="16">
        <v>0</v>
      </c>
      <c r="AM234" s="13">
        <v>0</v>
      </c>
      <c r="AN234" s="16">
        <v>0</v>
      </c>
      <c r="AO234" s="13">
        <v>0</v>
      </c>
      <c r="AP234" s="16">
        <v>0</v>
      </c>
      <c r="AQ234" s="13">
        <v>0</v>
      </c>
      <c r="AR234" s="16">
        <v>0</v>
      </c>
      <c r="AS234" s="13">
        <v>0</v>
      </c>
      <c r="AT234" s="16">
        <v>0</v>
      </c>
      <c r="AU234" s="13">
        <v>0</v>
      </c>
      <c r="AV234" s="16">
        <v>0</v>
      </c>
      <c r="AW234" s="13">
        <v>0</v>
      </c>
      <c r="AX234" s="16">
        <v>0</v>
      </c>
      <c r="AY234" s="13">
        <v>0</v>
      </c>
      <c r="AZ234" s="16">
        <v>0</v>
      </c>
      <c r="BA234" s="13">
        <v>0</v>
      </c>
      <c r="BB234" s="16">
        <v>0</v>
      </c>
      <c r="BC234" s="13">
        <v>0</v>
      </c>
      <c r="BD234" s="16">
        <v>0</v>
      </c>
      <c r="BE234" s="13">
        <v>0</v>
      </c>
      <c r="BF234" s="16">
        <v>0</v>
      </c>
      <c r="BG234" s="13">
        <v>0</v>
      </c>
      <c r="BH234" s="16">
        <v>0</v>
      </c>
      <c r="BI234" s="13">
        <v>0</v>
      </c>
      <c r="BJ234" s="16">
        <v>0</v>
      </c>
      <c r="BK234" s="13">
        <v>0</v>
      </c>
      <c r="BL234" s="16">
        <v>0</v>
      </c>
      <c r="BM234" s="13">
        <v>0</v>
      </c>
      <c r="BN234" s="16">
        <v>0</v>
      </c>
      <c r="BO234" s="13">
        <v>0</v>
      </c>
      <c r="BP234" s="16">
        <v>0</v>
      </c>
      <c r="BQ234" s="13">
        <v>0</v>
      </c>
      <c r="BR234" s="16">
        <v>0</v>
      </c>
      <c r="BS234" s="13">
        <v>0</v>
      </c>
      <c r="BT234" s="16">
        <v>0</v>
      </c>
      <c r="BU234" s="13">
        <v>0</v>
      </c>
      <c r="BV234" s="16">
        <v>0</v>
      </c>
      <c r="BW234" s="13">
        <v>0</v>
      </c>
      <c r="BX234" s="16">
        <v>0</v>
      </c>
      <c r="BY234" s="13">
        <v>0</v>
      </c>
      <c r="BZ234" s="16">
        <v>0</v>
      </c>
      <c r="CA234" s="13">
        <v>0</v>
      </c>
      <c r="CB234" s="16">
        <v>0</v>
      </c>
      <c r="CC234" s="13">
        <v>0</v>
      </c>
      <c r="CD234" s="16">
        <v>0</v>
      </c>
      <c r="CE234" s="13">
        <v>0</v>
      </c>
      <c r="CF234" s="16">
        <v>0</v>
      </c>
      <c r="CG234" s="13">
        <v>0</v>
      </c>
      <c r="CH234" s="16">
        <v>0</v>
      </c>
      <c r="CI234" s="13">
        <v>0</v>
      </c>
      <c r="CJ234" s="16">
        <v>0</v>
      </c>
      <c r="CK234" s="13">
        <v>0</v>
      </c>
      <c r="CL234" s="16">
        <v>0</v>
      </c>
      <c r="CM234" s="13">
        <v>0</v>
      </c>
      <c r="CN234" s="16">
        <v>0</v>
      </c>
      <c r="CO234" s="13">
        <v>0</v>
      </c>
      <c r="CP234" s="16">
        <v>0</v>
      </c>
      <c r="CQ234" s="13">
        <v>0</v>
      </c>
      <c r="CR234" s="16">
        <v>0</v>
      </c>
      <c r="CS234" s="13">
        <v>0</v>
      </c>
      <c r="CT234" s="16">
        <v>0</v>
      </c>
      <c r="CU234" s="13">
        <v>0</v>
      </c>
      <c r="CV234" s="16">
        <v>0</v>
      </c>
      <c r="CW234" s="13">
        <v>0</v>
      </c>
      <c r="CX234" s="16">
        <v>0</v>
      </c>
      <c r="CY234" s="13">
        <v>0</v>
      </c>
      <c r="CZ234" s="16">
        <v>0</v>
      </c>
      <c r="DA234" s="13">
        <v>0</v>
      </c>
      <c r="DB234" s="16">
        <v>0</v>
      </c>
      <c r="DC234" s="13">
        <v>0</v>
      </c>
      <c r="DD234" s="16">
        <v>0</v>
      </c>
      <c r="DE234" s="13">
        <v>0</v>
      </c>
      <c r="DF234" s="16">
        <v>0</v>
      </c>
      <c r="DG234" s="13">
        <v>0</v>
      </c>
      <c r="DH234" s="16">
        <v>0</v>
      </c>
      <c r="DI234" s="13">
        <v>0</v>
      </c>
      <c r="DJ234" s="16">
        <v>0</v>
      </c>
      <c r="DK234" s="13">
        <v>0</v>
      </c>
      <c r="DL234" s="16">
        <v>0</v>
      </c>
      <c r="DM234" s="13">
        <v>0</v>
      </c>
      <c r="DN234" s="16">
        <v>0</v>
      </c>
      <c r="DO234" s="13">
        <v>0</v>
      </c>
      <c r="DP234" s="16">
        <v>0</v>
      </c>
      <c r="DQ234" s="13">
        <v>0</v>
      </c>
      <c r="DR234" s="16">
        <v>0</v>
      </c>
      <c r="DS234" s="13">
        <v>0</v>
      </c>
      <c r="DT234" s="16">
        <v>0</v>
      </c>
      <c r="DU234" s="13">
        <v>0</v>
      </c>
      <c r="DV234" s="16">
        <v>0</v>
      </c>
      <c r="DW234" s="13">
        <v>0</v>
      </c>
      <c r="DX234" s="16">
        <v>0</v>
      </c>
      <c r="DY234" s="13">
        <v>0</v>
      </c>
      <c r="DZ234" s="16">
        <v>0</v>
      </c>
      <c r="EA234" s="13">
        <v>0</v>
      </c>
      <c r="EB234" s="16">
        <v>0</v>
      </c>
      <c r="EC234" s="13">
        <v>0</v>
      </c>
      <c r="ED234" s="16">
        <v>0</v>
      </c>
      <c r="EE234" s="13">
        <v>0</v>
      </c>
      <c r="EF234" s="16">
        <v>0</v>
      </c>
      <c r="EG234" s="13">
        <v>0</v>
      </c>
      <c r="EH234" s="16">
        <v>0</v>
      </c>
      <c r="EI234" s="13">
        <v>0</v>
      </c>
      <c r="EJ234" s="16">
        <v>0</v>
      </c>
      <c r="EK234" s="13">
        <v>0</v>
      </c>
      <c r="EL234" s="16">
        <v>0</v>
      </c>
      <c r="EM234" s="13">
        <v>0</v>
      </c>
      <c r="EN234" s="16">
        <v>0</v>
      </c>
      <c r="EO234" s="13">
        <v>0</v>
      </c>
      <c r="EP234" s="16">
        <v>0</v>
      </c>
      <c r="EQ234" s="13">
        <v>0</v>
      </c>
      <c r="ER234" s="16">
        <v>0</v>
      </c>
      <c r="ES234" s="13">
        <v>0</v>
      </c>
      <c r="ET234" s="16">
        <v>0</v>
      </c>
      <c r="EU234" s="13">
        <v>0</v>
      </c>
      <c r="EV234" s="16">
        <v>0</v>
      </c>
      <c r="EW234" s="13">
        <v>0</v>
      </c>
      <c r="EX234" s="16">
        <v>0</v>
      </c>
      <c r="EY234" s="13">
        <v>0</v>
      </c>
      <c r="EZ234" s="16">
        <v>0</v>
      </c>
      <c r="FA234" s="13">
        <v>0</v>
      </c>
      <c r="FB234" s="16">
        <v>0</v>
      </c>
      <c r="FC234" s="13">
        <v>0</v>
      </c>
      <c r="FD234" s="16">
        <v>0</v>
      </c>
      <c r="FE234" s="13">
        <v>0</v>
      </c>
      <c r="FF234" s="16">
        <v>0</v>
      </c>
      <c r="FG234" s="13">
        <v>0</v>
      </c>
      <c r="FH234" s="16">
        <v>0</v>
      </c>
      <c r="FI234" s="13">
        <v>0</v>
      </c>
      <c r="FJ234" s="16">
        <v>0</v>
      </c>
      <c r="FK234" s="13">
        <v>0</v>
      </c>
      <c r="FL234" s="16">
        <v>0</v>
      </c>
      <c r="FM234" s="13">
        <v>0</v>
      </c>
      <c r="FN234" s="16">
        <v>0</v>
      </c>
      <c r="FO234" s="13">
        <v>0</v>
      </c>
      <c r="FP234" s="16">
        <v>0</v>
      </c>
      <c r="FQ234" s="13">
        <v>0</v>
      </c>
      <c r="FR234" s="16">
        <v>0</v>
      </c>
      <c r="FS234" s="13">
        <v>0</v>
      </c>
      <c r="FT234" s="16">
        <v>0</v>
      </c>
      <c r="FU234" s="13">
        <v>0</v>
      </c>
      <c r="FV234" s="16">
        <v>0</v>
      </c>
      <c r="FW234" s="13">
        <v>0</v>
      </c>
      <c r="FX234" s="16">
        <v>0</v>
      </c>
      <c r="FY234" s="13">
        <v>0</v>
      </c>
      <c r="FZ234" s="16">
        <v>0</v>
      </c>
      <c r="GA234" s="13">
        <v>0</v>
      </c>
      <c r="GB234" s="16">
        <v>0</v>
      </c>
      <c r="GC234" s="13">
        <v>0</v>
      </c>
      <c r="GD234" s="16">
        <v>0</v>
      </c>
      <c r="GE234" s="13">
        <v>0</v>
      </c>
      <c r="GF234" s="16">
        <v>0</v>
      </c>
      <c r="GG234" s="13">
        <v>0</v>
      </c>
      <c r="GH234" s="16">
        <v>0</v>
      </c>
      <c r="GI234" s="13">
        <v>0</v>
      </c>
      <c r="GJ234" s="16">
        <v>0</v>
      </c>
      <c r="GK234" s="13">
        <v>0</v>
      </c>
      <c r="GL234" s="16">
        <v>0</v>
      </c>
      <c r="GM234" s="13">
        <v>0</v>
      </c>
      <c r="GN234" s="16">
        <v>0</v>
      </c>
      <c r="GO234" s="13">
        <v>0</v>
      </c>
      <c r="GP234" s="16">
        <v>0</v>
      </c>
      <c r="GQ234" s="8">
        <v>0</v>
      </c>
    </row>
    <row r="235" spans="1:199" ht="16.5" customHeight="1" x14ac:dyDescent="0.35">
      <c r="A235" s="11">
        <v>210</v>
      </c>
      <c r="B235" s="7" t="s">
        <v>229</v>
      </c>
      <c r="C235" s="11">
        <v>2</v>
      </c>
      <c r="D235" s="16">
        <v>0</v>
      </c>
      <c r="E235" s="13">
        <v>0</v>
      </c>
      <c r="F235" s="16">
        <v>0</v>
      </c>
      <c r="G235" s="13">
        <v>0</v>
      </c>
      <c r="H235" s="16">
        <v>0</v>
      </c>
      <c r="I235" s="13">
        <v>0</v>
      </c>
      <c r="J235" s="16">
        <v>0</v>
      </c>
      <c r="K235" s="13">
        <v>0</v>
      </c>
      <c r="L235" s="16">
        <v>0</v>
      </c>
      <c r="M235" s="13">
        <v>0</v>
      </c>
      <c r="N235" s="16">
        <v>0</v>
      </c>
      <c r="O235" s="13">
        <v>0</v>
      </c>
      <c r="P235" s="16">
        <v>0</v>
      </c>
      <c r="Q235" s="13">
        <v>0</v>
      </c>
      <c r="R235" s="16">
        <v>0</v>
      </c>
      <c r="S235" s="13">
        <v>0</v>
      </c>
      <c r="T235" s="16">
        <v>0</v>
      </c>
      <c r="U235" s="13">
        <v>0</v>
      </c>
      <c r="V235" s="16">
        <v>0</v>
      </c>
      <c r="W235" s="13">
        <v>0</v>
      </c>
      <c r="X235" s="16">
        <v>0</v>
      </c>
      <c r="Y235" s="13">
        <v>0</v>
      </c>
      <c r="Z235" s="16">
        <v>0</v>
      </c>
      <c r="AA235" s="13">
        <v>0</v>
      </c>
      <c r="AB235" s="16">
        <v>0</v>
      </c>
      <c r="AC235" s="13">
        <v>0</v>
      </c>
      <c r="AD235" s="16">
        <v>0</v>
      </c>
      <c r="AE235" s="13">
        <v>0</v>
      </c>
      <c r="AF235" s="16">
        <v>0</v>
      </c>
      <c r="AG235" s="13">
        <v>0</v>
      </c>
      <c r="AH235" s="16">
        <v>0</v>
      </c>
      <c r="AI235" s="13">
        <v>0</v>
      </c>
      <c r="AJ235" s="16">
        <v>0</v>
      </c>
      <c r="AK235" s="13">
        <v>0</v>
      </c>
      <c r="AL235" s="16">
        <v>0</v>
      </c>
      <c r="AM235" s="13">
        <v>0</v>
      </c>
      <c r="AN235" s="16">
        <v>0</v>
      </c>
      <c r="AO235" s="13">
        <v>0</v>
      </c>
      <c r="AP235" s="16">
        <v>0</v>
      </c>
      <c r="AQ235" s="13">
        <v>0</v>
      </c>
      <c r="AR235" s="16">
        <v>0</v>
      </c>
      <c r="AS235" s="13">
        <v>0</v>
      </c>
      <c r="AT235" s="16">
        <v>0</v>
      </c>
      <c r="AU235" s="13">
        <v>0</v>
      </c>
      <c r="AV235" s="16">
        <v>0</v>
      </c>
      <c r="AW235" s="13">
        <v>0</v>
      </c>
      <c r="AX235" s="16">
        <v>0</v>
      </c>
      <c r="AY235" s="13">
        <v>0</v>
      </c>
      <c r="AZ235" s="16">
        <v>0</v>
      </c>
      <c r="BA235" s="13">
        <v>0</v>
      </c>
      <c r="BB235" s="16">
        <v>0</v>
      </c>
      <c r="BC235" s="13">
        <v>0</v>
      </c>
      <c r="BD235" s="16">
        <v>0</v>
      </c>
      <c r="BE235" s="13">
        <v>0</v>
      </c>
      <c r="BF235" s="16">
        <v>0</v>
      </c>
      <c r="BG235" s="13">
        <v>0</v>
      </c>
      <c r="BH235" s="16">
        <v>0</v>
      </c>
      <c r="BI235" s="13">
        <v>0</v>
      </c>
      <c r="BJ235" s="16">
        <v>0</v>
      </c>
      <c r="BK235" s="13">
        <v>0</v>
      </c>
      <c r="BL235" s="16">
        <v>0</v>
      </c>
      <c r="BM235" s="13">
        <v>0</v>
      </c>
      <c r="BN235" s="16">
        <v>0</v>
      </c>
      <c r="BO235" s="13">
        <v>0</v>
      </c>
      <c r="BP235" s="16">
        <v>0</v>
      </c>
      <c r="BQ235" s="13">
        <v>0</v>
      </c>
      <c r="BR235" s="16">
        <v>0</v>
      </c>
      <c r="BS235" s="13">
        <v>0</v>
      </c>
      <c r="BT235" s="16">
        <v>0</v>
      </c>
      <c r="BU235" s="13">
        <v>0</v>
      </c>
      <c r="BV235" s="16">
        <v>0</v>
      </c>
      <c r="BW235" s="13">
        <v>0</v>
      </c>
      <c r="BX235" s="16">
        <v>0</v>
      </c>
      <c r="BY235" s="13">
        <v>0</v>
      </c>
      <c r="BZ235" s="16">
        <v>0</v>
      </c>
      <c r="CA235" s="13">
        <v>0</v>
      </c>
      <c r="CB235" s="16">
        <v>0</v>
      </c>
      <c r="CC235" s="13">
        <v>0</v>
      </c>
      <c r="CD235" s="16">
        <v>0</v>
      </c>
      <c r="CE235" s="13">
        <v>0</v>
      </c>
      <c r="CF235" s="16">
        <v>0</v>
      </c>
      <c r="CG235" s="13">
        <v>0</v>
      </c>
      <c r="CH235" s="16">
        <v>0</v>
      </c>
      <c r="CI235" s="13">
        <v>0</v>
      </c>
      <c r="CJ235" s="16">
        <v>0</v>
      </c>
      <c r="CK235" s="13">
        <v>0</v>
      </c>
      <c r="CL235" s="16">
        <v>0</v>
      </c>
      <c r="CM235" s="13">
        <v>0</v>
      </c>
      <c r="CN235" s="16">
        <v>0</v>
      </c>
      <c r="CO235" s="13">
        <v>0</v>
      </c>
      <c r="CP235" s="16">
        <v>0</v>
      </c>
      <c r="CQ235" s="13">
        <v>0</v>
      </c>
      <c r="CR235" s="16">
        <v>0</v>
      </c>
      <c r="CS235" s="13">
        <v>0</v>
      </c>
      <c r="CT235" s="16">
        <v>0</v>
      </c>
      <c r="CU235" s="13">
        <v>0</v>
      </c>
      <c r="CV235" s="16">
        <v>0</v>
      </c>
      <c r="CW235" s="13">
        <v>0</v>
      </c>
      <c r="CX235" s="16">
        <v>0</v>
      </c>
      <c r="CY235" s="13">
        <v>0</v>
      </c>
      <c r="CZ235" s="16">
        <v>0</v>
      </c>
      <c r="DA235" s="13">
        <v>0</v>
      </c>
      <c r="DB235" s="16">
        <v>0</v>
      </c>
      <c r="DC235" s="13">
        <v>0</v>
      </c>
      <c r="DD235" s="16">
        <v>0</v>
      </c>
      <c r="DE235" s="13">
        <v>0</v>
      </c>
      <c r="DF235" s="16">
        <v>0</v>
      </c>
      <c r="DG235" s="13">
        <v>0</v>
      </c>
      <c r="DH235" s="16">
        <v>0</v>
      </c>
      <c r="DI235" s="13">
        <v>0</v>
      </c>
      <c r="DJ235" s="16">
        <v>0</v>
      </c>
      <c r="DK235" s="13">
        <v>0</v>
      </c>
      <c r="DL235" s="16">
        <v>0</v>
      </c>
      <c r="DM235" s="13">
        <v>0</v>
      </c>
      <c r="DN235" s="16">
        <v>0</v>
      </c>
      <c r="DO235" s="13">
        <v>0</v>
      </c>
      <c r="DP235" s="16">
        <v>0</v>
      </c>
      <c r="DQ235" s="13">
        <v>0</v>
      </c>
      <c r="DR235" s="16">
        <v>0</v>
      </c>
      <c r="DS235" s="13">
        <v>0</v>
      </c>
      <c r="DT235" s="16">
        <v>0</v>
      </c>
      <c r="DU235" s="13">
        <v>0</v>
      </c>
      <c r="DV235" s="16">
        <v>0</v>
      </c>
      <c r="DW235" s="13">
        <v>0</v>
      </c>
      <c r="DX235" s="16">
        <v>0</v>
      </c>
      <c r="DY235" s="13">
        <v>0</v>
      </c>
      <c r="DZ235" s="16">
        <v>0</v>
      </c>
      <c r="EA235" s="13">
        <v>0</v>
      </c>
      <c r="EB235" s="16">
        <v>0</v>
      </c>
      <c r="EC235" s="13">
        <v>0</v>
      </c>
      <c r="ED235" s="16">
        <v>0</v>
      </c>
      <c r="EE235" s="13">
        <v>0</v>
      </c>
      <c r="EF235" s="16">
        <v>0</v>
      </c>
      <c r="EG235" s="13">
        <v>0</v>
      </c>
      <c r="EH235" s="16">
        <v>0</v>
      </c>
      <c r="EI235" s="13">
        <v>0</v>
      </c>
      <c r="EJ235" s="16">
        <v>0</v>
      </c>
      <c r="EK235" s="13">
        <v>0</v>
      </c>
      <c r="EL235" s="16">
        <v>0</v>
      </c>
      <c r="EM235" s="13">
        <v>0</v>
      </c>
      <c r="EN235" s="16">
        <v>0</v>
      </c>
      <c r="EO235" s="13">
        <v>0</v>
      </c>
      <c r="EP235" s="16">
        <v>0</v>
      </c>
      <c r="EQ235" s="13">
        <v>0</v>
      </c>
      <c r="ER235" s="16">
        <v>0</v>
      </c>
      <c r="ES235" s="13">
        <v>0</v>
      </c>
      <c r="ET235" s="16">
        <v>0</v>
      </c>
      <c r="EU235" s="13">
        <v>0</v>
      </c>
      <c r="EV235" s="16">
        <v>0</v>
      </c>
      <c r="EW235" s="13">
        <v>0</v>
      </c>
      <c r="EX235" s="16">
        <v>0</v>
      </c>
      <c r="EY235" s="13">
        <v>0</v>
      </c>
      <c r="EZ235" s="16">
        <v>0</v>
      </c>
      <c r="FA235" s="13">
        <v>0</v>
      </c>
      <c r="FB235" s="16">
        <v>0</v>
      </c>
      <c r="FC235" s="13">
        <v>0</v>
      </c>
      <c r="FD235" s="16">
        <v>0</v>
      </c>
      <c r="FE235" s="13">
        <v>0</v>
      </c>
      <c r="FF235" s="16">
        <v>0</v>
      </c>
      <c r="FG235" s="13">
        <v>0</v>
      </c>
      <c r="FH235" s="16">
        <v>0</v>
      </c>
      <c r="FI235" s="13">
        <v>0</v>
      </c>
      <c r="FJ235" s="16">
        <v>0</v>
      </c>
      <c r="FK235" s="13">
        <v>0</v>
      </c>
      <c r="FL235" s="16">
        <v>0</v>
      </c>
      <c r="FM235" s="13">
        <v>0</v>
      </c>
      <c r="FN235" s="16">
        <v>0</v>
      </c>
      <c r="FO235" s="13">
        <v>0</v>
      </c>
      <c r="FP235" s="16">
        <v>0</v>
      </c>
      <c r="FQ235" s="13">
        <v>0</v>
      </c>
      <c r="FR235" s="16">
        <v>0</v>
      </c>
      <c r="FS235" s="13">
        <v>0</v>
      </c>
      <c r="FT235" s="16">
        <v>0</v>
      </c>
      <c r="FU235" s="13">
        <v>0</v>
      </c>
      <c r="FV235" s="16">
        <v>0</v>
      </c>
      <c r="FW235" s="13">
        <v>0</v>
      </c>
      <c r="FX235" s="16">
        <v>0</v>
      </c>
      <c r="FY235" s="13">
        <v>0</v>
      </c>
      <c r="FZ235" s="16">
        <v>0</v>
      </c>
      <c r="GA235" s="13">
        <v>0</v>
      </c>
      <c r="GB235" s="16">
        <v>0</v>
      </c>
      <c r="GC235" s="13">
        <v>0</v>
      </c>
      <c r="GD235" s="16">
        <v>0</v>
      </c>
      <c r="GE235" s="13">
        <v>0</v>
      </c>
      <c r="GF235" s="16">
        <v>0</v>
      </c>
      <c r="GG235" s="13">
        <v>0</v>
      </c>
      <c r="GH235" s="16">
        <v>0</v>
      </c>
      <c r="GI235" s="13">
        <v>0</v>
      </c>
      <c r="GJ235" s="16">
        <v>0</v>
      </c>
      <c r="GK235" s="13">
        <v>0</v>
      </c>
      <c r="GL235" s="16">
        <v>0</v>
      </c>
      <c r="GM235" s="13">
        <v>0</v>
      </c>
      <c r="GN235" s="16">
        <v>0</v>
      </c>
      <c r="GO235" s="13">
        <v>0</v>
      </c>
      <c r="GP235" s="16">
        <v>0</v>
      </c>
      <c r="GQ235" s="8">
        <v>0</v>
      </c>
    </row>
    <row r="236" spans="1:199" ht="16.5" customHeight="1" x14ac:dyDescent="0.35">
      <c r="A236" s="11">
        <v>216</v>
      </c>
      <c r="B236" s="7" t="s">
        <v>230</v>
      </c>
      <c r="C236" s="11">
        <v>2</v>
      </c>
      <c r="D236" s="16">
        <v>0</v>
      </c>
      <c r="E236" s="13">
        <v>0</v>
      </c>
      <c r="F236" s="16">
        <v>0</v>
      </c>
      <c r="G236" s="13">
        <v>0</v>
      </c>
      <c r="H236" s="16">
        <v>0</v>
      </c>
      <c r="I236" s="13">
        <v>0</v>
      </c>
      <c r="J236" s="16">
        <v>0</v>
      </c>
      <c r="K236" s="13">
        <v>0</v>
      </c>
      <c r="L236" s="16">
        <v>0</v>
      </c>
      <c r="M236" s="13">
        <v>0</v>
      </c>
      <c r="N236" s="16">
        <v>0</v>
      </c>
      <c r="O236" s="13">
        <v>0</v>
      </c>
      <c r="P236" s="16">
        <v>0</v>
      </c>
      <c r="Q236" s="13">
        <v>0</v>
      </c>
      <c r="R236" s="16">
        <v>0</v>
      </c>
      <c r="S236" s="13">
        <v>0</v>
      </c>
      <c r="T236" s="16">
        <v>0</v>
      </c>
      <c r="U236" s="13">
        <v>0</v>
      </c>
      <c r="V236" s="16">
        <v>0</v>
      </c>
      <c r="W236" s="13">
        <v>0</v>
      </c>
      <c r="X236" s="16">
        <v>0</v>
      </c>
      <c r="Y236" s="13">
        <v>0</v>
      </c>
      <c r="Z236" s="16">
        <v>0</v>
      </c>
      <c r="AA236" s="13">
        <v>0</v>
      </c>
      <c r="AB236" s="16">
        <v>0</v>
      </c>
      <c r="AC236" s="13">
        <v>0</v>
      </c>
      <c r="AD236" s="16">
        <v>0</v>
      </c>
      <c r="AE236" s="13">
        <v>0</v>
      </c>
      <c r="AF236" s="16">
        <v>0</v>
      </c>
      <c r="AG236" s="13">
        <v>0</v>
      </c>
      <c r="AH236" s="16">
        <v>0</v>
      </c>
      <c r="AI236" s="13">
        <v>0</v>
      </c>
      <c r="AJ236" s="16">
        <v>0</v>
      </c>
      <c r="AK236" s="13">
        <v>0</v>
      </c>
      <c r="AL236" s="16">
        <v>0</v>
      </c>
      <c r="AM236" s="13">
        <v>0</v>
      </c>
      <c r="AN236" s="16">
        <v>0</v>
      </c>
      <c r="AO236" s="13">
        <v>0</v>
      </c>
      <c r="AP236" s="16">
        <v>0</v>
      </c>
      <c r="AQ236" s="13">
        <v>0</v>
      </c>
      <c r="AR236" s="16">
        <v>0</v>
      </c>
      <c r="AS236" s="13">
        <v>0</v>
      </c>
      <c r="AT236" s="16">
        <v>0</v>
      </c>
      <c r="AU236" s="13">
        <v>0</v>
      </c>
      <c r="AV236" s="16">
        <v>0</v>
      </c>
      <c r="AW236" s="13">
        <v>0</v>
      </c>
      <c r="AX236" s="16">
        <v>0</v>
      </c>
      <c r="AY236" s="13">
        <v>0</v>
      </c>
      <c r="AZ236" s="16">
        <v>0</v>
      </c>
      <c r="BA236" s="13">
        <v>0</v>
      </c>
      <c r="BB236" s="16">
        <v>0</v>
      </c>
      <c r="BC236" s="13">
        <v>0</v>
      </c>
      <c r="BD236" s="16">
        <v>0</v>
      </c>
      <c r="BE236" s="13">
        <v>0</v>
      </c>
      <c r="BF236" s="16">
        <v>0</v>
      </c>
      <c r="BG236" s="13">
        <v>0</v>
      </c>
      <c r="BH236" s="16">
        <v>0</v>
      </c>
      <c r="BI236" s="13">
        <v>0</v>
      </c>
      <c r="BJ236" s="16">
        <v>0</v>
      </c>
      <c r="BK236" s="13">
        <v>0</v>
      </c>
      <c r="BL236" s="16">
        <v>0</v>
      </c>
      <c r="BM236" s="13">
        <v>0</v>
      </c>
      <c r="BN236" s="16">
        <v>0</v>
      </c>
      <c r="BO236" s="13">
        <v>0</v>
      </c>
      <c r="BP236" s="16">
        <v>0</v>
      </c>
      <c r="BQ236" s="13">
        <v>0</v>
      </c>
      <c r="BR236" s="16">
        <v>0</v>
      </c>
      <c r="BS236" s="13">
        <v>0</v>
      </c>
      <c r="BT236" s="16">
        <v>0</v>
      </c>
      <c r="BU236" s="13">
        <v>0</v>
      </c>
      <c r="BV236" s="16">
        <v>0</v>
      </c>
      <c r="BW236" s="13">
        <v>0</v>
      </c>
      <c r="BX236" s="16">
        <v>0</v>
      </c>
      <c r="BY236" s="13">
        <v>0</v>
      </c>
      <c r="BZ236" s="16">
        <v>0</v>
      </c>
      <c r="CA236" s="13">
        <v>0</v>
      </c>
      <c r="CB236" s="16">
        <v>0</v>
      </c>
      <c r="CC236" s="13">
        <v>0</v>
      </c>
      <c r="CD236" s="16">
        <v>0</v>
      </c>
      <c r="CE236" s="13">
        <v>0</v>
      </c>
      <c r="CF236" s="16">
        <v>0</v>
      </c>
      <c r="CG236" s="13">
        <v>0</v>
      </c>
      <c r="CH236" s="16">
        <v>0</v>
      </c>
      <c r="CI236" s="13">
        <v>0</v>
      </c>
      <c r="CJ236" s="16">
        <v>0</v>
      </c>
      <c r="CK236" s="13">
        <v>0</v>
      </c>
      <c r="CL236" s="16">
        <v>0</v>
      </c>
      <c r="CM236" s="13">
        <v>0</v>
      </c>
      <c r="CN236" s="16">
        <v>0</v>
      </c>
      <c r="CO236" s="13">
        <v>0</v>
      </c>
      <c r="CP236" s="16">
        <v>0</v>
      </c>
      <c r="CQ236" s="13">
        <v>0</v>
      </c>
      <c r="CR236" s="16">
        <v>0</v>
      </c>
      <c r="CS236" s="13">
        <v>0</v>
      </c>
      <c r="CT236" s="16">
        <v>0</v>
      </c>
      <c r="CU236" s="13">
        <v>0</v>
      </c>
      <c r="CV236" s="16">
        <v>0</v>
      </c>
      <c r="CW236" s="13">
        <v>0</v>
      </c>
      <c r="CX236" s="16">
        <v>0</v>
      </c>
      <c r="CY236" s="13">
        <v>0</v>
      </c>
      <c r="CZ236" s="16">
        <v>0</v>
      </c>
      <c r="DA236" s="13">
        <v>0</v>
      </c>
      <c r="DB236" s="16">
        <v>0</v>
      </c>
      <c r="DC236" s="13">
        <v>0</v>
      </c>
      <c r="DD236" s="16">
        <v>0</v>
      </c>
      <c r="DE236" s="13">
        <v>0</v>
      </c>
      <c r="DF236" s="16">
        <v>0</v>
      </c>
      <c r="DG236" s="13">
        <v>0</v>
      </c>
      <c r="DH236" s="16">
        <v>0</v>
      </c>
      <c r="DI236" s="13">
        <v>0</v>
      </c>
      <c r="DJ236" s="16">
        <v>0</v>
      </c>
      <c r="DK236" s="13">
        <v>0</v>
      </c>
      <c r="DL236" s="16">
        <v>0</v>
      </c>
      <c r="DM236" s="13">
        <v>0</v>
      </c>
      <c r="DN236" s="16">
        <v>0</v>
      </c>
      <c r="DO236" s="13">
        <v>0</v>
      </c>
      <c r="DP236" s="16">
        <v>0</v>
      </c>
      <c r="DQ236" s="13">
        <v>0</v>
      </c>
      <c r="DR236" s="16">
        <v>0</v>
      </c>
      <c r="DS236" s="13">
        <v>0</v>
      </c>
      <c r="DT236" s="16">
        <v>0</v>
      </c>
      <c r="DU236" s="13">
        <v>0</v>
      </c>
      <c r="DV236" s="16">
        <v>0</v>
      </c>
      <c r="DW236" s="13">
        <v>0</v>
      </c>
      <c r="DX236" s="16">
        <v>0</v>
      </c>
      <c r="DY236" s="13">
        <v>0</v>
      </c>
      <c r="DZ236" s="16">
        <v>0</v>
      </c>
      <c r="EA236" s="13">
        <v>0</v>
      </c>
      <c r="EB236" s="16">
        <v>0</v>
      </c>
      <c r="EC236" s="13">
        <v>0</v>
      </c>
      <c r="ED236" s="16">
        <v>0</v>
      </c>
      <c r="EE236" s="13">
        <v>0</v>
      </c>
      <c r="EF236" s="16">
        <v>0</v>
      </c>
      <c r="EG236" s="13">
        <v>0</v>
      </c>
      <c r="EH236" s="16">
        <v>0</v>
      </c>
      <c r="EI236" s="13">
        <v>0</v>
      </c>
      <c r="EJ236" s="16">
        <v>0</v>
      </c>
      <c r="EK236" s="13">
        <v>0</v>
      </c>
      <c r="EL236" s="16">
        <v>0</v>
      </c>
      <c r="EM236" s="13">
        <v>0</v>
      </c>
      <c r="EN236" s="16">
        <v>0</v>
      </c>
      <c r="EO236" s="13">
        <v>0</v>
      </c>
      <c r="EP236" s="16">
        <v>0</v>
      </c>
      <c r="EQ236" s="13">
        <v>0</v>
      </c>
      <c r="ER236" s="16">
        <v>0</v>
      </c>
      <c r="ES236" s="13">
        <v>0</v>
      </c>
      <c r="ET236" s="16">
        <v>0</v>
      </c>
      <c r="EU236" s="13">
        <v>0</v>
      </c>
      <c r="EV236" s="16">
        <v>0</v>
      </c>
      <c r="EW236" s="13">
        <v>0</v>
      </c>
      <c r="EX236" s="16">
        <v>0</v>
      </c>
      <c r="EY236" s="13">
        <v>0</v>
      </c>
      <c r="EZ236" s="16">
        <v>0</v>
      </c>
      <c r="FA236" s="13">
        <v>0</v>
      </c>
      <c r="FB236" s="16">
        <v>0</v>
      </c>
      <c r="FC236" s="13">
        <v>0</v>
      </c>
      <c r="FD236" s="16">
        <v>0</v>
      </c>
      <c r="FE236" s="13">
        <v>0</v>
      </c>
      <c r="FF236" s="16">
        <v>0</v>
      </c>
      <c r="FG236" s="13">
        <v>0</v>
      </c>
      <c r="FH236" s="16">
        <v>0</v>
      </c>
      <c r="FI236" s="13">
        <v>0</v>
      </c>
      <c r="FJ236" s="16">
        <v>0</v>
      </c>
      <c r="FK236" s="13">
        <v>0</v>
      </c>
      <c r="FL236" s="16">
        <v>0</v>
      </c>
      <c r="FM236" s="13">
        <v>0</v>
      </c>
      <c r="FN236" s="16">
        <v>0</v>
      </c>
      <c r="FO236" s="13">
        <v>0</v>
      </c>
      <c r="FP236" s="16">
        <v>0</v>
      </c>
      <c r="FQ236" s="13">
        <v>0</v>
      </c>
      <c r="FR236" s="16">
        <v>0</v>
      </c>
      <c r="FS236" s="13">
        <v>0</v>
      </c>
      <c r="FT236" s="16">
        <v>0</v>
      </c>
      <c r="FU236" s="13">
        <v>0</v>
      </c>
      <c r="FV236" s="16">
        <v>0</v>
      </c>
      <c r="FW236" s="13">
        <v>0</v>
      </c>
      <c r="FX236" s="16">
        <v>0</v>
      </c>
      <c r="FY236" s="13">
        <v>0</v>
      </c>
      <c r="FZ236" s="16">
        <v>0</v>
      </c>
      <c r="GA236" s="13">
        <v>0</v>
      </c>
      <c r="GB236" s="16">
        <v>0</v>
      </c>
      <c r="GC236" s="13">
        <v>0</v>
      </c>
      <c r="GD236" s="16">
        <v>0</v>
      </c>
      <c r="GE236" s="13">
        <v>0</v>
      </c>
      <c r="GF236" s="16">
        <v>0</v>
      </c>
      <c r="GG236" s="13">
        <v>0</v>
      </c>
      <c r="GH236" s="16">
        <v>0</v>
      </c>
      <c r="GI236" s="13">
        <v>0</v>
      </c>
      <c r="GJ236" s="16">
        <v>0</v>
      </c>
      <c r="GK236" s="13">
        <v>0</v>
      </c>
      <c r="GL236" s="16">
        <v>0</v>
      </c>
      <c r="GM236" s="13">
        <v>0</v>
      </c>
      <c r="GN236" s="16">
        <v>0</v>
      </c>
      <c r="GO236" s="13">
        <v>0</v>
      </c>
      <c r="GP236" s="16">
        <v>0</v>
      </c>
      <c r="GQ236" s="8">
        <v>0</v>
      </c>
    </row>
    <row r="237" spans="1:199" ht="16.5" customHeight="1" x14ac:dyDescent="0.35">
      <c r="A237" s="11">
        <v>210</v>
      </c>
      <c r="B237" s="7" t="s">
        <v>231</v>
      </c>
      <c r="C237" s="11">
        <v>2</v>
      </c>
      <c r="D237" s="16">
        <v>0</v>
      </c>
      <c r="E237" s="13">
        <v>0</v>
      </c>
      <c r="F237" s="16">
        <v>0</v>
      </c>
      <c r="G237" s="13">
        <v>0</v>
      </c>
      <c r="H237" s="16">
        <v>0</v>
      </c>
      <c r="I237" s="13">
        <v>0</v>
      </c>
      <c r="J237" s="16">
        <v>0</v>
      </c>
      <c r="K237" s="13">
        <v>0</v>
      </c>
      <c r="L237" s="16">
        <v>0</v>
      </c>
      <c r="M237" s="13">
        <v>0</v>
      </c>
      <c r="N237" s="16">
        <v>0</v>
      </c>
      <c r="O237" s="13">
        <v>0</v>
      </c>
      <c r="P237" s="16">
        <v>0</v>
      </c>
      <c r="Q237" s="13">
        <v>0</v>
      </c>
      <c r="R237" s="16">
        <v>0</v>
      </c>
      <c r="S237" s="13">
        <v>0</v>
      </c>
      <c r="T237" s="16">
        <v>0</v>
      </c>
      <c r="U237" s="13">
        <v>0</v>
      </c>
      <c r="V237" s="16">
        <v>0</v>
      </c>
      <c r="W237" s="13">
        <v>0</v>
      </c>
      <c r="X237" s="16">
        <v>0</v>
      </c>
      <c r="Y237" s="13">
        <v>0</v>
      </c>
      <c r="Z237" s="16">
        <v>0</v>
      </c>
      <c r="AA237" s="13">
        <v>0</v>
      </c>
      <c r="AB237" s="16">
        <v>0</v>
      </c>
      <c r="AC237" s="13">
        <v>0</v>
      </c>
      <c r="AD237" s="16">
        <v>0</v>
      </c>
      <c r="AE237" s="13">
        <v>0</v>
      </c>
      <c r="AF237" s="16">
        <v>0</v>
      </c>
      <c r="AG237" s="13">
        <v>0</v>
      </c>
      <c r="AH237" s="16">
        <v>0</v>
      </c>
      <c r="AI237" s="13">
        <v>0</v>
      </c>
      <c r="AJ237" s="16">
        <v>0</v>
      </c>
      <c r="AK237" s="13">
        <v>0</v>
      </c>
      <c r="AL237" s="16">
        <v>0</v>
      </c>
      <c r="AM237" s="13">
        <v>0</v>
      </c>
      <c r="AN237" s="16">
        <v>0</v>
      </c>
      <c r="AO237" s="13">
        <v>0</v>
      </c>
      <c r="AP237" s="16">
        <v>0</v>
      </c>
      <c r="AQ237" s="13">
        <v>0</v>
      </c>
      <c r="AR237" s="16">
        <v>0</v>
      </c>
      <c r="AS237" s="13">
        <v>0</v>
      </c>
      <c r="AT237" s="16">
        <v>0</v>
      </c>
      <c r="AU237" s="13">
        <v>0</v>
      </c>
      <c r="AV237" s="16">
        <v>0</v>
      </c>
      <c r="AW237" s="13">
        <v>0</v>
      </c>
      <c r="AX237" s="16">
        <v>0</v>
      </c>
      <c r="AY237" s="13">
        <v>0</v>
      </c>
      <c r="AZ237" s="16">
        <v>0</v>
      </c>
      <c r="BA237" s="13">
        <v>0</v>
      </c>
      <c r="BB237" s="16">
        <v>0</v>
      </c>
      <c r="BC237" s="13">
        <v>0</v>
      </c>
      <c r="BD237" s="16">
        <v>0</v>
      </c>
      <c r="BE237" s="13">
        <v>0</v>
      </c>
      <c r="BF237" s="16">
        <v>0</v>
      </c>
      <c r="BG237" s="13">
        <v>0</v>
      </c>
      <c r="BH237" s="16">
        <v>0</v>
      </c>
      <c r="BI237" s="13">
        <v>0</v>
      </c>
      <c r="BJ237" s="16">
        <v>0</v>
      </c>
      <c r="BK237" s="13">
        <v>0</v>
      </c>
      <c r="BL237" s="16">
        <v>0</v>
      </c>
      <c r="BM237" s="13">
        <v>0</v>
      </c>
      <c r="BN237" s="16">
        <v>0</v>
      </c>
      <c r="BO237" s="13">
        <v>0</v>
      </c>
      <c r="BP237" s="16">
        <v>0</v>
      </c>
      <c r="BQ237" s="13">
        <v>0</v>
      </c>
      <c r="BR237" s="16">
        <v>0</v>
      </c>
      <c r="BS237" s="13">
        <v>0</v>
      </c>
      <c r="BT237" s="16">
        <v>0</v>
      </c>
      <c r="BU237" s="13">
        <v>0</v>
      </c>
      <c r="BV237" s="16">
        <v>0</v>
      </c>
      <c r="BW237" s="13">
        <v>0</v>
      </c>
      <c r="BX237" s="16">
        <v>0</v>
      </c>
      <c r="BY237" s="13">
        <v>0</v>
      </c>
      <c r="BZ237" s="16">
        <v>0</v>
      </c>
      <c r="CA237" s="13">
        <v>0</v>
      </c>
      <c r="CB237" s="16">
        <v>0</v>
      </c>
      <c r="CC237" s="13">
        <v>0</v>
      </c>
      <c r="CD237" s="16">
        <v>0</v>
      </c>
      <c r="CE237" s="13">
        <v>0</v>
      </c>
      <c r="CF237" s="16">
        <v>0</v>
      </c>
      <c r="CG237" s="13">
        <v>0</v>
      </c>
      <c r="CH237" s="16">
        <v>0</v>
      </c>
      <c r="CI237" s="13">
        <v>0</v>
      </c>
      <c r="CJ237" s="16">
        <v>0</v>
      </c>
      <c r="CK237" s="13">
        <v>0</v>
      </c>
      <c r="CL237" s="16">
        <v>0</v>
      </c>
      <c r="CM237" s="13">
        <v>0</v>
      </c>
      <c r="CN237" s="16">
        <v>0</v>
      </c>
      <c r="CO237" s="13">
        <v>0</v>
      </c>
      <c r="CP237" s="16">
        <v>0</v>
      </c>
      <c r="CQ237" s="13">
        <v>0</v>
      </c>
      <c r="CR237" s="16">
        <v>0</v>
      </c>
      <c r="CS237" s="13">
        <v>0</v>
      </c>
      <c r="CT237" s="16">
        <v>0</v>
      </c>
      <c r="CU237" s="13">
        <v>0</v>
      </c>
      <c r="CV237" s="16">
        <v>0</v>
      </c>
      <c r="CW237" s="13">
        <v>0</v>
      </c>
      <c r="CX237" s="16">
        <v>0</v>
      </c>
      <c r="CY237" s="13">
        <v>0</v>
      </c>
      <c r="CZ237" s="16">
        <v>0</v>
      </c>
      <c r="DA237" s="13">
        <v>0</v>
      </c>
      <c r="DB237" s="16">
        <v>0</v>
      </c>
      <c r="DC237" s="13">
        <v>0</v>
      </c>
      <c r="DD237" s="16">
        <v>0</v>
      </c>
      <c r="DE237" s="13">
        <v>0</v>
      </c>
      <c r="DF237" s="16">
        <v>0</v>
      </c>
      <c r="DG237" s="13">
        <v>0</v>
      </c>
      <c r="DH237" s="16">
        <v>0</v>
      </c>
      <c r="DI237" s="13">
        <v>0</v>
      </c>
      <c r="DJ237" s="16">
        <v>0</v>
      </c>
      <c r="DK237" s="13">
        <v>0</v>
      </c>
      <c r="DL237" s="16">
        <v>0</v>
      </c>
      <c r="DM237" s="13">
        <v>0</v>
      </c>
      <c r="DN237" s="16">
        <v>0</v>
      </c>
      <c r="DO237" s="13">
        <v>0</v>
      </c>
      <c r="DP237" s="16">
        <v>0</v>
      </c>
      <c r="DQ237" s="13">
        <v>0</v>
      </c>
      <c r="DR237" s="16">
        <v>0</v>
      </c>
      <c r="DS237" s="13">
        <v>0</v>
      </c>
      <c r="DT237" s="16">
        <v>0</v>
      </c>
      <c r="DU237" s="13">
        <v>0</v>
      </c>
      <c r="DV237" s="16">
        <v>0</v>
      </c>
      <c r="DW237" s="13">
        <v>0</v>
      </c>
      <c r="DX237" s="16">
        <v>0</v>
      </c>
      <c r="DY237" s="13">
        <v>0</v>
      </c>
      <c r="DZ237" s="16">
        <v>0</v>
      </c>
      <c r="EA237" s="13">
        <v>0</v>
      </c>
      <c r="EB237" s="16">
        <v>0</v>
      </c>
      <c r="EC237" s="13">
        <v>0</v>
      </c>
      <c r="ED237" s="16">
        <v>0</v>
      </c>
      <c r="EE237" s="13">
        <v>0</v>
      </c>
      <c r="EF237" s="16">
        <v>0</v>
      </c>
      <c r="EG237" s="13">
        <v>0</v>
      </c>
      <c r="EH237" s="16">
        <v>0</v>
      </c>
      <c r="EI237" s="13">
        <v>0</v>
      </c>
      <c r="EJ237" s="16">
        <v>0</v>
      </c>
      <c r="EK237" s="13">
        <v>0</v>
      </c>
      <c r="EL237" s="16">
        <v>0</v>
      </c>
      <c r="EM237" s="13">
        <v>0</v>
      </c>
      <c r="EN237" s="16">
        <v>0</v>
      </c>
      <c r="EO237" s="13">
        <v>0</v>
      </c>
      <c r="EP237" s="16">
        <v>0</v>
      </c>
      <c r="EQ237" s="13">
        <v>0</v>
      </c>
      <c r="ER237" s="16">
        <v>0</v>
      </c>
      <c r="ES237" s="13">
        <v>0</v>
      </c>
      <c r="ET237" s="16">
        <v>0</v>
      </c>
      <c r="EU237" s="13">
        <v>0</v>
      </c>
      <c r="EV237" s="16">
        <v>0</v>
      </c>
      <c r="EW237" s="13">
        <v>0</v>
      </c>
      <c r="EX237" s="16">
        <v>0</v>
      </c>
      <c r="EY237" s="13">
        <v>0</v>
      </c>
      <c r="EZ237" s="16">
        <v>0</v>
      </c>
      <c r="FA237" s="13">
        <v>0</v>
      </c>
      <c r="FB237" s="16">
        <v>0</v>
      </c>
      <c r="FC237" s="13">
        <v>0</v>
      </c>
      <c r="FD237" s="16">
        <v>0</v>
      </c>
      <c r="FE237" s="13">
        <v>0</v>
      </c>
      <c r="FF237" s="16">
        <v>0</v>
      </c>
      <c r="FG237" s="13">
        <v>0</v>
      </c>
      <c r="FH237" s="16">
        <v>0</v>
      </c>
      <c r="FI237" s="13">
        <v>0</v>
      </c>
      <c r="FJ237" s="16">
        <v>0</v>
      </c>
      <c r="FK237" s="13">
        <v>0</v>
      </c>
      <c r="FL237" s="16">
        <v>0</v>
      </c>
      <c r="FM237" s="13">
        <v>0</v>
      </c>
      <c r="FN237" s="16">
        <v>0</v>
      </c>
      <c r="FO237" s="13">
        <v>0</v>
      </c>
      <c r="FP237" s="16">
        <v>0</v>
      </c>
      <c r="FQ237" s="13">
        <v>0</v>
      </c>
      <c r="FR237" s="16">
        <v>0</v>
      </c>
      <c r="FS237" s="13">
        <v>0</v>
      </c>
      <c r="FT237" s="16">
        <v>0</v>
      </c>
      <c r="FU237" s="13">
        <v>0</v>
      </c>
      <c r="FV237" s="16">
        <v>0</v>
      </c>
      <c r="FW237" s="13">
        <v>0</v>
      </c>
      <c r="FX237" s="16">
        <v>0</v>
      </c>
      <c r="FY237" s="13">
        <v>0</v>
      </c>
      <c r="FZ237" s="16">
        <v>0</v>
      </c>
      <c r="GA237" s="13">
        <v>0</v>
      </c>
      <c r="GB237" s="16">
        <v>0</v>
      </c>
      <c r="GC237" s="13">
        <v>0</v>
      </c>
      <c r="GD237" s="16">
        <v>0</v>
      </c>
      <c r="GE237" s="13">
        <v>0</v>
      </c>
      <c r="GF237" s="16">
        <v>0</v>
      </c>
      <c r="GG237" s="13">
        <v>0</v>
      </c>
      <c r="GH237" s="16">
        <v>0</v>
      </c>
      <c r="GI237" s="13">
        <v>0</v>
      </c>
      <c r="GJ237" s="16">
        <v>0</v>
      </c>
      <c r="GK237" s="13">
        <v>0</v>
      </c>
      <c r="GL237" s="16">
        <v>0</v>
      </c>
      <c r="GM237" s="13">
        <v>0</v>
      </c>
      <c r="GN237" s="16">
        <v>0</v>
      </c>
      <c r="GO237" s="13">
        <v>0</v>
      </c>
      <c r="GP237" s="16">
        <v>0</v>
      </c>
      <c r="GQ237" s="8">
        <v>0</v>
      </c>
    </row>
    <row r="238" spans="1:199" ht="16.5" customHeight="1" x14ac:dyDescent="0.35">
      <c r="A238" s="11">
        <v>210</v>
      </c>
      <c r="B238" s="7" t="s">
        <v>189</v>
      </c>
      <c r="C238" s="11">
        <v>2</v>
      </c>
      <c r="D238" s="16">
        <v>0</v>
      </c>
      <c r="E238" s="13">
        <v>0</v>
      </c>
      <c r="F238" s="16">
        <v>0</v>
      </c>
      <c r="G238" s="13">
        <v>0</v>
      </c>
      <c r="H238" s="16">
        <v>0</v>
      </c>
      <c r="I238" s="13">
        <v>0</v>
      </c>
      <c r="J238" s="16">
        <v>0</v>
      </c>
      <c r="K238" s="13">
        <v>0</v>
      </c>
      <c r="L238" s="16">
        <v>0</v>
      </c>
      <c r="M238" s="13">
        <v>0</v>
      </c>
      <c r="N238" s="16">
        <v>0</v>
      </c>
      <c r="O238" s="13">
        <v>0</v>
      </c>
      <c r="P238" s="16">
        <v>0</v>
      </c>
      <c r="Q238" s="13">
        <v>0</v>
      </c>
      <c r="R238" s="16">
        <v>0</v>
      </c>
      <c r="S238" s="13">
        <v>0</v>
      </c>
      <c r="T238" s="16">
        <v>0</v>
      </c>
      <c r="U238" s="13">
        <v>0</v>
      </c>
      <c r="V238" s="16">
        <v>0</v>
      </c>
      <c r="W238" s="13">
        <v>0</v>
      </c>
      <c r="X238" s="16">
        <v>0</v>
      </c>
      <c r="Y238" s="13">
        <v>0</v>
      </c>
      <c r="Z238" s="16">
        <v>0</v>
      </c>
      <c r="AA238" s="13">
        <v>0</v>
      </c>
      <c r="AB238" s="16">
        <v>0</v>
      </c>
      <c r="AC238" s="13">
        <v>0</v>
      </c>
      <c r="AD238" s="16">
        <v>0</v>
      </c>
      <c r="AE238" s="13">
        <v>0</v>
      </c>
      <c r="AF238" s="16">
        <v>0</v>
      </c>
      <c r="AG238" s="13">
        <v>0</v>
      </c>
      <c r="AH238" s="16">
        <v>0</v>
      </c>
      <c r="AI238" s="13">
        <v>0</v>
      </c>
      <c r="AJ238" s="16">
        <v>0</v>
      </c>
      <c r="AK238" s="13">
        <v>0</v>
      </c>
      <c r="AL238" s="16">
        <v>0</v>
      </c>
      <c r="AM238" s="13">
        <v>0</v>
      </c>
      <c r="AN238" s="16">
        <v>0</v>
      </c>
      <c r="AO238" s="13">
        <v>0</v>
      </c>
      <c r="AP238" s="16">
        <v>0</v>
      </c>
      <c r="AQ238" s="13">
        <v>0</v>
      </c>
      <c r="AR238" s="16">
        <v>0</v>
      </c>
      <c r="AS238" s="13">
        <v>0</v>
      </c>
      <c r="AT238" s="16">
        <v>0</v>
      </c>
      <c r="AU238" s="13">
        <v>0</v>
      </c>
      <c r="AV238" s="16">
        <v>0</v>
      </c>
      <c r="AW238" s="13">
        <v>0</v>
      </c>
      <c r="AX238" s="16">
        <v>0</v>
      </c>
      <c r="AY238" s="13">
        <v>0</v>
      </c>
      <c r="AZ238" s="16">
        <v>0</v>
      </c>
      <c r="BA238" s="13">
        <v>0</v>
      </c>
      <c r="BB238" s="16">
        <v>0</v>
      </c>
      <c r="BC238" s="13">
        <v>0</v>
      </c>
      <c r="BD238" s="16">
        <v>0</v>
      </c>
      <c r="BE238" s="13">
        <v>0</v>
      </c>
      <c r="BF238" s="16">
        <v>0</v>
      </c>
      <c r="BG238" s="13">
        <v>0</v>
      </c>
      <c r="BH238" s="16">
        <v>0</v>
      </c>
      <c r="BI238" s="13">
        <v>0</v>
      </c>
      <c r="BJ238" s="16">
        <v>0</v>
      </c>
      <c r="BK238" s="13">
        <v>0</v>
      </c>
      <c r="BL238" s="16">
        <v>0</v>
      </c>
      <c r="BM238" s="13">
        <v>0</v>
      </c>
      <c r="BN238" s="16">
        <v>0</v>
      </c>
      <c r="BO238" s="13">
        <v>0</v>
      </c>
      <c r="BP238" s="16">
        <v>0</v>
      </c>
      <c r="BQ238" s="13">
        <v>0</v>
      </c>
      <c r="BR238" s="16">
        <v>0</v>
      </c>
      <c r="BS238" s="13">
        <v>0</v>
      </c>
      <c r="BT238" s="16">
        <v>0</v>
      </c>
      <c r="BU238" s="13">
        <v>0</v>
      </c>
      <c r="BV238" s="16">
        <v>0</v>
      </c>
      <c r="BW238" s="13">
        <v>0</v>
      </c>
      <c r="BX238" s="16">
        <v>0</v>
      </c>
      <c r="BY238" s="13">
        <v>0</v>
      </c>
      <c r="BZ238" s="16">
        <v>0</v>
      </c>
      <c r="CA238" s="13">
        <v>0</v>
      </c>
      <c r="CB238" s="16">
        <v>0</v>
      </c>
      <c r="CC238" s="13">
        <v>0</v>
      </c>
      <c r="CD238" s="16">
        <v>0</v>
      </c>
      <c r="CE238" s="13">
        <v>0</v>
      </c>
      <c r="CF238" s="16">
        <v>0</v>
      </c>
      <c r="CG238" s="13">
        <v>0</v>
      </c>
      <c r="CH238" s="16">
        <v>0</v>
      </c>
      <c r="CI238" s="13">
        <v>0</v>
      </c>
      <c r="CJ238" s="16">
        <v>0</v>
      </c>
      <c r="CK238" s="13">
        <v>0</v>
      </c>
      <c r="CL238" s="16">
        <v>0</v>
      </c>
      <c r="CM238" s="13">
        <v>0</v>
      </c>
      <c r="CN238" s="16">
        <v>0</v>
      </c>
      <c r="CO238" s="13">
        <v>0</v>
      </c>
      <c r="CP238" s="16">
        <v>0</v>
      </c>
      <c r="CQ238" s="13">
        <v>0</v>
      </c>
      <c r="CR238" s="16">
        <v>0</v>
      </c>
      <c r="CS238" s="13">
        <v>0</v>
      </c>
      <c r="CT238" s="16">
        <v>0</v>
      </c>
      <c r="CU238" s="13">
        <v>0</v>
      </c>
      <c r="CV238" s="16">
        <v>0</v>
      </c>
      <c r="CW238" s="13">
        <v>0</v>
      </c>
      <c r="CX238" s="16">
        <v>0</v>
      </c>
      <c r="CY238" s="13">
        <v>0</v>
      </c>
      <c r="CZ238" s="16">
        <v>0</v>
      </c>
      <c r="DA238" s="13">
        <v>0</v>
      </c>
      <c r="DB238" s="16">
        <v>0</v>
      </c>
      <c r="DC238" s="13">
        <v>0</v>
      </c>
      <c r="DD238" s="16">
        <v>0</v>
      </c>
      <c r="DE238" s="13">
        <v>0</v>
      </c>
      <c r="DF238" s="16">
        <v>0</v>
      </c>
      <c r="DG238" s="13">
        <v>0</v>
      </c>
      <c r="DH238" s="16">
        <v>0</v>
      </c>
      <c r="DI238" s="13">
        <v>0</v>
      </c>
      <c r="DJ238" s="16">
        <v>0</v>
      </c>
      <c r="DK238" s="13">
        <v>0</v>
      </c>
      <c r="DL238" s="16">
        <v>0</v>
      </c>
      <c r="DM238" s="13">
        <v>0</v>
      </c>
      <c r="DN238" s="16">
        <v>0</v>
      </c>
      <c r="DO238" s="13">
        <v>0</v>
      </c>
      <c r="DP238" s="16">
        <v>0</v>
      </c>
      <c r="DQ238" s="13">
        <v>0</v>
      </c>
      <c r="DR238" s="16">
        <v>0</v>
      </c>
      <c r="DS238" s="13">
        <v>0</v>
      </c>
      <c r="DT238" s="16">
        <v>0</v>
      </c>
      <c r="DU238" s="13">
        <v>0</v>
      </c>
      <c r="DV238" s="16">
        <v>0</v>
      </c>
      <c r="DW238" s="13">
        <v>0</v>
      </c>
      <c r="DX238" s="16">
        <v>0</v>
      </c>
      <c r="DY238" s="13">
        <v>0</v>
      </c>
      <c r="DZ238" s="16">
        <v>0</v>
      </c>
      <c r="EA238" s="13">
        <v>0</v>
      </c>
      <c r="EB238" s="16">
        <v>0</v>
      </c>
      <c r="EC238" s="13">
        <v>0</v>
      </c>
      <c r="ED238" s="16">
        <v>0</v>
      </c>
      <c r="EE238" s="13">
        <v>0</v>
      </c>
      <c r="EF238" s="16">
        <v>0</v>
      </c>
      <c r="EG238" s="13">
        <v>0</v>
      </c>
      <c r="EH238" s="16">
        <v>0</v>
      </c>
      <c r="EI238" s="13">
        <v>0</v>
      </c>
      <c r="EJ238" s="16">
        <v>0</v>
      </c>
      <c r="EK238" s="13">
        <v>0</v>
      </c>
      <c r="EL238" s="16">
        <v>0</v>
      </c>
      <c r="EM238" s="13">
        <v>0</v>
      </c>
      <c r="EN238" s="16">
        <v>0</v>
      </c>
      <c r="EO238" s="13">
        <v>0</v>
      </c>
      <c r="EP238" s="16">
        <v>0</v>
      </c>
      <c r="EQ238" s="13">
        <v>0</v>
      </c>
      <c r="ER238" s="16">
        <v>0</v>
      </c>
      <c r="ES238" s="13">
        <v>0</v>
      </c>
      <c r="ET238" s="16">
        <v>0</v>
      </c>
      <c r="EU238" s="13">
        <v>0</v>
      </c>
      <c r="EV238" s="16">
        <v>0</v>
      </c>
      <c r="EW238" s="13">
        <v>0</v>
      </c>
      <c r="EX238" s="16">
        <v>0</v>
      </c>
      <c r="EY238" s="13">
        <v>0</v>
      </c>
      <c r="EZ238" s="16">
        <v>0</v>
      </c>
      <c r="FA238" s="13">
        <v>0</v>
      </c>
      <c r="FB238" s="16">
        <v>0</v>
      </c>
      <c r="FC238" s="13">
        <v>0</v>
      </c>
      <c r="FD238" s="16">
        <v>0</v>
      </c>
      <c r="FE238" s="13">
        <v>0</v>
      </c>
      <c r="FF238" s="16">
        <v>0</v>
      </c>
      <c r="FG238" s="13">
        <v>0</v>
      </c>
      <c r="FH238" s="16">
        <v>0</v>
      </c>
      <c r="FI238" s="13">
        <v>0</v>
      </c>
      <c r="FJ238" s="16">
        <v>0</v>
      </c>
      <c r="FK238" s="13">
        <v>0</v>
      </c>
      <c r="FL238" s="16">
        <v>0</v>
      </c>
      <c r="FM238" s="13">
        <v>0</v>
      </c>
      <c r="FN238" s="16">
        <v>0</v>
      </c>
      <c r="FO238" s="13">
        <v>0</v>
      </c>
      <c r="FP238" s="16">
        <v>0</v>
      </c>
      <c r="FQ238" s="13">
        <v>0</v>
      </c>
      <c r="FR238" s="16">
        <v>0</v>
      </c>
      <c r="FS238" s="13">
        <v>0</v>
      </c>
      <c r="FT238" s="16">
        <v>0</v>
      </c>
      <c r="FU238" s="13">
        <v>0</v>
      </c>
      <c r="FV238" s="16">
        <v>0</v>
      </c>
      <c r="FW238" s="13">
        <v>0</v>
      </c>
      <c r="FX238" s="16">
        <v>0</v>
      </c>
      <c r="FY238" s="13">
        <v>0</v>
      </c>
      <c r="FZ238" s="16">
        <v>0</v>
      </c>
      <c r="GA238" s="13">
        <v>0</v>
      </c>
      <c r="GB238" s="16">
        <v>0</v>
      </c>
      <c r="GC238" s="13">
        <v>0</v>
      </c>
      <c r="GD238" s="16">
        <v>0</v>
      </c>
      <c r="GE238" s="13">
        <v>0</v>
      </c>
      <c r="GF238" s="16">
        <v>0</v>
      </c>
      <c r="GG238" s="13">
        <v>0</v>
      </c>
      <c r="GH238" s="16">
        <v>0</v>
      </c>
      <c r="GI238" s="13">
        <v>0</v>
      </c>
      <c r="GJ238" s="16">
        <v>0</v>
      </c>
      <c r="GK238" s="13">
        <v>0</v>
      </c>
      <c r="GL238" s="16">
        <v>0</v>
      </c>
      <c r="GM238" s="13">
        <v>0</v>
      </c>
      <c r="GN238" s="16">
        <v>0</v>
      </c>
      <c r="GO238" s="13">
        <v>0</v>
      </c>
      <c r="GP238" s="16">
        <v>0</v>
      </c>
      <c r="GQ238" s="8">
        <v>0</v>
      </c>
    </row>
    <row r="239" spans="1:199" ht="16.5" customHeight="1" x14ac:dyDescent="0.35">
      <c r="A239" s="11">
        <v>210</v>
      </c>
      <c r="B239" s="7" t="s">
        <v>232</v>
      </c>
      <c r="C239" s="11">
        <v>2</v>
      </c>
      <c r="D239" s="16">
        <v>0</v>
      </c>
      <c r="E239" s="13">
        <v>0</v>
      </c>
      <c r="F239" s="16">
        <v>0</v>
      </c>
      <c r="G239" s="13">
        <v>0</v>
      </c>
      <c r="H239" s="16">
        <v>0</v>
      </c>
      <c r="I239" s="13">
        <v>0</v>
      </c>
      <c r="J239" s="16">
        <v>0</v>
      </c>
      <c r="K239" s="13">
        <v>0</v>
      </c>
      <c r="L239" s="16">
        <v>0</v>
      </c>
      <c r="M239" s="13">
        <v>0</v>
      </c>
      <c r="N239" s="16">
        <v>0</v>
      </c>
      <c r="O239" s="13">
        <v>0</v>
      </c>
      <c r="P239" s="16">
        <v>0</v>
      </c>
      <c r="Q239" s="13">
        <v>0</v>
      </c>
      <c r="R239" s="16">
        <v>0</v>
      </c>
      <c r="S239" s="13">
        <v>0</v>
      </c>
      <c r="T239" s="16">
        <v>0</v>
      </c>
      <c r="U239" s="13">
        <v>0</v>
      </c>
      <c r="V239" s="16">
        <v>0</v>
      </c>
      <c r="W239" s="13">
        <v>0</v>
      </c>
      <c r="X239" s="16">
        <v>0</v>
      </c>
      <c r="Y239" s="13">
        <v>0</v>
      </c>
      <c r="Z239" s="16">
        <v>0</v>
      </c>
      <c r="AA239" s="13">
        <v>0</v>
      </c>
      <c r="AB239" s="16">
        <v>0</v>
      </c>
      <c r="AC239" s="13">
        <v>0</v>
      </c>
      <c r="AD239" s="16">
        <v>0</v>
      </c>
      <c r="AE239" s="13">
        <v>0</v>
      </c>
      <c r="AF239" s="16">
        <v>0</v>
      </c>
      <c r="AG239" s="13">
        <v>0</v>
      </c>
      <c r="AH239" s="16">
        <v>0</v>
      </c>
      <c r="AI239" s="13">
        <v>0</v>
      </c>
      <c r="AJ239" s="16">
        <v>0</v>
      </c>
      <c r="AK239" s="13">
        <v>0</v>
      </c>
      <c r="AL239" s="16">
        <v>0</v>
      </c>
      <c r="AM239" s="13">
        <v>0</v>
      </c>
      <c r="AN239" s="16">
        <v>0</v>
      </c>
      <c r="AO239" s="13">
        <v>0</v>
      </c>
      <c r="AP239" s="16">
        <v>0</v>
      </c>
      <c r="AQ239" s="13">
        <v>0</v>
      </c>
      <c r="AR239" s="16">
        <v>0</v>
      </c>
      <c r="AS239" s="13">
        <v>0</v>
      </c>
      <c r="AT239" s="16">
        <v>0</v>
      </c>
      <c r="AU239" s="13">
        <v>0</v>
      </c>
      <c r="AV239" s="16">
        <v>0</v>
      </c>
      <c r="AW239" s="13">
        <v>0</v>
      </c>
      <c r="AX239" s="16">
        <v>0</v>
      </c>
      <c r="AY239" s="13">
        <v>0</v>
      </c>
      <c r="AZ239" s="16">
        <v>0</v>
      </c>
      <c r="BA239" s="13">
        <v>0</v>
      </c>
      <c r="BB239" s="16">
        <v>0</v>
      </c>
      <c r="BC239" s="13">
        <v>0</v>
      </c>
      <c r="BD239" s="16">
        <v>0</v>
      </c>
      <c r="BE239" s="13">
        <v>0</v>
      </c>
      <c r="BF239" s="16">
        <v>0</v>
      </c>
      <c r="BG239" s="13">
        <v>0</v>
      </c>
      <c r="BH239" s="16">
        <v>0</v>
      </c>
      <c r="BI239" s="13">
        <v>0</v>
      </c>
      <c r="BJ239" s="16">
        <v>0</v>
      </c>
      <c r="BK239" s="13">
        <v>0</v>
      </c>
      <c r="BL239" s="16">
        <v>0</v>
      </c>
      <c r="BM239" s="13">
        <v>0</v>
      </c>
      <c r="BN239" s="16">
        <v>0</v>
      </c>
      <c r="BO239" s="13">
        <v>0</v>
      </c>
      <c r="BP239" s="16">
        <v>0</v>
      </c>
      <c r="BQ239" s="13">
        <v>0</v>
      </c>
      <c r="BR239" s="16">
        <v>0</v>
      </c>
      <c r="BS239" s="13">
        <v>0</v>
      </c>
      <c r="BT239" s="16">
        <v>0</v>
      </c>
      <c r="BU239" s="13">
        <v>0</v>
      </c>
      <c r="BV239" s="16">
        <v>0</v>
      </c>
      <c r="BW239" s="13">
        <v>0</v>
      </c>
      <c r="BX239" s="16">
        <v>0</v>
      </c>
      <c r="BY239" s="13">
        <v>0</v>
      </c>
      <c r="BZ239" s="16">
        <v>0</v>
      </c>
      <c r="CA239" s="13">
        <v>0</v>
      </c>
      <c r="CB239" s="16">
        <v>0</v>
      </c>
      <c r="CC239" s="13">
        <v>0</v>
      </c>
      <c r="CD239" s="16">
        <v>0</v>
      </c>
      <c r="CE239" s="13">
        <v>0</v>
      </c>
      <c r="CF239" s="16">
        <v>0</v>
      </c>
      <c r="CG239" s="13">
        <v>0</v>
      </c>
      <c r="CH239" s="16">
        <v>0</v>
      </c>
      <c r="CI239" s="13">
        <v>0</v>
      </c>
      <c r="CJ239" s="16">
        <v>0</v>
      </c>
      <c r="CK239" s="13">
        <v>0</v>
      </c>
      <c r="CL239" s="16">
        <v>0</v>
      </c>
      <c r="CM239" s="13">
        <v>0</v>
      </c>
      <c r="CN239" s="16">
        <v>0</v>
      </c>
      <c r="CO239" s="13">
        <v>0</v>
      </c>
      <c r="CP239" s="16">
        <v>0</v>
      </c>
      <c r="CQ239" s="13">
        <v>0</v>
      </c>
      <c r="CR239" s="16">
        <v>0</v>
      </c>
      <c r="CS239" s="13">
        <v>0</v>
      </c>
      <c r="CT239" s="16">
        <v>0</v>
      </c>
      <c r="CU239" s="13">
        <v>0</v>
      </c>
      <c r="CV239" s="16">
        <v>0</v>
      </c>
      <c r="CW239" s="13">
        <v>0</v>
      </c>
      <c r="CX239" s="16">
        <v>0</v>
      </c>
      <c r="CY239" s="13">
        <v>0</v>
      </c>
      <c r="CZ239" s="16">
        <v>0</v>
      </c>
      <c r="DA239" s="13">
        <v>0</v>
      </c>
      <c r="DB239" s="16">
        <v>0</v>
      </c>
      <c r="DC239" s="13">
        <v>0</v>
      </c>
      <c r="DD239" s="16">
        <v>0</v>
      </c>
      <c r="DE239" s="13">
        <v>0</v>
      </c>
      <c r="DF239" s="16">
        <v>0</v>
      </c>
      <c r="DG239" s="13">
        <v>0</v>
      </c>
      <c r="DH239" s="16">
        <v>0</v>
      </c>
      <c r="DI239" s="13">
        <v>0</v>
      </c>
      <c r="DJ239" s="16">
        <v>0</v>
      </c>
      <c r="DK239" s="13">
        <v>0</v>
      </c>
      <c r="DL239" s="16">
        <v>0</v>
      </c>
      <c r="DM239" s="13">
        <v>0</v>
      </c>
      <c r="DN239" s="16">
        <v>0</v>
      </c>
      <c r="DO239" s="13">
        <v>0</v>
      </c>
      <c r="DP239" s="16">
        <v>0</v>
      </c>
      <c r="DQ239" s="13">
        <v>0</v>
      </c>
      <c r="DR239" s="16">
        <v>0</v>
      </c>
      <c r="DS239" s="13">
        <v>0</v>
      </c>
      <c r="DT239" s="16">
        <v>0</v>
      </c>
      <c r="DU239" s="13">
        <v>0</v>
      </c>
      <c r="DV239" s="16">
        <v>0</v>
      </c>
      <c r="DW239" s="13">
        <v>0</v>
      </c>
      <c r="DX239" s="16">
        <v>0</v>
      </c>
      <c r="DY239" s="13">
        <v>0</v>
      </c>
      <c r="DZ239" s="16">
        <v>0</v>
      </c>
      <c r="EA239" s="13">
        <v>0</v>
      </c>
      <c r="EB239" s="16">
        <v>0</v>
      </c>
      <c r="EC239" s="13">
        <v>0</v>
      </c>
      <c r="ED239" s="16">
        <v>0</v>
      </c>
      <c r="EE239" s="13">
        <v>0</v>
      </c>
      <c r="EF239" s="16">
        <v>0</v>
      </c>
      <c r="EG239" s="13">
        <v>0</v>
      </c>
      <c r="EH239" s="16">
        <v>0</v>
      </c>
      <c r="EI239" s="13">
        <v>0</v>
      </c>
      <c r="EJ239" s="16">
        <v>0</v>
      </c>
      <c r="EK239" s="13">
        <v>0</v>
      </c>
      <c r="EL239" s="16">
        <v>0</v>
      </c>
      <c r="EM239" s="13">
        <v>0</v>
      </c>
      <c r="EN239" s="16">
        <v>0</v>
      </c>
      <c r="EO239" s="13">
        <v>0</v>
      </c>
      <c r="EP239" s="16">
        <v>0</v>
      </c>
      <c r="EQ239" s="13">
        <v>0</v>
      </c>
      <c r="ER239" s="16">
        <v>0</v>
      </c>
      <c r="ES239" s="13">
        <v>0</v>
      </c>
      <c r="ET239" s="16">
        <v>0</v>
      </c>
      <c r="EU239" s="13">
        <v>0</v>
      </c>
      <c r="EV239" s="16">
        <v>0</v>
      </c>
      <c r="EW239" s="13">
        <v>0</v>
      </c>
      <c r="EX239" s="16">
        <v>0</v>
      </c>
      <c r="EY239" s="13">
        <v>0</v>
      </c>
      <c r="EZ239" s="16">
        <v>0</v>
      </c>
      <c r="FA239" s="13">
        <v>0</v>
      </c>
      <c r="FB239" s="16">
        <v>0</v>
      </c>
      <c r="FC239" s="13">
        <v>0</v>
      </c>
      <c r="FD239" s="16">
        <v>0</v>
      </c>
      <c r="FE239" s="13">
        <v>0</v>
      </c>
      <c r="FF239" s="16">
        <v>0</v>
      </c>
      <c r="FG239" s="13">
        <v>0</v>
      </c>
      <c r="FH239" s="16">
        <v>0</v>
      </c>
      <c r="FI239" s="13">
        <v>0</v>
      </c>
      <c r="FJ239" s="16">
        <v>0</v>
      </c>
      <c r="FK239" s="13">
        <v>0</v>
      </c>
      <c r="FL239" s="16">
        <v>0</v>
      </c>
      <c r="FM239" s="13">
        <v>0</v>
      </c>
      <c r="FN239" s="16">
        <v>0</v>
      </c>
      <c r="FO239" s="13">
        <v>0</v>
      </c>
      <c r="FP239" s="16">
        <v>0</v>
      </c>
      <c r="FQ239" s="13">
        <v>0</v>
      </c>
      <c r="FR239" s="16">
        <v>0</v>
      </c>
      <c r="FS239" s="13">
        <v>0</v>
      </c>
      <c r="FT239" s="16">
        <v>0</v>
      </c>
      <c r="FU239" s="13">
        <v>0</v>
      </c>
      <c r="FV239" s="16">
        <v>0</v>
      </c>
      <c r="FW239" s="13">
        <v>0</v>
      </c>
      <c r="FX239" s="16">
        <v>0</v>
      </c>
      <c r="FY239" s="13">
        <v>0</v>
      </c>
      <c r="FZ239" s="16">
        <v>0</v>
      </c>
      <c r="GA239" s="13">
        <v>0</v>
      </c>
      <c r="GB239" s="16">
        <v>0</v>
      </c>
      <c r="GC239" s="13">
        <v>0</v>
      </c>
      <c r="GD239" s="16">
        <v>0</v>
      </c>
      <c r="GE239" s="13">
        <v>0</v>
      </c>
      <c r="GF239" s="16">
        <v>0</v>
      </c>
      <c r="GG239" s="13">
        <v>0</v>
      </c>
      <c r="GH239" s="16">
        <v>0</v>
      </c>
      <c r="GI239" s="13">
        <v>0</v>
      </c>
      <c r="GJ239" s="16">
        <v>0</v>
      </c>
      <c r="GK239" s="13">
        <v>0</v>
      </c>
      <c r="GL239" s="16">
        <v>0</v>
      </c>
      <c r="GM239" s="13">
        <v>0</v>
      </c>
      <c r="GN239" s="16">
        <v>0</v>
      </c>
      <c r="GO239" s="13">
        <v>0</v>
      </c>
      <c r="GP239" s="16">
        <v>0</v>
      </c>
      <c r="GQ239" s="8">
        <v>0</v>
      </c>
    </row>
    <row r="240" spans="1:199" ht="16.5" customHeight="1" x14ac:dyDescent="0.35">
      <c r="A240" s="11">
        <v>210</v>
      </c>
      <c r="B240" s="7" t="s">
        <v>233</v>
      </c>
      <c r="C240" s="11">
        <v>2</v>
      </c>
      <c r="D240" s="16">
        <v>0</v>
      </c>
      <c r="E240" s="13">
        <v>0</v>
      </c>
      <c r="F240" s="16">
        <v>0</v>
      </c>
      <c r="G240" s="13">
        <v>0</v>
      </c>
      <c r="H240" s="16">
        <v>0</v>
      </c>
      <c r="I240" s="13">
        <v>0</v>
      </c>
      <c r="J240" s="16">
        <v>0</v>
      </c>
      <c r="K240" s="13">
        <v>0</v>
      </c>
      <c r="L240" s="16">
        <v>0</v>
      </c>
      <c r="M240" s="13">
        <v>0</v>
      </c>
      <c r="N240" s="16">
        <v>0</v>
      </c>
      <c r="O240" s="13">
        <v>0</v>
      </c>
      <c r="P240" s="16">
        <v>0</v>
      </c>
      <c r="Q240" s="13">
        <v>0</v>
      </c>
      <c r="R240" s="16">
        <v>0</v>
      </c>
      <c r="S240" s="13">
        <v>0</v>
      </c>
      <c r="T240" s="16">
        <v>0</v>
      </c>
      <c r="U240" s="13">
        <v>0</v>
      </c>
      <c r="V240" s="16">
        <v>0</v>
      </c>
      <c r="W240" s="13">
        <v>0</v>
      </c>
      <c r="X240" s="16">
        <v>0</v>
      </c>
      <c r="Y240" s="13">
        <v>0</v>
      </c>
      <c r="Z240" s="16">
        <v>0</v>
      </c>
      <c r="AA240" s="13">
        <v>0</v>
      </c>
      <c r="AB240" s="16">
        <v>0</v>
      </c>
      <c r="AC240" s="13">
        <v>0</v>
      </c>
      <c r="AD240" s="16">
        <v>0</v>
      </c>
      <c r="AE240" s="13">
        <v>0</v>
      </c>
      <c r="AF240" s="16">
        <v>0</v>
      </c>
      <c r="AG240" s="13">
        <v>0</v>
      </c>
      <c r="AH240" s="16">
        <v>0</v>
      </c>
      <c r="AI240" s="13">
        <v>0</v>
      </c>
      <c r="AJ240" s="16">
        <v>0</v>
      </c>
      <c r="AK240" s="13">
        <v>0</v>
      </c>
      <c r="AL240" s="16">
        <v>0</v>
      </c>
      <c r="AM240" s="13">
        <v>0</v>
      </c>
      <c r="AN240" s="16">
        <v>0</v>
      </c>
      <c r="AO240" s="13">
        <v>0</v>
      </c>
      <c r="AP240" s="16">
        <v>0</v>
      </c>
      <c r="AQ240" s="13">
        <v>0</v>
      </c>
      <c r="AR240" s="16">
        <v>0</v>
      </c>
      <c r="AS240" s="13">
        <v>0</v>
      </c>
      <c r="AT240" s="16">
        <v>0</v>
      </c>
      <c r="AU240" s="13">
        <v>0</v>
      </c>
      <c r="AV240" s="16">
        <v>0</v>
      </c>
      <c r="AW240" s="13">
        <v>0</v>
      </c>
      <c r="AX240" s="16">
        <v>0</v>
      </c>
      <c r="AY240" s="13">
        <v>0</v>
      </c>
      <c r="AZ240" s="16">
        <v>0</v>
      </c>
      <c r="BA240" s="13">
        <v>0</v>
      </c>
      <c r="BB240" s="16">
        <v>0</v>
      </c>
      <c r="BC240" s="13">
        <v>0</v>
      </c>
      <c r="BD240" s="16">
        <v>0</v>
      </c>
      <c r="BE240" s="13">
        <v>0</v>
      </c>
      <c r="BF240" s="16">
        <v>0</v>
      </c>
      <c r="BG240" s="13">
        <v>0</v>
      </c>
      <c r="BH240" s="16">
        <v>0</v>
      </c>
      <c r="BI240" s="13">
        <v>0</v>
      </c>
      <c r="BJ240" s="16">
        <v>0</v>
      </c>
      <c r="BK240" s="13">
        <v>0</v>
      </c>
      <c r="BL240" s="16">
        <v>0</v>
      </c>
      <c r="BM240" s="13">
        <v>0</v>
      </c>
      <c r="BN240" s="16">
        <v>0</v>
      </c>
      <c r="BO240" s="13">
        <v>0</v>
      </c>
      <c r="BP240" s="16">
        <v>0</v>
      </c>
      <c r="BQ240" s="13">
        <v>0</v>
      </c>
      <c r="BR240" s="16">
        <v>0</v>
      </c>
      <c r="BS240" s="13">
        <v>0</v>
      </c>
      <c r="BT240" s="16">
        <v>0</v>
      </c>
      <c r="BU240" s="13">
        <v>0</v>
      </c>
      <c r="BV240" s="16">
        <v>0</v>
      </c>
      <c r="BW240" s="13">
        <v>0</v>
      </c>
      <c r="BX240" s="16">
        <v>0</v>
      </c>
      <c r="BY240" s="13">
        <v>0</v>
      </c>
      <c r="BZ240" s="16">
        <v>0</v>
      </c>
      <c r="CA240" s="13">
        <v>0</v>
      </c>
      <c r="CB240" s="16">
        <v>0</v>
      </c>
      <c r="CC240" s="13">
        <v>0</v>
      </c>
      <c r="CD240" s="16">
        <v>0</v>
      </c>
      <c r="CE240" s="13">
        <v>0</v>
      </c>
      <c r="CF240" s="16">
        <v>0</v>
      </c>
      <c r="CG240" s="13">
        <v>0</v>
      </c>
      <c r="CH240" s="16">
        <v>0</v>
      </c>
      <c r="CI240" s="13">
        <v>0</v>
      </c>
      <c r="CJ240" s="16">
        <v>0</v>
      </c>
      <c r="CK240" s="13">
        <v>0</v>
      </c>
      <c r="CL240" s="16">
        <v>0</v>
      </c>
      <c r="CM240" s="13">
        <v>0</v>
      </c>
      <c r="CN240" s="16">
        <v>0</v>
      </c>
      <c r="CO240" s="13">
        <v>0</v>
      </c>
      <c r="CP240" s="16">
        <v>0</v>
      </c>
      <c r="CQ240" s="13">
        <v>0</v>
      </c>
      <c r="CR240" s="16">
        <v>0</v>
      </c>
      <c r="CS240" s="13">
        <v>0</v>
      </c>
      <c r="CT240" s="16">
        <v>0</v>
      </c>
      <c r="CU240" s="13">
        <v>0</v>
      </c>
      <c r="CV240" s="16">
        <v>0</v>
      </c>
      <c r="CW240" s="13">
        <v>0</v>
      </c>
      <c r="CX240" s="16">
        <v>0</v>
      </c>
      <c r="CY240" s="13">
        <v>0</v>
      </c>
      <c r="CZ240" s="16">
        <v>0</v>
      </c>
      <c r="DA240" s="13">
        <v>0</v>
      </c>
      <c r="DB240" s="16">
        <v>0</v>
      </c>
      <c r="DC240" s="13">
        <v>0</v>
      </c>
      <c r="DD240" s="16">
        <v>0</v>
      </c>
      <c r="DE240" s="13">
        <v>0</v>
      </c>
      <c r="DF240" s="16">
        <v>0</v>
      </c>
      <c r="DG240" s="13">
        <v>0</v>
      </c>
      <c r="DH240" s="16">
        <v>0</v>
      </c>
      <c r="DI240" s="13">
        <v>0</v>
      </c>
      <c r="DJ240" s="16">
        <v>0</v>
      </c>
      <c r="DK240" s="13">
        <v>0</v>
      </c>
      <c r="DL240" s="16">
        <v>0</v>
      </c>
      <c r="DM240" s="13">
        <v>0</v>
      </c>
      <c r="DN240" s="16">
        <v>0</v>
      </c>
      <c r="DO240" s="13">
        <v>0</v>
      </c>
      <c r="DP240" s="16">
        <v>0</v>
      </c>
      <c r="DQ240" s="13">
        <v>0</v>
      </c>
      <c r="DR240" s="16">
        <v>0</v>
      </c>
      <c r="DS240" s="13">
        <v>0</v>
      </c>
      <c r="DT240" s="16">
        <v>0</v>
      </c>
      <c r="DU240" s="13">
        <v>0</v>
      </c>
      <c r="DV240" s="16">
        <v>0</v>
      </c>
      <c r="DW240" s="13">
        <v>0</v>
      </c>
      <c r="DX240" s="16">
        <v>0</v>
      </c>
      <c r="DY240" s="13">
        <v>0</v>
      </c>
      <c r="DZ240" s="16">
        <v>0</v>
      </c>
      <c r="EA240" s="13">
        <v>0</v>
      </c>
      <c r="EB240" s="16">
        <v>0</v>
      </c>
      <c r="EC240" s="13">
        <v>0</v>
      </c>
      <c r="ED240" s="16">
        <v>0</v>
      </c>
      <c r="EE240" s="13">
        <v>0</v>
      </c>
      <c r="EF240" s="16">
        <v>0</v>
      </c>
      <c r="EG240" s="13">
        <v>0</v>
      </c>
      <c r="EH240" s="16">
        <v>0</v>
      </c>
      <c r="EI240" s="13">
        <v>0</v>
      </c>
      <c r="EJ240" s="16">
        <v>0</v>
      </c>
      <c r="EK240" s="13">
        <v>0</v>
      </c>
      <c r="EL240" s="16">
        <v>0</v>
      </c>
      <c r="EM240" s="13">
        <v>0</v>
      </c>
      <c r="EN240" s="16">
        <v>0</v>
      </c>
      <c r="EO240" s="13">
        <v>0</v>
      </c>
      <c r="EP240" s="16">
        <v>0</v>
      </c>
      <c r="EQ240" s="13">
        <v>0</v>
      </c>
      <c r="ER240" s="16">
        <v>0</v>
      </c>
      <c r="ES240" s="13">
        <v>0</v>
      </c>
      <c r="ET240" s="16">
        <v>0</v>
      </c>
      <c r="EU240" s="13">
        <v>0</v>
      </c>
      <c r="EV240" s="16">
        <v>0</v>
      </c>
      <c r="EW240" s="13">
        <v>0</v>
      </c>
      <c r="EX240" s="16">
        <v>0</v>
      </c>
      <c r="EY240" s="13">
        <v>0</v>
      </c>
      <c r="EZ240" s="16">
        <v>0</v>
      </c>
      <c r="FA240" s="13">
        <v>0</v>
      </c>
      <c r="FB240" s="16">
        <v>0</v>
      </c>
      <c r="FC240" s="13">
        <v>0</v>
      </c>
      <c r="FD240" s="16">
        <v>0</v>
      </c>
      <c r="FE240" s="13">
        <v>0</v>
      </c>
      <c r="FF240" s="16">
        <v>0</v>
      </c>
      <c r="FG240" s="13">
        <v>0</v>
      </c>
      <c r="FH240" s="16">
        <v>0</v>
      </c>
      <c r="FI240" s="13">
        <v>0</v>
      </c>
      <c r="FJ240" s="16">
        <v>0</v>
      </c>
      <c r="FK240" s="13">
        <v>0</v>
      </c>
      <c r="FL240" s="16">
        <v>0</v>
      </c>
      <c r="FM240" s="13">
        <v>0</v>
      </c>
      <c r="FN240" s="16">
        <v>0</v>
      </c>
      <c r="FO240" s="13">
        <v>0</v>
      </c>
      <c r="FP240" s="16">
        <v>0</v>
      </c>
      <c r="FQ240" s="13">
        <v>0</v>
      </c>
      <c r="FR240" s="16">
        <v>0</v>
      </c>
      <c r="FS240" s="13">
        <v>0</v>
      </c>
      <c r="FT240" s="16">
        <v>0</v>
      </c>
      <c r="FU240" s="13">
        <v>0</v>
      </c>
      <c r="FV240" s="16">
        <v>0</v>
      </c>
      <c r="FW240" s="13">
        <v>0</v>
      </c>
      <c r="FX240" s="16">
        <v>0</v>
      </c>
      <c r="FY240" s="13">
        <v>0</v>
      </c>
      <c r="FZ240" s="16">
        <v>0</v>
      </c>
      <c r="GA240" s="13">
        <v>0</v>
      </c>
      <c r="GB240" s="16">
        <v>0</v>
      </c>
      <c r="GC240" s="13">
        <v>0</v>
      </c>
      <c r="GD240" s="16">
        <v>0</v>
      </c>
      <c r="GE240" s="13">
        <v>0</v>
      </c>
      <c r="GF240" s="16">
        <v>0</v>
      </c>
      <c r="GG240" s="13">
        <v>0</v>
      </c>
      <c r="GH240" s="16">
        <v>0</v>
      </c>
      <c r="GI240" s="13">
        <v>0</v>
      </c>
      <c r="GJ240" s="16">
        <v>0</v>
      </c>
      <c r="GK240" s="13">
        <v>0</v>
      </c>
      <c r="GL240" s="16">
        <v>0</v>
      </c>
      <c r="GM240" s="13">
        <v>0</v>
      </c>
      <c r="GN240" s="16">
        <v>0</v>
      </c>
      <c r="GO240" s="13">
        <v>0</v>
      </c>
      <c r="GP240" s="16">
        <v>0</v>
      </c>
      <c r="GQ240" s="8">
        <v>0</v>
      </c>
    </row>
    <row r="241" spans="1:199" ht="16.5" customHeight="1" x14ac:dyDescent="0.35">
      <c r="A241" s="11">
        <v>210</v>
      </c>
      <c r="B241" s="7" t="s">
        <v>234</v>
      </c>
      <c r="C241" s="11">
        <v>2</v>
      </c>
      <c r="D241" s="16">
        <v>0</v>
      </c>
      <c r="E241" s="13">
        <v>0</v>
      </c>
      <c r="F241" s="16">
        <v>0</v>
      </c>
      <c r="G241" s="13">
        <v>0</v>
      </c>
      <c r="H241" s="16">
        <v>0</v>
      </c>
      <c r="I241" s="13">
        <v>0</v>
      </c>
      <c r="J241" s="16">
        <v>0</v>
      </c>
      <c r="K241" s="13">
        <v>0</v>
      </c>
      <c r="L241" s="16">
        <v>0</v>
      </c>
      <c r="M241" s="13">
        <v>0</v>
      </c>
      <c r="N241" s="16">
        <v>0</v>
      </c>
      <c r="O241" s="13">
        <v>0</v>
      </c>
      <c r="P241" s="16">
        <v>0</v>
      </c>
      <c r="Q241" s="13">
        <v>0</v>
      </c>
      <c r="R241" s="16">
        <v>0</v>
      </c>
      <c r="S241" s="13">
        <v>0</v>
      </c>
      <c r="T241" s="16">
        <v>0</v>
      </c>
      <c r="U241" s="13">
        <v>0</v>
      </c>
      <c r="V241" s="16">
        <v>0</v>
      </c>
      <c r="W241" s="13">
        <v>0</v>
      </c>
      <c r="X241" s="16">
        <v>0</v>
      </c>
      <c r="Y241" s="13">
        <v>0</v>
      </c>
      <c r="Z241" s="16">
        <v>0</v>
      </c>
      <c r="AA241" s="13">
        <v>0</v>
      </c>
      <c r="AB241" s="16">
        <v>0</v>
      </c>
      <c r="AC241" s="13">
        <v>0</v>
      </c>
      <c r="AD241" s="16">
        <v>0</v>
      </c>
      <c r="AE241" s="13">
        <v>0</v>
      </c>
      <c r="AF241" s="16">
        <v>0</v>
      </c>
      <c r="AG241" s="13">
        <v>0</v>
      </c>
      <c r="AH241" s="16">
        <v>0</v>
      </c>
      <c r="AI241" s="13">
        <v>0</v>
      </c>
      <c r="AJ241" s="16">
        <v>0</v>
      </c>
      <c r="AK241" s="13">
        <v>0</v>
      </c>
      <c r="AL241" s="16">
        <v>0</v>
      </c>
      <c r="AM241" s="13">
        <v>0</v>
      </c>
      <c r="AN241" s="16">
        <v>0</v>
      </c>
      <c r="AO241" s="13">
        <v>0</v>
      </c>
      <c r="AP241" s="16">
        <v>0</v>
      </c>
      <c r="AQ241" s="13">
        <v>0</v>
      </c>
      <c r="AR241" s="16">
        <v>0</v>
      </c>
      <c r="AS241" s="13">
        <v>0</v>
      </c>
      <c r="AT241" s="16">
        <v>0</v>
      </c>
      <c r="AU241" s="13">
        <v>0</v>
      </c>
      <c r="AV241" s="16">
        <v>0</v>
      </c>
      <c r="AW241" s="13">
        <v>0</v>
      </c>
      <c r="AX241" s="16">
        <v>0</v>
      </c>
      <c r="AY241" s="13">
        <v>0</v>
      </c>
      <c r="AZ241" s="16">
        <v>0</v>
      </c>
      <c r="BA241" s="13">
        <v>0</v>
      </c>
      <c r="BB241" s="16">
        <v>0</v>
      </c>
      <c r="BC241" s="13">
        <v>0</v>
      </c>
      <c r="BD241" s="16">
        <v>0</v>
      </c>
      <c r="BE241" s="13">
        <v>0</v>
      </c>
      <c r="BF241" s="16">
        <v>0</v>
      </c>
      <c r="BG241" s="13">
        <v>0</v>
      </c>
      <c r="BH241" s="16">
        <v>0</v>
      </c>
      <c r="BI241" s="13">
        <v>0</v>
      </c>
      <c r="BJ241" s="16">
        <v>0</v>
      </c>
      <c r="BK241" s="13">
        <v>0</v>
      </c>
      <c r="BL241" s="16">
        <v>0</v>
      </c>
      <c r="BM241" s="13">
        <v>0</v>
      </c>
      <c r="BN241" s="16">
        <v>0</v>
      </c>
      <c r="BO241" s="13">
        <v>0</v>
      </c>
      <c r="BP241" s="16">
        <v>0</v>
      </c>
      <c r="BQ241" s="13">
        <v>0</v>
      </c>
      <c r="BR241" s="16">
        <v>0</v>
      </c>
      <c r="BS241" s="13">
        <v>0</v>
      </c>
      <c r="BT241" s="16">
        <v>0</v>
      </c>
      <c r="BU241" s="13">
        <v>0</v>
      </c>
      <c r="BV241" s="16">
        <v>0</v>
      </c>
      <c r="BW241" s="13">
        <v>0</v>
      </c>
      <c r="BX241" s="16">
        <v>0</v>
      </c>
      <c r="BY241" s="13">
        <v>0</v>
      </c>
      <c r="BZ241" s="16">
        <v>0</v>
      </c>
      <c r="CA241" s="13">
        <v>0</v>
      </c>
      <c r="CB241" s="16">
        <v>0</v>
      </c>
      <c r="CC241" s="13">
        <v>0</v>
      </c>
      <c r="CD241" s="16">
        <v>0</v>
      </c>
      <c r="CE241" s="13">
        <v>0</v>
      </c>
      <c r="CF241" s="16">
        <v>0</v>
      </c>
      <c r="CG241" s="13">
        <v>0</v>
      </c>
      <c r="CH241" s="16">
        <v>0</v>
      </c>
      <c r="CI241" s="13">
        <v>0</v>
      </c>
      <c r="CJ241" s="16">
        <v>0</v>
      </c>
      <c r="CK241" s="13">
        <v>0</v>
      </c>
      <c r="CL241" s="16">
        <v>0</v>
      </c>
      <c r="CM241" s="13">
        <v>0</v>
      </c>
      <c r="CN241" s="16">
        <v>0</v>
      </c>
      <c r="CO241" s="13">
        <v>0</v>
      </c>
      <c r="CP241" s="16">
        <v>0</v>
      </c>
      <c r="CQ241" s="13">
        <v>0</v>
      </c>
      <c r="CR241" s="16">
        <v>0</v>
      </c>
      <c r="CS241" s="13">
        <v>0</v>
      </c>
      <c r="CT241" s="16">
        <v>0</v>
      </c>
      <c r="CU241" s="13">
        <v>0</v>
      </c>
      <c r="CV241" s="16">
        <v>0</v>
      </c>
      <c r="CW241" s="13">
        <v>0</v>
      </c>
      <c r="CX241" s="16">
        <v>0</v>
      </c>
      <c r="CY241" s="13">
        <v>0</v>
      </c>
      <c r="CZ241" s="16">
        <v>0</v>
      </c>
      <c r="DA241" s="13">
        <v>0</v>
      </c>
      <c r="DB241" s="16">
        <v>0</v>
      </c>
      <c r="DC241" s="13">
        <v>0</v>
      </c>
      <c r="DD241" s="16">
        <v>0</v>
      </c>
      <c r="DE241" s="13">
        <v>0</v>
      </c>
      <c r="DF241" s="16">
        <v>0</v>
      </c>
      <c r="DG241" s="13">
        <v>0</v>
      </c>
      <c r="DH241" s="16">
        <v>0</v>
      </c>
      <c r="DI241" s="13">
        <v>0</v>
      </c>
      <c r="DJ241" s="16">
        <v>0</v>
      </c>
      <c r="DK241" s="13">
        <v>0</v>
      </c>
      <c r="DL241" s="16">
        <v>0</v>
      </c>
      <c r="DM241" s="13">
        <v>0</v>
      </c>
      <c r="DN241" s="16">
        <v>0</v>
      </c>
      <c r="DO241" s="13">
        <v>0</v>
      </c>
      <c r="DP241" s="16">
        <v>0</v>
      </c>
      <c r="DQ241" s="13">
        <v>0</v>
      </c>
      <c r="DR241" s="16">
        <v>0</v>
      </c>
      <c r="DS241" s="13">
        <v>0</v>
      </c>
      <c r="DT241" s="16">
        <v>0</v>
      </c>
      <c r="DU241" s="13">
        <v>0</v>
      </c>
      <c r="DV241" s="16">
        <v>0</v>
      </c>
      <c r="DW241" s="13">
        <v>0</v>
      </c>
      <c r="DX241" s="16">
        <v>0</v>
      </c>
      <c r="DY241" s="13">
        <v>0</v>
      </c>
      <c r="DZ241" s="16">
        <v>0</v>
      </c>
      <c r="EA241" s="13">
        <v>0</v>
      </c>
      <c r="EB241" s="16">
        <v>0</v>
      </c>
      <c r="EC241" s="13">
        <v>0</v>
      </c>
      <c r="ED241" s="16">
        <v>0</v>
      </c>
      <c r="EE241" s="13">
        <v>0</v>
      </c>
      <c r="EF241" s="16">
        <v>0</v>
      </c>
      <c r="EG241" s="13">
        <v>0</v>
      </c>
      <c r="EH241" s="16">
        <v>0</v>
      </c>
      <c r="EI241" s="13">
        <v>0</v>
      </c>
      <c r="EJ241" s="16">
        <v>0</v>
      </c>
      <c r="EK241" s="13">
        <v>0</v>
      </c>
      <c r="EL241" s="16">
        <v>0</v>
      </c>
      <c r="EM241" s="13">
        <v>0</v>
      </c>
      <c r="EN241" s="16">
        <v>0</v>
      </c>
      <c r="EO241" s="13">
        <v>0</v>
      </c>
      <c r="EP241" s="16">
        <v>0</v>
      </c>
      <c r="EQ241" s="13">
        <v>0</v>
      </c>
      <c r="ER241" s="16">
        <v>0</v>
      </c>
      <c r="ES241" s="13">
        <v>0</v>
      </c>
      <c r="ET241" s="16">
        <v>0</v>
      </c>
      <c r="EU241" s="13">
        <v>0</v>
      </c>
      <c r="EV241" s="16">
        <v>0</v>
      </c>
      <c r="EW241" s="13">
        <v>0</v>
      </c>
      <c r="EX241" s="16">
        <v>0</v>
      </c>
      <c r="EY241" s="13">
        <v>0</v>
      </c>
      <c r="EZ241" s="16">
        <v>0</v>
      </c>
      <c r="FA241" s="13">
        <v>0</v>
      </c>
      <c r="FB241" s="16">
        <v>0</v>
      </c>
      <c r="FC241" s="13">
        <v>0</v>
      </c>
      <c r="FD241" s="16">
        <v>0</v>
      </c>
      <c r="FE241" s="13">
        <v>0</v>
      </c>
      <c r="FF241" s="16">
        <v>0</v>
      </c>
      <c r="FG241" s="13">
        <v>0</v>
      </c>
      <c r="FH241" s="16">
        <v>0</v>
      </c>
      <c r="FI241" s="13">
        <v>0</v>
      </c>
      <c r="FJ241" s="16">
        <v>0</v>
      </c>
      <c r="FK241" s="13">
        <v>0</v>
      </c>
      <c r="FL241" s="16">
        <v>0</v>
      </c>
      <c r="FM241" s="13">
        <v>0</v>
      </c>
      <c r="FN241" s="16">
        <v>0</v>
      </c>
      <c r="FO241" s="13">
        <v>0</v>
      </c>
      <c r="FP241" s="16">
        <v>0</v>
      </c>
      <c r="FQ241" s="13">
        <v>0</v>
      </c>
      <c r="FR241" s="16">
        <v>0</v>
      </c>
      <c r="FS241" s="13">
        <v>0</v>
      </c>
      <c r="FT241" s="16">
        <v>0</v>
      </c>
      <c r="FU241" s="13">
        <v>0</v>
      </c>
      <c r="FV241" s="16">
        <v>0</v>
      </c>
      <c r="FW241" s="13">
        <v>0</v>
      </c>
      <c r="FX241" s="16">
        <v>0</v>
      </c>
      <c r="FY241" s="13">
        <v>0</v>
      </c>
      <c r="FZ241" s="16">
        <v>0</v>
      </c>
      <c r="GA241" s="13">
        <v>0</v>
      </c>
      <c r="GB241" s="16">
        <v>0</v>
      </c>
      <c r="GC241" s="13">
        <v>0</v>
      </c>
      <c r="GD241" s="16">
        <v>0</v>
      </c>
      <c r="GE241" s="13">
        <v>0</v>
      </c>
      <c r="GF241" s="16">
        <v>0</v>
      </c>
      <c r="GG241" s="13">
        <v>0</v>
      </c>
      <c r="GH241" s="16">
        <v>0</v>
      </c>
      <c r="GI241" s="13">
        <v>0</v>
      </c>
      <c r="GJ241" s="16">
        <v>0</v>
      </c>
      <c r="GK241" s="13">
        <v>0</v>
      </c>
      <c r="GL241" s="16">
        <v>0</v>
      </c>
      <c r="GM241" s="13">
        <v>0</v>
      </c>
      <c r="GN241" s="16">
        <v>0</v>
      </c>
      <c r="GO241" s="13">
        <v>0</v>
      </c>
      <c r="GP241" s="16">
        <v>0</v>
      </c>
      <c r="GQ241" s="8">
        <v>0</v>
      </c>
    </row>
    <row r="242" spans="1:199" ht="16.5" customHeight="1" x14ac:dyDescent="0.35">
      <c r="A242" s="11">
        <v>206</v>
      </c>
      <c r="B242" s="7" t="s">
        <v>235</v>
      </c>
      <c r="C242" s="11">
        <v>2</v>
      </c>
      <c r="D242" s="16">
        <v>9.5478260869565208</v>
      </c>
      <c r="E242" s="13">
        <v>0.122</v>
      </c>
      <c r="F242" s="16">
        <v>93.747826086956493</v>
      </c>
      <c r="G242" s="13">
        <v>1.198</v>
      </c>
      <c r="H242" s="16">
        <v>70.852173913043501</v>
      </c>
      <c r="I242" s="13">
        <v>0.91600000000000004</v>
      </c>
      <c r="J242" s="16">
        <v>31.304347826087</v>
      </c>
      <c r="K242" s="13">
        <v>0.4</v>
      </c>
      <c r="L242" s="16">
        <v>149.93043478260901</v>
      </c>
      <c r="M242" s="13">
        <v>1.9159999999999999</v>
      </c>
      <c r="N242" s="16">
        <v>8.7652173913043505</v>
      </c>
      <c r="O242" s="13">
        <v>0.112</v>
      </c>
      <c r="P242" s="16">
        <v>0</v>
      </c>
      <c r="Q242" s="13">
        <v>0</v>
      </c>
      <c r="R242" s="16">
        <v>0</v>
      </c>
      <c r="S242" s="13">
        <v>0</v>
      </c>
      <c r="T242" s="16">
        <v>16.5913043478261</v>
      </c>
      <c r="U242" s="13">
        <v>0.21199999999999999</v>
      </c>
      <c r="V242" s="16">
        <v>25.043478260869598</v>
      </c>
      <c r="W242" s="13">
        <v>0.32</v>
      </c>
      <c r="X242" s="16">
        <v>171.21739130434801</v>
      </c>
      <c r="Y242" s="13">
        <v>2.1880000000000002</v>
      </c>
      <c r="Z242" s="16">
        <v>64.165217391304395</v>
      </c>
      <c r="AA242" s="13">
        <v>0.82</v>
      </c>
      <c r="AB242" s="16">
        <v>64.486956521739103</v>
      </c>
      <c r="AC242" s="13">
        <v>0.82399999999999995</v>
      </c>
      <c r="AD242" s="16">
        <v>0</v>
      </c>
      <c r="AE242" s="13">
        <v>0</v>
      </c>
      <c r="AF242" s="16">
        <v>19.252173913043499</v>
      </c>
      <c r="AG242" s="13">
        <v>0.246</v>
      </c>
      <c r="AH242" s="16">
        <v>115.652173913043</v>
      </c>
      <c r="AI242" s="13">
        <v>1.478</v>
      </c>
      <c r="AJ242" s="16">
        <v>55.556521739130403</v>
      </c>
      <c r="AK242" s="13">
        <v>0.71</v>
      </c>
      <c r="AL242" s="16">
        <v>354.00869565217403</v>
      </c>
      <c r="AM242" s="13">
        <v>4.524</v>
      </c>
      <c r="AN242" s="16">
        <v>41.791304347826099</v>
      </c>
      <c r="AO242" s="13">
        <v>0.53400000000000003</v>
      </c>
      <c r="AP242" s="16">
        <v>39.6</v>
      </c>
      <c r="AQ242" s="13">
        <v>0.50600000000000001</v>
      </c>
      <c r="AR242" s="16">
        <v>0</v>
      </c>
      <c r="AS242" s="13">
        <v>0</v>
      </c>
      <c r="AT242" s="16">
        <v>71.834782608695605</v>
      </c>
      <c r="AU242" s="13">
        <v>0.91800000000000004</v>
      </c>
      <c r="AV242" s="16">
        <v>0</v>
      </c>
      <c r="AW242" s="13">
        <v>0</v>
      </c>
      <c r="AX242" s="16">
        <v>34.991304347826102</v>
      </c>
      <c r="AY242" s="13">
        <v>0.45200000000000001</v>
      </c>
      <c r="AZ242" s="16">
        <v>0</v>
      </c>
      <c r="BA242" s="13">
        <v>0</v>
      </c>
      <c r="BB242" s="16">
        <v>94.2173913043478</v>
      </c>
      <c r="BC242" s="13">
        <v>1.204</v>
      </c>
      <c r="BD242" s="16">
        <v>159.31304347826099</v>
      </c>
      <c r="BE242" s="13">
        <v>2.036</v>
      </c>
      <c r="BF242" s="16">
        <v>142.88695652173899</v>
      </c>
      <c r="BG242" s="13">
        <v>1.8260000000000001</v>
      </c>
      <c r="BH242" s="16">
        <v>103.130434782609</v>
      </c>
      <c r="BI242" s="13">
        <v>1.3180000000000001</v>
      </c>
      <c r="BJ242" s="16">
        <v>222.852173913043</v>
      </c>
      <c r="BK242" s="13">
        <v>2.8479999999999999</v>
      </c>
      <c r="BL242" s="16">
        <v>62.443478260869597</v>
      </c>
      <c r="BM242" s="13">
        <v>0.79800000000000004</v>
      </c>
      <c r="BN242" s="16">
        <v>52.113043478260899</v>
      </c>
      <c r="BO242" s="13">
        <v>0.66600000000000004</v>
      </c>
      <c r="BP242" s="16">
        <v>69.173913043478294</v>
      </c>
      <c r="BQ242" s="13">
        <v>0.88400000000000001</v>
      </c>
      <c r="BR242" s="16">
        <v>0</v>
      </c>
      <c r="BS242" s="13">
        <v>0</v>
      </c>
      <c r="BT242" s="16">
        <v>36.156521739130397</v>
      </c>
      <c r="BU242" s="13">
        <v>0.46200000000000002</v>
      </c>
      <c r="BV242" s="16">
        <v>0</v>
      </c>
      <c r="BW242" s="13">
        <v>0</v>
      </c>
      <c r="BX242" s="16">
        <v>0</v>
      </c>
      <c r="BY242" s="13">
        <v>0</v>
      </c>
      <c r="BZ242" s="16">
        <v>13.460869565217401</v>
      </c>
      <c r="CA242" s="13">
        <v>0.17199999999999999</v>
      </c>
      <c r="CB242" s="16">
        <v>56.182608695652199</v>
      </c>
      <c r="CC242" s="13">
        <v>0.71799999999999997</v>
      </c>
      <c r="CD242" s="16">
        <v>47.417391304347802</v>
      </c>
      <c r="CE242" s="13">
        <v>0.60599999999999998</v>
      </c>
      <c r="CF242" s="16">
        <v>86.078260869565199</v>
      </c>
      <c r="CG242" s="13">
        <v>1.1000000000000001</v>
      </c>
      <c r="CH242" s="16">
        <v>98.747826086956493</v>
      </c>
      <c r="CI242" s="13">
        <v>1.262</v>
      </c>
      <c r="CJ242" s="16">
        <v>0</v>
      </c>
      <c r="CK242" s="13">
        <v>0</v>
      </c>
      <c r="CL242" s="16">
        <v>0</v>
      </c>
      <c r="CM242" s="13">
        <v>0</v>
      </c>
      <c r="CN242" s="16">
        <v>0</v>
      </c>
      <c r="CO242" s="13">
        <v>0</v>
      </c>
      <c r="CP242" s="16">
        <v>0</v>
      </c>
      <c r="CQ242" s="13">
        <v>0</v>
      </c>
      <c r="CR242" s="16">
        <v>0</v>
      </c>
      <c r="CS242" s="13">
        <v>0</v>
      </c>
      <c r="CT242" s="16">
        <v>106.73913043478299</v>
      </c>
      <c r="CU242" s="13">
        <v>1.3640000000000001</v>
      </c>
      <c r="CV242" s="16">
        <v>0</v>
      </c>
      <c r="CW242" s="13">
        <v>0</v>
      </c>
      <c r="CX242" s="16">
        <v>0</v>
      </c>
      <c r="CY242" s="13">
        <v>0</v>
      </c>
      <c r="CZ242" s="16">
        <v>0</v>
      </c>
      <c r="DA242" s="13">
        <v>0</v>
      </c>
      <c r="DB242" s="16">
        <v>0</v>
      </c>
      <c r="DC242" s="13">
        <v>0</v>
      </c>
      <c r="DD242" s="16">
        <v>0</v>
      </c>
      <c r="DE242" s="13">
        <v>0</v>
      </c>
      <c r="DF242" s="16">
        <v>0</v>
      </c>
      <c r="DG242" s="13">
        <v>0</v>
      </c>
      <c r="DH242" s="16">
        <v>54</v>
      </c>
      <c r="DI242" s="13">
        <v>0.69</v>
      </c>
      <c r="DJ242" s="16">
        <v>33.652173913043498</v>
      </c>
      <c r="DK242" s="13">
        <v>0.43</v>
      </c>
      <c r="DL242" s="16">
        <v>43.3565217391304</v>
      </c>
      <c r="DM242" s="13">
        <v>0.55400000000000005</v>
      </c>
      <c r="DN242" s="16">
        <v>198.295652173913</v>
      </c>
      <c r="DO242" s="13">
        <v>2.5339999999999998</v>
      </c>
      <c r="DP242" s="16">
        <v>102.4</v>
      </c>
      <c r="DQ242" s="13">
        <v>1.34</v>
      </c>
      <c r="DR242" s="16">
        <v>108.782608695652</v>
      </c>
      <c r="DS242" s="13">
        <v>1.39</v>
      </c>
      <c r="DT242" s="16">
        <v>39.130434782608702</v>
      </c>
      <c r="DU242" s="13">
        <v>0.5</v>
      </c>
      <c r="DV242" s="16">
        <v>13.304347826087</v>
      </c>
      <c r="DW242" s="13">
        <v>0.17</v>
      </c>
      <c r="DX242" s="16">
        <v>10.6434782608696</v>
      </c>
      <c r="DY242" s="13">
        <v>0.13600000000000001</v>
      </c>
      <c r="DZ242" s="16">
        <v>84.208695652173901</v>
      </c>
      <c r="EA242" s="13">
        <v>1.0760000000000001</v>
      </c>
      <c r="EB242" s="16">
        <v>0</v>
      </c>
      <c r="EC242" s="13">
        <v>0</v>
      </c>
      <c r="ED242" s="16">
        <v>9.5130434782608706</v>
      </c>
      <c r="EE242" s="13">
        <v>0.128</v>
      </c>
      <c r="EF242" s="16">
        <v>27.3913043478261</v>
      </c>
      <c r="EG242" s="13">
        <v>0.35</v>
      </c>
      <c r="EH242" s="16">
        <v>37.565217391304401</v>
      </c>
      <c r="EI242" s="13">
        <v>0.48</v>
      </c>
      <c r="EJ242" s="16">
        <v>12.834782608695701</v>
      </c>
      <c r="EK242" s="13">
        <v>0.16400000000000001</v>
      </c>
      <c r="EL242" s="16">
        <v>0</v>
      </c>
      <c r="EM242" s="13">
        <v>0</v>
      </c>
      <c r="EN242" s="16">
        <v>51.182608695652199</v>
      </c>
      <c r="EO242" s="13">
        <v>0.65400000000000003</v>
      </c>
      <c r="EP242" s="16">
        <v>20.504347826086999</v>
      </c>
      <c r="EQ242" s="13">
        <v>0.26200000000000001</v>
      </c>
      <c r="ER242" s="16">
        <v>34.591304347826103</v>
      </c>
      <c r="ES242" s="13">
        <v>0.442</v>
      </c>
      <c r="ET242" s="16">
        <v>59.165217391304402</v>
      </c>
      <c r="EU242" s="13">
        <v>0.75600000000000001</v>
      </c>
      <c r="EV242" s="16">
        <v>0</v>
      </c>
      <c r="EW242" s="13">
        <v>0</v>
      </c>
      <c r="EX242" s="16">
        <v>0</v>
      </c>
      <c r="EY242" s="13">
        <v>0</v>
      </c>
      <c r="EZ242" s="16">
        <v>0</v>
      </c>
      <c r="FA242" s="13">
        <v>0</v>
      </c>
      <c r="FB242" s="16">
        <v>0</v>
      </c>
      <c r="FC242" s="13">
        <v>0</v>
      </c>
      <c r="FD242" s="16">
        <v>0</v>
      </c>
      <c r="FE242" s="13">
        <v>0</v>
      </c>
      <c r="FF242" s="16">
        <v>0</v>
      </c>
      <c r="FG242" s="13">
        <v>0</v>
      </c>
      <c r="FH242" s="16">
        <v>480.46956521739099</v>
      </c>
      <c r="FI242" s="13">
        <v>6.14</v>
      </c>
      <c r="FJ242" s="16">
        <v>0</v>
      </c>
      <c r="FK242" s="13">
        <v>0</v>
      </c>
      <c r="FL242" s="16">
        <v>0</v>
      </c>
      <c r="FM242" s="13">
        <v>0</v>
      </c>
      <c r="FN242" s="16">
        <v>0</v>
      </c>
      <c r="FO242" s="13">
        <v>0</v>
      </c>
      <c r="FP242" s="16">
        <v>0</v>
      </c>
      <c r="FQ242" s="13">
        <v>0</v>
      </c>
      <c r="FR242" s="16">
        <v>0</v>
      </c>
      <c r="FS242" s="13">
        <v>0</v>
      </c>
      <c r="FT242" s="16">
        <v>0</v>
      </c>
      <c r="FU242" s="13">
        <v>0</v>
      </c>
      <c r="FV242" s="16">
        <v>0</v>
      </c>
      <c r="FW242" s="13">
        <v>0</v>
      </c>
      <c r="FX242" s="16">
        <v>0</v>
      </c>
      <c r="FY242" s="13">
        <v>0</v>
      </c>
      <c r="FZ242" s="16">
        <v>0</v>
      </c>
      <c r="GA242" s="13">
        <v>0</v>
      </c>
      <c r="GB242" s="16">
        <v>0</v>
      </c>
      <c r="GC242" s="13">
        <v>0</v>
      </c>
      <c r="GD242" s="16">
        <v>0</v>
      </c>
      <c r="GE242" s="13">
        <v>0</v>
      </c>
      <c r="GF242" s="16">
        <v>0</v>
      </c>
      <c r="GG242" s="13">
        <v>0</v>
      </c>
      <c r="GH242" s="16">
        <v>0</v>
      </c>
      <c r="GI242" s="13">
        <v>0</v>
      </c>
      <c r="GJ242" s="16">
        <v>28.0173913043478</v>
      </c>
      <c r="GK242" s="13">
        <v>0.35799999999999998</v>
      </c>
      <c r="GL242" s="16">
        <v>0</v>
      </c>
      <c r="GM242" s="13">
        <v>0</v>
      </c>
      <c r="GN242" s="16">
        <v>0</v>
      </c>
      <c r="GO242" s="13">
        <v>0</v>
      </c>
      <c r="GP242" s="16">
        <v>0</v>
      </c>
      <c r="GQ242" s="8">
        <v>0</v>
      </c>
    </row>
    <row r="243" spans="1:199" ht="16.5" customHeight="1" x14ac:dyDescent="0.35">
      <c r="A243" s="11">
        <v>204</v>
      </c>
      <c r="B243" s="7" t="s">
        <v>168</v>
      </c>
      <c r="C243" s="11">
        <v>2</v>
      </c>
      <c r="D243" s="16">
        <v>130.84347826087</v>
      </c>
      <c r="E243" s="13">
        <v>0.68400000000000005</v>
      </c>
      <c r="F243" s="16">
        <v>456.03478260869599</v>
      </c>
      <c r="G243" s="13">
        <v>2.3839999999999999</v>
      </c>
      <c r="H243" s="16">
        <v>0</v>
      </c>
      <c r="I243" s="13">
        <v>0</v>
      </c>
      <c r="J243" s="16">
        <v>0</v>
      </c>
      <c r="K243" s="13">
        <v>0</v>
      </c>
      <c r="L243" s="16">
        <v>398.66956521739098</v>
      </c>
      <c r="M243" s="13">
        <v>2.0840000000000001</v>
      </c>
      <c r="N243" s="16">
        <v>532.18260869565199</v>
      </c>
      <c r="O243" s="13">
        <v>2.782</v>
      </c>
      <c r="P243" s="16">
        <v>0</v>
      </c>
      <c r="Q243" s="13">
        <v>0</v>
      </c>
      <c r="R243" s="16">
        <v>105.208695652174</v>
      </c>
      <c r="S243" s="13">
        <v>0.55000000000000004</v>
      </c>
      <c r="T243" s="16">
        <v>0</v>
      </c>
      <c r="U243" s="13">
        <v>0</v>
      </c>
      <c r="V243" s="16">
        <v>180.96521739130401</v>
      </c>
      <c r="W243" s="13">
        <v>0.94599999999999995</v>
      </c>
      <c r="X243" s="16">
        <v>315.25217391304398</v>
      </c>
      <c r="Y243" s="13">
        <v>1.6479999999999999</v>
      </c>
      <c r="Z243" s="16">
        <v>120.130434782609</v>
      </c>
      <c r="AA243" s="13">
        <v>0.628</v>
      </c>
      <c r="AB243" s="16">
        <v>645.426086956522</v>
      </c>
      <c r="AC243" s="13">
        <v>3.3740000000000001</v>
      </c>
      <c r="AD243" s="16">
        <v>260.53913043478298</v>
      </c>
      <c r="AE243" s="13">
        <v>1.3620000000000001</v>
      </c>
      <c r="AF243" s="16">
        <v>0</v>
      </c>
      <c r="AG243" s="13">
        <v>0</v>
      </c>
      <c r="AH243" s="16">
        <v>117.069565217391</v>
      </c>
      <c r="AI243" s="13">
        <v>0.61199999999999999</v>
      </c>
      <c r="AJ243" s="16">
        <v>0</v>
      </c>
      <c r="AK243" s="13">
        <v>0</v>
      </c>
      <c r="AL243" s="16">
        <v>0</v>
      </c>
      <c r="AM243" s="13">
        <v>0</v>
      </c>
      <c r="AN243" s="16">
        <v>0</v>
      </c>
      <c r="AO243" s="13">
        <v>0</v>
      </c>
      <c r="AP243" s="16">
        <v>88.765217391304304</v>
      </c>
      <c r="AQ243" s="13">
        <v>0.46400000000000002</v>
      </c>
      <c r="AR243" s="16">
        <v>114.39130434782599</v>
      </c>
      <c r="AS243" s="13">
        <v>0.59799999999999998</v>
      </c>
      <c r="AT243" s="16">
        <v>207.73913043478299</v>
      </c>
      <c r="AU243" s="13">
        <v>1.0860000000000001</v>
      </c>
      <c r="AV243" s="16">
        <v>317.165217391304</v>
      </c>
      <c r="AW243" s="13">
        <v>1.6579999999999999</v>
      </c>
      <c r="AX243" s="16">
        <v>91.060869565217402</v>
      </c>
      <c r="AY243" s="13">
        <v>0.47599999999999998</v>
      </c>
      <c r="AZ243" s="16">
        <v>0</v>
      </c>
      <c r="BA243" s="13">
        <v>0</v>
      </c>
      <c r="BB243" s="16">
        <v>457.56521739130397</v>
      </c>
      <c r="BC243" s="13">
        <v>2.3919999999999999</v>
      </c>
      <c r="BD243" s="16">
        <v>1014.26086956522</v>
      </c>
      <c r="BE243" s="13">
        <v>5.3019999999999996</v>
      </c>
      <c r="BF243" s="16">
        <v>75.756521739130406</v>
      </c>
      <c r="BG243" s="13">
        <v>0.39600000000000002</v>
      </c>
      <c r="BH243" s="16">
        <v>188.23478260869601</v>
      </c>
      <c r="BI243" s="13">
        <v>0.98399999999999999</v>
      </c>
      <c r="BJ243" s="16">
        <v>0</v>
      </c>
      <c r="BK243" s="13">
        <v>0</v>
      </c>
      <c r="BL243" s="16">
        <v>262.713043478261</v>
      </c>
      <c r="BM243" s="13">
        <v>1.4219999999999999</v>
      </c>
      <c r="BN243" s="16">
        <v>199.713043478261</v>
      </c>
      <c r="BO243" s="13">
        <v>1.044</v>
      </c>
      <c r="BP243" s="16">
        <v>0</v>
      </c>
      <c r="BQ243" s="13">
        <v>0</v>
      </c>
      <c r="BR243" s="16">
        <v>615.19130434782596</v>
      </c>
      <c r="BS243" s="13">
        <v>3.2160000000000002</v>
      </c>
      <c r="BT243" s="16">
        <v>0</v>
      </c>
      <c r="BU243" s="13">
        <v>0</v>
      </c>
      <c r="BV243" s="16">
        <v>272.03478260869599</v>
      </c>
      <c r="BW243" s="13">
        <v>1.4219999999999999</v>
      </c>
      <c r="BX243" s="16">
        <v>102.913043478261</v>
      </c>
      <c r="BY243" s="13">
        <v>0.53800000000000003</v>
      </c>
      <c r="BZ243" s="16">
        <v>0</v>
      </c>
      <c r="CA243" s="13">
        <v>0</v>
      </c>
      <c r="CB243" s="16">
        <v>0</v>
      </c>
      <c r="CC243" s="13">
        <v>0</v>
      </c>
      <c r="CD243" s="16">
        <v>352.36521739130399</v>
      </c>
      <c r="CE243" s="13">
        <v>1.8420000000000001</v>
      </c>
      <c r="CF243" s="16">
        <v>85.321739130434807</v>
      </c>
      <c r="CG243" s="13">
        <v>0.44600000000000001</v>
      </c>
      <c r="CH243" s="16">
        <v>214.62608695652199</v>
      </c>
      <c r="CI243" s="13">
        <v>1.1220000000000001</v>
      </c>
      <c r="CJ243" s="16">
        <v>0</v>
      </c>
      <c r="CK243" s="13">
        <v>0</v>
      </c>
      <c r="CL243" s="16">
        <v>81.113043478260906</v>
      </c>
      <c r="CM243" s="13">
        <v>0.42399999999999999</v>
      </c>
      <c r="CN243" s="16">
        <v>0</v>
      </c>
      <c r="CO243" s="13">
        <v>0</v>
      </c>
      <c r="CP243" s="16">
        <v>204.304347826087</v>
      </c>
      <c r="CQ243" s="13">
        <v>1.0680000000000001</v>
      </c>
      <c r="CR243" s="16">
        <v>0</v>
      </c>
      <c r="CS243" s="13">
        <v>0</v>
      </c>
      <c r="CT243" s="16">
        <v>644.27826086956497</v>
      </c>
      <c r="CU243" s="13">
        <v>3.3679999999999999</v>
      </c>
      <c r="CV243" s="16">
        <v>693.24347826087001</v>
      </c>
      <c r="CW243" s="13">
        <v>3.6240000000000001</v>
      </c>
      <c r="CX243" s="16">
        <v>0</v>
      </c>
      <c r="CY243" s="13">
        <v>0</v>
      </c>
      <c r="CZ243" s="16">
        <v>0</v>
      </c>
      <c r="DA243" s="13">
        <v>0</v>
      </c>
      <c r="DB243" s="16">
        <v>0</v>
      </c>
      <c r="DC243" s="13">
        <v>0</v>
      </c>
      <c r="DD243" s="16">
        <v>0</v>
      </c>
      <c r="DE243" s="13">
        <v>0</v>
      </c>
      <c r="DF243" s="16">
        <v>102.147826086957</v>
      </c>
      <c r="DG243" s="13">
        <v>0.53400000000000003</v>
      </c>
      <c r="DH243" s="16">
        <v>842.45217391304402</v>
      </c>
      <c r="DI243" s="13">
        <v>4.4039999999999999</v>
      </c>
      <c r="DJ243" s="16">
        <v>783.92173913043496</v>
      </c>
      <c r="DK243" s="13">
        <v>4.0979999999999999</v>
      </c>
      <c r="DL243" s="16">
        <v>65.043478260869605</v>
      </c>
      <c r="DM243" s="13">
        <v>0.34</v>
      </c>
      <c r="DN243" s="16">
        <v>0</v>
      </c>
      <c r="DO243" s="13">
        <v>0</v>
      </c>
      <c r="DP243" s="16">
        <v>0</v>
      </c>
      <c r="DQ243" s="13">
        <v>0</v>
      </c>
      <c r="DR243" s="16">
        <v>689.43478260869597</v>
      </c>
      <c r="DS243" s="13">
        <v>3.6040000000000001</v>
      </c>
      <c r="DT243" s="16">
        <v>694.76521739130396</v>
      </c>
      <c r="DU243" s="13">
        <v>3.6320000000000001</v>
      </c>
      <c r="DV243" s="16">
        <v>698.98260869565195</v>
      </c>
      <c r="DW243" s="13">
        <v>3.6539999999999999</v>
      </c>
      <c r="DX243" s="16">
        <v>479.77391304347799</v>
      </c>
      <c r="DY243" s="13">
        <v>2.508</v>
      </c>
      <c r="DZ243" s="16">
        <v>111.330434782609</v>
      </c>
      <c r="EA243" s="13">
        <v>0.58199999999999996</v>
      </c>
      <c r="EB243" s="16">
        <v>0</v>
      </c>
      <c r="EC243" s="13">
        <v>0</v>
      </c>
      <c r="ED243" s="16">
        <v>0</v>
      </c>
      <c r="EE243" s="13">
        <v>0</v>
      </c>
      <c r="EF243" s="16">
        <v>175.22608695652201</v>
      </c>
      <c r="EG243" s="13">
        <v>0.91600000000000004</v>
      </c>
      <c r="EH243" s="16">
        <v>290.76521739130402</v>
      </c>
      <c r="EI243" s="13">
        <v>1.52</v>
      </c>
      <c r="EJ243" s="16">
        <v>101.382608695652</v>
      </c>
      <c r="EK243" s="13">
        <v>0.53</v>
      </c>
      <c r="EL243" s="16">
        <v>106.73913043478299</v>
      </c>
      <c r="EM243" s="13">
        <v>0.55800000000000005</v>
      </c>
      <c r="EN243" s="16">
        <v>0</v>
      </c>
      <c r="EO243" s="13">
        <v>0</v>
      </c>
      <c r="EP243" s="16">
        <v>0</v>
      </c>
      <c r="EQ243" s="13">
        <v>0</v>
      </c>
      <c r="ER243" s="16">
        <v>0</v>
      </c>
      <c r="ES243" s="13">
        <v>0</v>
      </c>
      <c r="ET243" s="16">
        <v>138.49565217391299</v>
      </c>
      <c r="EU243" s="13">
        <v>0.72399999999999998</v>
      </c>
      <c r="EV243" s="16">
        <v>99.469565217391306</v>
      </c>
      <c r="EW243" s="13">
        <v>0.52</v>
      </c>
      <c r="EX243" s="16">
        <v>573.48695652173899</v>
      </c>
      <c r="EY243" s="13">
        <v>2.9980000000000002</v>
      </c>
      <c r="EZ243" s="16">
        <v>353.88695652173902</v>
      </c>
      <c r="FA243" s="13">
        <v>1.85</v>
      </c>
      <c r="FB243" s="16">
        <v>0</v>
      </c>
      <c r="FC243" s="13">
        <v>0</v>
      </c>
      <c r="FD243" s="16">
        <v>0</v>
      </c>
      <c r="FE243" s="13">
        <v>0</v>
      </c>
      <c r="FF243" s="16">
        <v>0</v>
      </c>
      <c r="FG243" s="13">
        <v>0</v>
      </c>
      <c r="FH243" s="16">
        <v>0</v>
      </c>
      <c r="FI243" s="13">
        <v>0</v>
      </c>
      <c r="FJ243" s="16">
        <v>129.38260869565201</v>
      </c>
      <c r="FK243" s="13">
        <v>0.74399999999999999</v>
      </c>
      <c r="FL243" s="16">
        <v>799.93913043478301</v>
      </c>
      <c r="FM243" s="13">
        <v>4.5999999999999996</v>
      </c>
      <c r="FN243" s="16">
        <v>134.25217391304301</v>
      </c>
      <c r="FO243" s="13">
        <v>0.77200000000000002</v>
      </c>
      <c r="FP243" s="16">
        <v>389.88695652173902</v>
      </c>
      <c r="FQ243" s="13">
        <v>2.242</v>
      </c>
      <c r="FR243" s="16">
        <v>447.61739130434802</v>
      </c>
      <c r="FS243" s="13">
        <v>2.5739999999999998</v>
      </c>
      <c r="FT243" s="16">
        <v>123.46956521739099</v>
      </c>
      <c r="FU243" s="13">
        <v>0.71</v>
      </c>
      <c r="FV243" s="16">
        <v>221.90434782608699</v>
      </c>
      <c r="FW243" s="13">
        <v>1.276</v>
      </c>
      <c r="FX243" s="16">
        <v>301.54782608695598</v>
      </c>
      <c r="FY243" s="13">
        <v>1.734</v>
      </c>
      <c r="FZ243" s="16">
        <v>323.80869565217398</v>
      </c>
      <c r="GA243" s="13">
        <v>1.8620000000000001</v>
      </c>
      <c r="GB243" s="16">
        <v>0</v>
      </c>
      <c r="GC243" s="13">
        <v>0</v>
      </c>
      <c r="GD243" s="16">
        <v>0</v>
      </c>
      <c r="GE243" s="13">
        <v>0</v>
      </c>
      <c r="GF243" s="16">
        <v>0</v>
      </c>
      <c r="GG243" s="13">
        <v>0</v>
      </c>
      <c r="GH243" s="16">
        <v>0</v>
      </c>
      <c r="GI243" s="13">
        <v>0</v>
      </c>
      <c r="GJ243" s="16">
        <v>109.904347826087</v>
      </c>
      <c r="GK243" s="13">
        <v>0.70199999999999996</v>
      </c>
      <c r="GL243" s="16">
        <v>647.6</v>
      </c>
      <c r="GM243" s="13">
        <v>4.1379999999999999</v>
      </c>
      <c r="GN243" s="16">
        <v>717.304347826087</v>
      </c>
      <c r="GO243" s="13">
        <v>4.5830000000000002</v>
      </c>
      <c r="GP243" s="16">
        <v>561.35652173913002</v>
      </c>
      <c r="GQ243" s="8">
        <v>3.5870000000000002</v>
      </c>
    </row>
    <row r="244" spans="1:199" ht="16.5" customHeight="1" x14ac:dyDescent="0.35">
      <c r="A244" s="11">
        <v>205</v>
      </c>
      <c r="B244" s="7" t="s">
        <v>236</v>
      </c>
      <c r="C244" s="11">
        <v>2</v>
      </c>
      <c r="D244" s="16">
        <v>0</v>
      </c>
      <c r="E244" s="13">
        <v>0</v>
      </c>
      <c r="F244" s="16">
        <v>0</v>
      </c>
      <c r="G244" s="13">
        <v>0</v>
      </c>
      <c r="H244" s="16">
        <v>0</v>
      </c>
      <c r="I244" s="13">
        <v>0</v>
      </c>
      <c r="J244" s="16">
        <v>0</v>
      </c>
      <c r="K244" s="13">
        <v>0</v>
      </c>
      <c r="L244" s="16">
        <v>0</v>
      </c>
      <c r="M244" s="13">
        <v>0</v>
      </c>
      <c r="N244" s="16">
        <v>0</v>
      </c>
      <c r="O244" s="13">
        <v>0</v>
      </c>
      <c r="P244" s="16">
        <v>0</v>
      </c>
      <c r="Q244" s="13">
        <v>0</v>
      </c>
      <c r="R244" s="16">
        <v>0</v>
      </c>
      <c r="S244" s="13">
        <v>0</v>
      </c>
      <c r="T244" s="16">
        <v>0</v>
      </c>
      <c r="U244" s="13">
        <v>0</v>
      </c>
      <c r="V244" s="16">
        <v>0</v>
      </c>
      <c r="W244" s="13">
        <v>0</v>
      </c>
      <c r="X244" s="16">
        <v>0</v>
      </c>
      <c r="Y244" s="13">
        <v>0</v>
      </c>
      <c r="Z244" s="16">
        <v>0</v>
      </c>
      <c r="AA244" s="13">
        <v>0</v>
      </c>
      <c r="AB244" s="16">
        <v>0</v>
      </c>
      <c r="AC244" s="13">
        <v>0</v>
      </c>
      <c r="AD244" s="16">
        <v>0</v>
      </c>
      <c r="AE244" s="13">
        <v>0</v>
      </c>
      <c r="AF244" s="16">
        <v>0</v>
      </c>
      <c r="AG244" s="13">
        <v>0</v>
      </c>
      <c r="AH244" s="16">
        <v>0</v>
      </c>
      <c r="AI244" s="13">
        <v>0</v>
      </c>
      <c r="AJ244" s="16">
        <v>0</v>
      </c>
      <c r="AK244" s="13">
        <v>0</v>
      </c>
      <c r="AL244" s="16">
        <v>0</v>
      </c>
      <c r="AM244" s="13">
        <v>0</v>
      </c>
      <c r="AN244" s="16">
        <v>0</v>
      </c>
      <c r="AO244" s="13">
        <v>0</v>
      </c>
      <c r="AP244" s="16">
        <v>0</v>
      </c>
      <c r="AQ244" s="13">
        <v>0</v>
      </c>
      <c r="AR244" s="16">
        <v>0</v>
      </c>
      <c r="AS244" s="13">
        <v>0</v>
      </c>
      <c r="AT244" s="16">
        <v>0</v>
      </c>
      <c r="AU244" s="13">
        <v>0</v>
      </c>
      <c r="AV244" s="16">
        <v>0</v>
      </c>
      <c r="AW244" s="13">
        <v>0</v>
      </c>
      <c r="AX244" s="16">
        <v>0</v>
      </c>
      <c r="AY244" s="13">
        <v>0</v>
      </c>
      <c r="AZ244" s="16">
        <v>0</v>
      </c>
      <c r="BA244" s="13">
        <v>0</v>
      </c>
      <c r="BB244" s="16">
        <v>0</v>
      </c>
      <c r="BC244" s="13">
        <v>0</v>
      </c>
      <c r="BD244" s="16">
        <v>0</v>
      </c>
      <c r="BE244" s="13">
        <v>0</v>
      </c>
      <c r="BF244" s="16">
        <v>0</v>
      </c>
      <c r="BG244" s="13">
        <v>0</v>
      </c>
      <c r="BH244" s="16">
        <v>0</v>
      </c>
      <c r="BI244" s="13">
        <v>0</v>
      </c>
      <c r="BJ244" s="16">
        <v>0</v>
      </c>
      <c r="BK244" s="13">
        <v>0</v>
      </c>
      <c r="BL244" s="16">
        <v>0</v>
      </c>
      <c r="BM244" s="13">
        <v>0</v>
      </c>
      <c r="BN244" s="16">
        <v>0</v>
      </c>
      <c r="BO244" s="13">
        <v>0</v>
      </c>
      <c r="BP244" s="16">
        <v>0</v>
      </c>
      <c r="BQ244" s="13">
        <v>0</v>
      </c>
      <c r="BR244" s="16">
        <v>0</v>
      </c>
      <c r="BS244" s="13">
        <v>0</v>
      </c>
      <c r="BT244" s="16">
        <v>0</v>
      </c>
      <c r="BU244" s="13">
        <v>0</v>
      </c>
      <c r="BV244" s="16">
        <v>0</v>
      </c>
      <c r="BW244" s="13">
        <v>0</v>
      </c>
      <c r="BX244" s="16">
        <v>0</v>
      </c>
      <c r="BY244" s="13">
        <v>0</v>
      </c>
      <c r="BZ244" s="16">
        <v>0</v>
      </c>
      <c r="CA244" s="13">
        <v>0</v>
      </c>
      <c r="CB244" s="16">
        <v>0</v>
      </c>
      <c r="CC244" s="13">
        <v>0</v>
      </c>
      <c r="CD244" s="16">
        <v>0</v>
      </c>
      <c r="CE244" s="13">
        <v>0</v>
      </c>
      <c r="CF244" s="16">
        <v>0</v>
      </c>
      <c r="CG244" s="13">
        <v>0</v>
      </c>
      <c r="CH244" s="16">
        <v>0</v>
      </c>
      <c r="CI244" s="13">
        <v>0</v>
      </c>
      <c r="CJ244" s="16">
        <v>0</v>
      </c>
      <c r="CK244" s="13">
        <v>0</v>
      </c>
      <c r="CL244" s="16">
        <v>0</v>
      </c>
      <c r="CM244" s="13">
        <v>0</v>
      </c>
      <c r="CN244" s="16">
        <v>0</v>
      </c>
      <c r="CO244" s="13">
        <v>0</v>
      </c>
      <c r="CP244" s="16">
        <v>0</v>
      </c>
      <c r="CQ244" s="13">
        <v>0</v>
      </c>
      <c r="CR244" s="16">
        <v>0</v>
      </c>
      <c r="CS244" s="13">
        <v>0</v>
      </c>
      <c r="CT244" s="16">
        <v>0</v>
      </c>
      <c r="CU244" s="13">
        <v>0</v>
      </c>
      <c r="CV244" s="16">
        <v>0</v>
      </c>
      <c r="CW244" s="13">
        <v>0</v>
      </c>
      <c r="CX244" s="16">
        <v>0</v>
      </c>
      <c r="CY244" s="13">
        <v>0</v>
      </c>
      <c r="CZ244" s="16">
        <v>0</v>
      </c>
      <c r="DA244" s="13">
        <v>0</v>
      </c>
      <c r="DB244" s="16">
        <v>0</v>
      </c>
      <c r="DC244" s="13">
        <v>0</v>
      </c>
      <c r="DD244" s="16">
        <v>0</v>
      </c>
      <c r="DE244" s="13">
        <v>0</v>
      </c>
      <c r="DF244" s="16">
        <v>0</v>
      </c>
      <c r="DG244" s="13">
        <v>0</v>
      </c>
      <c r="DH244" s="16">
        <v>0</v>
      </c>
      <c r="DI244" s="13">
        <v>0</v>
      </c>
      <c r="DJ244" s="16">
        <v>0</v>
      </c>
      <c r="DK244" s="13">
        <v>0</v>
      </c>
      <c r="DL244" s="16">
        <v>0</v>
      </c>
      <c r="DM244" s="13">
        <v>0</v>
      </c>
      <c r="DN244" s="16">
        <v>0</v>
      </c>
      <c r="DO244" s="13">
        <v>0</v>
      </c>
      <c r="DP244" s="16">
        <v>0</v>
      </c>
      <c r="DQ244" s="13">
        <v>0</v>
      </c>
      <c r="DR244" s="16">
        <v>0</v>
      </c>
      <c r="DS244" s="13">
        <v>0</v>
      </c>
      <c r="DT244" s="16">
        <v>0</v>
      </c>
      <c r="DU244" s="13">
        <v>0</v>
      </c>
      <c r="DV244" s="16">
        <v>0</v>
      </c>
      <c r="DW244" s="13">
        <v>0</v>
      </c>
      <c r="DX244" s="16">
        <v>0</v>
      </c>
      <c r="DY244" s="13">
        <v>0</v>
      </c>
      <c r="DZ244" s="16">
        <v>0</v>
      </c>
      <c r="EA244" s="13">
        <v>0</v>
      </c>
      <c r="EB244" s="16">
        <v>0</v>
      </c>
      <c r="EC244" s="13">
        <v>0</v>
      </c>
      <c r="ED244" s="16">
        <v>0</v>
      </c>
      <c r="EE244" s="13">
        <v>0</v>
      </c>
      <c r="EF244" s="16">
        <v>0</v>
      </c>
      <c r="EG244" s="13">
        <v>0</v>
      </c>
      <c r="EH244" s="16">
        <v>0</v>
      </c>
      <c r="EI244" s="13">
        <v>0</v>
      </c>
      <c r="EJ244" s="16">
        <v>0</v>
      </c>
      <c r="EK244" s="13">
        <v>0</v>
      </c>
      <c r="EL244" s="16">
        <v>0</v>
      </c>
      <c r="EM244" s="13">
        <v>0</v>
      </c>
      <c r="EN244" s="16">
        <v>0</v>
      </c>
      <c r="EO244" s="13">
        <v>0</v>
      </c>
      <c r="EP244" s="16">
        <v>0</v>
      </c>
      <c r="EQ244" s="13">
        <v>0</v>
      </c>
      <c r="ER244" s="16">
        <v>0</v>
      </c>
      <c r="ES244" s="13">
        <v>0</v>
      </c>
      <c r="ET244" s="16">
        <v>0</v>
      </c>
      <c r="EU244" s="13">
        <v>0</v>
      </c>
      <c r="EV244" s="16">
        <v>0</v>
      </c>
      <c r="EW244" s="13">
        <v>0</v>
      </c>
      <c r="EX244" s="16">
        <v>0</v>
      </c>
      <c r="EY244" s="13">
        <v>0</v>
      </c>
      <c r="EZ244" s="16">
        <v>0</v>
      </c>
      <c r="FA244" s="13">
        <v>0</v>
      </c>
      <c r="FB244" s="16">
        <v>0</v>
      </c>
      <c r="FC244" s="13">
        <v>0</v>
      </c>
      <c r="FD244" s="16">
        <v>0</v>
      </c>
      <c r="FE244" s="13">
        <v>0</v>
      </c>
      <c r="FF244" s="16">
        <v>0</v>
      </c>
      <c r="FG244" s="13">
        <v>0</v>
      </c>
      <c r="FH244" s="16">
        <v>0</v>
      </c>
      <c r="FI244" s="13">
        <v>0</v>
      </c>
      <c r="FJ244" s="16">
        <v>0</v>
      </c>
      <c r="FK244" s="13">
        <v>0</v>
      </c>
      <c r="FL244" s="16">
        <v>0</v>
      </c>
      <c r="FM244" s="13">
        <v>0</v>
      </c>
      <c r="FN244" s="16">
        <v>0</v>
      </c>
      <c r="FO244" s="13">
        <v>0</v>
      </c>
      <c r="FP244" s="16">
        <v>0</v>
      </c>
      <c r="FQ244" s="13">
        <v>0</v>
      </c>
      <c r="FR244" s="16">
        <v>0</v>
      </c>
      <c r="FS244" s="13">
        <v>0</v>
      </c>
      <c r="FT244" s="16">
        <v>0</v>
      </c>
      <c r="FU244" s="13">
        <v>0</v>
      </c>
      <c r="FV244" s="16">
        <v>0</v>
      </c>
      <c r="FW244" s="13">
        <v>0</v>
      </c>
      <c r="FX244" s="16">
        <v>0</v>
      </c>
      <c r="FY244" s="13">
        <v>0</v>
      </c>
      <c r="FZ244" s="16">
        <v>0</v>
      </c>
      <c r="GA244" s="13">
        <v>0</v>
      </c>
      <c r="GB244" s="16">
        <v>0</v>
      </c>
      <c r="GC244" s="13">
        <v>0</v>
      </c>
      <c r="GD244" s="16">
        <v>0</v>
      </c>
      <c r="GE244" s="13">
        <v>0</v>
      </c>
      <c r="GF244" s="16">
        <v>0</v>
      </c>
      <c r="GG244" s="13">
        <v>0</v>
      </c>
      <c r="GH244" s="16">
        <v>0</v>
      </c>
      <c r="GI244" s="13">
        <v>0</v>
      </c>
      <c r="GJ244" s="16">
        <v>0</v>
      </c>
      <c r="GK244" s="13">
        <v>0</v>
      </c>
      <c r="GL244" s="16">
        <v>0</v>
      </c>
      <c r="GM244" s="13">
        <v>0</v>
      </c>
      <c r="GN244" s="16">
        <v>0</v>
      </c>
      <c r="GO244" s="13">
        <v>0</v>
      </c>
      <c r="GP244" s="16">
        <v>0</v>
      </c>
      <c r="GQ244" s="8">
        <v>0</v>
      </c>
    </row>
    <row r="245" spans="1:199" ht="16.5" customHeight="1" x14ac:dyDescent="0.35">
      <c r="A245" s="11">
        <v>207</v>
      </c>
      <c r="B245" s="7" t="s">
        <v>237</v>
      </c>
      <c r="C245" s="11">
        <v>2</v>
      </c>
      <c r="D245" s="16">
        <v>0</v>
      </c>
      <c r="E245" s="13">
        <v>0</v>
      </c>
      <c r="F245" s="16">
        <v>0</v>
      </c>
      <c r="G245" s="13">
        <v>0</v>
      </c>
      <c r="H245" s="16">
        <v>0</v>
      </c>
      <c r="I245" s="13">
        <v>0</v>
      </c>
      <c r="J245" s="16">
        <v>0</v>
      </c>
      <c r="K245" s="13">
        <v>0</v>
      </c>
      <c r="L245" s="16">
        <v>0</v>
      </c>
      <c r="M245" s="13">
        <v>0</v>
      </c>
      <c r="N245" s="16">
        <v>0</v>
      </c>
      <c r="O245" s="13">
        <v>0</v>
      </c>
      <c r="P245" s="16">
        <v>0</v>
      </c>
      <c r="Q245" s="13">
        <v>0</v>
      </c>
      <c r="R245" s="16">
        <v>0</v>
      </c>
      <c r="S245" s="13">
        <v>0</v>
      </c>
      <c r="T245" s="16">
        <v>0</v>
      </c>
      <c r="U245" s="13">
        <v>0</v>
      </c>
      <c r="V245" s="16">
        <v>0</v>
      </c>
      <c r="W245" s="13">
        <v>0</v>
      </c>
      <c r="X245" s="16">
        <v>0</v>
      </c>
      <c r="Y245" s="13">
        <v>0</v>
      </c>
      <c r="Z245" s="16">
        <v>0</v>
      </c>
      <c r="AA245" s="13">
        <v>0</v>
      </c>
      <c r="AB245" s="16">
        <v>0</v>
      </c>
      <c r="AC245" s="13">
        <v>0</v>
      </c>
      <c r="AD245" s="16">
        <v>0</v>
      </c>
      <c r="AE245" s="13">
        <v>0</v>
      </c>
      <c r="AF245" s="16">
        <v>0</v>
      </c>
      <c r="AG245" s="13">
        <v>0</v>
      </c>
      <c r="AH245" s="16">
        <v>0</v>
      </c>
      <c r="AI245" s="13">
        <v>0</v>
      </c>
      <c r="AJ245" s="16">
        <v>0</v>
      </c>
      <c r="AK245" s="13">
        <v>0</v>
      </c>
      <c r="AL245" s="16">
        <v>0</v>
      </c>
      <c r="AM245" s="13">
        <v>0</v>
      </c>
      <c r="AN245" s="16">
        <v>0</v>
      </c>
      <c r="AO245" s="13">
        <v>0</v>
      </c>
      <c r="AP245" s="16">
        <v>0</v>
      </c>
      <c r="AQ245" s="13">
        <v>0</v>
      </c>
      <c r="AR245" s="16">
        <v>0</v>
      </c>
      <c r="AS245" s="13">
        <v>0</v>
      </c>
      <c r="AT245" s="16">
        <v>0</v>
      </c>
      <c r="AU245" s="13">
        <v>0</v>
      </c>
      <c r="AV245" s="16">
        <v>0</v>
      </c>
      <c r="AW245" s="13">
        <v>0</v>
      </c>
      <c r="AX245" s="16">
        <v>0</v>
      </c>
      <c r="AY245" s="13">
        <v>0</v>
      </c>
      <c r="AZ245" s="16">
        <v>0</v>
      </c>
      <c r="BA245" s="13">
        <v>0</v>
      </c>
      <c r="BB245" s="16">
        <v>0</v>
      </c>
      <c r="BC245" s="13">
        <v>0</v>
      </c>
      <c r="BD245" s="16">
        <v>0</v>
      </c>
      <c r="BE245" s="13">
        <v>0</v>
      </c>
      <c r="BF245" s="16">
        <v>0</v>
      </c>
      <c r="BG245" s="13">
        <v>0</v>
      </c>
      <c r="BH245" s="16">
        <v>0</v>
      </c>
      <c r="BI245" s="13">
        <v>0</v>
      </c>
      <c r="BJ245" s="16">
        <v>0</v>
      </c>
      <c r="BK245" s="13">
        <v>0</v>
      </c>
      <c r="BL245" s="16">
        <v>0</v>
      </c>
      <c r="BM245" s="13">
        <v>0</v>
      </c>
      <c r="BN245" s="16">
        <v>0</v>
      </c>
      <c r="BO245" s="13">
        <v>0</v>
      </c>
      <c r="BP245" s="16">
        <v>0</v>
      </c>
      <c r="BQ245" s="13">
        <v>0</v>
      </c>
      <c r="BR245" s="16">
        <v>0</v>
      </c>
      <c r="BS245" s="13">
        <v>0</v>
      </c>
      <c r="BT245" s="16">
        <v>0</v>
      </c>
      <c r="BU245" s="13">
        <v>0</v>
      </c>
      <c r="BV245" s="16">
        <v>0</v>
      </c>
      <c r="BW245" s="13">
        <v>0</v>
      </c>
      <c r="BX245" s="16">
        <v>0</v>
      </c>
      <c r="BY245" s="13">
        <v>0</v>
      </c>
      <c r="BZ245" s="16">
        <v>0</v>
      </c>
      <c r="CA245" s="13">
        <v>0</v>
      </c>
      <c r="CB245" s="16">
        <v>0</v>
      </c>
      <c r="CC245" s="13">
        <v>0</v>
      </c>
      <c r="CD245" s="16">
        <v>0</v>
      </c>
      <c r="CE245" s="13">
        <v>0</v>
      </c>
      <c r="CF245" s="16">
        <v>0</v>
      </c>
      <c r="CG245" s="13">
        <v>0</v>
      </c>
      <c r="CH245" s="16">
        <v>0</v>
      </c>
      <c r="CI245" s="13">
        <v>0</v>
      </c>
      <c r="CJ245" s="16">
        <v>0</v>
      </c>
      <c r="CK245" s="13">
        <v>0</v>
      </c>
      <c r="CL245" s="16">
        <v>0</v>
      </c>
      <c r="CM245" s="13">
        <v>0</v>
      </c>
      <c r="CN245" s="16">
        <v>0</v>
      </c>
      <c r="CO245" s="13">
        <v>0</v>
      </c>
      <c r="CP245" s="16">
        <v>0</v>
      </c>
      <c r="CQ245" s="13">
        <v>0</v>
      </c>
      <c r="CR245" s="16">
        <v>0</v>
      </c>
      <c r="CS245" s="13">
        <v>0</v>
      </c>
      <c r="CT245" s="16">
        <v>0</v>
      </c>
      <c r="CU245" s="13">
        <v>0</v>
      </c>
      <c r="CV245" s="16">
        <v>0</v>
      </c>
      <c r="CW245" s="13">
        <v>0</v>
      </c>
      <c r="CX245" s="16">
        <v>0</v>
      </c>
      <c r="CY245" s="13">
        <v>0</v>
      </c>
      <c r="CZ245" s="16">
        <v>0</v>
      </c>
      <c r="DA245" s="13">
        <v>0</v>
      </c>
      <c r="DB245" s="16">
        <v>0</v>
      </c>
      <c r="DC245" s="13">
        <v>0</v>
      </c>
      <c r="DD245" s="16">
        <v>0</v>
      </c>
      <c r="DE245" s="13">
        <v>0</v>
      </c>
      <c r="DF245" s="16">
        <v>0</v>
      </c>
      <c r="DG245" s="13">
        <v>0</v>
      </c>
      <c r="DH245" s="16">
        <v>0</v>
      </c>
      <c r="DI245" s="13">
        <v>0</v>
      </c>
      <c r="DJ245" s="16">
        <v>0</v>
      </c>
      <c r="DK245" s="13">
        <v>0</v>
      </c>
      <c r="DL245" s="16">
        <v>0</v>
      </c>
      <c r="DM245" s="13">
        <v>0</v>
      </c>
      <c r="DN245" s="16">
        <v>0</v>
      </c>
      <c r="DO245" s="13">
        <v>0</v>
      </c>
      <c r="DP245" s="16">
        <v>0</v>
      </c>
      <c r="DQ245" s="13">
        <v>0</v>
      </c>
      <c r="DR245" s="16">
        <v>0</v>
      </c>
      <c r="DS245" s="13">
        <v>0</v>
      </c>
      <c r="DT245" s="16">
        <v>0</v>
      </c>
      <c r="DU245" s="13">
        <v>0</v>
      </c>
      <c r="DV245" s="16">
        <v>0</v>
      </c>
      <c r="DW245" s="13">
        <v>0</v>
      </c>
      <c r="DX245" s="16">
        <v>0</v>
      </c>
      <c r="DY245" s="13">
        <v>0</v>
      </c>
      <c r="DZ245" s="16">
        <v>0</v>
      </c>
      <c r="EA245" s="13">
        <v>0</v>
      </c>
      <c r="EB245" s="16">
        <v>0</v>
      </c>
      <c r="EC245" s="13">
        <v>0</v>
      </c>
      <c r="ED245" s="16">
        <v>0</v>
      </c>
      <c r="EE245" s="13">
        <v>0</v>
      </c>
      <c r="EF245" s="16">
        <v>0</v>
      </c>
      <c r="EG245" s="13">
        <v>0</v>
      </c>
      <c r="EH245" s="16">
        <v>0</v>
      </c>
      <c r="EI245" s="13">
        <v>0</v>
      </c>
      <c r="EJ245" s="16">
        <v>0</v>
      </c>
      <c r="EK245" s="13">
        <v>0</v>
      </c>
      <c r="EL245" s="16">
        <v>0</v>
      </c>
      <c r="EM245" s="13">
        <v>0</v>
      </c>
      <c r="EN245" s="16">
        <v>0</v>
      </c>
      <c r="EO245" s="13">
        <v>0</v>
      </c>
      <c r="EP245" s="16">
        <v>0</v>
      </c>
      <c r="EQ245" s="13">
        <v>0</v>
      </c>
      <c r="ER245" s="16">
        <v>0</v>
      </c>
      <c r="ES245" s="13">
        <v>0</v>
      </c>
      <c r="ET245" s="16">
        <v>0</v>
      </c>
      <c r="EU245" s="13">
        <v>0</v>
      </c>
      <c r="EV245" s="16">
        <v>0</v>
      </c>
      <c r="EW245" s="13">
        <v>0</v>
      </c>
      <c r="EX245" s="16">
        <v>0</v>
      </c>
      <c r="EY245" s="13">
        <v>0</v>
      </c>
      <c r="EZ245" s="16">
        <v>0</v>
      </c>
      <c r="FA245" s="13">
        <v>0</v>
      </c>
      <c r="FB245" s="16">
        <v>0</v>
      </c>
      <c r="FC245" s="13">
        <v>0</v>
      </c>
      <c r="FD245" s="16">
        <v>0</v>
      </c>
      <c r="FE245" s="13">
        <v>0</v>
      </c>
      <c r="FF245" s="16">
        <v>0</v>
      </c>
      <c r="FG245" s="13">
        <v>0</v>
      </c>
      <c r="FH245" s="16">
        <v>0</v>
      </c>
      <c r="FI245" s="13">
        <v>0</v>
      </c>
      <c r="FJ245" s="16">
        <v>0</v>
      </c>
      <c r="FK245" s="13">
        <v>0</v>
      </c>
      <c r="FL245" s="16">
        <v>0</v>
      </c>
      <c r="FM245" s="13">
        <v>0</v>
      </c>
      <c r="FN245" s="16">
        <v>0</v>
      </c>
      <c r="FO245" s="13">
        <v>0</v>
      </c>
      <c r="FP245" s="16">
        <v>0</v>
      </c>
      <c r="FQ245" s="13">
        <v>0</v>
      </c>
      <c r="FR245" s="16">
        <v>0</v>
      </c>
      <c r="FS245" s="13">
        <v>0</v>
      </c>
      <c r="FT245" s="16">
        <v>0</v>
      </c>
      <c r="FU245" s="13">
        <v>0</v>
      </c>
      <c r="FV245" s="16">
        <v>0</v>
      </c>
      <c r="FW245" s="13">
        <v>0</v>
      </c>
      <c r="FX245" s="16">
        <v>0</v>
      </c>
      <c r="FY245" s="13">
        <v>0</v>
      </c>
      <c r="FZ245" s="16">
        <v>0</v>
      </c>
      <c r="GA245" s="13">
        <v>0</v>
      </c>
      <c r="GB245" s="16">
        <v>0</v>
      </c>
      <c r="GC245" s="13">
        <v>0</v>
      </c>
      <c r="GD245" s="16">
        <v>0</v>
      </c>
      <c r="GE245" s="13">
        <v>0</v>
      </c>
      <c r="GF245" s="16">
        <v>0</v>
      </c>
      <c r="GG245" s="13">
        <v>0</v>
      </c>
      <c r="GH245" s="16">
        <v>0</v>
      </c>
      <c r="GI245" s="13">
        <v>0</v>
      </c>
      <c r="GJ245" s="16">
        <v>0</v>
      </c>
      <c r="GK245" s="13">
        <v>0</v>
      </c>
      <c r="GL245" s="16">
        <v>0</v>
      </c>
      <c r="GM245" s="13">
        <v>0</v>
      </c>
      <c r="GN245" s="16">
        <v>0</v>
      </c>
      <c r="GO245" s="13">
        <v>0</v>
      </c>
      <c r="GP245" s="16">
        <v>0</v>
      </c>
      <c r="GQ245" s="8">
        <v>0</v>
      </c>
    </row>
    <row r="246" spans="1:199" ht="16.5" customHeight="1" x14ac:dyDescent="0.35">
      <c r="A246" s="11">
        <v>210</v>
      </c>
      <c r="B246" s="7" t="s">
        <v>238</v>
      </c>
      <c r="C246" s="11">
        <v>2</v>
      </c>
      <c r="D246" s="16">
        <v>0</v>
      </c>
      <c r="E246" s="13">
        <v>0</v>
      </c>
      <c r="F246" s="16">
        <v>0</v>
      </c>
      <c r="G246" s="13">
        <v>0</v>
      </c>
      <c r="H246" s="16">
        <v>0</v>
      </c>
      <c r="I246" s="13">
        <v>0</v>
      </c>
      <c r="J246" s="16">
        <v>0</v>
      </c>
      <c r="K246" s="13">
        <v>0</v>
      </c>
      <c r="L246" s="16">
        <v>0</v>
      </c>
      <c r="M246" s="13">
        <v>0</v>
      </c>
      <c r="N246" s="16">
        <v>0</v>
      </c>
      <c r="O246" s="13">
        <v>0</v>
      </c>
      <c r="P246" s="16">
        <v>0</v>
      </c>
      <c r="Q246" s="13">
        <v>0</v>
      </c>
      <c r="R246" s="16">
        <v>0</v>
      </c>
      <c r="S246" s="13">
        <v>0</v>
      </c>
      <c r="T246" s="16">
        <v>0</v>
      </c>
      <c r="U246" s="13">
        <v>0</v>
      </c>
      <c r="V246" s="16">
        <v>0</v>
      </c>
      <c r="W246" s="13">
        <v>0</v>
      </c>
      <c r="X246" s="16">
        <v>0</v>
      </c>
      <c r="Y246" s="13">
        <v>0</v>
      </c>
      <c r="Z246" s="16">
        <v>0</v>
      </c>
      <c r="AA246" s="13">
        <v>0</v>
      </c>
      <c r="AB246" s="16">
        <v>0</v>
      </c>
      <c r="AC246" s="13">
        <v>0</v>
      </c>
      <c r="AD246" s="16">
        <v>0</v>
      </c>
      <c r="AE246" s="13">
        <v>0</v>
      </c>
      <c r="AF246" s="16">
        <v>0</v>
      </c>
      <c r="AG246" s="13">
        <v>0</v>
      </c>
      <c r="AH246" s="16">
        <v>0</v>
      </c>
      <c r="AI246" s="13">
        <v>0</v>
      </c>
      <c r="AJ246" s="16">
        <v>0</v>
      </c>
      <c r="AK246" s="13">
        <v>0</v>
      </c>
      <c r="AL246" s="16">
        <v>0</v>
      </c>
      <c r="AM246" s="13">
        <v>0</v>
      </c>
      <c r="AN246" s="16">
        <v>0</v>
      </c>
      <c r="AO246" s="13">
        <v>0</v>
      </c>
      <c r="AP246" s="16">
        <v>0</v>
      </c>
      <c r="AQ246" s="13">
        <v>0</v>
      </c>
      <c r="AR246" s="16">
        <v>0</v>
      </c>
      <c r="AS246" s="13">
        <v>0</v>
      </c>
      <c r="AT246" s="16">
        <v>0</v>
      </c>
      <c r="AU246" s="13">
        <v>0</v>
      </c>
      <c r="AV246" s="16">
        <v>0</v>
      </c>
      <c r="AW246" s="13">
        <v>0</v>
      </c>
      <c r="AX246" s="16">
        <v>0</v>
      </c>
      <c r="AY246" s="13">
        <v>0</v>
      </c>
      <c r="AZ246" s="16">
        <v>0</v>
      </c>
      <c r="BA246" s="13">
        <v>0</v>
      </c>
      <c r="BB246" s="16">
        <v>0</v>
      </c>
      <c r="BC246" s="13">
        <v>0</v>
      </c>
      <c r="BD246" s="16">
        <v>0</v>
      </c>
      <c r="BE246" s="13">
        <v>0</v>
      </c>
      <c r="BF246" s="16">
        <v>0</v>
      </c>
      <c r="BG246" s="13">
        <v>0</v>
      </c>
      <c r="BH246" s="16">
        <v>0</v>
      </c>
      <c r="BI246" s="13">
        <v>0</v>
      </c>
      <c r="BJ246" s="16">
        <v>0</v>
      </c>
      <c r="BK246" s="13">
        <v>0</v>
      </c>
      <c r="BL246" s="16">
        <v>0</v>
      </c>
      <c r="BM246" s="13">
        <v>0</v>
      </c>
      <c r="BN246" s="16">
        <v>0</v>
      </c>
      <c r="BO246" s="13">
        <v>0</v>
      </c>
      <c r="BP246" s="16">
        <v>0</v>
      </c>
      <c r="BQ246" s="13">
        <v>0</v>
      </c>
      <c r="BR246" s="16">
        <v>0</v>
      </c>
      <c r="BS246" s="13">
        <v>0</v>
      </c>
      <c r="BT246" s="16">
        <v>0</v>
      </c>
      <c r="BU246" s="13">
        <v>0</v>
      </c>
      <c r="BV246" s="16">
        <v>0</v>
      </c>
      <c r="BW246" s="13">
        <v>0</v>
      </c>
      <c r="BX246" s="16">
        <v>0</v>
      </c>
      <c r="BY246" s="13">
        <v>0</v>
      </c>
      <c r="BZ246" s="16">
        <v>0</v>
      </c>
      <c r="CA246" s="13">
        <v>0</v>
      </c>
      <c r="CB246" s="16">
        <v>0</v>
      </c>
      <c r="CC246" s="13">
        <v>0</v>
      </c>
      <c r="CD246" s="16">
        <v>0</v>
      </c>
      <c r="CE246" s="13">
        <v>0</v>
      </c>
      <c r="CF246" s="16">
        <v>0</v>
      </c>
      <c r="CG246" s="13">
        <v>0</v>
      </c>
      <c r="CH246" s="16">
        <v>0</v>
      </c>
      <c r="CI246" s="13">
        <v>0</v>
      </c>
      <c r="CJ246" s="16">
        <v>0</v>
      </c>
      <c r="CK246" s="13">
        <v>0</v>
      </c>
      <c r="CL246" s="16">
        <v>0</v>
      </c>
      <c r="CM246" s="13">
        <v>0</v>
      </c>
      <c r="CN246" s="16">
        <v>0</v>
      </c>
      <c r="CO246" s="13">
        <v>0</v>
      </c>
      <c r="CP246" s="16">
        <v>0</v>
      </c>
      <c r="CQ246" s="13">
        <v>0</v>
      </c>
      <c r="CR246" s="16">
        <v>0</v>
      </c>
      <c r="CS246" s="13">
        <v>0</v>
      </c>
      <c r="CT246" s="16">
        <v>0</v>
      </c>
      <c r="CU246" s="13">
        <v>0</v>
      </c>
      <c r="CV246" s="16">
        <v>0</v>
      </c>
      <c r="CW246" s="13">
        <v>0</v>
      </c>
      <c r="CX246" s="16">
        <v>0</v>
      </c>
      <c r="CY246" s="13">
        <v>0</v>
      </c>
      <c r="CZ246" s="16">
        <v>0</v>
      </c>
      <c r="DA246" s="13">
        <v>0</v>
      </c>
      <c r="DB246" s="16">
        <v>0</v>
      </c>
      <c r="DC246" s="13">
        <v>0</v>
      </c>
      <c r="DD246" s="16">
        <v>0</v>
      </c>
      <c r="DE246" s="13">
        <v>0</v>
      </c>
      <c r="DF246" s="16">
        <v>0</v>
      </c>
      <c r="DG246" s="13">
        <v>0</v>
      </c>
      <c r="DH246" s="16">
        <v>0</v>
      </c>
      <c r="DI246" s="13">
        <v>0</v>
      </c>
      <c r="DJ246" s="16">
        <v>0</v>
      </c>
      <c r="DK246" s="13">
        <v>0</v>
      </c>
      <c r="DL246" s="16">
        <v>0</v>
      </c>
      <c r="DM246" s="13">
        <v>0</v>
      </c>
      <c r="DN246" s="16">
        <v>0</v>
      </c>
      <c r="DO246" s="13">
        <v>0</v>
      </c>
      <c r="DP246" s="16">
        <v>0</v>
      </c>
      <c r="DQ246" s="13">
        <v>0</v>
      </c>
      <c r="DR246" s="16">
        <v>0</v>
      </c>
      <c r="DS246" s="13">
        <v>0</v>
      </c>
      <c r="DT246" s="16">
        <v>0</v>
      </c>
      <c r="DU246" s="13">
        <v>0</v>
      </c>
      <c r="DV246" s="16">
        <v>0</v>
      </c>
      <c r="DW246" s="13">
        <v>0</v>
      </c>
      <c r="DX246" s="16">
        <v>0</v>
      </c>
      <c r="DY246" s="13">
        <v>0</v>
      </c>
      <c r="DZ246" s="16">
        <v>0</v>
      </c>
      <c r="EA246" s="13">
        <v>0</v>
      </c>
      <c r="EB246" s="16">
        <v>0</v>
      </c>
      <c r="EC246" s="13">
        <v>0</v>
      </c>
      <c r="ED246" s="16">
        <v>0</v>
      </c>
      <c r="EE246" s="13">
        <v>0</v>
      </c>
      <c r="EF246" s="16">
        <v>0</v>
      </c>
      <c r="EG246" s="13">
        <v>0</v>
      </c>
      <c r="EH246" s="16">
        <v>0</v>
      </c>
      <c r="EI246" s="13">
        <v>0</v>
      </c>
      <c r="EJ246" s="16">
        <v>0</v>
      </c>
      <c r="EK246" s="13">
        <v>0</v>
      </c>
      <c r="EL246" s="16">
        <v>0</v>
      </c>
      <c r="EM246" s="13">
        <v>0</v>
      </c>
      <c r="EN246" s="16">
        <v>0</v>
      </c>
      <c r="EO246" s="13">
        <v>0</v>
      </c>
      <c r="EP246" s="16">
        <v>0</v>
      </c>
      <c r="EQ246" s="13">
        <v>0</v>
      </c>
      <c r="ER246" s="16">
        <v>0</v>
      </c>
      <c r="ES246" s="13">
        <v>0</v>
      </c>
      <c r="ET246" s="16">
        <v>0</v>
      </c>
      <c r="EU246" s="13">
        <v>0</v>
      </c>
      <c r="EV246" s="16">
        <v>0</v>
      </c>
      <c r="EW246" s="13">
        <v>0</v>
      </c>
      <c r="EX246" s="16">
        <v>0</v>
      </c>
      <c r="EY246" s="13">
        <v>0</v>
      </c>
      <c r="EZ246" s="16">
        <v>0</v>
      </c>
      <c r="FA246" s="13">
        <v>0</v>
      </c>
      <c r="FB246" s="16">
        <v>0</v>
      </c>
      <c r="FC246" s="13">
        <v>0</v>
      </c>
      <c r="FD246" s="16">
        <v>0</v>
      </c>
      <c r="FE246" s="13">
        <v>0</v>
      </c>
      <c r="FF246" s="16">
        <v>0</v>
      </c>
      <c r="FG246" s="13">
        <v>0</v>
      </c>
      <c r="FH246" s="16">
        <v>0</v>
      </c>
      <c r="FI246" s="13">
        <v>0</v>
      </c>
      <c r="FJ246" s="16">
        <v>0</v>
      </c>
      <c r="FK246" s="13">
        <v>0</v>
      </c>
      <c r="FL246" s="16">
        <v>0</v>
      </c>
      <c r="FM246" s="13">
        <v>0</v>
      </c>
      <c r="FN246" s="16">
        <v>0</v>
      </c>
      <c r="FO246" s="13">
        <v>0</v>
      </c>
      <c r="FP246" s="16">
        <v>0</v>
      </c>
      <c r="FQ246" s="13">
        <v>0</v>
      </c>
      <c r="FR246" s="16">
        <v>0</v>
      </c>
      <c r="FS246" s="13">
        <v>0</v>
      </c>
      <c r="FT246" s="16">
        <v>0</v>
      </c>
      <c r="FU246" s="13">
        <v>0</v>
      </c>
      <c r="FV246" s="16">
        <v>0</v>
      </c>
      <c r="FW246" s="13">
        <v>0</v>
      </c>
      <c r="FX246" s="16">
        <v>0</v>
      </c>
      <c r="FY246" s="13">
        <v>0</v>
      </c>
      <c r="FZ246" s="16">
        <v>0</v>
      </c>
      <c r="GA246" s="13">
        <v>0</v>
      </c>
      <c r="GB246" s="16">
        <v>0</v>
      </c>
      <c r="GC246" s="13">
        <v>0</v>
      </c>
      <c r="GD246" s="16">
        <v>0</v>
      </c>
      <c r="GE246" s="13">
        <v>0</v>
      </c>
      <c r="GF246" s="16">
        <v>0</v>
      </c>
      <c r="GG246" s="13">
        <v>0</v>
      </c>
      <c r="GH246" s="16">
        <v>0</v>
      </c>
      <c r="GI246" s="13">
        <v>0</v>
      </c>
      <c r="GJ246" s="16">
        <v>0</v>
      </c>
      <c r="GK246" s="13">
        <v>0</v>
      </c>
      <c r="GL246" s="16">
        <v>0</v>
      </c>
      <c r="GM246" s="13">
        <v>0</v>
      </c>
      <c r="GN246" s="16">
        <v>0</v>
      </c>
      <c r="GO246" s="13">
        <v>0</v>
      </c>
      <c r="GP246" s="16">
        <v>0</v>
      </c>
      <c r="GQ246" s="8">
        <v>0</v>
      </c>
    </row>
    <row r="247" spans="1:199" ht="16.5" customHeight="1" x14ac:dyDescent="0.35">
      <c r="A247" s="11">
        <v>210</v>
      </c>
      <c r="B247" s="7" t="s">
        <v>239</v>
      </c>
      <c r="C247" s="11">
        <v>2</v>
      </c>
      <c r="D247" s="16">
        <v>0</v>
      </c>
      <c r="E247" s="13">
        <v>0</v>
      </c>
      <c r="F247" s="16">
        <v>0</v>
      </c>
      <c r="G247" s="13">
        <v>0</v>
      </c>
      <c r="H247" s="16">
        <v>0</v>
      </c>
      <c r="I247" s="13">
        <v>0</v>
      </c>
      <c r="J247" s="16">
        <v>0</v>
      </c>
      <c r="K247" s="13">
        <v>0</v>
      </c>
      <c r="L247" s="16">
        <v>0</v>
      </c>
      <c r="M247" s="13">
        <v>0</v>
      </c>
      <c r="N247" s="16">
        <v>0</v>
      </c>
      <c r="O247" s="13">
        <v>0</v>
      </c>
      <c r="P247" s="16">
        <v>0</v>
      </c>
      <c r="Q247" s="13">
        <v>0</v>
      </c>
      <c r="R247" s="16">
        <v>0</v>
      </c>
      <c r="S247" s="13">
        <v>0</v>
      </c>
      <c r="T247" s="16">
        <v>0</v>
      </c>
      <c r="U247" s="13">
        <v>0</v>
      </c>
      <c r="V247" s="16">
        <v>0</v>
      </c>
      <c r="W247" s="13">
        <v>0</v>
      </c>
      <c r="X247" s="16">
        <v>0</v>
      </c>
      <c r="Y247" s="13">
        <v>0</v>
      </c>
      <c r="Z247" s="16">
        <v>0</v>
      </c>
      <c r="AA247" s="13">
        <v>0</v>
      </c>
      <c r="AB247" s="16">
        <v>0</v>
      </c>
      <c r="AC247" s="13">
        <v>0</v>
      </c>
      <c r="AD247" s="16">
        <v>0</v>
      </c>
      <c r="AE247" s="13">
        <v>0</v>
      </c>
      <c r="AF247" s="16">
        <v>0</v>
      </c>
      <c r="AG247" s="13">
        <v>0</v>
      </c>
      <c r="AH247" s="16">
        <v>0</v>
      </c>
      <c r="AI247" s="13">
        <v>0</v>
      </c>
      <c r="AJ247" s="16">
        <v>0</v>
      </c>
      <c r="AK247" s="13">
        <v>0</v>
      </c>
      <c r="AL247" s="16">
        <v>0</v>
      </c>
      <c r="AM247" s="13">
        <v>0</v>
      </c>
      <c r="AN247" s="16">
        <v>0</v>
      </c>
      <c r="AO247" s="13">
        <v>0</v>
      </c>
      <c r="AP247" s="16">
        <v>0</v>
      </c>
      <c r="AQ247" s="13">
        <v>0</v>
      </c>
      <c r="AR247" s="16">
        <v>0</v>
      </c>
      <c r="AS247" s="13">
        <v>0</v>
      </c>
      <c r="AT247" s="16">
        <v>0</v>
      </c>
      <c r="AU247" s="13">
        <v>0</v>
      </c>
      <c r="AV247" s="16">
        <v>0</v>
      </c>
      <c r="AW247" s="13">
        <v>0</v>
      </c>
      <c r="AX247" s="16">
        <v>0</v>
      </c>
      <c r="AY247" s="13">
        <v>0</v>
      </c>
      <c r="AZ247" s="16">
        <v>0</v>
      </c>
      <c r="BA247" s="13">
        <v>0</v>
      </c>
      <c r="BB247" s="16">
        <v>0</v>
      </c>
      <c r="BC247" s="13">
        <v>0</v>
      </c>
      <c r="BD247" s="16">
        <v>0</v>
      </c>
      <c r="BE247" s="13">
        <v>0</v>
      </c>
      <c r="BF247" s="16">
        <v>0</v>
      </c>
      <c r="BG247" s="13">
        <v>0</v>
      </c>
      <c r="BH247" s="16">
        <v>0</v>
      </c>
      <c r="BI247" s="13">
        <v>0</v>
      </c>
      <c r="BJ247" s="16">
        <v>0</v>
      </c>
      <c r="BK247" s="13">
        <v>0</v>
      </c>
      <c r="BL247" s="16">
        <v>0</v>
      </c>
      <c r="BM247" s="13">
        <v>0</v>
      </c>
      <c r="BN247" s="16">
        <v>0</v>
      </c>
      <c r="BO247" s="13">
        <v>0</v>
      </c>
      <c r="BP247" s="16">
        <v>0</v>
      </c>
      <c r="BQ247" s="13">
        <v>0</v>
      </c>
      <c r="BR247" s="16">
        <v>0</v>
      </c>
      <c r="BS247" s="13">
        <v>0</v>
      </c>
      <c r="BT247" s="16">
        <v>0</v>
      </c>
      <c r="BU247" s="13">
        <v>0</v>
      </c>
      <c r="BV247" s="16">
        <v>0</v>
      </c>
      <c r="BW247" s="13">
        <v>0</v>
      </c>
      <c r="BX247" s="16">
        <v>0</v>
      </c>
      <c r="BY247" s="13">
        <v>0</v>
      </c>
      <c r="BZ247" s="16">
        <v>0</v>
      </c>
      <c r="CA247" s="13">
        <v>0</v>
      </c>
      <c r="CB247" s="16">
        <v>0</v>
      </c>
      <c r="CC247" s="13">
        <v>0</v>
      </c>
      <c r="CD247" s="16">
        <v>0</v>
      </c>
      <c r="CE247" s="13">
        <v>0</v>
      </c>
      <c r="CF247" s="16">
        <v>0</v>
      </c>
      <c r="CG247" s="13">
        <v>0</v>
      </c>
      <c r="CH247" s="16">
        <v>0</v>
      </c>
      <c r="CI247" s="13">
        <v>0</v>
      </c>
      <c r="CJ247" s="16">
        <v>0</v>
      </c>
      <c r="CK247" s="13">
        <v>0</v>
      </c>
      <c r="CL247" s="16">
        <v>0</v>
      </c>
      <c r="CM247" s="13">
        <v>0</v>
      </c>
      <c r="CN247" s="16">
        <v>0</v>
      </c>
      <c r="CO247" s="13">
        <v>0</v>
      </c>
      <c r="CP247" s="16">
        <v>0</v>
      </c>
      <c r="CQ247" s="13">
        <v>0</v>
      </c>
      <c r="CR247" s="16">
        <v>0</v>
      </c>
      <c r="CS247" s="13">
        <v>0</v>
      </c>
      <c r="CT247" s="16">
        <v>0</v>
      </c>
      <c r="CU247" s="13">
        <v>0</v>
      </c>
      <c r="CV247" s="16">
        <v>0</v>
      </c>
      <c r="CW247" s="13">
        <v>0</v>
      </c>
      <c r="CX247" s="16">
        <v>0</v>
      </c>
      <c r="CY247" s="13">
        <v>0</v>
      </c>
      <c r="CZ247" s="16">
        <v>0</v>
      </c>
      <c r="DA247" s="13">
        <v>0</v>
      </c>
      <c r="DB247" s="16">
        <v>0</v>
      </c>
      <c r="DC247" s="13">
        <v>0</v>
      </c>
      <c r="DD247" s="16">
        <v>0</v>
      </c>
      <c r="DE247" s="13">
        <v>0</v>
      </c>
      <c r="DF247" s="16">
        <v>0</v>
      </c>
      <c r="DG247" s="13">
        <v>0</v>
      </c>
      <c r="DH247" s="16">
        <v>0</v>
      </c>
      <c r="DI247" s="13">
        <v>0</v>
      </c>
      <c r="DJ247" s="16">
        <v>0</v>
      </c>
      <c r="DK247" s="13">
        <v>0</v>
      </c>
      <c r="DL247" s="16">
        <v>0</v>
      </c>
      <c r="DM247" s="13">
        <v>0</v>
      </c>
      <c r="DN247" s="16">
        <v>0</v>
      </c>
      <c r="DO247" s="13">
        <v>0</v>
      </c>
      <c r="DP247" s="16">
        <v>0</v>
      </c>
      <c r="DQ247" s="13">
        <v>0</v>
      </c>
      <c r="DR247" s="16">
        <v>0</v>
      </c>
      <c r="DS247" s="13">
        <v>0</v>
      </c>
      <c r="DT247" s="16">
        <v>0</v>
      </c>
      <c r="DU247" s="13">
        <v>0</v>
      </c>
      <c r="DV247" s="16">
        <v>0</v>
      </c>
      <c r="DW247" s="13">
        <v>0</v>
      </c>
      <c r="DX247" s="16">
        <v>0</v>
      </c>
      <c r="DY247" s="13">
        <v>0</v>
      </c>
      <c r="DZ247" s="16">
        <v>0</v>
      </c>
      <c r="EA247" s="13">
        <v>0</v>
      </c>
      <c r="EB247" s="16">
        <v>0</v>
      </c>
      <c r="EC247" s="13">
        <v>0</v>
      </c>
      <c r="ED247" s="16">
        <v>0</v>
      </c>
      <c r="EE247" s="13">
        <v>0</v>
      </c>
      <c r="EF247" s="16">
        <v>0</v>
      </c>
      <c r="EG247" s="13">
        <v>0</v>
      </c>
      <c r="EH247" s="16">
        <v>0</v>
      </c>
      <c r="EI247" s="13">
        <v>0</v>
      </c>
      <c r="EJ247" s="16">
        <v>0</v>
      </c>
      <c r="EK247" s="13">
        <v>0</v>
      </c>
      <c r="EL247" s="16">
        <v>0</v>
      </c>
      <c r="EM247" s="13">
        <v>0</v>
      </c>
      <c r="EN247" s="16">
        <v>0</v>
      </c>
      <c r="EO247" s="13">
        <v>0</v>
      </c>
      <c r="EP247" s="16">
        <v>0</v>
      </c>
      <c r="EQ247" s="13">
        <v>0</v>
      </c>
      <c r="ER247" s="16">
        <v>0</v>
      </c>
      <c r="ES247" s="13">
        <v>0</v>
      </c>
      <c r="ET247" s="16">
        <v>0</v>
      </c>
      <c r="EU247" s="13">
        <v>0</v>
      </c>
      <c r="EV247" s="16">
        <v>0</v>
      </c>
      <c r="EW247" s="13">
        <v>0</v>
      </c>
      <c r="EX247" s="16">
        <v>0</v>
      </c>
      <c r="EY247" s="13">
        <v>0</v>
      </c>
      <c r="EZ247" s="16">
        <v>0</v>
      </c>
      <c r="FA247" s="13">
        <v>0</v>
      </c>
      <c r="FB247" s="16">
        <v>0</v>
      </c>
      <c r="FC247" s="13">
        <v>0</v>
      </c>
      <c r="FD247" s="16">
        <v>0</v>
      </c>
      <c r="FE247" s="13">
        <v>0</v>
      </c>
      <c r="FF247" s="16">
        <v>0</v>
      </c>
      <c r="FG247" s="13">
        <v>0</v>
      </c>
      <c r="FH247" s="16">
        <v>0</v>
      </c>
      <c r="FI247" s="13">
        <v>0</v>
      </c>
      <c r="FJ247" s="16">
        <v>0</v>
      </c>
      <c r="FK247" s="13">
        <v>0</v>
      </c>
      <c r="FL247" s="16">
        <v>0</v>
      </c>
      <c r="FM247" s="13">
        <v>0</v>
      </c>
      <c r="FN247" s="16">
        <v>0</v>
      </c>
      <c r="FO247" s="13">
        <v>0</v>
      </c>
      <c r="FP247" s="16">
        <v>0</v>
      </c>
      <c r="FQ247" s="13">
        <v>0</v>
      </c>
      <c r="FR247" s="16">
        <v>0</v>
      </c>
      <c r="FS247" s="13">
        <v>0</v>
      </c>
      <c r="FT247" s="16">
        <v>0</v>
      </c>
      <c r="FU247" s="13">
        <v>0</v>
      </c>
      <c r="FV247" s="16">
        <v>0</v>
      </c>
      <c r="FW247" s="13">
        <v>0</v>
      </c>
      <c r="FX247" s="16">
        <v>0</v>
      </c>
      <c r="FY247" s="13">
        <v>0</v>
      </c>
      <c r="FZ247" s="16">
        <v>0</v>
      </c>
      <c r="GA247" s="13">
        <v>0</v>
      </c>
      <c r="GB247" s="16">
        <v>0</v>
      </c>
      <c r="GC247" s="13">
        <v>0</v>
      </c>
      <c r="GD247" s="16">
        <v>0</v>
      </c>
      <c r="GE247" s="13">
        <v>0</v>
      </c>
      <c r="GF247" s="16">
        <v>0</v>
      </c>
      <c r="GG247" s="13">
        <v>0</v>
      </c>
      <c r="GH247" s="16">
        <v>0</v>
      </c>
      <c r="GI247" s="13">
        <v>0</v>
      </c>
      <c r="GJ247" s="16">
        <v>0</v>
      </c>
      <c r="GK247" s="13">
        <v>0</v>
      </c>
      <c r="GL247" s="16">
        <v>0</v>
      </c>
      <c r="GM247" s="13">
        <v>0</v>
      </c>
      <c r="GN247" s="16">
        <v>0</v>
      </c>
      <c r="GO247" s="13">
        <v>0</v>
      </c>
      <c r="GP247" s="16">
        <v>0</v>
      </c>
      <c r="GQ247" s="8">
        <v>0</v>
      </c>
    </row>
    <row r="248" spans="1:199" ht="16.5" customHeight="1" x14ac:dyDescent="0.35">
      <c r="A248" s="11">
        <v>216</v>
      </c>
      <c r="B248" s="7" t="s">
        <v>240</v>
      </c>
      <c r="C248" s="11">
        <v>2</v>
      </c>
      <c r="D248" s="16">
        <v>0</v>
      </c>
      <c r="E248" s="13">
        <v>0</v>
      </c>
      <c r="F248" s="16">
        <v>0</v>
      </c>
      <c r="G248" s="13">
        <v>0</v>
      </c>
      <c r="H248" s="16">
        <v>0</v>
      </c>
      <c r="I248" s="13">
        <v>0</v>
      </c>
      <c r="J248" s="16">
        <v>0</v>
      </c>
      <c r="K248" s="13">
        <v>0</v>
      </c>
      <c r="L248" s="16">
        <v>0</v>
      </c>
      <c r="M248" s="13">
        <v>0</v>
      </c>
      <c r="N248" s="16">
        <v>0</v>
      </c>
      <c r="O248" s="13">
        <v>0</v>
      </c>
      <c r="P248" s="16">
        <v>0</v>
      </c>
      <c r="Q248" s="13">
        <v>0</v>
      </c>
      <c r="R248" s="16">
        <v>0</v>
      </c>
      <c r="S248" s="13">
        <v>0</v>
      </c>
      <c r="T248" s="16">
        <v>0</v>
      </c>
      <c r="U248" s="13">
        <v>0</v>
      </c>
      <c r="V248" s="16">
        <v>0</v>
      </c>
      <c r="W248" s="13">
        <v>0</v>
      </c>
      <c r="X248" s="16">
        <v>0</v>
      </c>
      <c r="Y248" s="13">
        <v>0</v>
      </c>
      <c r="Z248" s="16">
        <v>0</v>
      </c>
      <c r="AA248" s="13">
        <v>0</v>
      </c>
      <c r="AB248" s="16">
        <v>0</v>
      </c>
      <c r="AC248" s="13">
        <v>0</v>
      </c>
      <c r="AD248" s="16">
        <v>0</v>
      </c>
      <c r="AE248" s="13">
        <v>0</v>
      </c>
      <c r="AF248" s="16">
        <v>0</v>
      </c>
      <c r="AG248" s="13">
        <v>0</v>
      </c>
      <c r="AH248" s="16">
        <v>0</v>
      </c>
      <c r="AI248" s="13">
        <v>0</v>
      </c>
      <c r="AJ248" s="16">
        <v>0</v>
      </c>
      <c r="AK248" s="13">
        <v>0</v>
      </c>
      <c r="AL248" s="16">
        <v>0</v>
      </c>
      <c r="AM248" s="13">
        <v>0</v>
      </c>
      <c r="AN248" s="16">
        <v>0</v>
      </c>
      <c r="AO248" s="13">
        <v>0</v>
      </c>
      <c r="AP248" s="16">
        <v>0</v>
      </c>
      <c r="AQ248" s="13">
        <v>0</v>
      </c>
      <c r="AR248" s="16">
        <v>0</v>
      </c>
      <c r="AS248" s="13">
        <v>0</v>
      </c>
      <c r="AT248" s="16">
        <v>0</v>
      </c>
      <c r="AU248" s="13">
        <v>0</v>
      </c>
      <c r="AV248" s="16">
        <v>0</v>
      </c>
      <c r="AW248" s="13">
        <v>0</v>
      </c>
      <c r="AX248" s="16">
        <v>0</v>
      </c>
      <c r="AY248" s="13">
        <v>0</v>
      </c>
      <c r="AZ248" s="16">
        <v>0</v>
      </c>
      <c r="BA248" s="13">
        <v>0</v>
      </c>
      <c r="BB248" s="16">
        <v>0</v>
      </c>
      <c r="BC248" s="13">
        <v>0</v>
      </c>
      <c r="BD248" s="16">
        <v>0</v>
      </c>
      <c r="BE248" s="13">
        <v>0</v>
      </c>
      <c r="BF248" s="16">
        <v>0</v>
      </c>
      <c r="BG248" s="13">
        <v>0</v>
      </c>
      <c r="BH248" s="16">
        <v>0</v>
      </c>
      <c r="BI248" s="13">
        <v>0</v>
      </c>
      <c r="BJ248" s="16">
        <v>0</v>
      </c>
      <c r="BK248" s="13">
        <v>0</v>
      </c>
      <c r="BL248" s="16">
        <v>0</v>
      </c>
      <c r="BM248" s="13">
        <v>0</v>
      </c>
      <c r="BN248" s="16">
        <v>0</v>
      </c>
      <c r="BO248" s="13">
        <v>0</v>
      </c>
      <c r="BP248" s="16">
        <v>0</v>
      </c>
      <c r="BQ248" s="13">
        <v>0</v>
      </c>
      <c r="BR248" s="16">
        <v>0</v>
      </c>
      <c r="BS248" s="13">
        <v>0</v>
      </c>
      <c r="BT248" s="16">
        <v>0</v>
      </c>
      <c r="BU248" s="13">
        <v>0</v>
      </c>
      <c r="BV248" s="16">
        <v>0</v>
      </c>
      <c r="BW248" s="13">
        <v>0</v>
      </c>
      <c r="BX248" s="16">
        <v>0</v>
      </c>
      <c r="BY248" s="13">
        <v>0</v>
      </c>
      <c r="BZ248" s="16">
        <v>0</v>
      </c>
      <c r="CA248" s="13">
        <v>0</v>
      </c>
      <c r="CB248" s="16">
        <v>0</v>
      </c>
      <c r="CC248" s="13">
        <v>0</v>
      </c>
      <c r="CD248" s="16">
        <v>0</v>
      </c>
      <c r="CE248" s="13">
        <v>0</v>
      </c>
      <c r="CF248" s="16">
        <v>0</v>
      </c>
      <c r="CG248" s="13">
        <v>0</v>
      </c>
      <c r="CH248" s="16">
        <v>0</v>
      </c>
      <c r="CI248" s="13">
        <v>0</v>
      </c>
      <c r="CJ248" s="16">
        <v>0</v>
      </c>
      <c r="CK248" s="13">
        <v>0</v>
      </c>
      <c r="CL248" s="16">
        <v>0</v>
      </c>
      <c r="CM248" s="13">
        <v>0</v>
      </c>
      <c r="CN248" s="16">
        <v>0</v>
      </c>
      <c r="CO248" s="13">
        <v>0</v>
      </c>
      <c r="CP248" s="16">
        <v>0</v>
      </c>
      <c r="CQ248" s="13">
        <v>0</v>
      </c>
      <c r="CR248" s="16">
        <v>0</v>
      </c>
      <c r="CS248" s="13">
        <v>0</v>
      </c>
      <c r="CT248" s="16">
        <v>0</v>
      </c>
      <c r="CU248" s="13">
        <v>0</v>
      </c>
      <c r="CV248" s="16">
        <v>0</v>
      </c>
      <c r="CW248" s="13">
        <v>0</v>
      </c>
      <c r="CX248" s="16">
        <v>0</v>
      </c>
      <c r="CY248" s="13">
        <v>0</v>
      </c>
      <c r="CZ248" s="16">
        <v>0</v>
      </c>
      <c r="DA248" s="13">
        <v>0</v>
      </c>
      <c r="DB248" s="16">
        <v>0</v>
      </c>
      <c r="DC248" s="13">
        <v>0</v>
      </c>
      <c r="DD248" s="16">
        <v>0</v>
      </c>
      <c r="DE248" s="13">
        <v>0</v>
      </c>
      <c r="DF248" s="16">
        <v>0</v>
      </c>
      <c r="DG248" s="13">
        <v>0</v>
      </c>
      <c r="DH248" s="16">
        <v>0</v>
      </c>
      <c r="DI248" s="13">
        <v>0</v>
      </c>
      <c r="DJ248" s="16">
        <v>0</v>
      </c>
      <c r="DK248" s="13">
        <v>0</v>
      </c>
      <c r="DL248" s="16">
        <v>0</v>
      </c>
      <c r="DM248" s="13">
        <v>0</v>
      </c>
      <c r="DN248" s="16">
        <v>0</v>
      </c>
      <c r="DO248" s="13">
        <v>0</v>
      </c>
      <c r="DP248" s="16">
        <v>0</v>
      </c>
      <c r="DQ248" s="13">
        <v>0</v>
      </c>
      <c r="DR248" s="16">
        <v>0</v>
      </c>
      <c r="DS248" s="13">
        <v>0</v>
      </c>
      <c r="DT248" s="16">
        <v>0</v>
      </c>
      <c r="DU248" s="13">
        <v>0</v>
      </c>
      <c r="DV248" s="16">
        <v>0</v>
      </c>
      <c r="DW248" s="13">
        <v>0</v>
      </c>
      <c r="DX248" s="16">
        <v>0</v>
      </c>
      <c r="DY248" s="13">
        <v>0</v>
      </c>
      <c r="DZ248" s="16">
        <v>0</v>
      </c>
      <c r="EA248" s="13">
        <v>0</v>
      </c>
      <c r="EB248" s="16">
        <v>0</v>
      </c>
      <c r="EC248" s="13">
        <v>0</v>
      </c>
      <c r="ED248" s="16">
        <v>0</v>
      </c>
      <c r="EE248" s="13">
        <v>0</v>
      </c>
      <c r="EF248" s="16">
        <v>0</v>
      </c>
      <c r="EG248" s="13">
        <v>0</v>
      </c>
      <c r="EH248" s="16">
        <v>0</v>
      </c>
      <c r="EI248" s="13">
        <v>0</v>
      </c>
      <c r="EJ248" s="16">
        <v>0</v>
      </c>
      <c r="EK248" s="13">
        <v>0</v>
      </c>
      <c r="EL248" s="16">
        <v>0</v>
      </c>
      <c r="EM248" s="13">
        <v>0</v>
      </c>
      <c r="EN248" s="16">
        <v>0</v>
      </c>
      <c r="EO248" s="13">
        <v>0</v>
      </c>
      <c r="EP248" s="16">
        <v>0</v>
      </c>
      <c r="EQ248" s="13">
        <v>0</v>
      </c>
      <c r="ER248" s="16">
        <v>0</v>
      </c>
      <c r="ES248" s="13">
        <v>0</v>
      </c>
      <c r="ET248" s="16">
        <v>0</v>
      </c>
      <c r="EU248" s="13">
        <v>0</v>
      </c>
      <c r="EV248" s="16">
        <v>0</v>
      </c>
      <c r="EW248" s="13">
        <v>0</v>
      </c>
      <c r="EX248" s="16">
        <v>0</v>
      </c>
      <c r="EY248" s="13">
        <v>0</v>
      </c>
      <c r="EZ248" s="16">
        <v>0</v>
      </c>
      <c r="FA248" s="13">
        <v>0</v>
      </c>
      <c r="FB248" s="16">
        <v>0</v>
      </c>
      <c r="FC248" s="13">
        <v>0</v>
      </c>
      <c r="FD248" s="16">
        <v>0</v>
      </c>
      <c r="FE248" s="13">
        <v>0</v>
      </c>
      <c r="FF248" s="16">
        <v>0</v>
      </c>
      <c r="FG248" s="13">
        <v>0</v>
      </c>
      <c r="FH248" s="16">
        <v>0</v>
      </c>
      <c r="FI248" s="13">
        <v>0</v>
      </c>
      <c r="FJ248" s="16">
        <v>0</v>
      </c>
      <c r="FK248" s="13">
        <v>0</v>
      </c>
      <c r="FL248" s="16">
        <v>0</v>
      </c>
      <c r="FM248" s="13">
        <v>0</v>
      </c>
      <c r="FN248" s="16">
        <v>0</v>
      </c>
      <c r="FO248" s="13">
        <v>0</v>
      </c>
      <c r="FP248" s="16">
        <v>0</v>
      </c>
      <c r="FQ248" s="13">
        <v>0</v>
      </c>
      <c r="FR248" s="16">
        <v>0</v>
      </c>
      <c r="FS248" s="13">
        <v>0</v>
      </c>
      <c r="FT248" s="16">
        <v>0</v>
      </c>
      <c r="FU248" s="13">
        <v>0</v>
      </c>
      <c r="FV248" s="16">
        <v>0</v>
      </c>
      <c r="FW248" s="13">
        <v>0</v>
      </c>
      <c r="FX248" s="16">
        <v>0</v>
      </c>
      <c r="FY248" s="13">
        <v>0</v>
      </c>
      <c r="FZ248" s="16">
        <v>0</v>
      </c>
      <c r="GA248" s="13">
        <v>0</v>
      </c>
      <c r="GB248" s="16">
        <v>0</v>
      </c>
      <c r="GC248" s="13">
        <v>0</v>
      </c>
      <c r="GD248" s="16">
        <v>0</v>
      </c>
      <c r="GE248" s="13">
        <v>0</v>
      </c>
      <c r="GF248" s="16">
        <v>0</v>
      </c>
      <c r="GG248" s="13">
        <v>0</v>
      </c>
      <c r="GH248" s="16">
        <v>0</v>
      </c>
      <c r="GI248" s="13">
        <v>0</v>
      </c>
      <c r="GJ248" s="16">
        <v>0</v>
      </c>
      <c r="GK248" s="13">
        <v>0</v>
      </c>
      <c r="GL248" s="16">
        <v>0</v>
      </c>
      <c r="GM248" s="13">
        <v>0</v>
      </c>
      <c r="GN248" s="16">
        <v>0</v>
      </c>
      <c r="GO248" s="13">
        <v>0</v>
      </c>
      <c r="GP248" s="16">
        <v>0</v>
      </c>
      <c r="GQ248" s="8">
        <v>0</v>
      </c>
    </row>
    <row r="249" spans="1:199" ht="16.5" customHeight="1" x14ac:dyDescent="0.35">
      <c r="A249" s="11">
        <v>210</v>
      </c>
      <c r="B249" s="7" t="s">
        <v>241</v>
      </c>
      <c r="C249" s="11">
        <v>2</v>
      </c>
      <c r="D249" s="16">
        <v>0</v>
      </c>
      <c r="E249" s="13">
        <v>0</v>
      </c>
      <c r="F249" s="16">
        <v>0</v>
      </c>
      <c r="G249" s="13">
        <v>0</v>
      </c>
      <c r="H249" s="16">
        <v>0</v>
      </c>
      <c r="I249" s="13">
        <v>0</v>
      </c>
      <c r="J249" s="16">
        <v>0</v>
      </c>
      <c r="K249" s="13">
        <v>0</v>
      </c>
      <c r="L249" s="16">
        <v>0</v>
      </c>
      <c r="M249" s="13">
        <v>0</v>
      </c>
      <c r="N249" s="16">
        <v>0</v>
      </c>
      <c r="O249" s="13">
        <v>0</v>
      </c>
      <c r="P249" s="16">
        <v>0</v>
      </c>
      <c r="Q249" s="13">
        <v>0</v>
      </c>
      <c r="R249" s="16">
        <v>0</v>
      </c>
      <c r="S249" s="13">
        <v>0</v>
      </c>
      <c r="T249" s="16">
        <v>0</v>
      </c>
      <c r="U249" s="13">
        <v>0</v>
      </c>
      <c r="V249" s="16">
        <v>0</v>
      </c>
      <c r="W249" s="13">
        <v>0</v>
      </c>
      <c r="X249" s="16">
        <v>0</v>
      </c>
      <c r="Y249" s="13">
        <v>0</v>
      </c>
      <c r="Z249" s="16">
        <v>0</v>
      </c>
      <c r="AA249" s="13">
        <v>0</v>
      </c>
      <c r="AB249" s="16">
        <v>0</v>
      </c>
      <c r="AC249" s="13">
        <v>0</v>
      </c>
      <c r="AD249" s="16">
        <v>0</v>
      </c>
      <c r="AE249" s="13">
        <v>0</v>
      </c>
      <c r="AF249" s="16">
        <v>0</v>
      </c>
      <c r="AG249" s="13">
        <v>0</v>
      </c>
      <c r="AH249" s="16">
        <v>0</v>
      </c>
      <c r="AI249" s="13">
        <v>0</v>
      </c>
      <c r="AJ249" s="16">
        <v>0</v>
      </c>
      <c r="AK249" s="13">
        <v>0</v>
      </c>
      <c r="AL249" s="16">
        <v>0</v>
      </c>
      <c r="AM249" s="13">
        <v>0</v>
      </c>
      <c r="AN249" s="16">
        <v>0</v>
      </c>
      <c r="AO249" s="13">
        <v>0</v>
      </c>
      <c r="AP249" s="16">
        <v>0</v>
      </c>
      <c r="AQ249" s="13">
        <v>0</v>
      </c>
      <c r="AR249" s="16">
        <v>0</v>
      </c>
      <c r="AS249" s="13">
        <v>0</v>
      </c>
      <c r="AT249" s="16">
        <v>0</v>
      </c>
      <c r="AU249" s="13">
        <v>0</v>
      </c>
      <c r="AV249" s="16">
        <v>0</v>
      </c>
      <c r="AW249" s="13">
        <v>0</v>
      </c>
      <c r="AX249" s="16">
        <v>0</v>
      </c>
      <c r="AY249" s="13">
        <v>0</v>
      </c>
      <c r="AZ249" s="16">
        <v>0</v>
      </c>
      <c r="BA249" s="13">
        <v>0</v>
      </c>
      <c r="BB249" s="16">
        <v>0</v>
      </c>
      <c r="BC249" s="13">
        <v>0</v>
      </c>
      <c r="BD249" s="16">
        <v>0</v>
      </c>
      <c r="BE249" s="13">
        <v>0</v>
      </c>
      <c r="BF249" s="16">
        <v>0</v>
      </c>
      <c r="BG249" s="13">
        <v>0</v>
      </c>
      <c r="BH249" s="16">
        <v>0</v>
      </c>
      <c r="BI249" s="13">
        <v>0</v>
      </c>
      <c r="BJ249" s="16">
        <v>0</v>
      </c>
      <c r="BK249" s="13">
        <v>0</v>
      </c>
      <c r="BL249" s="16">
        <v>0</v>
      </c>
      <c r="BM249" s="13">
        <v>0</v>
      </c>
      <c r="BN249" s="16">
        <v>0</v>
      </c>
      <c r="BO249" s="13">
        <v>0</v>
      </c>
      <c r="BP249" s="16">
        <v>0</v>
      </c>
      <c r="BQ249" s="13">
        <v>0</v>
      </c>
      <c r="BR249" s="16">
        <v>0</v>
      </c>
      <c r="BS249" s="13">
        <v>0</v>
      </c>
      <c r="BT249" s="16">
        <v>0</v>
      </c>
      <c r="BU249" s="13">
        <v>0</v>
      </c>
      <c r="BV249" s="16">
        <v>0</v>
      </c>
      <c r="BW249" s="13">
        <v>0</v>
      </c>
      <c r="BX249" s="16">
        <v>0</v>
      </c>
      <c r="BY249" s="13">
        <v>0</v>
      </c>
      <c r="BZ249" s="16">
        <v>0</v>
      </c>
      <c r="CA249" s="13">
        <v>0</v>
      </c>
      <c r="CB249" s="16">
        <v>0</v>
      </c>
      <c r="CC249" s="13">
        <v>0</v>
      </c>
      <c r="CD249" s="16">
        <v>0</v>
      </c>
      <c r="CE249" s="13">
        <v>0</v>
      </c>
      <c r="CF249" s="16">
        <v>0</v>
      </c>
      <c r="CG249" s="13">
        <v>0</v>
      </c>
      <c r="CH249" s="16">
        <v>0</v>
      </c>
      <c r="CI249" s="13">
        <v>0</v>
      </c>
      <c r="CJ249" s="16">
        <v>0</v>
      </c>
      <c r="CK249" s="13">
        <v>0</v>
      </c>
      <c r="CL249" s="16">
        <v>0</v>
      </c>
      <c r="CM249" s="13">
        <v>0</v>
      </c>
      <c r="CN249" s="16">
        <v>0</v>
      </c>
      <c r="CO249" s="13">
        <v>0</v>
      </c>
      <c r="CP249" s="16">
        <v>0</v>
      </c>
      <c r="CQ249" s="13">
        <v>0</v>
      </c>
      <c r="CR249" s="16">
        <v>0</v>
      </c>
      <c r="CS249" s="13">
        <v>0</v>
      </c>
      <c r="CT249" s="16">
        <v>0</v>
      </c>
      <c r="CU249" s="13">
        <v>0</v>
      </c>
      <c r="CV249" s="16">
        <v>0</v>
      </c>
      <c r="CW249" s="13">
        <v>0</v>
      </c>
      <c r="CX249" s="16">
        <v>0</v>
      </c>
      <c r="CY249" s="13">
        <v>0</v>
      </c>
      <c r="CZ249" s="16">
        <v>0</v>
      </c>
      <c r="DA249" s="13">
        <v>0</v>
      </c>
      <c r="DB249" s="16">
        <v>0</v>
      </c>
      <c r="DC249" s="13">
        <v>0</v>
      </c>
      <c r="DD249" s="16">
        <v>0</v>
      </c>
      <c r="DE249" s="13">
        <v>0</v>
      </c>
      <c r="DF249" s="16">
        <v>0</v>
      </c>
      <c r="DG249" s="13">
        <v>0</v>
      </c>
      <c r="DH249" s="16">
        <v>0</v>
      </c>
      <c r="DI249" s="13">
        <v>0</v>
      </c>
      <c r="DJ249" s="16">
        <v>0</v>
      </c>
      <c r="DK249" s="13">
        <v>0</v>
      </c>
      <c r="DL249" s="16">
        <v>0</v>
      </c>
      <c r="DM249" s="13">
        <v>0</v>
      </c>
      <c r="DN249" s="16">
        <v>0</v>
      </c>
      <c r="DO249" s="13">
        <v>0</v>
      </c>
      <c r="DP249" s="16">
        <v>0</v>
      </c>
      <c r="DQ249" s="13">
        <v>0</v>
      </c>
      <c r="DR249" s="16">
        <v>0</v>
      </c>
      <c r="DS249" s="13">
        <v>0</v>
      </c>
      <c r="DT249" s="16">
        <v>0</v>
      </c>
      <c r="DU249" s="13">
        <v>0</v>
      </c>
      <c r="DV249" s="16">
        <v>0</v>
      </c>
      <c r="DW249" s="13">
        <v>0</v>
      </c>
      <c r="DX249" s="16">
        <v>0</v>
      </c>
      <c r="DY249" s="13">
        <v>0</v>
      </c>
      <c r="DZ249" s="16">
        <v>0</v>
      </c>
      <c r="EA249" s="13">
        <v>0</v>
      </c>
      <c r="EB249" s="16">
        <v>0</v>
      </c>
      <c r="EC249" s="13">
        <v>0</v>
      </c>
      <c r="ED249" s="16">
        <v>0</v>
      </c>
      <c r="EE249" s="13">
        <v>0</v>
      </c>
      <c r="EF249" s="16">
        <v>0</v>
      </c>
      <c r="EG249" s="13">
        <v>0</v>
      </c>
      <c r="EH249" s="16">
        <v>0</v>
      </c>
      <c r="EI249" s="13">
        <v>0</v>
      </c>
      <c r="EJ249" s="16">
        <v>0</v>
      </c>
      <c r="EK249" s="13">
        <v>0</v>
      </c>
      <c r="EL249" s="16">
        <v>0</v>
      </c>
      <c r="EM249" s="13">
        <v>0</v>
      </c>
      <c r="EN249" s="16">
        <v>0</v>
      </c>
      <c r="EO249" s="13">
        <v>0</v>
      </c>
      <c r="EP249" s="16">
        <v>0</v>
      </c>
      <c r="EQ249" s="13">
        <v>0</v>
      </c>
      <c r="ER249" s="16">
        <v>0</v>
      </c>
      <c r="ES249" s="13">
        <v>0</v>
      </c>
      <c r="ET249" s="16">
        <v>0</v>
      </c>
      <c r="EU249" s="13">
        <v>0</v>
      </c>
      <c r="EV249" s="16">
        <v>0</v>
      </c>
      <c r="EW249" s="13">
        <v>0</v>
      </c>
      <c r="EX249" s="16">
        <v>0</v>
      </c>
      <c r="EY249" s="13">
        <v>0</v>
      </c>
      <c r="EZ249" s="16">
        <v>0</v>
      </c>
      <c r="FA249" s="13">
        <v>0</v>
      </c>
      <c r="FB249" s="16">
        <v>0</v>
      </c>
      <c r="FC249" s="13">
        <v>0</v>
      </c>
      <c r="FD249" s="16">
        <v>0</v>
      </c>
      <c r="FE249" s="13">
        <v>0</v>
      </c>
      <c r="FF249" s="16">
        <v>0</v>
      </c>
      <c r="FG249" s="13">
        <v>0</v>
      </c>
      <c r="FH249" s="16">
        <v>0</v>
      </c>
      <c r="FI249" s="13">
        <v>0</v>
      </c>
      <c r="FJ249" s="16">
        <v>0</v>
      </c>
      <c r="FK249" s="13">
        <v>0</v>
      </c>
      <c r="FL249" s="16">
        <v>0</v>
      </c>
      <c r="FM249" s="13">
        <v>0</v>
      </c>
      <c r="FN249" s="16">
        <v>0</v>
      </c>
      <c r="FO249" s="13">
        <v>0</v>
      </c>
      <c r="FP249" s="16">
        <v>0</v>
      </c>
      <c r="FQ249" s="13">
        <v>0</v>
      </c>
      <c r="FR249" s="16">
        <v>0</v>
      </c>
      <c r="FS249" s="13">
        <v>0</v>
      </c>
      <c r="FT249" s="16">
        <v>0</v>
      </c>
      <c r="FU249" s="13">
        <v>0</v>
      </c>
      <c r="FV249" s="16">
        <v>0</v>
      </c>
      <c r="FW249" s="13">
        <v>0</v>
      </c>
      <c r="FX249" s="16">
        <v>0</v>
      </c>
      <c r="FY249" s="13">
        <v>0</v>
      </c>
      <c r="FZ249" s="16">
        <v>0</v>
      </c>
      <c r="GA249" s="13">
        <v>0</v>
      </c>
      <c r="GB249" s="16">
        <v>0</v>
      </c>
      <c r="GC249" s="13">
        <v>0</v>
      </c>
      <c r="GD249" s="16">
        <v>0</v>
      </c>
      <c r="GE249" s="13">
        <v>0</v>
      </c>
      <c r="GF249" s="16">
        <v>0</v>
      </c>
      <c r="GG249" s="13">
        <v>0</v>
      </c>
      <c r="GH249" s="16">
        <v>0</v>
      </c>
      <c r="GI249" s="13">
        <v>0</v>
      </c>
      <c r="GJ249" s="16">
        <v>0</v>
      </c>
      <c r="GK249" s="13">
        <v>0</v>
      </c>
      <c r="GL249" s="16">
        <v>0</v>
      </c>
      <c r="GM249" s="13">
        <v>0</v>
      </c>
      <c r="GN249" s="16">
        <v>0</v>
      </c>
      <c r="GO249" s="13">
        <v>0</v>
      </c>
      <c r="GP249" s="16">
        <v>0</v>
      </c>
      <c r="GQ249" s="8">
        <v>0</v>
      </c>
    </row>
    <row r="250" spans="1:199" ht="16.5" customHeight="1" x14ac:dyDescent="0.35">
      <c r="A250" s="11">
        <v>210</v>
      </c>
      <c r="B250" s="7" t="s">
        <v>242</v>
      </c>
      <c r="C250" s="11">
        <v>2</v>
      </c>
      <c r="D250" s="16">
        <v>0</v>
      </c>
      <c r="E250" s="13">
        <v>0</v>
      </c>
      <c r="F250" s="16">
        <v>0</v>
      </c>
      <c r="G250" s="13">
        <v>0</v>
      </c>
      <c r="H250" s="16">
        <v>0</v>
      </c>
      <c r="I250" s="13">
        <v>0</v>
      </c>
      <c r="J250" s="16">
        <v>0</v>
      </c>
      <c r="K250" s="13">
        <v>0</v>
      </c>
      <c r="L250" s="16">
        <v>0</v>
      </c>
      <c r="M250" s="13">
        <v>0</v>
      </c>
      <c r="N250" s="16">
        <v>0</v>
      </c>
      <c r="O250" s="13">
        <v>0</v>
      </c>
      <c r="P250" s="16">
        <v>0</v>
      </c>
      <c r="Q250" s="13">
        <v>0</v>
      </c>
      <c r="R250" s="16">
        <v>0</v>
      </c>
      <c r="S250" s="13">
        <v>0</v>
      </c>
      <c r="T250" s="16">
        <v>0</v>
      </c>
      <c r="U250" s="13">
        <v>0</v>
      </c>
      <c r="V250" s="16">
        <v>0</v>
      </c>
      <c r="W250" s="13">
        <v>0</v>
      </c>
      <c r="X250" s="16">
        <v>0</v>
      </c>
      <c r="Y250" s="13">
        <v>0</v>
      </c>
      <c r="Z250" s="16">
        <v>0</v>
      </c>
      <c r="AA250" s="13">
        <v>0</v>
      </c>
      <c r="AB250" s="16">
        <v>0</v>
      </c>
      <c r="AC250" s="13">
        <v>0</v>
      </c>
      <c r="AD250" s="16">
        <v>0</v>
      </c>
      <c r="AE250" s="13">
        <v>0</v>
      </c>
      <c r="AF250" s="16">
        <v>0</v>
      </c>
      <c r="AG250" s="13">
        <v>0</v>
      </c>
      <c r="AH250" s="16">
        <v>0</v>
      </c>
      <c r="AI250" s="13">
        <v>0</v>
      </c>
      <c r="AJ250" s="16">
        <v>0</v>
      </c>
      <c r="AK250" s="13">
        <v>0</v>
      </c>
      <c r="AL250" s="16">
        <v>0</v>
      </c>
      <c r="AM250" s="13">
        <v>0</v>
      </c>
      <c r="AN250" s="16">
        <v>0</v>
      </c>
      <c r="AO250" s="13">
        <v>0</v>
      </c>
      <c r="AP250" s="16">
        <v>0</v>
      </c>
      <c r="AQ250" s="13">
        <v>0</v>
      </c>
      <c r="AR250" s="16">
        <v>0</v>
      </c>
      <c r="AS250" s="13">
        <v>0</v>
      </c>
      <c r="AT250" s="16">
        <v>0</v>
      </c>
      <c r="AU250" s="13">
        <v>0</v>
      </c>
      <c r="AV250" s="16">
        <v>0</v>
      </c>
      <c r="AW250" s="13">
        <v>0</v>
      </c>
      <c r="AX250" s="16">
        <v>0</v>
      </c>
      <c r="AY250" s="13">
        <v>0</v>
      </c>
      <c r="AZ250" s="16">
        <v>0</v>
      </c>
      <c r="BA250" s="13">
        <v>0</v>
      </c>
      <c r="BB250" s="16">
        <v>0</v>
      </c>
      <c r="BC250" s="13">
        <v>0</v>
      </c>
      <c r="BD250" s="16">
        <v>0</v>
      </c>
      <c r="BE250" s="13">
        <v>0</v>
      </c>
      <c r="BF250" s="16">
        <v>0</v>
      </c>
      <c r="BG250" s="13">
        <v>0</v>
      </c>
      <c r="BH250" s="16">
        <v>0</v>
      </c>
      <c r="BI250" s="13">
        <v>0</v>
      </c>
      <c r="BJ250" s="16">
        <v>0</v>
      </c>
      <c r="BK250" s="13">
        <v>0</v>
      </c>
      <c r="BL250" s="16">
        <v>0</v>
      </c>
      <c r="BM250" s="13">
        <v>0</v>
      </c>
      <c r="BN250" s="16">
        <v>0</v>
      </c>
      <c r="BO250" s="13">
        <v>0</v>
      </c>
      <c r="BP250" s="16">
        <v>0</v>
      </c>
      <c r="BQ250" s="13">
        <v>0</v>
      </c>
      <c r="BR250" s="16">
        <v>0</v>
      </c>
      <c r="BS250" s="13">
        <v>0</v>
      </c>
      <c r="BT250" s="16">
        <v>0</v>
      </c>
      <c r="BU250" s="13">
        <v>0</v>
      </c>
      <c r="BV250" s="16">
        <v>0</v>
      </c>
      <c r="BW250" s="13">
        <v>0</v>
      </c>
      <c r="BX250" s="16">
        <v>0</v>
      </c>
      <c r="BY250" s="13">
        <v>0</v>
      </c>
      <c r="BZ250" s="16">
        <v>0</v>
      </c>
      <c r="CA250" s="13">
        <v>0</v>
      </c>
      <c r="CB250" s="16">
        <v>0</v>
      </c>
      <c r="CC250" s="13">
        <v>0</v>
      </c>
      <c r="CD250" s="16">
        <v>0</v>
      </c>
      <c r="CE250" s="13">
        <v>0</v>
      </c>
      <c r="CF250" s="16">
        <v>0</v>
      </c>
      <c r="CG250" s="13">
        <v>0</v>
      </c>
      <c r="CH250" s="16">
        <v>0</v>
      </c>
      <c r="CI250" s="13">
        <v>0</v>
      </c>
      <c r="CJ250" s="16">
        <v>0</v>
      </c>
      <c r="CK250" s="13">
        <v>0</v>
      </c>
      <c r="CL250" s="16">
        <v>0</v>
      </c>
      <c r="CM250" s="13">
        <v>0</v>
      </c>
      <c r="CN250" s="16">
        <v>0</v>
      </c>
      <c r="CO250" s="13">
        <v>0</v>
      </c>
      <c r="CP250" s="16">
        <v>0</v>
      </c>
      <c r="CQ250" s="13">
        <v>0</v>
      </c>
      <c r="CR250" s="16">
        <v>0</v>
      </c>
      <c r="CS250" s="13">
        <v>0</v>
      </c>
      <c r="CT250" s="16">
        <v>0</v>
      </c>
      <c r="CU250" s="13">
        <v>0</v>
      </c>
      <c r="CV250" s="16">
        <v>0</v>
      </c>
      <c r="CW250" s="13">
        <v>0</v>
      </c>
      <c r="CX250" s="16">
        <v>0</v>
      </c>
      <c r="CY250" s="13">
        <v>0</v>
      </c>
      <c r="CZ250" s="16">
        <v>0</v>
      </c>
      <c r="DA250" s="13">
        <v>0</v>
      </c>
      <c r="DB250" s="16">
        <v>0</v>
      </c>
      <c r="DC250" s="13">
        <v>0</v>
      </c>
      <c r="DD250" s="16">
        <v>0</v>
      </c>
      <c r="DE250" s="13">
        <v>0</v>
      </c>
      <c r="DF250" s="16">
        <v>0</v>
      </c>
      <c r="DG250" s="13">
        <v>0</v>
      </c>
      <c r="DH250" s="16">
        <v>0</v>
      </c>
      <c r="DI250" s="13">
        <v>0</v>
      </c>
      <c r="DJ250" s="16">
        <v>0</v>
      </c>
      <c r="DK250" s="13">
        <v>0</v>
      </c>
      <c r="DL250" s="16">
        <v>0</v>
      </c>
      <c r="DM250" s="13">
        <v>0</v>
      </c>
      <c r="DN250" s="16">
        <v>0</v>
      </c>
      <c r="DO250" s="13">
        <v>0</v>
      </c>
      <c r="DP250" s="16">
        <v>0</v>
      </c>
      <c r="DQ250" s="13">
        <v>0</v>
      </c>
      <c r="DR250" s="16">
        <v>0</v>
      </c>
      <c r="DS250" s="13">
        <v>0</v>
      </c>
      <c r="DT250" s="16">
        <v>0</v>
      </c>
      <c r="DU250" s="13">
        <v>0</v>
      </c>
      <c r="DV250" s="16">
        <v>0</v>
      </c>
      <c r="DW250" s="13">
        <v>0</v>
      </c>
      <c r="DX250" s="16">
        <v>0</v>
      </c>
      <c r="DY250" s="13">
        <v>0</v>
      </c>
      <c r="DZ250" s="16">
        <v>0</v>
      </c>
      <c r="EA250" s="13">
        <v>0</v>
      </c>
      <c r="EB250" s="16">
        <v>0</v>
      </c>
      <c r="EC250" s="13">
        <v>0</v>
      </c>
      <c r="ED250" s="16">
        <v>0</v>
      </c>
      <c r="EE250" s="13">
        <v>0</v>
      </c>
      <c r="EF250" s="16">
        <v>0</v>
      </c>
      <c r="EG250" s="13">
        <v>0</v>
      </c>
      <c r="EH250" s="16">
        <v>0</v>
      </c>
      <c r="EI250" s="13">
        <v>0</v>
      </c>
      <c r="EJ250" s="16">
        <v>0</v>
      </c>
      <c r="EK250" s="13">
        <v>0</v>
      </c>
      <c r="EL250" s="16">
        <v>0</v>
      </c>
      <c r="EM250" s="13">
        <v>0</v>
      </c>
      <c r="EN250" s="16">
        <v>0</v>
      </c>
      <c r="EO250" s="13">
        <v>0</v>
      </c>
      <c r="EP250" s="16">
        <v>0</v>
      </c>
      <c r="EQ250" s="13">
        <v>0</v>
      </c>
      <c r="ER250" s="16">
        <v>0</v>
      </c>
      <c r="ES250" s="13">
        <v>0</v>
      </c>
      <c r="ET250" s="16">
        <v>0</v>
      </c>
      <c r="EU250" s="13">
        <v>0</v>
      </c>
      <c r="EV250" s="16">
        <v>0</v>
      </c>
      <c r="EW250" s="13">
        <v>0</v>
      </c>
      <c r="EX250" s="16">
        <v>0</v>
      </c>
      <c r="EY250" s="13">
        <v>0</v>
      </c>
      <c r="EZ250" s="16">
        <v>0</v>
      </c>
      <c r="FA250" s="13">
        <v>0</v>
      </c>
      <c r="FB250" s="16">
        <v>0</v>
      </c>
      <c r="FC250" s="13">
        <v>0</v>
      </c>
      <c r="FD250" s="16">
        <v>0</v>
      </c>
      <c r="FE250" s="13">
        <v>0</v>
      </c>
      <c r="FF250" s="16">
        <v>0</v>
      </c>
      <c r="FG250" s="13">
        <v>0</v>
      </c>
      <c r="FH250" s="16">
        <v>0</v>
      </c>
      <c r="FI250" s="13">
        <v>0</v>
      </c>
      <c r="FJ250" s="16">
        <v>0</v>
      </c>
      <c r="FK250" s="13">
        <v>0</v>
      </c>
      <c r="FL250" s="16">
        <v>0</v>
      </c>
      <c r="FM250" s="13">
        <v>0</v>
      </c>
      <c r="FN250" s="16">
        <v>0</v>
      </c>
      <c r="FO250" s="13">
        <v>0</v>
      </c>
      <c r="FP250" s="16">
        <v>0</v>
      </c>
      <c r="FQ250" s="13">
        <v>0</v>
      </c>
      <c r="FR250" s="16">
        <v>0</v>
      </c>
      <c r="FS250" s="13">
        <v>0</v>
      </c>
      <c r="FT250" s="16">
        <v>0</v>
      </c>
      <c r="FU250" s="13">
        <v>0</v>
      </c>
      <c r="FV250" s="16">
        <v>0</v>
      </c>
      <c r="FW250" s="13">
        <v>0</v>
      </c>
      <c r="FX250" s="16">
        <v>0</v>
      </c>
      <c r="FY250" s="13">
        <v>0</v>
      </c>
      <c r="FZ250" s="16">
        <v>0</v>
      </c>
      <c r="GA250" s="13">
        <v>0</v>
      </c>
      <c r="GB250" s="16">
        <v>0</v>
      </c>
      <c r="GC250" s="13">
        <v>0</v>
      </c>
      <c r="GD250" s="16">
        <v>0</v>
      </c>
      <c r="GE250" s="13">
        <v>0</v>
      </c>
      <c r="GF250" s="16">
        <v>0</v>
      </c>
      <c r="GG250" s="13">
        <v>0</v>
      </c>
      <c r="GH250" s="16">
        <v>0</v>
      </c>
      <c r="GI250" s="13">
        <v>0</v>
      </c>
      <c r="GJ250" s="16">
        <v>0</v>
      </c>
      <c r="GK250" s="13">
        <v>0</v>
      </c>
      <c r="GL250" s="16">
        <v>0</v>
      </c>
      <c r="GM250" s="13">
        <v>0</v>
      </c>
      <c r="GN250" s="16">
        <v>0</v>
      </c>
      <c r="GO250" s="13">
        <v>0</v>
      </c>
      <c r="GP250" s="16">
        <v>0</v>
      </c>
      <c r="GQ250" s="8">
        <v>0</v>
      </c>
    </row>
    <row r="251" spans="1:199" ht="16.5" customHeight="1" x14ac:dyDescent="0.35">
      <c r="A251" s="11">
        <v>210</v>
      </c>
      <c r="B251" s="7" t="s">
        <v>243</v>
      </c>
      <c r="C251" s="11">
        <v>2</v>
      </c>
      <c r="D251" s="16">
        <v>0</v>
      </c>
      <c r="E251" s="13">
        <v>0</v>
      </c>
      <c r="F251" s="16">
        <v>0</v>
      </c>
      <c r="G251" s="13">
        <v>0</v>
      </c>
      <c r="H251" s="16">
        <v>0</v>
      </c>
      <c r="I251" s="13">
        <v>0</v>
      </c>
      <c r="J251" s="16">
        <v>0</v>
      </c>
      <c r="K251" s="13">
        <v>0</v>
      </c>
      <c r="L251" s="16">
        <v>0</v>
      </c>
      <c r="M251" s="13">
        <v>0</v>
      </c>
      <c r="N251" s="16">
        <v>0</v>
      </c>
      <c r="O251" s="13">
        <v>0</v>
      </c>
      <c r="P251" s="16">
        <v>0</v>
      </c>
      <c r="Q251" s="13">
        <v>0</v>
      </c>
      <c r="R251" s="16">
        <v>0</v>
      </c>
      <c r="S251" s="13">
        <v>0</v>
      </c>
      <c r="T251" s="16">
        <v>0</v>
      </c>
      <c r="U251" s="13">
        <v>0</v>
      </c>
      <c r="V251" s="16">
        <v>0</v>
      </c>
      <c r="W251" s="13">
        <v>0</v>
      </c>
      <c r="X251" s="16">
        <v>0</v>
      </c>
      <c r="Y251" s="13">
        <v>0</v>
      </c>
      <c r="Z251" s="16">
        <v>0</v>
      </c>
      <c r="AA251" s="13">
        <v>0</v>
      </c>
      <c r="AB251" s="16">
        <v>0</v>
      </c>
      <c r="AC251" s="13">
        <v>0</v>
      </c>
      <c r="AD251" s="16">
        <v>0</v>
      </c>
      <c r="AE251" s="13">
        <v>0</v>
      </c>
      <c r="AF251" s="16">
        <v>0</v>
      </c>
      <c r="AG251" s="13">
        <v>0</v>
      </c>
      <c r="AH251" s="16">
        <v>0</v>
      </c>
      <c r="AI251" s="13">
        <v>0</v>
      </c>
      <c r="AJ251" s="16">
        <v>0</v>
      </c>
      <c r="AK251" s="13">
        <v>0</v>
      </c>
      <c r="AL251" s="16">
        <v>0</v>
      </c>
      <c r="AM251" s="13">
        <v>0</v>
      </c>
      <c r="AN251" s="16">
        <v>0</v>
      </c>
      <c r="AO251" s="13">
        <v>0</v>
      </c>
      <c r="AP251" s="16">
        <v>0</v>
      </c>
      <c r="AQ251" s="13">
        <v>0</v>
      </c>
      <c r="AR251" s="16">
        <v>0</v>
      </c>
      <c r="AS251" s="13">
        <v>0</v>
      </c>
      <c r="AT251" s="16">
        <v>0</v>
      </c>
      <c r="AU251" s="13">
        <v>0</v>
      </c>
      <c r="AV251" s="16">
        <v>0</v>
      </c>
      <c r="AW251" s="13">
        <v>0</v>
      </c>
      <c r="AX251" s="16">
        <v>0</v>
      </c>
      <c r="AY251" s="13">
        <v>0</v>
      </c>
      <c r="AZ251" s="16">
        <v>0</v>
      </c>
      <c r="BA251" s="13">
        <v>0</v>
      </c>
      <c r="BB251" s="16">
        <v>0</v>
      </c>
      <c r="BC251" s="13">
        <v>0</v>
      </c>
      <c r="BD251" s="16">
        <v>0</v>
      </c>
      <c r="BE251" s="13">
        <v>0</v>
      </c>
      <c r="BF251" s="16">
        <v>0</v>
      </c>
      <c r="BG251" s="13">
        <v>0</v>
      </c>
      <c r="BH251" s="16">
        <v>0</v>
      </c>
      <c r="BI251" s="13">
        <v>0</v>
      </c>
      <c r="BJ251" s="16">
        <v>0</v>
      </c>
      <c r="BK251" s="13">
        <v>0</v>
      </c>
      <c r="BL251" s="16">
        <v>0</v>
      </c>
      <c r="BM251" s="13">
        <v>0</v>
      </c>
      <c r="BN251" s="16">
        <v>0</v>
      </c>
      <c r="BO251" s="13">
        <v>0</v>
      </c>
      <c r="BP251" s="16">
        <v>0</v>
      </c>
      <c r="BQ251" s="13">
        <v>0</v>
      </c>
      <c r="BR251" s="16">
        <v>0</v>
      </c>
      <c r="BS251" s="13">
        <v>0</v>
      </c>
      <c r="BT251" s="16">
        <v>0</v>
      </c>
      <c r="BU251" s="13">
        <v>0</v>
      </c>
      <c r="BV251" s="16">
        <v>0</v>
      </c>
      <c r="BW251" s="13">
        <v>0</v>
      </c>
      <c r="BX251" s="16">
        <v>0</v>
      </c>
      <c r="BY251" s="13">
        <v>0</v>
      </c>
      <c r="BZ251" s="16">
        <v>0</v>
      </c>
      <c r="CA251" s="13">
        <v>0</v>
      </c>
      <c r="CB251" s="16">
        <v>0</v>
      </c>
      <c r="CC251" s="13">
        <v>0</v>
      </c>
      <c r="CD251" s="16">
        <v>0</v>
      </c>
      <c r="CE251" s="13">
        <v>0</v>
      </c>
      <c r="CF251" s="16">
        <v>0</v>
      </c>
      <c r="CG251" s="13">
        <v>0</v>
      </c>
      <c r="CH251" s="16">
        <v>0</v>
      </c>
      <c r="CI251" s="13">
        <v>0</v>
      </c>
      <c r="CJ251" s="16">
        <v>0</v>
      </c>
      <c r="CK251" s="13">
        <v>0</v>
      </c>
      <c r="CL251" s="16">
        <v>0</v>
      </c>
      <c r="CM251" s="13">
        <v>0</v>
      </c>
      <c r="CN251" s="16">
        <v>0</v>
      </c>
      <c r="CO251" s="13">
        <v>0</v>
      </c>
      <c r="CP251" s="16">
        <v>0</v>
      </c>
      <c r="CQ251" s="13">
        <v>0</v>
      </c>
      <c r="CR251" s="16">
        <v>0</v>
      </c>
      <c r="CS251" s="13">
        <v>0</v>
      </c>
      <c r="CT251" s="16">
        <v>0</v>
      </c>
      <c r="CU251" s="13">
        <v>0</v>
      </c>
      <c r="CV251" s="16">
        <v>0</v>
      </c>
      <c r="CW251" s="13">
        <v>0</v>
      </c>
      <c r="CX251" s="16">
        <v>0</v>
      </c>
      <c r="CY251" s="13">
        <v>0</v>
      </c>
      <c r="CZ251" s="16">
        <v>0</v>
      </c>
      <c r="DA251" s="13">
        <v>0</v>
      </c>
      <c r="DB251" s="16">
        <v>0</v>
      </c>
      <c r="DC251" s="13">
        <v>0</v>
      </c>
      <c r="DD251" s="16">
        <v>0</v>
      </c>
      <c r="DE251" s="13">
        <v>0</v>
      </c>
      <c r="DF251" s="16">
        <v>0</v>
      </c>
      <c r="DG251" s="13">
        <v>0</v>
      </c>
      <c r="DH251" s="16">
        <v>0</v>
      </c>
      <c r="DI251" s="13">
        <v>0</v>
      </c>
      <c r="DJ251" s="16">
        <v>0</v>
      </c>
      <c r="DK251" s="13">
        <v>0</v>
      </c>
      <c r="DL251" s="16">
        <v>0</v>
      </c>
      <c r="DM251" s="13">
        <v>0</v>
      </c>
      <c r="DN251" s="16">
        <v>0</v>
      </c>
      <c r="DO251" s="13">
        <v>0</v>
      </c>
      <c r="DP251" s="16">
        <v>0</v>
      </c>
      <c r="DQ251" s="13">
        <v>0</v>
      </c>
      <c r="DR251" s="16">
        <v>0</v>
      </c>
      <c r="DS251" s="13">
        <v>0</v>
      </c>
      <c r="DT251" s="16">
        <v>0</v>
      </c>
      <c r="DU251" s="13">
        <v>0</v>
      </c>
      <c r="DV251" s="16">
        <v>0</v>
      </c>
      <c r="DW251" s="13">
        <v>0</v>
      </c>
      <c r="DX251" s="16">
        <v>0</v>
      </c>
      <c r="DY251" s="13">
        <v>0</v>
      </c>
      <c r="DZ251" s="16">
        <v>0</v>
      </c>
      <c r="EA251" s="13">
        <v>0</v>
      </c>
      <c r="EB251" s="16">
        <v>0</v>
      </c>
      <c r="EC251" s="13">
        <v>0</v>
      </c>
      <c r="ED251" s="16">
        <v>0</v>
      </c>
      <c r="EE251" s="13">
        <v>0</v>
      </c>
      <c r="EF251" s="16">
        <v>0</v>
      </c>
      <c r="EG251" s="13">
        <v>0</v>
      </c>
      <c r="EH251" s="16">
        <v>0</v>
      </c>
      <c r="EI251" s="13">
        <v>0</v>
      </c>
      <c r="EJ251" s="16">
        <v>0</v>
      </c>
      <c r="EK251" s="13">
        <v>0</v>
      </c>
      <c r="EL251" s="16">
        <v>0</v>
      </c>
      <c r="EM251" s="13">
        <v>0</v>
      </c>
      <c r="EN251" s="16">
        <v>0</v>
      </c>
      <c r="EO251" s="13">
        <v>0</v>
      </c>
      <c r="EP251" s="16">
        <v>0</v>
      </c>
      <c r="EQ251" s="13">
        <v>0</v>
      </c>
      <c r="ER251" s="16">
        <v>0</v>
      </c>
      <c r="ES251" s="13">
        <v>0</v>
      </c>
      <c r="ET251" s="16">
        <v>0</v>
      </c>
      <c r="EU251" s="13">
        <v>0</v>
      </c>
      <c r="EV251" s="16">
        <v>0</v>
      </c>
      <c r="EW251" s="13">
        <v>0</v>
      </c>
      <c r="EX251" s="16">
        <v>0</v>
      </c>
      <c r="EY251" s="13">
        <v>0</v>
      </c>
      <c r="EZ251" s="16">
        <v>0</v>
      </c>
      <c r="FA251" s="13">
        <v>0</v>
      </c>
      <c r="FB251" s="16">
        <v>0</v>
      </c>
      <c r="FC251" s="13">
        <v>0</v>
      </c>
      <c r="FD251" s="16">
        <v>0</v>
      </c>
      <c r="FE251" s="13">
        <v>0</v>
      </c>
      <c r="FF251" s="16">
        <v>0</v>
      </c>
      <c r="FG251" s="13">
        <v>0</v>
      </c>
      <c r="FH251" s="16">
        <v>0</v>
      </c>
      <c r="FI251" s="13">
        <v>0</v>
      </c>
      <c r="FJ251" s="16">
        <v>0</v>
      </c>
      <c r="FK251" s="13">
        <v>0</v>
      </c>
      <c r="FL251" s="16">
        <v>0</v>
      </c>
      <c r="FM251" s="13">
        <v>0</v>
      </c>
      <c r="FN251" s="16">
        <v>0</v>
      </c>
      <c r="FO251" s="13">
        <v>0</v>
      </c>
      <c r="FP251" s="16">
        <v>0</v>
      </c>
      <c r="FQ251" s="13">
        <v>0</v>
      </c>
      <c r="FR251" s="16">
        <v>0</v>
      </c>
      <c r="FS251" s="13">
        <v>0</v>
      </c>
      <c r="FT251" s="16">
        <v>0</v>
      </c>
      <c r="FU251" s="13">
        <v>0</v>
      </c>
      <c r="FV251" s="16">
        <v>0</v>
      </c>
      <c r="FW251" s="13">
        <v>0</v>
      </c>
      <c r="FX251" s="16">
        <v>0</v>
      </c>
      <c r="FY251" s="13">
        <v>0</v>
      </c>
      <c r="FZ251" s="16">
        <v>0</v>
      </c>
      <c r="GA251" s="13">
        <v>0</v>
      </c>
      <c r="GB251" s="16">
        <v>0</v>
      </c>
      <c r="GC251" s="13">
        <v>0</v>
      </c>
      <c r="GD251" s="16">
        <v>0</v>
      </c>
      <c r="GE251" s="13">
        <v>0</v>
      </c>
      <c r="GF251" s="16">
        <v>0</v>
      </c>
      <c r="GG251" s="13">
        <v>0</v>
      </c>
      <c r="GH251" s="16">
        <v>0</v>
      </c>
      <c r="GI251" s="13">
        <v>0</v>
      </c>
      <c r="GJ251" s="16">
        <v>0</v>
      </c>
      <c r="GK251" s="13">
        <v>0</v>
      </c>
      <c r="GL251" s="16">
        <v>0</v>
      </c>
      <c r="GM251" s="13">
        <v>0</v>
      </c>
      <c r="GN251" s="16">
        <v>0</v>
      </c>
      <c r="GO251" s="13">
        <v>0</v>
      </c>
      <c r="GP251" s="16">
        <v>0</v>
      </c>
      <c r="GQ251" s="8">
        <v>0</v>
      </c>
    </row>
    <row r="252" spans="1:199" ht="16.5" customHeight="1" x14ac:dyDescent="0.35">
      <c r="A252" s="11">
        <v>216</v>
      </c>
      <c r="B252" s="7" t="s">
        <v>244</v>
      </c>
      <c r="C252" s="11">
        <v>2</v>
      </c>
      <c r="D252" s="16">
        <v>0</v>
      </c>
      <c r="E252" s="13">
        <v>0</v>
      </c>
      <c r="F252" s="16">
        <v>0</v>
      </c>
      <c r="G252" s="13">
        <v>0</v>
      </c>
      <c r="H252" s="16">
        <v>0</v>
      </c>
      <c r="I252" s="13">
        <v>0</v>
      </c>
      <c r="J252" s="16">
        <v>0</v>
      </c>
      <c r="K252" s="13">
        <v>0</v>
      </c>
      <c r="L252" s="16">
        <v>0</v>
      </c>
      <c r="M252" s="13">
        <v>0</v>
      </c>
      <c r="N252" s="16">
        <v>0</v>
      </c>
      <c r="O252" s="13">
        <v>0</v>
      </c>
      <c r="P252" s="16">
        <v>0</v>
      </c>
      <c r="Q252" s="13">
        <v>0</v>
      </c>
      <c r="R252" s="16">
        <v>0</v>
      </c>
      <c r="S252" s="13">
        <v>0</v>
      </c>
      <c r="T252" s="16">
        <v>0</v>
      </c>
      <c r="U252" s="13">
        <v>0</v>
      </c>
      <c r="V252" s="16">
        <v>0</v>
      </c>
      <c r="W252" s="13">
        <v>0</v>
      </c>
      <c r="X252" s="16">
        <v>0</v>
      </c>
      <c r="Y252" s="13">
        <v>0</v>
      </c>
      <c r="Z252" s="16">
        <v>0</v>
      </c>
      <c r="AA252" s="13">
        <v>0</v>
      </c>
      <c r="AB252" s="16">
        <v>0</v>
      </c>
      <c r="AC252" s="13">
        <v>0</v>
      </c>
      <c r="AD252" s="16">
        <v>0</v>
      </c>
      <c r="AE252" s="13">
        <v>0</v>
      </c>
      <c r="AF252" s="16">
        <v>0</v>
      </c>
      <c r="AG252" s="13">
        <v>0</v>
      </c>
      <c r="AH252" s="16">
        <v>0</v>
      </c>
      <c r="AI252" s="13">
        <v>0</v>
      </c>
      <c r="AJ252" s="16">
        <v>0</v>
      </c>
      <c r="AK252" s="13">
        <v>0</v>
      </c>
      <c r="AL252" s="16">
        <v>0</v>
      </c>
      <c r="AM252" s="13">
        <v>0</v>
      </c>
      <c r="AN252" s="16">
        <v>0</v>
      </c>
      <c r="AO252" s="13">
        <v>0</v>
      </c>
      <c r="AP252" s="16">
        <v>0</v>
      </c>
      <c r="AQ252" s="13">
        <v>0</v>
      </c>
      <c r="AR252" s="16">
        <v>0</v>
      </c>
      <c r="AS252" s="13">
        <v>0</v>
      </c>
      <c r="AT252" s="16">
        <v>0</v>
      </c>
      <c r="AU252" s="13">
        <v>0</v>
      </c>
      <c r="AV252" s="16">
        <v>0</v>
      </c>
      <c r="AW252" s="13">
        <v>0</v>
      </c>
      <c r="AX252" s="16">
        <v>0</v>
      </c>
      <c r="AY252" s="13">
        <v>0</v>
      </c>
      <c r="AZ252" s="16">
        <v>0</v>
      </c>
      <c r="BA252" s="13">
        <v>0</v>
      </c>
      <c r="BB252" s="16">
        <v>0</v>
      </c>
      <c r="BC252" s="13">
        <v>0</v>
      </c>
      <c r="BD252" s="16">
        <v>0</v>
      </c>
      <c r="BE252" s="13">
        <v>0</v>
      </c>
      <c r="BF252" s="16">
        <v>0</v>
      </c>
      <c r="BG252" s="13">
        <v>0</v>
      </c>
      <c r="BH252" s="16">
        <v>0</v>
      </c>
      <c r="BI252" s="13">
        <v>0</v>
      </c>
      <c r="BJ252" s="16">
        <v>0</v>
      </c>
      <c r="BK252" s="13">
        <v>0</v>
      </c>
      <c r="BL252" s="16">
        <v>0</v>
      </c>
      <c r="BM252" s="13">
        <v>0</v>
      </c>
      <c r="BN252" s="16">
        <v>0</v>
      </c>
      <c r="BO252" s="13">
        <v>0</v>
      </c>
      <c r="BP252" s="16">
        <v>0</v>
      </c>
      <c r="BQ252" s="13">
        <v>0</v>
      </c>
      <c r="BR252" s="16">
        <v>0</v>
      </c>
      <c r="BS252" s="13">
        <v>0</v>
      </c>
      <c r="BT252" s="16">
        <v>0</v>
      </c>
      <c r="BU252" s="13">
        <v>0</v>
      </c>
      <c r="BV252" s="16">
        <v>0</v>
      </c>
      <c r="BW252" s="13">
        <v>0</v>
      </c>
      <c r="BX252" s="16">
        <v>0</v>
      </c>
      <c r="BY252" s="13">
        <v>0</v>
      </c>
      <c r="BZ252" s="16">
        <v>0</v>
      </c>
      <c r="CA252" s="13">
        <v>0</v>
      </c>
      <c r="CB252" s="16">
        <v>0</v>
      </c>
      <c r="CC252" s="13">
        <v>0</v>
      </c>
      <c r="CD252" s="16">
        <v>0</v>
      </c>
      <c r="CE252" s="13">
        <v>0</v>
      </c>
      <c r="CF252" s="16">
        <v>0</v>
      </c>
      <c r="CG252" s="13">
        <v>0</v>
      </c>
      <c r="CH252" s="16">
        <v>0</v>
      </c>
      <c r="CI252" s="13">
        <v>0</v>
      </c>
      <c r="CJ252" s="16">
        <v>0</v>
      </c>
      <c r="CK252" s="13">
        <v>0</v>
      </c>
      <c r="CL252" s="16">
        <v>0</v>
      </c>
      <c r="CM252" s="13">
        <v>0</v>
      </c>
      <c r="CN252" s="16">
        <v>0</v>
      </c>
      <c r="CO252" s="13">
        <v>0</v>
      </c>
      <c r="CP252" s="16">
        <v>0</v>
      </c>
      <c r="CQ252" s="13">
        <v>0</v>
      </c>
      <c r="CR252" s="16">
        <v>0</v>
      </c>
      <c r="CS252" s="13">
        <v>0</v>
      </c>
      <c r="CT252" s="16">
        <v>0</v>
      </c>
      <c r="CU252" s="13">
        <v>0</v>
      </c>
      <c r="CV252" s="16">
        <v>0</v>
      </c>
      <c r="CW252" s="13">
        <v>0</v>
      </c>
      <c r="CX252" s="16">
        <v>0</v>
      </c>
      <c r="CY252" s="13">
        <v>0</v>
      </c>
      <c r="CZ252" s="16">
        <v>0</v>
      </c>
      <c r="DA252" s="13">
        <v>0</v>
      </c>
      <c r="DB252" s="16">
        <v>0</v>
      </c>
      <c r="DC252" s="13">
        <v>0</v>
      </c>
      <c r="DD252" s="16">
        <v>0</v>
      </c>
      <c r="DE252" s="13">
        <v>0</v>
      </c>
      <c r="DF252" s="16">
        <v>0</v>
      </c>
      <c r="DG252" s="13">
        <v>0</v>
      </c>
      <c r="DH252" s="16">
        <v>0</v>
      </c>
      <c r="DI252" s="13">
        <v>0</v>
      </c>
      <c r="DJ252" s="16">
        <v>0</v>
      </c>
      <c r="DK252" s="13">
        <v>0</v>
      </c>
      <c r="DL252" s="16">
        <v>0</v>
      </c>
      <c r="DM252" s="13">
        <v>0</v>
      </c>
      <c r="DN252" s="16">
        <v>0</v>
      </c>
      <c r="DO252" s="13">
        <v>0</v>
      </c>
      <c r="DP252" s="16">
        <v>0</v>
      </c>
      <c r="DQ252" s="13">
        <v>0</v>
      </c>
      <c r="DR252" s="16">
        <v>0</v>
      </c>
      <c r="DS252" s="13">
        <v>0</v>
      </c>
      <c r="DT252" s="16">
        <v>0</v>
      </c>
      <c r="DU252" s="13">
        <v>0</v>
      </c>
      <c r="DV252" s="16">
        <v>0</v>
      </c>
      <c r="DW252" s="13">
        <v>0</v>
      </c>
      <c r="DX252" s="16">
        <v>0</v>
      </c>
      <c r="DY252" s="13">
        <v>0</v>
      </c>
      <c r="DZ252" s="16">
        <v>0</v>
      </c>
      <c r="EA252" s="13">
        <v>0</v>
      </c>
      <c r="EB252" s="16">
        <v>0</v>
      </c>
      <c r="EC252" s="13">
        <v>0</v>
      </c>
      <c r="ED252" s="16">
        <v>0</v>
      </c>
      <c r="EE252" s="13">
        <v>0</v>
      </c>
      <c r="EF252" s="16">
        <v>0</v>
      </c>
      <c r="EG252" s="13">
        <v>0</v>
      </c>
      <c r="EH252" s="16">
        <v>0</v>
      </c>
      <c r="EI252" s="13">
        <v>0</v>
      </c>
      <c r="EJ252" s="16">
        <v>0</v>
      </c>
      <c r="EK252" s="13">
        <v>0</v>
      </c>
      <c r="EL252" s="16">
        <v>0</v>
      </c>
      <c r="EM252" s="13">
        <v>0</v>
      </c>
      <c r="EN252" s="16">
        <v>0</v>
      </c>
      <c r="EO252" s="13">
        <v>0</v>
      </c>
      <c r="EP252" s="16">
        <v>0</v>
      </c>
      <c r="EQ252" s="13">
        <v>0</v>
      </c>
      <c r="ER252" s="16">
        <v>0</v>
      </c>
      <c r="ES252" s="13">
        <v>0</v>
      </c>
      <c r="ET252" s="16">
        <v>0</v>
      </c>
      <c r="EU252" s="13">
        <v>0</v>
      </c>
      <c r="EV252" s="16">
        <v>0</v>
      </c>
      <c r="EW252" s="13">
        <v>0</v>
      </c>
      <c r="EX252" s="16">
        <v>0</v>
      </c>
      <c r="EY252" s="13">
        <v>0</v>
      </c>
      <c r="EZ252" s="16">
        <v>0</v>
      </c>
      <c r="FA252" s="13">
        <v>0</v>
      </c>
      <c r="FB252" s="16">
        <v>0</v>
      </c>
      <c r="FC252" s="13">
        <v>0</v>
      </c>
      <c r="FD252" s="16">
        <v>0</v>
      </c>
      <c r="FE252" s="13">
        <v>0</v>
      </c>
      <c r="FF252" s="16">
        <v>0</v>
      </c>
      <c r="FG252" s="13">
        <v>0</v>
      </c>
      <c r="FH252" s="16">
        <v>0</v>
      </c>
      <c r="FI252" s="13">
        <v>0</v>
      </c>
      <c r="FJ252" s="16">
        <v>0</v>
      </c>
      <c r="FK252" s="13">
        <v>0</v>
      </c>
      <c r="FL252" s="16">
        <v>0</v>
      </c>
      <c r="FM252" s="13">
        <v>0</v>
      </c>
      <c r="FN252" s="16">
        <v>0</v>
      </c>
      <c r="FO252" s="13">
        <v>0</v>
      </c>
      <c r="FP252" s="16">
        <v>0</v>
      </c>
      <c r="FQ252" s="13">
        <v>0</v>
      </c>
      <c r="FR252" s="16">
        <v>0</v>
      </c>
      <c r="FS252" s="13">
        <v>0</v>
      </c>
      <c r="FT252" s="16">
        <v>0</v>
      </c>
      <c r="FU252" s="13">
        <v>0</v>
      </c>
      <c r="FV252" s="16">
        <v>0</v>
      </c>
      <c r="FW252" s="13">
        <v>0</v>
      </c>
      <c r="FX252" s="16">
        <v>0</v>
      </c>
      <c r="FY252" s="13">
        <v>0</v>
      </c>
      <c r="FZ252" s="16">
        <v>0</v>
      </c>
      <c r="GA252" s="13">
        <v>0</v>
      </c>
      <c r="GB252" s="16">
        <v>0</v>
      </c>
      <c r="GC252" s="13">
        <v>0</v>
      </c>
      <c r="GD252" s="16">
        <v>0</v>
      </c>
      <c r="GE252" s="13">
        <v>0</v>
      </c>
      <c r="GF252" s="16">
        <v>0</v>
      </c>
      <c r="GG252" s="13">
        <v>0</v>
      </c>
      <c r="GH252" s="16">
        <v>0</v>
      </c>
      <c r="GI252" s="13">
        <v>0</v>
      </c>
      <c r="GJ252" s="16">
        <v>0</v>
      </c>
      <c r="GK252" s="13">
        <v>0</v>
      </c>
      <c r="GL252" s="16">
        <v>0</v>
      </c>
      <c r="GM252" s="13">
        <v>0</v>
      </c>
      <c r="GN252" s="16">
        <v>0</v>
      </c>
      <c r="GO252" s="13">
        <v>0</v>
      </c>
      <c r="GP252" s="16">
        <v>0</v>
      </c>
      <c r="GQ252" s="8">
        <v>0</v>
      </c>
    </row>
    <row r="253" spans="1:199" ht="16.5" customHeight="1" x14ac:dyDescent="0.35">
      <c r="A253" s="11">
        <v>210</v>
      </c>
      <c r="B253" s="7" t="s">
        <v>245</v>
      </c>
      <c r="C253" s="11">
        <v>2</v>
      </c>
      <c r="D253" s="16">
        <v>0</v>
      </c>
      <c r="E253" s="13">
        <v>0</v>
      </c>
      <c r="F253" s="16">
        <v>0</v>
      </c>
      <c r="G253" s="13">
        <v>0</v>
      </c>
      <c r="H253" s="16">
        <v>0</v>
      </c>
      <c r="I253" s="13">
        <v>0</v>
      </c>
      <c r="J253" s="16">
        <v>0</v>
      </c>
      <c r="K253" s="13">
        <v>0</v>
      </c>
      <c r="L253" s="16">
        <v>0</v>
      </c>
      <c r="M253" s="13">
        <v>0</v>
      </c>
      <c r="N253" s="16">
        <v>0</v>
      </c>
      <c r="O253" s="13">
        <v>0</v>
      </c>
      <c r="P253" s="16">
        <v>0</v>
      </c>
      <c r="Q253" s="13">
        <v>0</v>
      </c>
      <c r="R253" s="16">
        <v>0</v>
      </c>
      <c r="S253" s="13">
        <v>0</v>
      </c>
      <c r="T253" s="16">
        <v>0</v>
      </c>
      <c r="U253" s="13">
        <v>0</v>
      </c>
      <c r="V253" s="16">
        <v>0</v>
      </c>
      <c r="W253" s="13">
        <v>0</v>
      </c>
      <c r="X253" s="16">
        <v>0</v>
      </c>
      <c r="Y253" s="13">
        <v>0</v>
      </c>
      <c r="Z253" s="16">
        <v>0</v>
      </c>
      <c r="AA253" s="13">
        <v>0</v>
      </c>
      <c r="AB253" s="16">
        <v>0</v>
      </c>
      <c r="AC253" s="13">
        <v>0</v>
      </c>
      <c r="AD253" s="16">
        <v>0</v>
      </c>
      <c r="AE253" s="13">
        <v>0</v>
      </c>
      <c r="AF253" s="16">
        <v>0</v>
      </c>
      <c r="AG253" s="13">
        <v>0</v>
      </c>
      <c r="AH253" s="16">
        <v>0</v>
      </c>
      <c r="AI253" s="13">
        <v>0</v>
      </c>
      <c r="AJ253" s="16">
        <v>0</v>
      </c>
      <c r="AK253" s="13">
        <v>0</v>
      </c>
      <c r="AL253" s="16">
        <v>0</v>
      </c>
      <c r="AM253" s="13">
        <v>0</v>
      </c>
      <c r="AN253" s="16">
        <v>0</v>
      </c>
      <c r="AO253" s="13">
        <v>0</v>
      </c>
      <c r="AP253" s="16">
        <v>0</v>
      </c>
      <c r="AQ253" s="13">
        <v>0</v>
      </c>
      <c r="AR253" s="16">
        <v>0</v>
      </c>
      <c r="AS253" s="13">
        <v>0</v>
      </c>
      <c r="AT253" s="16">
        <v>0</v>
      </c>
      <c r="AU253" s="13">
        <v>0</v>
      </c>
      <c r="AV253" s="16">
        <v>0</v>
      </c>
      <c r="AW253" s="13">
        <v>0</v>
      </c>
      <c r="AX253" s="16">
        <v>0</v>
      </c>
      <c r="AY253" s="13">
        <v>0</v>
      </c>
      <c r="AZ253" s="16">
        <v>0</v>
      </c>
      <c r="BA253" s="13">
        <v>0</v>
      </c>
      <c r="BB253" s="16">
        <v>0</v>
      </c>
      <c r="BC253" s="13">
        <v>0</v>
      </c>
      <c r="BD253" s="16">
        <v>0</v>
      </c>
      <c r="BE253" s="13">
        <v>0</v>
      </c>
      <c r="BF253" s="16">
        <v>0</v>
      </c>
      <c r="BG253" s="13">
        <v>0</v>
      </c>
      <c r="BH253" s="16">
        <v>0</v>
      </c>
      <c r="BI253" s="13">
        <v>0</v>
      </c>
      <c r="BJ253" s="16">
        <v>0</v>
      </c>
      <c r="BK253" s="13">
        <v>0</v>
      </c>
      <c r="BL253" s="16">
        <v>0</v>
      </c>
      <c r="BM253" s="13">
        <v>0</v>
      </c>
      <c r="BN253" s="16">
        <v>0</v>
      </c>
      <c r="BO253" s="13">
        <v>0</v>
      </c>
      <c r="BP253" s="16">
        <v>0</v>
      </c>
      <c r="BQ253" s="13">
        <v>0</v>
      </c>
      <c r="BR253" s="16">
        <v>0</v>
      </c>
      <c r="BS253" s="13">
        <v>0</v>
      </c>
      <c r="BT253" s="16">
        <v>0</v>
      </c>
      <c r="BU253" s="13">
        <v>0</v>
      </c>
      <c r="BV253" s="16">
        <v>0</v>
      </c>
      <c r="BW253" s="13">
        <v>0</v>
      </c>
      <c r="BX253" s="16">
        <v>0</v>
      </c>
      <c r="BY253" s="13">
        <v>0</v>
      </c>
      <c r="BZ253" s="16">
        <v>0</v>
      </c>
      <c r="CA253" s="13">
        <v>0</v>
      </c>
      <c r="CB253" s="16">
        <v>0</v>
      </c>
      <c r="CC253" s="13">
        <v>0</v>
      </c>
      <c r="CD253" s="16">
        <v>0</v>
      </c>
      <c r="CE253" s="13">
        <v>0</v>
      </c>
      <c r="CF253" s="16">
        <v>0</v>
      </c>
      <c r="CG253" s="13">
        <v>0</v>
      </c>
      <c r="CH253" s="16">
        <v>0</v>
      </c>
      <c r="CI253" s="13">
        <v>0</v>
      </c>
      <c r="CJ253" s="16">
        <v>0</v>
      </c>
      <c r="CK253" s="13">
        <v>0</v>
      </c>
      <c r="CL253" s="16">
        <v>0</v>
      </c>
      <c r="CM253" s="13">
        <v>0</v>
      </c>
      <c r="CN253" s="16">
        <v>0</v>
      </c>
      <c r="CO253" s="13">
        <v>0</v>
      </c>
      <c r="CP253" s="16">
        <v>0</v>
      </c>
      <c r="CQ253" s="13">
        <v>0</v>
      </c>
      <c r="CR253" s="16">
        <v>0</v>
      </c>
      <c r="CS253" s="13">
        <v>0</v>
      </c>
      <c r="CT253" s="16">
        <v>0</v>
      </c>
      <c r="CU253" s="13">
        <v>0</v>
      </c>
      <c r="CV253" s="16">
        <v>0</v>
      </c>
      <c r="CW253" s="13">
        <v>0</v>
      </c>
      <c r="CX253" s="16">
        <v>0</v>
      </c>
      <c r="CY253" s="13">
        <v>0</v>
      </c>
      <c r="CZ253" s="16">
        <v>0</v>
      </c>
      <c r="DA253" s="13">
        <v>0</v>
      </c>
      <c r="DB253" s="16">
        <v>0</v>
      </c>
      <c r="DC253" s="13">
        <v>0</v>
      </c>
      <c r="DD253" s="16">
        <v>0</v>
      </c>
      <c r="DE253" s="13">
        <v>0</v>
      </c>
      <c r="DF253" s="16">
        <v>0</v>
      </c>
      <c r="DG253" s="13">
        <v>0</v>
      </c>
      <c r="DH253" s="16">
        <v>0</v>
      </c>
      <c r="DI253" s="13">
        <v>0</v>
      </c>
      <c r="DJ253" s="16">
        <v>0</v>
      </c>
      <c r="DK253" s="13">
        <v>0</v>
      </c>
      <c r="DL253" s="16">
        <v>0</v>
      </c>
      <c r="DM253" s="13">
        <v>0</v>
      </c>
      <c r="DN253" s="16">
        <v>0</v>
      </c>
      <c r="DO253" s="13">
        <v>0</v>
      </c>
      <c r="DP253" s="16">
        <v>0</v>
      </c>
      <c r="DQ253" s="13">
        <v>0</v>
      </c>
      <c r="DR253" s="16">
        <v>0</v>
      </c>
      <c r="DS253" s="13">
        <v>0</v>
      </c>
      <c r="DT253" s="16">
        <v>0</v>
      </c>
      <c r="DU253" s="13">
        <v>0</v>
      </c>
      <c r="DV253" s="16">
        <v>0</v>
      </c>
      <c r="DW253" s="13">
        <v>0</v>
      </c>
      <c r="DX253" s="16">
        <v>0</v>
      </c>
      <c r="DY253" s="13">
        <v>0</v>
      </c>
      <c r="DZ253" s="16">
        <v>0</v>
      </c>
      <c r="EA253" s="13">
        <v>0</v>
      </c>
      <c r="EB253" s="16">
        <v>0</v>
      </c>
      <c r="EC253" s="13">
        <v>0</v>
      </c>
      <c r="ED253" s="16">
        <v>0</v>
      </c>
      <c r="EE253" s="13">
        <v>0</v>
      </c>
      <c r="EF253" s="16">
        <v>0</v>
      </c>
      <c r="EG253" s="13">
        <v>0</v>
      </c>
      <c r="EH253" s="16">
        <v>0</v>
      </c>
      <c r="EI253" s="13">
        <v>0</v>
      </c>
      <c r="EJ253" s="16">
        <v>0</v>
      </c>
      <c r="EK253" s="13">
        <v>0</v>
      </c>
      <c r="EL253" s="16">
        <v>0</v>
      </c>
      <c r="EM253" s="13">
        <v>0</v>
      </c>
      <c r="EN253" s="16">
        <v>0</v>
      </c>
      <c r="EO253" s="13">
        <v>0</v>
      </c>
      <c r="EP253" s="16">
        <v>0</v>
      </c>
      <c r="EQ253" s="13">
        <v>0</v>
      </c>
      <c r="ER253" s="16">
        <v>0</v>
      </c>
      <c r="ES253" s="13">
        <v>0</v>
      </c>
      <c r="ET253" s="16">
        <v>0</v>
      </c>
      <c r="EU253" s="13">
        <v>0</v>
      </c>
      <c r="EV253" s="16">
        <v>0</v>
      </c>
      <c r="EW253" s="13">
        <v>0</v>
      </c>
      <c r="EX253" s="16">
        <v>0</v>
      </c>
      <c r="EY253" s="13">
        <v>0</v>
      </c>
      <c r="EZ253" s="16">
        <v>0</v>
      </c>
      <c r="FA253" s="13">
        <v>0</v>
      </c>
      <c r="FB253" s="16">
        <v>0</v>
      </c>
      <c r="FC253" s="13">
        <v>0</v>
      </c>
      <c r="FD253" s="16">
        <v>0</v>
      </c>
      <c r="FE253" s="13">
        <v>0</v>
      </c>
      <c r="FF253" s="16">
        <v>0</v>
      </c>
      <c r="FG253" s="13">
        <v>0</v>
      </c>
      <c r="FH253" s="16">
        <v>0</v>
      </c>
      <c r="FI253" s="13">
        <v>0</v>
      </c>
      <c r="FJ253" s="16">
        <v>0</v>
      </c>
      <c r="FK253" s="13">
        <v>0</v>
      </c>
      <c r="FL253" s="16">
        <v>0</v>
      </c>
      <c r="FM253" s="13">
        <v>0</v>
      </c>
      <c r="FN253" s="16">
        <v>0</v>
      </c>
      <c r="FO253" s="13">
        <v>0</v>
      </c>
      <c r="FP253" s="16">
        <v>0</v>
      </c>
      <c r="FQ253" s="13">
        <v>0</v>
      </c>
      <c r="FR253" s="16">
        <v>0</v>
      </c>
      <c r="FS253" s="13">
        <v>0</v>
      </c>
      <c r="FT253" s="16">
        <v>0</v>
      </c>
      <c r="FU253" s="13">
        <v>0</v>
      </c>
      <c r="FV253" s="16">
        <v>0</v>
      </c>
      <c r="FW253" s="13">
        <v>0</v>
      </c>
      <c r="FX253" s="16">
        <v>0</v>
      </c>
      <c r="FY253" s="13">
        <v>0</v>
      </c>
      <c r="FZ253" s="16">
        <v>0</v>
      </c>
      <c r="GA253" s="13">
        <v>0</v>
      </c>
      <c r="GB253" s="16">
        <v>0</v>
      </c>
      <c r="GC253" s="13">
        <v>0</v>
      </c>
      <c r="GD253" s="16">
        <v>0</v>
      </c>
      <c r="GE253" s="13">
        <v>0</v>
      </c>
      <c r="GF253" s="16">
        <v>0</v>
      </c>
      <c r="GG253" s="13">
        <v>0</v>
      </c>
      <c r="GH253" s="16">
        <v>0</v>
      </c>
      <c r="GI253" s="13">
        <v>0</v>
      </c>
      <c r="GJ253" s="16">
        <v>0</v>
      </c>
      <c r="GK253" s="13">
        <v>0</v>
      </c>
      <c r="GL253" s="16">
        <v>0</v>
      </c>
      <c r="GM253" s="13">
        <v>0</v>
      </c>
      <c r="GN253" s="16">
        <v>0</v>
      </c>
      <c r="GO253" s="13">
        <v>0</v>
      </c>
      <c r="GP253" s="16">
        <v>0</v>
      </c>
      <c r="GQ253" s="8">
        <v>0</v>
      </c>
    </row>
    <row r="254" spans="1:199" ht="16.5" customHeight="1" x14ac:dyDescent="0.35">
      <c r="A254" s="11">
        <v>205</v>
      </c>
      <c r="B254" s="7">
        <v>1</v>
      </c>
      <c r="C254" s="11">
        <v>2</v>
      </c>
      <c r="D254" s="16">
        <v>0</v>
      </c>
      <c r="E254" s="13">
        <v>0</v>
      </c>
      <c r="F254" s="16">
        <v>0</v>
      </c>
      <c r="G254" s="13">
        <v>0</v>
      </c>
      <c r="H254" s="16">
        <v>0</v>
      </c>
      <c r="I254" s="13">
        <v>0</v>
      </c>
      <c r="J254" s="16">
        <v>0</v>
      </c>
      <c r="K254" s="13">
        <v>0</v>
      </c>
      <c r="L254" s="16">
        <v>0</v>
      </c>
      <c r="M254" s="13">
        <v>0</v>
      </c>
      <c r="N254" s="16">
        <v>0</v>
      </c>
      <c r="O254" s="13">
        <v>0</v>
      </c>
      <c r="P254" s="16">
        <v>0</v>
      </c>
      <c r="Q254" s="13">
        <v>0</v>
      </c>
      <c r="R254" s="16">
        <v>0</v>
      </c>
      <c r="S254" s="13">
        <v>0</v>
      </c>
      <c r="T254" s="16">
        <v>0</v>
      </c>
      <c r="U254" s="13">
        <v>0</v>
      </c>
      <c r="V254" s="16">
        <v>0</v>
      </c>
      <c r="W254" s="13">
        <v>0</v>
      </c>
      <c r="X254" s="16">
        <v>0</v>
      </c>
      <c r="Y254" s="13">
        <v>0</v>
      </c>
      <c r="Z254" s="16">
        <v>0</v>
      </c>
      <c r="AA254" s="13">
        <v>0</v>
      </c>
      <c r="AB254" s="16">
        <v>0</v>
      </c>
      <c r="AC254" s="13">
        <v>0</v>
      </c>
      <c r="AD254" s="16">
        <v>0</v>
      </c>
      <c r="AE254" s="13">
        <v>0</v>
      </c>
      <c r="AF254" s="16">
        <v>0</v>
      </c>
      <c r="AG254" s="13">
        <v>0</v>
      </c>
      <c r="AH254" s="16">
        <v>0</v>
      </c>
      <c r="AI254" s="13">
        <v>0</v>
      </c>
      <c r="AJ254" s="16">
        <v>0</v>
      </c>
      <c r="AK254" s="13">
        <v>0</v>
      </c>
      <c r="AL254" s="16">
        <v>0</v>
      </c>
      <c r="AM254" s="13">
        <v>0</v>
      </c>
      <c r="AN254" s="16">
        <v>0</v>
      </c>
      <c r="AO254" s="13">
        <v>0</v>
      </c>
      <c r="AP254" s="16">
        <v>0</v>
      </c>
      <c r="AQ254" s="13">
        <v>0</v>
      </c>
      <c r="AR254" s="16">
        <v>0</v>
      </c>
      <c r="AS254" s="13">
        <v>0</v>
      </c>
      <c r="AT254" s="16">
        <v>0</v>
      </c>
      <c r="AU254" s="13">
        <v>0</v>
      </c>
      <c r="AV254" s="16">
        <v>0</v>
      </c>
      <c r="AW254" s="13">
        <v>0</v>
      </c>
      <c r="AX254" s="16">
        <v>0</v>
      </c>
      <c r="AY254" s="13">
        <v>0</v>
      </c>
      <c r="AZ254" s="16">
        <v>0</v>
      </c>
      <c r="BA254" s="13">
        <v>0</v>
      </c>
      <c r="BB254" s="16">
        <v>0</v>
      </c>
      <c r="BC254" s="13">
        <v>0</v>
      </c>
      <c r="BD254" s="16">
        <v>0</v>
      </c>
      <c r="BE254" s="13">
        <v>0</v>
      </c>
      <c r="BF254" s="16">
        <v>0</v>
      </c>
      <c r="BG254" s="13">
        <v>0</v>
      </c>
      <c r="BH254" s="16">
        <v>0</v>
      </c>
      <c r="BI254" s="13">
        <v>0</v>
      </c>
      <c r="BJ254" s="16">
        <v>0</v>
      </c>
      <c r="BK254" s="13">
        <v>0</v>
      </c>
      <c r="BL254" s="16">
        <v>0</v>
      </c>
      <c r="BM254" s="13">
        <v>0</v>
      </c>
      <c r="BN254" s="16">
        <v>0</v>
      </c>
      <c r="BO254" s="13">
        <v>0</v>
      </c>
      <c r="BP254" s="16">
        <v>0</v>
      </c>
      <c r="BQ254" s="13">
        <v>0</v>
      </c>
      <c r="BR254" s="16">
        <v>0</v>
      </c>
      <c r="BS254" s="13">
        <v>0</v>
      </c>
      <c r="BT254" s="16">
        <v>0</v>
      </c>
      <c r="BU254" s="13">
        <v>0</v>
      </c>
      <c r="BV254" s="16">
        <v>0</v>
      </c>
      <c r="BW254" s="13">
        <v>0</v>
      </c>
      <c r="BX254" s="16">
        <v>0</v>
      </c>
      <c r="BY254" s="13">
        <v>0</v>
      </c>
      <c r="BZ254" s="16">
        <v>0</v>
      </c>
      <c r="CA254" s="13">
        <v>0</v>
      </c>
      <c r="CB254" s="16">
        <v>0</v>
      </c>
      <c r="CC254" s="13">
        <v>0</v>
      </c>
      <c r="CD254" s="16">
        <v>0</v>
      </c>
      <c r="CE254" s="13">
        <v>0</v>
      </c>
      <c r="CF254" s="16">
        <v>0</v>
      </c>
      <c r="CG254" s="13">
        <v>0</v>
      </c>
      <c r="CH254" s="16">
        <v>0</v>
      </c>
      <c r="CI254" s="13">
        <v>0</v>
      </c>
      <c r="CJ254" s="16">
        <v>0</v>
      </c>
      <c r="CK254" s="13">
        <v>0</v>
      </c>
      <c r="CL254" s="16">
        <v>0</v>
      </c>
      <c r="CM254" s="13">
        <v>0</v>
      </c>
      <c r="CN254" s="16">
        <v>0</v>
      </c>
      <c r="CO254" s="13">
        <v>0</v>
      </c>
      <c r="CP254" s="16">
        <v>0</v>
      </c>
      <c r="CQ254" s="13">
        <v>0</v>
      </c>
      <c r="CR254" s="16">
        <v>0</v>
      </c>
      <c r="CS254" s="13">
        <v>0</v>
      </c>
      <c r="CT254" s="16">
        <v>0</v>
      </c>
      <c r="CU254" s="13">
        <v>0</v>
      </c>
      <c r="CV254" s="16">
        <v>0</v>
      </c>
      <c r="CW254" s="13">
        <v>0</v>
      </c>
      <c r="CX254" s="16">
        <v>0</v>
      </c>
      <c r="CY254" s="13">
        <v>0</v>
      </c>
      <c r="CZ254" s="16">
        <v>0</v>
      </c>
      <c r="DA254" s="13">
        <v>0</v>
      </c>
      <c r="DB254" s="16">
        <v>0</v>
      </c>
      <c r="DC254" s="13">
        <v>0</v>
      </c>
      <c r="DD254" s="16">
        <v>0</v>
      </c>
      <c r="DE254" s="13">
        <v>0</v>
      </c>
      <c r="DF254" s="16">
        <v>0</v>
      </c>
      <c r="DG254" s="13">
        <v>0</v>
      </c>
      <c r="DH254" s="16">
        <v>0</v>
      </c>
      <c r="DI254" s="13">
        <v>0</v>
      </c>
      <c r="DJ254" s="16">
        <v>0</v>
      </c>
      <c r="DK254" s="13">
        <v>0</v>
      </c>
      <c r="DL254" s="16">
        <v>0</v>
      </c>
      <c r="DM254" s="13">
        <v>0</v>
      </c>
      <c r="DN254" s="16">
        <v>0</v>
      </c>
      <c r="DO254" s="13">
        <v>0</v>
      </c>
      <c r="DP254" s="16">
        <v>0</v>
      </c>
      <c r="DQ254" s="13">
        <v>0</v>
      </c>
      <c r="DR254" s="16">
        <v>0</v>
      </c>
      <c r="DS254" s="13">
        <v>0</v>
      </c>
      <c r="DT254" s="16">
        <v>0</v>
      </c>
      <c r="DU254" s="13">
        <v>0</v>
      </c>
      <c r="DV254" s="16">
        <v>0</v>
      </c>
      <c r="DW254" s="13">
        <v>0</v>
      </c>
      <c r="DX254" s="16">
        <v>0</v>
      </c>
      <c r="DY254" s="13">
        <v>0</v>
      </c>
      <c r="DZ254" s="16">
        <v>0</v>
      </c>
      <c r="EA254" s="13">
        <v>0</v>
      </c>
      <c r="EB254" s="16">
        <v>0</v>
      </c>
      <c r="EC254" s="13">
        <v>0</v>
      </c>
      <c r="ED254" s="16">
        <v>0</v>
      </c>
      <c r="EE254" s="13">
        <v>0</v>
      </c>
      <c r="EF254" s="16">
        <v>0</v>
      </c>
      <c r="EG254" s="13">
        <v>0</v>
      </c>
      <c r="EH254" s="16">
        <v>0</v>
      </c>
      <c r="EI254" s="13">
        <v>0</v>
      </c>
      <c r="EJ254" s="16">
        <v>0</v>
      </c>
      <c r="EK254" s="13">
        <v>0</v>
      </c>
      <c r="EL254" s="16">
        <v>0</v>
      </c>
      <c r="EM254" s="13">
        <v>0</v>
      </c>
      <c r="EN254" s="16">
        <v>0</v>
      </c>
      <c r="EO254" s="13">
        <v>0</v>
      </c>
      <c r="EP254" s="16">
        <v>0</v>
      </c>
      <c r="EQ254" s="13">
        <v>0</v>
      </c>
      <c r="ER254" s="16">
        <v>0</v>
      </c>
      <c r="ES254" s="13">
        <v>0</v>
      </c>
      <c r="ET254" s="16">
        <v>0</v>
      </c>
      <c r="EU254" s="13">
        <v>0</v>
      </c>
      <c r="EV254" s="16">
        <v>0</v>
      </c>
      <c r="EW254" s="13">
        <v>0</v>
      </c>
      <c r="EX254" s="16">
        <v>0</v>
      </c>
      <c r="EY254" s="13">
        <v>0</v>
      </c>
      <c r="EZ254" s="16">
        <v>0</v>
      </c>
      <c r="FA254" s="13">
        <v>0</v>
      </c>
      <c r="FB254" s="16">
        <v>0</v>
      </c>
      <c r="FC254" s="13">
        <v>0</v>
      </c>
      <c r="FD254" s="16">
        <v>0</v>
      </c>
      <c r="FE254" s="13">
        <v>0</v>
      </c>
      <c r="FF254" s="16">
        <v>0</v>
      </c>
      <c r="FG254" s="13">
        <v>0</v>
      </c>
      <c r="FH254" s="16">
        <v>0</v>
      </c>
      <c r="FI254" s="13">
        <v>0</v>
      </c>
      <c r="FJ254" s="16">
        <v>0</v>
      </c>
      <c r="FK254" s="13">
        <v>0</v>
      </c>
      <c r="FL254" s="16">
        <v>0</v>
      </c>
      <c r="FM254" s="13">
        <v>0</v>
      </c>
      <c r="FN254" s="16">
        <v>0</v>
      </c>
      <c r="FO254" s="13">
        <v>0</v>
      </c>
      <c r="FP254" s="16">
        <v>0</v>
      </c>
      <c r="FQ254" s="13">
        <v>0</v>
      </c>
      <c r="FR254" s="16">
        <v>0</v>
      </c>
      <c r="FS254" s="13">
        <v>0</v>
      </c>
      <c r="FT254" s="16">
        <v>0</v>
      </c>
      <c r="FU254" s="13">
        <v>0</v>
      </c>
      <c r="FV254" s="16">
        <v>0</v>
      </c>
      <c r="FW254" s="13">
        <v>0</v>
      </c>
      <c r="FX254" s="16">
        <v>0</v>
      </c>
      <c r="FY254" s="13">
        <v>0</v>
      </c>
      <c r="FZ254" s="16">
        <v>0</v>
      </c>
      <c r="GA254" s="13">
        <v>0</v>
      </c>
      <c r="GB254" s="16">
        <v>0</v>
      </c>
      <c r="GC254" s="13">
        <v>0</v>
      </c>
      <c r="GD254" s="16">
        <v>0</v>
      </c>
      <c r="GE254" s="13">
        <v>0</v>
      </c>
      <c r="GF254" s="16">
        <v>0</v>
      </c>
      <c r="GG254" s="13">
        <v>0</v>
      </c>
      <c r="GH254" s="16">
        <v>0</v>
      </c>
      <c r="GI254" s="13">
        <v>0</v>
      </c>
      <c r="GJ254" s="16">
        <v>0</v>
      </c>
      <c r="GK254" s="13">
        <v>0</v>
      </c>
      <c r="GL254" s="16">
        <v>0</v>
      </c>
      <c r="GM254" s="13">
        <v>0</v>
      </c>
      <c r="GN254" s="16">
        <v>0</v>
      </c>
      <c r="GO254" s="13">
        <v>0</v>
      </c>
      <c r="GP254" s="16">
        <v>0</v>
      </c>
      <c r="GQ254" s="8">
        <v>0</v>
      </c>
    </row>
    <row r="255" spans="1:199" ht="16.5" customHeight="1" x14ac:dyDescent="0.35">
      <c r="A255" s="11">
        <v>205</v>
      </c>
      <c r="B255" s="7" t="s">
        <v>246</v>
      </c>
      <c r="C255" s="11">
        <v>2</v>
      </c>
      <c r="D255" s="16">
        <v>0</v>
      </c>
      <c r="E255" s="13">
        <v>0</v>
      </c>
      <c r="F255" s="16">
        <v>0</v>
      </c>
      <c r="G255" s="13">
        <v>0</v>
      </c>
      <c r="H255" s="16">
        <v>0</v>
      </c>
      <c r="I255" s="13">
        <v>0</v>
      </c>
      <c r="J255" s="16">
        <v>0</v>
      </c>
      <c r="K255" s="13">
        <v>0</v>
      </c>
      <c r="L255" s="16">
        <v>0</v>
      </c>
      <c r="M255" s="13">
        <v>0</v>
      </c>
      <c r="N255" s="16">
        <v>0</v>
      </c>
      <c r="O255" s="13">
        <v>0</v>
      </c>
      <c r="P255" s="16">
        <v>0</v>
      </c>
      <c r="Q255" s="13">
        <v>0</v>
      </c>
      <c r="R255" s="16">
        <v>0</v>
      </c>
      <c r="S255" s="13">
        <v>0</v>
      </c>
      <c r="T255" s="16">
        <v>0</v>
      </c>
      <c r="U255" s="13">
        <v>0</v>
      </c>
      <c r="V255" s="16">
        <v>0</v>
      </c>
      <c r="W255" s="13">
        <v>0</v>
      </c>
      <c r="X255" s="16">
        <v>0</v>
      </c>
      <c r="Y255" s="13">
        <v>0</v>
      </c>
      <c r="Z255" s="16">
        <v>0</v>
      </c>
      <c r="AA255" s="13">
        <v>0</v>
      </c>
      <c r="AB255" s="16">
        <v>0</v>
      </c>
      <c r="AC255" s="13">
        <v>0</v>
      </c>
      <c r="AD255" s="16">
        <v>0</v>
      </c>
      <c r="AE255" s="13">
        <v>0</v>
      </c>
      <c r="AF255" s="16">
        <v>0</v>
      </c>
      <c r="AG255" s="13">
        <v>0</v>
      </c>
      <c r="AH255" s="16">
        <v>0</v>
      </c>
      <c r="AI255" s="13">
        <v>0</v>
      </c>
      <c r="AJ255" s="16">
        <v>0</v>
      </c>
      <c r="AK255" s="13">
        <v>0</v>
      </c>
      <c r="AL255" s="16">
        <v>0</v>
      </c>
      <c r="AM255" s="13">
        <v>0</v>
      </c>
      <c r="AN255" s="16">
        <v>0</v>
      </c>
      <c r="AO255" s="13">
        <v>0</v>
      </c>
      <c r="AP255" s="16">
        <v>0</v>
      </c>
      <c r="AQ255" s="13">
        <v>0</v>
      </c>
      <c r="AR255" s="16">
        <v>0</v>
      </c>
      <c r="AS255" s="13">
        <v>0</v>
      </c>
      <c r="AT255" s="16">
        <v>0</v>
      </c>
      <c r="AU255" s="13">
        <v>0</v>
      </c>
      <c r="AV255" s="16">
        <v>0</v>
      </c>
      <c r="AW255" s="13">
        <v>0</v>
      </c>
      <c r="AX255" s="16">
        <v>0</v>
      </c>
      <c r="AY255" s="13">
        <v>0</v>
      </c>
      <c r="AZ255" s="16">
        <v>0</v>
      </c>
      <c r="BA255" s="13">
        <v>0</v>
      </c>
      <c r="BB255" s="16">
        <v>0</v>
      </c>
      <c r="BC255" s="13">
        <v>0</v>
      </c>
      <c r="BD255" s="16">
        <v>0</v>
      </c>
      <c r="BE255" s="13">
        <v>0</v>
      </c>
      <c r="BF255" s="16">
        <v>0</v>
      </c>
      <c r="BG255" s="13">
        <v>0</v>
      </c>
      <c r="BH255" s="16">
        <v>0</v>
      </c>
      <c r="BI255" s="13">
        <v>0</v>
      </c>
      <c r="BJ255" s="16">
        <v>0</v>
      </c>
      <c r="BK255" s="13">
        <v>0</v>
      </c>
      <c r="BL255" s="16">
        <v>0</v>
      </c>
      <c r="BM255" s="13">
        <v>0</v>
      </c>
      <c r="BN255" s="16">
        <v>0</v>
      </c>
      <c r="BO255" s="13">
        <v>0</v>
      </c>
      <c r="BP255" s="16">
        <v>0</v>
      </c>
      <c r="BQ255" s="13">
        <v>0</v>
      </c>
      <c r="BR255" s="16">
        <v>0</v>
      </c>
      <c r="BS255" s="13">
        <v>0</v>
      </c>
      <c r="BT255" s="16">
        <v>0</v>
      </c>
      <c r="BU255" s="13">
        <v>0</v>
      </c>
      <c r="BV255" s="16">
        <v>0</v>
      </c>
      <c r="BW255" s="13">
        <v>0</v>
      </c>
      <c r="BX255" s="16">
        <v>0</v>
      </c>
      <c r="BY255" s="13">
        <v>0</v>
      </c>
      <c r="BZ255" s="16">
        <v>0</v>
      </c>
      <c r="CA255" s="13">
        <v>0</v>
      </c>
      <c r="CB255" s="16">
        <v>0</v>
      </c>
      <c r="CC255" s="13">
        <v>0</v>
      </c>
      <c r="CD255" s="16">
        <v>0</v>
      </c>
      <c r="CE255" s="13">
        <v>0</v>
      </c>
      <c r="CF255" s="16">
        <v>0</v>
      </c>
      <c r="CG255" s="13">
        <v>0</v>
      </c>
      <c r="CH255" s="16">
        <v>0</v>
      </c>
      <c r="CI255" s="13">
        <v>0</v>
      </c>
      <c r="CJ255" s="16">
        <v>0</v>
      </c>
      <c r="CK255" s="13">
        <v>0</v>
      </c>
      <c r="CL255" s="16">
        <v>0</v>
      </c>
      <c r="CM255" s="13">
        <v>0</v>
      </c>
      <c r="CN255" s="16">
        <v>0</v>
      </c>
      <c r="CO255" s="13">
        <v>0</v>
      </c>
      <c r="CP255" s="16">
        <v>0</v>
      </c>
      <c r="CQ255" s="13">
        <v>0</v>
      </c>
      <c r="CR255" s="16">
        <v>0</v>
      </c>
      <c r="CS255" s="13">
        <v>0</v>
      </c>
      <c r="CT255" s="16">
        <v>0</v>
      </c>
      <c r="CU255" s="13">
        <v>0</v>
      </c>
      <c r="CV255" s="16">
        <v>0</v>
      </c>
      <c r="CW255" s="13">
        <v>0</v>
      </c>
      <c r="CX255" s="16">
        <v>0</v>
      </c>
      <c r="CY255" s="13">
        <v>0</v>
      </c>
      <c r="CZ255" s="16">
        <v>0</v>
      </c>
      <c r="DA255" s="13">
        <v>0</v>
      </c>
      <c r="DB255" s="16">
        <v>0</v>
      </c>
      <c r="DC255" s="13">
        <v>0</v>
      </c>
      <c r="DD255" s="16">
        <v>0</v>
      </c>
      <c r="DE255" s="13">
        <v>0</v>
      </c>
      <c r="DF255" s="16">
        <v>0</v>
      </c>
      <c r="DG255" s="13">
        <v>0</v>
      </c>
      <c r="DH255" s="16">
        <v>0</v>
      </c>
      <c r="DI255" s="13">
        <v>0</v>
      </c>
      <c r="DJ255" s="16">
        <v>0</v>
      </c>
      <c r="DK255" s="13">
        <v>0</v>
      </c>
      <c r="DL255" s="16">
        <v>0</v>
      </c>
      <c r="DM255" s="13">
        <v>0</v>
      </c>
      <c r="DN255" s="16">
        <v>0</v>
      </c>
      <c r="DO255" s="13">
        <v>0</v>
      </c>
      <c r="DP255" s="16">
        <v>0</v>
      </c>
      <c r="DQ255" s="13">
        <v>0</v>
      </c>
      <c r="DR255" s="16">
        <v>0</v>
      </c>
      <c r="DS255" s="13">
        <v>0</v>
      </c>
      <c r="DT255" s="16">
        <v>0</v>
      </c>
      <c r="DU255" s="13">
        <v>0</v>
      </c>
      <c r="DV255" s="16">
        <v>0</v>
      </c>
      <c r="DW255" s="13">
        <v>0</v>
      </c>
      <c r="DX255" s="16">
        <v>0</v>
      </c>
      <c r="DY255" s="13">
        <v>0</v>
      </c>
      <c r="DZ255" s="16">
        <v>0</v>
      </c>
      <c r="EA255" s="13">
        <v>0</v>
      </c>
      <c r="EB255" s="16">
        <v>0</v>
      </c>
      <c r="EC255" s="13">
        <v>0</v>
      </c>
      <c r="ED255" s="16">
        <v>0</v>
      </c>
      <c r="EE255" s="13">
        <v>0</v>
      </c>
      <c r="EF255" s="16">
        <v>0</v>
      </c>
      <c r="EG255" s="13">
        <v>0</v>
      </c>
      <c r="EH255" s="16">
        <v>0</v>
      </c>
      <c r="EI255" s="13">
        <v>0</v>
      </c>
      <c r="EJ255" s="16">
        <v>0</v>
      </c>
      <c r="EK255" s="13">
        <v>0</v>
      </c>
      <c r="EL255" s="16">
        <v>0</v>
      </c>
      <c r="EM255" s="13">
        <v>0</v>
      </c>
      <c r="EN255" s="16">
        <v>0</v>
      </c>
      <c r="EO255" s="13">
        <v>0</v>
      </c>
      <c r="EP255" s="16">
        <v>0</v>
      </c>
      <c r="EQ255" s="13">
        <v>0</v>
      </c>
      <c r="ER255" s="16">
        <v>0</v>
      </c>
      <c r="ES255" s="13">
        <v>0</v>
      </c>
      <c r="ET255" s="16">
        <v>0</v>
      </c>
      <c r="EU255" s="13">
        <v>0</v>
      </c>
      <c r="EV255" s="16">
        <v>0</v>
      </c>
      <c r="EW255" s="13">
        <v>0</v>
      </c>
      <c r="EX255" s="16">
        <v>0</v>
      </c>
      <c r="EY255" s="13">
        <v>0</v>
      </c>
      <c r="EZ255" s="16">
        <v>0</v>
      </c>
      <c r="FA255" s="13">
        <v>0</v>
      </c>
      <c r="FB255" s="16">
        <v>0</v>
      </c>
      <c r="FC255" s="13">
        <v>0</v>
      </c>
      <c r="FD255" s="16">
        <v>0</v>
      </c>
      <c r="FE255" s="13">
        <v>0</v>
      </c>
      <c r="FF255" s="16">
        <v>0</v>
      </c>
      <c r="FG255" s="13">
        <v>0</v>
      </c>
      <c r="FH255" s="16">
        <v>0</v>
      </c>
      <c r="FI255" s="13">
        <v>0</v>
      </c>
      <c r="FJ255" s="16">
        <v>0</v>
      </c>
      <c r="FK255" s="13">
        <v>0</v>
      </c>
      <c r="FL255" s="16">
        <v>0</v>
      </c>
      <c r="FM255" s="13">
        <v>0</v>
      </c>
      <c r="FN255" s="16">
        <v>0</v>
      </c>
      <c r="FO255" s="13">
        <v>0</v>
      </c>
      <c r="FP255" s="16">
        <v>0</v>
      </c>
      <c r="FQ255" s="13">
        <v>0</v>
      </c>
      <c r="FR255" s="16">
        <v>0</v>
      </c>
      <c r="FS255" s="13">
        <v>0</v>
      </c>
      <c r="FT255" s="16">
        <v>0</v>
      </c>
      <c r="FU255" s="13">
        <v>0</v>
      </c>
      <c r="FV255" s="16">
        <v>0</v>
      </c>
      <c r="FW255" s="13">
        <v>0</v>
      </c>
      <c r="FX255" s="16">
        <v>0</v>
      </c>
      <c r="FY255" s="13">
        <v>0</v>
      </c>
      <c r="FZ255" s="16">
        <v>0</v>
      </c>
      <c r="GA255" s="13">
        <v>0</v>
      </c>
      <c r="GB255" s="16">
        <v>0</v>
      </c>
      <c r="GC255" s="13">
        <v>0</v>
      </c>
      <c r="GD255" s="16">
        <v>0</v>
      </c>
      <c r="GE255" s="13">
        <v>0</v>
      </c>
      <c r="GF255" s="16">
        <v>0</v>
      </c>
      <c r="GG255" s="13">
        <v>0</v>
      </c>
      <c r="GH255" s="16">
        <v>0</v>
      </c>
      <c r="GI255" s="13">
        <v>0</v>
      </c>
      <c r="GJ255" s="16">
        <v>0</v>
      </c>
      <c r="GK255" s="13">
        <v>0</v>
      </c>
      <c r="GL255" s="16">
        <v>0</v>
      </c>
      <c r="GM255" s="13">
        <v>0</v>
      </c>
      <c r="GN255" s="16">
        <v>0</v>
      </c>
      <c r="GO255" s="13">
        <v>0</v>
      </c>
      <c r="GP255" s="16">
        <v>0</v>
      </c>
      <c r="GQ255" s="8">
        <v>0</v>
      </c>
    </row>
    <row r="256" spans="1:199" ht="16.5" customHeight="1" x14ac:dyDescent="0.35">
      <c r="A256" s="11">
        <v>216</v>
      </c>
      <c r="B256" s="7" t="s">
        <v>247</v>
      </c>
      <c r="C256" s="11">
        <v>2</v>
      </c>
      <c r="D256" s="16">
        <v>0</v>
      </c>
      <c r="E256" s="13">
        <v>0</v>
      </c>
      <c r="F256" s="16">
        <v>0</v>
      </c>
      <c r="G256" s="13">
        <v>0</v>
      </c>
      <c r="H256" s="16">
        <v>0</v>
      </c>
      <c r="I256" s="13">
        <v>0</v>
      </c>
      <c r="J256" s="16">
        <v>0</v>
      </c>
      <c r="K256" s="13">
        <v>0</v>
      </c>
      <c r="L256" s="16">
        <v>0</v>
      </c>
      <c r="M256" s="13">
        <v>0</v>
      </c>
      <c r="N256" s="16">
        <v>0</v>
      </c>
      <c r="O256" s="13">
        <v>0</v>
      </c>
      <c r="P256" s="16">
        <v>0</v>
      </c>
      <c r="Q256" s="13">
        <v>0</v>
      </c>
      <c r="R256" s="16">
        <v>0</v>
      </c>
      <c r="S256" s="13">
        <v>0</v>
      </c>
      <c r="T256" s="16">
        <v>0</v>
      </c>
      <c r="U256" s="13">
        <v>0</v>
      </c>
      <c r="V256" s="16">
        <v>0</v>
      </c>
      <c r="W256" s="13">
        <v>0</v>
      </c>
      <c r="X256" s="16">
        <v>0</v>
      </c>
      <c r="Y256" s="13">
        <v>0</v>
      </c>
      <c r="Z256" s="16">
        <v>0</v>
      </c>
      <c r="AA256" s="13">
        <v>0</v>
      </c>
      <c r="AB256" s="16">
        <v>0</v>
      </c>
      <c r="AC256" s="13">
        <v>0</v>
      </c>
      <c r="AD256" s="16">
        <v>0</v>
      </c>
      <c r="AE256" s="13">
        <v>0</v>
      </c>
      <c r="AF256" s="16">
        <v>0</v>
      </c>
      <c r="AG256" s="13">
        <v>0</v>
      </c>
      <c r="AH256" s="16">
        <v>0</v>
      </c>
      <c r="AI256" s="13">
        <v>0</v>
      </c>
      <c r="AJ256" s="16">
        <v>0</v>
      </c>
      <c r="AK256" s="13">
        <v>0</v>
      </c>
      <c r="AL256" s="16">
        <v>0</v>
      </c>
      <c r="AM256" s="13">
        <v>0</v>
      </c>
      <c r="AN256" s="16">
        <v>0</v>
      </c>
      <c r="AO256" s="13">
        <v>0</v>
      </c>
      <c r="AP256" s="16">
        <v>0</v>
      </c>
      <c r="AQ256" s="13">
        <v>0</v>
      </c>
      <c r="AR256" s="16">
        <v>0</v>
      </c>
      <c r="AS256" s="13">
        <v>0</v>
      </c>
      <c r="AT256" s="16">
        <v>0</v>
      </c>
      <c r="AU256" s="13">
        <v>0</v>
      </c>
      <c r="AV256" s="16">
        <v>0</v>
      </c>
      <c r="AW256" s="13">
        <v>0</v>
      </c>
      <c r="AX256" s="16">
        <v>0</v>
      </c>
      <c r="AY256" s="13">
        <v>0</v>
      </c>
      <c r="AZ256" s="16">
        <v>0</v>
      </c>
      <c r="BA256" s="13">
        <v>0</v>
      </c>
      <c r="BB256" s="16">
        <v>0</v>
      </c>
      <c r="BC256" s="13">
        <v>0</v>
      </c>
      <c r="BD256" s="16">
        <v>0</v>
      </c>
      <c r="BE256" s="13">
        <v>0</v>
      </c>
      <c r="BF256" s="16">
        <v>0</v>
      </c>
      <c r="BG256" s="13">
        <v>0</v>
      </c>
      <c r="BH256" s="16">
        <v>0</v>
      </c>
      <c r="BI256" s="13">
        <v>0</v>
      </c>
      <c r="BJ256" s="16">
        <v>0</v>
      </c>
      <c r="BK256" s="13">
        <v>0</v>
      </c>
      <c r="BL256" s="16">
        <v>0</v>
      </c>
      <c r="BM256" s="13">
        <v>0</v>
      </c>
      <c r="BN256" s="16">
        <v>0</v>
      </c>
      <c r="BO256" s="13">
        <v>0</v>
      </c>
      <c r="BP256" s="16">
        <v>0</v>
      </c>
      <c r="BQ256" s="13">
        <v>0</v>
      </c>
      <c r="BR256" s="16">
        <v>0</v>
      </c>
      <c r="BS256" s="13">
        <v>0</v>
      </c>
      <c r="BT256" s="16">
        <v>0</v>
      </c>
      <c r="BU256" s="13">
        <v>0</v>
      </c>
      <c r="BV256" s="16">
        <v>0</v>
      </c>
      <c r="BW256" s="13">
        <v>0</v>
      </c>
      <c r="BX256" s="16">
        <v>0</v>
      </c>
      <c r="BY256" s="13">
        <v>0</v>
      </c>
      <c r="BZ256" s="16">
        <v>0</v>
      </c>
      <c r="CA256" s="13">
        <v>0</v>
      </c>
      <c r="CB256" s="16">
        <v>0</v>
      </c>
      <c r="CC256" s="13">
        <v>0</v>
      </c>
      <c r="CD256" s="16">
        <v>0</v>
      </c>
      <c r="CE256" s="13">
        <v>0</v>
      </c>
      <c r="CF256" s="16">
        <v>0</v>
      </c>
      <c r="CG256" s="13">
        <v>0</v>
      </c>
      <c r="CH256" s="16">
        <v>0</v>
      </c>
      <c r="CI256" s="13">
        <v>0</v>
      </c>
      <c r="CJ256" s="16">
        <v>0</v>
      </c>
      <c r="CK256" s="13">
        <v>0</v>
      </c>
      <c r="CL256" s="16">
        <v>0</v>
      </c>
      <c r="CM256" s="13">
        <v>0</v>
      </c>
      <c r="CN256" s="16">
        <v>0</v>
      </c>
      <c r="CO256" s="13">
        <v>0</v>
      </c>
      <c r="CP256" s="16">
        <v>0</v>
      </c>
      <c r="CQ256" s="13">
        <v>0</v>
      </c>
      <c r="CR256" s="16">
        <v>0</v>
      </c>
      <c r="CS256" s="13">
        <v>0</v>
      </c>
      <c r="CT256" s="16">
        <v>0</v>
      </c>
      <c r="CU256" s="13">
        <v>0</v>
      </c>
      <c r="CV256" s="16">
        <v>0</v>
      </c>
      <c r="CW256" s="13">
        <v>0</v>
      </c>
      <c r="CX256" s="16">
        <v>0</v>
      </c>
      <c r="CY256" s="13">
        <v>0</v>
      </c>
      <c r="CZ256" s="16">
        <v>0</v>
      </c>
      <c r="DA256" s="13">
        <v>0</v>
      </c>
      <c r="DB256" s="16">
        <v>0</v>
      </c>
      <c r="DC256" s="13">
        <v>0</v>
      </c>
      <c r="DD256" s="16">
        <v>0</v>
      </c>
      <c r="DE256" s="13">
        <v>0</v>
      </c>
      <c r="DF256" s="16">
        <v>0</v>
      </c>
      <c r="DG256" s="13">
        <v>0</v>
      </c>
      <c r="DH256" s="16">
        <v>0</v>
      </c>
      <c r="DI256" s="13">
        <v>0</v>
      </c>
      <c r="DJ256" s="16">
        <v>0</v>
      </c>
      <c r="DK256" s="13">
        <v>0</v>
      </c>
      <c r="DL256" s="16">
        <v>0</v>
      </c>
      <c r="DM256" s="13">
        <v>0</v>
      </c>
      <c r="DN256" s="16">
        <v>0</v>
      </c>
      <c r="DO256" s="13">
        <v>0</v>
      </c>
      <c r="DP256" s="16">
        <v>0</v>
      </c>
      <c r="DQ256" s="13">
        <v>0</v>
      </c>
      <c r="DR256" s="16">
        <v>0</v>
      </c>
      <c r="DS256" s="13">
        <v>0</v>
      </c>
      <c r="DT256" s="16">
        <v>0</v>
      </c>
      <c r="DU256" s="13">
        <v>0</v>
      </c>
      <c r="DV256" s="16">
        <v>0</v>
      </c>
      <c r="DW256" s="13">
        <v>0</v>
      </c>
      <c r="DX256" s="16">
        <v>0</v>
      </c>
      <c r="DY256" s="13">
        <v>0</v>
      </c>
      <c r="DZ256" s="16">
        <v>0</v>
      </c>
      <c r="EA256" s="13">
        <v>0</v>
      </c>
      <c r="EB256" s="16">
        <v>0</v>
      </c>
      <c r="EC256" s="13">
        <v>0</v>
      </c>
      <c r="ED256" s="16">
        <v>0</v>
      </c>
      <c r="EE256" s="13">
        <v>0</v>
      </c>
      <c r="EF256" s="16">
        <v>0</v>
      </c>
      <c r="EG256" s="13">
        <v>0</v>
      </c>
      <c r="EH256" s="16">
        <v>0</v>
      </c>
      <c r="EI256" s="13">
        <v>0</v>
      </c>
      <c r="EJ256" s="16">
        <v>0</v>
      </c>
      <c r="EK256" s="13">
        <v>0</v>
      </c>
      <c r="EL256" s="16">
        <v>0</v>
      </c>
      <c r="EM256" s="13">
        <v>0</v>
      </c>
      <c r="EN256" s="16">
        <v>0</v>
      </c>
      <c r="EO256" s="13">
        <v>0</v>
      </c>
      <c r="EP256" s="16">
        <v>0</v>
      </c>
      <c r="EQ256" s="13">
        <v>0</v>
      </c>
      <c r="ER256" s="16">
        <v>0</v>
      </c>
      <c r="ES256" s="13">
        <v>0</v>
      </c>
      <c r="ET256" s="16">
        <v>0</v>
      </c>
      <c r="EU256" s="13">
        <v>0</v>
      </c>
      <c r="EV256" s="16">
        <v>0</v>
      </c>
      <c r="EW256" s="13">
        <v>0</v>
      </c>
      <c r="EX256" s="16">
        <v>0</v>
      </c>
      <c r="EY256" s="13">
        <v>0</v>
      </c>
      <c r="EZ256" s="16">
        <v>0</v>
      </c>
      <c r="FA256" s="13">
        <v>0</v>
      </c>
      <c r="FB256" s="16">
        <v>0</v>
      </c>
      <c r="FC256" s="13">
        <v>0</v>
      </c>
      <c r="FD256" s="16">
        <v>0</v>
      </c>
      <c r="FE256" s="13">
        <v>0</v>
      </c>
      <c r="FF256" s="16">
        <v>0</v>
      </c>
      <c r="FG256" s="13">
        <v>0</v>
      </c>
      <c r="FH256" s="16">
        <v>0</v>
      </c>
      <c r="FI256" s="13">
        <v>0</v>
      </c>
      <c r="FJ256" s="16">
        <v>0</v>
      </c>
      <c r="FK256" s="13">
        <v>0</v>
      </c>
      <c r="FL256" s="16">
        <v>0</v>
      </c>
      <c r="FM256" s="13">
        <v>0</v>
      </c>
      <c r="FN256" s="16">
        <v>0</v>
      </c>
      <c r="FO256" s="13">
        <v>0</v>
      </c>
      <c r="FP256" s="16">
        <v>0</v>
      </c>
      <c r="FQ256" s="13">
        <v>0</v>
      </c>
      <c r="FR256" s="16">
        <v>0</v>
      </c>
      <c r="FS256" s="13">
        <v>0</v>
      </c>
      <c r="FT256" s="16">
        <v>0</v>
      </c>
      <c r="FU256" s="13">
        <v>0</v>
      </c>
      <c r="FV256" s="16">
        <v>0</v>
      </c>
      <c r="FW256" s="13">
        <v>0</v>
      </c>
      <c r="FX256" s="16">
        <v>0</v>
      </c>
      <c r="FY256" s="13">
        <v>0</v>
      </c>
      <c r="FZ256" s="16">
        <v>0</v>
      </c>
      <c r="GA256" s="13">
        <v>0</v>
      </c>
      <c r="GB256" s="16">
        <v>0</v>
      </c>
      <c r="GC256" s="13">
        <v>0</v>
      </c>
      <c r="GD256" s="16">
        <v>0</v>
      </c>
      <c r="GE256" s="13">
        <v>0</v>
      </c>
      <c r="GF256" s="16">
        <v>0</v>
      </c>
      <c r="GG256" s="13">
        <v>0</v>
      </c>
      <c r="GH256" s="16">
        <v>0</v>
      </c>
      <c r="GI256" s="13">
        <v>0</v>
      </c>
      <c r="GJ256" s="16">
        <v>0</v>
      </c>
      <c r="GK256" s="13">
        <v>0</v>
      </c>
      <c r="GL256" s="16">
        <v>0</v>
      </c>
      <c r="GM256" s="13">
        <v>0</v>
      </c>
      <c r="GN256" s="16">
        <v>0</v>
      </c>
      <c r="GO256" s="13">
        <v>0</v>
      </c>
      <c r="GP256" s="16">
        <v>0</v>
      </c>
      <c r="GQ256" s="8">
        <v>0</v>
      </c>
    </row>
    <row r="257" spans="1:199" ht="16.5" customHeight="1" x14ac:dyDescent="0.35">
      <c r="A257" s="11">
        <v>226</v>
      </c>
      <c r="B257" s="7" t="s">
        <v>248</v>
      </c>
      <c r="C257" s="11">
        <v>2</v>
      </c>
      <c r="D257" s="16">
        <v>0</v>
      </c>
      <c r="E257" s="13">
        <v>0</v>
      </c>
      <c r="F257" s="16">
        <v>0</v>
      </c>
      <c r="G257" s="13">
        <v>0</v>
      </c>
      <c r="H257" s="16">
        <v>0</v>
      </c>
      <c r="I257" s="13">
        <v>0</v>
      </c>
      <c r="J257" s="16">
        <v>0</v>
      </c>
      <c r="K257" s="13">
        <v>0</v>
      </c>
      <c r="L257" s="16">
        <v>0</v>
      </c>
      <c r="M257" s="13">
        <v>0</v>
      </c>
      <c r="N257" s="16">
        <v>0</v>
      </c>
      <c r="O257" s="13">
        <v>0</v>
      </c>
      <c r="P257" s="16">
        <v>0</v>
      </c>
      <c r="Q257" s="13">
        <v>0</v>
      </c>
      <c r="R257" s="16">
        <v>0</v>
      </c>
      <c r="S257" s="13">
        <v>0</v>
      </c>
      <c r="T257" s="16">
        <v>0</v>
      </c>
      <c r="U257" s="13">
        <v>0</v>
      </c>
      <c r="V257" s="16">
        <v>0</v>
      </c>
      <c r="W257" s="13">
        <v>0</v>
      </c>
      <c r="X257" s="16">
        <v>0</v>
      </c>
      <c r="Y257" s="13">
        <v>0</v>
      </c>
      <c r="Z257" s="16">
        <v>0</v>
      </c>
      <c r="AA257" s="13">
        <v>0</v>
      </c>
      <c r="AB257" s="16">
        <v>0</v>
      </c>
      <c r="AC257" s="13">
        <v>0</v>
      </c>
      <c r="AD257" s="16">
        <v>0</v>
      </c>
      <c r="AE257" s="13">
        <v>0</v>
      </c>
      <c r="AF257" s="16">
        <v>0</v>
      </c>
      <c r="AG257" s="13">
        <v>0</v>
      </c>
      <c r="AH257" s="16">
        <v>0</v>
      </c>
      <c r="AI257" s="13">
        <v>0</v>
      </c>
      <c r="AJ257" s="16">
        <v>0</v>
      </c>
      <c r="AK257" s="13">
        <v>0</v>
      </c>
      <c r="AL257" s="16">
        <v>0</v>
      </c>
      <c r="AM257" s="13">
        <v>0</v>
      </c>
      <c r="AN257" s="16">
        <v>0</v>
      </c>
      <c r="AO257" s="13">
        <v>0</v>
      </c>
      <c r="AP257" s="16">
        <v>0</v>
      </c>
      <c r="AQ257" s="13">
        <v>0</v>
      </c>
      <c r="AR257" s="16">
        <v>0</v>
      </c>
      <c r="AS257" s="13">
        <v>0</v>
      </c>
      <c r="AT257" s="16">
        <v>0</v>
      </c>
      <c r="AU257" s="13">
        <v>0</v>
      </c>
      <c r="AV257" s="16">
        <v>0</v>
      </c>
      <c r="AW257" s="13">
        <v>0</v>
      </c>
      <c r="AX257" s="16">
        <v>0</v>
      </c>
      <c r="AY257" s="13">
        <v>0</v>
      </c>
      <c r="AZ257" s="16">
        <v>0</v>
      </c>
      <c r="BA257" s="13">
        <v>0</v>
      </c>
      <c r="BB257" s="16">
        <v>0</v>
      </c>
      <c r="BC257" s="13">
        <v>0</v>
      </c>
      <c r="BD257" s="16">
        <v>0</v>
      </c>
      <c r="BE257" s="13">
        <v>0</v>
      </c>
      <c r="BF257" s="16">
        <v>0</v>
      </c>
      <c r="BG257" s="13">
        <v>0</v>
      </c>
      <c r="BH257" s="16">
        <v>0</v>
      </c>
      <c r="BI257" s="13">
        <v>0</v>
      </c>
      <c r="BJ257" s="16">
        <v>0</v>
      </c>
      <c r="BK257" s="13">
        <v>0</v>
      </c>
      <c r="BL257" s="16">
        <v>0</v>
      </c>
      <c r="BM257" s="13">
        <v>0</v>
      </c>
      <c r="BN257" s="16">
        <v>0</v>
      </c>
      <c r="BO257" s="13">
        <v>0</v>
      </c>
      <c r="BP257" s="16">
        <v>0</v>
      </c>
      <c r="BQ257" s="13">
        <v>0</v>
      </c>
      <c r="BR257" s="16">
        <v>0</v>
      </c>
      <c r="BS257" s="13">
        <v>0</v>
      </c>
      <c r="BT257" s="16">
        <v>0</v>
      </c>
      <c r="BU257" s="13">
        <v>0</v>
      </c>
      <c r="BV257" s="16">
        <v>0</v>
      </c>
      <c r="BW257" s="13">
        <v>0</v>
      </c>
      <c r="BX257" s="16">
        <v>0</v>
      </c>
      <c r="BY257" s="13">
        <v>0</v>
      </c>
      <c r="BZ257" s="16">
        <v>0</v>
      </c>
      <c r="CA257" s="13">
        <v>0</v>
      </c>
      <c r="CB257" s="16">
        <v>0</v>
      </c>
      <c r="CC257" s="13">
        <v>0</v>
      </c>
      <c r="CD257" s="16">
        <v>0</v>
      </c>
      <c r="CE257" s="13">
        <v>0</v>
      </c>
      <c r="CF257" s="16">
        <v>0</v>
      </c>
      <c r="CG257" s="13">
        <v>0</v>
      </c>
      <c r="CH257" s="16">
        <v>0</v>
      </c>
      <c r="CI257" s="13">
        <v>0</v>
      </c>
      <c r="CJ257" s="16">
        <v>0</v>
      </c>
      <c r="CK257" s="13">
        <v>0</v>
      </c>
      <c r="CL257" s="16">
        <v>0</v>
      </c>
      <c r="CM257" s="13">
        <v>0</v>
      </c>
      <c r="CN257" s="16">
        <v>0</v>
      </c>
      <c r="CO257" s="13">
        <v>0</v>
      </c>
      <c r="CP257" s="16">
        <v>0</v>
      </c>
      <c r="CQ257" s="13">
        <v>0</v>
      </c>
      <c r="CR257" s="16">
        <v>0</v>
      </c>
      <c r="CS257" s="13">
        <v>0</v>
      </c>
      <c r="CT257" s="16">
        <v>0</v>
      </c>
      <c r="CU257" s="13">
        <v>0</v>
      </c>
      <c r="CV257" s="16">
        <v>0</v>
      </c>
      <c r="CW257" s="13">
        <v>0</v>
      </c>
      <c r="CX257" s="16">
        <v>0</v>
      </c>
      <c r="CY257" s="13">
        <v>0</v>
      </c>
      <c r="CZ257" s="16">
        <v>0</v>
      </c>
      <c r="DA257" s="13">
        <v>0</v>
      </c>
      <c r="DB257" s="16">
        <v>0</v>
      </c>
      <c r="DC257" s="13">
        <v>0</v>
      </c>
      <c r="DD257" s="16">
        <v>0</v>
      </c>
      <c r="DE257" s="13">
        <v>0</v>
      </c>
      <c r="DF257" s="16">
        <v>0</v>
      </c>
      <c r="DG257" s="13">
        <v>0</v>
      </c>
      <c r="DH257" s="16">
        <v>0</v>
      </c>
      <c r="DI257" s="13">
        <v>0</v>
      </c>
      <c r="DJ257" s="16">
        <v>0</v>
      </c>
      <c r="DK257" s="13">
        <v>0</v>
      </c>
      <c r="DL257" s="16">
        <v>0</v>
      </c>
      <c r="DM257" s="13">
        <v>0</v>
      </c>
      <c r="DN257" s="16">
        <v>0</v>
      </c>
      <c r="DO257" s="13">
        <v>0</v>
      </c>
      <c r="DP257" s="16">
        <v>0</v>
      </c>
      <c r="DQ257" s="13">
        <v>0</v>
      </c>
      <c r="DR257" s="16">
        <v>0</v>
      </c>
      <c r="DS257" s="13">
        <v>0</v>
      </c>
      <c r="DT257" s="16">
        <v>0</v>
      </c>
      <c r="DU257" s="13">
        <v>0</v>
      </c>
      <c r="DV257" s="16">
        <v>0</v>
      </c>
      <c r="DW257" s="13">
        <v>0</v>
      </c>
      <c r="DX257" s="16">
        <v>0</v>
      </c>
      <c r="DY257" s="13">
        <v>0</v>
      </c>
      <c r="DZ257" s="16">
        <v>0</v>
      </c>
      <c r="EA257" s="13">
        <v>0</v>
      </c>
      <c r="EB257" s="16">
        <v>0</v>
      </c>
      <c r="EC257" s="13">
        <v>0</v>
      </c>
      <c r="ED257" s="16">
        <v>0</v>
      </c>
      <c r="EE257" s="13">
        <v>0</v>
      </c>
      <c r="EF257" s="16">
        <v>0</v>
      </c>
      <c r="EG257" s="13">
        <v>0</v>
      </c>
      <c r="EH257" s="16">
        <v>0</v>
      </c>
      <c r="EI257" s="13">
        <v>0</v>
      </c>
      <c r="EJ257" s="16">
        <v>0</v>
      </c>
      <c r="EK257" s="13">
        <v>0</v>
      </c>
      <c r="EL257" s="16">
        <v>0</v>
      </c>
      <c r="EM257" s="13">
        <v>0</v>
      </c>
      <c r="EN257" s="16">
        <v>0</v>
      </c>
      <c r="EO257" s="13">
        <v>0</v>
      </c>
      <c r="EP257" s="16">
        <v>0</v>
      </c>
      <c r="EQ257" s="13">
        <v>0</v>
      </c>
      <c r="ER257" s="16">
        <v>0</v>
      </c>
      <c r="ES257" s="13">
        <v>0</v>
      </c>
      <c r="ET257" s="16">
        <v>0</v>
      </c>
      <c r="EU257" s="13">
        <v>0</v>
      </c>
      <c r="EV257" s="16">
        <v>0</v>
      </c>
      <c r="EW257" s="13">
        <v>0</v>
      </c>
      <c r="EX257" s="16">
        <v>0</v>
      </c>
      <c r="EY257" s="13">
        <v>0</v>
      </c>
      <c r="EZ257" s="16">
        <v>0</v>
      </c>
      <c r="FA257" s="13">
        <v>0</v>
      </c>
      <c r="FB257" s="16">
        <v>0</v>
      </c>
      <c r="FC257" s="13">
        <v>0</v>
      </c>
      <c r="FD257" s="16">
        <v>0</v>
      </c>
      <c r="FE257" s="13">
        <v>0</v>
      </c>
      <c r="FF257" s="16">
        <v>0</v>
      </c>
      <c r="FG257" s="13">
        <v>0</v>
      </c>
      <c r="FH257" s="16">
        <v>0</v>
      </c>
      <c r="FI257" s="13">
        <v>0</v>
      </c>
      <c r="FJ257" s="16">
        <v>0</v>
      </c>
      <c r="FK257" s="13">
        <v>0</v>
      </c>
      <c r="FL257" s="16">
        <v>0</v>
      </c>
      <c r="FM257" s="13">
        <v>0</v>
      </c>
      <c r="FN257" s="16">
        <v>0</v>
      </c>
      <c r="FO257" s="13">
        <v>0</v>
      </c>
      <c r="FP257" s="16">
        <v>0</v>
      </c>
      <c r="FQ257" s="13">
        <v>0</v>
      </c>
      <c r="FR257" s="16">
        <v>0</v>
      </c>
      <c r="FS257" s="13">
        <v>0</v>
      </c>
      <c r="FT257" s="16">
        <v>0</v>
      </c>
      <c r="FU257" s="13">
        <v>0</v>
      </c>
      <c r="FV257" s="16">
        <v>0</v>
      </c>
      <c r="FW257" s="13">
        <v>0</v>
      </c>
      <c r="FX257" s="16">
        <v>0</v>
      </c>
      <c r="FY257" s="13">
        <v>0</v>
      </c>
      <c r="FZ257" s="16">
        <v>0</v>
      </c>
      <c r="GA257" s="13">
        <v>0</v>
      </c>
      <c r="GB257" s="16">
        <v>0</v>
      </c>
      <c r="GC257" s="13">
        <v>0</v>
      </c>
      <c r="GD257" s="16">
        <v>0</v>
      </c>
      <c r="GE257" s="13">
        <v>0</v>
      </c>
      <c r="GF257" s="16">
        <v>0</v>
      </c>
      <c r="GG257" s="13">
        <v>0</v>
      </c>
      <c r="GH257" s="16">
        <v>0</v>
      </c>
      <c r="GI257" s="13">
        <v>0</v>
      </c>
      <c r="GJ257" s="16">
        <v>0</v>
      </c>
      <c r="GK257" s="13">
        <v>0</v>
      </c>
      <c r="GL257" s="16">
        <v>0</v>
      </c>
      <c r="GM257" s="13">
        <v>0</v>
      </c>
      <c r="GN257" s="16">
        <v>0</v>
      </c>
      <c r="GO257" s="13">
        <v>0</v>
      </c>
      <c r="GP257" s="16">
        <v>0</v>
      </c>
      <c r="GQ257" s="8">
        <v>0</v>
      </c>
    </row>
    <row r="258" spans="1:199" ht="16.5" customHeight="1" x14ac:dyDescent="0.35">
      <c r="A258" s="11">
        <v>210</v>
      </c>
      <c r="B258" s="7" t="s">
        <v>249</v>
      </c>
      <c r="C258" s="11">
        <v>2</v>
      </c>
      <c r="D258" s="16">
        <v>0</v>
      </c>
      <c r="E258" s="13">
        <v>0</v>
      </c>
      <c r="F258" s="16">
        <v>0</v>
      </c>
      <c r="G258" s="13">
        <v>0</v>
      </c>
      <c r="H258" s="16">
        <v>0</v>
      </c>
      <c r="I258" s="13">
        <v>0</v>
      </c>
      <c r="J258" s="16">
        <v>0</v>
      </c>
      <c r="K258" s="13">
        <v>0</v>
      </c>
      <c r="L258" s="16">
        <v>0</v>
      </c>
      <c r="M258" s="13">
        <v>0</v>
      </c>
      <c r="N258" s="16">
        <v>0</v>
      </c>
      <c r="O258" s="13">
        <v>0</v>
      </c>
      <c r="P258" s="16">
        <v>0</v>
      </c>
      <c r="Q258" s="13">
        <v>0</v>
      </c>
      <c r="R258" s="16">
        <v>0</v>
      </c>
      <c r="S258" s="13">
        <v>0</v>
      </c>
      <c r="T258" s="16">
        <v>0</v>
      </c>
      <c r="U258" s="13">
        <v>0</v>
      </c>
      <c r="V258" s="16">
        <v>0</v>
      </c>
      <c r="W258" s="13">
        <v>0</v>
      </c>
      <c r="X258" s="16">
        <v>0</v>
      </c>
      <c r="Y258" s="13">
        <v>0</v>
      </c>
      <c r="Z258" s="16">
        <v>0</v>
      </c>
      <c r="AA258" s="13">
        <v>0</v>
      </c>
      <c r="AB258" s="16">
        <v>0</v>
      </c>
      <c r="AC258" s="13">
        <v>0</v>
      </c>
      <c r="AD258" s="16">
        <v>0</v>
      </c>
      <c r="AE258" s="13">
        <v>0</v>
      </c>
      <c r="AF258" s="16">
        <v>0</v>
      </c>
      <c r="AG258" s="13">
        <v>0</v>
      </c>
      <c r="AH258" s="16">
        <v>0</v>
      </c>
      <c r="AI258" s="13">
        <v>0</v>
      </c>
      <c r="AJ258" s="16">
        <v>0</v>
      </c>
      <c r="AK258" s="13">
        <v>0</v>
      </c>
      <c r="AL258" s="16">
        <v>0</v>
      </c>
      <c r="AM258" s="13">
        <v>0</v>
      </c>
      <c r="AN258" s="16">
        <v>0</v>
      </c>
      <c r="AO258" s="13">
        <v>0</v>
      </c>
      <c r="AP258" s="16">
        <v>0</v>
      </c>
      <c r="AQ258" s="13">
        <v>0</v>
      </c>
      <c r="AR258" s="16">
        <v>0</v>
      </c>
      <c r="AS258" s="13">
        <v>0</v>
      </c>
      <c r="AT258" s="16">
        <v>0</v>
      </c>
      <c r="AU258" s="13">
        <v>0</v>
      </c>
      <c r="AV258" s="16">
        <v>0</v>
      </c>
      <c r="AW258" s="13">
        <v>0</v>
      </c>
      <c r="AX258" s="16">
        <v>0</v>
      </c>
      <c r="AY258" s="13">
        <v>0</v>
      </c>
      <c r="AZ258" s="16">
        <v>0</v>
      </c>
      <c r="BA258" s="13">
        <v>0</v>
      </c>
      <c r="BB258" s="16">
        <v>0</v>
      </c>
      <c r="BC258" s="13">
        <v>0</v>
      </c>
      <c r="BD258" s="16">
        <v>0</v>
      </c>
      <c r="BE258" s="13">
        <v>0</v>
      </c>
      <c r="BF258" s="16">
        <v>0</v>
      </c>
      <c r="BG258" s="13">
        <v>0</v>
      </c>
      <c r="BH258" s="16">
        <v>0</v>
      </c>
      <c r="BI258" s="13">
        <v>0</v>
      </c>
      <c r="BJ258" s="16">
        <v>0</v>
      </c>
      <c r="BK258" s="13">
        <v>0</v>
      </c>
      <c r="BL258" s="16">
        <v>0</v>
      </c>
      <c r="BM258" s="13">
        <v>0</v>
      </c>
      <c r="BN258" s="16">
        <v>0</v>
      </c>
      <c r="BO258" s="13">
        <v>0</v>
      </c>
      <c r="BP258" s="16">
        <v>0</v>
      </c>
      <c r="BQ258" s="13">
        <v>0</v>
      </c>
      <c r="BR258" s="16">
        <v>0</v>
      </c>
      <c r="BS258" s="13">
        <v>0</v>
      </c>
      <c r="BT258" s="16">
        <v>0</v>
      </c>
      <c r="BU258" s="13">
        <v>0</v>
      </c>
      <c r="BV258" s="16">
        <v>0</v>
      </c>
      <c r="BW258" s="13">
        <v>0</v>
      </c>
      <c r="BX258" s="16">
        <v>0</v>
      </c>
      <c r="BY258" s="13">
        <v>0</v>
      </c>
      <c r="BZ258" s="16">
        <v>0</v>
      </c>
      <c r="CA258" s="13">
        <v>0</v>
      </c>
      <c r="CB258" s="16">
        <v>0</v>
      </c>
      <c r="CC258" s="13">
        <v>0</v>
      </c>
      <c r="CD258" s="16">
        <v>0</v>
      </c>
      <c r="CE258" s="13">
        <v>0</v>
      </c>
      <c r="CF258" s="16">
        <v>0</v>
      </c>
      <c r="CG258" s="13">
        <v>0</v>
      </c>
      <c r="CH258" s="16">
        <v>0</v>
      </c>
      <c r="CI258" s="13">
        <v>0</v>
      </c>
      <c r="CJ258" s="16">
        <v>0</v>
      </c>
      <c r="CK258" s="13">
        <v>0</v>
      </c>
      <c r="CL258" s="16">
        <v>0</v>
      </c>
      <c r="CM258" s="13">
        <v>0</v>
      </c>
      <c r="CN258" s="16">
        <v>0</v>
      </c>
      <c r="CO258" s="13">
        <v>0</v>
      </c>
      <c r="CP258" s="16">
        <v>0</v>
      </c>
      <c r="CQ258" s="13">
        <v>0</v>
      </c>
      <c r="CR258" s="16">
        <v>0</v>
      </c>
      <c r="CS258" s="13">
        <v>0</v>
      </c>
      <c r="CT258" s="16">
        <v>0</v>
      </c>
      <c r="CU258" s="13">
        <v>0</v>
      </c>
      <c r="CV258" s="16">
        <v>0</v>
      </c>
      <c r="CW258" s="13">
        <v>0</v>
      </c>
      <c r="CX258" s="16">
        <v>0</v>
      </c>
      <c r="CY258" s="13">
        <v>0</v>
      </c>
      <c r="CZ258" s="16">
        <v>0</v>
      </c>
      <c r="DA258" s="13">
        <v>0</v>
      </c>
      <c r="DB258" s="16">
        <v>0</v>
      </c>
      <c r="DC258" s="13">
        <v>0</v>
      </c>
      <c r="DD258" s="16">
        <v>0</v>
      </c>
      <c r="DE258" s="13">
        <v>0</v>
      </c>
      <c r="DF258" s="16">
        <v>0</v>
      </c>
      <c r="DG258" s="13">
        <v>0</v>
      </c>
      <c r="DH258" s="16">
        <v>0</v>
      </c>
      <c r="DI258" s="13">
        <v>0</v>
      </c>
      <c r="DJ258" s="16">
        <v>0</v>
      </c>
      <c r="DK258" s="13">
        <v>0</v>
      </c>
      <c r="DL258" s="16">
        <v>0</v>
      </c>
      <c r="DM258" s="13">
        <v>0</v>
      </c>
      <c r="DN258" s="16">
        <v>0</v>
      </c>
      <c r="DO258" s="13">
        <v>0</v>
      </c>
      <c r="DP258" s="16">
        <v>0</v>
      </c>
      <c r="DQ258" s="13">
        <v>0</v>
      </c>
      <c r="DR258" s="16">
        <v>0</v>
      </c>
      <c r="DS258" s="13">
        <v>0</v>
      </c>
      <c r="DT258" s="16">
        <v>0</v>
      </c>
      <c r="DU258" s="13">
        <v>0</v>
      </c>
      <c r="DV258" s="16">
        <v>0</v>
      </c>
      <c r="DW258" s="13">
        <v>0</v>
      </c>
      <c r="DX258" s="16">
        <v>0</v>
      </c>
      <c r="DY258" s="13">
        <v>0</v>
      </c>
      <c r="DZ258" s="16">
        <v>0</v>
      </c>
      <c r="EA258" s="13">
        <v>0</v>
      </c>
      <c r="EB258" s="16">
        <v>0</v>
      </c>
      <c r="EC258" s="13">
        <v>0</v>
      </c>
      <c r="ED258" s="16">
        <v>0</v>
      </c>
      <c r="EE258" s="13">
        <v>0</v>
      </c>
      <c r="EF258" s="16">
        <v>0</v>
      </c>
      <c r="EG258" s="13">
        <v>0</v>
      </c>
      <c r="EH258" s="16">
        <v>0</v>
      </c>
      <c r="EI258" s="13">
        <v>0</v>
      </c>
      <c r="EJ258" s="16">
        <v>0</v>
      </c>
      <c r="EK258" s="13">
        <v>0</v>
      </c>
      <c r="EL258" s="16">
        <v>0</v>
      </c>
      <c r="EM258" s="13">
        <v>0</v>
      </c>
      <c r="EN258" s="16">
        <v>0</v>
      </c>
      <c r="EO258" s="13">
        <v>0</v>
      </c>
      <c r="EP258" s="16">
        <v>0</v>
      </c>
      <c r="EQ258" s="13">
        <v>0</v>
      </c>
      <c r="ER258" s="16">
        <v>0</v>
      </c>
      <c r="ES258" s="13">
        <v>0</v>
      </c>
      <c r="ET258" s="16">
        <v>0</v>
      </c>
      <c r="EU258" s="13">
        <v>0</v>
      </c>
      <c r="EV258" s="16">
        <v>0</v>
      </c>
      <c r="EW258" s="13">
        <v>0</v>
      </c>
      <c r="EX258" s="16">
        <v>0</v>
      </c>
      <c r="EY258" s="13">
        <v>0</v>
      </c>
      <c r="EZ258" s="16">
        <v>0</v>
      </c>
      <c r="FA258" s="13">
        <v>0</v>
      </c>
      <c r="FB258" s="16">
        <v>0</v>
      </c>
      <c r="FC258" s="13">
        <v>0</v>
      </c>
      <c r="FD258" s="16">
        <v>0</v>
      </c>
      <c r="FE258" s="13">
        <v>0</v>
      </c>
      <c r="FF258" s="16">
        <v>0</v>
      </c>
      <c r="FG258" s="13">
        <v>0</v>
      </c>
      <c r="FH258" s="16">
        <v>0</v>
      </c>
      <c r="FI258" s="13">
        <v>0</v>
      </c>
      <c r="FJ258" s="16">
        <v>0</v>
      </c>
      <c r="FK258" s="13">
        <v>0</v>
      </c>
      <c r="FL258" s="16">
        <v>0</v>
      </c>
      <c r="FM258" s="13">
        <v>0</v>
      </c>
      <c r="FN258" s="16">
        <v>0</v>
      </c>
      <c r="FO258" s="13">
        <v>0</v>
      </c>
      <c r="FP258" s="16">
        <v>0</v>
      </c>
      <c r="FQ258" s="13">
        <v>0</v>
      </c>
      <c r="FR258" s="16">
        <v>0</v>
      </c>
      <c r="FS258" s="13">
        <v>0</v>
      </c>
      <c r="FT258" s="16">
        <v>0</v>
      </c>
      <c r="FU258" s="13">
        <v>0</v>
      </c>
      <c r="FV258" s="16">
        <v>0</v>
      </c>
      <c r="FW258" s="13">
        <v>0</v>
      </c>
      <c r="FX258" s="16">
        <v>0</v>
      </c>
      <c r="FY258" s="13">
        <v>0</v>
      </c>
      <c r="FZ258" s="16">
        <v>0</v>
      </c>
      <c r="GA258" s="13">
        <v>0</v>
      </c>
      <c r="GB258" s="16">
        <v>0</v>
      </c>
      <c r="GC258" s="13">
        <v>0</v>
      </c>
      <c r="GD258" s="16">
        <v>0</v>
      </c>
      <c r="GE258" s="13">
        <v>0</v>
      </c>
      <c r="GF258" s="16">
        <v>0</v>
      </c>
      <c r="GG258" s="13">
        <v>0</v>
      </c>
      <c r="GH258" s="16">
        <v>0</v>
      </c>
      <c r="GI258" s="13">
        <v>0</v>
      </c>
      <c r="GJ258" s="16">
        <v>0</v>
      </c>
      <c r="GK258" s="13">
        <v>0</v>
      </c>
      <c r="GL258" s="16">
        <v>0</v>
      </c>
      <c r="GM258" s="13">
        <v>0</v>
      </c>
      <c r="GN258" s="16">
        <v>0</v>
      </c>
      <c r="GO258" s="13">
        <v>0</v>
      </c>
      <c r="GP258" s="16">
        <v>0</v>
      </c>
      <c r="GQ258" s="8">
        <v>0</v>
      </c>
    </row>
    <row r="259" spans="1:199" ht="16.5" customHeight="1" x14ac:dyDescent="0.35">
      <c r="A259" s="11">
        <v>210</v>
      </c>
      <c r="B259" s="7" t="s">
        <v>250</v>
      </c>
      <c r="C259" s="11">
        <v>2</v>
      </c>
      <c r="D259" s="16">
        <v>0</v>
      </c>
      <c r="E259" s="13">
        <v>0</v>
      </c>
      <c r="F259" s="16">
        <v>0</v>
      </c>
      <c r="G259" s="13">
        <v>0</v>
      </c>
      <c r="H259" s="16">
        <v>0</v>
      </c>
      <c r="I259" s="13">
        <v>0</v>
      </c>
      <c r="J259" s="16">
        <v>0</v>
      </c>
      <c r="K259" s="13">
        <v>0</v>
      </c>
      <c r="L259" s="16">
        <v>0</v>
      </c>
      <c r="M259" s="13">
        <v>0</v>
      </c>
      <c r="N259" s="16">
        <v>0</v>
      </c>
      <c r="O259" s="13">
        <v>0</v>
      </c>
      <c r="P259" s="16">
        <v>0</v>
      </c>
      <c r="Q259" s="13">
        <v>0</v>
      </c>
      <c r="R259" s="16">
        <v>0</v>
      </c>
      <c r="S259" s="13">
        <v>0</v>
      </c>
      <c r="T259" s="16">
        <v>0</v>
      </c>
      <c r="U259" s="13">
        <v>0</v>
      </c>
      <c r="V259" s="16">
        <v>0</v>
      </c>
      <c r="W259" s="13">
        <v>0</v>
      </c>
      <c r="X259" s="16">
        <v>0</v>
      </c>
      <c r="Y259" s="13">
        <v>0</v>
      </c>
      <c r="Z259" s="16">
        <v>0</v>
      </c>
      <c r="AA259" s="13">
        <v>0</v>
      </c>
      <c r="AB259" s="16">
        <v>0</v>
      </c>
      <c r="AC259" s="13">
        <v>0</v>
      </c>
      <c r="AD259" s="16">
        <v>0</v>
      </c>
      <c r="AE259" s="13">
        <v>0</v>
      </c>
      <c r="AF259" s="16">
        <v>0</v>
      </c>
      <c r="AG259" s="13">
        <v>0</v>
      </c>
      <c r="AH259" s="16">
        <v>0</v>
      </c>
      <c r="AI259" s="13">
        <v>0</v>
      </c>
      <c r="AJ259" s="16">
        <v>0</v>
      </c>
      <c r="AK259" s="13">
        <v>0</v>
      </c>
      <c r="AL259" s="16">
        <v>0</v>
      </c>
      <c r="AM259" s="13">
        <v>0</v>
      </c>
      <c r="AN259" s="16">
        <v>0</v>
      </c>
      <c r="AO259" s="13">
        <v>0</v>
      </c>
      <c r="AP259" s="16">
        <v>0</v>
      </c>
      <c r="AQ259" s="13">
        <v>0</v>
      </c>
      <c r="AR259" s="16">
        <v>0</v>
      </c>
      <c r="AS259" s="13">
        <v>0</v>
      </c>
      <c r="AT259" s="16">
        <v>0</v>
      </c>
      <c r="AU259" s="13">
        <v>0</v>
      </c>
      <c r="AV259" s="16">
        <v>0</v>
      </c>
      <c r="AW259" s="13">
        <v>0</v>
      </c>
      <c r="AX259" s="16">
        <v>0</v>
      </c>
      <c r="AY259" s="13">
        <v>0</v>
      </c>
      <c r="AZ259" s="16">
        <v>0</v>
      </c>
      <c r="BA259" s="13">
        <v>0</v>
      </c>
      <c r="BB259" s="16">
        <v>0</v>
      </c>
      <c r="BC259" s="13">
        <v>0</v>
      </c>
      <c r="BD259" s="16">
        <v>0</v>
      </c>
      <c r="BE259" s="13">
        <v>0</v>
      </c>
      <c r="BF259" s="16">
        <v>0</v>
      </c>
      <c r="BG259" s="13">
        <v>0</v>
      </c>
      <c r="BH259" s="16">
        <v>0</v>
      </c>
      <c r="BI259" s="13">
        <v>0</v>
      </c>
      <c r="BJ259" s="16">
        <v>0</v>
      </c>
      <c r="BK259" s="13">
        <v>0</v>
      </c>
      <c r="BL259" s="16">
        <v>0</v>
      </c>
      <c r="BM259" s="13">
        <v>0</v>
      </c>
      <c r="BN259" s="16">
        <v>0</v>
      </c>
      <c r="BO259" s="13">
        <v>0</v>
      </c>
      <c r="BP259" s="16">
        <v>0</v>
      </c>
      <c r="BQ259" s="13">
        <v>0</v>
      </c>
      <c r="BR259" s="16">
        <v>0</v>
      </c>
      <c r="BS259" s="13">
        <v>0</v>
      </c>
      <c r="BT259" s="16">
        <v>0</v>
      </c>
      <c r="BU259" s="13">
        <v>0</v>
      </c>
      <c r="BV259" s="16">
        <v>0</v>
      </c>
      <c r="BW259" s="13">
        <v>0</v>
      </c>
      <c r="BX259" s="16">
        <v>0</v>
      </c>
      <c r="BY259" s="13">
        <v>0</v>
      </c>
      <c r="BZ259" s="16">
        <v>0</v>
      </c>
      <c r="CA259" s="13">
        <v>0</v>
      </c>
      <c r="CB259" s="16">
        <v>0</v>
      </c>
      <c r="CC259" s="13">
        <v>0</v>
      </c>
      <c r="CD259" s="16">
        <v>0</v>
      </c>
      <c r="CE259" s="13">
        <v>0</v>
      </c>
      <c r="CF259" s="16">
        <v>0</v>
      </c>
      <c r="CG259" s="13">
        <v>0</v>
      </c>
      <c r="CH259" s="16">
        <v>0</v>
      </c>
      <c r="CI259" s="13">
        <v>0</v>
      </c>
      <c r="CJ259" s="16">
        <v>0</v>
      </c>
      <c r="CK259" s="13">
        <v>0</v>
      </c>
      <c r="CL259" s="16">
        <v>0</v>
      </c>
      <c r="CM259" s="13">
        <v>0</v>
      </c>
      <c r="CN259" s="16">
        <v>0</v>
      </c>
      <c r="CO259" s="13">
        <v>0</v>
      </c>
      <c r="CP259" s="16">
        <v>0</v>
      </c>
      <c r="CQ259" s="13">
        <v>0</v>
      </c>
      <c r="CR259" s="16">
        <v>0</v>
      </c>
      <c r="CS259" s="13">
        <v>0</v>
      </c>
      <c r="CT259" s="16">
        <v>0</v>
      </c>
      <c r="CU259" s="13">
        <v>0</v>
      </c>
      <c r="CV259" s="16">
        <v>0</v>
      </c>
      <c r="CW259" s="13">
        <v>0</v>
      </c>
      <c r="CX259" s="16">
        <v>0</v>
      </c>
      <c r="CY259" s="13">
        <v>0</v>
      </c>
      <c r="CZ259" s="16">
        <v>0</v>
      </c>
      <c r="DA259" s="13">
        <v>0</v>
      </c>
      <c r="DB259" s="16">
        <v>0</v>
      </c>
      <c r="DC259" s="13">
        <v>0</v>
      </c>
      <c r="DD259" s="16">
        <v>0</v>
      </c>
      <c r="DE259" s="13">
        <v>0</v>
      </c>
      <c r="DF259" s="16">
        <v>0</v>
      </c>
      <c r="DG259" s="13">
        <v>0</v>
      </c>
      <c r="DH259" s="16">
        <v>0</v>
      </c>
      <c r="DI259" s="13">
        <v>0</v>
      </c>
      <c r="DJ259" s="16">
        <v>0</v>
      </c>
      <c r="DK259" s="13">
        <v>0</v>
      </c>
      <c r="DL259" s="16">
        <v>0</v>
      </c>
      <c r="DM259" s="13">
        <v>0</v>
      </c>
      <c r="DN259" s="16">
        <v>0</v>
      </c>
      <c r="DO259" s="13">
        <v>0</v>
      </c>
      <c r="DP259" s="16">
        <v>0</v>
      </c>
      <c r="DQ259" s="13">
        <v>0</v>
      </c>
      <c r="DR259" s="16">
        <v>0</v>
      </c>
      <c r="DS259" s="13">
        <v>0</v>
      </c>
      <c r="DT259" s="16">
        <v>0</v>
      </c>
      <c r="DU259" s="13">
        <v>0</v>
      </c>
      <c r="DV259" s="16">
        <v>0</v>
      </c>
      <c r="DW259" s="13">
        <v>0</v>
      </c>
      <c r="DX259" s="16">
        <v>0</v>
      </c>
      <c r="DY259" s="13">
        <v>0</v>
      </c>
      <c r="DZ259" s="16">
        <v>0</v>
      </c>
      <c r="EA259" s="13">
        <v>0</v>
      </c>
      <c r="EB259" s="16">
        <v>0</v>
      </c>
      <c r="EC259" s="13">
        <v>0</v>
      </c>
      <c r="ED259" s="16">
        <v>0</v>
      </c>
      <c r="EE259" s="13">
        <v>0</v>
      </c>
      <c r="EF259" s="16">
        <v>0</v>
      </c>
      <c r="EG259" s="13">
        <v>0</v>
      </c>
      <c r="EH259" s="16">
        <v>0</v>
      </c>
      <c r="EI259" s="13">
        <v>0</v>
      </c>
      <c r="EJ259" s="16">
        <v>0</v>
      </c>
      <c r="EK259" s="13">
        <v>0</v>
      </c>
      <c r="EL259" s="16">
        <v>0</v>
      </c>
      <c r="EM259" s="13">
        <v>0</v>
      </c>
      <c r="EN259" s="16">
        <v>0</v>
      </c>
      <c r="EO259" s="13">
        <v>0</v>
      </c>
      <c r="EP259" s="16">
        <v>0</v>
      </c>
      <c r="EQ259" s="13">
        <v>0</v>
      </c>
      <c r="ER259" s="16">
        <v>0</v>
      </c>
      <c r="ES259" s="13">
        <v>0</v>
      </c>
      <c r="ET259" s="16">
        <v>0</v>
      </c>
      <c r="EU259" s="13">
        <v>0</v>
      </c>
      <c r="EV259" s="16">
        <v>0</v>
      </c>
      <c r="EW259" s="13">
        <v>0</v>
      </c>
      <c r="EX259" s="16">
        <v>0</v>
      </c>
      <c r="EY259" s="13">
        <v>0</v>
      </c>
      <c r="EZ259" s="16">
        <v>0</v>
      </c>
      <c r="FA259" s="13">
        <v>0</v>
      </c>
      <c r="FB259" s="16">
        <v>0</v>
      </c>
      <c r="FC259" s="13">
        <v>0</v>
      </c>
      <c r="FD259" s="16">
        <v>0</v>
      </c>
      <c r="FE259" s="13">
        <v>0</v>
      </c>
      <c r="FF259" s="16">
        <v>0</v>
      </c>
      <c r="FG259" s="13">
        <v>0</v>
      </c>
      <c r="FH259" s="16">
        <v>0</v>
      </c>
      <c r="FI259" s="13">
        <v>0</v>
      </c>
      <c r="FJ259" s="16">
        <v>0</v>
      </c>
      <c r="FK259" s="13">
        <v>0</v>
      </c>
      <c r="FL259" s="16">
        <v>0</v>
      </c>
      <c r="FM259" s="13">
        <v>0</v>
      </c>
      <c r="FN259" s="16">
        <v>0</v>
      </c>
      <c r="FO259" s="13">
        <v>0</v>
      </c>
      <c r="FP259" s="16">
        <v>0</v>
      </c>
      <c r="FQ259" s="13">
        <v>0</v>
      </c>
      <c r="FR259" s="16">
        <v>0</v>
      </c>
      <c r="FS259" s="13">
        <v>0</v>
      </c>
      <c r="FT259" s="16">
        <v>0</v>
      </c>
      <c r="FU259" s="13">
        <v>0</v>
      </c>
      <c r="FV259" s="16">
        <v>0</v>
      </c>
      <c r="FW259" s="13">
        <v>0</v>
      </c>
      <c r="FX259" s="16">
        <v>0</v>
      </c>
      <c r="FY259" s="13">
        <v>0</v>
      </c>
      <c r="FZ259" s="16">
        <v>0</v>
      </c>
      <c r="GA259" s="13">
        <v>0</v>
      </c>
      <c r="GB259" s="16">
        <v>0</v>
      </c>
      <c r="GC259" s="13">
        <v>0</v>
      </c>
      <c r="GD259" s="16">
        <v>0</v>
      </c>
      <c r="GE259" s="13">
        <v>0</v>
      </c>
      <c r="GF259" s="16">
        <v>0</v>
      </c>
      <c r="GG259" s="13">
        <v>0</v>
      </c>
      <c r="GH259" s="16">
        <v>0</v>
      </c>
      <c r="GI259" s="13">
        <v>0</v>
      </c>
      <c r="GJ259" s="16">
        <v>0</v>
      </c>
      <c r="GK259" s="13">
        <v>0</v>
      </c>
      <c r="GL259" s="16">
        <v>0</v>
      </c>
      <c r="GM259" s="13">
        <v>0</v>
      </c>
      <c r="GN259" s="16">
        <v>0</v>
      </c>
      <c r="GO259" s="13">
        <v>0</v>
      </c>
      <c r="GP259" s="16">
        <v>0</v>
      </c>
      <c r="GQ259" s="8">
        <v>0</v>
      </c>
    </row>
    <row r="260" spans="1:199" ht="16.5" customHeight="1" x14ac:dyDescent="0.35">
      <c r="A260" s="11">
        <v>210</v>
      </c>
      <c r="B260" s="7" t="s">
        <v>243</v>
      </c>
      <c r="C260" s="11">
        <v>2</v>
      </c>
      <c r="D260" s="16">
        <v>0</v>
      </c>
      <c r="E260" s="13">
        <v>0</v>
      </c>
      <c r="F260" s="16">
        <v>0</v>
      </c>
      <c r="G260" s="13">
        <v>0</v>
      </c>
      <c r="H260" s="16">
        <v>0</v>
      </c>
      <c r="I260" s="13">
        <v>0</v>
      </c>
      <c r="J260" s="16">
        <v>0</v>
      </c>
      <c r="K260" s="13">
        <v>0</v>
      </c>
      <c r="L260" s="16">
        <v>0</v>
      </c>
      <c r="M260" s="13">
        <v>0</v>
      </c>
      <c r="N260" s="16">
        <v>0</v>
      </c>
      <c r="O260" s="13">
        <v>0</v>
      </c>
      <c r="P260" s="16">
        <v>0</v>
      </c>
      <c r="Q260" s="13">
        <v>0</v>
      </c>
      <c r="R260" s="16">
        <v>0</v>
      </c>
      <c r="S260" s="13">
        <v>0</v>
      </c>
      <c r="T260" s="16">
        <v>0</v>
      </c>
      <c r="U260" s="13">
        <v>0</v>
      </c>
      <c r="V260" s="16">
        <v>0</v>
      </c>
      <c r="W260" s="13">
        <v>0</v>
      </c>
      <c r="X260" s="16">
        <v>0</v>
      </c>
      <c r="Y260" s="13">
        <v>0</v>
      </c>
      <c r="Z260" s="16">
        <v>0</v>
      </c>
      <c r="AA260" s="13">
        <v>0</v>
      </c>
      <c r="AB260" s="16">
        <v>0</v>
      </c>
      <c r="AC260" s="13">
        <v>0</v>
      </c>
      <c r="AD260" s="16">
        <v>0</v>
      </c>
      <c r="AE260" s="13">
        <v>0</v>
      </c>
      <c r="AF260" s="16">
        <v>0</v>
      </c>
      <c r="AG260" s="13">
        <v>0</v>
      </c>
      <c r="AH260" s="16">
        <v>0</v>
      </c>
      <c r="AI260" s="13">
        <v>0</v>
      </c>
      <c r="AJ260" s="16">
        <v>0</v>
      </c>
      <c r="AK260" s="13">
        <v>0</v>
      </c>
      <c r="AL260" s="16">
        <v>0</v>
      </c>
      <c r="AM260" s="13">
        <v>0</v>
      </c>
      <c r="AN260" s="16">
        <v>0</v>
      </c>
      <c r="AO260" s="13">
        <v>0</v>
      </c>
      <c r="AP260" s="16">
        <v>0</v>
      </c>
      <c r="AQ260" s="13">
        <v>0</v>
      </c>
      <c r="AR260" s="16">
        <v>0</v>
      </c>
      <c r="AS260" s="13">
        <v>0</v>
      </c>
      <c r="AT260" s="16">
        <v>0</v>
      </c>
      <c r="AU260" s="13">
        <v>0</v>
      </c>
      <c r="AV260" s="16">
        <v>0</v>
      </c>
      <c r="AW260" s="13">
        <v>0</v>
      </c>
      <c r="AX260" s="16">
        <v>0</v>
      </c>
      <c r="AY260" s="13">
        <v>0</v>
      </c>
      <c r="AZ260" s="16">
        <v>0</v>
      </c>
      <c r="BA260" s="13">
        <v>0</v>
      </c>
      <c r="BB260" s="16">
        <v>0</v>
      </c>
      <c r="BC260" s="13">
        <v>0</v>
      </c>
      <c r="BD260" s="16">
        <v>0</v>
      </c>
      <c r="BE260" s="13">
        <v>0</v>
      </c>
      <c r="BF260" s="16">
        <v>0</v>
      </c>
      <c r="BG260" s="13">
        <v>0</v>
      </c>
      <c r="BH260" s="16">
        <v>0</v>
      </c>
      <c r="BI260" s="13">
        <v>0</v>
      </c>
      <c r="BJ260" s="16">
        <v>0</v>
      </c>
      <c r="BK260" s="13">
        <v>0</v>
      </c>
      <c r="BL260" s="16">
        <v>0</v>
      </c>
      <c r="BM260" s="13">
        <v>0</v>
      </c>
      <c r="BN260" s="16">
        <v>0</v>
      </c>
      <c r="BO260" s="13">
        <v>0</v>
      </c>
      <c r="BP260" s="16">
        <v>0</v>
      </c>
      <c r="BQ260" s="13">
        <v>0</v>
      </c>
      <c r="BR260" s="16">
        <v>0</v>
      </c>
      <c r="BS260" s="13">
        <v>0</v>
      </c>
      <c r="BT260" s="16">
        <v>0</v>
      </c>
      <c r="BU260" s="13">
        <v>0</v>
      </c>
      <c r="BV260" s="16">
        <v>0</v>
      </c>
      <c r="BW260" s="13">
        <v>0</v>
      </c>
      <c r="BX260" s="16">
        <v>0</v>
      </c>
      <c r="BY260" s="13">
        <v>0</v>
      </c>
      <c r="BZ260" s="16">
        <v>0</v>
      </c>
      <c r="CA260" s="13">
        <v>0</v>
      </c>
      <c r="CB260" s="16">
        <v>0</v>
      </c>
      <c r="CC260" s="13">
        <v>0</v>
      </c>
      <c r="CD260" s="16">
        <v>0</v>
      </c>
      <c r="CE260" s="13">
        <v>0</v>
      </c>
      <c r="CF260" s="16">
        <v>0</v>
      </c>
      <c r="CG260" s="13">
        <v>0</v>
      </c>
      <c r="CH260" s="16">
        <v>0</v>
      </c>
      <c r="CI260" s="13">
        <v>0</v>
      </c>
      <c r="CJ260" s="16">
        <v>0</v>
      </c>
      <c r="CK260" s="13">
        <v>0</v>
      </c>
      <c r="CL260" s="16">
        <v>0</v>
      </c>
      <c r="CM260" s="13">
        <v>0</v>
      </c>
      <c r="CN260" s="16">
        <v>0</v>
      </c>
      <c r="CO260" s="13">
        <v>0</v>
      </c>
      <c r="CP260" s="16">
        <v>0</v>
      </c>
      <c r="CQ260" s="13">
        <v>0</v>
      </c>
      <c r="CR260" s="16">
        <v>0</v>
      </c>
      <c r="CS260" s="13">
        <v>0</v>
      </c>
      <c r="CT260" s="16">
        <v>0</v>
      </c>
      <c r="CU260" s="13">
        <v>0</v>
      </c>
      <c r="CV260" s="16">
        <v>0</v>
      </c>
      <c r="CW260" s="13">
        <v>0</v>
      </c>
      <c r="CX260" s="16">
        <v>0</v>
      </c>
      <c r="CY260" s="13">
        <v>0</v>
      </c>
      <c r="CZ260" s="16">
        <v>0</v>
      </c>
      <c r="DA260" s="13">
        <v>0</v>
      </c>
      <c r="DB260" s="16">
        <v>0</v>
      </c>
      <c r="DC260" s="13">
        <v>0</v>
      </c>
      <c r="DD260" s="16">
        <v>0</v>
      </c>
      <c r="DE260" s="13">
        <v>0</v>
      </c>
      <c r="DF260" s="16">
        <v>0</v>
      </c>
      <c r="DG260" s="13">
        <v>0</v>
      </c>
      <c r="DH260" s="16">
        <v>0</v>
      </c>
      <c r="DI260" s="13">
        <v>0</v>
      </c>
      <c r="DJ260" s="16">
        <v>0</v>
      </c>
      <c r="DK260" s="13">
        <v>0</v>
      </c>
      <c r="DL260" s="16">
        <v>0</v>
      </c>
      <c r="DM260" s="13">
        <v>0</v>
      </c>
      <c r="DN260" s="16">
        <v>0</v>
      </c>
      <c r="DO260" s="13">
        <v>0</v>
      </c>
      <c r="DP260" s="16">
        <v>0</v>
      </c>
      <c r="DQ260" s="13">
        <v>0</v>
      </c>
      <c r="DR260" s="16">
        <v>0</v>
      </c>
      <c r="DS260" s="13">
        <v>0</v>
      </c>
      <c r="DT260" s="16">
        <v>0</v>
      </c>
      <c r="DU260" s="13">
        <v>0</v>
      </c>
      <c r="DV260" s="16">
        <v>0</v>
      </c>
      <c r="DW260" s="13">
        <v>0</v>
      </c>
      <c r="DX260" s="16">
        <v>0</v>
      </c>
      <c r="DY260" s="13">
        <v>0</v>
      </c>
      <c r="DZ260" s="16">
        <v>0</v>
      </c>
      <c r="EA260" s="13">
        <v>0</v>
      </c>
      <c r="EB260" s="16">
        <v>0</v>
      </c>
      <c r="EC260" s="13">
        <v>0</v>
      </c>
      <c r="ED260" s="16">
        <v>0</v>
      </c>
      <c r="EE260" s="13">
        <v>0</v>
      </c>
      <c r="EF260" s="16">
        <v>0</v>
      </c>
      <c r="EG260" s="13">
        <v>0</v>
      </c>
      <c r="EH260" s="16">
        <v>0</v>
      </c>
      <c r="EI260" s="13">
        <v>0</v>
      </c>
      <c r="EJ260" s="16">
        <v>0</v>
      </c>
      <c r="EK260" s="13">
        <v>0</v>
      </c>
      <c r="EL260" s="16">
        <v>0</v>
      </c>
      <c r="EM260" s="13">
        <v>0</v>
      </c>
      <c r="EN260" s="16">
        <v>0</v>
      </c>
      <c r="EO260" s="13">
        <v>0</v>
      </c>
      <c r="EP260" s="16">
        <v>0</v>
      </c>
      <c r="EQ260" s="13">
        <v>0</v>
      </c>
      <c r="ER260" s="16">
        <v>0</v>
      </c>
      <c r="ES260" s="13">
        <v>0</v>
      </c>
      <c r="ET260" s="16">
        <v>0</v>
      </c>
      <c r="EU260" s="13">
        <v>0</v>
      </c>
      <c r="EV260" s="16">
        <v>0</v>
      </c>
      <c r="EW260" s="13">
        <v>0</v>
      </c>
      <c r="EX260" s="16">
        <v>0</v>
      </c>
      <c r="EY260" s="13">
        <v>0</v>
      </c>
      <c r="EZ260" s="16">
        <v>0</v>
      </c>
      <c r="FA260" s="13">
        <v>0</v>
      </c>
      <c r="FB260" s="16">
        <v>0</v>
      </c>
      <c r="FC260" s="13">
        <v>0</v>
      </c>
      <c r="FD260" s="16">
        <v>0</v>
      </c>
      <c r="FE260" s="13">
        <v>0</v>
      </c>
      <c r="FF260" s="16">
        <v>0</v>
      </c>
      <c r="FG260" s="13">
        <v>0</v>
      </c>
      <c r="FH260" s="16">
        <v>0</v>
      </c>
      <c r="FI260" s="13">
        <v>0</v>
      </c>
      <c r="FJ260" s="16">
        <v>0</v>
      </c>
      <c r="FK260" s="13">
        <v>0</v>
      </c>
      <c r="FL260" s="16">
        <v>0</v>
      </c>
      <c r="FM260" s="13">
        <v>0</v>
      </c>
      <c r="FN260" s="16">
        <v>0</v>
      </c>
      <c r="FO260" s="13">
        <v>0</v>
      </c>
      <c r="FP260" s="16">
        <v>0</v>
      </c>
      <c r="FQ260" s="13">
        <v>0</v>
      </c>
      <c r="FR260" s="16">
        <v>0</v>
      </c>
      <c r="FS260" s="13">
        <v>0</v>
      </c>
      <c r="FT260" s="16">
        <v>0</v>
      </c>
      <c r="FU260" s="13">
        <v>0</v>
      </c>
      <c r="FV260" s="16">
        <v>0</v>
      </c>
      <c r="FW260" s="13">
        <v>0</v>
      </c>
      <c r="FX260" s="16">
        <v>0</v>
      </c>
      <c r="FY260" s="13">
        <v>0</v>
      </c>
      <c r="FZ260" s="16">
        <v>0</v>
      </c>
      <c r="GA260" s="13">
        <v>0</v>
      </c>
      <c r="GB260" s="16">
        <v>0</v>
      </c>
      <c r="GC260" s="13">
        <v>0</v>
      </c>
      <c r="GD260" s="16">
        <v>0</v>
      </c>
      <c r="GE260" s="13">
        <v>0</v>
      </c>
      <c r="GF260" s="16">
        <v>0</v>
      </c>
      <c r="GG260" s="13">
        <v>0</v>
      </c>
      <c r="GH260" s="16">
        <v>0</v>
      </c>
      <c r="GI260" s="13">
        <v>0</v>
      </c>
      <c r="GJ260" s="16">
        <v>0</v>
      </c>
      <c r="GK260" s="13">
        <v>0</v>
      </c>
      <c r="GL260" s="16">
        <v>0</v>
      </c>
      <c r="GM260" s="13">
        <v>0</v>
      </c>
      <c r="GN260" s="16">
        <v>0</v>
      </c>
      <c r="GO260" s="13">
        <v>0</v>
      </c>
      <c r="GP260" s="16">
        <v>0</v>
      </c>
      <c r="GQ260" s="8">
        <v>0</v>
      </c>
    </row>
    <row r="261" spans="1:199" ht="16.5" customHeight="1" x14ac:dyDescent="0.35">
      <c r="A261" s="11">
        <v>210</v>
      </c>
      <c r="B261" s="7" t="s">
        <v>251</v>
      </c>
      <c r="C261" s="11">
        <v>2</v>
      </c>
      <c r="D261" s="16">
        <v>0</v>
      </c>
      <c r="E261" s="13">
        <v>0</v>
      </c>
      <c r="F261" s="16">
        <v>0</v>
      </c>
      <c r="G261" s="13">
        <v>0</v>
      </c>
      <c r="H261" s="16">
        <v>0</v>
      </c>
      <c r="I261" s="13">
        <v>0</v>
      </c>
      <c r="J261" s="16">
        <v>0</v>
      </c>
      <c r="K261" s="13">
        <v>0</v>
      </c>
      <c r="L261" s="16">
        <v>0</v>
      </c>
      <c r="M261" s="13">
        <v>0</v>
      </c>
      <c r="N261" s="16">
        <v>0</v>
      </c>
      <c r="O261" s="13">
        <v>0</v>
      </c>
      <c r="P261" s="16">
        <v>0</v>
      </c>
      <c r="Q261" s="13">
        <v>0</v>
      </c>
      <c r="R261" s="16">
        <v>0</v>
      </c>
      <c r="S261" s="13">
        <v>0</v>
      </c>
      <c r="T261" s="16">
        <v>0</v>
      </c>
      <c r="U261" s="13">
        <v>0</v>
      </c>
      <c r="V261" s="16">
        <v>0</v>
      </c>
      <c r="W261" s="13">
        <v>0</v>
      </c>
      <c r="X261" s="16">
        <v>0</v>
      </c>
      <c r="Y261" s="13">
        <v>0</v>
      </c>
      <c r="Z261" s="16">
        <v>0</v>
      </c>
      <c r="AA261" s="13">
        <v>0</v>
      </c>
      <c r="AB261" s="16">
        <v>0</v>
      </c>
      <c r="AC261" s="13">
        <v>0</v>
      </c>
      <c r="AD261" s="16">
        <v>0</v>
      </c>
      <c r="AE261" s="13">
        <v>0</v>
      </c>
      <c r="AF261" s="16">
        <v>0</v>
      </c>
      <c r="AG261" s="13">
        <v>0</v>
      </c>
      <c r="AH261" s="16">
        <v>0</v>
      </c>
      <c r="AI261" s="13">
        <v>0</v>
      </c>
      <c r="AJ261" s="16">
        <v>0</v>
      </c>
      <c r="AK261" s="13">
        <v>0</v>
      </c>
      <c r="AL261" s="16">
        <v>0</v>
      </c>
      <c r="AM261" s="13">
        <v>0</v>
      </c>
      <c r="AN261" s="16">
        <v>0</v>
      </c>
      <c r="AO261" s="13">
        <v>0</v>
      </c>
      <c r="AP261" s="16">
        <v>0</v>
      </c>
      <c r="AQ261" s="13">
        <v>0</v>
      </c>
      <c r="AR261" s="16">
        <v>0</v>
      </c>
      <c r="AS261" s="13">
        <v>0</v>
      </c>
      <c r="AT261" s="16">
        <v>0</v>
      </c>
      <c r="AU261" s="13">
        <v>0</v>
      </c>
      <c r="AV261" s="16">
        <v>0</v>
      </c>
      <c r="AW261" s="13">
        <v>0</v>
      </c>
      <c r="AX261" s="16">
        <v>0</v>
      </c>
      <c r="AY261" s="13">
        <v>0</v>
      </c>
      <c r="AZ261" s="16">
        <v>0</v>
      </c>
      <c r="BA261" s="13">
        <v>0</v>
      </c>
      <c r="BB261" s="16">
        <v>0</v>
      </c>
      <c r="BC261" s="13">
        <v>0</v>
      </c>
      <c r="BD261" s="16">
        <v>0</v>
      </c>
      <c r="BE261" s="13">
        <v>0</v>
      </c>
      <c r="BF261" s="16">
        <v>0</v>
      </c>
      <c r="BG261" s="13">
        <v>0</v>
      </c>
      <c r="BH261" s="16">
        <v>0</v>
      </c>
      <c r="BI261" s="13">
        <v>0</v>
      </c>
      <c r="BJ261" s="16">
        <v>0</v>
      </c>
      <c r="BK261" s="13">
        <v>0</v>
      </c>
      <c r="BL261" s="16">
        <v>0</v>
      </c>
      <c r="BM261" s="13">
        <v>0</v>
      </c>
      <c r="BN261" s="16">
        <v>0</v>
      </c>
      <c r="BO261" s="13">
        <v>0</v>
      </c>
      <c r="BP261" s="16">
        <v>0</v>
      </c>
      <c r="BQ261" s="13">
        <v>0</v>
      </c>
      <c r="BR261" s="16">
        <v>0</v>
      </c>
      <c r="BS261" s="13">
        <v>0</v>
      </c>
      <c r="BT261" s="16">
        <v>0</v>
      </c>
      <c r="BU261" s="13">
        <v>0</v>
      </c>
      <c r="BV261" s="16">
        <v>0</v>
      </c>
      <c r="BW261" s="13">
        <v>0</v>
      </c>
      <c r="BX261" s="16">
        <v>0</v>
      </c>
      <c r="BY261" s="13">
        <v>0</v>
      </c>
      <c r="BZ261" s="16">
        <v>0</v>
      </c>
      <c r="CA261" s="13">
        <v>0</v>
      </c>
      <c r="CB261" s="16">
        <v>0</v>
      </c>
      <c r="CC261" s="13">
        <v>0</v>
      </c>
      <c r="CD261" s="16">
        <v>0</v>
      </c>
      <c r="CE261" s="13">
        <v>0</v>
      </c>
      <c r="CF261" s="16">
        <v>0</v>
      </c>
      <c r="CG261" s="13">
        <v>0</v>
      </c>
      <c r="CH261" s="16">
        <v>0</v>
      </c>
      <c r="CI261" s="13">
        <v>0</v>
      </c>
      <c r="CJ261" s="16">
        <v>0</v>
      </c>
      <c r="CK261" s="13">
        <v>0</v>
      </c>
      <c r="CL261" s="16">
        <v>0</v>
      </c>
      <c r="CM261" s="13">
        <v>0</v>
      </c>
      <c r="CN261" s="16">
        <v>0</v>
      </c>
      <c r="CO261" s="13">
        <v>0</v>
      </c>
      <c r="CP261" s="16">
        <v>0</v>
      </c>
      <c r="CQ261" s="13">
        <v>0</v>
      </c>
      <c r="CR261" s="16">
        <v>0</v>
      </c>
      <c r="CS261" s="13">
        <v>0</v>
      </c>
      <c r="CT261" s="16">
        <v>0</v>
      </c>
      <c r="CU261" s="13">
        <v>0</v>
      </c>
      <c r="CV261" s="16">
        <v>0</v>
      </c>
      <c r="CW261" s="13">
        <v>0</v>
      </c>
      <c r="CX261" s="16">
        <v>0</v>
      </c>
      <c r="CY261" s="13">
        <v>0</v>
      </c>
      <c r="CZ261" s="16">
        <v>0</v>
      </c>
      <c r="DA261" s="13">
        <v>0</v>
      </c>
      <c r="DB261" s="16">
        <v>0</v>
      </c>
      <c r="DC261" s="13">
        <v>0</v>
      </c>
      <c r="DD261" s="16">
        <v>0</v>
      </c>
      <c r="DE261" s="13">
        <v>0</v>
      </c>
      <c r="DF261" s="16">
        <v>0</v>
      </c>
      <c r="DG261" s="13">
        <v>0</v>
      </c>
      <c r="DH261" s="16">
        <v>0</v>
      </c>
      <c r="DI261" s="13">
        <v>0</v>
      </c>
      <c r="DJ261" s="16">
        <v>0</v>
      </c>
      <c r="DK261" s="13">
        <v>0</v>
      </c>
      <c r="DL261" s="16">
        <v>0</v>
      </c>
      <c r="DM261" s="13">
        <v>0</v>
      </c>
      <c r="DN261" s="16">
        <v>0</v>
      </c>
      <c r="DO261" s="13">
        <v>0</v>
      </c>
      <c r="DP261" s="16">
        <v>0</v>
      </c>
      <c r="DQ261" s="13">
        <v>0</v>
      </c>
      <c r="DR261" s="16">
        <v>0</v>
      </c>
      <c r="DS261" s="13">
        <v>0</v>
      </c>
      <c r="DT261" s="16">
        <v>0</v>
      </c>
      <c r="DU261" s="13">
        <v>0</v>
      </c>
      <c r="DV261" s="16">
        <v>0</v>
      </c>
      <c r="DW261" s="13">
        <v>0</v>
      </c>
      <c r="DX261" s="16">
        <v>0</v>
      </c>
      <c r="DY261" s="13">
        <v>0</v>
      </c>
      <c r="DZ261" s="16">
        <v>0</v>
      </c>
      <c r="EA261" s="13">
        <v>0</v>
      </c>
      <c r="EB261" s="16">
        <v>0</v>
      </c>
      <c r="EC261" s="13">
        <v>0</v>
      </c>
      <c r="ED261" s="16">
        <v>0</v>
      </c>
      <c r="EE261" s="13">
        <v>0</v>
      </c>
      <c r="EF261" s="16">
        <v>0</v>
      </c>
      <c r="EG261" s="13">
        <v>0</v>
      </c>
      <c r="EH261" s="16">
        <v>0</v>
      </c>
      <c r="EI261" s="13">
        <v>0</v>
      </c>
      <c r="EJ261" s="16">
        <v>0</v>
      </c>
      <c r="EK261" s="13">
        <v>0</v>
      </c>
      <c r="EL261" s="16">
        <v>0</v>
      </c>
      <c r="EM261" s="13">
        <v>0</v>
      </c>
      <c r="EN261" s="16">
        <v>0</v>
      </c>
      <c r="EO261" s="13">
        <v>0</v>
      </c>
      <c r="EP261" s="16">
        <v>0</v>
      </c>
      <c r="EQ261" s="13">
        <v>0</v>
      </c>
      <c r="ER261" s="16">
        <v>0</v>
      </c>
      <c r="ES261" s="13">
        <v>0</v>
      </c>
      <c r="ET261" s="16">
        <v>0</v>
      </c>
      <c r="EU261" s="13">
        <v>0</v>
      </c>
      <c r="EV261" s="16">
        <v>0</v>
      </c>
      <c r="EW261" s="13">
        <v>0</v>
      </c>
      <c r="EX261" s="16">
        <v>0</v>
      </c>
      <c r="EY261" s="13">
        <v>0</v>
      </c>
      <c r="EZ261" s="16">
        <v>0</v>
      </c>
      <c r="FA261" s="13">
        <v>0</v>
      </c>
      <c r="FB261" s="16">
        <v>0</v>
      </c>
      <c r="FC261" s="13">
        <v>0</v>
      </c>
      <c r="FD261" s="16">
        <v>0</v>
      </c>
      <c r="FE261" s="13">
        <v>0</v>
      </c>
      <c r="FF261" s="16">
        <v>0</v>
      </c>
      <c r="FG261" s="13">
        <v>0</v>
      </c>
      <c r="FH261" s="16">
        <v>0</v>
      </c>
      <c r="FI261" s="13">
        <v>0</v>
      </c>
      <c r="FJ261" s="16">
        <v>0</v>
      </c>
      <c r="FK261" s="13">
        <v>0</v>
      </c>
      <c r="FL261" s="16">
        <v>0</v>
      </c>
      <c r="FM261" s="13">
        <v>0</v>
      </c>
      <c r="FN261" s="16">
        <v>0</v>
      </c>
      <c r="FO261" s="13">
        <v>0</v>
      </c>
      <c r="FP261" s="16">
        <v>0</v>
      </c>
      <c r="FQ261" s="13">
        <v>0</v>
      </c>
      <c r="FR261" s="16">
        <v>0</v>
      </c>
      <c r="FS261" s="13">
        <v>0</v>
      </c>
      <c r="FT261" s="16">
        <v>0</v>
      </c>
      <c r="FU261" s="13">
        <v>0</v>
      </c>
      <c r="FV261" s="16">
        <v>0</v>
      </c>
      <c r="FW261" s="13">
        <v>0</v>
      </c>
      <c r="FX261" s="16">
        <v>0</v>
      </c>
      <c r="FY261" s="13">
        <v>0</v>
      </c>
      <c r="FZ261" s="16">
        <v>0</v>
      </c>
      <c r="GA261" s="13">
        <v>0</v>
      </c>
      <c r="GB261" s="16">
        <v>0</v>
      </c>
      <c r="GC261" s="13">
        <v>0</v>
      </c>
      <c r="GD261" s="16">
        <v>0</v>
      </c>
      <c r="GE261" s="13">
        <v>0</v>
      </c>
      <c r="GF261" s="16">
        <v>0</v>
      </c>
      <c r="GG261" s="13">
        <v>0</v>
      </c>
      <c r="GH261" s="16">
        <v>0</v>
      </c>
      <c r="GI261" s="13">
        <v>0</v>
      </c>
      <c r="GJ261" s="16">
        <v>0</v>
      </c>
      <c r="GK261" s="13">
        <v>0</v>
      </c>
      <c r="GL261" s="16">
        <v>0</v>
      </c>
      <c r="GM261" s="13">
        <v>0</v>
      </c>
      <c r="GN261" s="16">
        <v>0</v>
      </c>
      <c r="GO261" s="13">
        <v>0</v>
      </c>
      <c r="GP261" s="16">
        <v>0</v>
      </c>
      <c r="GQ261" s="8">
        <v>0</v>
      </c>
    </row>
    <row r="262" spans="1:199" ht="16.5" customHeight="1" x14ac:dyDescent="0.35">
      <c r="A262" s="11">
        <v>210</v>
      </c>
      <c r="B262" s="7" t="s">
        <v>252</v>
      </c>
      <c r="C262" s="11">
        <v>2</v>
      </c>
      <c r="D262" s="16">
        <v>0</v>
      </c>
      <c r="E262" s="13">
        <v>0</v>
      </c>
      <c r="F262" s="16">
        <v>0</v>
      </c>
      <c r="G262" s="13">
        <v>0</v>
      </c>
      <c r="H262" s="16">
        <v>0</v>
      </c>
      <c r="I262" s="13">
        <v>0</v>
      </c>
      <c r="J262" s="16">
        <v>0</v>
      </c>
      <c r="K262" s="13">
        <v>0</v>
      </c>
      <c r="L262" s="16">
        <v>0</v>
      </c>
      <c r="M262" s="13">
        <v>0</v>
      </c>
      <c r="N262" s="16">
        <v>0</v>
      </c>
      <c r="O262" s="13">
        <v>0</v>
      </c>
      <c r="P262" s="16">
        <v>0</v>
      </c>
      <c r="Q262" s="13">
        <v>0</v>
      </c>
      <c r="R262" s="16">
        <v>0</v>
      </c>
      <c r="S262" s="13">
        <v>0</v>
      </c>
      <c r="T262" s="16">
        <v>0</v>
      </c>
      <c r="U262" s="13">
        <v>0</v>
      </c>
      <c r="V262" s="16">
        <v>0</v>
      </c>
      <c r="W262" s="13">
        <v>0</v>
      </c>
      <c r="X262" s="16">
        <v>0</v>
      </c>
      <c r="Y262" s="13">
        <v>0</v>
      </c>
      <c r="Z262" s="16">
        <v>0</v>
      </c>
      <c r="AA262" s="13">
        <v>0</v>
      </c>
      <c r="AB262" s="16">
        <v>0</v>
      </c>
      <c r="AC262" s="13">
        <v>0</v>
      </c>
      <c r="AD262" s="16">
        <v>0</v>
      </c>
      <c r="AE262" s="13">
        <v>0</v>
      </c>
      <c r="AF262" s="16">
        <v>0</v>
      </c>
      <c r="AG262" s="13">
        <v>0</v>
      </c>
      <c r="AH262" s="16">
        <v>0</v>
      </c>
      <c r="AI262" s="13">
        <v>0</v>
      </c>
      <c r="AJ262" s="16">
        <v>0</v>
      </c>
      <c r="AK262" s="13">
        <v>0</v>
      </c>
      <c r="AL262" s="16">
        <v>0</v>
      </c>
      <c r="AM262" s="13">
        <v>0</v>
      </c>
      <c r="AN262" s="16">
        <v>0</v>
      </c>
      <c r="AO262" s="13">
        <v>0</v>
      </c>
      <c r="AP262" s="16">
        <v>0</v>
      </c>
      <c r="AQ262" s="13">
        <v>0</v>
      </c>
      <c r="AR262" s="16">
        <v>0</v>
      </c>
      <c r="AS262" s="13">
        <v>0</v>
      </c>
      <c r="AT262" s="16">
        <v>0</v>
      </c>
      <c r="AU262" s="13">
        <v>0</v>
      </c>
      <c r="AV262" s="16">
        <v>0</v>
      </c>
      <c r="AW262" s="13">
        <v>0</v>
      </c>
      <c r="AX262" s="16">
        <v>0</v>
      </c>
      <c r="AY262" s="13">
        <v>0</v>
      </c>
      <c r="AZ262" s="16">
        <v>0</v>
      </c>
      <c r="BA262" s="13">
        <v>0</v>
      </c>
      <c r="BB262" s="16">
        <v>0</v>
      </c>
      <c r="BC262" s="13">
        <v>0</v>
      </c>
      <c r="BD262" s="16">
        <v>0</v>
      </c>
      <c r="BE262" s="13">
        <v>0</v>
      </c>
      <c r="BF262" s="16">
        <v>0</v>
      </c>
      <c r="BG262" s="13">
        <v>0</v>
      </c>
      <c r="BH262" s="16">
        <v>0</v>
      </c>
      <c r="BI262" s="13">
        <v>0</v>
      </c>
      <c r="BJ262" s="16">
        <v>0</v>
      </c>
      <c r="BK262" s="13">
        <v>0</v>
      </c>
      <c r="BL262" s="16">
        <v>0</v>
      </c>
      <c r="BM262" s="13">
        <v>0</v>
      </c>
      <c r="BN262" s="16">
        <v>0</v>
      </c>
      <c r="BO262" s="13">
        <v>0</v>
      </c>
      <c r="BP262" s="16">
        <v>0</v>
      </c>
      <c r="BQ262" s="13">
        <v>0</v>
      </c>
      <c r="BR262" s="16">
        <v>0</v>
      </c>
      <c r="BS262" s="13">
        <v>0</v>
      </c>
      <c r="BT262" s="16">
        <v>0</v>
      </c>
      <c r="BU262" s="13">
        <v>0</v>
      </c>
      <c r="BV262" s="16">
        <v>0</v>
      </c>
      <c r="BW262" s="13">
        <v>0</v>
      </c>
      <c r="BX262" s="16">
        <v>0</v>
      </c>
      <c r="BY262" s="13">
        <v>0</v>
      </c>
      <c r="BZ262" s="16">
        <v>0</v>
      </c>
      <c r="CA262" s="13">
        <v>0</v>
      </c>
      <c r="CB262" s="16">
        <v>0</v>
      </c>
      <c r="CC262" s="13">
        <v>0</v>
      </c>
      <c r="CD262" s="16">
        <v>0</v>
      </c>
      <c r="CE262" s="13">
        <v>0</v>
      </c>
      <c r="CF262" s="16">
        <v>0</v>
      </c>
      <c r="CG262" s="13">
        <v>0</v>
      </c>
      <c r="CH262" s="16">
        <v>0</v>
      </c>
      <c r="CI262" s="13">
        <v>0</v>
      </c>
      <c r="CJ262" s="16">
        <v>0</v>
      </c>
      <c r="CK262" s="13">
        <v>0</v>
      </c>
      <c r="CL262" s="16">
        <v>0</v>
      </c>
      <c r="CM262" s="13">
        <v>0</v>
      </c>
      <c r="CN262" s="16">
        <v>0</v>
      </c>
      <c r="CO262" s="13">
        <v>0</v>
      </c>
      <c r="CP262" s="16">
        <v>0</v>
      </c>
      <c r="CQ262" s="13">
        <v>0</v>
      </c>
      <c r="CR262" s="16">
        <v>0</v>
      </c>
      <c r="CS262" s="13">
        <v>0</v>
      </c>
      <c r="CT262" s="16">
        <v>0</v>
      </c>
      <c r="CU262" s="13">
        <v>0</v>
      </c>
      <c r="CV262" s="16">
        <v>0</v>
      </c>
      <c r="CW262" s="13">
        <v>0</v>
      </c>
      <c r="CX262" s="16">
        <v>0</v>
      </c>
      <c r="CY262" s="13">
        <v>0</v>
      </c>
      <c r="CZ262" s="16">
        <v>0</v>
      </c>
      <c r="DA262" s="13">
        <v>0</v>
      </c>
      <c r="DB262" s="16">
        <v>0</v>
      </c>
      <c r="DC262" s="13">
        <v>0</v>
      </c>
      <c r="DD262" s="16">
        <v>0</v>
      </c>
      <c r="DE262" s="13">
        <v>0</v>
      </c>
      <c r="DF262" s="16">
        <v>0</v>
      </c>
      <c r="DG262" s="13">
        <v>0</v>
      </c>
      <c r="DH262" s="16">
        <v>0</v>
      </c>
      <c r="DI262" s="13">
        <v>0</v>
      </c>
      <c r="DJ262" s="16">
        <v>0</v>
      </c>
      <c r="DK262" s="13">
        <v>0</v>
      </c>
      <c r="DL262" s="16">
        <v>0</v>
      </c>
      <c r="DM262" s="13">
        <v>0</v>
      </c>
      <c r="DN262" s="16">
        <v>0</v>
      </c>
      <c r="DO262" s="13">
        <v>0</v>
      </c>
      <c r="DP262" s="16">
        <v>0</v>
      </c>
      <c r="DQ262" s="13">
        <v>0</v>
      </c>
      <c r="DR262" s="16">
        <v>0</v>
      </c>
      <c r="DS262" s="13">
        <v>0</v>
      </c>
      <c r="DT262" s="16">
        <v>0</v>
      </c>
      <c r="DU262" s="13">
        <v>0</v>
      </c>
      <c r="DV262" s="16">
        <v>0</v>
      </c>
      <c r="DW262" s="13">
        <v>0</v>
      </c>
      <c r="DX262" s="16">
        <v>0</v>
      </c>
      <c r="DY262" s="13">
        <v>0</v>
      </c>
      <c r="DZ262" s="16">
        <v>0</v>
      </c>
      <c r="EA262" s="13">
        <v>0</v>
      </c>
      <c r="EB262" s="16">
        <v>0</v>
      </c>
      <c r="EC262" s="13">
        <v>0</v>
      </c>
      <c r="ED262" s="16">
        <v>0</v>
      </c>
      <c r="EE262" s="13">
        <v>0</v>
      </c>
      <c r="EF262" s="16">
        <v>0</v>
      </c>
      <c r="EG262" s="13">
        <v>0</v>
      </c>
      <c r="EH262" s="16">
        <v>0</v>
      </c>
      <c r="EI262" s="13">
        <v>0</v>
      </c>
      <c r="EJ262" s="16">
        <v>0</v>
      </c>
      <c r="EK262" s="13">
        <v>0</v>
      </c>
      <c r="EL262" s="16">
        <v>0</v>
      </c>
      <c r="EM262" s="13">
        <v>0</v>
      </c>
      <c r="EN262" s="16">
        <v>0</v>
      </c>
      <c r="EO262" s="13">
        <v>0</v>
      </c>
      <c r="EP262" s="16">
        <v>0</v>
      </c>
      <c r="EQ262" s="13">
        <v>0</v>
      </c>
      <c r="ER262" s="16">
        <v>0</v>
      </c>
      <c r="ES262" s="13">
        <v>0</v>
      </c>
      <c r="ET262" s="16">
        <v>0</v>
      </c>
      <c r="EU262" s="13">
        <v>0</v>
      </c>
      <c r="EV262" s="16">
        <v>0</v>
      </c>
      <c r="EW262" s="13">
        <v>0</v>
      </c>
      <c r="EX262" s="16">
        <v>0</v>
      </c>
      <c r="EY262" s="13">
        <v>0</v>
      </c>
      <c r="EZ262" s="16">
        <v>0</v>
      </c>
      <c r="FA262" s="13">
        <v>0</v>
      </c>
      <c r="FB262" s="16">
        <v>0</v>
      </c>
      <c r="FC262" s="13">
        <v>0</v>
      </c>
      <c r="FD262" s="16">
        <v>0</v>
      </c>
      <c r="FE262" s="13">
        <v>0</v>
      </c>
      <c r="FF262" s="16">
        <v>0</v>
      </c>
      <c r="FG262" s="13">
        <v>0</v>
      </c>
      <c r="FH262" s="16">
        <v>0</v>
      </c>
      <c r="FI262" s="13">
        <v>0</v>
      </c>
      <c r="FJ262" s="16">
        <v>0</v>
      </c>
      <c r="FK262" s="13">
        <v>0</v>
      </c>
      <c r="FL262" s="16">
        <v>0</v>
      </c>
      <c r="FM262" s="13">
        <v>0</v>
      </c>
      <c r="FN262" s="16">
        <v>0</v>
      </c>
      <c r="FO262" s="13">
        <v>0</v>
      </c>
      <c r="FP262" s="16">
        <v>0</v>
      </c>
      <c r="FQ262" s="13">
        <v>0</v>
      </c>
      <c r="FR262" s="16">
        <v>0</v>
      </c>
      <c r="FS262" s="13">
        <v>0</v>
      </c>
      <c r="FT262" s="16">
        <v>0</v>
      </c>
      <c r="FU262" s="13">
        <v>0</v>
      </c>
      <c r="FV262" s="16">
        <v>0</v>
      </c>
      <c r="FW262" s="13">
        <v>0</v>
      </c>
      <c r="FX262" s="16">
        <v>0</v>
      </c>
      <c r="FY262" s="13">
        <v>0</v>
      </c>
      <c r="FZ262" s="16">
        <v>0</v>
      </c>
      <c r="GA262" s="13">
        <v>0</v>
      </c>
      <c r="GB262" s="16">
        <v>0</v>
      </c>
      <c r="GC262" s="13">
        <v>0</v>
      </c>
      <c r="GD262" s="16">
        <v>0</v>
      </c>
      <c r="GE262" s="13">
        <v>0</v>
      </c>
      <c r="GF262" s="16">
        <v>0</v>
      </c>
      <c r="GG262" s="13">
        <v>0</v>
      </c>
      <c r="GH262" s="16">
        <v>0</v>
      </c>
      <c r="GI262" s="13">
        <v>0</v>
      </c>
      <c r="GJ262" s="16">
        <v>0</v>
      </c>
      <c r="GK262" s="13">
        <v>0</v>
      </c>
      <c r="GL262" s="16">
        <v>0</v>
      </c>
      <c r="GM262" s="13">
        <v>0</v>
      </c>
      <c r="GN262" s="16">
        <v>0</v>
      </c>
      <c r="GO262" s="13">
        <v>0</v>
      </c>
      <c r="GP262" s="16">
        <v>0</v>
      </c>
      <c r="GQ262" s="8">
        <v>0</v>
      </c>
    </row>
    <row r="263" spans="1:199" ht="16.5" customHeight="1" x14ac:dyDescent="0.35">
      <c r="A263" s="11">
        <v>210</v>
      </c>
      <c r="B263" s="7" t="s">
        <v>253</v>
      </c>
      <c r="C263" s="11">
        <v>2</v>
      </c>
      <c r="D263" s="16">
        <v>0</v>
      </c>
      <c r="E263" s="13">
        <v>0</v>
      </c>
      <c r="F263" s="16">
        <v>0</v>
      </c>
      <c r="G263" s="13">
        <v>0</v>
      </c>
      <c r="H263" s="16">
        <v>0</v>
      </c>
      <c r="I263" s="13">
        <v>0</v>
      </c>
      <c r="J263" s="16">
        <v>0</v>
      </c>
      <c r="K263" s="13">
        <v>0</v>
      </c>
      <c r="L263" s="16">
        <v>0</v>
      </c>
      <c r="M263" s="13">
        <v>0</v>
      </c>
      <c r="N263" s="16">
        <v>0</v>
      </c>
      <c r="O263" s="13">
        <v>0</v>
      </c>
      <c r="P263" s="16">
        <v>0</v>
      </c>
      <c r="Q263" s="13">
        <v>0</v>
      </c>
      <c r="R263" s="16">
        <v>0</v>
      </c>
      <c r="S263" s="13">
        <v>0</v>
      </c>
      <c r="T263" s="16">
        <v>0</v>
      </c>
      <c r="U263" s="13">
        <v>0</v>
      </c>
      <c r="V263" s="16">
        <v>0</v>
      </c>
      <c r="W263" s="13">
        <v>0</v>
      </c>
      <c r="X263" s="16">
        <v>0</v>
      </c>
      <c r="Y263" s="13">
        <v>0</v>
      </c>
      <c r="Z263" s="16">
        <v>0</v>
      </c>
      <c r="AA263" s="13">
        <v>0</v>
      </c>
      <c r="AB263" s="16">
        <v>0</v>
      </c>
      <c r="AC263" s="13">
        <v>0</v>
      </c>
      <c r="AD263" s="16">
        <v>0</v>
      </c>
      <c r="AE263" s="13">
        <v>0</v>
      </c>
      <c r="AF263" s="16">
        <v>0</v>
      </c>
      <c r="AG263" s="13">
        <v>0</v>
      </c>
      <c r="AH263" s="16">
        <v>0</v>
      </c>
      <c r="AI263" s="13">
        <v>0</v>
      </c>
      <c r="AJ263" s="16">
        <v>0</v>
      </c>
      <c r="AK263" s="13">
        <v>0</v>
      </c>
      <c r="AL263" s="16">
        <v>0</v>
      </c>
      <c r="AM263" s="13">
        <v>0</v>
      </c>
      <c r="AN263" s="16">
        <v>0</v>
      </c>
      <c r="AO263" s="13">
        <v>0</v>
      </c>
      <c r="AP263" s="16">
        <v>0</v>
      </c>
      <c r="AQ263" s="13">
        <v>0</v>
      </c>
      <c r="AR263" s="16">
        <v>0</v>
      </c>
      <c r="AS263" s="13">
        <v>0</v>
      </c>
      <c r="AT263" s="16">
        <v>0</v>
      </c>
      <c r="AU263" s="13">
        <v>0</v>
      </c>
      <c r="AV263" s="16">
        <v>0</v>
      </c>
      <c r="AW263" s="13">
        <v>0</v>
      </c>
      <c r="AX263" s="16">
        <v>0</v>
      </c>
      <c r="AY263" s="13">
        <v>0</v>
      </c>
      <c r="AZ263" s="16">
        <v>0</v>
      </c>
      <c r="BA263" s="13">
        <v>0</v>
      </c>
      <c r="BB263" s="16">
        <v>0</v>
      </c>
      <c r="BC263" s="13">
        <v>0</v>
      </c>
      <c r="BD263" s="16">
        <v>0</v>
      </c>
      <c r="BE263" s="13">
        <v>0</v>
      </c>
      <c r="BF263" s="16">
        <v>0</v>
      </c>
      <c r="BG263" s="13">
        <v>0</v>
      </c>
      <c r="BH263" s="16">
        <v>0</v>
      </c>
      <c r="BI263" s="13">
        <v>0</v>
      </c>
      <c r="BJ263" s="16">
        <v>0</v>
      </c>
      <c r="BK263" s="13">
        <v>0</v>
      </c>
      <c r="BL263" s="16">
        <v>0</v>
      </c>
      <c r="BM263" s="13">
        <v>0</v>
      </c>
      <c r="BN263" s="16">
        <v>0</v>
      </c>
      <c r="BO263" s="13">
        <v>0</v>
      </c>
      <c r="BP263" s="16">
        <v>0</v>
      </c>
      <c r="BQ263" s="13">
        <v>0</v>
      </c>
      <c r="BR263" s="16">
        <v>0</v>
      </c>
      <c r="BS263" s="13">
        <v>0</v>
      </c>
      <c r="BT263" s="16">
        <v>0</v>
      </c>
      <c r="BU263" s="13">
        <v>0</v>
      </c>
      <c r="BV263" s="16">
        <v>0</v>
      </c>
      <c r="BW263" s="13">
        <v>0</v>
      </c>
      <c r="BX263" s="16">
        <v>0</v>
      </c>
      <c r="BY263" s="13">
        <v>0</v>
      </c>
      <c r="BZ263" s="16">
        <v>0</v>
      </c>
      <c r="CA263" s="13">
        <v>0</v>
      </c>
      <c r="CB263" s="16">
        <v>0</v>
      </c>
      <c r="CC263" s="13">
        <v>0</v>
      </c>
      <c r="CD263" s="16">
        <v>0</v>
      </c>
      <c r="CE263" s="13">
        <v>0</v>
      </c>
      <c r="CF263" s="16">
        <v>0</v>
      </c>
      <c r="CG263" s="13">
        <v>0</v>
      </c>
      <c r="CH263" s="16">
        <v>0</v>
      </c>
      <c r="CI263" s="13">
        <v>0</v>
      </c>
      <c r="CJ263" s="16">
        <v>0</v>
      </c>
      <c r="CK263" s="13">
        <v>0</v>
      </c>
      <c r="CL263" s="16">
        <v>0</v>
      </c>
      <c r="CM263" s="13">
        <v>0</v>
      </c>
      <c r="CN263" s="16">
        <v>0</v>
      </c>
      <c r="CO263" s="13">
        <v>0</v>
      </c>
      <c r="CP263" s="16">
        <v>0</v>
      </c>
      <c r="CQ263" s="13">
        <v>0</v>
      </c>
      <c r="CR263" s="16">
        <v>0</v>
      </c>
      <c r="CS263" s="13">
        <v>0</v>
      </c>
      <c r="CT263" s="16">
        <v>0</v>
      </c>
      <c r="CU263" s="13">
        <v>0</v>
      </c>
      <c r="CV263" s="16">
        <v>0</v>
      </c>
      <c r="CW263" s="13">
        <v>0</v>
      </c>
      <c r="CX263" s="16">
        <v>0</v>
      </c>
      <c r="CY263" s="13">
        <v>0</v>
      </c>
      <c r="CZ263" s="16">
        <v>0</v>
      </c>
      <c r="DA263" s="13">
        <v>0</v>
      </c>
      <c r="DB263" s="16">
        <v>0</v>
      </c>
      <c r="DC263" s="13">
        <v>0</v>
      </c>
      <c r="DD263" s="16">
        <v>0</v>
      </c>
      <c r="DE263" s="13">
        <v>0</v>
      </c>
      <c r="DF263" s="16">
        <v>0</v>
      </c>
      <c r="DG263" s="13">
        <v>0</v>
      </c>
      <c r="DH263" s="16">
        <v>0</v>
      </c>
      <c r="DI263" s="13">
        <v>0</v>
      </c>
      <c r="DJ263" s="16">
        <v>0</v>
      </c>
      <c r="DK263" s="13">
        <v>0</v>
      </c>
      <c r="DL263" s="16">
        <v>0</v>
      </c>
      <c r="DM263" s="13">
        <v>0</v>
      </c>
      <c r="DN263" s="16">
        <v>0</v>
      </c>
      <c r="DO263" s="13">
        <v>0</v>
      </c>
      <c r="DP263" s="16">
        <v>0</v>
      </c>
      <c r="DQ263" s="13">
        <v>0</v>
      </c>
      <c r="DR263" s="16">
        <v>0</v>
      </c>
      <c r="DS263" s="13">
        <v>0</v>
      </c>
      <c r="DT263" s="16">
        <v>0</v>
      </c>
      <c r="DU263" s="13">
        <v>0</v>
      </c>
      <c r="DV263" s="16">
        <v>0</v>
      </c>
      <c r="DW263" s="13">
        <v>0</v>
      </c>
      <c r="DX263" s="16">
        <v>0</v>
      </c>
      <c r="DY263" s="13">
        <v>0</v>
      </c>
      <c r="DZ263" s="16">
        <v>0</v>
      </c>
      <c r="EA263" s="13">
        <v>0</v>
      </c>
      <c r="EB263" s="16">
        <v>0</v>
      </c>
      <c r="EC263" s="13">
        <v>0</v>
      </c>
      <c r="ED263" s="16">
        <v>0</v>
      </c>
      <c r="EE263" s="13">
        <v>0</v>
      </c>
      <c r="EF263" s="16">
        <v>0</v>
      </c>
      <c r="EG263" s="13">
        <v>0</v>
      </c>
      <c r="EH263" s="16">
        <v>0</v>
      </c>
      <c r="EI263" s="13">
        <v>0</v>
      </c>
      <c r="EJ263" s="16">
        <v>0</v>
      </c>
      <c r="EK263" s="13">
        <v>0</v>
      </c>
      <c r="EL263" s="16">
        <v>0</v>
      </c>
      <c r="EM263" s="13">
        <v>0</v>
      </c>
      <c r="EN263" s="16">
        <v>0</v>
      </c>
      <c r="EO263" s="13">
        <v>0</v>
      </c>
      <c r="EP263" s="16">
        <v>0</v>
      </c>
      <c r="EQ263" s="13">
        <v>0</v>
      </c>
      <c r="ER263" s="16">
        <v>0</v>
      </c>
      <c r="ES263" s="13">
        <v>0</v>
      </c>
      <c r="ET263" s="16">
        <v>0</v>
      </c>
      <c r="EU263" s="13">
        <v>0</v>
      </c>
      <c r="EV263" s="16">
        <v>0</v>
      </c>
      <c r="EW263" s="13">
        <v>0</v>
      </c>
      <c r="EX263" s="16">
        <v>0</v>
      </c>
      <c r="EY263" s="13">
        <v>0</v>
      </c>
      <c r="EZ263" s="16">
        <v>0</v>
      </c>
      <c r="FA263" s="13">
        <v>0</v>
      </c>
      <c r="FB263" s="16">
        <v>0</v>
      </c>
      <c r="FC263" s="13">
        <v>0</v>
      </c>
      <c r="FD263" s="16">
        <v>0</v>
      </c>
      <c r="FE263" s="13">
        <v>0</v>
      </c>
      <c r="FF263" s="16">
        <v>0</v>
      </c>
      <c r="FG263" s="13">
        <v>0</v>
      </c>
      <c r="FH263" s="16">
        <v>0</v>
      </c>
      <c r="FI263" s="13">
        <v>0</v>
      </c>
      <c r="FJ263" s="16">
        <v>0</v>
      </c>
      <c r="FK263" s="13">
        <v>0</v>
      </c>
      <c r="FL263" s="16">
        <v>0</v>
      </c>
      <c r="FM263" s="13">
        <v>0</v>
      </c>
      <c r="FN263" s="16">
        <v>0</v>
      </c>
      <c r="FO263" s="13">
        <v>0</v>
      </c>
      <c r="FP263" s="16">
        <v>0</v>
      </c>
      <c r="FQ263" s="13">
        <v>0</v>
      </c>
      <c r="FR263" s="16">
        <v>0</v>
      </c>
      <c r="FS263" s="13">
        <v>0</v>
      </c>
      <c r="FT263" s="16">
        <v>0</v>
      </c>
      <c r="FU263" s="13">
        <v>0</v>
      </c>
      <c r="FV263" s="16">
        <v>0</v>
      </c>
      <c r="FW263" s="13">
        <v>0</v>
      </c>
      <c r="FX263" s="16">
        <v>0</v>
      </c>
      <c r="FY263" s="13">
        <v>0</v>
      </c>
      <c r="FZ263" s="16">
        <v>0</v>
      </c>
      <c r="GA263" s="13">
        <v>0</v>
      </c>
      <c r="GB263" s="16">
        <v>0</v>
      </c>
      <c r="GC263" s="13">
        <v>0</v>
      </c>
      <c r="GD263" s="16">
        <v>0</v>
      </c>
      <c r="GE263" s="13">
        <v>0</v>
      </c>
      <c r="GF263" s="16">
        <v>0</v>
      </c>
      <c r="GG263" s="13">
        <v>0</v>
      </c>
      <c r="GH263" s="16">
        <v>0</v>
      </c>
      <c r="GI263" s="13">
        <v>0</v>
      </c>
      <c r="GJ263" s="16">
        <v>0</v>
      </c>
      <c r="GK263" s="13">
        <v>0</v>
      </c>
      <c r="GL263" s="16">
        <v>0</v>
      </c>
      <c r="GM263" s="13">
        <v>0</v>
      </c>
      <c r="GN263" s="16">
        <v>0</v>
      </c>
      <c r="GO263" s="13">
        <v>0</v>
      </c>
      <c r="GP263" s="16">
        <v>0</v>
      </c>
      <c r="GQ263" s="8">
        <v>0</v>
      </c>
    </row>
    <row r="264" spans="1:199" ht="16.5" customHeight="1" x14ac:dyDescent="0.35">
      <c r="A264" s="11">
        <v>210</v>
      </c>
      <c r="B264" s="7" t="s">
        <v>254</v>
      </c>
      <c r="C264" s="11">
        <v>2</v>
      </c>
      <c r="D264" s="16">
        <v>0</v>
      </c>
      <c r="E264" s="13">
        <v>0</v>
      </c>
      <c r="F264" s="16">
        <v>0</v>
      </c>
      <c r="G264" s="13">
        <v>0</v>
      </c>
      <c r="H264" s="16">
        <v>0</v>
      </c>
      <c r="I264" s="13">
        <v>0</v>
      </c>
      <c r="J264" s="16">
        <v>0</v>
      </c>
      <c r="K264" s="13">
        <v>0</v>
      </c>
      <c r="L264" s="16">
        <v>0</v>
      </c>
      <c r="M264" s="13">
        <v>0</v>
      </c>
      <c r="N264" s="16">
        <v>0</v>
      </c>
      <c r="O264" s="13">
        <v>0</v>
      </c>
      <c r="P264" s="16">
        <v>0</v>
      </c>
      <c r="Q264" s="13">
        <v>0</v>
      </c>
      <c r="R264" s="16">
        <v>0</v>
      </c>
      <c r="S264" s="13">
        <v>0</v>
      </c>
      <c r="T264" s="16">
        <v>0</v>
      </c>
      <c r="U264" s="13">
        <v>0</v>
      </c>
      <c r="V264" s="16">
        <v>0</v>
      </c>
      <c r="W264" s="13">
        <v>0</v>
      </c>
      <c r="X264" s="16">
        <v>0</v>
      </c>
      <c r="Y264" s="13">
        <v>0</v>
      </c>
      <c r="Z264" s="16">
        <v>0</v>
      </c>
      <c r="AA264" s="13">
        <v>0</v>
      </c>
      <c r="AB264" s="16">
        <v>0</v>
      </c>
      <c r="AC264" s="13">
        <v>0</v>
      </c>
      <c r="AD264" s="16">
        <v>0</v>
      </c>
      <c r="AE264" s="13">
        <v>0</v>
      </c>
      <c r="AF264" s="16">
        <v>0</v>
      </c>
      <c r="AG264" s="13">
        <v>0</v>
      </c>
      <c r="AH264" s="16">
        <v>0</v>
      </c>
      <c r="AI264" s="13">
        <v>0</v>
      </c>
      <c r="AJ264" s="16">
        <v>0</v>
      </c>
      <c r="AK264" s="13">
        <v>0</v>
      </c>
      <c r="AL264" s="16">
        <v>0</v>
      </c>
      <c r="AM264" s="13">
        <v>0</v>
      </c>
      <c r="AN264" s="16">
        <v>0</v>
      </c>
      <c r="AO264" s="13">
        <v>0</v>
      </c>
      <c r="AP264" s="16">
        <v>0</v>
      </c>
      <c r="AQ264" s="13">
        <v>0</v>
      </c>
      <c r="AR264" s="16">
        <v>0</v>
      </c>
      <c r="AS264" s="13">
        <v>0</v>
      </c>
      <c r="AT264" s="16">
        <v>0</v>
      </c>
      <c r="AU264" s="13">
        <v>0</v>
      </c>
      <c r="AV264" s="16">
        <v>0</v>
      </c>
      <c r="AW264" s="13">
        <v>0</v>
      </c>
      <c r="AX264" s="16">
        <v>0</v>
      </c>
      <c r="AY264" s="13">
        <v>0</v>
      </c>
      <c r="AZ264" s="16">
        <v>0</v>
      </c>
      <c r="BA264" s="13">
        <v>0</v>
      </c>
      <c r="BB264" s="16">
        <v>0</v>
      </c>
      <c r="BC264" s="13">
        <v>0</v>
      </c>
      <c r="BD264" s="16">
        <v>0</v>
      </c>
      <c r="BE264" s="13">
        <v>0</v>
      </c>
      <c r="BF264" s="16">
        <v>0</v>
      </c>
      <c r="BG264" s="13">
        <v>0</v>
      </c>
      <c r="BH264" s="16">
        <v>0</v>
      </c>
      <c r="BI264" s="13">
        <v>0</v>
      </c>
      <c r="BJ264" s="16">
        <v>0</v>
      </c>
      <c r="BK264" s="13">
        <v>0</v>
      </c>
      <c r="BL264" s="16">
        <v>0</v>
      </c>
      <c r="BM264" s="13">
        <v>0</v>
      </c>
      <c r="BN264" s="16">
        <v>0</v>
      </c>
      <c r="BO264" s="13">
        <v>0</v>
      </c>
      <c r="BP264" s="16">
        <v>0</v>
      </c>
      <c r="BQ264" s="13">
        <v>0</v>
      </c>
      <c r="BR264" s="16">
        <v>0</v>
      </c>
      <c r="BS264" s="13">
        <v>0</v>
      </c>
      <c r="BT264" s="16">
        <v>0</v>
      </c>
      <c r="BU264" s="13">
        <v>0</v>
      </c>
      <c r="BV264" s="16">
        <v>0</v>
      </c>
      <c r="BW264" s="13">
        <v>0</v>
      </c>
      <c r="BX264" s="16">
        <v>0</v>
      </c>
      <c r="BY264" s="13">
        <v>0</v>
      </c>
      <c r="BZ264" s="16">
        <v>0</v>
      </c>
      <c r="CA264" s="13">
        <v>0</v>
      </c>
      <c r="CB264" s="16">
        <v>0</v>
      </c>
      <c r="CC264" s="13">
        <v>0</v>
      </c>
      <c r="CD264" s="16">
        <v>0</v>
      </c>
      <c r="CE264" s="13">
        <v>0</v>
      </c>
      <c r="CF264" s="16">
        <v>0</v>
      </c>
      <c r="CG264" s="13">
        <v>0</v>
      </c>
      <c r="CH264" s="16">
        <v>0</v>
      </c>
      <c r="CI264" s="13">
        <v>0</v>
      </c>
      <c r="CJ264" s="16">
        <v>0</v>
      </c>
      <c r="CK264" s="13">
        <v>0</v>
      </c>
      <c r="CL264" s="16">
        <v>0</v>
      </c>
      <c r="CM264" s="13">
        <v>0</v>
      </c>
      <c r="CN264" s="16">
        <v>0</v>
      </c>
      <c r="CO264" s="13">
        <v>0</v>
      </c>
      <c r="CP264" s="16">
        <v>0</v>
      </c>
      <c r="CQ264" s="13">
        <v>0</v>
      </c>
      <c r="CR264" s="16">
        <v>0</v>
      </c>
      <c r="CS264" s="13">
        <v>0</v>
      </c>
      <c r="CT264" s="16">
        <v>0</v>
      </c>
      <c r="CU264" s="13">
        <v>0</v>
      </c>
      <c r="CV264" s="16">
        <v>0</v>
      </c>
      <c r="CW264" s="13">
        <v>0</v>
      </c>
      <c r="CX264" s="16">
        <v>0</v>
      </c>
      <c r="CY264" s="13">
        <v>0</v>
      </c>
      <c r="CZ264" s="16">
        <v>0</v>
      </c>
      <c r="DA264" s="13">
        <v>0</v>
      </c>
      <c r="DB264" s="16">
        <v>0</v>
      </c>
      <c r="DC264" s="13">
        <v>0</v>
      </c>
      <c r="DD264" s="16">
        <v>0</v>
      </c>
      <c r="DE264" s="13">
        <v>0</v>
      </c>
      <c r="DF264" s="16">
        <v>0</v>
      </c>
      <c r="DG264" s="13">
        <v>0</v>
      </c>
      <c r="DH264" s="16">
        <v>0</v>
      </c>
      <c r="DI264" s="13">
        <v>0</v>
      </c>
      <c r="DJ264" s="16">
        <v>0</v>
      </c>
      <c r="DK264" s="13">
        <v>0</v>
      </c>
      <c r="DL264" s="16">
        <v>0</v>
      </c>
      <c r="DM264" s="13">
        <v>0</v>
      </c>
      <c r="DN264" s="16">
        <v>0</v>
      </c>
      <c r="DO264" s="13">
        <v>0</v>
      </c>
      <c r="DP264" s="16">
        <v>0</v>
      </c>
      <c r="DQ264" s="13">
        <v>0</v>
      </c>
      <c r="DR264" s="16">
        <v>0</v>
      </c>
      <c r="DS264" s="13">
        <v>0</v>
      </c>
      <c r="DT264" s="16">
        <v>0</v>
      </c>
      <c r="DU264" s="13">
        <v>0</v>
      </c>
      <c r="DV264" s="16">
        <v>0</v>
      </c>
      <c r="DW264" s="13">
        <v>0</v>
      </c>
      <c r="DX264" s="16">
        <v>0</v>
      </c>
      <c r="DY264" s="13">
        <v>0</v>
      </c>
      <c r="DZ264" s="16">
        <v>0</v>
      </c>
      <c r="EA264" s="13">
        <v>0</v>
      </c>
      <c r="EB264" s="16">
        <v>0</v>
      </c>
      <c r="EC264" s="13">
        <v>0</v>
      </c>
      <c r="ED264" s="16">
        <v>0</v>
      </c>
      <c r="EE264" s="13">
        <v>0</v>
      </c>
      <c r="EF264" s="16">
        <v>0</v>
      </c>
      <c r="EG264" s="13">
        <v>0</v>
      </c>
      <c r="EH264" s="16">
        <v>0</v>
      </c>
      <c r="EI264" s="13">
        <v>0</v>
      </c>
      <c r="EJ264" s="16">
        <v>0</v>
      </c>
      <c r="EK264" s="13">
        <v>0</v>
      </c>
      <c r="EL264" s="16">
        <v>0</v>
      </c>
      <c r="EM264" s="13">
        <v>0</v>
      </c>
      <c r="EN264" s="16">
        <v>0</v>
      </c>
      <c r="EO264" s="13">
        <v>0</v>
      </c>
      <c r="EP264" s="16">
        <v>0</v>
      </c>
      <c r="EQ264" s="13">
        <v>0</v>
      </c>
      <c r="ER264" s="16">
        <v>0</v>
      </c>
      <c r="ES264" s="13">
        <v>0</v>
      </c>
      <c r="ET264" s="16">
        <v>0</v>
      </c>
      <c r="EU264" s="13">
        <v>0</v>
      </c>
      <c r="EV264" s="16">
        <v>0</v>
      </c>
      <c r="EW264" s="13">
        <v>0</v>
      </c>
      <c r="EX264" s="16">
        <v>0</v>
      </c>
      <c r="EY264" s="13">
        <v>0</v>
      </c>
      <c r="EZ264" s="16">
        <v>0</v>
      </c>
      <c r="FA264" s="13">
        <v>0</v>
      </c>
      <c r="FB264" s="16">
        <v>0</v>
      </c>
      <c r="FC264" s="13">
        <v>0</v>
      </c>
      <c r="FD264" s="16">
        <v>0</v>
      </c>
      <c r="FE264" s="13">
        <v>0</v>
      </c>
      <c r="FF264" s="16">
        <v>0</v>
      </c>
      <c r="FG264" s="13">
        <v>0</v>
      </c>
      <c r="FH264" s="16">
        <v>0</v>
      </c>
      <c r="FI264" s="13">
        <v>0</v>
      </c>
      <c r="FJ264" s="16">
        <v>0</v>
      </c>
      <c r="FK264" s="13">
        <v>0</v>
      </c>
      <c r="FL264" s="16">
        <v>0</v>
      </c>
      <c r="FM264" s="13">
        <v>0</v>
      </c>
      <c r="FN264" s="16">
        <v>0</v>
      </c>
      <c r="FO264" s="13">
        <v>0</v>
      </c>
      <c r="FP264" s="16">
        <v>0</v>
      </c>
      <c r="FQ264" s="13">
        <v>0</v>
      </c>
      <c r="FR264" s="16">
        <v>0</v>
      </c>
      <c r="FS264" s="13">
        <v>0</v>
      </c>
      <c r="FT264" s="16">
        <v>0</v>
      </c>
      <c r="FU264" s="13">
        <v>0</v>
      </c>
      <c r="FV264" s="16">
        <v>0</v>
      </c>
      <c r="FW264" s="13">
        <v>0</v>
      </c>
      <c r="FX264" s="16">
        <v>0</v>
      </c>
      <c r="FY264" s="13">
        <v>0</v>
      </c>
      <c r="FZ264" s="16">
        <v>0</v>
      </c>
      <c r="GA264" s="13">
        <v>0</v>
      </c>
      <c r="GB264" s="16">
        <v>0</v>
      </c>
      <c r="GC264" s="13">
        <v>0</v>
      </c>
      <c r="GD264" s="16">
        <v>0</v>
      </c>
      <c r="GE264" s="13">
        <v>0</v>
      </c>
      <c r="GF264" s="16">
        <v>0</v>
      </c>
      <c r="GG264" s="13">
        <v>0</v>
      </c>
      <c r="GH264" s="16">
        <v>0</v>
      </c>
      <c r="GI264" s="13">
        <v>0</v>
      </c>
      <c r="GJ264" s="16">
        <v>0</v>
      </c>
      <c r="GK264" s="13">
        <v>0</v>
      </c>
      <c r="GL264" s="16">
        <v>0</v>
      </c>
      <c r="GM264" s="13">
        <v>0</v>
      </c>
      <c r="GN264" s="16">
        <v>0</v>
      </c>
      <c r="GO264" s="13">
        <v>0</v>
      </c>
      <c r="GP264" s="16">
        <v>0</v>
      </c>
      <c r="GQ264" s="8">
        <v>0</v>
      </c>
    </row>
    <row r="265" spans="1:199" ht="16.5" customHeight="1" x14ac:dyDescent="0.35">
      <c r="A265" s="11">
        <v>210</v>
      </c>
      <c r="B265" s="7" t="s">
        <v>255</v>
      </c>
      <c r="C265" s="11">
        <v>2</v>
      </c>
      <c r="D265" s="16">
        <v>0</v>
      </c>
      <c r="E265" s="13">
        <v>0</v>
      </c>
      <c r="F265" s="16">
        <v>0</v>
      </c>
      <c r="G265" s="13">
        <v>0</v>
      </c>
      <c r="H265" s="16">
        <v>0</v>
      </c>
      <c r="I265" s="13">
        <v>0</v>
      </c>
      <c r="J265" s="16">
        <v>0</v>
      </c>
      <c r="K265" s="13">
        <v>0</v>
      </c>
      <c r="L265" s="16">
        <v>0</v>
      </c>
      <c r="M265" s="13">
        <v>0</v>
      </c>
      <c r="N265" s="16">
        <v>0</v>
      </c>
      <c r="O265" s="13">
        <v>0</v>
      </c>
      <c r="P265" s="16">
        <v>0</v>
      </c>
      <c r="Q265" s="13">
        <v>0</v>
      </c>
      <c r="R265" s="16">
        <v>0</v>
      </c>
      <c r="S265" s="13">
        <v>0</v>
      </c>
      <c r="T265" s="16">
        <v>0</v>
      </c>
      <c r="U265" s="13">
        <v>0</v>
      </c>
      <c r="V265" s="16">
        <v>0</v>
      </c>
      <c r="W265" s="13">
        <v>0</v>
      </c>
      <c r="X265" s="16">
        <v>0</v>
      </c>
      <c r="Y265" s="13">
        <v>0</v>
      </c>
      <c r="Z265" s="16">
        <v>0</v>
      </c>
      <c r="AA265" s="13">
        <v>0</v>
      </c>
      <c r="AB265" s="16">
        <v>0</v>
      </c>
      <c r="AC265" s="13">
        <v>0</v>
      </c>
      <c r="AD265" s="16">
        <v>0</v>
      </c>
      <c r="AE265" s="13">
        <v>0</v>
      </c>
      <c r="AF265" s="16">
        <v>0</v>
      </c>
      <c r="AG265" s="13">
        <v>0</v>
      </c>
      <c r="AH265" s="16">
        <v>0</v>
      </c>
      <c r="AI265" s="13">
        <v>0</v>
      </c>
      <c r="AJ265" s="16">
        <v>0</v>
      </c>
      <c r="AK265" s="13">
        <v>0</v>
      </c>
      <c r="AL265" s="16">
        <v>0</v>
      </c>
      <c r="AM265" s="13">
        <v>0</v>
      </c>
      <c r="AN265" s="16">
        <v>0</v>
      </c>
      <c r="AO265" s="13">
        <v>0</v>
      </c>
      <c r="AP265" s="16">
        <v>0</v>
      </c>
      <c r="AQ265" s="13">
        <v>0</v>
      </c>
      <c r="AR265" s="16">
        <v>0</v>
      </c>
      <c r="AS265" s="13">
        <v>0</v>
      </c>
      <c r="AT265" s="16">
        <v>0</v>
      </c>
      <c r="AU265" s="13">
        <v>0</v>
      </c>
      <c r="AV265" s="16">
        <v>0</v>
      </c>
      <c r="AW265" s="13">
        <v>0</v>
      </c>
      <c r="AX265" s="16">
        <v>0</v>
      </c>
      <c r="AY265" s="13">
        <v>0</v>
      </c>
      <c r="AZ265" s="16">
        <v>0</v>
      </c>
      <c r="BA265" s="13">
        <v>0</v>
      </c>
      <c r="BB265" s="16">
        <v>0</v>
      </c>
      <c r="BC265" s="13">
        <v>0</v>
      </c>
      <c r="BD265" s="16">
        <v>0</v>
      </c>
      <c r="BE265" s="13">
        <v>0</v>
      </c>
      <c r="BF265" s="16">
        <v>0</v>
      </c>
      <c r="BG265" s="13">
        <v>0</v>
      </c>
      <c r="BH265" s="16">
        <v>0</v>
      </c>
      <c r="BI265" s="13">
        <v>0</v>
      </c>
      <c r="BJ265" s="16">
        <v>0</v>
      </c>
      <c r="BK265" s="13">
        <v>0</v>
      </c>
      <c r="BL265" s="16">
        <v>0</v>
      </c>
      <c r="BM265" s="13">
        <v>0</v>
      </c>
      <c r="BN265" s="16">
        <v>0</v>
      </c>
      <c r="BO265" s="13">
        <v>0</v>
      </c>
      <c r="BP265" s="16">
        <v>0</v>
      </c>
      <c r="BQ265" s="13">
        <v>0</v>
      </c>
      <c r="BR265" s="16">
        <v>0</v>
      </c>
      <c r="BS265" s="13">
        <v>0</v>
      </c>
      <c r="BT265" s="16">
        <v>0</v>
      </c>
      <c r="BU265" s="13">
        <v>0</v>
      </c>
      <c r="BV265" s="16">
        <v>0</v>
      </c>
      <c r="BW265" s="13">
        <v>0</v>
      </c>
      <c r="BX265" s="16">
        <v>0</v>
      </c>
      <c r="BY265" s="13">
        <v>0</v>
      </c>
      <c r="BZ265" s="16">
        <v>0</v>
      </c>
      <c r="CA265" s="13">
        <v>0</v>
      </c>
      <c r="CB265" s="16">
        <v>0</v>
      </c>
      <c r="CC265" s="13">
        <v>0</v>
      </c>
      <c r="CD265" s="16">
        <v>0</v>
      </c>
      <c r="CE265" s="13">
        <v>0</v>
      </c>
      <c r="CF265" s="16">
        <v>0</v>
      </c>
      <c r="CG265" s="13">
        <v>0</v>
      </c>
      <c r="CH265" s="16">
        <v>0</v>
      </c>
      <c r="CI265" s="13">
        <v>0</v>
      </c>
      <c r="CJ265" s="16">
        <v>0</v>
      </c>
      <c r="CK265" s="13">
        <v>0</v>
      </c>
      <c r="CL265" s="16">
        <v>0</v>
      </c>
      <c r="CM265" s="13">
        <v>0</v>
      </c>
      <c r="CN265" s="16">
        <v>0</v>
      </c>
      <c r="CO265" s="13">
        <v>0</v>
      </c>
      <c r="CP265" s="16">
        <v>0</v>
      </c>
      <c r="CQ265" s="13">
        <v>0</v>
      </c>
      <c r="CR265" s="16">
        <v>0</v>
      </c>
      <c r="CS265" s="13">
        <v>0</v>
      </c>
      <c r="CT265" s="16">
        <v>0</v>
      </c>
      <c r="CU265" s="13">
        <v>0</v>
      </c>
      <c r="CV265" s="16">
        <v>0</v>
      </c>
      <c r="CW265" s="13">
        <v>0</v>
      </c>
      <c r="CX265" s="16">
        <v>0</v>
      </c>
      <c r="CY265" s="13">
        <v>0</v>
      </c>
      <c r="CZ265" s="16">
        <v>0</v>
      </c>
      <c r="DA265" s="13">
        <v>0</v>
      </c>
      <c r="DB265" s="16">
        <v>0</v>
      </c>
      <c r="DC265" s="13">
        <v>0</v>
      </c>
      <c r="DD265" s="16">
        <v>0</v>
      </c>
      <c r="DE265" s="13">
        <v>0</v>
      </c>
      <c r="DF265" s="16">
        <v>0</v>
      </c>
      <c r="DG265" s="13">
        <v>0</v>
      </c>
      <c r="DH265" s="16">
        <v>0</v>
      </c>
      <c r="DI265" s="13">
        <v>0</v>
      </c>
      <c r="DJ265" s="16">
        <v>0</v>
      </c>
      <c r="DK265" s="13">
        <v>0</v>
      </c>
      <c r="DL265" s="16">
        <v>0</v>
      </c>
      <c r="DM265" s="13">
        <v>0</v>
      </c>
      <c r="DN265" s="16">
        <v>0</v>
      </c>
      <c r="DO265" s="13">
        <v>0</v>
      </c>
      <c r="DP265" s="16">
        <v>0</v>
      </c>
      <c r="DQ265" s="13">
        <v>0</v>
      </c>
      <c r="DR265" s="16">
        <v>0</v>
      </c>
      <c r="DS265" s="13">
        <v>0</v>
      </c>
      <c r="DT265" s="16">
        <v>0</v>
      </c>
      <c r="DU265" s="13">
        <v>0</v>
      </c>
      <c r="DV265" s="16">
        <v>0</v>
      </c>
      <c r="DW265" s="13">
        <v>0</v>
      </c>
      <c r="DX265" s="16">
        <v>0</v>
      </c>
      <c r="DY265" s="13">
        <v>0</v>
      </c>
      <c r="DZ265" s="16">
        <v>0</v>
      </c>
      <c r="EA265" s="13">
        <v>0</v>
      </c>
      <c r="EB265" s="16">
        <v>0</v>
      </c>
      <c r="EC265" s="13">
        <v>0</v>
      </c>
      <c r="ED265" s="16">
        <v>0</v>
      </c>
      <c r="EE265" s="13">
        <v>0</v>
      </c>
      <c r="EF265" s="16">
        <v>0</v>
      </c>
      <c r="EG265" s="13">
        <v>0</v>
      </c>
      <c r="EH265" s="16">
        <v>0</v>
      </c>
      <c r="EI265" s="13">
        <v>0</v>
      </c>
      <c r="EJ265" s="16">
        <v>0</v>
      </c>
      <c r="EK265" s="13">
        <v>0</v>
      </c>
      <c r="EL265" s="16">
        <v>0</v>
      </c>
      <c r="EM265" s="13">
        <v>0</v>
      </c>
      <c r="EN265" s="16">
        <v>0</v>
      </c>
      <c r="EO265" s="13">
        <v>0</v>
      </c>
      <c r="EP265" s="16">
        <v>0</v>
      </c>
      <c r="EQ265" s="13">
        <v>0</v>
      </c>
      <c r="ER265" s="16">
        <v>0</v>
      </c>
      <c r="ES265" s="13">
        <v>0</v>
      </c>
      <c r="ET265" s="16">
        <v>0</v>
      </c>
      <c r="EU265" s="13">
        <v>0</v>
      </c>
      <c r="EV265" s="16">
        <v>0</v>
      </c>
      <c r="EW265" s="13">
        <v>0</v>
      </c>
      <c r="EX265" s="16">
        <v>0</v>
      </c>
      <c r="EY265" s="13">
        <v>0</v>
      </c>
      <c r="EZ265" s="16">
        <v>0</v>
      </c>
      <c r="FA265" s="13">
        <v>0</v>
      </c>
      <c r="FB265" s="16">
        <v>0</v>
      </c>
      <c r="FC265" s="13">
        <v>0</v>
      </c>
      <c r="FD265" s="16">
        <v>0</v>
      </c>
      <c r="FE265" s="13">
        <v>0</v>
      </c>
      <c r="FF265" s="16">
        <v>0</v>
      </c>
      <c r="FG265" s="13">
        <v>0</v>
      </c>
      <c r="FH265" s="16">
        <v>0</v>
      </c>
      <c r="FI265" s="13">
        <v>0</v>
      </c>
      <c r="FJ265" s="16">
        <v>0</v>
      </c>
      <c r="FK265" s="13">
        <v>0</v>
      </c>
      <c r="FL265" s="16">
        <v>0</v>
      </c>
      <c r="FM265" s="13">
        <v>0</v>
      </c>
      <c r="FN265" s="16">
        <v>0</v>
      </c>
      <c r="FO265" s="13">
        <v>0</v>
      </c>
      <c r="FP265" s="16">
        <v>0</v>
      </c>
      <c r="FQ265" s="13">
        <v>0</v>
      </c>
      <c r="FR265" s="16">
        <v>0</v>
      </c>
      <c r="FS265" s="13">
        <v>0</v>
      </c>
      <c r="FT265" s="16">
        <v>0</v>
      </c>
      <c r="FU265" s="13">
        <v>0</v>
      </c>
      <c r="FV265" s="16">
        <v>0</v>
      </c>
      <c r="FW265" s="13">
        <v>0</v>
      </c>
      <c r="FX265" s="16">
        <v>0</v>
      </c>
      <c r="FY265" s="13">
        <v>0</v>
      </c>
      <c r="FZ265" s="16">
        <v>0</v>
      </c>
      <c r="GA265" s="13">
        <v>0</v>
      </c>
      <c r="GB265" s="16">
        <v>0</v>
      </c>
      <c r="GC265" s="13">
        <v>0</v>
      </c>
      <c r="GD265" s="16">
        <v>0</v>
      </c>
      <c r="GE265" s="13">
        <v>0</v>
      </c>
      <c r="GF265" s="16">
        <v>0</v>
      </c>
      <c r="GG265" s="13">
        <v>0</v>
      </c>
      <c r="GH265" s="16">
        <v>0</v>
      </c>
      <c r="GI265" s="13">
        <v>0</v>
      </c>
      <c r="GJ265" s="16">
        <v>0</v>
      </c>
      <c r="GK265" s="13">
        <v>0</v>
      </c>
      <c r="GL265" s="16">
        <v>0</v>
      </c>
      <c r="GM265" s="13">
        <v>0</v>
      </c>
      <c r="GN265" s="16">
        <v>0</v>
      </c>
      <c r="GO265" s="13">
        <v>0</v>
      </c>
      <c r="GP265" s="16">
        <v>0</v>
      </c>
      <c r="GQ265" s="8">
        <v>0</v>
      </c>
    </row>
    <row r="266" spans="1:199" ht="16.5" customHeight="1" x14ac:dyDescent="0.35">
      <c r="A266" s="11">
        <v>210</v>
      </c>
      <c r="B266" s="7" t="s">
        <v>256</v>
      </c>
      <c r="C266" s="11">
        <v>2</v>
      </c>
      <c r="D266" s="16">
        <v>0</v>
      </c>
      <c r="E266" s="13">
        <v>0</v>
      </c>
      <c r="F266" s="16">
        <v>0</v>
      </c>
      <c r="G266" s="13">
        <v>0</v>
      </c>
      <c r="H266" s="16">
        <v>0</v>
      </c>
      <c r="I266" s="13">
        <v>0</v>
      </c>
      <c r="J266" s="16">
        <v>0</v>
      </c>
      <c r="K266" s="13">
        <v>0</v>
      </c>
      <c r="L266" s="16">
        <v>0</v>
      </c>
      <c r="M266" s="13">
        <v>0</v>
      </c>
      <c r="N266" s="16">
        <v>0</v>
      </c>
      <c r="O266" s="13">
        <v>0</v>
      </c>
      <c r="P266" s="16">
        <v>0</v>
      </c>
      <c r="Q266" s="13">
        <v>0</v>
      </c>
      <c r="R266" s="16">
        <v>0</v>
      </c>
      <c r="S266" s="13">
        <v>0</v>
      </c>
      <c r="T266" s="16">
        <v>0</v>
      </c>
      <c r="U266" s="13">
        <v>0</v>
      </c>
      <c r="V266" s="16">
        <v>0</v>
      </c>
      <c r="W266" s="13">
        <v>0</v>
      </c>
      <c r="X266" s="16">
        <v>0</v>
      </c>
      <c r="Y266" s="13">
        <v>0</v>
      </c>
      <c r="Z266" s="16">
        <v>0</v>
      </c>
      <c r="AA266" s="13">
        <v>0</v>
      </c>
      <c r="AB266" s="16">
        <v>0</v>
      </c>
      <c r="AC266" s="13">
        <v>0</v>
      </c>
      <c r="AD266" s="16">
        <v>0</v>
      </c>
      <c r="AE266" s="13">
        <v>0</v>
      </c>
      <c r="AF266" s="16">
        <v>0</v>
      </c>
      <c r="AG266" s="13">
        <v>0</v>
      </c>
      <c r="AH266" s="16">
        <v>0</v>
      </c>
      <c r="AI266" s="13">
        <v>0</v>
      </c>
      <c r="AJ266" s="16">
        <v>0</v>
      </c>
      <c r="AK266" s="13">
        <v>0</v>
      </c>
      <c r="AL266" s="16">
        <v>0</v>
      </c>
      <c r="AM266" s="13">
        <v>0</v>
      </c>
      <c r="AN266" s="16">
        <v>0</v>
      </c>
      <c r="AO266" s="13">
        <v>0</v>
      </c>
      <c r="AP266" s="16">
        <v>0</v>
      </c>
      <c r="AQ266" s="13">
        <v>0</v>
      </c>
      <c r="AR266" s="16">
        <v>0</v>
      </c>
      <c r="AS266" s="13">
        <v>0</v>
      </c>
      <c r="AT266" s="16">
        <v>0</v>
      </c>
      <c r="AU266" s="13">
        <v>0</v>
      </c>
      <c r="AV266" s="16">
        <v>0</v>
      </c>
      <c r="AW266" s="13">
        <v>0</v>
      </c>
      <c r="AX266" s="16">
        <v>0</v>
      </c>
      <c r="AY266" s="13">
        <v>0</v>
      </c>
      <c r="AZ266" s="16">
        <v>0</v>
      </c>
      <c r="BA266" s="13">
        <v>0</v>
      </c>
      <c r="BB266" s="16">
        <v>0</v>
      </c>
      <c r="BC266" s="13">
        <v>0</v>
      </c>
      <c r="BD266" s="16">
        <v>0</v>
      </c>
      <c r="BE266" s="13">
        <v>0</v>
      </c>
      <c r="BF266" s="16">
        <v>0</v>
      </c>
      <c r="BG266" s="13">
        <v>0</v>
      </c>
      <c r="BH266" s="16">
        <v>0</v>
      </c>
      <c r="BI266" s="13">
        <v>0</v>
      </c>
      <c r="BJ266" s="16">
        <v>0</v>
      </c>
      <c r="BK266" s="13">
        <v>0</v>
      </c>
      <c r="BL266" s="16">
        <v>0</v>
      </c>
      <c r="BM266" s="13">
        <v>0</v>
      </c>
      <c r="BN266" s="16">
        <v>0</v>
      </c>
      <c r="BO266" s="13">
        <v>0</v>
      </c>
      <c r="BP266" s="16">
        <v>0</v>
      </c>
      <c r="BQ266" s="13">
        <v>0</v>
      </c>
      <c r="BR266" s="16">
        <v>0</v>
      </c>
      <c r="BS266" s="13">
        <v>0</v>
      </c>
      <c r="BT266" s="16">
        <v>0</v>
      </c>
      <c r="BU266" s="13">
        <v>0</v>
      </c>
      <c r="BV266" s="16">
        <v>0</v>
      </c>
      <c r="BW266" s="13">
        <v>0</v>
      </c>
      <c r="BX266" s="16">
        <v>0</v>
      </c>
      <c r="BY266" s="13">
        <v>0</v>
      </c>
      <c r="BZ266" s="16">
        <v>0</v>
      </c>
      <c r="CA266" s="13">
        <v>0</v>
      </c>
      <c r="CB266" s="16">
        <v>0</v>
      </c>
      <c r="CC266" s="13">
        <v>0</v>
      </c>
      <c r="CD266" s="16">
        <v>0</v>
      </c>
      <c r="CE266" s="13">
        <v>0</v>
      </c>
      <c r="CF266" s="16">
        <v>0</v>
      </c>
      <c r="CG266" s="13">
        <v>0</v>
      </c>
      <c r="CH266" s="16">
        <v>0</v>
      </c>
      <c r="CI266" s="13">
        <v>0</v>
      </c>
      <c r="CJ266" s="16">
        <v>0</v>
      </c>
      <c r="CK266" s="13">
        <v>0</v>
      </c>
      <c r="CL266" s="16">
        <v>0</v>
      </c>
      <c r="CM266" s="13">
        <v>0</v>
      </c>
      <c r="CN266" s="16">
        <v>0</v>
      </c>
      <c r="CO266" s="13">
        <v>0</v>
      </c>
      <c r="CP266" s="16">
        <v>0</v>
      </c>
      <c r="CQ266" s="13">
        <v>0</v>
      </c>
      <c r="CR266" s="16">
        <v>0</v>
      </c>
      <c r="CS266" s="13">
        <v>0</v>
      </c>
      <c r="CT266" s="16">
        <v>0</v>
      </c>
      <c r="CU266" s="13">
        <v>0</v>
      </c>
      <c r="CV266" s="16">
        <v>0</v>
      </c>
      <c r="CW266" s="13">
        <v>0</v>
      </c>
      <c r="CX266" s="16">
        <v>0</v>
      </c>
      <c r="CY266" s="13">
        <v>0</v>
      </c>
      <c r="CZ266" s="16">
        <v>0</v>
      </c>
      <c r="DA266" s="13">
        <v>0</v>
      </c>
      <c r="DB266" s="16">
        <v>0</v>
      </c>
      <c r="DC266" s="13">
        <v>0</v>
      </c>
      <c r="DD266" s="16">
        <v>0</v>
      </c>
      <c r="DE266" s="13">
        <v>0</v>
      </c>
      <c r="DF266" s="16">
        <v>0</v>
      </c>
      <c r="DG266" s="13">
        <v>0</v>
      </c>
      <c r="DH266" s="16">
        <v>0</v>
      </c>
      <c r="DI266" s="13">
        <v>0</v>
      </c>
      <c r="DJ266" s="16">
        <v>0</v>
      </c>
      <c r="DK266" s="13">
        <v>0</v>
      </c>
      <c r="DL266" s="16">
        <v>0</v>
      </c>
      <c r="DM266" s="13">
        <v>0</v>
      </c>
      <c r="DN266" s="16">
        <v>0</v>
      </c>
      <c r="DO266" s="13">
        <v>0</v>
      </c>
      <c r="DP266" s="16">
        <v>0</v>
      </c>
      <c r="DQ266" s="13">
        <v>0</v>
      </c>
      <c r="DR266" s="16">
        <v>0</v>
      </c>
      <c r="DS266" s="13">
        <v>0</v>
      </c>
      <c r="DT266" s="16">
        <v>0</v>
      </c>
      <c r="DU266" s="13">
        <v>0</v>
      </c>
      <c r="DV266" s="16">
        <v>0</v>
      </c>
      <c r="DW266" s="13">
        <v>0</v>
      </c>
      <c r="DX266" s="16">
        <v>0</v>
      </c>
      <c r="DY266" s="13">
        <v>0</v>
      </c>
      <c r="DZ266" s="16">
        <v>0</v>
      </c>
      <c r="EA266" s="13">
        <v>0</v>
      </c>
      <c r="EB266" s="16">
        <v>0</v>
      </c>
      <c r="EC266" s="13">
        <v>0</v>
      </c>
      <c r="ED266" s="16">
        <v>0</v>
      </c>
      <c r="EE266" s="13">
        <v>0</v>
      </c>
      <c r="EF266" s="16">
        <v>0</v>
      </c>
      <c r="EG266" s="13">
        <v>0</v>
      </c>
      <c r="EH266" s="16">
        <v>0</v>
      </c>
      <c r="EI266" s="13">
        <v>0</v>
      </c>
      <c r="EJ266" s="16">
        <v>0</v>
      </c>
      <c r="EK266" s="13">
        <v>0</v>
      </c>
      <c r="EL266" s="16">
        <v>0</v>
      </c>
      <c r="EM266" s="13">
        <v>0</v>
      </c>
      <c r="EN266" s="16">
        <v>0</v>
      </c>
      <c r="EO266" s="13">
        <v>0</v>
      </c>
      <c r="EP266" s="16">
        <v>0</v>
      </c>
      <c r="EQ266" s="13">
        <v>0</v>
      </c>
      <c r="ER266" s="16">
        <v>0</v>
      </c>
      <c r="ES266" s="13">
        <v>0</v>
      </c>
      <c r="ET266" s="16">
        <v>0</v>
      </c>
      <c r="EU266" s="13">
        <v>0</v>
      </c>
      <c r="EV266" s="16">
        <v>0</v>
      </c>
      <c r="EW266" s="13">
        <v>0</v>
      </c>
      <c r="EX266" s="16">
        <v>0</v>
      </c>
      <c r="EY266" s="13">
        <v>0</v>
      </c>
      <c r="EZ266" s="16">
        <v>0</v>
      </c>
      <c r="FA266" s="13">
        <v>0</v>
      </c>
      <c r="FB266" s="16">
        <v>0</v>
      </c>
      <c r="FC266" s="13">
        <v>0</v>
      </c>
      <c r="FD266" s="16">
        <v>0</v>
      </c>
      <c r="FE266" s="13">
        <v>0</v>
      </c>
      <c r="FF266" s="16">
        <v>0</v>
      </c>
      <c r="FG266" s="13">
        <v>0</v>
      </c>
      <c r="FH266" s="16">
        <v>0</v>
      </c>
      <c r="FI266" s="13">
        <v>0</v>
      </c>
      <c r="FJ266" s="16">
        <v>0</v>
      </c>
      <c r="FK266" s="13">
        <v>0</v>
      </c>
      <c r="FL266" s="16">
        <v>0</v>
      </c>
      <c r="FM266" s="13">
        <v>0</v>
      </c>
      <c r="FN266" s="16">
        <v>0</v>
      </c>
      <c r="FO266" s="13">
        <v>0</v>
      </c>
      <c r="FP266" s="16">
        <v>0</v>
      </c>
      <c r="FQ266" s="13">
        <v>0</v>
      </c>
      <c r="FR266" s="16">
        <v>0</v>
      </c>
      <c r="FS266" s="13">
        <v>0</v>
      </c>
      <c r="FT266" s="16">
        <v>0</v>
      </c>
      <c r="FU266" s="13">
        <v>0</v>
      </c>
      <c r="FV266" s="16">
        <v>0</v>
      </c>
      <c r="FW266" s="13">
        <v>0</v>
      </c>
      <c r="FX266" s="16">
        <v>0</v>
      </c>
      <c r="FY266" s="13">
        <v>0</v>
      </c>
      <c r="FZ266" s="16">
        <v>0</v>
      </c>
      <c r="GA266" s="13">
        <v>0</v>
      </c>
      <c r="GB266" s="16">
        <v>0</v>
      </c>
      <c r="GC266" s="13">
        <v>0</v>
      </c>
      <c r="GD266" s="16">
        <v>0</v>
      </c>
      <c r="GE266" s="13">
        <v>0</v>
      </c>
      <c r="GF266" s="16">
        <v>0</v>
      </c>
      <c r="GG266" s="13">
        <v>0</v>
      </c>
      <c r="GH266" s="16">
        <v>0</v>
      </c>
      <c r="GI266" s="13">
        <v>0</v>
      </c>
      <c r="GJ266" s="16">
        <v>0</v>
      </c>
      <c r="GK266" s="13">
        <v>0</v>
      </c>
      <c r="GL266" s="16">
        <v>0</v>
      </c>
      <c r="GM266" s="13">
        <v>0</v>
      </c>
      <c r="GN266" s="16">
        <v>0</v>
      </c>
      <c r="GO266" s="13">
        <v>0</v>
      </c>
      <c r="GP266" s="16">
        <v>0</v>
      </c>
      <c r="GQ266" s="8">
        <v>0</v>
      </c>
    </row>
    <row r="267" spans="1:199" ht="16.5" customHeight="1" x14ac:dyDescent="0.35">
      <c r="A267" s="11">
        <v>210</v>
      </c>
      <c r="B267" s="7" t="s">
        <v>257</v>
      </c>
      <c r="C267" s="11">
        <v>2</v>
      </c>
      <c r="D267" s="16">
        <v>0</v>
      </c>
      <c r="E267" s="13">
        <v>0</v>
      </c>
      <c r="F267" s="16">
        <v>0</v>
      </c>
      <c r="G267" s="13">
        <v>0</v>
      </c>
      <c r="H267" s="16">
        <v>0</v>
      </c>
      <c r="I267" s="13">
        <v>0</v>
      </c>
      <c r="J267" s="16">
        <v>0</v>
      </c>
      <c r="K267" s="13">
        <v>0</v>
      </c>
      <c r="L267" s="16">
        <v>0</v>
      </c>
      <c r="M267" s="13">
        <v>0</v>
      </c>
      <c r="N267" s="16">
        <v>0</v>
      </c>
      <c r="O267" s="13">
        <v>0</v>
      </c>
      <c r="P267" s="16">
        <v>0</v>
      </c>
      <c r="Q267" s="13">
        <v>0</v>
      </c>
      <c r="R267" s="16">
        <v>0</v>
      </c>
      <c r="S267" s="13">
        <v>0</v>
      </c>
      <c r="T267" s="16">
        <v>0</v>
      </c>
      <c r="U267" s="13">
        <v>0</v>
      </c>
      <c r="V267" s="16">
        <v>0</v>
      </c>
      <c r="W267" s="13">
        <v>0</v>
      </c>
      <c r="X267" s="16">
        <v>0</v>
      </c>
      <c r="Y267" s="13">
        <v>0</v>
      </c>
      <c r="Z267" s="16">
        <v>0</v>
      </c>
      <c r="AA267" s="13">
        <v>0</v>
      </c>
      <c r="AB267" s="16">
        <v>0</v>
      </c>
      <c r="AC267" s="13">
        <v>0</v>
      </c>
      <c r="AD267" s="16">
        <v>0</v>
      </c>
      <c r="AE267" s="13">
        <v>0</v>
      </c>
      <c r="AF267" s="16">
        <v>0</v>
      </c>
      <c r="AG267" s="13">
        <v>0</v>
      </c>
      <c r="AH267" s="16">
        <v>0</v>
      </c>
      <c r="AI267" s="13">
        <v>0</v>
      </c>
      <c r="AJ267" s="16">
        <v>0</v>
      </c>
      <c r="AK267" s="13">
        <v>0</v>
      </c>
      <c r="AL267" s="16">
        <v>0</v>
      </c>
      <c r="AM267" s="13">
        <v>0</v>
      </c>
      <c r="AN267" s="16">
        <v>0</v>
      </c>
      <c r="AO267" s="13">
        <v>0</v>
      </c>
      <c r="AP267" s="16">
        <v>0</v>
      </c>
      <c r="AQ267" s="13">
        <v>0</v>
      </c>
      <c r="AR267" s="16">
        <v>0</v>
      </c>
      <c r="AS267" s="13">
        <v>0</v>
      </c>
      <c r="AT267" s="16">
        <v>0</v>
      </c>
      <c r="AU267" s="13">
        <v>0</v>
      </c>
      <c r="AV267" s="16">
        <v>0</v>
      </c>
      <c r="AW267" s="13">
        <v>0</v>
      </c>
      <c r="AX267" s="16">
        <v>0</v>
      </c>
      <c r="AY267" s="13">
        <v>0</v>
      </c>
      <c r="AZ267" s="16">
        <v>0</v>
      </c>
      <c r="BA267" s="13">
        <v>0</v>
      </c>
      <c r="BB267" s="16">
        <v>0</v>
      </c>
      <c r="BC267" s="13">
        <v>0</v>
      </c>
      <c r="BD267" s="16">
        <v>0</v>
      </c>
      <c r="BE267" s="13">
        <v>0</v>
      </c>
      <c r="BF267" s="16">
        <v>0</v>
      </c>
      <c r="BG267" s="13">
        <v>0</v>
      </c>
      <c r="BH267" s="16">
        <v>0</v>
      </c>
      <c r="BI267" s="13">
        <v>0</v>
      </c>
      <c r="BJ267" s="16">
        <v>0</v>
      </c>
      <c r="BK267" s="13">
        <v>0</v>
      </c>
      <c r="BL267" s="16">
        <v>0</v>
      </c>
      <c r="BM267" s="13">
        <v>0</v>
      </c>
      <c r="BN267" s="16">
        <v>0</v>
      </c>
      <c r="BO267" s="13">
        <v>0</v>
      </c>
      <c r="BP267" s="16">
        <v>0</v>
      </c>
      <c r="BQ267" s="13">
        <v>0</v>
      </c>
      <c r="BR267" s="16">
        <v>0</v>
      </c>
      <c r="BS267" s="13">
        <v>0</v>
      </c>
      <c r="BT267" s="16">
        <v>0</v>
      </c>
      <c r="BU267" s="13">
        <v>0</v>
      </c>
      <c r="BV267" s="16">
        <v>0</v>
      </c>
      <c r="BW267" s="13">
        <v>0</v>
      </c>
      <c r="BX267" s="16">
        <v>0</v>
      </c>
      <c r="BY267" s="13">
        <v>0</v>
      </c>
      <c r="BZ267" s="16">
        <v>0</v>
      </c>
      <c r="CA267" s="13">
        <v>0</v>
      </c>
      <c r="CB267" s="16">
        <v>0</v>
      </c>
      <c r="CC267" s="13">
        <v>0</v>
      </c>
      <c r="CD267" s="16">
        <v>0</v>
      </c>
      <c r="CE267" s="13">
        <v>0</v>
      </c>
      <c r="CF267" s="16">
        <v>0</v>
      </c>
      <c r="CG267" s="13">
        <v>0</v>
      </c>
      <c r="CH267" s="16">
        <v>0</v>
      </c>
      <c r="CI267" s="13">
        <v>0</v>
      </c>
      <c r="CJ267" s="16">
        <v>0</v>
      </c>
      <c r="CK267" s="13">
        <v>0</v>
      </c>
      <c r="CL267" s="16">
        <v>0</v>
      </c>
      <c r="CM267" s="13">
        <v>0</v>
      </c>
      <c r="CN267" s="16">
        <v>0</v>
      </c>
      <c r="CO267" s="13">
        <v>0</v>
      </c>
      <c r="CP267" s="16">
        <v>0</v>
      </c>
      <c r="CQ267" s="13">
        <v>0</v>
      </c>
      <c r="CR267" s="16">
        <v>0</v>
      </c>
      <c r="CS267" s="13">
        <v>0</v>
      </c>
      <c r="CT267" s="16">
        <v>0</v>
      </c>
      <c r="CU267" s="13">
        <v>0</v>
      </c>
      <c r="CV267" s="16">
        <v>0</v>
      </c>
      <c r="CW267" s="13">
        <v>0</v>
      </c>
      <c r="CX267" s="16">
        <v>0</v>
      </c>
      <c r="CY267" s="13">
        <v>0</v>
      </c>
      <c r="CZ267" s="16">
        <v>0</v>
      </c>
      <c r="DA267" s="13">
        <v>0</v>
      </c>
      <c r="DB267" s="16">
        <v>0</v>
      </c>
      <c r="DC267" s="13">
        <v>0</v>
      </c>
      <c r="DD267" s="16">
        <v>0</v>
      </c>
      <c r="DE267" s="13">
        <v>0</v>
      </c>
      <c r="DF267" s="16">
        <v>0</v>
      </c>
      <c r="DG267" s="13">
        <v>0</v>
      </c>
      <c r="DH267" s="16">
        <v>0</v>
      </c>
      <c r="DI267" s="13">
        <v>0</v>
      </c>
      <c r="DJ267" s="16">
        <v>0</v>
      </c>
      <c r="DK267" s="13">
        <v>0</v>
      </c>
      <c r="DL267" s="16">
        <v>0</v>
      </c>
      <c r="DM267" s="13">
        <v>0</v>
      </c>
      <c r="DN267" s="16">
        <v>0</v>
      </c>
      <c r="DO267" s="13">
        <v>0</v>
      </c>
      <c r="DP267" s="16">
        <v>0</v>
      </c>
      <c r="DQ267" s="13">
        <v>0</v>
      </c>
      <c r="DR267" s="16">
        <v>0</v>
      </c>
      <c r="DS267" s="13">
        <v>0</v>
      </c>
      <c r="DT267" s="16">
        <v>0</v>
      </c>
      <c r="DU267" s="13">
        <v>0</v>
      </c>
      <c r="DV267" s="16">
        <v>0</v>
      </c>
      <c r="DW267" s="13">
        <v>0</v>
      </c>
      <c r="DX267" s="16">
        <v>0</v>
      </c>
      <c r="DY267" s="13">
        <v>0</v>
      </c>
      <c r="DZ267" s="16">
        <v>0</v>
      </c>
      <c r="EA267" s="13">
        <v>0</v>
      </c>
      <c r="EB267" s="16">
        <v>0</v>
      </c>
      <c r="EC267" s="13">
        <v>0</v>
      </c>
      <c r="ED267" s="16">
        <v>0</v>
      </c>
      <c r="EE267" s="13">
        <v>0</v>
      </c>
      <c r="EF267" s="16">
        <v>0</v>
      </c>
      <c r="EG267" s="13">
        <v>0</v>
      </c>
      <c r="EH267" s="16">
        <v>0</v>
      </c>
      <c r="EI267" s="13">
        <v>0</v>
      </c>
      <c r="EJ267" s="16">
        <v>0</v>
      </c>
      <c r="EK267" s="13">
        <v>0</v>
      </c>
      <c r="EL267" s="16">
        <v>0</v>
      </c>
      <c r="EM267" s="13">
        <v>0</v>
      </c>
      <c r="EN267" s="16">
        <v>0</v>
      </c>
      <c r="EO267" s="13">
        <v>0</v>
      </c>
      <c r="EP267" s="16">
        <v>0</v>
      </c>
      <c r="EQ267" s="13">
        <v>0</v>
      </c>
      <c r="ER267" s="16">
        <v>0</v>
      </c>
      <c r="ES267" s="13">
        <v>0</v>
      </c>
      <c r="ET267" s="16">
        <v>0</v>
      </c>
      <c r="EU267" s="13">
        <v>0</v>
      </c>
      <c r="EV267" s="16">
        <v>0</v>
      </c>
      <c r="EW267" s="13">
        <v>0</v>
      </c>
      <c r="EX267" s="16">
        <v>0</v>
      </c>
      <c r="EY267" s="13">
        <v>0</v>
      </c>
      <c r="EZ267" s="16">
        <v>0</v>
      </c>
      <c r="FA267" s="13">
        <v>0</v>
      </c>
      <c r="FB267" s="16">
        <v>0</v>
      </c>
      <c r="FC267" s="13">
        <v>0</v>
      </c>
      <c r="FD267" s="16">
        <v>0</v>
      </c>
      <c r="FE267" s="13">
        <v>0</v>
      </c>
      <c r="FF267" s="16">
        <v>0</v>
      </c>
      <c r="FG267" s="13">
        <v>0</v>
      </c>
      <c r="FH267" s="16">
        <v>0</v>
      </c>
      <c r="FI267" s="13">
        <v>0</v>
      </c>
      <c r="FJ267" s="16">
        <v>0</v>
      </c>
      <c r="FK267" s="13">
        <v>0</v>
      </c>
      <c r="FL267" s="16">
        <v>0</v>
      </c>
      <c r="FM267" s="13">
        <v>0</v>
      </c>
      <c r="FN267" s="16">
        <v>0</v>
      </c>
      <c r="FO267" s="13">
        <v>0</v>
      </c>
      <c r="FP267" s="16">
        <v>0</v>
      </c>
      <c r="FQ267" s="13">
        <v>0</v>
      </c>
      <c r="FR267" s="16">
        <v>0</v>
      </c>
      <c r="FS267" s="13">
        <v>0</v>
      </c>
      <c r="FT267" s="16">
        <v>0</v>
      </c>
      <c r="FU267" s="13">
        <v>0</v>
      </c>
      <c r="FV267" s="16">
        <v>0</v>
      </c>
      <c r="FW267" s="13">
        <v>0</v>
      </c>
      <c r="FX267" s="16">
        <v>0</v>
      </c>
      <c r="FY267" s="13">
        <v>0</v>
      </c>
      <c r="FZ267" s="16">
        <v>0</v>
      </c>
      <c r="GA267" s="13">
        <v>0</v>
      </c>
      <c r="GB267" s="16">
        <v>0</v>
      </c>
      <c r="GC267" s="13">
        <v>0</v>
      </c>
      <c r="GD267" s="16">
        <v>0</v>
      </c>
      <c r="GE267" s="13">
        <v>0</v>
      </c>
      <c r="GF267" s="16">
        <v>0</v>
      </c>
      <c r="GG267" s="13">
        <v>0</v>
      </c>
      <c r="GH267" s="16">
        <v>0</v>
      </c>
      <c r="GI267" s="13">
        <v>0</v>
      </c>
      <c r="GJ267" s="16">
        <v>0</v>
      </c>
      <c r="GK267" s="13">
        <v>0</v>
      </c>
      <c r="GL267" s="16">
        <v>0</v>
      </c>
      <c r="GM267" s="13">
        <v>0</v>
      </c>
      <c r="GN267" s="16">
        <v>0</v>
      </c>
      <c r="GO267" s="13">
        <v>0</v>
      </c>
      <c r="GP267" s="16">
        <v>0</v>
      </c>
      <c r="GQ267" s="8">
        <v>0</v>
      </c>
    </row>
    <row r="268" spans="1:199" ht="16.5" customHeight="1" x14ac:dyDescent="0.35">
      <c r="A268" s="11">
        <v>201</v>
      </c>
      <c r="B268" s="7" t="s">
        <v>258</v>
      </c>
      <c r="C268" s="11">
        <v>2</v>
      </c>
      <c r="D268" s="16">
        <v>0</v>
      </c>
      <c r="E268" s="13">
        <v>0</v>
      </c>
      <c r="F268" s="16">
        <v>0</v>
      </c>
      <c r="G268" s="13">
        <v>0</v>
      </c>
      <c r="H268" s="16">
        <v>0</v>
      </c>
      <c r="I268" s="13">
        <v>0</v>
      </c>
      <c r="J268" s="16">
        <v>0</v>
      </c>
      <c r="K268" s="13">
        <v>0</v>
      </c>
      <c r="L268" s="16">
        <v>0</v>
      </c>
      <c r="M268" s="13">
        <v>0</v>
      </c>
      <c r="N268" s="16">
        <v>0</v>
      </c>
      <c r="O268" s="13">
        <v>0</v>
      </c>
      <c r="P268" s="16">
        <v>0</v>
      </c>
      <c r="Q268" s="13">
        <v>0</v>
      </c>
      <c r="R268" s="16">
        <v>0</v>
      </c>
      <c r="S268" s="13">
        <v>0</v>
      </c>
      <c r="T268" s="16">
        <v>0</v>
      </c>
      <c r="U268" s="13">
        <v>0</v>
      </c>
      <c r="V268" s="16">
        <v>0</v>
      </c>
      <c r="W268" s="13">
        <v>0</v>
      </c>
      <c r="X268" s="16">
        <v>0</v>
      </c>
      <c r="Y268" s="13">
        <v>0</v>
      </c>
      <c r="Z268" s="16">
        <v>0</v>
      </c>
      <c r="AA268" s="13">
        <v>0</v>
      </c>
      <c r="AB268" s="16">
        <v>0</v>
      </c>
      <c r="AC268" s="13">
        <v>0</v>
      </c>
      <c r="AD268" s="16">
        <v>0</v>
      </c>
      <c r="AE268" s="13">
        <v>0</v>
      </c>
      <c r="AF268" s="16">
        <v>0</v>
      </c>
      <c r="AG268" s="13">
        <v>0</v>
      </c>
      <c r="AH268" s="16">
        <v>0</v>
      </c>
      <c r="AI268" s="13">
        <v>0</v>
      </c>
      <c r="AJ268" s="16">
        <v>0</v>
      </c>
      <c r="AK268" s="13">
        <v>0</v>
      </c>
      <c r="AL268" s="16">
        <v>0</v>
      </c>
      <c r="AM268" s="13">
        <v>0</v>
      </c>
      <c r="AN268" s="16">
        <v>0</v>
      </c>
      <c r="AO268" s="13">
        <v>0</v>
      </c>
      <c r="AP268" s="16">
        <v>0</v>
      </c>
      <c r="AQ268" s="13">
        <v>0</v>
      </c>
      <c r="AR268" s="16">
        <v>0</v>
      </c>
      <c r="AS268" s="13">
        <v>0</v>
      </c>
      <c r="AT268" s="16">
        <v>0</v>
      </c>
      <c r="AU268" s="13">
        <v>0</v>
      </c>
      <c r="AV268" s="16">
        <v>0</v>
      </c>
      <c r="AW268" s="13">
        <v>0</v>
      </c>
      <c r="AX268" s="16">
        <v>0</v>
      </c>
      <c r="AY268" s="13">
        <v>0</v>
      </c>
      <c r="AZ268" s="16">
        <v>0</v>
      </c>
      <c r="BA268" s="13">
        <v>0</v>
      </c>
      <c r="BB268" s="16">
        <v>0</v>
      </c>
      <c r="BC268" s="13">
        <v>0</v>
      </c>
      <c r="BD268" s="16">
        <v>0</v>
      </c>
      <c r="BE268" s="13">
        <v>0</v>
      </c>
      <c r="BF268" s="16">
        <v>0</v>
      </c>
      <c r="BG268" s="13">
        <v>0</v>
      </c>
      <c r="BH268" s="16">
        <v>0</v>
      </c>
      <c r="BI268" s="13">
        <v>0</v>
      </c>
      <c r="BJ268" s="16">
        <v>0</v>
      </c>
      <c r="BK268" s="13">
        <v>0</v>
      </c>
      <c r="BL268" s="16">
        <v>0</v>
      </c>
      <c r="BM268" s="13">
        <v>0</v>
      </c>
      <c r="BN268" s="16">
        <v>0</v>
      </c>
      <c r="BO268" s="13">
        <v>0</v>
      </c>
      <c r="BP268" s="16">
        <v>0</v>
      </c>
      <c r="BQ268" s="13">
        <v>0</v>
      </c>
      <c r="BR268" s="16">
        <v>0</v>
      </c>
      <c r="BS268" s="13">
        <v>0</v>
      </c>
      <c r="BT268" s="16">
        <v>0</v>
      </c>
      <c r="BU268" s="13">
        <v>0</v>
      </c>
      <c r="BV268" s="16">
        <v>0</v>
      </c>
      <c r="BW268" s="13">
        <v>0</v>
      </c>
      <c r="BX268" s="16">
        <v>0</v>
      </c>
      <c r="BY268" s="13">
        <v>0</v>
      </c>
      <c r="BZ268" s="16">
        <v>0</v>
      </c>
      <c r="CA268" s="13">
        <v>0</v>
      </c>
      <c r="CB268" s="16">
        <v>0</v>
      </c>
      <c r="CC268" s="13">
        <v>0</v>
      </c>
      <c r="CD268" s="16">
        <v>0</v>
      </c>
      <c r="CE268" s="13">
        <v>0</v>
      </c>
      <c r="CF268" s="16">
        <v>0</v>
      </c>
      <c r="CG268" s="13">
        <v>0</v>
      </c>
      <c r="CH268" s="16">
        <v>0</v>
      </c>
      <c r="CI268" s="13">
        <v>0</v>
      </c>
      <c r="CJ268" s="16">
        <v>0</v>
      </c>
      <c r="CK268" s="13">
        <v>0</v>
      </c>
      <c r="CL268" s="16">
        <v>0</v>
      </c>
      <c r="CM268" s="13">
        <v>0</v>
      </c>
      <c r="CN268" s="16">
        <v>0</v>
      </c>
      <c r="CO268" s="13">
        <v>0</v>
      </c>
      <c r="CP268" s="16">
        <v>0</v>
      </c>
      <c r="CQ268" s="13">
        <v>0</v>
      </c>
      <c r="CR268" s="16">
        <v>0</v>
      </c>
      <c r="CS268" s="13">
        <v>0</v>
      </c>
      <c r="CT268" s="16">
        <v>0</v>
      </c>
      <c r="CU268" s="13">
        <v>0</v>
      </c>
      <c r="CV268" s="16">
        <v>0</v>
      </c>
      <c r="CW268" s="13">
        <v>0</v>
      </c>
      <c r="CX268" s="16">
        <v>0</v>
      </c>
      <c r="CY268" s="13">
        <v>0</v>
      </c>
      <c r="CZ268" s="16">
        <v>0</v>
      </c>
      <c r="DA268" s="13">
        <v>0</v>
      </c>
      <c r="DB268" s="16">
        <v>0</v>
      </c>
      <c r="DC268" s="13">
        <v>0</v>
      </c>
      <c r="DD268" s="16">
        <v>0</v>
      </c>
      <c r="DE268" s="13">
        <v>0</v>
      </c>
      <c r="DF268" s="16">
        <v>0</v>
      </c>
      <c r="DG268" s="13">
        <v>0</v>
      </c>
      <c r="DH268" s="16">
        <v>0</v>
      </c>
      <c r="DI268" s="13">
        <v>0</v>
      </c>
      <c r="DJ268" s="16">
        <v>0</v>
      </c>
      <c r="DK268" s="13">
        <v>0</v>
      </c>
      <c r="DL268" s="16">
        <v>0</v>
      </c>
      <c r="DM268" s="13">
        <v>0</v>
      </c>
      <c r="DN268" s="16">
        <v>0</v>
      </c>
      <c r="DO268" s="13">
        <v>0</v>
      </c>
      <c r="DP268" s="16">
        <v>0</v>
      </c>
      <c r="DQ268" s="13">
        <v>0</v>
      </c>
      <c r="DR268" s="16">
        <v>0</v>
      </c>
      <c r="DS268" s="13">
        <v>0</v>
      </c>
      <c r="DT268" s="16">
        <v>0</v>
      </c>
      <c r="DU268" s="13">
        <v>0</v>
      </c>
      <c r="DV268" s="16">
        <v>0</v>
      </c>
      <c r="DW268" s="13">
        <v>0</v>
      </c>
      <c r="DX268" s="16">
        <v>0</v>
      </c>
      <c r="DY268" s="13">
        <v>0</v>
      </c>
      <c r="DZ268" s="16">
        <v>0</v>
      </c>
      <c r="EA268" s="13">
        <v>0</v>
      </c>
      <c r="EB268" s="16">
        <v>0</v>
      </c>
      <c r="EC268" s="13">
        <v>0</v>
      </c>
      <c r="ED268" s="16">
        <v>0</v>
      </c>
      <c r="EE268" s="13">
        <v>0</v>
      </c>
      <c r="EF268" s="16">
        <v>0</v>
      </c>
      <c r="EG268" s="13">
        <v>0</v>
      </c>
      <c r="EH268" s="16">
        <v>0</v>
      </c>
      <c r="EI268" s="13">
        <v>0</v>
      </c>
      <c r="EJ268" s="16">
        <v>0</v>
      </c>
      <c r="EK268" s="13">
        <v>0</v>
      </c>
      <c r="EL268" s="16">
        <v>0</v>
      </c>
      <c r="EM268" s="13">
        <v>0</v>
      </c>
      <c r="EN268" s="16">
        <v>0</v>
      </c>
      <c r="EO268" s="13">
        <v>0</v>
      </c>
      <c r="EP268" s="16">
        <v>0</v>
      </c>
      <c r="EQ268" s="13">
        <v>0</v>
      </c>
      <c r="ER268" s="16">
        <v>0</v>
      </c>
      <c r="ES268" s="13">
        <v>0</v>
      </c>
      <c r="ET268" s="16">
        <v>0</v>
      </c>
      <c r="EU268" s="13">
        <v>0</v>
      </c>
      <c r="EV268" s="16">
        <v>0</v>
      </c>
      <c r="EW268" s="13">
        <v>0</v>
      </c>
      <c r="EX268" s="16">
        <v>0</v>
      </c>
      <c r="EY268" s="13">
        <v>0</v>
      </c>
      <c r="EZ268" s="16">
        <v>0</v>
      </c>
      <c r="FA268" s="13">
        <v>0</v>
      </c>
      <c r="FB268" s="16">
        <v>0</v>
      </c>
      <c r="FC268" s="13">
        <v>0</v>
      </c>
      <c r="FD268" s="16">
        <v>0</v>
      </c>
      <c r="FE268" s="13">
        <v>0</v>
      </c>
      <c r="FF268" s="16">
        <v>0</v>
      </c>
      <c r="FG268" s="13">
        <v>0</v>
      </c>
      <c r="FH268" s="16">
        <v>0</v>
      </c>
      <c r="FI268" s="13">
        <v>0</v>
      </c>
      <c r="FJ268" s="16">
        <v>0</v>
      </c>
      <c r="FK268" s="13">
        <v>0</v>
      </c>
      <c r="FL268" s="16">
        <v>0</v>
      </c>
      <c r="FM268" s="13">
        <v>0</v>
      </c>
      <c r="FN268" s="16">
        <v>0</v>
      </c>
      <c r="FO268" s="13">
        <v>0</v>
      </c>
      <c r="FP268" s="16">
        <v>0</v>
      </c>
      <c r="FQ268" s="13">
        <v>0</v>
      </c>
      <c r="FR268" s="16">
        <v>0</v>
      </c>
      <c r="FS268" s="13">
        <v>0</v>
      </c>
      <c r="FT268" s="16">
        <v>0</v>
      </c>
      <c r="FU268" s="13">
        <v>0</v>
      </c>
      <c r="FV268" s="16">
        <v>0</v>
      </c>
      <c r="FW268" s="13">
        <v>0</v>
      </c>
      <c r="FX268" s="16">
        <v>0</v>
      </c>
      <c r="FY268" s="13">
        <v>0</v>
      </c>
      <c r="FZ268" s="16">
        <v>0</v>
      </c>
      <c r="GA268" s="13">
        <v>0</v>
      </c>
      <c r="GB268" s="16">
        <v>0</v>
      </c>
      <c r="GC268" s="13">
        <v>0</v>
      </c>
      <c r="GD268" s="16">
        <v>0</v>
      </c>
      <c r="GE268" s="13">
        <v>0</v>
      </c>
      <c r="GF268" s="16">
        <v>0</v>
      </c>
      <c r="GG268" s="13">
        <v>0</v>
      </c>
      <c r="GH268" s="16">
        <v>0</v>
      </c>
      <c r="GI268" s="13">
        <v>0</v>
      </c>
      <c r="GJ268" s="16">
        <v>0</v>
      </c>
      <c r="GK268" s="13">
        <v>0</v>
      </c>
      <c r="GL268" s="16">
        <v>0</v>
      </c>
      <c r="GM268" s="13">
        <v>0</v>
      </c>
      <c r="GN268" s="16">
        <v>0</v>
      </c>
      <c r="GO268" s="13">
        <v>0</v>
      </c>
      <c r="GP268" s="16">
        <v>0</v>
      </c>
      <c r="GQ268" s="8">
        <v>0</v>
      </c>
    </row>
    <row r="269" spans="1:199" ht="16.5" customHeight="1" x14ac:dyDescent="0.35">
      <c r="A269" s="11">
        <v>210</v>
      </c>
      <c r="B269" s="7" t="s">
        <v>259</v>
      </c>
      <c r="C269" s="11">
        <v>2</v>
      </c>
      <c r="D269" s="16">
        <v>0</v>
      </c>
      <c r="E269" s="13">
        <v>0</v>
      </c>
      <c r="F269" s="16">
        <v>0</v>
      </c>
      <c r="G269" s="13">
        <v>0</v>
      </c>
      <c r="H269" s="16">
        <v>0</v>
      </c>
      <c r="I269" s="13">
        <v>0</v>
      </c>
      <c r="J269" s="16">
        <v>0</v>
      </c>
      <c r="K269" s="13">
        <v>0</v>
      </c>
      <c r="L269" s="16">
        <v>0</v>
      </c>
      <c r="M269" s="13">
        <v>0</v>
      </c>
      <c r="N269" s="16">
        <v>0</v>
      </c>
      <c r="O269" s="13">
        <v>0</v>
      </c>
      <c r="P269" s="16">
        <v>0</v>
      </c>
      <c r="Q269" s="13">
        <v>0</v>
      </c>
      <c r="R269" s="16">
        <v>0</v>
      </c>
      <c r="S269" s="13">
        <v>0</v>
      </c>
      <c r="T269" s="16">
        <v>0</v>
      </c>
      <c r="U269" s="13">
        <v>0</v>
      </c>
      <c r="V269" s="16">
        <v>0</v>
      </c>
      <c r="W269" s="13">
        <v>0</v>
      </c>
      <c r="X269" s="16">
        <v>0</v>
      </c>
      <c r="Y269" s="13">
        <v>0</v>
      </c>
      <c r="Z269" s="16">
        <v>0</v>
      </c>
      <c r="AA269" s="13">
        <v>0</v>
      </c>
      <c r="AB269" s="16">
        <v>0</v>
      </c>
      <c r="AC269" s="13">
        <v>0</v>
      </c>
      <c r="AD269" s="16">
        <v>0</v>
      </c>
      <c r="AE269" s="13">
        <v>0</v>
      </c>
      <c r="AF269" s="16">
        <v>0</v>
      </c>
      <c r="AG269" s="13">
        <v>0</v>
      </c>
      <c r="AH269" s="16">
        <v>0</v>
      </c>
      <c r="AI269" s="13">
        <v>0</v>
      </c>
      <c r="AJ269" s="16">
        <v>0</v>
      </c>
      <c r="AK269" s="13">
        <v>0</v>
      </c>
      <c r="AL269" s="16">
        <v>0</v>
      </c>
      <c r="AM269" s="13">
        <v>0</v>
      </c>
      <c r="AN269" s="16">
        <v>0</v>
      </c>
      <c r="AO269" s="13">
        <v>0</v>
      </c>
      <c r="AP269" s="16">
        <v>0</v>
      </c>
      <c r="AQ269" s="13">
        <v>0</v>
      </c>
      <c r="AR269" s="16">
        <v>0</v>
      </c>
      <c r="AS269" s="13">
        <v>0</v>
      </c>
      <c r="AT269" s="16">
        <v>0</v>
      </c>
      <c r="AU269" s="13">
        <v>0</v>
      </c>
      <c r="AV269" s="16">
        <v>0</v>
      </c>
      <c r="AW269" s="13">
        <v>0</v>
      </c>
      <c r="AX269" s="16">
        <v>0</v>
      </c>
      <c r="AY269" s="13">
        <v>0</v>
      </c>
      <c r="AZ269" s="16">
        <v>0</v>
      </c>
      <c r="BA269" s="13">
        <v>0</v>
      </c>
      <c r="BB269" s="16">
        <v>0</v>
      </c>
      <c r="BC269" s="13">
        <v>0</v>
      </c>
      <c r="BD269" s="16">
        <v>0</v>
      </c>
      <c r="BE269" s="13">
        <v>0</v>
      </c>
      <c r="BF269" s="16">
        <v>0</v>
      </c>
      <c r="BG269" s="13">
        <v>0</v>
      </c>
      <c r="BH269" s="16">
        <v>0</v>
      </c>
      <c r="BI269" s="13">
        <v>0</v>
      </c>
      <c r="BJ269" s="16">
        <v>0</v>
      </c>
      <c r="BK269" s="13">
        <v>0</v>
      </c>
      <c r="BL269" s="16">
        <v>0</v>
      </c>
      <c r="BM269" s="13">
        <v>0</v>
      </c>
      <c r="BN269" s="16">
        <v>0</v>
      </c>
      <c r="BO269" s="13">
        <v>0</v>
      </c>
      <c r="BP269" s="16">
        <v>0</v>
      </c>
      <c r="BQ269" s="13">
        <v>0</v>
      </c>
      <c r="BR269" s="16">
        <v>0</v>
      </c>
      <c r="BS269" s="13">
        <v>0</v>
      </c>
      <c r="BT269" s="16">
        <v>0</v>
      </c>
      <c r="BU269" s="13">
        <v>0</v>
      </c>
      <c r="BV269" s="16">
        <v>0</v>
      </c>
      <c r="BW269" s="13">
        <v>0</v>
      </c>
      <c r="BX269" s="16">
        <v>0</v>
      </c>
      <c r="BY269" s="13">
        <v>0</v>
      </c>
      <c r="BZ269" s="16">
        <v>0</v>
      </c>
      <c r="CA269" s="13">
        <v>0</v>
      </c>
      <c r="CB269" s="16">
        <v>0</v>
      </c>
      <c r="CC269" s="13">
        <v>0</v>
      </c>
      <c r="CD269" s="16">
        <v>0</v>
      </c>
      <c r="CE269" s="13">
        <v>0</v>
      </c>
      <c r="CF269" s="16">
        <v>0</v>
      </c>
      <c r="CG269" s="13">
        <v>0</v>
      </c>
      <c r="CH269" s="16">
        <v>0</v>
      </c>
      <c r="CI269" s="13">
        <v>0</v>
      </c>
      <c r="CJ269" s="16">
        <v>0</v>
      </c>
      <c r="CK269" s="13">
        <v>0</v>
      </c>
      <c r="CL269" s="16">
        <v>0</v>
      </c>
      <c r="CM269" s="13">
        <v>0</v>
      </c>
      <c r="CN269" s="16">
        <v>0</v>
      </c>
      <c r="CO269" s="13">
        <v>0</v>
      </c>
      <c r="CP269" s="16">
        <v>0</v>
      </c>
      <c r="CQ269" s="13">
        <v>0</v>
      </c>
      <c r="CR269" s="16">
        <v>0</v>
      </c>
      <c r="CS269" s="13">
        <v>0</v>
      </c>
      <c r="CT269" s="16">
        <v>0</v>
      </c>
      <c r="CU269" s="13">
        <v>0</v>
      </c>
      <c r="CV269" s="16">
        <v>0</v>
      </c>
      <c r="CW269" s="13">
        <v>0</v>
      </c>
      <c r="CX269" s="16">
        <v>0</v>
      </c>
      <c r="CY269" s="13">
        <v>0</v>
      </c>
      <c r="CZ269" s="16">
        <v>0</v>
      </c>
      <c r="DA269" s="13">
        <v>0</v>
      </c>
      <c r="DB269" s="16">
        <v>0</v>
      </c>
      <c r="DC269" s="13">
        <v>0</v>
      </c>
      <c r="DD269" s="16">
        <v>0</v>
      </c>
      <c r="DE269" s="13">
        <v>0</v>
      </c>
      <c r="DF269" s="16">
        <v>0</v>
      </c>
      <c r="DG269" s="13">
        <v>0</v>
      </c>
      <c r="DH269" s="16">
        <v>0</v>
      </c>
      <c r="DI269" s="13">
        <v>0</v>
      </c>
      <c r="DJ269" s="16">
        <v>0</v>
      </c>
      <c r="DK269" s="13">
        <v>0</v>
      </c>
      <c r="DL269" s="16">
        <v>0</v>
      </c>
      <c r="DM269" s="13">
        <v>0</v>
      </c>
      <c r="DN269" s="16">
        <v>0</v>
      </c>
      <c r="DO269" s="13">
        <v>0</v>
      </c>
      <c r="DP269" s="16">
        <v>0</v>
      </c>
      <c r="DQ269" s="13">
        <v>0</v>
      </c>
      <c r="DR269" s="16">
        <v>0</v>
      </c>
      <c r="DS269" s="13">
        <v>0</v>
      </c>
      <c r="DT269" s="16">
        <v>0</v>
      </c>
      <c r="DU269" s="13">
        <v>0</v>
      </c>
      <c r="DV269" s="16">
        <v>0</v>
      </c>
      <c r="DW269" s="13">
        <v>0</v>
      </c>
      <c r="DX269" s="16">
        <v>0</v>
      </c>
      <c r="DY269" s="13">
        <v>0</v>
      </c>
      <c r="DZ269" s="16">
        <v>0</v>
      </c>
      <c r="EA269" s="13">
        <v>0</v>
      </c>
      <c r="EB269" s="16">
        <v>0</v>
      </c>
      <c r="EC269" s="13">
        <v>0</v>
      </c>
      <c r="ED269" s="16">
        <v>0</v>
      </c>
      <c r="EE269" s="13">
        <v>0</v>
      </c>
      <c r="EF269" s="16">
        <v>0</v>
      </c>
      <c r="EG269" s="13">
        <v>0</v>
      </c>
      <c r="EH269" s="16">
        <v>0</v>
      </c>
      <c r="EI269" s="13">
        <v>0</v>
      </c>
      <c r="EJ269" s="16">
        <v>0</v>
      </c>
      <c r="EK269" s="13">
        <v>0</v>
      </c>
      <c r="EL269" s="16">
        <v>0</v>
      </c>
      <c r="EM269" s="13">
        <v>0</v>
      </c>
      <c r="EN269" s="16">
        <v>0</v>
      </c>
      <c r="EO269" s="13">
        <v>0</v>
      </c>
      <c r="EP269" s="16">
        <v>0</v>
      </c>
      <c r="EQ269" s="13">
        <v>0</v>
      </c>
      <c r="ER269" s="16">
        <v>0</v>
      </c>
      <c r="ES269" s="13">
        <v>0</v>
      </c>
      <c r="ET269" s="16">
        <v>0</v>
      </c>
      <c r="EU269" s="13">
        <v>0</v>
      </c>
      <c r="EV269" s="16">
        <v>0</v>
      </c>
      <c r="EW269" s="13">
        <v>0</v>
      </c>
      <c r="EX269" s="16">
        <v>0</v>
      </c>
      <c r="EY269" s="13">
        <v>0</v>
      </c>
      <c r="EZ269" s="16">
        <v>0</v>
      </c>
      <c r="FA269" s="13">
        <v>0</v>
      </c>
      <c r="FB269" s="16">
        <v>0</v>
      </c>
      <c r="FC269" s="13">
        <v>0</v>
      </c>
      <c r="FD269" s="16">
        <v>0</v>
      </c>
      <c r="FE269" s="13">
        <v>0</v>
      </c>
      <c r="FF269" s="16">
        <v>0</v>
      </c>
      <c r="FG269" s="13">
        <v>0</v>
      </c>
      <c r="FH269" s="16">
        <v>0</v>
      </c>
      <c r="FI269" s="13">
        <v>0</v>
      </c>
      <c r="FJ269" s="16">
        <v>0</v>
      </c>
      <c r="FK269" s="13">
        <v>0</v>
      </c>
      <c r="FL269" s="16">
        <v>0</v>
      </c>
      <c r="FM269" s="13">
        <v>0</v>
      </c>
      <c r="FN269" s="16">
        <v>0</v>
      </c>
      <c r="FO269" s="13">
        <v>0</v>
      </c>
      <c r="FP269" s="16">
        <v>0</v>
      </c>
      <c r="FQ269" s="13">
        <v>0</v>
      </c>
      <c r="FR269" s="16">
        <v>0</v>
      </c>
      <c r="FS269" s="13">
        <v>0</v>
      </c>
      <c r="FT269" s="16">
        <v>0</v>
      </c>
      <c r="FU269" s="13">
        <v>0</v>
      </c>
      <c r="FV269" s="16">
        <v>0</v>
      </c>
      <c r="FW269" s="13">
        <v>0</v>
      </c>
      <c r="FX269" s="16">
        <v>0</v>
      </c>
      <c r="FY269" s="13">
        <v>0</v>
      </c>
      <c r="FZ269" s="16">
        <v>0</v>
      </c>
      <c r="GA269" s="13">
        <v>0</v>
      </c>
      <c r="GB269" s="16">
        <v>0</v>
      </c>
      <c r="GC269" s="13">
        <v>0</v>
      </c>
      <c r="GD269" s="16">
        <v>0</v>
      </c>
      <c r="GE269" s="13">
        <v>0</v>
      </c>
      <c r="GF269" s="16">
        <v>0</v>
      </c>
      <c r="GG269" s="13">
        <v>0</v>
      </c>
      <c r="GH269" s="16">
        <v>0</v>
      </c>
      <c r="GI269" s="13">
        <v>0</v>
      </c>
      <c r="GJ269" s="16">
        <v>0</v>
      </c>
      <c r="GK269" s="13">
        <v>0</v>
      </c>
      <c r="GL269" s="16">
        <v>0</v>
      </c>
      <c r="GM269" s="13">
        <v>0</v>
      </c>
      <c r="GN269" s="16">
        <v>0</v>
      </c>
      <c r="GO269" s="13">
        <v>0</v>
      </c>
      <c r="GP269" s="16">
        <v>0</v>
      </c>
      <c r="GQ269" s="8">
        <v>0</v>
      </c>
    </row>
    <row r="270" spans="1:199" ht="16.5" customHeight="1" x14ac:dyDescent="0.35">
      <c r="A270" s="11">
        <v>207</v>
      </c>
      <c r="B270" s="7" t="s">
        <v>145</v>
      </c>
      <c r="C270" s="11">
        <v>2</v>
      </c>
      <c r="D270" s="16">
        <v>0</v>
      </c>
      <c r="E270" s="13">
        <v>0</v>
      </c>
      <c r="F270" s="16">
        <v>0</v>
      </c>
      <c r="G270" s="13">
        <v>0</v>
      </c>
      <c r="H270" s="16">
        <v>0</v>
      </c>
      <c r="I270" s="13">
        <v>0</v>
      </c>
      <c r="J270" s="16">
        <v>0</v>
      </c>
      <c r="K270" s="13">
        <v>0</v>
      </c>
      <c r="L270" s="16">
        <v>0</v>
      </c>
      <c r="M270" s="13">
        <v>0</v>
      </c>
      <c r="N270" s="16">
        <v>0</v>
      </c>
      <c r="O270" s="13">
        <v>0</v>
      </c>
      <c r="P270" s="16">
        <v>0</v>
      </c>
      <c r="Q270" s="13">
        <v>0</v>
      </c>
      <c r="R270" s="16">
        <v>0</v>
      </c>
      <c r="S270" s="13">
        <v>0</v>
      </c>
      <c r="T270" s="16">
        <v>0</v>
      </c>
      <c r="U270" s="13">
        <v>0</v>
      </c>
      <c r="V270" s="16">
        <v>0</v>
      </c>
      <c r="W270" s="13">
        <v>0</v>
      </c>
      <c r="X270" s="16">
        <v>0</v>
      </c>
      <c r="Y270" s="13">
        <v>0</v>
      </c>
      <c r="Z270" s="16">
        <v>0</v>
      </c>
      <c r="AA270" s="13">
        <v>0</v>
      </c>
      <c r="AB270" s="16">
        <v>0</v>
      </c>
      <c r="AC270" s="13">
        <v>0</v>
      </c>
      <c r="AD270" s="16">
        <v>0</v>
      </c>
      <c r="AE270" s="13">
        <v>0</v>
      </c>
      <c r="AF270" s="16">
        <v>0</v>
      </c>
      <c r="AG270" s="13">
        <v>0</v>
      </c>
      <c r="AH270" s="16">
        <v>0</v>
      </c>
      <c r="AI270" s="13">
        <v>0</v>
      </c>
      <c r="AJ270" s="16">
        <v>0</v>
      </c>
      <c r="AK270" s="13">
        <v>0</v>
      </c>
      <c r="AL270" s="16">
        <v>0</v>
      </c>
      <c r="AM270" s="13">
        <v>0</v>
      </c>
      <c r="AN270" s="16">
        <v>0</v>
      </c>
      <c r="AO270" s="13">
        <v>0</v>
      </c>
      <c r="AP270" s="16">
        <v>0</v>
      </c>
      <c r="AQ270" s="13">
        <v>0</v>
      </c>
      <c r="AR270" s="16">
        <v>0</v>
      </c>
      <c r="AS270" s="13">
        <v>0</v>
      </c>
      <c r="AT270" s="16">
        <v>0</v>
      </c>
      <c r="AU270" s="13">
        <v>0</v>
      </c>
      <c r="AV270" s="16">
        <v>0</v>
      </c>
      <c r="AW270" s="13">
        <v>0</v>
      </c>
      <c r="AX270" s="16">
        <v>0</v>
      </c>
      <c r="AY270" s="13">
        <v>0</v>
      </c>
      <c r="AZ270" s="16">
        <v>0</v>
      </c>
      <c r="BA270" s="13">
        <v>0</v>
      </c>
      <c r="BB270" s="16">
        <v>0</v>
      </c>
      <c r="BC270" s="13">
        <v>0</v>
      </c>
      <c r="BD270" s="16">
        <v>0</v>
      </c>
      <c r="BE270" s="13">
        <v>0</v>
      </c>
      <c r="BF270" s="16">
        <v>0</v>
      </c>
      <c r="BG270" s="13">
        <v>0</v>
      </c>
      <c r="BH270" s="16">
        <v>0</v>
      </c>
      <c r="BI270" s="13">
        <v>0</v>
      </c>
      <c r="BJ270" s="16">
        <v>0</v>
      </c>
      <c r="BK270" s="13">
        <v>0</v>
      </c>
      <c r="BL270" s="16">
        <v>0</v>
      </c>
      <c r="BM270" s="13">
        <v>0</v>
      </c>
      <c r="BN270" s="16">
        <v>0</v>
      </c>
      <c r="BO270" s="13">
        <v>0</v>
      </c>
      <c r="BP270" s="16">
        <v>0</v>
      </c>
      <c r="BQ270" s="13">
        <v>0</v>
      </c>
      <c r="BR270" s="16">
        <v>0</v>
      </c>
      <c r="BS270" s="13">
        <v>0</v>
      </c>
      <c r="BT270" s="16">
        <v>0</v>
      </c>
      <c r="BU270" s="13">
        <v>0</v>
      </c>
      <c r="BV270" s="16">
        <v>0</v>
      </c>
      <c r="BW270" s="13">
        <v>0</v>
      </c>
      <c r="BX270" s="16">
        <v>0</v>
      </c>
      <c r="BY270" s="13">
        <v>0</v>
      </c>
      <c r="BZ270" s="16">
        <v>0</v>
      </c>
      <c r="CA270" s="13">
        <v>0</v>
      </c>
      <c r="CB270" s="16">
        <v>0</v>
      </c>
      <c r="CC270" s="13">
        <v>0</v>
      </c>
      <c r="CD270" s="16">
        <v>0</v>
      </c>
      <c r="CE270" s="13">
        <v>0</v>
      </c>
      <c r="CF270" s="16">
        <v>0</v>
      </c>
      <c r="CG270" s="13">
        <v>0</v>
      </c>
      <c r="CH270" s="16">
        <v>0</v>
      </c>
      <c r="CI270" s="13">
        <v>0</v>
      </c>
      <c r="CJ270" s="16">
        <v>0</v>
      </c>
      <c r="CK270" s="13">
        <v>0</v>
      </c>
      <c r="CL270" s="16">
        <v>0</v>
      </c>
      <c r="CM270" s="13">
        <v>0</v>
      </c>
      <c r="CN270" s="16">
        <v>0</v>
      </c>
      <c r="CO270" s="13">
        <v>0</v>
      </c>
      <c r="CP270" s="16">
        <v>0</v>
      </c>
      <c r="CQ270" s="13">
        <v>0</v>
      </c>
      <c r="CR270" s="16">
        <v>0</v>
      </c>
      <c r="CS270" s="13">
        <v>0</v>
      </c>
      <c r="CT270" s="16">
        <v>0</v>
      </c>
      <c r="CU270" s="13">
        <v>0</v>
      </c>
      <c r="CV270" s="16">
        <v>0</v>
      </c>
      <c r="CW270" s="13">
        <v>0</v>
      </c>
      <c r="CX270" s="16">
        <v>0</v>
      </c>
      <c r="CY270" s="13">
        <v>0</v>
      </c>
      <c r="CZ270" s="16">
        <v>0</v>
      </c>
      <c r="DA270" s="13">
        <v>0</v>
      </c>
      <c r="DB270" s="16">
        <v>0</v>
      </c>
      <c r="DC270" s="13">
        <v>0</v>
      </c>
      <c r="DD270" s="16">
        <v>0</v>
      </c>
      <c r="DE270" s="13">
        <v>0</v>
      </c>
      <c r="DF270" s="16">
        <v>0</v>
      </c>
      <c r="DG270" s="13">
        <v>0</v>
      </c>
      <c r="DH270" s="16">
        <v>0</v>
      </c>
      <c r="DI270" s="13">
        <v>0</v>
      </c>
      <c r="DJ270" s="16">
        <v>0</v>
      </c>
      <c r="DK270" s="13">
        <v>0</v>
      </c>
      <c r="DL270" s="16">
        <v>0</v>
      </c>
      <c r="DM270" s="13">
        <v>0</v>
      </c>
      <c r="DN270" s="16">
        <v>0</v>
      </c>
      <c r="DO270" s="13">
        <v>0</v>
      </c>
      <c r="DP270" s="16">
        <v>0</v>
      </c>
      <c r="DQ270" s="13">
        <v>0</v>
      </c>
      <c r="DR270" s="16">
        <v>0</v>
      </c>
      <c r="DS270" s="13">
        <v>0</v>
      </c>
      <c r="DT270" s="16">
        <v>0</v>
      </c>
      <c r="DU270" s="13">
        <v>0</v>
      </c>
      <c r="DV270" s="16">
        <v>0</v>
      </c>
      <c r="DW270" s="13">
        <v>0</v>
      </c>
      <c r="DX270" s="16">
        <v>0</v>
      </c>
      <c r="DY270" s="13">
        <v>0</v>
      </c>
      <c r="DZ270" s="16">
        <v>0</v>
      </c>
      <c r="EA270" s="13">
        <v>0</v>
      </c>
      <c r="EB270" s="16">
        <v>0</v>
      </c>
      <c r="EC270" s="13">
        <v>0</v>
      </c>
      <c r="ED270" s="16">
        <v>0</v>
      </c>
      <c r="EE270" s="13">
        <v>0</v>
      </c>
      <c r="EF270" s="16">
        <v>0</v>
      </c>
      <c r="EG270" s="13">
        <v>0</v>
      </c>
      <c r="EH270" s="16">
        <v>0</v>
      </c>
      <c r="EI270" s="13">
        <v>0</v>
      </c>
      <c r="EJ270" s="16">
        <v>0</v>
      </c>
      <c r="EK270" s="13">
        <v>0</v>
      </c>
      <c r="EL270" s="16">
        <v>0</v>
      </c>
      <c r="EM270" s="13">
        <v>0</v>
      </c>
      <c r="EN270" s="16">
        <v>0</v>
      </c>
      <c r="EO270" s="13">
        <v>0</v>
      </c>
      <c r="EP270" s="16">
        <v>0</v>
      </c>
      <c r="EQ270" s="13">
        <v>0</v>
      </c>
      <c r="ER270" s="16">
        <v>0</v>
      </c>
      <c r="ES270" s="13">
        <v>0</v>
      </c>
      <c r="ET270" s="16">
        <v>0</v>
      </c>
      <c r="EU270" s="13">
        <v>0</v>
      </c>
      <c r="EV270" s="16">
        <v>0</v>
      </c>
      <c r="EW270" s="13">
        <v>0</v>
      </c>
      <c r="EX270" s="16">
        <v>0</v>
      </c>
      <c r="EY270" s="13">
        <v>0</v>
      </c>
      <c r="EZ270" s="16">
        <v>0</v>
      </c>
      <c r="FA270" s="13">
        <v>0</v>
      </c>
      <c r="FB270" s="16">
        <v>0</v>
      </c>
      <c r="FC270" s="13">
        <v>0</v>
      </c>
      <c r="FD270" s="16">
        <v>0</v>
      </c>
      <c r="FE270" s="13">
        <v>0</v>
      </c>
      <c r="FF270" s="16">
        <v>0</v>
      </c>
      <c r="FG270" s="13">
        <v>0</v>
      </c>
      <c r="FH270" s="16">
        <v>0</v>
      </c>
      <c r="FI270" s="13">
        <v>0</v>
      </c>
      <c r="FJ270" s="16">
        <v>0</v>
      </c>
      <c r="FK270" s="13">
        <v>0</v>
      </c>
      <c r="FL270" s="16">
        <v>0</v>
      </c>
      <c r="FM270" s="13">
        <v>0</v>
      </c>
      <c r="FN270" s="16">
        <v>0</v>
      </c>
      <c r="FO270" s="13">
        <v>0</v>
      </c>
      <c r="FP270" s="16">
        <v>0</v>
      </c>
      <c r="FQ270" s="13">
        <v>0</v>
      </c>
      <c r="FR270" s="16">
        <v>0</v>
      </c>
      <c r="FS270" s="13">
        <v>0</v>
      </c>
      <c r="FT270" s="16">
        <v>0</v>
      </c>
      <c r="FU270" s="13">
        <v>0</v>
      </c>
      <c r="FV270" s="16">
        <v>0</v>
      </c>
      <c r="FW270" s="13">
        <v>0</v>
      </c>
      <c r="FX270" s="16">
        <v>0</v>
      </c>
      <c r="FY270" s="13">
        <v>0</v>
      </c>
      <c r="FZ270" s="16">
        <v>0</v>
      </c>
      <c r="GA270" s="13">
        <v>0</v>
      </c>
      <c r="GB270" s="16">
        <v>0</v>
      </c>
      <c r="GC270" s="13">
        <v>0</v>
      </c>
      <c r="GD270" s="16">
        <v>0</v>
      </c>
      <c r="GE270" s="13">
        <v>0</v>
      </c>
      <c r="GF270" s="16">
        <v>0</v>
      </c>
      <c r="GG270" s="13">
        <v>0</v>
      </c>
      <c r="GH270" s="16">
        <v>0</v>
      </c>
      <c r="GI270" s="13">
        <v>0</v>
      </c>
      <c r="GJ270" s="16">
        <v>0</v>
      </c>
      <c r="GK270" s="13">
        <v>0</v>
      </c>
      <c r="GL270" s="16">
        <v>0</v>
      </c>
      <c r="GM270" s="13">
        <v>0</v>
      </c>
      <c r="GN270" s="16">
        <v>0</v>
      </c>
      <c r="GO270" s="13">
        <v>0</v>
      </c>
      <c r="GP270" s="16">
        <v>0</v>
      </c>
      <c r="GQ270" s="8">
        <v>0</v>
      </c>
    </row>
    <row r="271" spans="1:199" ht="16.5" customHeight="1" x14ac:dyDescent="0.35">
      <c r="A271" s="11">
        <v>210</v>
      </c>
      <c r="B271" s="7" t="s">
        <v>260</v>
      </c>
      <c r="C271" s="11">
        <v>2</v>
      </c>
      <c r="D271" s="16">
        <v>0</v>
      </c>
      <c r="E271" s="13">
        <v>0</v>
      </c>
      <c r="F271" s="16">
        <v>0</v>
      </c>
      <c r="G271" s="13">
        <v>0</v>
      </c>
      <c r="H271" s="16">
        <v>0</v>
      </c>
      <c r="I271" s="13">
        <v>0</v>
      </c>
      <c r="J271" s="16">
        <v>0</v>
      </c>
      <c r="K271" s="13">
        <v>0</v>
      </c>
      <c r="L271" s="16">
        <v>0</v>
      </c>
      <c r="M271" s="13">
        <v>0</v>
      </c>
      <c r="N271" s="16">
        <v>0</v>
      </c>
      <c r="O271" s="13">
        <v>0</v>
      </c>
      <c r="P271" s="16">
        <v>0</v>
      </c>
      <c r="Q271" s="13">
        <v>0</v>
      </c>
      <c r="R271" s="16">
        <v>0</v>
      </c>
      <c r="S271" s="13">
        <v>0</v>
      </c>
      <c r="T271" s="16">
        <v>0</v>
      </c>
      <c r="U271" s="13">
        <v>0</v>
      </c>
      <c r="V271" s="16">
        <v>0</v>
      </c>
      <c r="W271" s="13">
        <v>0</v>
      </c>
      <c r="X271" s="16">
        <v>0</v>
      </c>
      <c r="Y271" s="13">
        <v>0</v>
      </c>
      <c r="Z271" s="16">
        <v>0</v>
      </c>
      <c r="AA271" s="13">
        <v>0</v>
      </c>
      <c r="AB271" s="16">
        <v>0</v>
      </c>
      <c r="AC271" s="13">
        <v>0</v>
      </c>
      <c r="AD271" s="16">
        <v>0</v>
      </c>
      <c r="AE271" s="13">
        <v>0</v>
      </c>
      <c r="AF271" s="16">
        <v>0</v>
      </c>
      <c r="AG271" s="13">
        <v>0</v>
      </c>
      <c r="AH271" s="16">
        <v>0</v>
      </c>
      <c r="AI271" s="13">
        <v>0</v>
      </c>
      <c r="AJ271" s="16">
        <v>0</v>
      </c>
      <c r="AK271" s="13">
        <v>0</v>
      </c>
      <c r="AL271" s="16">
        <v>0</v>
      </c>
      <c r="AM271" s="13">
        <v>0</v>
      </c>
      <c r="AN271" s="16">
        <v>0</v>
      </c>
      <c r="AO271" s="13">
        <v>0</v>
      </c>
      <c r="AP271" s="16">
        <v>0</v>
      </c>
      <c r="AQ271" s="13">
        <v>0</v>
      </c>
      <c r="AR271" s="16">
        <v>0</v>
      </c>
      <c r="AS271" s="13">
        <v>0</v>
      </c>
      <c r="AT271" s="16">
        <v>0</v>
      </c>
      <c r="AU271" s="13">
        <v>0</v>
      </c>
      <c r="AV271" s="16">
        <v>0</v>
      </c>
      <c r="AW271" s="13">
        <v>0</v>
      </c>
      <c r="AX271" s="16">
        <v>0</v>
      </c>
      <c r="AY271" s="13">
        <v>0</v>
      </c>
      <c r="AZ271" s="16">
        <v>0</v>
      </c>
      <c r="BA271" s="13">
        <v>0</v>
      </c>
      <c r="BB271" s="16">
        <v>0</v>
      </c>
      <c r="BC271" s="13">
        <v>0</v>
      </c>
      <c r="BD271" s="16">
        <v>0</v>
      </c>
      <c r="BE271" s="13">
        <v>0</v>
      </c>
      <c r="BF271" s="16">
        <v>0</v>
      </c>
      <c r="BG271" s="13">
        <v>0</v>
      </c>
      <c r="BH271" s="16">
        <v>0</v>
      </c>
      <c r="BI271" s="13">
        <v>0</v>
      </c>
      <c r="BJ271" s="16">
        <v>0</v>
      </c>
      <c r="BK271" s="13">
        <v>0</v>
      </c>
      <c r="BL271" s="16">
        <v>0</v>
      </c>
      <c r="BM271" s="13">
        <v>0</v>
      </c>
      <c r="BN271" s="16">
        <v>0</v>
      </c>
      <c r="BO271" s="13">
        <v>0</v>
      </c>
      <c r="BP271" s="16">
        <v>0</v>
      </c>
      <c r="BQ271" s="13">
        <v>0</v>
      </c>
      <c r="BR271" s="16">
        <v>0</v>
      </c>
      <c r="BS271" s="13">
        <v>0</v>
      </c>
      <c r="BT271" s="16">
        <v>0</v>
      </c>
      <c r="BU271" s="13">
        <v>0</v>
      </c>
      <c r="BV271" s="16">
        <v>0</v>
      </c>
      <c r="BW271" s="13">
        <v>0</v>
      </c>
      <c r="BX271" s="16">
        <v>0</v>
      </c>
      <c r="BY271" s="13">
        <v>0</v>
      </c>
      <c r="BZ271" s="16">
        <v>0</v>
      </c>
      <c r="CA271" s="13">
        <v>0</v>
      </c>
      <c r="CB271" s="16">
        <v>0</v>
      </c>
      <c r="CC271" s="13">
        <v>0</v>
      </c>
      <c r="CD271" s="16">
        <v>0</v>
      </c>
      <c r="CE271" s="13">
        <v>0</v>
      </c>
      <c r="CF271" s="16">
        <v>0</v>
      </c>
      <c r="CG271" s="13">
        <v>0</v>
      </c>
      <c r="CH271" s="16">
        <v>0</v>
      </c>
      <c r="CI271" s="13">
        <v>0</v>
      </c>
      <c r="CJ271" s="16">
        <v>0</v>
      </c>
      <c r="CK271" s="13">
        <v>0</v>
      </c>
      <c r="CL271" s="16">
        <v>0</v>
      </c>
      <c r="CM271" s="13">
        <v>0</v>
      </c>
      <c r="CN271" s="16">
        <v>0</v>
      </c>
      <c r="CO271" s="13">
        <v>0</v>
      </c>
      <c r="CP271" s="16">
        <v>0</v>
      </c>
      <c r="CQ271" s="13">
        <v>0</v>
      </c>
      <c r="CR271" s="16">
        <v>0</v>
      </c>
      <c r="CS271" s="13">
        <v>0</v>
      </c>
      <c r="CT271" s="16">
        <v>0</v>
      </c>
      <c r="CU271" s="13">
        <v>0</v>
      </c>
      <c r="CV271" s="16">
        <v>0</v>
      </c>
      <c r="CW271" s="13">
        <v>0</v>
      </c>
      <c r="CX271" s="16">
        <v>0</v>
      </c>
      <c r="CY271" s="13">
        <v>0</v>
      </c>
      <c r="CZ271" s="16">
        <v>0</v>
      </c>
      <c r="DA271" s="13">
        <v>0</v>
      </c>
      <c r="DB271" s="16">
        <v>0</v>
      </c>
      <c r="DC271" s="13">
        <v>0</v>
      </c>
      <c r="DD271" s="16">
        <v>0</v>
      </c>
      <c r="DE271" s="13">
        <v>0</v>
      </c>
      <c r="DF271" s="16">
        <v>0</v>
      </c>
      <c r="DG271" s="13">
        <v>0</v>
      </c>
      <c r="DH271" s="16">
        <v>0</v>
      </c>
      <c r="DI271" s="13">
        <v>0</v>
      </c>
      <c r="DJ271" s="16">
        <v>0</v>
      </c>
      <c r="DK271" s="13">
        <v>0</v>
      </c>
      <c r="DL271" s="16">
        <v>0</v>
      </c>
      <c r="DM271" s="13">
        <v>0</v>
      </c>
      <c r="DN271" s="16">
        <v>0</v>
      </c>
      <c r="DO271" s="13">
        <v>0</v>
      </c>
      <c r="DP271" s="16">
        <v>0</v>
      </c>
      <c r="DQ271" s="13">
        <v>0</v>
      </c>
      <c r="DR271" s="16">
        <v>0</v>
      </c>
      <c r="DS271" s="13">
        <v>0</v>
      </c>
      <c r="DT271" s="16">
        <v>0</v>
      </c>
      <c r="DU271" s="13">
        <v>0</v>
      </c>
      <c r="DV271" s="16">
        <v>0</v>
      </c>
      <c r="DW271" s="13">
        <v>0</v>
      </c>
      <c r="DX271" s="16">
        <v>0</v>
      </c>
      <c r="DY271" s="13">
        <v>0</v>
      </c>
      <c r="DZ271" s="16">
        <v>0</v>
      </c>
      <c r="EA271" s="13">
        <v>0</v>
      </c>
      <c r="EB271" s="16">
        <v>0</v>
      </c>
      <c r="EC271" s="13">
        <v>0</v>
      </c>
      <c r="ED271" s="16">
        <v>0</v>
      </c>
      <c r="EE271" s="13">
        <v>0</v>
      </c>
      <c r="EF271" s="16">
        <v>0</v>
      </c>
      <c r="EG271" s="13">
        <v>0</v>
      </c>
      <c r="EH271" s="16">
        <v>0</v>
      </c>
      <c r="EI271" s="13">
        <v>0</v>
      </c>
      <c r="EJ271" s="16">
        <v>0</v>
      </c>
      <c r="EK271" s="13">
        <v>0</v>
      </c>
      <c r="EL271" s="16">
        <v>0</v>
      </c>
      <c r="EM271" s="13">
        <v>0</v>
      </c>
      <c r="EN271" s="16">
        <v>0</v>
      </c>
      <c r="EO271" s="13">
        <v>0</v>
      </c>
      <c r="EP271" s="16">
        <v>0</v>
      </c>
      <c r="EQ271" s="13">
        <v>0</v>
      </c>
      <c r="ER271" s="16">
        <v>0</v>
      </c>
      <c r="ES271" s="13">
        <v>0</v>
      </c>
      <c r="ET271" s="16">
        <v>0</v>
      </c>
      <c r="EU271" s="13">
        <v>0</v>
      </c>
      <c r="EV271" s="16">
        <v>0</v>
      </c>
      <c r="EW271" s="13">
        <v>0</v>
      </c>
      <c r="EX271" s="16">
        <v>0</v>
      </c>
      <c r="EY271" s="13">
        <v>0</v>
      </c>
      <c r="EZ271" s="16">
        <v>0</v>
      </c>
      <c r="FA271" s="13">
        <v>0</v>
      </c>
      <c r="FB271" s="16">
        <v>0</v>
      </c>
      <c r="FC271" s="13">
        <v>0</v>
      </c>
      <c r="FD271" s="16">
        <v>0</v>
      </c>
      <c r="FE271" s="13">
        <v>0</v>
      </c>
      <c r="FF271" s="16">
        <v>0</v>
      </c>
      <c r="FG271" s="13">
        <v>0</v>
      </c>
      <c r="FH271" s="16">
        <v>0</v>
      </c>
      <c r="FI271" s="13">
        <v>0</v>
      </c>
      <c r="FJ271" s="16">
        <v>0</v>
      </c>
      <c r="FK271" s="13">
        <v>0</v>
      </c>
      <c r="FL271" s="16">
        <v>0</v>
      </c>
      <c r="FM271" s="13">
        <v>0</v>
      </c>
      <c r="FN271" s="16">
        <v>0</v>
      </c>
      <c r="FO271" s="13">
        <v>0</v>
      </c>
      <c r="FP271" s="16">
        <v>0</v>
      </c>
      <c r="FQ271" s="13">
        <v>0</v>
      </c>
      <c r="FR271" s="16">
        <v>0</v>
      </c>
      <c r="FS271" s="13">
        <v>0</v>
      </c>
      <c r="FT271" s="16">
        <v>0</v>
      </c>
      <c r="FU271" s="13">
        <v>0</v>
      </c>
      <c r="FV271" s="16">
        <v>0</v>
      </c>
      <c r="FW271" s="13">
        <v>0</v>
      </c>
      <c r="FX271" s="16">
        <v>0</v>
      </c>
      <c r="FY271" s="13">
        <v>0</v>
      </c>
      <c r="FZ271" s="16">
        <v>0</v>
      </c>
      <c r="GA271" s="13">
        <v>0</v>
      </c>
      <c r="GB271" s="16">
        <v>0</v>
      </c>
      <c r="GC271" s="13">
        <v>0</v>
      </c>
      <c r="GD271" s="16">
        <v>0</v>
      </c>
      <c r="GE271" s="13">
        <v>0</v>
      </c>
      <c r="GF271" s="16">
        <v>0</v>
      </c>
      <c r="GG271" s="13">
        <v>0</v>
      </c>
      <c r="GH271" s="16">
        <v>0</v>
      </c>
      <c r="GI271" s="13">
        <v>0</v>
      </c>
      <c r="GJ271" s="16">
        <v>0</v>
      </c>
      <c r="GK271" s="13">
        <v>0</v>
      </c>
      <c r="GL271" s="16">
        <v>0</v>
      </c>
      <c r="GM271" s="13">
        <v>0</v>
      </c>
      <c r="GN271" s="16">
        <v>0</v>
      </c>
      <c r="GO271" s="13">
        <v>0</v>
      </c>
      <c r="GP271" s="16">
        <v>0</v>
      </c>
      <c r="GQ271" s="8">
        <v>0</v>
      </c>
    </row>
    <row r="272" spans="1:199" ht="16.5" customHeight="1" x14ac:dyDescent="0.35">
      <c r="A272" s="11">
        <v>210</v>
      </c>
      <c r="B272" s="7" t="s">
        <v>261</v>
      </c>
      <c r="C272" s="11">
        <v>2</v>
      </c>
      <c r="D272" s="16">
        <v>0</v>
      </c>
      <c r="E272" s="13">
        <v>0</v>
      </c>
      <c r="F272" s="16">
        <v>0</v>
      </c>
      <c r="G272" s="13">
        <v>0</v>
      </c>
      <c r="H272" s="16">
        <v>0</v>
      </c>
      <c r="I272" s="13">
        <v>0</v>
      </c>
      <c r="J272" s="16">
        <v>0</v>
      </c>
      <c r="K272" s="13">
        <v>0</v>
      </c>
      <c r="L272" s="16">
        <v>0</v>
      </c>
      <c r="M272" s="13">
        <v>0</v>
      </c>
      <c r="N272" s="16">
        <v>0</v>
      </c>
      <c r="O272" s="13">
        <v>0</v>
      </c>
      <c r="P272" s="16">
        <v>0</v>
      </c>
      <c r="Q272" s="13">
        <v>0</v>
      </c>
      <c r="R272" s="16">
        <v>0</v>
      </c>
      <c r="S272" s="13">
        <v>0</v>
      </c>
      <c r="T272" s="16">
        <v>0</v>
      </c>
      <c r="U272" s="13">
        <v>0</v>
      </c>
      <c r="V272" s="16">
        <v>0</v>
      </c>
      <c r="W272" s="13">
        <v>0</v>
      </c>
      <c r="X272" s="16">
        <v>0</v>
      </c>
      <c r="Y272" s="13">
        <v>0</v>
      </c>
      <c r="Z272" s="16">
        <v>0</v>
      </c>
      <c r="AA272" s="13">
        <v>0</v>
      </c>
      <c r="AB272" s="16">
        <v>0</v>
      </c>
      <c r="AC272" s="13">
        <v>0</v>
      </c>
      <c r="AD272" s="16">
        <v>0</v>
      </c>
      <c r="AE272" s="13">
        <v>0</v>
      </c>
      <c r="AF272" s="16">
        <v>0</v>
      </c>
      <c r="AG272" s="13">
        <v>0</v>
      </c>
      <c r="AH272" s="16">
        <v>0</v>
      </c>
      <c r="AI272" s="13">
        <v>0</v>
      </c>
      <c r="AJ272" s="16">
        <v>0</v>
      </c>
      <c r="AK272" s="13">
        <v>0</v>
      </c>
      <c r="AL272" s="16">
        <v>0</v>
      </c>
      <c r="AM272" s="13">
        <v>0</v>
      </c>
      <c r="AN272" s="16">
        <v>0</v>
      </c>
      <c r="AO272" s="13">
        <v>0</v>
      </c>
      <c r="AP272" s="16">
        <v>0</v>
      </c>
      <c r="AQ272" s="13">
        <v>0</v>
      </c>
      <c r="AR272" s="16">
        <v>0</v>
      </c>
      <c r="AS272" s="13">
        <v>0</v>
      </c>
      <c r="AT272" s="16">
        <v>0</v>
      </c>
      <c r="AU272" s="13">
        <v>0</v>
      </c>
      <c r="AV272" s="16">
        <v>0</v>
      </c>
      <c r="AW272" s="13">
        <v>0</v>
      </c>
      <c r="AX272" s="16">
        <v>0</v>
      </c>
      <c r="AY272" s="13">
        <v>0</v>
      </c>
      <c r="AZ272" s="16">
        <v>0</v>
      </c>
      <c r="BA272" s="13">
        <v>0</v>
      </c>
      <c r="BB272" s="16">
        <v>0</v>
      </c>
      <c r="BC272" s="13">
        <v>0</v>
      </c>
      <c r="BD272" s="16">
        <v>0</v>
      </c>
      <c r="BE272" s="13">
        <v>0</v>
      </c>
      <c r="BF272" s="16">
        <v>0</v>
      </c>
      <c r="BG272" s="13">
        <v>0</v>
      </c>
      <c r="BH272" s="16">
        <v>0</v>
      </c>
      <c r="BI272" s="13">
        <v>0</v>
      </c>
      <c r="BJ272" s="16">
        <v>0</v>
      </c>
      <c r="BK272" s="13">
        <v>0</v>
      </c>
      <c r="BL272" s="16">
        <v>0</v>
      </c>
      <c r="BM272" s="13">
        <v>0</v>
      </c>
      <c r="BN272" s="16">
        <v>0</v>
      </c>
      <c r="BO272" s="13">
        <v>0</v>
      </c>
      <c r="BP272" s="16">
        <v>0</v>
      </c>
      <c r="BQ272" s="13">
        <v>0</v>
      </c>
      <c r="BR272" s="16">
        <v>0</v>
      </c>
      <c r="BS272" s="13">
        <v>0</v>
      </c>
      <c r="BT272" s="16">
        <v>0</v>
      </c>
      <c r="BU272" s="13">
        <v>0</v>
      </c>
      <c r="BV272" s="16">
        <v>0</v>
      </c>
      <c r="BW272" s="13">
        <v>0</v>
      </c>
      <c r="BX272" s="16">
        <v>0</v>
      </c>
      <c r="BY272" s="13">
        <v>0</v>
      </c>
      <c r="BZ272" s="16">
        <v>0</v>
      </c>
      <c r="CA272" s="13">
        <v>0</v>
      </c>
      <c r="CB272" s="16">
        <v>0</v>
      </c>
      <c r="CC272" s="13">
        <v>0</v>
      </c>
      <c r="CD272" s="16">
        <v>0</v>
      </c>
      <c r="CE272" s="13">
        <v>0</v>
      </c>
      <c r="CF272" s="16">
        <v>0</v>
      </c>
      <c r="CG272" s="13">
        <v>0</v>
      </c>
      <c r="CH272" s="16">
        <v>0</v>
      </c>
      <c r="CI272" s="13">
        <v>0</v>
      </c>
      <c r="CJ272" s="16">
        <v>0</v>
      </c>
      <c r="CK272" s="13">
        <v>0</v>
      </c>
      <c r="CL272" s="16">
        <v>0</v>
      </c>
      <c r="CM272" s="13">
        <v>0</v>
      </c>
      <c r="CN272" s="16">
        <v>0</v>
      </c>
      <c r="CO272" s="13">
        <v>0</v>
      </c>
      <c r="CP272" s="16">
        <v>0</v>
      </c>
      <c r="CQ272" s="13">
        <v>0</v>
      </c>
      <c r="CR272" s="16">
        <v>0</v>
      </c>
      <c r="CS272" s="13">
        <v>0</v>
      </c>
      <c r="CT272" s="16">
        <v>0</v>
      </c>
      <c r="CU272" s="13">
        <v>0</v>
      </c>
      <c r="CV272" s="16">
        <v>0</v>
      </c>
      <c r="CW272" s="13">
        <v>0</v>
      </c>
      <c r="CX272" s="16">
        <v>0</v>
      </c>
      <c r="CY272" s="13">
        <v>0</v>
      </c>
      <c r="CZ272" s="16">
        <v>0</v>
      </c>
      <c r="DA272" s="13">
        <v>0</v>
      </c>
      <c r="DB272" s="16">
        <v>0</v>
      </c>
      <c r="DC272" s="13">
        <v>0</v>
      </c>
      <c r="DD272" s="16">
        <v>0</v>
      </c>
      <c r="DE272" s="13">
        <v>0</v>
      </c>
      <c r="DF272" s="16">
        <v>0</v>
      </c>
      <c r="DG272" s="13">
        <v>0</v>
      </c>
      <c r="DH272" s="16">
        <v>0</v>
      </c>
      <c r="DI272" s="13">
        <v>0</v>
      </c>
      <c r="DJ272" s="16">
        <v>0</v>
      </c>
      <c r="DK272" s="13">
        <v>0</v>
      </c>
      <c r="DL272" s="16">
        <v>0</v>
      </c>
      <c r="DM272" s="13">
        <v>0</v>
      </c>
      <c r="DN272" s="16">
        <v>0</v>
      </c>
      <c r="DO272" s="13">
        <v>0</v>
      </c>
      <c r="DP272" s="16">
        <v>0</v>
      </c>
      <c r="DQ272" s="13">
        <v>0</v>
      </c>
      <c r="DR272" s="16">
        <v>0</v>
      </c>
      <c r="DS272" s="13">
        <v>0</v>
      </c>
      <c r="DT272" s="16">
        <v>0</v>
      </c>
      <c r="DU272" s="13">
        <v>0</v>
      </c>
      <c r="DV272" s="16">
        <v>0</v>
      </c>
      <c r="DW272" s="13">
        <v>0</v>
      </c>
      <c r="DX272" s="16">
        <v>0</v>
      </c>
      <c r="DY272" s="13">
        <v>0</v>
      </c>
      <c r="DZ272" s="16">
        <v>0</v>
      </c>
      <c r="EA272" s="13">
        <v>0</v>
      </c>
      <c r="EB272" s="16">
        <v>0</v>
      </c>
      <c r="EC272" s="13">
        <v>0</v>
      </c>
      <c r="ED272" s="16">
        <v>0</v>
      </c>
      <c r="EE272" s="13">
        <v>0</v>
      </c>
      <c r="EF272" s="16">
        <v>0</v>
      </c>
      <c r="EG272" s="13">
        <v>0</v>
      </c>
      <c r="EH272" s="16">
        <v>0</v>
      </c>
      <c r="EI272" s="13">
        <v>0</v>
      </c>
      <c r="EJ272" s="16">
        <v>0</v>
      </c>
      <c r="EK272" s="13">
        <v>0</v>
      </c>
      <c r="EL272" s="16">
        <v>0</v>
      </c>
      <c r="EM272" s="13">
        <v>0</v>
      </c>
      <c r="EN272" s="16">
        <v>0</v>
      </c>
      <c r="EO272" s="13">
        <v>0</v>
      </c>
      <c r="EP272" s="16">
        <v>0</v>
      </c>
      <c r="EQ272" s="13">
        <v>0</v>
      </c>
      <c r="ER272" s="16">
        <v>0</v>
      </c>
      <c r="ES272" s="13">
        <v>0</v>
      </c>
      <c r="ET272" s="16">
        <v>0</v>
      </c>
      <c r="EU272" s="13">
        <v>0</v>
      </c>
      <c r="EV272" s="16">
        <v>0</v>
      </c>
      <c r="EW272" s="13">
        <v>0</v>
      </c>
      <c r="EX272" s="16">
        <v>0</v>
      </c>
      <c r="EY272" s="13">
        <v>0</v>
      </c>
      <c r="EZ272" s="16">
        <v>0</v>
      </c>
      <c r="FA272" s="13">
        <v>0</v>
      </c>
      <c r="FB272" s="16">
        <v>0</v>
      </c>
      <c r="FC272" s="13">
        <v>0</v>
      </c>
      <c r="FD272" s="16">
        <v>0</v>
      </c>
      <c r="FE272" s="13">
        <v>0</v>
      </c>
      <c r="FF272" s="16">
        <v>0</v>
      </c>
      <c r="FG272" s="13">
        <v>0</v>
      </c>
      <c r="FH272" s="16">
        <v>0</v>
      </c>
      <c r="FI272" s="13">
        <v>0</v>
      </c>
      <c r="FJ272" s="16">
        <v>0</v>
      </c>
      <c r="FK272" s="13">
        <v>0</v>
      </c>
      <c r="FL272" s="16">
        <v>0</v>
      </c>
      <c r="FM272" s="13">
        <v>0</v>
      </c>
      <c r="FN272" s="16">
        <v>0</v>
      </c>
      <c r="FO272" s="13">
        <v>0</v>
      </c>
      <c r="FP272" s="16">
        <v>0</v>
      </c>
      <c r="FQ272" s="13">
        <v>0</v>
      </c>
      <c r="FR272" s="16">
        <v>0</v>
      </c>
      <c r="FS272" s="13">
        <v>0</v>
      </c>
      <c r="FT272" s="16">
        <v>0</v>
      </c>
      <c r="FU272" s="13">
        <v>0</v>
      </c>
      <c r="FV272" s="16">
        <v>0</v>
      </c>
      <c r="FW272" s="13">
        <v>0</v>
      </c>
      <c r="FX272" s="16">
        <v>0</v>
      </c>
      <c r="FY272" s="13">
        <v>0</v>
      </c>
      <c r="FZ272" s="16">
        <v>0</v>
      </c>
      <c r="GA272" s="13">
        <v>0</v>
      </c>
      <c r="GB272" s="16">
        <v>0</v>
      </c>
      <c r="GC272" s="13">
        <v>0</v>
      </c>
      <c r="GD272" s="16">
        <v>0</v>
      </c>
      <c r="GE272" s="13">
        <v>0</v>
      </c>
      <c r="GF272" s="16">
        <v>0</v>
      </c>
      <c r="GG272" s="13">
        <v>0</v>
      </c>
      <c r="GH272" s="16">
        <v>0</v>
      </c>
      <c r="GI272" s="13">
        <v>0</v>
      </c>
      <c r="GJ272" s="16">
        <v>0</v>
      </c>
      <c r="GK272" s="13">
        <v>0</v>
      </c>
      <c r="GL272" s="16">
        <v>0</v>
      </c>
      <c r="GM272" s="13">
        <v>0</v>
      </c>
      <c r="GN272" s="16">
        <v>0</v>
      </c>
      <c r="GO272" s="13">
        <v>0</v>
      </c>
      <c r="GP272" s="16">
        <v>0</v>
      </c>
      <c r="GQ272" s="8">
        <v>0</v>
      </c>
    </row>
    <row r="273" spans="1:199" ht="16.5" customHeight="1" x14ac:dyDescent="0.35">
      <c r="A273" s="11">
        <v>210</v>
      </c>
      <c r="B273" s="7" t="s">
        <v>262</v>
      </c>
      <c r="C273" s="11">
        <v>2</v>
      </c>
      <c r="D273" s="16">
        <v>0</v>
      </c>
      <c r="E273" s="13">
        <v>0</v>
      </c>
      <c r="F273" s="16">
        <v>0</v>
      </c>
      <c r="G273" s="13">
        <v>0</v>
      </c>
      <c r="H273" s="16">
        <v>0</v>
      </c>
      <c r="I273" s="13">
        <v>0</v>
      </c>
      <c r="J273" s="16">
        <v>0</v>
      </c>
      <c r="K273" s="13">
        <v>0</v>
      </c>
      <c r="L273" s="16">
        <v>0</v>
      </c>
      <c r="M273" s="13">
        <v>0</v>
      </c>
      <c r="N273" s="16">
        <v>0</v>
      </c>
      <c r="O273" s="13">
        <v>0</v>
      </c>
      <c r="P273" s="16">
        <v>0</v>
      </c>
      <c r="Q273" s="13">
        <v>0</v>
      </c>
      <c r="R273" s="16">
        <v>0</v>
      </c>
      <c r="S273" s="13">
        <v>0</v>
      </c>
      <c r="T273" s="16">
        <v>0</v>
      </c>
      <c r="U273" s="13">
        <v>0</v>
      </c>
      <c r="V273" s="16">
        <v>0</v>
      </c>
      <c r="W273" s="13">
        <v>0</v>
      </c>
      <c r="X273" s="16">
        <v>0</v>
      </c>
      <c r="Y273" s="13">
        <v>0</v>
      </c>
      <c r="Z273" s="16">
        <v>0</v>
      </c>
      <c r="AA273" s="13">
        <v>0</v>
      </c>
      <c r="AB273" s="16">
        <v>0</v>
      </c>
      <c r="AC273" s="13">
        <v>0</v>
      </c>
      <c r="AD273" s="16">
        <v>0</v>
      </c>
      <c r="AE273" s="13">
        <v>0</v>
      </c>
      <c r="AF273" s="16">
        <v>0</v>
      </c>
      <c r="AG273" s="13">
        <v>0</v>
      </c>
      <c r="AH273" s="16">
        <v>0</v>
      </c>
      <c r="AI273" s="13">
        <v>0</v>
      </c>
      <c r="AJ273" s="16">
        <v>0</v>
      </c>
      <c r="AK273" s="13">
        <v>0</v>
      </c>
      <c r="AL273" s="16">
        <v>0</v>
      </c>
      <c r="AM273" s="13">
        <v>0</v>
      </c>
      <c r="AN273" s="16">
        <v>0</v>
      </c>
      <c r="AO273" s="13">
        <v>0</v>
      </c>
      <c r="AP273" s="16">
        <v>0</v>
      </c>
      <c r="AQ273" s="13">
        <v>0</v>
      </c>
      <c r="AR273" s="16">
        <v>0</v>
      </c>
      <c r="AS273" s="13">
        <v>0</v>
      </c>
      <c r="AT273" s="16">
        <v>0</v>
      </c>
      <c r="AU273" s="13">
        <v>0</v>
      </c>
      <c r="AV273" s="16">
        <v>0</v>
      </c>
      <c r="AW273" s="13">
        <v>0</v>
      </c>
      <c r="AX273" s="16">
        <v>0</v>
      </c>
      <c r="AY273" s="13">
        <v>0</v>
      </c>
      <c r="AZ273" s="16">
        <v>0</v>
      </c>
      <c r="BA273" s="13">
        <v>0</v>
      </c>
      <c r="BB273" s="16">
        <v>0</v>
      </c>
      <c r="BC273" s="13">
        <v>0</v>
      </c>
      <c r="BD273" s="16">
        <v>0</v>
      </c>
      <c r="BE273" s="13">
        <v>0</v>
      </c>
      <c r="BF273" s="16">
        <v>0</v>
      </c>
      <c r="BG273" s="13">
        <v>0</v>
      </c>
      <c r="BH273" s="16">
        <v>0</v>
      </c>
      <c r="BI273" s="13">
        <v>0</v>
      </c>
      <c r="BJ273" s="16">
        <v>0</v>
      </c>
      <c r="BK273" s="13">
        <v>0</v>
      </c>
      <c r="BL273" s="16">
        <v>0</v>
      </c>
      <c r="BM273" s="13">
        <v>0</v>
      </c>
      <c r="BN273" s="16">
        <v>0</v>
      </c>
      <c r="BO273" s="13">
        <v>0</v>
      </c>
      <c r="BP273" s="16">
        <v>0</v>
      </c>
      <c r="BQ273" s="13">
        <v>0</v>
      </c>
      <c r="BR273" s="16">
        <v>0</v>
      </c>
      <c r="BS273" s="13">
        <v>0</v>
      </c>
      <c r="BT273" s="16">
        <v>0</v>
      </c>
      <c r="BU273" s="13">
        <v>0</v>
      </c>
      <c r="BV273" s="16">
        <v>0</v>
      </c>
      <c r="BW273" s="13">
        <v>0</v>
      </c>
      <c r="BX273" s="16">
        <v>0</v>
      </c>
      <c r="BY273" s="13">
        <v>0</v>
      </c>
      <c r="BZ273" s="16">
        <v>0</v>
      </c>
      <c r="CA273" s="13">
        <v>0</v>
      </c>
      <c r="CB273" s="16">
        <v>0</v>
      </c>
      <c r="CC273" s="13">
        <v>0</v>
      </c>
      <c r="CD273" s="16">
        <v>0</v>
      </c>
      <c r="CE273" s="13">
        <v>0</v>
      </c>
      <c r="CF273" s="16">
        <v>0</v>
      </c>
      <c r="CG273" s="13">
        <v>0</v>
      </c>
      <c r="CH273" s="16">
        <v>0</v>
      </c>
      <c r="CI273" s="13">
        <v>0</v>
      </c>
      <c r="CJ273" s="16">
        <v>0</v>
      </c>
      <c r="CK273" s="13">
        <v>0</v>
      </c>
      <c r="CL273" s="16">
        <v>0</v>
      </c>
      <c r="CM273" s="13">
        <v>0</v>
      </c>
      <c r="CN273" s="16">
        <v>0</v>
      </c>
      <c r="CO273" s="13">
        <v>0</v>
      </c>
      <c r="CP273" s="16">
        <v>0</v>
      </c>
      <c r="CQ273" s="13">
        <v>0</v>
      </c>
      <c r="CR273" s="16">
        <v>0</v>
      </c>
      <c r="CS273" s="13">
        <v>0</v>
      </c>
      <c r="CT273" s="16">
        <v>0</v>
      </c>
      <c r="CU273" s="13">
        <v>0</v>
      </c>
      <c r="CV273" s="16">
        <v>0</v>
      </c>
      <c r="CW273" s="13">
        <v>0</v>
      </c>
      <c r="CX273" s="16">
        <v>0</v>
      </c>
      <c r="CY273" s="13">
        <v>0</v>
      </c>
      <c r="CZ273" s="16">
        <v>0</v>
      </c>
      <c r="DA273" s="13">
        <v>0</v>
      </c>
      <c r="DB273" s="16">
        <v>0</v>
      </c>
      <c r="DC273" s="13">
        <v>0</v>
      </c>
      <c r="DD273" s="16">
        <v>0</v>
      </c>
      <c r="DE273" s="13">
        <v>0</v>
      </c>
      <c r="DF273" s="16">
        <v>0</v>
      </c>
      <c r="DG273" s="13">
        <v>0</v>
      </c>
      <c r="DH273" s="16">
        <v>0</v>
      </c>
      <c r="DI273" s="13">
        <v>0</v>
      </c>
      <c r="DJ273" s="16">
        <v>0</v>
      </c>
      <c r="DK273" s="13">
        <v>0</v>
      </c>
      <c r="DL273" s="16">
        <v>0</v>
      </c>
      <c r="DM273" s="13">
        <v>0</v>
      </c>
      <c r="DN273" s="16">
        <v>0</v>
      </c>
      <c r="DO273" s="13">
        <v>0</v>
      </c>
      <c r="DP273" s="16">
        <v>0</v>
      </c>
      <c r="DQ273" s="13">
        <v>0</v>
      </c>
      <c r="DR273" s="16">
        <v>0</v>
      </c>
      <c r="DS273" s="13">
        <v>0</v>
      </c>
      <c r="DT273" s="16">
        <v>0</v>
      </c>
      <c r="DU273" s="13">
        <v>0</v>
      </c>
      <c r="DV273" s="16">
        <v>0</v>
      </c>
      <c r="DW273" s="13">
        <v>0</v>
      </c>
      <c r="DX273" s="16">
        <v>0</v>
      </c>
      <c r="DY273" s="13">
        <v>0</v>
      </c>
      <c r="DZ273" s="16">
        <v>0</v>
      </c>
      <c r="EA273" s="13">
        <v>0</v>
      </c>
      <c r="EB273" s="16">
        <v>0</v>
      </c>
      <c r="EC273" s="13">
        <v>0</v>
      </c>
      <c r="ED273" s="16">
        <v>0</v>
      </c>
      <c r="EE273" s="13">
        <v>0</v>
      </c>
      <c r="EF273" s="16">
        <v>0</v>
      </c>
      <c r="EG273" s="13">
        <v>0</v>
      </c>
      <c r="EH273" s="16">
        <v>0</v>
      </c>
      <c r="EI273" s="13">
        <v>0</v>
      </c>
      <c r="EJ273" s="16">
        <v>0</v>
      </c>
      <c r="EK273" s="13">
        <v>0</v>
      </c>
      <c r="EL273" s="16">
        <v>0</v>
      </c>
      <c r="EM273" s="13">
        <v>0</v>
      </c>
      <c r="EN273" s="16">
        <v>0</v>
      </c>
      <c r="EO273" s="13">
        <v>0</v>
      </c>
      <c r="EP273" s="16">
        <v>0</v>
      </c>
      <c r="EQ273" s="13">
        <v>0</v>
      </c>
      <c r="ER273" s="16">
        <v>0</v>
      </c>
      <c r="ES273" s="13">
        <v>0</v>
      </c>
      <c r="ET273" s="16">
        <v>0</v>
      </c>
      <c r="EU273" s="13">
        <v>0</v>
      </c>
      <c r="EV273" s="16">
        <v>0</v>
      </c>
      <c r="EW273" s="13">
        <v>0</v>
      </c>
      <c r="EX273" s="16">
        <v>0</v>
      </c>
      <c r="EY273" s="13">
        <v>0</v>
      </c>
      <c r="EZ273" s="16">
        <v>0</v>
      </c>
      <c r="FA273" s="13">
        <v>0</v>
      </c>
      <c r="FB273" s="16">
        <v>0</v>
      </c>
      <c r="FC273" s="13">
        <v>0</v>
      </c>
      <c r="FD273" s="16">
        <v>0</v>
      </c>
      <c r="FE273" s="13">
        <v>0</v>
      </c>
      <c r="FF273" s="16">
        <v>0</v>
      </c>
      <c r="FG273" s="13">
        <v>0</v>
      </c>
      <c r="FH273" s="16">
        <v>0</v>
      </c>
      <c r="FI273" s="13">
        <v>0</v>
      </c>
      <c r="FJ273" s="16">
        <v>0</v>
      </c>
      <c r="FK273" s="13">
        <v>0</v>
      </c>
      <c r="FL273" s="16">
        <v>0</v>
      </c>
      <c r="FM273" s="13">
        <v>0</v>
      </c>
      <c r="FN273" s="16">
        <v>0</v>
      </c>
      <c r="FO273" s="13">
        <v>0</v>
      </c>
      <c r="FP273" s="16">
        <v>0</v>
      </c>
      <c r="FQ273" s="13">
        <v>0</v>
      </c>
      <c r="FR273" s="16">
        <v>0</v>
      </c>
      <c r="FS273" s="13">
        <v>0</v>
      </c>
      <c r="FT273" s="16">
        <v>0</v>
      </c>
      <c r="FU273" s="13">
        <v>0</v>
      </c>
      <c r="FV273" s="16">
        <v>0</v>
      </c>
      <c r="FW273" s="13">
        <v>0</v>
      </c>
      <c r="FX273" s="16">
        <v>0</v>
      </c>
      <c r="FY273" s="13">
        <v>0</v>
      </c>
      <c r="FZ273" s="16">
        <v>0</v>
      </c>
      <c r="GA273" s="13">
        <v>0</v>
      </c>
      <c r="GB273" s="16">
        <v>0</v>
      </c>
      <c r="GC273" s="13">
        <v>0</v>
      </c>
      <c r="GD273" s="16">
        <v>0</v>
      </c>
      <c r="GE273" s="13">
        <v>0</v>
      </c>
      <c r="GF273" s="16">
        <v>0</v>
      </c>
      <c r="GG273" s="13">
        <v>0</v>
      </c>
      <c r="GH273" s="16">
        <v>0</v>
      </c>
      <c r="GI273" s="13">
        <v>0</v>
      </c>
      <c r="GJ273" s="16">
        <v>0</v>
      </c>
      <c r="GK273" s="13">
        <v>0</v>
      </c>
      <c r="GL273" s="16">
        <v>0</v>
      </c>
      <c r="GM273" s="13">
        <v>0</v>
      </c>
      <c r="GN273" s="16">
        <v>0</v>
      </c>
      <c r="GO273" s="13">
        <v>0</v>
      </c>
      <c r="GP273" s="16">
        <v>0</v>
      </c>
      <c r="GQ273" s="8">
        <v>0</v>
      </c>
    </row>
    <row r="274" spans="1:199" ht="16.5" customHeight="1" x14ac:dyDescent="0.35">
      <c r="A274" s="11">
        <v>210</v>
      </c>
      <c r="B274" s="7" t="s">
        <v>263</v>
      </c>
      <c r="C274" s="11">
        <v>2</v>
      </c>
      <c r="D274" s="16">
        <v>0</v>
      </c>
      <c r="E274" s="13">
        <v>0</v>
      </c>
      <c r="F274" s="16">
        <v>0</v>
      </c>
      <c r="G274" s="13">
        <v>0</v>
      </c>
      <c r="H274" s="16">
        <v>0</v>
      </c>
      <c r="I274" s="13">
        <v>0</v>
      </c>
      <c r="J274" s="16">
        <v>0</v>
      </c>
      <c r="K274" s="13">
        <v>0</v>
      </c>
      <c r="L274" s="16">
        <v>0</v>
      </c>
      <c r="M274" s="13">
        <v>0</v>
      </c>
      <c r="N274" s="16">
        <v>0</v>
      </c>
      <c r="O274" s="13">
        <v>0</v>
      </c>
      <c r="P274" s="16">
        <v>0</v>
      </c>
      <c r="Q274" s="13">
        <v>0</v>
      </c>
      <c r="R274" s="16">
        <v>0</v>
      </c>
      <c r="S274" s="13">
        <v>0</v>
      </c>
      <c r="T274" s="16">
        <v>0</v>
      </c>
      <c r="U274" s="13">
        <v>0</v>
      </c>
      <c r="V274" s="16">
        <v>0</v>
      </c>
      <c r="W274" s="13">
        <v>0</v>
      </c>
      <c r="X274" s="16">
        <v>0</v>
      </c>
      <c r="Y274" s="13">
        <v>0</v>
      </c>
      <c r="Z274" s="16">
        <v>0</v>
      </c>
      <c r="AA274" s="13">
        <v>0</v>
      </c>
      <c r="AB274" s="16">
        <v>0</v>
      </c>
      <c r="AC274" s="13">
        <v>0</v>
      </c>
      <c r="AD274" s="16">
        <v>0</v>
      </c>
      <c r="AE274" s="13">
        <v>0</v>
      </c>
      <c r="AF274" s="16">
        <v>0</v>
      </c>
      <c r="AG274" s="13">
        <v>0</v>
      </c>
      <c r="AH274" s="16">
        <v>0</v>
      </c>
      <c r="AI274" s="13">
        <v>0</v>
      </c>
      <c r="AJ274" s="16">
        <v>0</v>
      </c>
      <c r="AK274" s="13">
        <v>0</v>
      </c>
      <c r="AL274" s="16">
        <v>0</v>
      </c>
      <c r="AM274" s="13">
        <v>0</v>
      </c>
      <c r="AN274" s="16">
        <v>0</v>
      </c>
      <c r="AO274" s="13">
        <v>0</v>
      </c>
      <c r="AP274" s="16">
        <v>0</v>
      </c>
      <c r="AQ274" s="13">
        <v>0</v>
      </c>
      <c r="AR274" s="16">
        <v>0</v>
      </c>
      <c r="AS274" s="13">
        <v>0</v>
      </c>
      <c r="AT274" s="16">
        <v>0</v>
      </c>
      <c r="AU274" s="13">
        <v>0</v>
      </c>
      <c r="AV274" s="16">
        <v>0</v>
      </c>
      <c r="AW274" s="13">
        <v>0</v>
      </c>
      <c r="AX274" s="16">
        <v>0</v>
      </c>
      <c r="AY274" s="13">
        <v>0</v>
      </c>
      <c r="AZ274" s="16">
        <v>0</v>
      </c>
      <c r="BA274" s="13">
        <v>0</v>
      </c>
      <c r="BB274" s="16">
        <v>0</v>
      </c>
      <c r="BC274" s="13">
        <v>0</v>
      </c>
      <c r="BD274" s="16">
        <v>0</v>
      </c>
      <c r="BE274" s="13">
        <v>0</v>
      </c>
      <c r="BF274" s="16">
        <v>0</v>
      </c>
      <c r="BG274" s="13">
        <v>0</v>
      </c>
      <c r="BH274" s="16">
        <v>0</v>
      </c>
      <c r="BI274" s="13">
        <v>0</v>
      </c>
      <c r="BJ274" s="16">
        <v>0</v>
      </c>
      <c r="BK274" s="13">
        <v>0</v>
      </c>
      <c r="BL274" s="16">
        <v>0</v>
      </c>
      <c r="BM274" s="13">
        <v>0</v>
      </c>
      <c r="BN274" s="16">
        <v>0</v>
      </c>
      <c r="BO274" s="13">
        <v>0</v>
      </c>
      <c r="BP274" s="16">
        <v>0</v>
      </c>
      <c r="BQ274" s="13">
        <v>0</v>
      </c>
      <c r="BR274" s="16">
        <v>0</v>
      </c>
      <c r="BS274" s="13">
        <v>0</v>
      </c>
      <c r="BT274" s="16">
        <v>0</v>
      </c>
      <c r="BU274" s="13">
        <v>0</v>
      </c>
      <c r="BV274" s="16">
        <v>0</v>
      </c>
      <c r="BW274" s="13">
        <v>0</v>
      </c>
      <c r="BX274" s="16">
        <v>0</v>
      </c>
      <c r="BY274" s="13">
        <v>0</v>
      </c>
      <c r="BZ274" s="16">
        <v>0</v>
      </c>
      <c r="CA274" s="13">
        <v>0</v>
      </c>
      <c r="CB274" s="16">
        <v>0</v>
      </c>
      <c r="CC274" s="13">
        <v>0</v>
      </c>
      <c r="CD274" s="16">
        <v>0</v>
      </c>
      <c r="CE274" s="13">
        <v>0</v>
      </c>
      <c r="CF274" s="16">
        <v>0</v>
      </c>
      <c r="CG274" s="13">
        <v>0</v>
      </c>
      <c r="CH274" s="16">
        <v>0</v>
      </c>
      <c r="CI274" s="13">
        <v>0</v>
      </c>
      <c r="CJ274" s="16">
        <v>0</v>
      </c>
      <c r="CK274" s="13">
        <v>0</v>
      </c>
      <c r="CL274" s="16">
        <v>0</v>
      </c>
      <c r="CM274" s="13">
        <v>0</v>
      </c>
      <c r="CN274" s="16">
        <v>0</v>
      </c>
      <c r="CO274" s="13">
        <v>0</v>
      </c>
      <c r="CP274" s="16">
        <v>0</v>
      </c>
      <c r="CQ274" s="13">
        <v>0</v>
      </c>
      <c r="CR274" s="16">
        <v>0</v>
      </c>
      <c r="CS274" s="13">
        <v>0</v>
      </c>
      <c r="CT274" s="16">
        <v>0</v>
      </c>
      <c r="CU274" s="13">
        <v>0</v>
      </c>
      <c r="CV274" s="16">
        <v>0</v>
      </c>
      <c r="CW274" s="13">
        <v>0</v>
      </c>
      <c r="CX274" s="16">
        <v>0</v>
      </c>
      <c r="CY274" s="13">
        <v>0</v>
      </c>
      <c r="CZ274" s="16">
        <v>0</v>
      </c>
      <c r="DA274" s="13">
        <v>0</v>
      </c>
      <c r="DB274" s="16">
        <v>0</v>
      </c>
      <c r="DC274" s="13">
        <v>0</v>
      </c>
      <c r="DD274" s="16">
        <v>0</v>
      </c>
      <c r="DE274" s="13">
        <v>0</v>
      </c>
      <c r="DF274" s="16">
        <v>0</v>
      </c>
      <c r="DG274" s="13">
        <v>0</v>
      </c>
      <c r="DH274" s="16">
        <v>0</v>
      </c>
      <c r="DI274" s="13">
        <v>0</v>
      </c>
      <c r="DJ274" s="16">
        <v>0</v>
      </c>
      <c r="DK274" s="13">
        <v>0</v>
      </c>
      <c r="DL274" s="16">
        <v>0</v>
      </c>
      <c r="DM274" s="13">
        <v>0</v>
      </c>
      <c r="DN274" s="16">
        <v>0</v>
      </c>
      <c r="DO274" s="13">
        <v>0</v>
      </c>
      <c r="DP274" s="16">
        <v>0</v>
      </c>
      <c r="DQ274" s="13">
        <v>0</v>
      </c>
      <c r="DR274" s="16">
        <v>0</v>
      </c>
      <c r="DS274" s="13">
        <v>0</v>
      </c>
      <c r="DT274" s="16">
        <v>0</v>
      </c>
      <c r="DU274" s="13">
        <v>0</v>
      </c>
      <c r="DV274" s="16">
        <v>0</v>
      </c>
      <c r="DW274" s="13">
        <v>0</v>
      </c>
      <c r="DX274" s="16">
        <v>0</v>
      </c>
      <c r="DY274" s="13">
        <v>0</v>
      </c>
      <c r="DZ274" s="16">
        <v>0</v>
      </c>
      <c r="EA274" s="13">
        <v>0</v>
      </c>
      <c r="EB274" s="16">
        <v>0</v>
      </c>
      <c r="EC274" s="13">
        <v>0</v>
      </c>
      <c r="ED274" s="16">
        <v>0</v>
      </c>
      <c r="EE274" s="13">
        <v>0</v>
      </c>
      <c r="EF274" s="16">
        <v>0</v>
      </c>
      <c r="EG274" s="13">
        <v>0</v>
      </c>
      <c r="EH274" s="16">
        <v>0</v>
      </c>
      <c r="EI274" s="13">
        <v>0</v>
      </c>
      <c r="EJ274" s="16">
        <v>0</v>
      </c>
      <c r="EK274" s="13">
        <v>0</v>
      </c>
      <c r="EL274" s="16">
        <v>0</v>
      </c>
      <c r="EM274" s="13">
        <v>0</v>
      </c>
      <c r="EN274" s="16">
        <v>0</v>
      </c>
      <c r="EO274" s="13">
        <v>0</v>
      </c>
      <c r="EP274" s="16">
        <v>0</v>
      </c>
      <c r="EQ274" s="13">
        <v>0</v>
      </c>
      <c r="ER274" s="16">
        <v>0</v>
      </c>
      <c r="ES274" s="13">
        <v>0</v>
      </c>
      <c r="ET274" s="16">
        <v>0</v>
      </c>
      <c r="EU274" s="13">
        <v>0</v>
      </c>
      <c r="EV274" s="16">
        <v>0</v>
      </c>
      <c r="EW274" s="13">
        <v>0</v>
      </c>
      <c r="EX274" s="16">
        <v>0</v>
      </c>
      <c r="EY274" s="13">
        <v>0</v>
      </c>
      <c r="EZ274" s="16">
        <v>0</v>
      </c>
      <c r="FA274" s="13">
        <v>0</v>
      </c>
      <c r="FB274" s="16">
        <v>0</v>
      </c>
      <c r="FC274" s="13">
        <v>0</v>
      </c>
      <c r="FD274" s="16">
        <v>0</v>
      </c>
      <c r="FE274" s="13">
        <v>0</v>
      </c>
      <c r="FF274" s="16">
        <v>0</v>
      </c>
      <c r="FG274" s="13">
        <v>0</v>
      </c>
      <c r="FH274" s="16">
        <v>0</v>
      </c>
      <c r="FI274" s="13">
        <v>0</v>
      </c>
      <c r="FJ274" s="16">
        <v>0</v>
      </c>
      <c r="FK274" s="13">
        <v>0</v>
      </c>
      <c r="FL274" s="16">
        <v>0</v>
      </c>
      <c r="FM274" s="13">
        <v>0</v>
      </c>
      <c r="FN274" s="16">
        <v>0</v>
      </c>
      <c r="FO274" s="13">
        <v>0</v>
      </c>
      <c r="FP274" s="16">
        <v>0</v>
      </c>
      <c r="FQ274" s="13">
        <v>0</v>
      </c>
      <c r="FR274" s="16">
        <v>0</v>
      </c>
      <c r="FS274" s="13">
        <v>0</v>
      </c>
      <c r="FT274" s="16">
        <v>0</v>
      </c>
      <c r="FU274" s="13">
        <v>0</v>
      </c>
      <c r="FV274" s="16">
        <v>0</v>
      </c>
      <c r="FW274" s="13">
        <v>0</v>
      </c>
      <c r="FX274" s="16">
        <v>0</v>
      </c>
      <c r="FY274" s="13">
        <v>0</v>
      </c>
      <c r="FZ274" s="16">
        <v>0</v>
      </c>
      <c r="GA274" s="13">
        <v>0</v>
      </c>
      <c r="GB274" s="16">
        <v>0</v>
      </c>
      <c r="GC274" s="13">
        <v>0</v>
      </c>
      <c r="GD274" s="16">
        <v>0</v>
      </c>
      <c r="GE274" s="13">
        <v>0</v>
      </c>
      <c r="GF274" s="16">
        <v>0</v>
      </c>
      <c r="GG274" s="13">
        <v>0</v>
      </c>
      <c r="GH274" s="16">
        <v>0</v>
      </c>
      <c r="GI274" s="13">
        <v>0</v>
      </c>
      <c r="GJ274" s="16">
        <v>0</v>
      </c>
      <c r="GK274" s="13">
        <v>0</v>
      </c>
      <c r="GL274" s="16">
        <v>0</v>
      </c>
      <c r="GM274" s="13">
        <v>0</v>
      </c>
      <c r="GN274" s="16">
        <v>0</v>
      </c>
      <c r="GO274" s="13">
        <v>0</v>
      </c>
      <c r="GP274" s="16">
        <v>0</v>
      </c>
      <c r="GQ274" s="8">
        <v>0</v>
      </c>
    </row>
    <row r="275" spans="1:199" ht="16.5" customHeight="1" x14ac:dyDescent="0.35">
      <c r="A275" s="11">
        <v>218</v>
      </c>
      <c r="B275" s="7" t="s">
        <v>264</v>
      </c>
      <c r="C275" s="11">
        <v>2</v>
      </c>
      <c r="D275" s="16">
        <v>0</v>
      </c>
      <c r="E275" s="13">
        <v>0</v>
      </c>
      <c r="F275" s="16">
        <v>0</v>
      </c>
      <c r="G275" s="13">
        <v>0</v>
      </c>
      <c r="H275" s="16">
        <v>0</v>
      </c>
      <c r="I275" s="13">
        <v>0</v>
      </c>
      <c r="J275" s="16">
        <v>0</v>
      </c>
      <c r="K275" s="13">
        <v>0</v>
      </c>
      <c r="L275" s="16">
        <v>0</v>
      </c>
      <c r="M275" s="13">
        <v>0</v>
      </c>
      <c r="N275" s="16">
        <v>0</v>
      </c>
      <c r="O275" s="13">
        <v>0</v>
      </c>
      <c r="P275" s="16">
        <v>0</v>
      </c>
      <c r="Q275" s="13">
        <v>0</v>
      </c>
      <c r="R275" s="16">
        <v>0</v>
      </c>
      <c r="S275" s="13">
        <v>0</v>
      </c>
      <c r="T275" s="16">
        <v>0</v>
      </c>
      <c r="U275" s="13">
        <v>0</v>
      </c>
      <c r="V275" s="16">
        <v>0</v>
      </c>
      <c r="W275" s="13">
        <v>0</v>
      </c>
      <c r="X275" s="16">
        <v>0</v>
      </c>
      <c r="Y275" s="13">
        <v>0</v>
      </c>
      <c r="Z275" s="16">
        <v>0</v>
      </c>
      <c r="AA275" s="13">
        <v>0</v>
      </c>
      <c r="AB275" s="16">
        <v>0</v>
      </c>
      <c r="AC275" s="13">
        <v>0</v>
      </c>
      <c r="AD275" s="16">
        <v>0</v>
      </c>
      <c r="AE275" s="13">
        <v>0</v>
      </c>
      <c r="AF275" s="16">
        <v>0</v>
      </c>
      <c r="AG275" s="13">
        <v>0</v>
      </c>
      <c r="AH275" s="16">
        <v>0</v>
      </c>
      <c r="AI275" s="13">
        <v>0</v>
      </c>
      <c r="AJ275" s="16">
        <v>0</v>
      </c>
      <c r="AK275" s="13">
        <v>0</v>
      </c>
      <c r="AL275" s="16">
        <v>0</v>
      </c>
      <c r="AM275" s="13">
        <v>0</v>
      </c>
      <c r="AN275" s="16">
        <v>0</v>
      </c>
      <c r="AO275" s="13">
        <v>0</v>
      </c>
      <c r="AP275" s="16">
        <v>0</v>
      </c>
      <c r="AQ275" s="13">
        <v>0</v>
      </c>
      <c r="AR275" s="16">
        <v>0</v>
      </c>
      <c r="AS275" s="13">
        <v>0</v>
      </c>
      <c r="AT275" s="16">
        <v>0</v>
      </c>
      <c r="AU275" s="13">
        <v>0</v>
      </c>
      <c r="AV275" s="16">
        <v>0</v>
      </c>
      <c r="AW275" s="13">
        <v>0</v>
      </c>
      <c r="AX275" s="16">
        <v>0</v>
      </c>
      <c r="AY275" s="13">
        <v>0</v>
      </c>
      <c r="AZ275" s="16">
        <v>0</v>
      </c>
      <c r="BA275" s="13">
        <v>0</v>
      </c>
      <c r="BB275" s="16">
        <v>0</v>
      </c>
      <c r="BC275" s="13">
        <v>0</v>
      </c>
      <c r="BD275" s="16">
        <v>0</v>
      </c>
      <c r="BE275" s="13">
        <v>0</v>
      </c>
      <c r="BF275" s="16">
        <v>0</v>
      </c>
      <c r="BG275" s="13">
        <v>0</v>
      </c>
      <c r="BH275" s="16">
        <v>0</v>
      </c>
      <c r="BI275" s="13">
        <v>0</v>
      </c>
      <c r="BJ275" s="16">
        <v>0</v>
      </c>
      <c r="BK275" s="13">
        <v>0</v>
      </c>
      <c r="BL275" s="16">
        <v>0</v>
      </c>
      <c r="BM275" s="13">
        <v>0</v>
      </c>
      <c r="BN275" s="16">
        <v>0</v>
      </c>
      <c r="BO275" s="13">
        <v>0</v>
      </c>
      <c r="BP275" s="16">
        <v>0</v>
      </c>
      <c r="BQ275" s="13">
        <v>0</v>
      </c>
      <c r="BR275" s="16">
        <v>0</v>
      </c>
      <c r="BS275" s="13">
        <v>0</v>
      </c>
      <c r="BT275" s="16">
        <v>0</v>
      </c>
      <c r="BU275" s="13">
        <v>0</v>
      </c>
      <c r="BV275" s="16">
        <v>0</v>
      </c>
      <c r="BW275" s="13">
        <v>0</v>
      </c>
      <c r="BX275" s="16">
        <v>0</v>
      </c>
      <c r="BY275" s="13">
        <v>0</v>
      </c>
      <c r="BZ275" s="16">
        <v>0</v>
      </c>
      <c r="CA275" s="13">
        <v>0</v>
      </c>
      <c r="CB275" s="16">
        <v>0</v>
      </c>
      <c r="CC275" s="13">
        <v>0</v>
      </c>
      <c r="CD275" s="16">
        <v>0</v>
      </c>
      <c r="CE275" s="13">
        <v>0</v>
      </c>
      <c r="CF275" s="16">
        <v>0</v>
      </c>
      <c r="CG275" s="13">
        <v>0</v>
      </c>
      <c r="CH275" s="16">
        <v>0</v>
      </c>
      <c r="CI275" s="13">
        <v>0</v>
      </c>
      <c r="CJ275" s="16">
        <v>0</v>
      </c>
      <c r="CK275" s="13">
        <v>0</v>
      </c>
      <c r="CL275" s="16">
        <v>0</v>
      </c>
      <c r="CM275" s="13">
        <v>0</v>
      </c>
      <c r="CN275" s="16">
        <v>0</v>
      </c>
      <c r="CO275" s="13">
        <v>0</v>
      </c>
      <c r="CP275" s="16">
        <v>0</v>
      </c>
      <c r="CQ275" s="13">
        <v>0</v>
      </c>
      <c r="CR275" s="16">
        <v>0</v>
      </c>
      <c r="CS275" s="13">
        <v>0</v>
      </c>
      <c r="CT275" s="16">
        <v>0</v>
      </c>
      <c r="CU275" s="13">
        <v>0</v>
      </c>
      <c r="CV275" s="16">
        <v>0</v>
      </c>
      <c r="CW275" s="13">
        <v>0</v>
      </c>
      <c r="CX275" s="16">
        <v>0</v>
      </c>
      <c r="CY275" s="13">
        <v>0</v>
      </c>
      <c r="CZ275" s="16">
        <v>0</v>
      </c>
      <c r="DA275" s="13">
        <v>0</v>
      </c>
      <c r="DB275" s="16">
        <v>0</v>
      </c>
      <c r="DC275" s="13">
        <v>0</v>
      </c>
      <c r="DD275" s="16">
        <v>0</v>
      </c>
      <c r="DE275" s="13">
        <v>0</v>
      </c>
      <c r="DF275" s="16">
        <v>0</v>
      </c>
      <c r="DG275" s="13">
        <v>0</v>
      </c>
      <c r="DH275" s="16">
        <v>0</v>
      </c>
      <c r="DI275" s="13">
        <v>0</v>
      </c>
      <c r="DJ275" s="16">
        <v>0</v>
      </c>
      <c r="DK275" s="13">
        <v>0</v>
      </c>
      <c r="DL275" s="16">
        <v>0</v>
      </c>
      <c r="DM275" s="13">
        <v>0</v>
      </c>
      <c r="DN275" s="16">
        <v>0</v>
      </c>
      <c r="DO275" s="13">
        <v>0</v>
      </c>
      <c r="DP275" s="16">
        <v>0</v>
      </c>
      <c r="DQ275" s="13">
        <v>0</v>
      </c>
      <c r="DR275" s="16">
        <v>0</v>
      </c>
      <c r="DS275" s="13">
        <v>0</v>
      </c>
      <c r="DT275" s="16">
        <v>0</v>
      </c>
      <c r="DU275" s="13">
        <v>0</v>
      </c>
      <c r="DV275" s="16">
        <v>0</v>
      </c>
      <c r="DW275" s="13">
        <v>0</v>
      </c>
      <c r="DX275" s="16">
        <v>0</v>
      </c>
      <c r="DY275" s="13">
        <v>0</v>
      </c>
      <c r="DZ275" s="16">
        <v>0</v>
      </c>
      <c r="EA275" s="13">
        <v>0</v>
      </c>
      <c r="EB275" s="16">
        <v>0</v>
      </c>
      <c r="EC275" s="13">
        <v>0</v>
      </c>
      <c r="ED275" s="16">
        <v>0</v>
      </c>
      <c r="EE275" s="13">
        <v>0</v>
      </c>
      <c r="EF275" s="16">
        <v>0</v>
      </c>
      <c r="EG275" s="13">
        <v>0</v>
      </c>
      <c r="EH275" s="16">
        <v>0</v>
      </c>
      <c r="EI275" s="13">
        <v>0</v>
      </c>
      <c r="EJ275" s="16">
        <v>0</v>
      </c>
      <c r="EK275" s="13">
        <v>0</v>
      </c>
      <c r="EL275" s="16">
        <v>0</v>
      </c>
      <c r="EM275" s="13">
        <v>0</v>
      </c>
      <c r="EN275" s="16">
        <v>0</v>
      </c>
      <c r="EO275" s="13">
        <v>0</v>
      </c>
      <c r="EP275" s="16">
        <v>0</v>
      </c>
      <c r="EQ275" s="13">
        <v>0</v>
      </c>
      <c r="ER275" s="16">
        <v>0</v>
      </c>
      <c r="ES275" s="13">
        <v>0</v>
      </c>
      <c r="ET275" s="16">
        <v>0</v>
      </c>
      <c r="EU275" s="13">
        <v>0</v>
      </c>
      <c r="EV275" s="16">
        <v>0</v>
      </c>
      <c r="EW275" s="13">
        <v>0</v>
      </c>
      <c r="EX275" s="16">
        <v>0</v>
      </c>
      <c r="EY275" s="13">
        <v>0</v>
      </c>
      <c r="EZ275" s="16">
        <v>0</v>
      </c>
      <c r="FA275" s="13">
        <v>0</v>
      </c>
      <c r="FB275" s="16">
        <v>0</v>
      </c>
      <c r="FC275" s="13">
        <v>0</v>
      </c>
      <c r="FD275" s="16">
        <v>0</v>
      </c>
      <c r="FE275" s="13">
        <v>0</v>
      </c>
      <c r="FF275" s="16">
        <v>0</v>
      </c>
      <c r="FG275" s="13">
        <v>0</v>
      </c>
      <c r="FH275" s="16">
        <v>0</v>
      </c>
      <c r="FI275" s="13">
        <v>0</v>
      </c>
      <c r="FJ275" s="16">
        <v>0</v>
      </c>
      <c r="FK275" s="13">
        <v>0</v>
      </c>
      <c r="FL275" s="16">
        <v>0</v>
      </c>
      <c r="FM275" s="13">
        <v>0</v>
      </c>
      <c r="FN275" s="16">
        <v>0</v>
      </c>
      <c r="FO275" s="13">
        <v>0</v>
      </c>
      <c r="FP275" s="16">
        <v>0</v>
      </c>
      <c r="FQ275" s="13">
        <v>0</v>
      </c>
      <c r="FR275" s="16">
        <v>0</v>
      </c>
      <c r="FS275" s="13">
        <v>0</v>
      </c>
      <c r="FT275" s="16">
        <v>0</v>
      </c>
      <c r="FU275" s="13">
        <v>0</v>
      </c>
      <c r="FV275" s="16">
        <v>0</v>
      </c>
      <c r="FW275" s="13">
        <v>0</v>
      </c>
      <c r="FX275" s="16">
        <v>0</v>
      </c>
      <c r="FY275" s="13">
        <v>0</v>
      </c>
      <c r="FZ275" s="16">
        <v>0</v>
      </c>
      <c r="GA275" s="13">
        <v>0</v>
      </c>
      <c r="GB275" s="16">
        <v>0</v>
      </c>
      <c r="GC275" s="13">
        <v>0</v>
      </c>
      <c r="GD275" s="16">
        <v>0</v>
      </c>
      <c r="GE275" s="13">
        <v>0</v>
      </c>
      <c r="GF275" s="16">
        <v>0</v>
      </c>
      <c r="GG275" s="13">
        <v>0</v>
      </c>
      <c r="GH275" s="16">
        <v>0</v>
      </c>
      <c r="GI275" s="13">
        <v>0</v>
      </c>
      <c r="GJ275" s="16">
        <v>0</v>
      </c>
      <c r="GK275" s="13">
        <v>0</v>
      </c>
      <c r="GL275" s="16">
        <v>0</v>
      </c>
      <c r="GM275" s="13">
        <v>0</v>
      </c>
      <c r="GN275" s="16">
        <v>0</v>
      </c>
      <c r="GO275" s="13">
        <v>0</v>
      </c>
      <c r="GP275" s="16">
        <v>0</v>
      </c>
      <c r="GQ275" s="8">
        <v>0</v>
      </c>
    </row>
    <row r="276" spans="1:199" ht="16.5" customHeight="1" x14ac:dyDescent="0.35">
      <c r="A276" s="11">
        <v>210</v>
      </c>
      <c r="B276" s="7" t="s">
        <v>265</v>
      </c>
      <c r="C276" s="11">
        <v>2</v>
      </c>
      <c r="D276" s="16">
        <v>0</v>
      </c>
      <c r="E276" s="13">
        <v>0</v>
      </c>
      <c r="F276" s="16">
        <v>0</v>
      </c>
      <c r="G276" s="13">
        <v>0</v>
      </c>
      <c r="H276" s="16">
        <v>0</v>
      </c>
      <c r="I276" s="13">
        <v>0</v>
      </c>
      <c r="J276" s="16">
        <v>0</v>
      </c>
      <c r="K276" s="13">
        <v>0</v>
      </c>
      <c r="L276" s="16">
        <v>0</v>
      </c>
      <c r="M276" s="13">
        <v>0</v>
      </c>
      <c r="N276" s="16">
        <v>0</v>
      </c>
      <c r="O276" s="13">
        <v>0</v>
      </c>
      <c r="P276" s="16">
        <v>0</v>
      </c>
      <c r="Q276" s="13">
        <v>0</v>
      </c>
      <c r="R276" s="16">
        <v>0</v>
      </c>
      <c r="S276" s="13">
        <v>0</v>
      </c>
      <c r="T276" s="16">
        <v>0</v>
      </c>
      <c r="U276" s="13">
        <v>0</v>
      </c>
      <c r="V276" s="16">
        <v>0</v>
      </c>
      <c r="W276" s="13">
        <v>0</v>
      </c>
      <c r="X276" s="16">
        <v>0</v>
      </c>
      <c r="Y276" s="13">
        <v>0</v>
      </c>
      <c r="Z276" s="16">
        <v>0</v>
      </c>
      <c r="AA276" s="13">
        <v>0</v>
      </c>
      <c r="AB276" s="16">
        <v>0</v>
      </c>
      <c r="AC276" s="13">
        <v>0</v>
      </c>
      <c r="AD276" s="16">
        <v>0</v>
      </c>
      <c r="AE276" s="13">
        <v>0</v>
      </c>
      <c r="AF276" s="16">
        <v>0</v>
      </c>
      <c r="AG276" s="13">
        <v>0</v>
      </c>
      <c r="AH276" s="16">
        <v>0</v>
      </c>
      <c r="AI276" s="13">
        <v>0</v>
      </c>
      <c r="AJ276" s="16">
        <v>0</v>
      </c>
      <c r="AK276" s="13">
        <v>0</v>
      </c>
      <c r="AL276" s="16">
        <v>0</v>
      </c>
      <c r="AM276" s="13">
        <v>0</v>
      </c>
      <c r="AN276" s="16">
        <v>0</v>
      </c>
      <c r="AO276" s="13">
        <v>0</v>
      </c>
      <c r="AP276" s="16">
        <v>0</v>
      </c>
      <c r="AQ276" s="13">
        <v>0</v>
      </c>
      <c r="AR276" s="16">
        <v>0</v>
      </c>
      <c r="AS276" s="13">
        <v>0</v>
      </c>
      <c r="AT276" s="16">
        <v>0</v>
      </c>
      <c r="AU276" s="13">
        <v>0</v>
      </c>
      <c r="AV276" s="16">
        <v>0</v>
      </c>
      <c r="AW276" s="13">
        <v>0</v>
      </c>
      <c r="AX276" s="16">
        <v>0</v>
      </c>
      <c r="AY276" s="13">
        <v>0</v>
      </c>
      <c r="AZ276" s="16">
        <v>0</v>
      </c>
      <c r="BA276" s="13">
        <v>0</v>
      </c>
      <c r="BB276" s="16">
        <v>0</v>
      </c>
      <c r="BC276" s="13">
        <v>0</v>
      </c>
      <c r="BD276" s="16">
        <v>0</v>
      </c>
      <c r="BE276" s="13">
        <v>0</v>
      </c>
      <c r="BF276" s="16">
        <v>0</v>
      </c>
      <c r="BG276" s="13">
        <v>0</v>
      </c>
      <c r="BH276" s="16">
        <v>0</v>
      </c>
      <c r="BI276" s="13">
        <v>0</v>
      </c>
      <c r="BJ276" s="16">
        <v>0</v>
      </c>
      <c r="BK276" s="13">
        <v>0</v>
      </c>
      <c r="BL276" s="16">
        <v>0</v>
      </c>
      <c r="BM276" s="13">
        <v>0</v>
      </c>
      <c r="BN276" s="16">
        <v>0</v>
      </c>
      <c r="BO276" s="13">
        <v>0</v>
      </c>
      <c r="BP276" s="16">
        <v>0</v>
      </c>
      <c r="BQ276" s="13">
        <v>0</v>
      </c>
      <c r="BR276" s="16">
        <v>0</v>
      </c>
      <c r="BS276" s="13">
        <v>0</v>
      </c>
      <c r="BT276" s="16">
        <v>0</v>
      </c>
      <c r="BU276" s="13">
        <v>0</v>
      </c>
      <c r="BV276" s="16">
        <v>0</v>
      </c>
      <c r="BW276" s="13">
        <v>0</v>
      </c>
      <c r="BX276" s="16">
        <v>0</v>
      </c>
      <c r="BY276" s="13">
        <v>0</v>
      </c>
      <c r="BZ276" s="16">
        <v>0</v>
      </c>
      <c r="CA276" s="13">
        <v>0</v>
      </c>
      <c r="CB276" s="16">
        <v>0</v>
      </c>
      <c r="CC276" s="13">
        <v>0</v>
      </c>
      <c r="CD276" s="16">
        <v>0</v>
      </c>
      <c r="CE276" s="13">
        <v>0</v>
      </c>
      <c r="CF276" s="16">
        <v>0</v>
      </c>
      <c r="CG276" s="13">
        <v>0</v>
      </c>
      <c r="CH276" s="16">
        <v>0</v>
      </c>
      <c r="CI276" s="13">
        <v>0</v>
      </c>
      <c r="CJ276" s="16">
        <v>0</v>
      </c>
      <c r="CK276" s="13">
        <v>0</v>
      </c>
      <c r="CL276" s="16">
        <v>0</v>
      </c>
      <c r="CM276" s="13">
        <v>0</v>
      </c>
      <c r="CN276" s="16">
        <v>0</v>
      </c>
      <c r="CO276" s="13">
        <v>0</v>
      </c>
      <c r="CP276" s="16">
        <v>0</v>
      </c>
      <c r="CQ276" s="13">
        <v>0</v>
      </c>
      <c r="CR276" s="16">
        <v>0</v>
      </c>
      <c r="CS276" s="13">
        <v>0</v>
      </c>
      <c r="CT276" s="16">
        <v>0</v>
      </c>
      <c r="CU276" s="13">
        <v>0</v>
      </c>
      <c r="CV276" s="16">
        <v>0</v>
      </c>
      <c r="CW276" s="13">
        <v>0</v>
      </c>
      <c r="CX276" s="16">
        <v>0</v>
      </c>
      <c r="CY276" s="13">
        <v>0</v>
      </c>
      <c r="CZ276" s="16">
        <v>0</v>
      </c>
      <c r="DA276" s="13">
        <v>0</v>
      </c>
      <c r="DB276" s="16">
        <v>0</v>
      </c>
      <c r="DC276" s="13">
        <v>0</v>
      </c>
      <c r="DD276" s="16">
        <v>0</v>
      </c>
      <c r="DE276" s="13">
        <v>0</v>
      </c>
      <c r="DF276" s="16">
        <v>0</v>
      </c>
      <c r="DG276" s="13">
        <v>0</v>
      </c>
      <c r="DH276" s="16">
        <v>0</v>
      </c>
      <c r="DI276" s="13">
        <v>0</v>
      </c>
      <c r="DJ276" s="16">
        <v>0</v>
      </c>
      <c r="DK276" s="13">
        <v>0</v>
      </c>
      <c r="DL276" s="16">
        <v>0</v>
      </c>
      <c r="DM276" s="13">
        <v>0</v>
      </c>
      <c r="DN276" s="16">
        <v>0</v>
      </c>
      <c r="DO276" s="13">
        <v>0</v>
      </c>
      <c r="DP276" s="16">
        <v>0</v>
      </c>
      <c r="DQ276" s="13">
        <v>0</v>
      </c>
      <c r="DR276" s="16">
        <v>0</v>
      </c>
      <c r="DS276" s="13">
        <v>0</v>
      </c>
      <c r="DT276" s="16">
        <v>0</v>
      </c>
      <c r="DU276" s="13">
        <v>0</v>
      </c>
      <c r="DV276" s="16">
        <v>0</v>
      </c>
      <c r="DW276" s="13">
        <v>0</v>
      </c>
      <c r="DX276" s="16">
        <v>0</v>
      </c>
      <c r="DY276" s="13">
        <v>0</v>
      </c>
      <c r="DZ276" s="16">
        <v>0</v>
      </c>
      <c r="EA276" s="13">
        <v>0</v>
      </c>
      <c r="EB276" s="16">
        <v>0</v>
      </c>
      <c r="EC276" s="13">
        <v>0</v>
      </c>
      <c r="ED276" s="16">
        <v>0</v>
      </c>
      <c r="EE276" s="13">
        <v>0</v>
      </c>
      <c r="EF276" s="16">
        <v>0</v>
      </c>
      <c r="EG276" s="13">
        <v>0</v>
      </c>
      <c r="EH276" s="16">
        <v>0</v>
      </c>
      <c r="EI276" s="13">
        <v>0</v>
      </c>
      <c r="EJ276" s="16">
        <v>0</v>
      </c>
      <c r="EK276" s="13">
        <v>0</v>
      </c>
      <c r="EL276" s="16">
        <v>0</v>
      </c>
      <c r="EM276" s="13">
        <v>0</v>
      </c>
      <c r="EN276" s="16">
        <v>0</v>
      </c>
      <c r="EO276" s="13">
        <v>0</v>
      </c>
      <c r="EP276" s="16">
        <v>0</v>
      </c>
      <c r="EQ276" s="13">
        <v>0</v>
      </c>
      <c r="ER276" s="16">
        <v>0</v>
      </c>
      <c r="ES276" s="13">
        <v>0</v>
      </c>
      <c r="ET276" s="16">
        <v>0</v>
      </c>
      <c r="EU276" s="13">
        <v>0</v>
      </c>
      <c r="EV276" s="16">
        <v>0</v>
      </c>
      <c r="EW276" s="13">
        <v>0</v>
      </c>
      <c r="EX276" s="16">
        <v>0</v>
      </c>
      <c r="EY276" s="13">
        <v>0</v>
      </c>
      <c r="EZ276" s="16">
        <v>0</v>
      </c>
      <c r="FA276" s="13">
        <v>0</v>
      </c>
      <c r="FB276" s="16">
        <v>0</v>
      </c>
      <c r="FC276" s="13">
        <v>0</v>
      </c>
      <c r="FD276" s="16">
        <v>0</v>
      </c>
      <c r="FE276" s="13">
        <v>0</v>
      </c>
      <c r="FF276" s="16">
        <v>0</v>
      </c>
      <c r="FG276" s="13">
        <v>0</v>
      </c>
      <c r="FH276" s="16">
        <v>0</v>
      </c>
      <c r="FI276" s="13">
        <v>0</v>
      </c>
      <c r="FJ276" s="16">
        <v>0</v>
      </c>
      <c r="FK276" s="13">
        <v>0</v>
      </c>
      <c r="FL276" s="16">
        <v>0</v>
      </c>
      <c r="FM276" s="13">
        <v>0</v>
      </c>
      <c r="FN276" s="16">
        <v>0</v>
      </c>
      <c r="FO276" s="13">
        <v>0</v>
      </c>
      <c r="FP276" s="16">
        <v>0</v>
      </c>
      <c r="FQ276" s="13">
        <v>0</v>
      </c>
      <c r="FR276" s="16">
        <v>0</v>
      </c>
      <c r="FS276" s="13">
        <v>0</v>
      </c>
      <c r="FT276" s="16">
        <v>0</v>
      </c>
      <c r="FU276" s="13">
        <v>0</v>
      </c>
      <c r="FV276" s="16">
        <v>0</v>
      </c>
      <c r="FW276" s="13">
        <v>0</v>
      </c>
      <c r="FX276" s="16">
        <v>0</v>
      </c>
      <c r="FY276" s="13">
        <v>0</v>
      </c>
      <c r="FZ276" s="16">
        <v>0</v>
      </c>
      <c r="GA276" s="13">
        <v>0</v>
      </c>
      <c r="GB276" s="16">
        <v>0</v>
      </c>
      <c r="GC276" s="13">
        <v>0</v>
      </c>
      <c r="GD276" s="16">
        <v>0</v>
      </c>
      <c r="GE276" s="13">
        <v>0</v>
      </c>
      <c r="GF276" s="16">
        <v>0</v>
      </c>
      <c r="GG276" s="13">
        <v>0</v>
      </c>
      <c r="GH276" s="16">
        <v>0</v>
      </c>
      <c r="GI276" s="13">
        <v>0</v>
      </c>
      <c r="GJ276" s="16">
        <v>0</v>
      </c>
      <c r="GK276" s="13">
        <v>0</v>
      </c>
      <c r="GL276" s="16">
        <v>0</v>
      </c>
      <c r="GM276" s="13">
        <v>0</v>
      </c>
      <c r="GN276" s="16">
        <v>0</v>
      </c>
      <c r="GO276" s="13">
        <v>0</v>
      </c>
      <c r="GP276" s="16">
        <v>0</v>
      </c>
      <c r="GQ276" s="8">
        <v>0</v>
      </c>
    </row>
    <row r="277" spans="1:199" ht="16.5" customHeight="1" x14ac:dyDescent="0.35">
      <c r="A277" s="11">
        <v>210</v>
      </c>
      <c r="B277" s="7" t="s">
        <v>266</v>
      </c>
      <c r="C277" s="11">
        <v>2</v>
      </c>
      <c r="D277" s="16">
        <v>0</v>
      </c>
      <c r="E277" s="13">
        <v>0</v>
      </c>
      <c r="F277" s="16">
        <v>0</v>
      </c>
      <c r="G277" s="13">
        <v>0</v>
      </c>
      <c r="H277" s="16">
        <v>0</v>
      </c>
      <c r="I277" s="13">
        <v>0</v>
      </c>
      <c r="J277" s="16">
        <v>0</v>
      </c>
      <c r="K277" s="13">
        <v>0</v>
      </c>
      <c r="L277" s="16">
        <v>0</v>
      </c>
      <c r="M277" s="13">
        <v>0</v>
      </c>
      <c r="N277" s="16">
        <v>0</v>
      </c>
      <c r="O277" s="13">
        <v>0</v>
      </c>
      <c r="P277" s="16">
        <v>0</v>
      </c>
      <c r="Q277" s="13">
        <v>0</v>
      </c>
      <c r="R277" s="16">
        <v>0</v>
      </c>
      <c r="S277" s="13">
        <v>0</v>
      </c>
      <c r="T277" s="16">
        <v>0</v>
      </c>
      <c r="U277" s="13">
        <v>0</v>
      </c>
      <c r="V277" s="16">
        <v>0</v>
      </c>
      <c r="W277" s="13">
        <v>0</v>
      </c>
      <c r="X277" s="16">
        <v>0</v>
      </c>
      <c r="Y277" s="13">
        <v>0</v>
      </c>
      <c r="Z277" s="16">
        <v>0</v>
      </c>
      <c r="AA277" s="13">
        <v>0</v>
      </c>
      <c r="AB277" s="16">
        <v>0</v>
      </c>
      <c r="AC277" s="13">
        <v>0</v>
      </c>
      <c r="AD277" s="16">
        <v>0</v>
      </c>
      <c r="AE277" s="13">
        <v>0</v>
      </c>
      <c r="AF277" s="16">
        <v>0</v>
      </c>
      <c r="AG277" s="13">
        <v>0</v>
      </c>
      <c r="AH277" s="16">
        <v>0</v>
      </c>
      <c r="AI277" s="13">
        <v>0</v>
      </c>
      <c r="AJ277" s="16">
        <v>0</v>
      </c>
      <c r="AK277" s="13">
        <v>0</v>
      </c>
      <c r="AL277" s="16">
        <v>0</v>
      </c>
      <c r="AM277" s="13">
        <v>0</v>
      </c>
      <c r="AN277" s="16">
        <v>0</v>
      </c>
      <c r="AO277" s="13">
        <v>0</v>
      </c>
      <c r="AP277" s="16">
        <v>0</v>
      </c>
      <c r="AQ277" s="13">
        <v>0</v>
      </c>
      <c r="AR277" s="16">
        <v>0</v>
      </c>
      <c r="AS277" s="13">
        <v>0</v>
      </c>
      <c r="AT277" s="16">
        <v>0</v>
      </c>
      <c r="AU277" s="13">
        <v>0</v>
      </c>
      <c r="AV277" s="16">
        <v>0</v>
      </c>
      <c r="AW277" s="13">
        <v>0</v>
      </c>
      <c r="AX277" s="16">
        <v>0</v>
      </c>
      <c r="AY277" s="13">
        <v>0</v>
      </c>
      <c r="AZ277" s="16">
        <v>0</v>
      </c>
      <c r="BA277" s="13">
        <v>0</v>
      </c>
      <c r="BB277" s="16">
        <v>0</v>
      </c>
      <c r="BC277" s="13">
        <v>0</v>
      </c>
      <c r="BD277" s="16">
        <v>0</v>
      </c>
      <c r="BE277" s="13">
        <v>0</v>
      </c>
      <c r="BF277" s="16">
        <v>0</v>
      </c>
      <c r="BG277" s="13">
        <v>0</v>
      </c>
      <c r="BH277" s="16">
        <v>0</v>
      </c>
      <c r="BI277" s="13">
        <v>0</v>
      </c>
      <c r="BJ277" s="16">
        <v>0</v>
      </c>
      <c r="BK277" s="13">
        <v>0</v>
      </c>
      <c r="BL277" s="16">
        <v>0</v>
      </c>
      <c r="BM277" s="13">
        <v>0</v>
      </c>
      <c r="BN277" s="16">
        <v>0</v>
      </c>
      <c r="BO277" s="13">
        <v>0</v>
      </c>
      <c r="BP277" s="16">
        <v>0</v>
      </c>
      <c r="BQ277" s="13">
        <v>0</v>
      </c>
      <c r="BR277" s="16">
        <v>0</v>
      </c>
      <c r="BS277" s="13">
        <v>0</v>
      </c>
      <c r="BT277" s="16">
        <v>0</v>
      </c>
      <c r="BU277" s="13">
        <v>0</v>
      </c>
      <c r="BV277" s="16">
        <v>0</v>
      </c>
      <c r="BW277" s="13">
        <v>0</v>
      </c>
      <c r="BX277" s="16">
        <v>0</v>
      </c>
      <c r="BY277" s="13">
        <v>0</v>
      </c>
      <c r="BZ277" s="16">
        <v>0</v>
      </c>
      <c r="CA277" s="13">
        <v>0</v>
      </c>
      <c r="CB277" s="16">
        <v>0</v>
      </c>
      <c r="CC277" s="13">
        <v>0</v>
      </c>
      <c r="CD277" s="16">
        <v>0</v>
      </c>
      <c r="CE277" s="13">
        <v>0</v>
      </c>
      <c r="CF277" s="16">
        <v>0</v>
      </c>
      <c r="CG277" s="13">
        <v>0</v>
      </c>
      <c r="CH277" s="16">
        <v>0</v>
      </c>
      <c r="CI277" s="13">
        <v>0</v>
      </c>
      <c r="CJ277" s="16">
        <v>0</v>
      </c>
      <c r="CK277" s="13">
        <v>0</v>
      </c>
      <c r="CL277" s="16">
        <v>0</v>
      </c>
      <c r="CM277" s="13">
        <v>0</v>
      </c>
      <c r="CN277" s="16">
        <v>0</v>
      </c>
      <c r="CO277" s="13">
        <v>0</v>
      </c>
      <c r="CP277" s="16">
        <v>0</v>
      </c>
      <c r="CQ277" s="13">
        <v>0</v>
      </c>
      <c r="CR277" s="16">
        <v>0</v>
      </c>
      <c r="CS277" s="13">
        <v>0</v>
      </c>
      <c r="CT277" s="16">
        <v>0</v>
      </c>
      <c r="CU277" s="13">
        <v>0</v>
      </c>
      <c r="CV277" s="16">
        <v>0</v>
      </c>
      <c r="CW277" s="13">
        <v>0</v>
      </c>
      <c r="CX277" s="16">
        <v>0</v>
      </c>
      <c r="CY277" s="13">
        <v>0</v>
      </c>
      <c r="CZ277" s="16">
        <v>0</v>
      </c>
      <c r="DA277" s="13">
        <v>0</v>
      </c>
      <c r="DB277" s="16">
        <v>0</v>
      </c>
      <c r="DC277" s="13">
        <v>0</v>
      </c>
      <c r="DD277" s="16">
        <v>0</v>
      </c>
      <c r="DE277" s="13">
        <v>0</v>
      </c>
      <c r="DF277" s="16">
        <v>0</v>
      </c>
      <c r="DG277" s="13">
        <v>0</v>
      </c>
      <c r="DH277" s="16">
        <v>0</v>
      </c>
      <c r="DI277" s="13">
        <v>0</v>
      </c>
      <c r="DJ277" s="16">
        <v>0</v>
      </c>
      <c r="DK277" s="13">
        <v>0</v>
      </c>
      <c r="DL277" s="16">
        <v>0</v>
      </c>
      <c r="DM277" s="13">
        <v>0</v>
      </c>
      <c r="DN277" s="16">
        <v>0</v>
      </c>
      <c r="DO277" s="13">
        <v>0</v>
      </c>
      <c r="DP277" s="16">
        <v>0</v>
      </c>
      <c r="DQ277" s="13">
        <v>0</v>
      </c>
      <c r="DR277" s="16">
        <v>0</v>
      </c>
      <c r="DS277" s="13">
        <v>0</v>
      </c>
      <c r="DT277" s="16">
        <v>0</v>
      </c>
      <c r="DU277" s="13">
        <v>0</v>
      </c>
      <c r="DV277" s="16">
        <v>0</v>
      </c>
      <c r="DW277" s="13">
        <v>0</v>
      </c>
      <c r="DX277" s="16">
        <v>0</v>
      </c>
      <c r="DY277" s="13">
        <v>0</v>
      </c>
      <c r="DZ277" s="16">
        <v>0</v>
      </c>
      <c r="EA277" s="13">
        <v>0</v>
      </c>
      <c r="EB277" s="16">
        <v>0</v>
      </c>
      <c r="EC277" s="13">
        <v>0</v>
      </c>
      <c r="ED277" s="16">
        <v>0</v>
      </c>
      <c r="EE277" s="13">
        <v>0</v>
      </c>
      <c r="EF277" s="16">
        <v>0</v>
      </c>
      <c r="EG277" s="13">
        <v>0</v>
      </c>
      <c r="EH277" s="16">
        <v>0</v>
      </c>
      <c r="EI277" s="13">
        <v>0</v>
      </c>
      <c r="EJ277" s="16">
        <v>0</v>
      </c>
      <c r="EK277" s="13">
        <v>0</v>
      </c>
      <c r="EL277" s="16">
        <v>0</v>
      </c>
      <c r="EM277" s="13">
        <v>0</v>
      </c>
      <c r="EN277" s="16">
        <v>0</v>
      </c>
      <c r="EO277" s="13">
        <v>0</v>
      </c>
      <c r="EP277" s="16">
        <v>0</v>
      </c>
      <c r="EQ277" s="13">
        <v>0</v>
      </c>
      <c r="ER277" s="16">
        <v>0</v>
      </c>
      <c r="ES277" s="13">
        <v>0</v>
      </c>
      <c r="ET277" s="16">
        <v>0</v>
      </c>
      <c r="EU277" s="13">
        <v>0</v>
      </c>
      <c r="EV277" s="16">
        <v>0</v>
      </c>
      <c r="EW277" s="13">
        <v>0</v>
      </c>
      <c r="EX277" s="16">
        <v>0</v>
      </c>
      <c r="EY277" s="13">
        <v>0</v>
      </c>
      <c r="EZ277" s="16">
        <v>0</v>
      </c>
      <c r="FA277" s="13">
        <v>0</v>
      </c>
      <c r="FB277" s="16">
        <v>0</v>
      </c>
      <c r="FC277" s="13">
        <v>0</v>
      </c>
      <c r="FD277" s="16">
        <v>0</v>
      </c>
      <c r="FE277" s="13">
        <v>0</v>
      </c>
      <c r="FF277" s="16">
        <v>0</v>
      </c>
      <c r="FG277" s="13">
        <v>0</v>
      </c>
      <c r="FH277" s="16">
        <v>0</v>
      </c>
      <c r="FI277" s="13">
        <v>0</v>
      </c>
      <c r="FJ277" s="16">
        <v>0</v>
      </c>
      <c r="FK277" s="13">
        <v>0</v>
      </c>
      <c r="FL277" s="16">
        <v>0</v>
      </c>
      <c r="FM277" s="13">
        <v>0</v>
      </c>
      <c r="FN277" s="16">
        <v>0</v>
      </c>
      <c r="FO277" s="13">
        <v>0</v>
      </c>
      <c r="FP277" s="16">
        <v>0</v>
      </c>
      <c r="FQ277" s="13">
        <v>0</v>
      </c>
      <c r="FR277" s="16">
        <v>0</v>
      </c>
      <c r="FS277" s="13">
        <v>0</v>
      </c>
      <c r="FT277" s="16">
        <v>0</v>
      </c>
      <c r="FU277" s="13">
        <v>0</v>
      </c>
      <c r="FV277" s="16">
        <v>0</v>
      </c>
      <c r="FW277" s="13">
        <v>0</v>
      </c>
      <c r="FX277" s="16">
        <v>0</v>
      </c>
      <c r="FY277" s="13">
        <v>0</v>
      </c>
      <c r="FZ277" s="16">
        <v>0</v>
      </c>
      <c r="GA277" s="13">
        <v>0</v>
      </c>
      <c r="GB277" s="16">
        <v>0</v>
      </c>
      <c r="GC277" s="13">
        <v>0</v>
      </c>
      <c r="GD277" s="16">
        <v>0</v>
      </c>
      <c r="GE277" s="13">
        <v>0</v>
      </c>
      <c r="GF277" s="16">
        <v>0</v>
      </c>
      <c r="GG277" s="13">
        <v>0</v>
      </c>
      <c r="GH277" s="16">
        <v>0</v>
      </c>
      <c r="GI277" s="13">
        <v>0</v>
      </c>
      <c r="GJ277" s="16">
        <v>0</v>
      </c>
      <c r="GK277" s="13">
        <v>0</v>
      </c>
      <c r="GL277" s="16">
        <v>0</v>
      </c>
      <c r="GM277" s="13">
        <v>0</v>
      </c>
      <c r="GN277" s="16">
        <v>0</v>
      </c>
      <c r="GO277" s="13">
        <v>0</v>
      </c>
      <c r="GP277" s="16">
        <v>0</v>
      </c>
      <c r="GQ277" s="8">
        <v>0</v>
      </c>
    </row>
    <row r="278" spans="1:199" ht="16.5" customHeight="1" x14ac:dyDescent="0.35">
      <c r="A278" s="11">
        <v>210</v>
      </c>
      <c r="B278" s="7" t="s">
        <v>267</v>
      </c>
      <c r="C278" s="11">
        <v>2</v>
      </c>
      <c r="D278" s="16">
        <v>0</v>
      </c>
      <c r="E278" s="13">
        <v>0</v>
      </c>
      <c r="F278" s="16">
        <v>0</v>
      </c>
      <c r="G278" s="13">
        <v>0</v>
      </c>
      <c r="H278" s="16">
        <v>0</v>
      </c>
      <c r="I278" s="13">
        <v>0</v>
      </c>
      <c r="J278" s="16">
        <v>0</v>
      </c>
      <c r="K278" s="13">
        <v>0</v>
      </c>
      <c r="L278" s="16">
        <v>0</v>
      </c>
      <c r="M278" s="13">
        <v>0</v>
      </c>
      <c r="N278" s="16">
        <v>0</v>
      </c>
      <c r="O278" s="13">
        <v>0</v>
      </c>
      <c r="P278" s="16">
        <v>0</v>
      </c>
      <c r="Q278" s="13">
        <v>0</v>
      </c>
      <c r="R278" s="16">
        <v>0</v>
      </c>
      <c r="S278" s="13">
        <v>0</v>
      </c>
      <c r="T278" s="16">
        <v>0</v>
      </c>
      <c r="U278" s="13">
        <v>0</v>
      </c>
      <c r="V278" s="16">
        <v>0</v>
      </c>
      <c r="W278" s="13">
        <v>0</v>
      </c>
      <c r="X278" s="16">
        <v>0</v>
      </c>
      <c r="Y278" s="13">
        <v>0</v>
      </c>
      <c r="Z278" s="16">
        <v>0</v>
      </c>
      <c r="AA278" s="13">
        <v>0</v>
      </c>
      <c r="AB278" s="16">
        <v>0</v>
      </c>
      <c r="AC278" s="13">
        <v>0</v>
      </c>
      <c r="AD278" s="16">
        <v>0</v>
      </c>
      <c r="AE278" s="13">
        <v>0</v>
      </c>
      <c r="AF278" s="16">
        <v>0</v>
      </c>
      <c r="AG278" s="13">
        <v>0</v>
      </c>
      <c r="AH278" s="16">
        <v>0</v>
      </c>
      <c r="AI278" s="13">
        <v>0</v>
      </c>
      <c r="AJ278" s="16">
        <v>0</v>
      </c>
      <c r="AK278" s="13">
        <v>0</v>
      </c>
      <c r="AL278" s="16">
        <v>0</v>
      </c>
      <c r="AM278" s="13">
        <v>0</v>
      </c>
      <c r="AN278" s="16">
        <v>0</v>
      </c>
      <c r="AO278" s="13">
        <v>0</v>
      </c>
      <c r="AP278" s="16">
        <v>0</v>
      </c>
      <c r="AQ278" s="13">
        <v>0</v>
      </c>
      <c r="AR278" s="16">
        <v>0</v>
      </c>
      <c r="AS278" s="13">
        <v>0</v>
      </c>
      <c r="AT278" s="16">
        <v>0</v>
      </c>
      <c r="AU278" s="13">
        <v>0</v>
      </c>
      <c r="AV278" s="16">
        <v>0</v>
      </c>
      <c r="AW278" s="13">
        <v>0</v>
      </c>
      <c r="AX278" s="16">
        <v>0</v>
      </c>
      <c r="AY278" s="13">
        <v>0</v>
      </c>
      <c r="AZ278" s="16">
        <v>0</v>
      </c>
      <c r="BA278" s="13">
        <v>0</v>
      </c>
      <c r="BB278" s="16">
        <v>0</v>
      </c>
      <c r="BC278" s="13">
        <v>0</v>
      </c>
      <c r="BD278" s="16">
        <v>0</v>
      </c>
      <c r="BE278" s="13">
        <v>0</v>
      </c>
      <c r="BF278" s="16">
        <v>0</v>
      </c>
      <c r="BG278" s="13">
        <v>0</v>
      </c>
      <c r="BH278" s="16">
        <v>0</v>
      </c>
      <c r="BI278" s="13">
        <v>0</v>
      </c>
      <c r="BJ278" s="16">
        <v>0</v>
      </c>
      <c r="BK278" s="13">
        <v>0</v>
      </c>
      <c r="BL278" s="16">
        <v>0</v>
      </c>
      <c r="BM278" s="13">
        <v>0</v>
      </c>
      <c r="BN278" s="16">
        <v>0</v>
      </c>
      <c r="BO278" s="13">
        <v>0</v>
      </c>
      <c r="BP278" s="16">
        <v>0</v>
      </c>
      <c r="BQ278" s="13">
        <v>0</v>
      </c>
      <c r="BR278" s="16">
        <v>0</v>
      </c>
      <c r="BS278" s="13">
        <v>0</v>
      </c>
      <c r="BT278" s="16">
        <v>0</v>
      </c>
      <c r="BU278" s="13">
        <v>0</v>
      </c>
      <c r="BV278" s="16">
        <v>0</v>
      </c>
      <c r="BW278" s="13">
        <v>0</v>
      </c>
      <c r="BX278" s="16">
        <v>0</v>
      </c>
      <c r="BY278" s="13">
        <v>0</v>
      </c>
      <c r="BZ278" s="16">
        <v>0</v>
      </c>
      <c r="CA278" s="13">
        <v>0</v>
      </c>
      <c r="CB278" s="16">
        <v>0</v>
      </c>
      <c r="CC278" s="13">
        <v>0</v>
      </c>
      <c r="CD278" s="16">
        <v>0</v>
      </c>
      <c r="CE278" s="13">
        <v>0</v>
      </c>
      <c r="CF278" s="16">
        <v>0</v>
      </c>
      <c r="CG278" s="13">
        <v>0</v>
      </c>
      <c r="CH278" s="16">
        <v>0</v>
      </c>
      <c r="CI278" s="13">
        <v>0</v>
      </c>
      <c r="CJ278" s="16">
        <v>0</v>
      </c>
      <c r="CK278" s="13">
        <v>0</v>
      </c>
      <c r="CL278" s="16">
        <v>0</v>
      </c>
      <c r="CM278" s="13">
        <v>0</v>
      </c>
      <c r="CN278" s="16">
        <v>0</v>
      </c>
      <c r="CO278" s="13">
        <v>0</v>
      </c>
      <c r="CP278" s="16">
        <v>0</v>
      </c>
      <c r="CQ278" s="13">
        <v>0</v>
      </c>
      <c r="CR278" s="16">
        <v>0</v>
      </c>
      <c r="CS278" s="13">
        <v>0</v>
      </c>
      <c r="CT278" s="16">
        <v>0</v>
      </c>
      <c r="CU278" s="13">
        <v>0</v>
      </c>
      <c r="CV278" s="16">
        <v>0</v>
      </c>
      <c r="CW278" s="13">
        <v>0</v>
      </c>
      <c r="CX278" s="16">
        <v>0</v>
      </c>
      <c r="CY278" s="13">
        <v>0</v>
      </c>
      <c r="CZ278" s="16">
        <v>0</v>
      </c>
      <c r="DA278" s="13">
        <v>0</v>
      </c>
      <c r="DB278" s="16">
        <v>0</v>
      </c>
      <c r="DC278" s="13">
        <v>0</v>
      </c>
      <c r="DD278" s="16">
        <v>0</v>
      </c>
      <c r="DE278" s="13">
        <v>0</v>
      </c>
      <c r="DF278" s="16">
        <v>0</v>
      </c>
      <c r="DG278" s="13">
        <v>0</v>
      </c>
      <c r="DH278" s="16">
        <v>0</v>
      </c>
      <c r="DI278" s="13">
        <v>0</v>
      </c>
      <c r="DJ278" s="16">
        <v>0</v>
      </c>
      <c r="DK278" s="13">
        <v>0</v>
      </c>
      <c r="DL278" s="16">
        <v>0</v>
      </c>
      <c r="DM278" s="13">
        <v>0</v>
      </c>
      <c r="DN278" s="16">
        <v>0</v>
      </c>
      <c r="DO278" s="13">
        <v>0</v>
      </c>
      <c r="DP278" s="16">
        <v>0</v>
      </c>
      <c r="DQ278" s="13">
        <v>0</v>
      </c>
      <c r="DR278" s="16">
        <v>0</v>
      </c>
      <c r="DS278" s="13">
        <v>0</v>
      </c>
      <c r="DT278" s="16">
        <v>0</v>
      </c>
      <c r="DU278" s="13">
        <v>0</v>
      </c>
      <c r="DV278" s="16">
        <v>0</v>
      </c>
      <c r="DW278" s="13">
        <v>0</v>
      </c>
      <c r="DX278" s="16">
        <v>0</v>
      </c>
      <c r="DY278" s="13">
        <v>0</v>
      </c>
      <c r="DZ278" s="16">
        <v>0</v>
      </c>
      <c r="EA278" s="13">
        <v>0</v>
      </c>
      <c r="EB278" s="16">
        <v>0</v>
      </c>
      <c r="EC278" s="13">
        <v>0</v>
      </c>
      <c r="ED278" s="16">
        <v>0</v>
      </c>
      <c r="EE278" s="13">
        <v>0</v>
      </c>
      <c r="EF278" s="16">
        <v>0</v>
      </c>
      <c r="EG278" s="13">
        <v>0</v>
      </c>
      <c r="EH278" s="16">
        <v>0</v>
      </c>
      <c r="EI278" s="13">
        <v>0</v>
      </c>
      <c r="EJ278" s="16">
        <v>0</v>
      </c>
      <c r="EK278" s="13">
        <v>0</v>
      </c>
      <c r="EL278" s="16">
        <v>0</v>
      </c>
      <c r="EM278" s="13">
        <v>0</v>
      </c>
      <c r="EN278" s="16">
        <v>0</v>
      </c>
      <c r="EO278" s="13">
        <v>0</v>
      </c>
      <c r="EP278" s="16">
        <v>0</v>
      </c>
      <c r="EQ278" s="13">
        <v>0</v>
      </c>
      <c r="ER278" s="16">
        <v>0</v>
      </c>
      <c r="ES278" s="13">
        <v>0</v>
      </c>
      <c r="ET278" s="16">
        <v>0</v>
      </c>
      <c r="EU278" s="13">
        <v>0</v>
      </c>
      <c r="EV278" s="16">
        <v>0</v>
      </c>
      <c r="EW278" s="13">
        <v>0</v>
      </c>
      <c r="EX278" s="16">
        <v>0</v>
      </c>
      <c r="EY278" s="13">
        <v>0</v>
      </c>
      <c r="EZ278" s="16">
        <v>0</v>
      </c>
      <c r="FA278" s="13">
        <v>0</v>
      </c>
      <c r="FB278" s="16">
        <v>0</v>
      </c>
      <c r="FC278" s="13">
        <v>0</v>
      </c>
      <c r="FD278" s="16">
        <v>0</v>
      </c>
      <c r="FE278" s="13">
        <v>0</v>
      </c>
      <c r="FF278" s="16">
        <v>0</v>
      </c>
      <c r="FG278" s="13">
        <v>0</v>
      </c>
      <c r="FH278" s="16">
        <v>0</v>
      </c>
      <c r="FI278" s="13">
        <v>0</v>
      </c>
      <c r="FJ278" s="16">
        <v>0</v>
      </c>
      <c r="FK278" s="13">
        <v>0</v>
      </c>
      <c r="FL278" s="16">
        <v>0</v>
      </c>
      <c r="FM278" s="13">
        <v>0</v>
      </c>
      <c r="FN278" s="16">
        <v>0</v>
      </c>
      <c r="FO278" s="13">
        <v>0</v>
      </c>
      <c r="FP278" s="16">
        <v>0</v>
      </c>
      <c r="FQ278" s="13">
        <v>0</v>
      </c>
      <c r="FR278" s="16">
        <v>0</v>
      </c>
      <c r="FS278" s="13">
        <v>0</v>
      </c>
      <c r="FT278" s="16">
        <v>0</v>
      </c>
      <c r="FU278" s="13">
        <v>0</v>
      </c>
      <c r="FV278" s="16">
        <v>0</v>
      </c>
      <c r="FW278" s="13">
        <v>0</v>
      </c>
      <c r="FX278" s="16">
        <v>0</v>
      </c>
      <c r="FY278" s="13">
        <v>0</v>
      </c>
      <c r="FZ278" s="16">
        <v>0</v>
      </c>
      <c r="GA278" s="13">
        <v>0</v>
      </c>
      <c r="GB278" s="16">
        <v>0</v>
      </c>
      <c r="GC278" s="13">
        <v>0</v>
      </c>
      <c r="GD278" s="16">
        <v>0</v>
      </c>
      <c r="GE278" s="13">
        <v>0</v>
      </c>
      <c r="GF278" s="16">
        <v>0</v>
      </c>
      <c r="GG278" s="13">
        <v>0</v>
      </c>
      <c r="GH278" s="16">
        <v>0</v>
      </c>
      <c r="GI278" s="13">
        <v>0</v>
      </c>
      <c r="GJ278" s="16">
        <v>0</v>
      </c>
      <c r="GK278" s="13">
        <v>0</v>
      </c>
      <c r="GL278" s="16">
        <v>0</v>
      </c>
      <c r="GM278" s="13">
        <v>0</v>
      </c>
      <c r="GN278" s="16">
        <v>0</v>
      </c>
      <c r="GO278" s="13">
        <v>0</v>
      </c>
      <c r="GP278" s="16">
        <v>0</v>
      </c>
      <c r="GQ278" s="8">
        <v>0</v>
      </c>
    </row>
    <row r="279" spans="1:199" ht="16.5" customHeight="1" x14ac:dyDescent="0.35">
      <c r="A279" s="11">
        <v>210</v>
      </c>
      <c r="B279" s="7" t="s">
        <v>268</v>
      </c>
      <c r="C279" s="11">
        <v>2</v>
      </c>
      <c r="D279" s="16">
        <v>0</v>
      </c>
      <c r="E279" s="13">
        <v>0</v>
      </c>
      <c r="F279" s="16">
        <v>0</v>
      </c>
      <c r="G279" s="13">
        <v>0</v>
      </c>
      <c r="H279" s="16">
        <v>0</v>
      </c>
      <c r="I279" s="13">
        <v>0</v>
      </c>
      <c r="J279" s="16">
        <v>0</v>
      </c>
      <c r="K279" s="13">
        <v>0</v>
      </c>
      <c r="L279" s="16">
        <v>0</v>
      </c>
      <c r="M279" s="13">
        <v>0</v>
      </c>
      <c r="N279" s="16">
        <v>0</v>
      </c>
      <c r="O279" s="13">
        <v>0</v>
      </c>
      <c r="P279" s="16">
        <v>0</v>
      </c>
      <c r="Q279" s="13">
        <v>0</v>
      </c>
      <c r="R279" s="16">
        <v>0</v>
      </c>
      <c r="S279" s="13">
        <v>0</v>
      </c>
      <c r="T279" s="16">
        <v>0</v>
      </c>
      <c r="U279" s="13">
        <v>0</v>
      </c>
      <c r="V279" s="16">
        <v>0</v>
      </c>
      <c r="W279" s="13">
        <v>0</v>
      </c>
      <c r="X279" s="16">
        <v>0</v>
      </c>
      <c r="Y279" s="13">
        <v>0</v>
      </c>
      <c r="Z279" s="16">
        <v>0</v>
      </c>
      <c r="AA279" s="13">
        <v>0</v>
      </c>
      <c r="AB279" s="16">
        <v>0</v>
      </c>
      <c r="AC279" s="13">
        <v>0</v>
      </c>
      <c r="AD279" s="16">
        <v>0</v>
      </c>
      <c r="AE279" s="13">
        <v>0</v>
      </c>
      <c r="AF279" s="16">
        <v>0</v>
      </c>
      <c r="AG279" s="13">
        <v>0</v>
      </c>
      <c r="AH279" s="16">
        <v>0</v>
      </c>
      <c r="AI279" s="13">
        <v>0</v>
      </c>
      <c r="AJ279" s="16">
        <v>0</v>
      </c>
      <c r="AK279" s="13">
        <v>0</v>
      </c>
      <c r="AL279" s="16">
        <v>0</v>
      </c>
      <c r="AM279" s="13">
        <v>0</v>
      </c>
      <c r="AN279" s="16">
        <v>0</v>
      </c>
      <c r="AO279" s="13">
        <v>0</v>
      </c>
      <c r="AP279" s="16">
        <v>0</v>
      </c>
      <c r="AQ279" s="13">
        <v>0</v>
      </c>
      <c r="AR279" s="16">
        <v>0</v>
      </c>
      <c r="AS279" s="13">
        <v>0</v>
      </c>
      <c r="AT279" s="16">
        <v>0</v>
      </c>
      <c r="AU279" s="13">
        <v>0</v>
      </c>
      <c r="AV279" s="16">
        <v>0</v>
      </c>
      <c r="AW279" s="13">
        <v>0</v>
      </c>
      <c r="AX279" s="16">
        <v>0</v>
      </c>
      <c r="AY279" s="13">
        <v>0</v>
      </c>
      <c r="AZ279" s="16">
        <v>0</v>
      </c>
      <c r="BA279" s="13">
        <v>0</v>
      </c>
      <c r="BB279" s="16">
        <v>0</v>
      </c>
      <c r="BC279" s="13">
        <v>0</v>
      </c>
      <c r="BD279" s="16">
        <v>0</v>
      </c>
      <c r="BE279" s="13">
        <v>0</v>
      </c>
      <c r="BF279" s="16">
        <v>0</v>
      </c>
      <c r="BG279" s="13">
        <v>0</v>
      </c>
      <c r="BH279" s="16">
        <v>0</v>
      </c>
      <c r="BI279" s="13">
        <v>0</v>
      </c>
      <c r="BJ279" s="16">
        <v>0</v>
      </c>
      <c r="BK279" s="13">
        <v>0</v>
      </c>
      <c r="BL279" s="16">
        <v>0</v>
      </c>
      <c r="BM279" s="13">
        <v>0</v>
      </c>
      <c r="BN279" s="16">
        <v>0</v>
      </c>
      <c r="BO279" s="13">
        <v>0</v>
      </c>
      <c r="BP279" s="16">
        <v>0</v>
      </c>
      <c r="BQ279" s="13">
        <v>0</v>
      </c>
      <c r="BR279" s="16">
        <v>0</v>
      </c>
      <c r="BS279" s="13">
        <v>0</v>
      </c>
      <c r="BT279" s="16">
        <v>0</v>
      </c>
      <c r="BU279" s="13">
        <v>0</v>
      </c>
      <c r="BV279" s="16">
        <v>0</v>
      </c>
      <c r="BW279" s="13">
        <v>0</v>
      </c>
      <c r="BX279" s="16">
        <v>0</v>
      </c>
      <c r="BY279" s="13">
        <v>0</v>
      </c>
      <c r="BZ279" s="16">
        <v>0</v>
      </c>
      <c r="CA279" s="13">
        <v>0</v>
      </c>
      <c r="CB279" s="16">
        <v>0</v>
      </c>
      <c r="CC279" s="13">
        <v>0</v>
      </c>
      <c r="CD279" s="16">
        <v>0</v>
      </c>
      <c r="CE279" s="13">
        <v>0</v>
      </c>
      <c r="CF279" s="16">
        <v>0</v>
      </c>
      <c r="CG279" s="13">
        <v>0</v>
      </c>
      <c r="CH279" s="16">
        <v>0</v>
      </c>
      <c r="CI279" s="13">
        <v>0</v>
      </c>
      <c r="CJ279" s="16">
        <v>0</v>
      </c>
      <c r="CK279" s="13">
        <v>0</v>
      </c>
      <c r="CL279" s="16">
        <v>0</v>
      </c>
      <c r="CM279" s="13">
        <v>0</v>
      </c>
      <c r="CN279" s="16">
        <v>0</v>
      </c>
      <c r="CO279" s="13">
        <v>0</v>
      </c>
      <c r="CP279" s="16">
        <v>0</v>
      </c>
      <c r="CQ279" s="13">
        <v>0</v>
      </c>
      <c r="CR279" s="16">
        <v>0</v>
      </c>
      <c r="CS279" s="13">
        <v>0</v>
      </c>
      <c r="CT279" s="16">
        <v>0</v>
      </c>
      <c r="CU279" s="13">
        <v>0</v>
      </c>
      <c r="CV279" s="16">
        <v>0</v>
      </c>
      <c r="CW279" s="13">
        <v>0</v>
      </c>
      <c r="CX279" s="16">
        <v>0</v>
      </c>
      <c r="CY279" s="13">
        <v>0</v>
      </c>
      <c r="CZ279" s="16">
        <v>0</v>
      </c>
      <c r="DA279" s="13">
        <v>0</v>
      </c>
      <c r="DB279" s="16">
        <v>0</v>
      </c>
      <c r="DC279" s="13">
        <v>0</v>
      </c>
      <c r="DD279" s="16">
        <v>0</v>
      </c>
      <c r="DE279" s="13">
        <v>0</v>
      </c>
      <c r="DF279" s="16">
        <v>0</v>
      </c>
      <c r="DG279" s="13">
        <v>0</v>
      </c>
      <c r="DH279" s="16">
        <v>0</v>
      </c>
      <c r="DI279" s="13">
        <v>0</v>
      </c>
      <c r="DJ279" s="16">
        <v>0</v>
      </c>
      <c r="DK279" s="13">
        <v>0</v>
      </c>
      <c r="DL279" s="16">
        <v>0</v>
      </c>
      <c r="DM279" s="13">
        <v>0</v>
      </c>
      <c r="DN279" s="16">
        <v>0</v>
      </c>
      <c r="DO279" s="13">
        <v>0</v>
      </c>
      <c r="DP279" s="16">
        <v>0</v>
      </c>
      <c r="DQ279" s="13">
        <v>0</v>
      </c>
      <c r="DR279" s="16">
        <v>0</v>
      </c>
      <c r="DS279" s="13">
        <v>0</v>
      </c>
      <c r="DT279" s="16">
        <v>0</v>
      </c>
      <c r="DU279" s="13">
        <v>0</v>
      </c>
      <c r="DV279" s="16">
        <v>0</v>
      </c>
      <c r="DW279" s="13">
        <v>0</v>
      </c>
      <c r="DX279" s="16">
        <v>0</v>
      </c>
      <c r="DY279" s="13">
        <v>0</v>
      </c>
      <c r="DZ279" s="16">
        <v>0</v>
      </c>
      <c r="EA279" s="13">
        <v>0</v>
      </c>
      <c r="EB279" s="16">
        <v>0</v>
      </c>
      <c r="EC279" s="13">
        <v>0</v>
      </c>
      <c r="ED279" s="16">
        <v>0</v>
      </c>
      <c r="EE279" s="13">
        <v>0</v>
      </c>
      <c r="EF279" s="16">
        <v>0</v>
      </c>
      <c r="EG279" s="13">
        <v>0</v>
      </c>
      <c r="EH279" s="16">
        <v>0</v>
      </c>
      <c r="EI279" s="13">
        <v>0</v>
      </c>
      <c r="EJ279" s="16">
        <v>0</v>
      </c>
      <c r="EK279" s="13">
        <v>0</v>
      </c>
      <c r="EL279" s="16">
        <v>0</v>
      </c>
      <c r="EM279" s="13">
        <v>0</v>
      </c>
      <c r="EN279" s="16">
        <v>0</v>
      </c>
      <c r="EO279" s="13">
        <v>0</v>
      </c>
      <c r="EP279" s="16">
        <v>0</v>
      </c>
      <c r="EQ279" s="13">
        <v>0</v>
      </c>
      <c r="ER279" s="16">
        <v>0</v>
      </c>
      <c r="ES279" s="13">
        <v>0</v>
      </c>
      <c r="ET279" s="16">
        <v>0</v>
      </c>
      <c r="EU279" s="13">
        <v>0</v>
      </c>
      <c r="EV279" s="16">
        <v>0</v>
      </c>
      <c r="EW279" s="13">
        <v>0</v>
      </c>
      <c r="EX279" s="16">
        <v>0</v>
      </c>
      <c r="EY279" s="13">
        <v>0</v>
      </c>
      <c r="EZ279" s="16">
        <v>0</v>
      </c>
      <c r="FA279" s="13">
        <v>0</v>
      </c>
      <c r="FB279" s="16">
        <v>0</v>
      </c>
      <c r="FC279" s="13">
        <v>0</v>
      </c>
      <c r="FD279" s="16">
        <v>0</v>
      </c>
      <c r="FE279" s="13">
        <v>0</v>
      </c>
      <c r="FF279" s="16">
        <v>0</v>
      </c>
      <c r="FG279" s="13">
        <v>0</v>
      </c>
      <c r="FH279" s="16">
        <v>0</v>
      </c>
      <c r="FI279" s="13">
        <v>0</v>
      </c>
      <c r="FJ279" s="16">
        <v>0</v>
      </c>
      <c r="FK279" s="13">
        <v>0</v>
      </c>
      <c r="FL279" s="16">
        <v>0</v>
      </c>
      <c r="FM279" s="13">
        <v>0</v>
      </c>
      <c r="FN279" s="16">
        <v>0</v>
      </c>
      <c r="FO279" s="13">
        <v>0</v>
      </c>
      <c r="FP279" s="16">
        <v>0</v>
      </c>
      <c r="FQ279" s="13">
        <v>0</v>
      </c>
      <c r="FR279" s="16">
        <v>0</v>
      </c>
      <c r="FS279" s="13">
        <v>0</v>
      </c>
      <c r="FT279" s="16">
        <v>0</v>
      </c>
      <c r="FU279" s="13">
        <v>0</v>
      </c>
      <c r="FV279" s="16">
        <v>0</v>
      </c>
      <c r="FW279" s="13">
        <v>0</v>
      </c>
      <c r="FX279" s="16">
        <v>0</v>
      </c>
      <c r="FY279" s="13">
        <v>0</v>
      </c>
      <c r="FZ279" s="16">
        <v>0</v>
      </c>
      <c r="GA279" s="13">
        <v>0</v>
      </c>
      <c r="GB279" s="16">
        <v>0</v>
      </c>
      <c r="GC279" s="13">
        <v>0</v>
      </c>
      <c r="GD279" s="16">
        <v>0</v>
      </c>
      <c r="GE279" s="13">
        <v>0</v>
      </c>
      <c r="GF279" s="16">
        <v>0</v>
      </c>
      <c r="GG279" s="13">
        <v>0</v>
      </c>
      <c r="GH279" s="16">
        <v>0</v>
      </c>
      <c r="GI279" s="13">
        <v>0</v>
      </c>
      <c r="GJ279" s="16">
        <v>0</v>
      </c>
      <c r="GK279" s="13">
        <v>0</v>
      </c>
      <c r="GL279" s="16">
        <v>0</v>
      </c>
      <c r="GM279" s="13">
        <v>0</v>
      </c>
      <c r="GN279" s="16">
        <v>0</v>
      </c>
      <c r="GO279" s="13">
        <v>0</v>
      </c>
      <c r="GP279" s="16">
        <v>0</v>
      </c>
      <c r="GQ279" s="8">
        <v>0</v>
      </c>
    </row>
    <row r="280" spans="1:199" ht="16.5" customHeight="1" x14ac:dyDescent="0.35">
      <c r="A280" s="11">
        <v>210</v>
      </c>
      <c r="B280" s="7" t="s">
        <v>269</v>
      </c>
      <c r="C280" s="11">
        <v>2</v>
      </c>
      <c r="D280" s="16">
        <v>0</v>
      </c>
      <c r="E280" s="13">
        <v>0</v>
      </c>
      <c r="F280" s="16">
        <v>0</v>
      </c>
      <c r="G280" s="13">
        <v>0</v>
      </c>
      <c r="H280" s="16">
        <v>0</v>
      </c>
      <c r="I280" s="13">
        <v>0</v>
      </c>
      <c r="J280" s="16">
        <v>0</v>
      </c>
      <c r="K280" s="13">
        <v>0</v>
      </c>
      <c r="L280" s="16">
        <v>0</v>
      </c>
      <c r="M280" s="13">
        <v>0</v>
      </c>
      <c r="N280" s="16">
        <v>0</v>
      </c>
      <c r="O280" s="13">
        <v>0</v>
      </c>
      <c r="P280" s="16">
        <v>0</v>
      </c>
      <c r="Q280" s="13">
        <v>0</v>
      </c>
      <c r="R280" s="16">
        <v>0</v>
      </c>
      <c r="S280" s="13">
        <v>0</v>
      </c>
      <c r="T280" s="16">
        <v>0</v>
      </c>
      <c r="U280" s="13">
        <v>0</v>
      </c>
      <c r="V280" s="16">
        <v>0</v>
      </c>
      <c r="W280" s="13">
        <v>0</v>
      </c>
      <c r="X280" s="16">
        <v>0</v>
      </c>
      <c r="Y280" s="13">
        <v>0</v>
      </c>
      <c r="Z280" s="16">
        <v>0</v>
      </c>
      <c r="AA280" s="13">
        <v>0</v>
      </c>
      <c r="AB280" s="16">
        <v>0</v>
      </c>
      <c r="AC280" s="13">
        <v>0</v>
      </c>
      <c r="AD280" s="16">
        <v>0</v>
      </c>
      <c r="AE280" s="13">
        <v>0</v>
      </c>
      <c r="AF280" s="16">
        <v>0</v>
      </c>
      <c r="AG280" s="13">
        <v>0</v>
      </c>
      <c r="AH280" s="16">
        <v>0</v>
      </c>
      <c r="AI280" s="13">
        <v>0</v>
      </c>
      <c r="AJ280" s="16">
        <v>0</v>
      </c>
      <c r="AK280" s="13">
        <v>0</v>
      </c>
      <c r="AL280" s="16">
        <v>0</v>
      </c>
      <c r="AM280" s="13">
        <v>0</v>
      </c>
      <c r="AN280" s="16">
        <v>0</v>
      </c>
      <c r="AO280" s="13">
        <v>0</v>
      </c>
      <c r="AP280" s="16">
        <v>0</v>
      </c>
      <c r="AQ280" s="13">
        <v>0</v>
      </c>
      <c r="AR280" s="16">
        <v>0</v>
      </c>
      <c r="AS280" s="13">
        <v>0</v>
      </c>
      <c r="AT280" s="16">
        <v>0</v>
      </c>
      <c r="AU280" s="13">
        <v>0</v>
      </c>
      <c r="AV280" s="16">
        <v>0</v>
      </c>
      <c r="AW280" s="13">
        <v>0</v>
      </c>
      <c r="AX280" s="16">
        <v>0</v>
      </c>
      <c r="AY280" s="13">
        <v>0</v>
      </c>
      <c r="AZ280" s="16">
        <v>0</v>
      </c>
      <c r="BA280" s="13">
        <v>0</v>
      </c>
      <c r="BB280" s="16">
        <v>0</v>
      </c>
      <c r="BC280" s="13">
        <v>0</v>
      </c>
      <c r="BD280" s="16">
        <v>0</v>
      </c>
      <c r="BE280" s="13">
        <v>0</v>
      </c>
      <c r="BF280" s="16">
        <v>0</v>
      </c>
      <c r="BG280" s="13">
        <v>0</v>
      </c>
      <c r="BH280" s="16">
        <v>0</v>
      </c>
      <c r="BI280" s="13">
        <v>0</v>
      </c>
      <c r="BJ280" s="16">
        <v>0</v>
      </c>
      <c r="BK280" s="13">
        <v>0</v>
      </c>
      <c r="BL280" s="16">
        <v>0</v>
      </c>
      <c r="BM280" s="13">
        <v>0</v>
      </c>
      <c r="BN280" s="16">
        <v>0</v>
      </c>
      <c r="BO280" s="13">
        <v>0</v>
      </c>
      <c r="BP280" s="16">
        <v>0</v>
      </c>
      <c r="BQ280" s="13">
        <v>0</v>
      </c>
      <c r="BR280" s="16">
        <v>0</v>
      </c>
      <c r="BS280" s="13">
        <v>0</v>
      </c>
      <c r="BT280" s="16">
        <v>0</v>
      </c>
      <c r="BU280" s="13">
        <v>0</v>
      </c>
      <c r="BV280" s="16">
        <v>0</v>
      </c>
      <c r="BW280" s="13">
        <v>0</v>
      </c>
      <c r="BX280" s="16">
        <v>0</v>
      </c>
      <c r="BY280" s="13">
        <v>0</v>
      </c>
      <c r="BZ280" s="16">
        <v>0</v>
      </c>
      <c r="CA280" s="13">
        <v>0</v>
      </c>
      <c r="CB280" s="16">
        <v>0</v>
      </c>
      <c r="CC280" s="13">
        <v>0</v>
      </c>
      <c r="CD280" s="16">
        <v>0</v>
      </c>
      <c r="CE280" s="13">
        <v>0</v>
      </c>
      <c r="CF280" s="16">
        <v>0</v>
      </c>
      <c r="CG280" s="13">
        <v>0</v>
      </c>
      <c r="CH280" s="16">
        <v>0</v>
      </c>
      <c r="CI280" s="13">
        <v>0</v>
      </c>
      <c r="CJ280" s="16">
        <v>0</v>
      </c>
      <c r="CK280" s="13">
        <v>0</v>
      </c>
      <c r="CL280" s="16">
        <v>0</v>
      </c>
      <c r="CM280" s="13">
        <v>0</v>
      </c>
      <c r="CN280" s="16">
        <v>0</v>
      </c>
      <c r="CO280" s="13">
        <v>0</v>
      </c>
      <c r="CP280" s="16">
        <v>0</v>
      </c>
      <c r="CQ280" s="13">
        <v>0</v>
      </c>
      <c r="CR280" s="16">
        <v>0</v>
      </c>
      <c r="CS280" s="13">
        <v>0</v>
      </c>
      <c r="CT280" s="16">
        <v>0</v>
      </c>
      <c r="CU280" s="13">
        <v>0</v>
      </c>
      <c r="CV280" s="16">
        <v>0</v>
      </c>
      <c r="CW280" s="13">
        <v>0</v>
      </c>
      <c r="CX280" s="16">
        <v>0</v>
      </c>
      <c r="CY280" s="13">
        <v>0</v>
      </c>
      <c r="CZ280" s="16">
        <v>0</v>
      </c>
      <c r="DA280" s="13">
        <v>0</v>
      </c>
      <c r="DB280" s="16">
        <v>0</v>
      </c>
      <c r="DC280" s="13">
        <v>0</v>
      </c>
      <c r="DD280" s="16">
        <v>0</v>
      </c>
      <c r="DE280" s="13">
        <v>0</v>
      </c>
      <c r="DF280" s="16">
        <v>0</v>
      </c>
      <c r="DG280" s="13">
        <v>0</v>
      </c>
      <c r="DH280" s="16">
        <v>0</v>
      </c>
      <c r="DI280" s="13">
        <v>0</v>
      </c>
      <c r="DJ280" s="16">
        <v>0</v>
      </c>
      <c r="DK280" s="13">
        <v>0</v>
      </c>
      <c r="DL280" s="16">
        <v>0</v>
      </c>
      <c r="DM280" s="13">
        <v>0</v>
      </c>
      <c r="DN280" s="16">
        <v>0</v>
      </c>
      <c r="DO280" s="13">
        <v>0</v>
      </c>
      <c r="DP280" s="16">
        <v>0</v>
      </c>
      <c r="DQ280" s="13">
        <v>0</v>
      </c>
      <c r="DR280" s="16">
        <v>0</v>
      </c>
      <c r="DS280" s="13">
        <v>0</v>
      </c>
      <c r="DT280" s="16">
        <v>0</v>
      </c>
      <c r="DU280" s="13">
        <v>0</v>
      </c>
      <c r="DV280" s="16">
        <v>0</v>
      </c>
      <c r="DW280" s="13">
        <v>0</v>
      </c>
      <c r="DX280" s="16">
        <v>0</v>
      </c>
      <c r="DY280" s="13">
        <v>0</v>
      </c>
      <c r="DZ280" s="16">
        <v>0</v>
      </c>
      <c r="EA280" s="13">
        <v>0</v>
      </c>
      <c r="EB280" s="16">
        <v>0</v>
      </c>
      <c r="EC280" s="13">
        <v>0</v>
      </c>
      <c r="ED280" s="16">
        <v>0</v>
      </c>
      <c r="EE280" s="13">
        <v>0</v>
      </c>
      <c r="EF280" s="16">
        <v>0</v>
      </c>
      <c r="EG280" s="13">
        <v>0</v>
      </c>
      <c r="EH280" s="16">
        <v>0</v>
      </c>
      <c r="EI280" s="13">
        <v>0</v>
      </c>
      <c r="EJ280" s="16">
        <v>0</v>
      </c>
      <c r="EK280" s="13">
        <v>0</v>
      </c>
      <c r="EL280" s="16">
        <v>0</v>
      </c>
      <c r="EM280" s="13">
        <v>0</v>
      </c>
      <c r="EN280" s="16">
        <v>0</v>
      </c>
      <c r="EO280" s="13">
        <v>0</v>
      </c>
      <c r="EP280" s="16">
        <v>0</v>
      </c>
      <c r="EQ280" s="13">
        <v>0</v>
      </c>
      <c r="ER280" s="16">
        <v>0</v>
      </c>
      <c r="ES280" s="13">
        <v>0</v>
      </c>
      <c r="ET280" s="16">
        <v>0</v>
      </c>
      <c r="EU280" s="13">
        <v>0</v>
      </c>
      <c r="EV280" s="16">
        <v>0</v>
      </c>
      <c r="EW280" s="13">
        <v>0</v>
      </c>
      <c r="EX280" s="16">
        <v>0</v>
      </c>
      <c r="EY280" s="13">
        <v>0</v>
      </c>
      <c r="EZ280" s="16">
        <v>0</v>
      </c>
      <c r="FA280" s="13">
        <v>0</v>
      </c>
      <c r="FB280" s="16">
        <v>0</v>
      </c>
      <c r="FC280" s="13">
        <v>0</v>
      </c>
      <c r="FD280" s="16">
        <v>0</v>
      </c>
      <c r="FE280" s="13">
        <v>0</v>
      </c>
      <c r="FF280" s="16">
        <v>0</v>
      </c>
      <c r="FG280" s="13">
        <v>0</v>
      </c>
      <c r="FH280" s="16">
        <v>0</v>
      </c>
      <c r="FI280" s="13">
        <v>0</v>
      </c>
      <c r="FJ280" s="16">
        <v>0</v>
      </c>
      <c r="FK280" s="13">
        <v>0</v>
      </c>
      <c r="FL280" s="16">
        <v>0</v>
      </c>
      <c r="FM280" s="13">
        <v>0</v>
      </c>
      <c r="FN280" s="16">
        <v>0</v>
      </c>
      <c r="FO280" s="13">
        <v>0</v>
      </c>
      <c r="FP280" s="16">
        <v>0</v>
      </c>
      <c r="FQ280" s="13">
        <v>0</v>
      </c>
      <c r="FR280" s="16">
        <v>0</v>
      </c>
      <c r="FS280" s="13">
        <v>0</v>
      </c>
      <c r="FT280" s="16">
        <v>0</v>
      </c>
      <c r="FU280" s="13">
        <v>0</v>
      </c>
      <c r="FV280" s="16">
        <v>0</v>
      </c>
      <c r="FW280" s="13">
        <v>0</v>
      </c>
      <c r="FX280" s="16">
        <v>0</v>
      </c>
      <c r="FY280" s="13">
        <v>0</v>
      </c>
      <c r="FZ280" s="16">
        <v>0</v>
      </c>
      <c r="GA280" s="13">
        <v>0</v>
      </c>
      <c r="GB280" s="16">
        <v>0</v>
      </c>
      <c r="GC280" s="13">
        <v>0</v>
      </c>
      <c r="GD280" s="16">
        <v>0</v>
      </c>
      <c r="GE280" s="13">
        <v>0</v>
      </c>
      <c r="GF280" s="16">
        <v>0</v>
      </c>
      <c r="GG280" s="13">
        <v>0</v>
      </c>
      <c r="GH280" s="16">
        <v>0</v>
      </c>
      <c r="GI280" s="13">
        <v>0</v>
      </c>
      <c r="GJ280" s="16">
        <v>0</v>
      </c>
      <c r="GK280" s="13">
        <v>0</v>
      </c>
      <c r="GL280" s="16">
        <v>0</v>
      </c>
      <c r="GM280" s="13">
        <v>0</v>
      </c>
      <c r="GN280" s="16">
        <v>0</v>
      </c>
      <c r="GO280" s="13">
        <v>0</v>
      </c>
      <c r="GP280" s="16">
        <v>0</v>
      </c>
      <c r="GQ280" s="8">
        <v>0</v>
      </c>
    </row>
    <row r="281" spans="1:199" ht="16.5" customHeight="1" x14ac:dyDescent="0.35">
      <c r="A281" s="11">
        <v>2327</v>
      </c>
      <c r="B281" s="7" t="s">
        <v>270</v>
      </c>
      <c r="C281" s="11">
        <v>24</v>
      </c>
      <c r="D281" s="16">
        <v>113.47826086956501</v>
      </c>
      <c r="E281" s="13">
        <v>1.004</v>
      </c>
      <c r="F281" s="16">
        <v>0</v>
      </c>
      <c r="G281" s="13">
        <v>0</v>
      </c>
      <c r="H281" s="16">
        <v>174.74782608695699</v>
      </c>
      <c r="I281" s="13">
        <v>1.546</v>
      </c>
      <c r="J281" s="16">
        <v>0</v>
      </c>
      <c r="K281" s="13">
        <v>0</v>
      </c>
      <c r="L281" s="16">
        <v>168.2</v>
      </c>
      <c r="M281" s="13">
        <v>1.488</v>
      </c>
      <c r="N281" s="16">
        <v>454.39130434782601</v>
      </c>
      <c r="O281" s="13">
        <v>4.0199999999999996</v>
      </c>
      <c r="P281" s="16">
        <v>0</v>
      </c>
      <c r="Q281" s="13">
        <v>0</v>
      </c>
      <c r="R281" s="16">
        <v>0</v>
      </c>
      <c r="S281" s="13">
        <v>0</v>
      </c>
      <c r="T281" s="16">
        <v>219.286956521739</v>
      </c>
      <c r="U281" s="13">
        <v>2.5219999999999998</v>
      </c>
      <c r="V281" s="16">
        <v>221.713043478261</v>
      </c>
      <c r="W281" s="13">
        <v>2.5499999999999998</v>
      </c>
      <c r="X281" s="16">
        <v>212.33043478260899</v>
      </c>
      <c r="Y281" s="13">
        <v>2.4420000000000002</v>
      </c>
      <c r="Z281" s="16">
        <v>175.452173913043</v>
      </c>
      <c r="AA281" s="13">
        <v>2.0179999999999998</v>
      </c>
      <c r="AB281" s="16">
        <v>479.94782608695698</v>
      </c>
      <c r="AC281" s="13">
        <v>5.52</v>
      </c>
      <c r="AD281" s="16">
        <v>259.09565217391298</v>
      </c>
      <c r="AE281" s="13">
        <v>2.98</v>
      </c>
      <c r="AF281" s="16">
        <v>45.208695652173901</v>
      </c>
      <c r="AG281" s="13">
        <v>0.52</v>
      </c>
      <c r="AH281" s="16">
        <v>171.991304347826</v>
      </c>
      <c r="AI281" s="13">
        <v>1.978</v>
      </c>
      <c r="AJ281" s="16">
        <v>443.77391304347799</v>
      </c>
      <c r="AK281" s="13">
        <v>5.1040000000000001</v>
      </c>
      <c r="AL281" s="16">
        <v>0</v>
      </c>
      <c r="AM281" s="13">
        <v>0</v>
      </c>
      <c r="AN281" s="16">
        <v>267.08695652173901</v>
      </c>
      <c r="AO281" s="13">
        <v>3.0720000000000001</v>
      </c>
      <c r="AP281" s="16">
        <v>312.81739130434801</v>
      </c>
      <c r="AQ281" s="13">
        <v>3.5979999999999999</v>
      </c>
      <c r="AR281" s="16">
        <v>405.14782608695702</v>
      </c>
      <c r="AS281" s="13">
        <v>4.66</v>
      </c>
      <c r="AT281" s="16">
        <v>0</v>
      </c>
      <c r="AU281" s="13">
        <v>0</v>
      </c>
      <c r="AV281" s="16">
        <v>57.869565217391298</v>
      </c>
      <c r="AW281" s="13">
        <v>0.51200000000000001</v>
      </c>
      <c r="AX281" s="16">
        <v>212.121739130435</v>
      </c>
      <c r="AY281" s="13">
        <v>1.877</v>
      </c>
      <c r="AZ281" s="16">
        <v>53.3565217391304</v>
      </c>
      <c r="BA281" s="13">
        <v>0.47199999999999998</v>
      </c>
      <c r="BB281" s="16">
        <v>111.452173913043</v>
      </c>
      <c r="BC281" s="13">
        <v>0.98599999999999999</v>
      </c>
      <c r="BD281" s="16">
        <v>224.721739130435</v>
      </c>
      <c r="BE281" s="13">
        <v>1.988</v>
      </c>
      <c r="BF281" s="16">
        <v>217.721739130435</v>
      </c>
      <c r="BG281" s="13">
        <v>1.9259999999999999</v>
      </c>
      <c r="BH281" s="16">
        <v>280.79130434782599</v>
      </c>
      <c r="BI281" s="13">
        <v>2.484</v>
      </c>
      <c r="BJ281" s="16">
        <v>0</v>
      </c>
      <c r="BK281" s="13">
        <v>0</v>
      </c>
      <c r="BL281" s="16">
        <v>359.878260869565</v>
      </c>
      <c r="BM281" s="13">
        <v>3.1840000000000002</v>
      </c>
      <c r="BN281" s="16">
        <v>338.878260869565</v>
      </c>
      <c r="BO281" s="13">
        <v>3.8969999999999998</v>
      </c>
      <c r="BP281" s="16">
        <v>291.84347826086997</v>
      </c>
      <c r="BQ281" s="13">
        <v>3.3570000000000002</v>
      </c>
      <c r="BR281" s="16">
        <v>131.63478260869601</v>
      </c>
      <c r="BS281" s="13">
        <v>1.514</v>
      </c>
      <c r="BT281" s="16">
        <v>60.808695652173903</v>
      </c>
      <c r="BU281" s="13">
        <v>0.69899999999999995</v>
      </c>
      <c r="BV281" s="16">
        <v>42.6086956521739</v>
      </c>
      <c r="BW281" s="13">
        <v>0.49</v>
      </c>
      <c r="BX281" s="16">
        <v>358.72173913043503</v>
      </c>
      <c r="BY281" s="13">
        <v>4.1260000000000003</v>
      </c>
      <c r="BZ281" s="16">
        <v>178.23478260869601</v>
      </c>
      <c r="CA281" s="13">
        <v>2.0499999999999998</v>
      </c>
      <c r="CB281" s="16">
        <v>175.982608695652</v>
      </c>
      <c r="CC281" s="13">
        <v>2.024</v>
      </c>
      <c r="CD281" s="16">
        <v>44.339130434782597</v>
      </c>
      <c r="CE281" s="13">
        <v>0.51</v>
      </c>
      <c r="CF281" s="16">
        <v>326.37391304347801</v>
      </c>
      <c r="CG281" s="13">
        <v>3.754</v>
      </c>
      <c r="CH281" s="16">
        <v>134.591304347826</v>
      </c>
      <c r="CI281" s="13">
        <v>1.548</v>
      </c>
      <c r="CJ281" s="16">
        <v>0</v>
      </c>
      <c r="CK281" s="13">
        <v>0</v>
      </c>
      <c r="CL281" s="16">
        <v>222.90434782608699</v>
      </c>
      <c r="CM281" s="13">
        <v>1.972</v>
      </c>
      <c r="CN281" s="16">
        <v>170.452173913043</v>
      </c>
      <c r="CO281" s="13">
        <v>1.508</v>
      </c>
      <c r="CP281" s="16">
        <v>114.39130434782599</v>
      </c>
      <c r="CQ281" s="13">
        <v>1.012</v>
      </c>
      <c r="CR281" s="16">
        <v>172.26086956521701</v>
      </c>
      <c r="CS281" s="13">
        <v>1.524</v>
      </c>
      <c r="CT281" s="16">
        <v>224.03478260869599</v>
      </c>
      <c r="CU281" s="13">
        <v>1.982</v>
      </c>
      <c r="CV281" s="16">
        <v>56.0695652173913</v>
      </c>
      <c r="CW281" s="13">
        <v>0.496</v>
      </c>
      <c r="CX281" s="16">
        <v>0</v>
      </c>
      <c r="CY281" s="13">
        <v>0</v>
      </c>
      <c r="CZ281" s="16">
        <v>42.086956521739097</v>
      </c>
      <c r="DA281" s="13">
        <v>0.48399999999999999</v>
      </c>
      <c r="DB281" s="16">
        <v>628.426086956522</v>
      </c>
      <c r="DC281" s="13">
        <v>7.2279999999999998</v>
      </c>
      <c r="DD281" s="16">
        <v>261.53913043478298</v>
      </c>
      <c r="DE281" s="13">
        <v>3.008</v>
      </c>
      <c r="DF281" s="16">
        <v>176.834782608696</v>
      </c>
      <c r="DG281" s="13">
        <v>2.0339999999999998</v>
      </c>
      <c r="DH281" s="16">
        <v>697.33913043478299</v>
      </c>
      <c r="DI281" s="13">
        <v>8.02</v>
      </c>
      <c r="DJ281" s="16">
        <v>353.860869565217</v>
      </c>
      <c r="DK281" s="13">
        <v>4.07</v>
      </c>
      <c r="DL281" s="16">
        <v>259.27826086956497</v>
      </c>
      <c r="DM281" s="13">
        <v>2.9820000000000002</v>
      </c>
      <c r="DN281" s="16">
        <v>177.713043478261</v>
      </c>
      <c r="DO281" s="13">
        <v>2.044</v>
      </c>
      <c r="DP281" s="16">
        <v>86.6</v>
      </c>
      <c r="DQ281" s="13">
        <v>0.996</v>
      </c>
      <c r="DR281" s="16">
        <v>531.39130434782601</v>
      </c>
      <c r="DS281" s="13">
        <v>6.1120000000000001</v>
      </c>
      <c r="DT281" s="16">
        <v>0</v>
      </c>
      <c r="DU281" s="13">
        <v>0</v>
      </c>
      <c r="DV281" s="16">
        <v>866.53913043478303</v>
      </c>
      <c r="DW281" s="13">
        <v>9.9659999999999993</v>
      </c>
      <c r="DX281" s="16">
        <v>45.0347826086957</v>
      </c>
      <c r="DY281" s="13">
        <v>0.51800000000000002</v>
      </c>
      <c r="DZ281" s="16">
        <v>44.513043478260897</v>
      </c>
      <c r="EA281" s="13">
        <v>0.51200000000000001</v>
      </c>
      <c r="EB281" s="16">
        <v>490</v>
      </c>
      <c r="EC281" s="13">
        <v>5.6360000000000001</v>
      </c>
      <c r="ED281" s="16">
        <v>0</v>
      </c>
      <c r="EE281" s="13">
        <v>0</v>
      </c>
      <c r="EF281" s="16">
        <v>207.67826086956501</v>
      </c>
      <c r="EG281" s="13">
        <v>1.837</v>
      </c>
      <c r="EH281" s="16">
        <v>326.408695652174</v>
      </c>
      <c r="EI281" s="13">
        <v>2.8879999999999999</v>
      </c>
      <c r="EJ281" s="16">
        <v>278.75652173912999</v>
      </c>
      <c r="EK281" s="13">
        <v>2.4660000000000002</v>
      </c>
      <c r="EL281" s="16">
        <v>114.834782608696</v>
      </c>
      <c r="EM281" s="13">
        <v>1.016</v>
      </c>
      <c r="EN281" s="16">
        <v>107.39130434782599</v>
      </c>
      <c r="EO281" s="13">
        <v>0.95</v>
      </c>
      <c r="EP281" s="16">
        <v>0</v>
      </c>
      <c r="EQ281" s="13">
        <v>0</v>
      </c>
      <c r="ER281" s="16">
        <v>0</v>
      </c>
      <c r="ES281" s="13">
        <v>0</v>
      </c>
      <c r="ET281" s="16">
        <v>0</v>
      </c>
      <c r="EU281" s="13">
        <v>0</v>
      </c>
      <c r="EV281" s="16">
        <v>60.130434782608702</v>
      </c>
      <c r="EW281" s="13">
        <v>0.53200000000000003</v>
      </c>
      <c r="EX281" s="16">
        <v>162.32173913043499</v>
      </c>
      <c r="EY281" s="13">
        <v>1.867</v>
      </c>
      <c r="EZ281" s="16">
        <v>115.74782608695701</v>
      </c>
      <c r="FA281" s="13">
        <v>1.331</v>
      </c>
      <c r="FB281" s="16">
        <v>0</v>
      </c>
      <c r="FC281" s="13">
        <v>0</v>
      </c>
      <c r="FD281" s="16">
        <v>179.09565217391301</v>
      </c>
      <c r="FE281" s="13">
        <v>2.06</v>
      </c>
      <c r="FF281" s="16">
        <v>392.64347826086998</v>
      </c>
      <c r="FG281" s="13">
        <v>4.516</v>
      </c>
      <c r="FH281" s="16">
        <v>86.260869565217405</v>
      </c>
      <c r="FI281" s="13">
        <v>0.99199999999999999</v>
      </c>
      <c r="FJ281" s="16">
        <v>492.03478260869599</v>
      </c>
      <c r="FK281" s="13">
        <v>5.6589999999999998</v>
      </c>
      <c r="FL281" s="16">
        <v>130.93913043478301</v>
      </c>
      <c r="FM281" s="13">
        <v>1.506</v>
      </c>
      <c r="FN281" s="16">
        <v>45.0347826086957</v>
      </c>
      <c r="FO281" s="13">
        <v>0.51800000000000002</v>
      </c>
      <c r="FP281" s="16">
        <v>0</v>
      </c>
      <c r="FQ281" s="13">
        <v>0</v>
      </c>
      <c r="FR281" s="16">
        <v>0</v>
      </c>
      <c r="FS281" s="13">
        <v>0</v>
      </c>
      <c r="FT281" s="16">
        <v>0</v>
      </c>
      <c r="FU281" s="13">
        <v>0</v>
      </c>
      <c r="FV281" s="16">
        <v>0</v>
      </c>
      <c r="FW281" s="13">
        <v>0</v>
      </c>
      <c r="FX281" s="16">
        <v>0</v>
      </c>
      <c r="FY281" s="13">
        <v>0</v>
      </c>
      <c r="FZ281" s="16">
        <v>129.55652173913001</v>
      </c>
      <c r="GA281" s="13">
        <v>1.49</v>
      </c>
      <c r="GB281" s="16">
        <v>133.37391304347801</v>
      </c>
      <c r="GC281" s="13">
        <v>1.534</v>
      </c>
      <c r="GD281" s="16">
        <v>259.62608695652199</v>
      </c>
      <c r="GE281" s="13">
        <v>2.9860000000000002</v>
      </c>
      <c r="GF281" s="16">
        <v>306.06086956521699</v>
      </c>
      <c r="GG281" s="13">
        <v>3.52</v>
      </c>
      <c r="GH281" s="16">
        <v>263.269565217391</v>
      </c>
      <c r="GI281" s="13">
        <v>3.028</v>
      </c>
      <c r="GJ281" s="16">
        <v>88.156521739130397</v>
      </c>
      <c r="GK281" s="13">
        <v>1.014</v>
      </c>
      <c r="GL281" s="16">
        <v>266.573913043478</v>
      </c>
      <c r="GM281" s="13">
        <v>3.0659999999999998</v>
      </c>
      <c r="GN281" s="16">
        <v>354.91304347826099</v>
      </c>
      <c r="GO281" s="13">
        <v>4.0819999999999999</v>
      </c>
      <c r="GP281" s="16">
        <v>310.04347826087002</v>
      </c>
      <c r="GQ281" s="8">
        <v>3.5659999999999998</v>
      </c>
    </row>
    <row r="282" spans="1:199" ht="16.5" customHeight="1" x14ac:dyDescent="0.35">
      <c r="A282" s="11">
        <v>2327</v>
      </c>
      <c r="B282" s="7" t="s">
        <v>271</v>
      </c>
      <c r="C282" s="11">
        <v>24</v>
      </c>
      <c r="D282" s="16">
        <v>0</v>
      </c>
      <c r="E282" s="13">
        <v>0</v>
      </c>
      <c r="F282" s="16">
        <v>0</v>
      </c>
      <c r="G282" s="13">
        <v>0</v>
      </c>
      <c r="H282" s="16">
        <v>0</v>
      </c>
      <c r="I282" s="13">
        <v>0</v>
      </c>
      <c r="J282" s="16">
        <v>0</v>
      </c>
      <c r="K282" s="13">
        <v>0</v>
      </c>
      <c r="L282" s="16">
        <v>0</v>
      </c>
      <c r="M282" s="13">
        <v>0</v>
      </c>
      <c r="N282" s="16">
        <v>0</v>
      </c>
      <c r="O282" s="13">
        <v>0</v>
      </c>
      <c r="P282" s="16">
        <v>0</v>
      </c>
      <c r="Q282" s="13">
        <v>0</v>
      </c>
      <c r="R282" s="16">
        <v>0</v>
      </c>
      <c r="S282" s="13">
        <v>0</v>
      </c>
      <c r="T282" s="16">
        <v>0</v>
      </c>
      <c r="U282" s="13">
        <v>0</v>
      </c>
      <c r="V282" s="16">
        <v>0</v>
      </c>
      <c r="W282" s="13">
        <v>0</v>
      </c>
      <c r="X282" s="16">
        <v>0</v>
      </c>
      <c r="Y282" s="13">
        <v>0</v>
      </c>
      <c r="Z282" s="16">
        <v>0</v>
      </c>
      <c r="AA282" s="13">
        <v>0</v>
      </c>
      <c r="AB282" s="16">
        <v>0</v>
      </c>
      <c r="AC282" s="13">
        <v>0</v>
      </c>
      <c r="AD282" s="16">
        <v>0</v>
      </c>
      <c r="AE282" s="13">
        <v>0</v>
      </c>
      <c r="AF282" s="16">
        <v>0</v>
      </c>
      <c r="AG282" s="13">
        <v>0</v>
      </c>
      <c r="AH282" s="16">
        <v>0</v>
      </c>
      <c r="AI282" s="13">
        <v>0</v>
      </c>
      <c r="AJ282" s="16">
        <v>0</v>
      </c>
      <c r="AK282" s="13">
        <v>0</v>
      </c>
      <c r="AL282" s="16">
        <v>0</v>
      </c>
      <c r="AM282" s="13">
        <v>0</v>
      </c>
      <c r="AN282" s="16">
        <v>0</v>
      </c>
      <c r="AO282" s="13">
        <v>0</v>
      </c>
      <c r="AP282" s="16">
        <v>0</v>
      </c>
      <c r="AQ282" s="13">
        <v>0</v>
      </c>
      <c r="AR282" s="16">
        <v>0</v>
      </c>
      <c r="AS282" s="13">
        <v>0</v>
      </c>
      <c r="AT282" s="16">
        <v>0</v>
      </c>
      <c r="AU282" s="13">
        <v>0</v>
      </c>
      <c r="AV282" s="16">
        <v>0</v>
      </c>
      <c r="AW282" s="13">
        <v>0</v>
      </c>
      <c r="AX282" s="16">
        <v>0</v>
      </c>
      <c r="AY282" s="13">
        <v>0</v>
      </c>
      <c r="AZ282" s="16">
        <v>0</v>
      </c>
      <c r="BA282" s="13">
        <v>0</v>
      </c>
      <c r="BB282" s="16">
        <v>0</v>
      </c>
      <c r="BC282" s="13">
        <v>0</v>
      </c>
      <c r="BD282" s="16">
        <v>0</v>
      </c>
      <c r="BE282" s="13">
        <v>0</v>
      </c>
      <c r="BF282" s="16">
        <v>0</v>
      </c>
      <c r="BG282" s="13">
        <v>0</v>
      </c>
      <c r="BH282" s="16">
        <v>0</v>
      </c>
      <c r="BI282" s="13">
        <v>0</v>
      </c>
      <c r="BJ282" s="16">
        <v>0</v>
      </c>
      <c r="BK282" s="13">
        <v>0</v>
      </c>
      <c r="BL282" s="16">
        <v>0</v>
      </c>
      <c r="BM282" s="13">
        <v>0</v>
      </c>
      <c r="BN282" s="16">
        <v>0</v>
      </c>
      <c r="BO282" s="13">
        <v>0</v>
      </c>
      <c r="BP282" s="16">
        <v>0</v>
      </c>
      <c r="BQ282" s="13">
        <v>0</v>
      </c>
      <c r="BR282" s="16">
        <v>0</v>
      </c>
      <c r="BS282" s="13">
        <v>0</v>
      </c>
      <c r="BT282" s="16">
        <v>0</v>
      </c>
      <c r="BU282" s="13">
        <v>0</v>
      </c>
      <c r="BV282" s="16">
        <v>0</v>
      </c>
      <c r="BW282" s="13">
        <v>0</v>
      </c>
      <c r="BX282" s="16">
        <v>0</v>
      </c>
      <c r="BY282" s="13">
        <v>0</v>
      </c>
      <c r="BZ282" s="16">
        <v>0</v>
      </c>
      <c r="CA282" s="13">
        <v>0</v>
      </c>
      <c r="CB282" s="16">
        <v>0</v>
      </c>
      <c r="CC282" s="13">
        <v>0</v>
      </c>
      <c r="CD282" s="16">
        <v>0</v>
      </c>
      <c r="CE282" s="13">
        <v>0</v>
      </c>
      <c r="CF282" s="16">
        <v>0</v>
      </c>
      <c r="CG282" s="13">
        <v>0</v>
      </c>
      <c r="CH282" s="16">
        <v>0</v>
      </c>
      <c r="CI282" s="13">
        <v>0</v>
      </c>
      <c r="CJ282" s="16">
        <v>0</v>
      </c>
      <c r="CK282" s="13">
        <v>0</v>
      </c>
      <c r="CL282" s="16">
        <v>0</v>
      </c>
      <c r="CM282" s="13">
        <v>0</v>
      </c>
      <c r="CN282" s="16">
        <v>0</v>
      </c>
      <c r="CO282" s="13">
        <v>0</v>
      </c>
      <c r="CP282" s="16">
        <v>0</v>
      </c>
      <c r="CQ282" s="13">
        <v>0</v>
      </c>
      <c r="CR282" s="16">
        <v>0</v>
      </c>
      <c r="CS282" s="13">
        <v>0</v>
      </c>
      <c r="CT282" s="16">
        <v>0</v>
      </c>
      <c r="CU282" s="13">
        <v>0</v>
      </c>
      <c r="CV282" s="16">
        <v>0</v>
      </c>
      <c r="CW282" s="13">
        <v>0</v>
      </c>
      <c r="CX282" s="16">
        <v>0</v>
      </c>
      <c r="CY282" s="13">
        <v>0</v>
      </c>
      <c r="CZ282" s="16">
        <v>0</v>
      </c>
      <c r="DA282" s="13">
        <v>0</v>
      </c>
      <c r="DB282" s="16">
        <v>0</v>
      </c>
      <c r="DC282" s="13">
        <v>0</v>
      </c>
      <c r="DD282" s="16">
        <v>0</v>
      </c>
      <c r="DE282" s="13">
        <v>0</v>
      </c>
      <c r="DF282" s="16">
        <v>0</v>
      </c>
      <c r="DG282" s="13">
        <v>0</v>
      </c>
      <c r="DH282" s="16">
        <v>0</v>
      </c>
      <c r="DI282" s="13">
        <v>0</v>
      </c>
      <c r="DJ282" s="16">
        <v>0</v>
      </c>
      <c r="DK282" s="13">
        <v>0</v>
      </c>
      <c r="DL282" s="16">
        <v>0</v>
      </c>
      <c r="DM282" s="13">
        <v>0</v>
      </c>
      <c r="DN282" s="16">
        <v>0</v>
      </c>
      <c r="DO282" s="13">
        <v>0</v>
      </c>
      <c r="DP282" s="16">
        <v>0</v>
      </c>
      <c r="DQ282" s="13">
        <v>0</v>
      </c>
      <c r="DR282" s="16">
        <v>0</v>
      </c>
      <c r="DS282" s="13">
        <v>0</v>
      </c>
      <c r="DT282" s="16">
        <v>0</v>
      </c>
      <c r="DU282" s="13">
        <v>0</v>
      </c>
      <c r="DV282" s="16">
        <v>0</v>
      </c>
      <c r="DW282" s="13">
        <v>0</v>
      </c>
      <c r="DX282" s="16">
        <v>0</v>
      </c>
      <c r="DY282" s="13">
        <v>0</v>
      </c>
      <c r="DZ282" s="16">
        <v>0</v>
      </c>
      <c r="EA282" s="13">
        <v>0</v>
      </c>
      <c r="EB282" s="16">
        <v>0</v>
      </c>
      <c r="EC282" s="13">
        <v>0</v>
      </c>
      <c r="ED282" s="16">
        <v>0</v>
      </c>
      <c r="EE282" s="13">
        <v>0</v>
      </c>
      <c r="EF282" s="16">
        <v>0</v>
      </c>
      <c r="EG282" s="13">
        <v>0</v>
      </c>
      <c r="EH282" s="16">
        <v>0</v>
      </c>
      <c r="EI282" s="13">
        <v>0</v>
      </c>
      <c r="EJ282" s="16">
        <v>0</v>
      </c>
      <c r="EK282" s="13">
        <v>0</v>
      </c>
      <c r="EL282" s="16">
        <v>0</v>
      </c>
      <c r="EM282" s="13">
        <v>0</v>
      </c>
      <c r="EN282" s="16">
        <v>0</v>
      </c>
      <c r="EO282" s="13">
        <v>0</v>
      </c>
      <c r="EP282" s="16">
        <v>0</v>
      </c>
      <c r="EQ282" s="13">
        <v>0</v>
      </c>
      <c r="ER282" s="16">
        <v>0</v>
      </c>
      <c r="ES282" s="13">
        <v>0</v>
      </c>
      <c r="ET282" s="16">
        <v>0</v>
      </c>
      <c r="EU282" s="13">
        <v>0</v>
      </c>
      <c r="EV282" s="16">
        <v>0</v>
      </c>
      <c r="EW282" s="13">
        <v>0</v>
      </c>
      <c r="EX282" s="16">
        <v>0</v>
      </c>
      <c r="EY282" s="13">
        <v>0</v>
      </c>
      <c r="EZ282" s="16">
        <v>0</v>
      </c>
      <c r="FA282" s="13">
        <v>0</v>
      </c>
      <c r="FB282" s="16">
        <v>0</v>
      </c>
      <c r="FC282" s="13">
        <v>0</v>
      </c>
      <c r="FD282" s="16">
        <v>0</v>
      </c>
      <c r="FE282" s="13">
        <v>0</v>
      </c>
      <c r="FF282" s="16">
        <v>0</v>
      </c>
      <c r="FG282" s="13">
        <v>0</v>
      </c>
      <c r="FH282" s="16">
        <v>0</v>
      </c>
      <c r="FI282" s="13">
        <v>0</v>
      </c>
      <c r="FJ282" s="16">
        <v>0</v>
      </c>
      <c r="FK282" s="13">
        <v>0</v>
      </c>
      <c r="FL282" s="16">
        <v>0</v>
      </c>
      <c r="FM282" s="13">
        <v>0</v>
      </c>
      <c r="FN282" s="16">
        <v>0</v>
      </c>
      <c r="FO282" s="13">
        <v>0</v>
      </c>
      <c r="FP282" s="16">
        <v>0</v>
      </c>
      <c r="FQ282" s="13">
        <v>0</v>
      </c>
      <c r="FR282" s="16">
        <v>0</v>
      </c>
      <c r="FS282" s="13">
        <v>0</v>
      </c>
      <c r="FT282" s="16">
        <v>0</v>
      </c>
      <c r="FU282" s="13">
        <v>0</v>
      </c>
      <c r="FV282" s="16">
        <v>0</v>
      </c>
      <c r="FW282" s="13">
        <v>0</v>
      </c>
      <c r="FX282" s="16">
        <v>0</v>
      </c>
      <c r="FY282" s="13">
        <v>0</v>
      </c>
      <c r="FZ282" s="16">
        <v>0</v>
      </c>
      <c r="GA282" s="13">
        <v>0</v>
      </c>
      <c r="GB282" s="16">
        <v>0</v>
      </c>
      <c r="GC282" s="13">
        <v>0</v>
      </c>
      <c r="GD282" s="16">
        <v>0</v>
      </c>
      <c r="GE282" s="13">
        <v>0</v>
      </c>
      <c r="GF282" s="16">
        <v>0</v>
      </c>
      <c r="GG282" s="13">
        <v>0</v>
      </c>
      <c r="GH282" s="16">
        <v>0</v>
      </c>
      <c r="GI282" s="13">
        <v>0</v>
      </c>
      <c r="GJ282" s="16">
        <v>0</v>
      </c>
      <c r="GK282" s="13">
        <v>0</v>
      </c>
      <c r="GL282" s="16">
        <v>0</v>
      </c>
      <c r="GM282" s="13">
        <v>0</v>
      </c>
      <c r="GN282" s="16">
        <v>0</v>
      </c>
      <c r="GO282" s="13">
        <v>0</v>
      </c>
      <c r="GP282" s="16">
        <v>0</v>
      </c>
      <c r="GQ282" s="8">
        <v>0</v>
      </c>
    </row>
    <row r="283" spans="1:199" ht="16.5" customHeight="1" x14ac:dyDescent="0.35">
      <c r="A283" s="11">
        <v>210</v>
      </c>
      <c r="B283" s="7" t="s">
        <v>272</v>
      </c>
      <c r="C283" s="11">
        <v>2</v>
      </c>
      <c r="D283" s="16">
        <v>0</v>
      </c>
      <c r="E283" s="13">
        <v>0</v>
      </c>
      <c r="F283" s="16">
        <v>0</v>
      </c>
      <c r="G283" s="13">
        <v>0</v>
      </c>
      <c r="H283" s="16">
        <v>0</v>
      </c>
      <c r="I283" s="13">
        <v>0</v>
      </c>
      <c r="J283" s="16">
        <v>0</v>
      </c>
      <c r="K283" s="13">
        <v>0</v>
      </c>
      <c r="L283" s="16">
        <v>0</v>
      </c>
      <c r="M283" s="13">
        <v>0</v>
      </c>
      <c r="N283" s="16">
        <v>0</v>
      </c>
      <c r="O283" s="13">
        <v>0</v>
      </c>
      <c r="P283" s="16">
        <v>0</v>
      </c>
      <c r="Q283" s="13">
        <v>0</v>
      </c>
      <c r="R283" s="16">
        <v>0</v>
      </c>
      <c r="S283" s="13">
        <v>0</v>
      </c>
      <c r="T283" s="16">
        <v>0</v>
      </c>
      <c r="U283" s="13">
        <v>0</v>
      </c>
      <c r="V283" s="16">
        <v>0</v>
      </c>
      <c r="W283" s="13">
        <v>0</v>
      </c>
      <c r="X283" s="16">
        <v>0</v>
      </c>
      <c r="Y283" s="13">
        <v>0</v>
      </c>
      <c r="Z283" s="16">
        <v>0</v>
      </c>
      <c r="AA283" s="13">
        <v>0</v>
      </c>
      <c r="AB283" s="16">
        <v>0</v>
      </c>
      <c r="AC283" s="13">
        <v>0</v>
      </c>
      <c r="AD283" s="16">
        <v>0</v>
      </c>
      <c r="AE283" s="13">
        <v>0</v>
      </c>
      <c r="AF283" s="16">
        <v>0</v>
      </c>
      <c r="AG283" s="13">
        <v>0</v>
      </c>
      <c r="AH283" s="16">
        <v>0</v>
      </c>
      <c r="AI283" s="13">
        <v>0</v>
      </c>
      <c r="AJ283" s="16">
        <v>0</v>
      </c>
      <c r="AK283" s="13">
        <v>0</v>
      </c>
      <c r="AL283" s="16">
        <v>0</v>
      </c>
      <c r="AM283" s="13">
        <v>0</v>
      </c>
      <c r="AN283" s="16">
        <v>0</v>
      </c>
      <c r="AO283" s="13">
        <v>0</v>
      </c>
      <c r="AP283" s="16">
        <v>0</v>
      </c>
      <c r="AQ283" s="13">
        <v>0</v>
      </c>
      <c r="AR283" s="16">
        <v>0</v>
      </c>
      <c r="AS283" s="13">
        <v>0</v>
      </c>
      <c r="AT283" s="16">
        <v>0</v>
      </c>
      <c r="AU283" s="13">
        <v>0</v>
      </c>
      <c r="AV283" s="16">
        <v>0</v>
      </c>
      <c r="AW283" s="13">
        <v>0</v>
      </c>
      <c r="AX283" s="16">
        <v>0</v>
      </c>
      <c r="AY283" s="13">
        <v>0</v>
      </c>
      <c r="AZ283" s="16">
        <v>0</v>
      </c>
      <c r="BA283" s="13">
        <v>0</v>
      </c>
      <c r="BB283" s="16">
        <v>0</v>
      </c>
      <c r="BC283" s="13">
        <v>0</v>
      </c>
      <c r="BD283" s="16">
        <v>0</v>
      </c>
      <c r="BE283" s="13">
        <v>0</v>
      </c>
      <c r="BF283" s="16">
        <v>0</v>
      </c>
      <c r="BG283" s="13">
        <v>0</v>
      </c>
      <c r="BH283" s="16">
        <v>0</v>
      </c>
      <c r="BI283" s="13">
        <v>0</v>
      </c>
      <c r="BJ283" s="16">
        <v>0</v>
      </c>
      <c r="BK283" s="13">
        <v>0</v>
      </c>
      <c r="BL283" s="16">
        <v>0</v>
      </c>
      <c r="BM283" s="13">
        <v>0</v>
      </c>
      <c r="BN283" s="16">
        <v>0</v>
      </c>
      <c r="BO283" s="13">
        <v>0</v>
      </c>
      <c r="BP283" s="16">
        <v>0</v>
      </c>
      <c r="BQ283" s="13">
        <v>0</v>
      </c>
      <c r="BR283" s="16">
        <v>0</v>
      </c>
      <c r="BS283" s="13">
        <v>0</v>
      </c>
      <c r="BT283" s="16">
        <v>0</v>
      </c>
      <c r="BU283" s="13">
        <v>0</v>
      </c>
      <c r="BV283" s="16">
        <v>0</v>
      </c>
      <c r="BW283" s="13">
        <v>0</v>
      </c>
      <c r="BX283" s="16">
        <v>0</v>
      </c>
      <c r="BY283" s="13">
        <v>0</v>
      </c>
      <c r="BZ283" s="16">
        <v>0</v>
      </c>
      <c r="CA283" s="13">
        <v>0</v>
      </c>
      <c r="CB283" s="16">
        <v>0</v>
      </c>
      <c r="CC283" s="13">
        <v>0</v>
      </c>
      <c r="CD283" s="16">
        <v>0</v>
      </c>
      <c r="CE283" s="13">
        <v>0</v>
      </c>
      <c r="CF283" s="16">
        <v>0</v>
      </c>
      <c r="CG283" s="13">
        <v>0</v>
      </c>
      <c r="CH283" s="16">
        <v>0</v>
      </c>
      <c r="CI283" s="13">
        <v>0</v>
      </c>
      <c r="CJ283" s="16">
        <v>0</v>
      </c>
      <c r="CK283" s="13">
        <v>0</v>
      </c>
      <c r="CL283" s="16">
        <v>0</v>
      </c>
      <c r="CM283" s="13">
        <v>0</v>
      </c>
      <c r="CN283" s="16">
        <v>0</v>
      </c>
      <c r="CO283" s="13">
        <v>0</v>
      </c>
      <c r="CP283" s="16">
        <v>0</v>
      </c>
      <c r="CQ283" s="13">
        <v>0</v>
      </c>
      <c r="CR283" s="16">
        <v>0</v>
      </c>
      <c r="CS283" s="13">
        <v>0</v>
      </c>
      <c r="CT283" s="16">
        <v>0</v>
      </c>
      <c r="CU283" s="13">
        <v>0</v>
      </c>
      <c r="CV283" s="16">
        <v>0</v>
      </c>
      <c r="CW283" s="13">
        <v>0</v>
      </c>
      <c r="CX283" s="16">
        <v>0</v>
      </c>
      <c r="CY283" s="13">
        <v>0</v>
      </c>
      <c r="CZ283" s="16">
        <v>0</v>
      </c>
      <c r="DA283" s="13">
        <v>0</v>
      </c>
      <c r="DB283" s="16">
        <v>0</v>
      </c>
      <c r="DC283" s="13">
        <v>0</v>
      </c>
      <c r="DD283" s="16">
        <v>0</v>
      </c>
      <c r="DE283" s="13">
        <v>0</v>
      </c>
      <c r="DF283" s="16">
        <v>0</v>
      </c>
      <c r="DG283" s="13">
        <v>0</v>
      </c>
      <c r="DH283" s="16">
        <v>0</v>
      </c>
      <c r="DI283" s="13">
        <v>0</v>
      </c>
      <c r="DJ283" s="16">
        <v>0</v>
      </c>
      <c r="DK283" s="13">
        <v>0</v>
      </c>
      <c r="DL283" s="16">
        <v>0</v>
      </c>
      <c r="DM283" s="13">
        <v>0</v>
      </c>
      <c r="DN283" s="16">
        <v>0</v>
      </c>
      <c r="DO283" s="13">
        <v>0</v>
      </c>
      <c r="DP283" s="16">
        <v>0</v>
      </c>
      <c r="DQ283" s="13">
        <v>0</v>
      </c>
      <c r="DR283" s="16">
        <v>0</v>
      </c>
      <c r="DS283" s="13">
        <v>0</v>
      </c>
      <c r="DT283" s="16">
        <v>0</v>
      </c>
      <c r="DU283" s="13">
        <v>0</v>
      </c>
      <c r="DV283" s="16">
        <v>0</v>
      </c>
      <c r="DW283" s="13">
        <v>0</v>
      </c>
      <c r="DX283" s="16">
        <v>0</v>
      </c>
      <c r="DY283" s="13">
        <v>0</v>
      </c>
      <c r="DZ283" s="16">
        <v>0</v>
      </c>
      <c r="EA283" s="13">
        <v>0</v>
      </c>
      <c r="EB283" s="16">
        <v>0</v>
      </c>
      <c r="EC283" s="13">
        <v>0</v>
      </c>
      <c r="ED283" s="16">
        <v>0</v>
      </c>
      <c r="EE283" s="13">
        <v>0</v>
      </c>
      <c r="EF283" s="16">
        <v>0</v>
      </c>
      <c r="EG283" s="13">
        <v>0</v>
      </c>
      <c r="EH283" s="16">
        <v>0</v>
      </c>
      <c r="EI283" s="13">
        <v>0</v>
      </c>
      <c r="EJ283" s="16">
        <v>0</v>
      </c>
      <c r="EK283" s="13">
        <v>0</v>
      </c>
      <c r="EL283" s="16">
        <v>0</v>
      </c>
      <c r="EM283" s="13">
        <v>0</v>
      </c>
      <c r="EN283" s="16">
        <v>0</v>
      </c>
      <c r="EO283" s="13">
        <v>0</v>
      </c>
      <c r="EP283" s="16">
        <v>0</v>
      </c>
      <c r="EQ283" s="13">
        <v>0</v>
      </c>
      <c r="ER283" s="16">
        <v>0</v>
      </c>
      <c r="ES283" s="13">
        <v>0</v>
      </c>
      <c r="ET283" s="16">
        <v>0</v>
      </c>
      <c r="EU283" s="13">
        <v>0</v>
      </c>
      <c r="EV283" s="16">
        <v>0</v>
      </c>
      <c r="EW283" s="13">
        <v>0</v>
      </c>
      <c r="EX283" s="16">
        <v>0</v>
      </c>
      <c r="EY283" s="13">
        <v>0</v>
      </c>
      <c r="EZ283" s="16">
        <v>0</v>
      </c>
      <c r="FA283" s="13">
        <v>0</v>
      </c>
      <c r="FB283" s="16">
        <v>0</v>
      </c>
      <c r="FC283" s="13">
        <v>0</v>
      </c>
      <c r="FD283" s="16">
        <v>0</v>
      </c>
      <c r="FE283" s="13">
        <v>0</v>
      </c>
      <c r="FF283" s="16">
        <v>0</v>
      </c>
      <c r="FG283" s="13">
        <v>0</v>
      </c>
      <c r="FH283" s="16">
        <v>0</v>
      </c>
      <c r="FI283" s="13">
        <v>0</v>
      </c>
      <c r="FJ283" s="16">
        <v>0</v>
      </c>
      <c r="FK283" s="13">
        <v>0</v>
      </c>
      <c r="FL283" s="16">
        <v>0</v>
      </c>
      <c r="FM283" s="13">
        <v>0</v>
      </c>
      <c r="FN283" s="16">
        <v>0</v>
      </c>
      <c r="FO283" s="13">
        <v>0</v>
      </c>
      <c r="FP283" s="16">
        <v>0</v>
      </c>
      <c r="FQ283" s="13">
        <v>0</v>
      </c>
      <c r="FR283" s="16">
        <v>0</v>
      </c>
      <c r="FS283" s="13">
        <v>0</v>
      </c>
      <c r="FT283" s="16">
        <v>0</v>
      </c>
      <c r="FU283" s="13">
        <v>0</v>
      </c>
      <c r="FV283" s="16">
        <v>0</v>
      </c>
      <c r="FW283" s="13">
        <v>0</v>
      </c>
      <c r="FX283" s="16">
        <v>0</v>
      </c>
      <c r="FY283" s="13">
        <v>0</v>
      </c>
      <c r="FZ283" s="16">
        <v>0</v>
      </c>
      <c r="GA283" s="13">
        <v>0</v>
      </c>
      <c r="GB283" s="16">
        <v>0</v>
      </c>
      <c r="GC283" s="13">
        <v>0</v>
      </c>
      <c r="GD283" s="16">
        <v>0</v>
      </c>
      <c r="GE283" s="13">
        <v>0</v>
      </c>
      <c r="GF283" s="16">
        <v>0</v>
      </c>
      <c r="GG283" s="13">
        <v>0</v>
      </c>
      <c r="GH283" s="16">
        <v>0</v>
      </c>
      <c r="GI283" s="13">
        <v>0</v>
      </c>
      <c r="GJ283" s="16">
        <v>0</v>
      </c>
      <c r="GK283" s="13">
        <v>0</v>
      </c>
      <c r="GL283" s="16">
        <v>0</v>
      </c>
      <c r="GM283" s="13">
        <v>0</v>
      </c>
      <c r="GN283" s="16">
        <v>0</v>
      </c>
      <c r="GO283" s="13">
        <v>0</v>
      </c>
      <c r="GP283" s="16">
        <v>0</v>
      </c>
      <c r="GQ283" s="8">
        <v>0</v>
      </c>
    </row>
    <row r="284" spans="1:199" ht="16.5" customHeight="1" x14ac:dyDescent="0.35">
      <c r="A284" s="11">
        <v>210</v>
      </c>
      <c r="B284" s="7" t="s">
        <v>273</v>
      </c>
      <c r="C284" s="11">
        <v>2</v>
      </c>
      <c r="D284" s="16">
        <v>0</v>
      </c>
      <c r="E284" s="13">
        <v>0</v>
      </c>
      <c r="F284" s="16">
        <v>0</v>
      </c>
      <c r="G284" s="13">
        <v>0</v>
      </c>
      <c r="H284" s="16">
        <v>0</v>
      </c>
      <c r="I284" s="13">
        <v>0</v>
      </c>
      <c r="J284" s="16">
        <v>0</v>
      </c>
      <c r="K284" s="13">
        <v>0</v>
      </c>
      <c r="L284" s="16">
        <v>0</v>
      </c>
      <c r="M284" s="13">
        <v>0</v>
      </c>
      <c r="N284" s="16">
        <v>0</v>
      </c>
      <c r="O284" s="13">
        <v>0</v>
      </c>
      <c r="P284" s="16">
        <v>0</v>
      </c>
      <c r="Q284" s="13">
        <v>0</v>
      </c>
      <c r="R284" s="16">
        <v>0</v>
      </c>
      <c r="S284" s="13">
        <v>0</v>
      </c>
      <c r="T284" s="16">
        <v>0</v>
      </c>
      <c r="U284" s="13">
        <v>0</v>
      </c>
      <c r="V284" s="16">
        <v>0</v>
      </c>
      <c r="W284" s="13">
        <v>0</v>
      </c>
      <c r="X284" s="16">
        <v>0</v>
      </c>
      <c r="Y284" s="13">
        <v>0</v>
      </c>
      <c r="Z284" s="16">
        <v>0</v>
      </c>
      <c r="AA284" s="13">
        <v>0</v>
      </c>
      <c r="AB284" s="16">
        <v>0</v>
      </c>
      <c r="AC284" s="13">
        <v>0</v>
      </c>
      <c r="AD284" s="16">
        <v>0</v>
      </c>
      <c r="AE284" s="13">
        <v>0</v>
      </c>
      <c r="AF284" s="16">
        <v>0</v>
      </c>
      <c r="AG284" s="13">
        <v>0</v>
      </c>
      <c r="AH284" s="16">
        <v>0</v>
      </c>
      <c r="AI284" s="13">
        <v>0</v>
      </c>
      <c r="AJ284" s="16">
        <v>0</v>
      </c>
      <c r="AK284" s="13">
        <v>0</v>
      </c>
      <c r="AL284" s="16">
        <v>0</v>
      </c>
      <c r="AM284" s="13">
        <v>0</v>
      </c>
      <c r="AN284" s="16">
        <v>0</v>
      </c>
      <c r="AO284" s="13">
        <v>0</v>
      </c>
      <c r="AP284" s="16">
        <v>0</v>
      </c>
      <c r="AQ284" s="13">
        <v>0</v>
      </c>
      <c r="AR284" s="16">
        <v>0</v>
      </c>
      <c r="AS284" s="13">
        <v>0</v>
      </c>
      <c r="AT284" s="16">
        <v>0</v>
      </c>
      <c r="AU284" s="13">
        <v>0</v>
      </c>
      <c r="AV284" s="16">
        <v>0</v>
      </c>
      <c r="AW284" s="13">
        <v>0</v>
      </c>
      <c r="AX284" s="16">
        <v>0</v>
      </c>
      <c r="AY284" s="13">
        <v>0</v>
      </c>
      <c r="AZ284" s="16">
        <v>0</v>
      </c>
      <c r="BA284" s="13">
        <v>0</v>
      </c>
      <c r="BB284" s="16">
        <v>0</v>
      </c>
      <c r="BC284" s="13">
        <v>0</v>
      </c>
      <c r="BD284" s="16">
        <v>0</v>
      </c>
      <c r="BE284" s="13">
        <v>0</v>
      </c>
      <c r="BF284" s="16">
        <v>0</v>
      </c>
      <c r="BG284" s="13">
        <v>0</v>
      </c>
      <c r="BH284" s="16">
        <v>0</v>
      </c>
      <c r="BI284" s="13">
        <v>0</v>
      </c>
      <c r="BJ284" s="16">
        <v>0</v>
      </c>
      <c r="BK284" s="13">
        <v>0</v>
      </c>
      <c r="BL284" s="16">
        <v>0</v>
      </c>
      <c r="BM284" s="13">
        <v>0</v>
      </c>
      <c r="BN284" s="16">
        <v>0</v>
      </c>
      <c r="BO284" s="13">
        <v>0</v>
      </c>
      <c r="BP284" s="16">
        <v>0</v>
      </c>
      <c r="BQ284" s="13">
        <v>0</v>
      </c>
      <c r="BR284" s="16">
        <v>0</v>
      </c>
      <c r="BS284" s="13">
        <v>0</v>
      </c>
      <c r="BT284" s="16">
        <v>0</v>
      </c>
      <c r="BU284" s="13">
        <v>0</v>
      </c>
      <c r="BV284" s="16">
        <v>0</v>
      </c>
      <c r="BW284" s="13">
        <v>0</v>
      </c>
      <c r="BX284" s="16">
        <v>0</v>
      </c>
      <c r="BY284" s="13">
        <v>0</v>
      </c>
      <c r="BZ284" s="16">
        <v>0</v>
      </c>
      <c r="CA284" s="13">
        <v>0</v>
      </c>
      <c r="CB284" s="16">
        <v>0</v>
      </c>
      <c r="CC284" s="13">
        <v>0</v>
      </c>
      <c r="CD284" s="16">
        <v>0</v>
      </c>
      <c r="CE284" s="13">
        <v>0</v>
      </c>
      <c r="CF284" s="16">
        <v>0</v>
      </c>
      <c r="CG284" s="13">
        <v>0</v>
      </c>
      <c r="CH284" s="16">
        <v>0</v>
      </c>
      <c r="CI284" s="13">
        <v>0</v>
      </c>
      <c r="CJ284" s="16">
        <v>0</v>
      </c>
      <c r="CK284" s="13">
        <v>0</v>
      </c>
      <c r="CL284" s="16">
        <v>0</v>
      </c>
      <c r="CM284" s="13">
        <v>0</v>
      </c>
      <c r="CN284" s="16">
        <v>0</v>
      </c>
      <c r="CO284" s="13">
        <v>0</v>
      </c>
      <c r="CP284" s="16">
        <v>0</v>
      </c>
      <c r="CQ284" s="13">
        <v>0</v>
      </c>
      <c r="CR284" s="16">
        <v>0</v>
      </c>
      <c r="CS284" s="13">
        <v>0</v>
      </c>
      <c r="CT284" s="16">
        <v>0</v>
      </c>
      <c r="CU284" s="13">
        <v>0</v>
      </c>
      <c r="CV284" s="16">
        <v>0</v>
      </c>
      <c r="CW284" s="13">
        <v>0</v>
      </c>
      <c r="CX284" s="16">
        <v>0</v>
      </c>
      <c r="CY284" s="13">
        <v>0</v>
      </c>
      <c r="CZ284" s="16">
        <v>0</v>
      </c>
      <c r="DA284" s="13">
        <v>0</v>
      </c>
      <c r="DB284" s="16">
        <v>0</v>
      </c>
      <c r="DC284" s="13">
        <v>0</v>
      </c>
      <c r="DD284" s="16">
        <v>0</v>
      </c>
      <c r="DE284" s="13">
        <v>0</v>
      </c>
      <c r="DF284" s="16">
        <v>0</v>
      </c>
      <c r="DG284" s="13">
        <v>0</v>
      </c>
      <c r="DH284" s="16">
        <v>0</v>
      </c>
      <c r="DI284" s="13">
        <v>0</v>
      </c>
      <c r="DJ284" s="16">
        <v>0</v>
      </c>
      <c r="DK284" s="13">
        <v>0</v>
      </c>
      <c r="DL284" s="16">
        <v>0</v>
      </c>
      <c r="DM284" s="13">
        <v>0</v>
      </c>
      <c r="DN284" s="16">
        <v>0</v>
      </c>
      <c r="DO284" s="13">
        <v>0</v>
      </c>
      <c r="DP284" s="16">
        <v>0</v>
      </c>
      <c r="DQ284" s="13">
        <v>0</v>
      </c>
      <c r="DR284" s="16">
        <v>0</v>
      </c>
      <c r="DS284" s="13">
        <v>0</v>
      </c>
      <c r="DT284" s="16">
        <v>0</v>
      </c>
      <c r="DU284" s="13">
        <v>0</v>
      </c>
      <c r="DV284" s="16">
        <v>0</v>
      </c>
      <c r="DW284" s="13">
        <v>0</v>
      </c>
      <c r="DX284" s="16">
        <v>0</v>
      </c>
      <c r="DY284" s="13">
        <v>0</v>
      </c>
      <c r="DZ284" s="16">
        <v>0</v>
      </c>
      <c r="EA284" s="13">
        <v>0</v>
      </c>
      <c r="EB284" s="16">
        <v>0</v>
      </c>
      <c r="EC284" s="13">
        <v>0</v>
      </c>
      <c r="ED284" s="16">
        <v>0</v>
      </c>
      <c r="EE284" s="13">
        <v>0</v>
      </c>
      <c r="EF284" s="16">
        <v>0</v>
      </c>
      <c r="EG284" s="13">
        <v>0</v>
      </c>
      <c r="EH284" s="16">
        <v>0</v>
      </c>
      <c r="EI284" s="13">
        <v>0</v>
      </c>
      <c r="EJ284" s="16">
        <v>0</v>
      </c>
      <c r="EK284" s="13">
        <v>0</v>
      </c>
      <c r="EL284" s="16">
        <v>0</v>
      </c>
      <c r="EM284" s="13">
        <v>0</v>
      </c>
      <c r="EN284" s="16">
        <v>0</v>
      </c>
      <c r="EO284" s="13">
        <v>0</v>
      </c>
      <c r="EP284" s="16">
        <v>0</v>
      </c>
      <c r="EQ284" s="13">
        <v>0</v>
      </c>
      <c r="ER284" s="16">
        <v>0</v>
      </c>
      <c r="ES284" s="13">
        <v>0</v>
      </c>
      <c r="ET284" s="16">
        <v>0</v>
      </c>
      <c r="EU284" s="13">
        <v>0</v>
      </c>
      <c r="EV284" s="16">
        <v>0</v>
      </c>
      <c r="EW284" s="13">
        <v>0</v>
      </c>
      <c r="EX284" s="16">
        <v>0</v>
      </c>
      <c r="EY284" s="13">
        <v>0</v>
      </c>
      <c r="EZ284" s="16">
        <v>0</v>
      </c>
      <c r="FA284" s="13">
        <v>0</v>
      </c>
      <c r="FB284" s="16">
        <v>0</v>
      </c>
      <c r="FC284" s="13">
        <v>0</v>
      </c>
      <c r="FD284" s="16">
        <v>0</v>
      </c>
      <c r="FE284" s="13">
        <v>0</v>
      </c>
      <c r="FF284" s="16">
        <v>0</v>
      </c>
      <c r="FG284" s="13">
        <v>0</v>
      </c>
      <c r="FH284" s="16">
        <v>0</v>
      </c>
      <c r="FI284" s="13">
        <v>0</v>
      </c>
      <c r="FJ284" s="16">
        <v>0</v>
      </c>
      <c r="FK284" s="13">
        <v>0</v>
      </c>
      <c r="FL284" s="16">
        <v>0</v>
      </c>
      <c r="FM284" s="13">
        <v>0</v>
      </c>
      <c r="FN284" s="16">
        <v>0</v>
      </c>
      <c r="FO284" s="13">
        <v>0</v>
      </c>
      <c r="FP284" s="16">
        <v>0</v>
      </c>
      <c r="FQ284" s="13">
        <v>0</v>
      </c>
      <c r="FR284" s="16">
        <v>0</v>
      </c>
      <c r="FS284" s="13">
        <v>0</v>
      </c>
      <c r="FT284" s="16">
        <v>0</v>
      </c>
      <c r="FU284" s="13">
        <v>0</v>
      </c>
      <c r="FV284" s="16">
        <v>0</v>
      </c>
      <c r="FW284" s="13">
        <v>0</v>
      </c>
      <c r="FX284" s="16">
        <v>0</v>
      </c>
      <c r="FY284" s="13">
        <v>0</v>
      </c>
      <c r="FZ284" s="16">
        <v>0</v>
      </c>
      <c r="GA284" s="13">
        <v>0</v>
      </c>
      <c r="GB284" s="16">
        <v>0</v>
      </c>
      <c r="GC284" s="13">
        <v>0</v>
      </c>
      <c r="GD284" s="16">
        <v>0</v>
      </c>
      <c r="GE284" s="13">
        <v>0</v>
      </c>
      <c r="GF284" s="16">
        <v>0</v>
      </c>
      <c r="GG284" s="13">
        <v>0</v>
      </c>
      <c r="GH284" s="16">
        <v>0</v>
      </c>
      <c r="GI284" s="13">
        <v>0</v>
      </c>
      <c r="GJ284" s="16">
        <v>0</v>
      </c>
      <c r="GK284" s="13">
        <v>0</v>
      </c>
      <c r="GL284" s="16">
        <v>0</v>
      </c>
      <c r="GM284" s="13">
        <v>0</v>
      </c>
      <c r="GN284" s="16">
        <v>0</v>
      </c>
      <c r="GO284" s="13">
        <v>0</v>
      </c>
      <c r="GP284" s="16">
        <v>0</v>
      </c>
      <c r="GQ284" s="8">
        <v>0</v>
      </c>
    </row>
    <row r="285" spans="1:199" ht="16.5" customHeight="1" x14ac:dyDescent="0.35">
      <c r="A285" s="11">
        <v>210</v>
      </c>
      <c r="B285" s="7" t="s">
        <v>269</v>
      </c>
      <c r="C285" s="11">
        <v>2</v>
      </c>
      <c r="D285" s="16">
        <v>0</v>
      </c>
      <c r="E285" s="13">
        <v>0</v>
      </c>
      <c r="F285" s="16">
        <v>0</v>
      </c>
      <c r="G285" s="13">
        <v>0</v>
      </c>
      <c r="H285" s="16">
        <v>0</v>
      </c>
      <c r="I285" s="13">
        <v>0</v>
      </c>
      <c r="J285" s="16">
        <v>0</v>
      </c>
      <c r="K285" s="13">
        <v>0</v>
      </c>
      <c r="L285" s="16">
        <v>0</v>
      </c>
      <c r="M285" s="13">
        <v>0</v>
      </c>
      <c r="N285" s="16">
        <v>0</v>
      </c>
      <c r="O285" s="13">
        <v>0</v>
      </c>
      <c r="P285" s="16">
        <v>0</v>
      </c>
      <c r="Q285" s="13">
        <v>0</v>
      </c>
      <c r="R285" s="16">
        <v>0</v>
      </c>
      <c r="S285" s="13">
        <v>0</v>
      </c>
      <c r="T285" s="16">
        <v>0</v>
      </c>
      <c r="U285" s="13">
        <v>0</v>
      </c>
      <c r="V285" s="16">
        <v>0</v>
      </c>
      <c r="W285" s="13">
        <v>0</v>
      </c>
      <c r="X285" s="16">
        <v>0</v>
      </c>
      <c r="Y285" s="13">
        <v>0</v>
      </c>
      <c r="Z285" s="16">
        <v>0</v>
      </c>
      <c r="AA285" s="13">
        <v>0</v>
      </c>
      <c r="AB285" s="16">
        <v>0</v>
      </c>
      <c r="AC285" s="13">
        <v>0</v>
      </c>
      <c r="AD285" s="16">
        <v>0</v>
      </c>
      <c r="AE285" s="13">
        <v>0</v>
      </c>
      <c r="AF285" s="16">
        <v>0</v>
      </c>
      <c r="AG285" s="13">
        <v>0</v>
      </c>
      <c r="AH285" s="16">
        <v>0</v>
      </c>
      <c r="AI285" s="13">
        <v>0</v>
      </c>
      <c r="AJ285" s="16">
        <v>0</v>
      </c>
      <c r="AK285" s="13">
        <v>0</v>
      </c>
      <c r="AL285" s="16">
        <v>0</v>
      </c>
      <c r="AM285" s="13">
        <v>0</v>
      </c>
      <c r="AN285" s="16">
        <v>0</v>
      </c>
      <c r="AO285" s="13">
        <v>0</v>
      </c>
      <c r="AP285" s="16">
        <v>0</v>
      </c>
      <c r="AQ285" s="13">
        <v>0</v>
      </c>
      <c r="AR285" s="16">
        <v>0</v>
      </c>
      <c r="AS285" s="13">
        <v>0</v>
      </c>
      <c r="AT285" s="16">
        <v>0</v>
      </c>
      <c r="AU285" s="13">
        <v>0</v>
      </c>
      <c r="AV285" s="16">
        <v>0</v>
      </c>
      <c r="AW285" s="13">
        <v>0</v>
      </c>
      <c r="AX285" s="16">
        <v>0</v>
      </c>
      <c r="AY285" s="13">
        <v>0</v>
      </c>
      <c r="AZ285" s="16">
        <v>0</v>
      </c>
      <c r="BA285" s="13">
        <v>0</v>
      </c>
      <c r="BB285" s="16">
        <v>0</v>
      </c>
      <c r="BC285" s="13">
        <v>0</v>
      </c>
      <c r="BD285" s="16">
        <v>0</v>
      </c>
      <c r="BE285" s="13">
        <v>0</v>
      </c>
      <c r="BF285" s="16">
        <v>0</v>
      </c>
      <c r="BG285" s="13">
        <v>0</v>
      </c>
      <c r="BH285" s="16">
        <v>0</v>
      </c>
      <c r="BI285" s="13">
        <v>0</v>
      </c>
      <c r="BJ285" s="16">
        <v>0</v>
      </c>
      <c r="BK285" s="13">
        <v>0</v>
      </c>
      <c r="BL285" s="16">
        <v>0</v>
      </c>
      <c r="BM285" s="13">
        <v>0</v>
      </c>
      <c r="BN285" s="16">
        <v>0</v>
      </c>
      <c r="BO285" s="13">
        <v>0</v>
      </c>
      <c r="BP285" s="16">
        <v>0</v>
      </c>
      <c r="BQ285" s="13">
        <v>0</v>
      </c>
      <c r="BR285" s="16">
        <v>0</v>
      </c>
      <c r="BS285" s="13">
        <v>0</v>
      </c>
      <c r="BT285" s="16">
        <v>0</v>
      </c>
      <c r="BU285" s="13">
        <v>0</v>
      </c>
      <c r="BV285" s="16">
        <v>0</v>
      </c>
      <c r="BW285" s="13">
        <v>0</v>
      </c>
      <c r="BX285" s="16">
        <v>0</v>
      </c>
      <c r="BY285" s="13">
        <v>0</v>
      </c>
      <c r="BZ285" s="16">
        <v>0</v>
      </c>
      <c r="CA285" s="13">
        <v>0</v>
      </c>
      <c r="CB285" s="16">
        <v>0</v>
      </c>
      <c r="CC285" s="13">
        <v>0</v>
      </c>
      <c r="CD285" s="16">
        <v>0</v>
      </c>
      <c r="CE285" s="13">
        <v>0</v>
      </c>
      <c r="CF285" s="16">
        <v>0</v>
      </c>
      <c r="CG285" s="13">
        <v>0</v>
      </c>
      <c r="CH285" s="16">
        <v>0</v>
      </c>
      <c r="CI285" s="13">
        <v>0</v>
      </c>
      <c r="CJ285" s="16">
        <v>0</v>
      </c>
      <c r="CK285" s="13">
        <v>0</v>
      </c>
      <c r="CL285" s="16">
        <v>0</v>
      </c>
      <c r="CM285" s="13">
        <v>0</v>
      </c>
      <c r="CN285" s="16">
        <v>0</v>
      </c>
      <c r="CO285" s="13">
        <v>0</v>
      </c>
      <c r="CP285" s="16">
        <v>0</v>
      </c>
      <c r="CQ285" s="13">
        <v>0</v>
      </c>
      <c r="CR285" s="16">
        <v>0</v>
      </c>
      <c r="CS285" s="13">
        <v>0</v>
      </c>
      <c r="CT285" s="16">
        <v>0</v>
      </c>
      <c r="CU285" s="13">
        <v>0</v>
      </c>
      <c r="CV285" s="16">
        <v>0</v>
      </c>
      <c r="CW285" s="13">
        <v>0</v>
      </c>
      <c r="CX285" s="16">
        <v>0</v>
      </c>
      <c r="CY285" s="13">
        <v>0</v>
      </c>
      <c r="CZ285" s="16">
        <v>0</v>
      </c>
      <c r="DA285" s="13">
        <v>0</v>
      </c>
      <c r="DB285" s="16">
        <v>0</v>
      </c>
      <c r="DC285" s="13">
        <v>0</v>
      </c>
      <c r="DD285" s="16">
        <v>0</v>
      </c>
      <c r="DE285" s="13">
        <v>0</v>
      </c>
      <c r="DF285" s="16">
        <v>0</v>
      </c>
      <c r="DG285" s="13">
        <v>0</v>
      </c>
      <c r="DH285" s="16">
        <v>0</v>
      </c>
      <c r="DI285" s="13">
        <v>0</v>
      </c>
      <c r="DJ285" s="16">
        <v>0</v>
      </c>
      <c r="DK285" s="13">
        <v>0</v>
      </c>
      <c r="DL285" s="16">
        <v>0</v>
      </c>
      <c r="DM285" s="13">
        <v>0</v>
      </c>
      <c r="DN285" s="16">
        <v>0</v>
      </c>
      <c r="DO285" s="13">
        <v>0</v>
      </c>
      <c r="DP285" s="16">
        <v>0</v>
      </c>
      <c r="DQ285" s="13">
        <v>0</v>
      </c>
      <c r="DR285" s="16">
        <v>0</v>
      </c>
      <c r="DS285" s="13">
        <v>0</v>
      </c>
      <c r="DT285" s="16">
        <v>0</v>
      </c>
      <c r="DU285" s="13">
        <v>0</v>
      </c>
      <c r="DV285" s="16">
        <v>0</v>
      </c>
      <c r="DW285" s="13">
        <v>0</v>
      </c>
      <c r="DX285" s="16">
        <v>0</v>
      </c>
      <c r="DY285" s="13">
        <v>0</v>
      </c>
      <c r="DZ285" s="16">
        <v>0</v>
      </c>
      <c r="EA285" s="13">
        <v>0</v>
      </c>
      <c r="EB285" s="16">
        <v>0</v>
      </c>
      <c r="EC285" s="13">
        <v>0</v>
      </c>
      <c r="ED285" s="16">
        <v>0</v>
      </c>
      <c r="EE285" s="13">
        <v>0</v>
      </c>
      <c r="EF285" s="16">
        <v>0</v>
      </c>
      <c r="EG285" s="13">
        <v>0</v>
      </c>
      <c r="EH285" s="16">
        <v>0</v>
      </c>
      <c r="EI285" s="13">
        <v>0</v>
      </c>
      <c r="EJ285" s="16">
        <v>0</v>
      </c>
      <c r="EK285" s="13">
        <v>0</v>
      </c>
      <c r="EL285" s="16">
        <v>0</v>
      </c>
      <c r="EM285" s="13">
        <v>0</v>
      </c>
      <c r="EN285" s="16">
        <v>0</v>
      </c>
      <c r="EO285" s="13">
        <v>0</v>
      </c>
      <c r="EP285" s="16">
        <v>0</v>
      </c>
      <c r="EQ285" s="13">
        <v>0</v>
      </c>
      <c r="ER285" s="16">
        <v>0</v>
      </c>
      <c r="ES285" s="13">
        <v>0</v>
      </c>
      <c r="ET285" s="16">
        <v>0</v>
      </c>
      <c r="EU285" s="13">
        <v>0</v>
      </c>
      <c r="EV285" s="16">
        <v>0</v>
      </c>
      <c r="EW285" s="13">
        <v>0</v>
      </c>
      <c r="EX285" s="16">
        <v>0</v>
      </c>
      <c r="EY285" s="13">
        <v>0</v>
      </c>
      <c r="EZ285" s="16">
        <v>0</v>
      </c>
      <c r="FA285" s="13">
        <v>0</v>
      </c>
      <c r="FB285" s="16">
        <v>0</v>
      </c>
      <c r="FC285" s="13">
        <v>0</v>
      </c>
      <c r="FD285" s="16">
        <v>0</v>
      </c>
      <c r="FE285" s="13">
        <v>0</v>
      </c>
      <c r="FF285" s="16">
        <v>0</v>
      </c>
      <c r="FG285" s="13">
        <v>0</v>
      </c>
      <c r="FH285" s="16">
        <v>0</v>
      </c>
      <c r="FI285" s="13">
        <v>0</v>
      </c>
      <c r="FJ285" s="16">
        <v>0</v>
      </c>
      <c r="FK285" s="13">
        <v>0</v>
      </c>
      <c r="FL285" s="16">
        <v>0</v>
      </c>
      <c r="FM285" s="13">
        <v>0</v>
      </c>
      <c r="FN285" s="16">
        <v>0</v>
      </c>
      <c r="FO285" s="13">
        <v>0</v>
      </c>
      <c r="FP285" s="16">
        <v>0</v>
      </c>
      <c r="FQ285" s="13">
        <v>0</v>
      </c>
      <c r="FR285" s="16">
        <v>0</v>
      </c>
      <c r="FS285" s="13">
        <v>0</v>
      </c>
      <c r="FT285" s="16">
        <v>0</v>
      </c>
      <c r="FU285" s="13">
        <v>0</v>
      </c>
      <c r="FV285" s="16">
        <v>0</v>
      </c>
      <c r="FW285" s="13">
        <v>0</v>
      </c>
      <c r="FX285" s="16">
        <v>0</v>
      </c>
      <c r="FY285" s="13">
        <v>0</v>
      </c>
      <c r="FZ285" s="16">
        <v>0</v>
      </c>
      <c r="GA285" s="13">
        <v>0</v>
      </c>
      <c r="GB285" s="16">
        <v>0</v>
      </c>
      <c r="GC285" s="13">
        <v>0</v>
      </c>
      <c r="GD285" s="16">
        <v>0</v>
      </c>
      <c r="GE285" s="13">
        <v>0</v>
      </c>
      <c r="GF285" s="16">
        <v>0</v>
      </c>
      <c r="GG285" s="13">
        <v>0</v>
      </c>
      <c r="GH285" s="16">
        <v>0</v>
      </c>
      <c r="GI285" s="13">
        <v>0</v>
      </c>
      <c r="GJ285" s="16">
        <v>0</v>
      </c>
      <c r="GK285" s="13">
        <v>0</v>
      </c>
      <c r="GL285" s="16">
        <v>0</v>
      </c>
      <c r="GM285" s="13">
        <v>0</v>
      </c>
      <c r="GN285" s="16">
        <v>0</v>
      </c>
      <c r="GO285" s="13">
        <v>0</v>
      </c>
      <c r="GP285" s="16">
        <v>0</v>
      </c>
      <c r="GQ285" s="8">
        <v>0</v>
      </c>
    </row>
    <row r="286" spans="1:199" ht="16.5" customHeight="1" x14ac:dyDescent="0.35">
      <c r="A286" s="11">
        <v>210</v>
      </c>
      <c r="B286" s="7" t="s">
        <v>243</v>
      </c>
      <c r="C286" s="11">
        <v>2</v>
      </c>
      <c r="D286" s="16">
        <v>0</v>
      </c>
      <c r="E286" s="13">
        <v>0</v>
      </c>
      <c r="F286" s="16">
        <v>0</v>
      </c>
      <c r="G286" s="13">
        <v>0</v>
      </c>
      <c r="H286" s="16">
        <v>0</v>
      </c>
      <c r="I286" s="13">
        <v>0</v>
      </c>
      <c r="J286" s="16">
        <v>0</v>
      </c>
      <c r="K286" s="13">
        <v>0</v>
      </c>
      <c r="L286" s="16">
        <v>0</v>
      </c>
      <c r="M286" s="13">
        <v>0</v>
      </c>
      <c r="N286" s="16">
        <v>0</v>
      </c>
      <c r="O286" s="13">
        <v>0</v>
      </c>
      <c r="P286" s="16">
        <v>0</v>
      </c>
      <c r="Q286" s="13">
        <v>0</v>
      </c>
      <c r="R286" s="16">
        <v>0</v>
      </c>
      <c r="S286" s="13">
        <v>0</v>
      </c>
      <c r="T286" s="16">
        <v>0</v>
      </c>
      <c r="U286" s="13">
        <v>0</v>
      </c>
      <c r="V286" s="16">
        <v>0</v>
      </c>
      <c r="W286" s="13">
        <v>0</v>
      </c>
      <c r="X286" s="16">
        <v>0</v>
      </c>
      <c r="Y286" s="13">
        <v>0</v>
      </c>
      <c r="Z286" s="16">
        <v>0</v>
      </c>
      <c r="AA286" s="13">
        <v>0</v>
      </c>
      <c r="AB286" s="16">
        <v>0</v>
      </c>
      <c r="AC286" s="13">
        <v>0</v>
      </c>
      <c r="AD286" s="16">
        <v>0</v>
      </c>
      <c r="AE286" s="13">
        <v>0</v>
      </c>
      <c r="AF286" s="16">
        <v>0</v>
      </c>
      <c r="AG286" s="13">
        <v>0</v>
      </c>
      <c r="AH286" s="16">
        <v>0</v>
      </c>
      <c r="AI286" s="13">
        <v>0</v>
      </c>
      <c r="AJ286" s="16">
        <v>0</v>
      </c>
      <c r="AK286" s="13">
        <v>0</v>
      </c>
      <c r="AL286" s="16">
        <v>0</v>
      </c>
      <c r="AM286" s="13">
        <v>0</v>
      </c>
      <c r="AN286" s="16">
        <v>0</v>
      </c>
      <c r="AO286" s="13">
        <v>0</v>
      </c>
      <c r="AP286" s="16">
        <v>0</v>
      </c>
      <c r="AQ286" s="13">
        <v>0</v>
      </c>
      <c r="AR286" s="16">
        <v>0</v>
      </c>
      <c r="AS286" s="13">
        <v>0</v>
      </c>
      <c r="AT286" s="16">
        <v>0</v>
      </c>
      <c r="AU286" s="13">
        <v>0</v>
      </c>
      <c r="AV286" s="16">
        <v>0</v>
      </c>
      <c r="AW286" s="13">
        <v>0</v>
      </c>
      <c r="AX286" s="16">
        <v>0</v>
      </c>
      <c r="AY286" s="13">
        <v>0</v>
      </c>
      <c r="AZ286" s="16">
        <v>0</v>
      </c>
      <c r="BA286" s="13">
        <v>0</v>
      </c>
      <c r="BB286" s="16">
        <v>0</v>
      </c>
      <c r="BC286" s="13">
        <v>0</v>
      </c>
      <c r="BD286" s="16">
        <v>0</v>
      </c>
      <c r="BE286" s="13">
        <v>0</v>
      </c>
      <c r="BF286" s="16">
        <v>0</v>
      </c>
      <c r="BG286" s="13">
        <v>0</v>
      </c>
      <c r="BH286" s="16">
        <v>0</v>
      </c>
      <c r="BI286" s="13">
        <v>0</v>
      </c>
      <c r="BJ286" s="16">
        <v>0</v>
      </c>
      <c r="BK286" s="13">
        <v>0</v>
      </c>
      <c r="BL286" s="16">
        <v>0</v>
      </c>
      <c r="BM286" s="13">
        <v>0</v>
      </c>
      <c r="BN286" s="16">
        <v>0</v>
      </c>
      <c r="BO286" s="13">
        <v>0</v>
      </c>
      <c r="BP286" s="16">
        <v>0</v>
      </c>
      <c r="BQ286" s="13">
        <v>0</v>
      </c>
      <c r="BR286" s="16">
        <v>0</v>
      </c>
      <c r="BS286" s="13">
        <v>0</v>
      </c>
      <c r="BT286" s="16">
        <v>0</v>
      </c>
      <c r="BU286" s="13">
        <v>0</v>
      </c>
      <c r="BV286" s="16">
        <v>0</v>
      </c>
      <c r="BW286" s="13">
        <v>0</v>
      </c>
      <c r="BX286" s="16">
        <v>0</v>
      </c>
      <c r="BY286" s="13">
        <v>0</v>
      </c>
      <c r="BZ286" s="16">
        <v>0</v>
      </c>
      <c r="CA286" s="13">
        <v>0</v>
      </c>
      <c r="CB286" s="16">
        <v>0</v>
      </c>
      <c r="CC286" s="13">
        <v>0</v>
      </c>
      <c r="CD286" s="16">
        <v>0</v>
      </c>
      <c r="CE286" s="13">
        <v>0</v>
      </c>
      <c r="CF286" s="16">
        <v>0</v>
      </c>
      <c r="CG286" s="13">
        <v>0</v>
      </c>
      <c r="CH286" s="16">
        <v>0</v>
      </c>
      <c r="CI286" s="13">
        <v>0</v>
      </c>
      <c r="CJ286" s="16">
        <v>0</v>
      </c>
      <c r="CK286" s="13">
        <v>0</v>
      </c>
      <c r="CL286" s="16">
        <v>0</v>
      </c>
      <c r="CM286" s="13">
        <v>0</v>
      </c>
      <c r="CN286" s="16">
        <v>0</v>
      </c>
      <c r="CO286" s="13">
        <v>0</v>
      </c>
      <c r="CP286" s="16">
        <v>0</v>
      </c>
      <c r="CQ286" s="13">
        <v>0</v>
      </c>
      <c r="CR286" s="16">
        <v>0</v>
      </c>
      <c r="CS286" s="13">
        <v>0</v>
      </c>
      <c r="CT286" s="16">
        <v>0</v>
      </c>
      <c r="CU286" s="13">
        <v>0</v>
      </c>
      <c r="CV286" s="16">
        <v>0</v>
      </c>
      <c r="CW286" s="13">
        <v>0</v>
      </c>
      <c r="CX286" s="16">
        <v>0</v>
      </c>
      <c r="CY286" s="13">
        <v>0</v>
      </c>
      <c r="CZ286" s="16">
        <v>0</v>
      </c>
      <c r="DA286" s="13">
        <v>0</v>
      </c>
      <c r="DB286" s="16">
        <v>0</v>
      </c>
      <c r="DC286" s="13">
        <v>0</v>
      </c>
      <c r="DD286" s="16">
        <v>0</v>
      </c>
      <c r="DE286" s="13">
        <v>0</v>
      </c>
      <c r="DF286" s="16">
        <v>0</v>
      </c>
      <c r="DG286" s="13">
        <v>0</v>
      </c>
      <c r="DH286" s="16">
        <v>0</v>
      </c>
      <c r="DI286" s="13">
        <v>0</v>
      </c>
      <c r="DJ286" s="16">
        <v>0</v>
      </c>
      <c r="DK286" s="13">
        <v>0</v>
      </c>
      <c r="DL286" s="16">
        <v>0</v>
      </c>
      <c r="DM286" s="13">
        <v>0</v>
      </c>
      <c r="DN286" s="16">
        <v>0</v>
      </c>
      <c r="DO286" s="13">
        <v>0</v>
      </c>
      <c r="DP286" s="16">
        <v>0</v>
      </c>
      <c r="DQ286" s="13">
        <v>0</v>
      </c>
      <c r="DR286" s="16">
        <v>0</v>
      </c>
      <c r="DS286" s="13">
        <v>0</v>
      </c>
      <c r="DT286" s="16">
        <v>0</v>
      </c>
      <c r="DU286" s="13">
        <v>0</v>
      </c>
      <c r="DV286" s="16">
        <v>0</v>
      </c>
      <c r="DW286" s="13">
        <v>0</v>
      </c>
      <c r="DX286" s="16">
        <v>0</v>
      </c>
      <c r="DY286" s="13">
        <v>0</v>
      </c>
      <c r="DZ286" s="16">
        <v>0</v>
      </c>
      <c r="EA286" s="13">
        <v>0</v>
      </c>
      <c r="EB286" s="16">
        <v>0</v>
      </c>
      <c r="EC286" s="13">
        <v>0</v>
      </c>
      <c r="ED286" s="16">
        <v>0</v>
      </c>
      <c r="EE286" s="13">
        <v>0</v>
      </c>
      <c r="EF286" s="16">
        <v>0</v>
      </c>
      <c r="EG286" s="13">
        <v>0</v>
      </c>
      <c r="EH286" s="16">
        <v>0</v>
      </c>
      <c r="EI286" s="13">
        <v>0</v>
      </c>
      <c r="EJ286" s="16">
        <v>0</v>
      </c>
      <c r="EK286" s="13">
        <v>0</v>
      </c>
      <c r="EL286" s="16">
        <v>0</v>
      </c>
      <c r="EM286" s="13">
        <v>0</v>
      </c>
      <c r="EN286" s="16">
        <v>0</v>
      </c>
      <c r="EO286" s="13">
        <v>0</v>
      </c>
      <c r="EP286" s="16">
        <v>0</v>
      </c>
      <c r="EQ286" s="13">
        <v>0</v>
      </c>
      <c r="ER286" s="16">
        <v>0</v>
      </c>
      <c r="ES286" s="13">
        <v>0</v>
      </c>
      <c r="ET286" s="16">
        <v>0</v>
      </c>
      <c r="EU286" s="13">
        <v>0</v>
      </c>
      <c r="EV286" s="16">
        <v>0</v>
      </c>
      <c r="EW286" s="13">
        <v>0</v>
      </c>
      <c r="EX286" s="16">
        <v>0</v>
      </c>
      <c r="EY286" s="13">
        <v>0</v>
      </c>
      <c r="EZ286" s="16">
        <v>0</v>
      </c>
      <c r="FA286" s="13">
        <v>0</v>
      </c>
      <c r="FB286" s="16">
        <v>0</v>
      </c>
      <c r="FC286" s="13">
        <v>0</v>
      </c>
      <c r="FD286" s="16">
        <v>0</v>
      </c>
      <c r="FE286" s="13">
        <v>0</v>
      </c>
      <c r="FF286" s="16">
        <v>0</v>
      </c>
      <c r="FG286" s="13">
        <v>0</v>
      </c>
      <c r="FH286" s="16">
        <v>0</v>
      </c>
      <c r="FI286" s="13">
        <v>0</v>
      </c>
      <c r="FJ286" s="16">
        <v>0</v>
      </c>
      <c r="FK286" s="13">
        <v>0</v>
      </c>
      <c r="FL286" s="16">
        <v>0</v>
      </c>
      <c r="FM286" s="13">
        <v>0</v>
      </c>
      <c r="FN286" s="16">
        <v>0</v>
      </c>
      <c r="FO286" s="13">
        <v>0</v>
      </c>
      <c r="FP286" s="16">
        <v>0</v>
      </c>
      <c r="FQ286" s="13">
        <v>0</v>
      </c>
      <c r="FR286" s="16">
        <v>0</v>
      </c>
      <c r="FS286" s="13">
        <v>0</v>
      </c>
      <c r="FT286" s="16">
        <v>0</v>
      </c>
      <c r="FU286" s="13">
        <v>0</v>
      </c>
      <c r="FV286" s="16">
        <v>0</v>
      </c>
      <c r="FW286" s="13">
        <v>0</v>
      </c>
      <c r="FX286" s="16">
        <v>0</v>
      </c>
      <c r="FY286" s="13">
        <v>0</v>
      </c>
      <c r="FZ286" s="16">
        <v>0</v>
      </c>
      <c r="GA286" s="13">
        <v>0</v>
      </c>
      <c r="GB286" s="16">
        <v>0</v>
      </c>
      <c r="GC286" s="13">
        <v>0</v>
      </c>
      <c r="GD286" s="16">
        <v>0</v>
      </c>
      <c r="GE286" s="13">
        <v>0</v>
      </c>
      <c r="GF286" s="16">
        <v>0</v>
      </c>
      <c r="GG286" s="13">
        <v>0</v>
      </c>
      <c r="GH286" s="16">
        <v>0</v>
      </c>
      <c r="GI286" s="13">
        <v>0</v>
      </c>
      <c r="GJ286" s="16">
        <v>0</v>
      </c>
      <c r="GK286" s="13">
        <v>0</v>
      </c>
      <c r="GL286" s="16">
        <v>0</v>
      </c>
      <c r="GM286" s="13">
        <v>0</v>
      </c>
      <c r="GN286" s="16">
        <v>0</v>
      </c>
      <c r="GO286" s="13">
        <v>0</v>
      </c>
      <c r="GP286" s="16">
        <v>0</v>
      </c>
      <c r="GQ286" s="8">
        <v>0</v>
      </c>
    </row>
    <row r="287" spans="1:199" ht="16.5" customHeight="1" x14ac:dyDescent="0.35">
      <c r="A287" s="11">
        <v>210</v>
      </c>
      <c r="B287" s="7" t="s">
        <v>240</v>
      </c>
      <c r="C287" s="11">
        <v>2</v>
      </c>
      <c r="D287" s="16">
        <v>0</v>
      </c>
      <c r="E287" s="13">
        <v>0</v>
      </c>
      <c r="F287" s="16">
        <v>0</v>
      </c>
      <c r="G287" s="13">
        <v>0</v>
      </c>
      <c r="H287" s="16">
        <v>0</v>
      </c>
      <c r="I287" s="13">
        <v>0</v>
      </c>
      <c r="J287" s="16">
        <v>0</v>
      </c>
      <c r="K287" s="13">
        <v>0</v>
      </c>
      <c r="L287" s="16">
        <v>0</v>
      </c>
      <c r="M287" s="13">
        <v>0</v>
      </c>
      <c r="N287" s="16">
        <v>0</v>
      </c>
      <c r="O287" s="13">
        <v>0</v>
      </c>
      <c r="P287" s="16">
        <v>0</v>
      </c>
      <c r="Q287" s="13">
        <v>0</v>
      </c>
      <c r="R287" s="16">
        <v>0</v>
      </c>
      <c r="S287" s="13">
        <v>0</v>
      </c>
      <c r="T287" s="16">
        <v>0</v>
      </c>
      <c r="U287" s="13">
        <v>0</v>
      </c>
      <c r="V287" s="16">
        <v>0</v>
      </c>
      <c r="W287" s="13">
        <v>0</v>
      </c>
      <c r="X287" s="16">
        <v>0</v>
      </c>
      <c r="Y287" s="13">
        <v>0</v>
      </c>
      <c r="Z287" s="16">
        <v>0</v>
      </c>
      <c r="AA287" s="13">
        <v>0</v>
      </c>
      <c r="AB287" s="16">
        <v>0</v>
      </c>
      <c r="AC287" s="13">
        <v>0</v>
      </c>
      <c r="AD287" s="16">
        <v>0</v>
      </c>
      <c r="AE287" s="13">
        <v>0</v>
      </c>
      <c r="AF287" s="16">
        <v>0</v>
      </c>
      <c r="AG287" s="13">
        <v>0</v>
      </c>
      <c r="AH287" s="16">
        <v>0</v>
      </c>
      <c r="AI287" s="13">
        <v>0</v>
      </c>
      <c r="AJ287" s="16">
        <v>0</v>
      </c>
      <c r="AK287" s="13">
        <v>0</v>
      </c>
      <c r="AL287" s="16">
        <v>0</v>
      </c>
      <c r="AM287" s="13">
        <v>0</v>
      </c>
      <c r="AN287" s="16">
        <v>0</v>
      </c>
      <c r="AO287" s="13">
        <v>0</v>
      </c>
      <c r="AP287" s="16">
        <v>0</v>
      </c>
      <c r="AQ287" s="13">
        <v>0</v>
      </c>
      <c r="AR287" s="16">
        <v>0</v>
      </c>
      <c r="AS287" s="13">
        <v>0</v>
      </c>
      <c r="AT287" s="16">
        <v>0</v>
      </c>
      <c r="AU287" s="13">
        <v>0</v>
      </c>
      <c r="AV287" s="16">
        <v>0</v>
      </c>
      <c r="AW287" s="13">
        <v>0</v>
      </c>
      <c r="AX287" s="16">
        <v>0</v>
      </c>
      <c r="AY287" s="13">
        <v>0</v>
      </c>
      <c r="AZ287" s="16">
        <v>0</v>
      </c>
      <c r="BA287" s="13">
        <v>0</v>
      </c>
      <c r="BB287" s="16">
        <v>0</v>
      </c>
      <c r="BC287" s="13">
        <v>0</v>
      </c>
      <c r="BD287" s="16">
        <v>0</v>
      </c>
      <c r="BE287" s="13">
        <v>0</v>
      </c>
      <c r="BF287" s="16">
        <v>0</v>
      </c>
      <c r="BG287" s="13">
        <v>0</v>
      </c>
      <c r="BH287" s="16">
        <v>0</v>
      </c>
      <c r="BI287" s="13">
        <v>0</v>
      </c>
      <c r="BJ287" s="16">
        <v>0</v>
      </c>
      <c r="BK287" s="13">
        <v>0</v>
      </c>
      <c r="BL287" s="16">
        <v>0</v>
      </c>
      <c r="BM287" s="13">
        <v>0</v>
      </c>
      <c r="BN287" s="16">
        <v>0</v>
      </c>
      <c r="BO287" s="13">
        <v>0</v>
      </c>
      <c r="BP287" s="16">
        <v>0</v>
      </c>
      <c r="BQ287" s="13">
        <v>0</v>
      </c>
      <c r="BR287" s="16">
        <v>0</v>
      </c>
      <c r="BS287" s="13">
        <v>0</v>
      </c>
      <c r="BT287" s="16">
        <v>0</v>
      </c>
      <c r="BU287" s="13">
        <v>0</v>
      </c>
      <c r="BV287" s="16">
        <v>0</v>
      </c>
      <c r="BW287" s="13">
        <v>0</v>
      </c>
      <c r="BX287" s="16">
        <v>0</v>
      </c>
      <c r="BY287" s="13">
        <v>0</v>
      </c>
      <c r="BZ287" s="16">
        <v>0</v>
      </c>
      <c r="CA287" s="13">
        <v>0</v>
      </c>
      <c r="CB287" s="16">
        <v>0</v>
      </c>
      <c r="CC287" s="13">
        <v>0</v>
      </c>
      <c r="CD287" s="16">
        <v>0</v>
      </c>
      <c r="CE287" s="13">
        <v>0</v>
      </c>
      <c r="CF287" s="16">
        <v>0</v>
      </c>
      <c r="CG287" s="13">
        <v>0</v>
      </c>
      <c r="CH287" s="16">
        <v>0</v>
      </c>
      <c r="CI287" s="13">
        <v>0</v>
      </c>
      <c r="CJ287" s="16">
        <v>0</v>
      </c>
      <c r="CK287" s="13">
        <v>0</v>
      </c>
      <c r="CL287" s="16">
        <v>0</v>
      </c>
      <c r="CM287" s="13">
        <v>0</v>
      </c>
      <c r="CN287" s="16">
        <v>0</v>
      </c>
      <c r="CO287" s="13">
        <v>0</v>
      </c>
      <c r="CP287" s="16">
        <v>0</v>
      </c>
      <c r="CQ287" s="13">
        <v>0</v>
      </c>
      <c r="CR287" s="16">
        <v>0</v>
      </c>
      <c r="CS287" s="13">
        <v>0</v>
      </c>
      <c r="CT287" s="16">
        <v>0</v>
      </c>
      <c r="CU287" s="13">
        <v>0</v>
      </c>
      <c r="CV287" s="16">
        <v>0</v>
      </c>
      <c r="CW287" s="13">
        <v>0</v>
      </c>
      <c r="CX287" s="16">
        <v>0</v>
      </c>
      <c r="CY287" s="13">
        <v>0</v>
      </c>
      <c r="CZ287" s="16">
        <v>0</v>
      </c>
      <c r="DA287" s="13">
        <v>0</v>
      </c>
      <c r="DB287" s="16">
        <v>0</v>
      </c>
      <c r="DC287" s="13">
        <v>0</v>
      </c>
      <c r="DD287" s="16">
        <v>0</v>
      </c>
      <c r="DE287" s="13">
        <v>0</v>
      </c>
      <c r="DF287" s="16">
        <v>0</v>
      </c>
      <c r="DG287" s="13">
        <v>0</v>
      </c>
      <c r="DH287" s="16">
        <v>0</v>
      </c>
      <c r="DI287" s="13">
        <v>0</v>
      </c>
      <c r="DJ287" s="16">
        <v>0</v>
      </c>
      <c r="DK287" s="13">
        <v>0</v>
      </c>
      <c r="DL287" s="16">
        <v>0</v>
      </c>
      <c r="DM287" s="13">
        <v>0</v>
      </c>
      <c r="DN287" s="16">
        <v>0</v>
      </c>
      <c r="DO287" s="13">
        <v>0</v>
      </c>
      <c r="DP287" s="16">
        <v>0</v>
      </c>
      <c r="DQ287" s="13">
        <v>0</v>
      </c>
      <c r="DR287" s="16">
        <v>0</v>
      </c>
      <c r="DS287" s="13">
        <v>0</v>
      </c>
      <c r="DT287" s="16">
        <v>0</v>
      </c>
      <c r="DU287" s="13">
        <v>0</v>
      </c>
      <c r="DV287" s="16">
        <v>0</v>
      </c>
      <c r="DW287" s="13">
        <v>0</v>
      </c>
      <c r="DX287" s="16">
        <v>0</v>
      </c>
      <c r="DY287" s="13">
        <v>0</v>
      </c>
      <c r="DZ287" s="16">
        <v>0</v>
      </c>
      <c r="EA287" s="13">
        <v>0</v>
      </c>
      <c r="EB287" s="16">
        <v>0</v>
      </c>
      <c r="EC287" s="13">
        <v>0</v>
      </c>
      <c r="ED287" s="16">
        <v>0</v>
      </c>
      <c r="EE287" s="13">
        <v>0</v>
      </c>
      <c r="EF287" s="16">
        <v>0</v>
      </c>
      <c r="EG287" s="13">
        <v>0</v>
      </c>
      <c r="EH287" s="16">
        <v>0</v>
      </c>
      <c r="EI287" s="13">
        <v>0</v>
      </c>
      <c r="EJ287" s="16">
        <v>0</v>
      </c>
      <c r="EK287" s="13">
        <v>0</v>
      </c>
      <c r="EL287" s="16">
        <v>0</v>
      </c>
      <c r="EM287" s="13">
        <v>0</v>
      </c>
      <c r="EN287" s="16">
        <v>0</v>
      </c>
      <c r="EO287" s="13">
        <v>0</v>
      </c>
      <c r="EP287" s="16">
        <v>0</v>
      </c>
      <c r="EQ287" s="13">
        <v>0</v>
      </c>
      <c r="ER287" s="16">
        <v>0</v>
      </c>
      <c r="ES287" s="13">
        <v>0</v>
      </c>
      <c r="ET287" s="16">
        <v>0</v>
      </c>
      <c r="EU287" s="13">
        <v>0</v>
      </c>
      <c r="EV287" s="16">
        <v>0</v>
      </c>
      <c r="EW287" s="13">
        <v>0</v>
      </c>
      <c r="EX287" s="16">
        <v>0</v>
      </c>
      <c r="EY287" s="13">
        <v>0</v>
      </c>
      <c r="EZ287" s="16">
        <v>0</v>
      </c>
      <c r="FA287" s="13">
        <v>0</v>
      </c>
      <c r="FB287" s="16">
        <v>0</v>
      </c>
      <c r="FC287" s="13">
        <v>0</v>
      </c>
      <c r="FD287" s="16">
        <v>0</v>
      </c>
      <c r="FE287" s="13">
        <v>0</v>
      </c>
      <c r="FF287" s="16">
        <v>0</v>
      </c>
      <c r="FG287" s="13">
        <v>0</v>
      </c>
      <c r="FH287" s="16">
        <v>0</v>
      </c>
      <c r="FI287" s="13">
        <v>0</v>
      </c>
      <c r="FJ287" s="16">
        <v>0</v>
      </c>
      <c r="FK287" s="13">
        <v>0</v>
      </c>
      <c r="FL287" s="16">
        <v>0</v>
      </c>
      <c r="FM287" s="13">
        <v>0</v>
      </c>
      <c r="FN287" s="16">
        <v>0</v>
      </c>
      <c r="FO287" s="13">
        <v>0</v>
      </c>
      <c r="FP287" s="16">
        <v>0</v>
      </c>
      <c r="FQ287" s="13">
        <v>0</v>
      </c>
      <c r="FR287" s="16">
        <v>0</v>
      </c>
      <c r="FS287" s="13">
        <v>0</v>
      </c>
      <c r="FT287" s="16">
        <v>0</v>
      </c>
      <c r="FU287" s="13">
        <v>0</v>
      </c>
      <c r="FV287" s="16">
        <v>0</v>
      </c>
      <c r="FW287" s="13">
        <v>0</v>
      </c>
      <c r="FX287" s="16">
        <v>0</v>
      </c>
      <c r="FY287" s="13">
        <v>0</v>
      </c>
      <c r="FZ287" s="16">
        <v>0</v>
      </c>
      <c r="GA287" s="13">
        <v>0</v>
      </c>
      <c r="GB287" s="16">
        <v>0</v>
      </c>
      <c r="GC287" s="13">
        <v>0</v>
      </c>
      <c r="GD287" s="16">
        <v>0</v>
      </c>
      <c r="GE287" s="13">
        <v>0</v>
      </c>
      <c r="GF287" s="16">
        <v>0</v>
      </c>
      <c r="GG287" s="13">
        <v>0</v>
      </c>
      <c r="GH287" s="16">
        <v>0</v>
      </c>
      <c r="GI287" s="13">
        <v>0</v>
      </c>
      <c r="GJ287" s="16">
        <v>0</v>
      </c>
      <c r="GK287" s="13">
        <v>0</v>
      </c>
      <c r="GL287" s="16">
        <v>0</v>
      </c>
      <c r="GM287" s="13">
        <v>0</v>
      </c>
      <c r="GN287" s="16">
        <v>0</v>
      </c>
      <c r="GO287" s="13">
        <v>0</v>
      </c>
      <c r="GP287" s="16">
        <v>0</v>
      </c>
      <c r="GQ287" s="8">
        <v>0</v>
      </c>
    </row>
    <row r="288" spans="1:199" ht="16.5" customHeight="1" x14ac:dyDescent="0.35">
      <c r="A288" s="11">
        <v>218</v>
      </c>
      <c r="B288" s="7" t="s">
        <v>274</v>
      </c>
      <c r="C288" s="11">
        <v>2</v>
      </c>
      <c r="D288" s="16">
        <v>0</v>
      </c>
      <c r="E288" s="13">
        <v>0</v>
      </c>
      <c r="F288" s="16">
        <v>0</v>
      </c>
      <c r="G288" s="13">
        <v>0</v>
      </c>
      <c r="H288" s="16">
        <v>0</v>
      </c>
      <c r="I288" s="13">
        <v>0</v>
      </c>
      <c r="J288" s="16">
        <v>0</v>
      </c>
      <c r="K288" s="13">
        <v>0</v>
      </c>
      <c r="L288" s="16">
        <v>0</v>
      </c>
      <c r="M288" s="13">
        <v>0</v>
      </c>
      <c r="N288" s="16">
        <v>0</v>
      </c>
      <c r="O288" s="13">
        <v>0</v>
      </c>
      <c r="P288" s="16">
        <v>0</v>
      </c>
      <c r="Q288" s="13">
        <v>0</v>
      </c>
      <c r="R288" s="16">
        <v>0</v>
      </c>
      <c r="S288" s="13">
        <v>0</v>
      </c>
      <c r="T288" s="16">
        <v>0</v>
      </c>
      <c r="U288" s="13">
        <v>0</v>
      </c>
      <c r="V288" s="16">
        <v>0</v>
      </c>
      <c r="W288" s="13">
        <v>0</v>
      </c>
      <c r="X288" s="16">
        <v>0</v>
      </c>
      <c r="Y288" s="13">
        <v>0</v>
      </c>
      <c r="Z288" s="16">
        <v>0</v>
      </c>
      <c r="AA288" s="13">
        <v>0</v>
      </c>
      <c r="AB288" s="16">
        <v>0</v>
      </c>
      <c r="AC288" s="13">
        <v>0</v>
      </c>
      <c r="AD288" s="16">
        <v>0</v>
      </c>
      <c r="AE288" s="13">
        <v>0</v>
      </c>
      <c r="AF288" s="16">
        <v>0</v>
      </c>
      <c r="AG288" s="13">
        <v>0</v>
      </c>
      <c r="AH288" s="16">
        <v>0</v>
      </c>
      <c r="AI288" s="13">
        <v>0</v>
      </c>
      <c r="AJ288" s="16">
        <v>0</v>
      </c>
      <c r="AK288" s="13">
        <v>0</v>
      </c>
      <c r="AL288" s="16">
        <v>0</v>
      </c>
      <c r="AM288" s="13">
        <v>0</v>
      </c>
      <c r="AN288" s="16">
        <v>0</v>
      </c>
      <c r="AO288" s="13">
        <v>0</v>
      </c>
      <c r="AP288" s="16">
        <v>0</v>
      </c>
      <c r="AQ288" s="13">
        <v>0</v>
      </c>
      <c r="AR288" s="16">
        <v>0</v>
      </c>
      <c r="AS288" s="13">
        <v>0</v>
      </c>
      <c r="AT288" s="16">
        <v>0</v>
      </c>
      <c r="AU288" s="13">
        <v>0</v>
      </c>
      <c r="AV288" s="16">
        <v>0</v>
      </c>
      <c r="AW288" s="13">
        <v>0</v>
      </c>
      <c r="AX288" s="16">
        <v>0</v>
      </c>
      <c r="AY288" s="13">
        <v>0</v>
      </c>
      <c r="AZ288" s="16">
        <v>0</v>
      </c>
      <c r="BA288" s="13">
        <v>0</v>
      </c>
      <c r="BB288" s="16">
        <v>0</v>
      </c>
      <c r="BC288" s="13">
        <v>0</v>
      </c>
      <c r="BD288" s="16">
        <v>0</v>
      </c>
      <c r="BE288" s="13">
        <v>0</v>
      </c>
      <c r="BF288" s="16">
        <v>0</v>
      </c>
      <c r="BG288" s="13">
        <v>0</v>
      </c>
      <c r="BH288" s="16">
        <v>0</v>
      </c>
      <c r="BI288" s="13">
        <v>0</v>
      </c>
      <c r="BJ288" s="16">
        <v>0</v>
      </c>
      <c r="BK288" s="13">
        <v>0</v>
      </c>
      <c r="BL288" s="16">
        <v>0</v>
      </c>
      <c r="BM288" s="13">
        <v>0</v>
      </c>
      <c r="BN288" s="16">
        <v>0</v>
      </c>
      <c r="BO288" s="13">
        <v>0</v>
      </c>
      <c r="BP288" s="16">
        <v>0</v>
      </c>
      <c r="BQ288" s="13">
        <v>0</v>
      </c>
      <c r="BR288" s="16">
        <v>0</v>
      </c>
      <c r="BS288" s="13">
        <v>0</v>
      </c>
      <c r="BT288" s="16">
        <v>0</v>
      </c>
      <c r="BU288" s="13">
        <v>0</v>
      </c>
      <c r="BV288" s="16">
        <v>0</v>
      </c>
      <c r="BW288" s="13">
        <v>0</v>
      </c>
      <c r="BX288" s="16">
        <v>0</v>
      </c>
      <c r="BY288" s="13">
        <v>0</v>
      </c>
      <c r="BZ288" s="16">
        <v>0</v>
      </c>
      <c r="CA288" s="13">
        <v>0</v>
      </c>
      <c r="CB288" s="16">
        <v>0</v>
      </c>
      <c r="CC288" s="13">
        <v>0</v>
      </c>
      <c r="CD288" s="16">
        <v>0</v>
      </c>
      <c r="CE288" s="13">
        <v>0</v>
      </c>
      <c r="CF288" s="16">
        <v>0</v>
      </c>
      <c r="CG288" s="13">
        <v>0</v>
      </c>
      <c r="CH288" s="16">
        <v>0</v>
      </c>
      <c r="CI288" s="13">
        <v>0</v>
      </c>
      <c r="CJ288" s="16">
        <v>0</v>
      </c>
      <c r="CK288" s="13">
        <v>0</v>
      </c>
      <c r="CL288" s="16">
        <v>0</v>
      </c>
      <c r="CM288" s="13">
        <v>0</v>
      </c>
      <c r="CN288" s="16">
        <v>0</v>
      </c>
      <c r="CO288" s="13">
        <v>0</v>
      </c>
      <c r="CP288" s="16">
        <v>0</v>
      </c>
      <c r="CQ288" s="13">
        <v>0</v>
      </c>
      <c r="CR288" s="16">
        <v>0</v>
      </c>
      <c r="CS288" s="13">
        <v>0</v>
      </c>
      <c r="CT288" s="16">
        <v>0</v>
      </c>
      <c r="CU288" s="13">
        <v>0</v>
      </c>
      <c r="CV288" s="16">
        <v>0</v>
      </c>
      <c r="CW288" s="13">
        <v>0</v>
      </c>
      <c r="CX288" s="16">
        <v>0</v>
      </c>
      <c r="CY288" s="13">
        <v>0</v>
      </c>
      <c r="CZ288" s="16">
        <v>0</v>
      </c>
      <c r="DA288" s="13">
        <v>0</v>
      </c>
      <c r="DB288" s="16">
        <v>0</v>
      </c>
      <c r="DC288" s="13">
        <v>0</v>
      </c>
      <c r="DD288" s="16">
        <v>0</v>
      </c>
      <c r="DE288" s="13">
        <v>0</v>
      </c>
      <c r="DF288" s="16">
        <v>0</v>
      </c>
      <c r="DG288" s="13">
        <v>0</v>
      </c>
      <c r="DH288" s="16">
        <v>0</v>
      </c>
      <c r="DI288" s="13">
        <v>0</v>
      </c>
      <c r="DJ288" s="16">
        <v>0</v>
      </c>
      <c r="DK288" s="13">
        <v>0</v>
      </c>
      <c r="DL288" s="16">
        <v>0</v>
      </c>
      <c r="DM288" s="13">
        <v>0</v>
      </c>
      <c r="DN288" s="16">
        <v>0</v>
      </c>
      <c r="DO288" s="13">
        <v>0</v>
      </c>
      <c r="DP288" s="16">
        <v>0</v>
      </c>
      <c r="DQ288" s="13">
        <v>0</v>
      </c>
      <c r="DR288" s="16">
        <v>0</v>
      </c>
      <c r="DS288" s="13">
        <v>0</v>
      </c>
      <c r="DT288" s="16">
        <v>0</v>
      </c>
      <c r="DU288" s="13">
        <v>0</v>
      </c>
      <c r="DV288" s="16">
        <v>0</v>
      </c>
      <c r="DW288" s="13">
        <v>0</v>
      </c>
      <c r="DX288" s="16">
        <v>0</v>
      </c>
      <c r="DY288" s="13">
        <v>0</v>
      </c>
      <c r="DZ288" s="16">
        <v>0</v>
      </c>
      <c r="EA288" s="13">
        <v>0</v>
      </c>
      <c r="EB288" s="16">
        <v>0</v>
      </c>
      <c r="EC288" s="13">
        <v>0</v>
      </c>
      <c r="ED288" s="16">
        <v>0</v>
      </c>
      <c r="EE288" s="13">
        <v>0</v>
      </c>
      <c r="EF288" s="16">
        <v>0</v>
      </c>
      <c r="EG288" s="13">
        <v>0</v>
      </c>
      <c r="EH288" s="16">
        <v>0</v>
      </c>
      <c r="EI288" s="13">
        <v>0</v>
      </c>
      <c r="EJ288" s="16">
        <v>0</v>
      </c>
      <c r="EK288" s="13">
        <v>0</v>
      </c>
      <c r="EL288" s="16">
        <v>0</v>
      </c>
      <c r="EM288" s="13">
        <v>0</v>
      </c>
      <c r="EN288" s="16">
        <v>0</v>
      </c>
      <c r="EO288" s="13">
        <v>0</v>
      </c>
      <c r="EP288" s="16">
        <v>0</v>
      </c>
      <c r="EQ288" s="13">
        <v>0</v>
      </c>
      <c r="ER288" s="16">
        <v>0</v>
      </c>
      <c r="ES288" s="13">
        <v>0</v>
      </c>
      <c r="ET288" s="16">
        <v>0</v>
      </c>
      <c r="EU288" s="13">
        <v>0</v>
      </c>
      <c r="EV288" s="16">
        <v>0</v>
      </c>
      <c r="EW288" s="13">
        <v>0</v>
      </c>
      <c r="EX288" s="16">
        <v>0</v>
      </c>
      <c r="EY288" s="13">
        <v>0</v>
      </c>
      <c r="EZ288" s="16">
        <v>0</v>
      </c>
      <c r="FA288" s="13">
        <v>0</v>
      </c>
      <c r="FB288" s="16">
        <v>0</v>
      </c>
      <c r="FC288" s="13">
        <v>0</v>
      </c>
      <c r="FD288" s="16">
        <v>0</v>
      </c>
      <c r="FE288" s="13">
        <v>0</v>
      </c>
      <c r="FF288" s="16">
        <v>0</v>
      </c>
      <c r="FG288" s="13">
        <v>0</v>
      </c>
      <c r="FH288" s="16">
        <v>0</v>
      </c>
      <c r="FI288" s="13">
        <v>0</v>
      </c>
      <c r="FJ288" s="16">
        <v>0</v>
      </c>
      <c r="FK288" s="13">
        <v>0</v>
      </c>
      <c r="FL288" s="16">
        <v>0</v>
      </c>
      <c r="FM288" s="13">
        <v>0</v>
      </c>
      <c r="FN288" s="16">
        <v>0</v>
      </c>
      <c r="FO288" s="13">
        <v>0</v>
      </c>
      <c r="FP288" s="16">
        <v>0</v>
      </c>
      <c r="FQ288" s="13">
        <v>0</v>
      </c>
      <c r="FR288" s="16">
        <v>0</v>
      </c>
      <c r="FS288" s="13">
        <v>0</v>
      </c>
      <c r="FT288" s="16">
        <v>0</v>
      </c>
      <c r="FU288" s="13">
        <v>0</v>
      </c>
      <c r="FV288" s="16">
        <v>0</v>
      </c>
      <c r="FW288" s="13">
        <v>0</v>
      </c>
      <c r="FX288" s="16">
        <v>0</v>
      </c>
      <c r="FY288" s="13">
        <v>0</v>
      </c>
      <c r="FZ288" s="16">
        <v>0</v>
      </c>
      <c r="GA288" s="13">
        <v>0</v>
      </c>
      <c r="GB288" s="16">
        <v>0</v>
      </c>
      <c r="GC288" s="13">
        <v>0</v>
      </c>
      <c r="GD288" s="16">
        <v>0</v>
      </c>
      <c r="GE288" s="13">
        <v>0</v>
      </c>
      <c r="GF288" s="16">
        <v>0</v>
      </c>
      <c r="GG288" s="13">
        <v>0</v>
      </c>
      <c r="GH288" s="16">
        <v>0</v>
      </c>
      <c r="GI288" s="13">
        <v>0</v>
      </c>
      <c r="GJ288" s="16">
        <v>0</v>
      </c>
      <c r="GK288" s="13">
        <v>0</v>
      </c>
      <c r="GL288" s="16">
        <v>0</v>
      </c>
      <c r="GM288" s="13">
        <v>0</v>
      </c>
      <c r="GN288" s="16">
        <v>0</v>
      </c>
      <c r="GO288" s="13">
        <v>0</v>
      </c>
      <c r="GP288" s="16">
        <v>0</v>
      </c>
      <c r="GQ288" s="8">
        <v>0</v>
      </c>
    </row>
    <row r="289" spans="1:199" ht="16.5" customHeight="1" x14ac:dyDescent="0.35">
      <c r="A289" s="11">
        <v>210</v>
      </c>
      <c r="B289" s="7" t="s">
        <v>275</v>
      </c>
      <c r="C289" s="11">
        <v>2</v>
      </c>
      <c r="D289" s="16">
        <v>0</v>
      </c>
      <c r="E289" s="13">
        <v>0</v>
      </c>
      <c r="F289" s="16">
        <v>0</v>
      </c>
      <c r="G289" s="13">
        <v>0</v>
      </c>
      <c r="H289" s="16">
        <v>0</v>
      </c>
      <c r="I289" s="13">
        <v>0</v>
      </c>
      <c r="J289" s="16">
        <v>0</v>
      </c>
      <c r="K289" s="13">
        <v>0</v>
      </c>
      <c r="L289" s="16">
        <v>0</v>
      </c>
      <c r="M289" s="13">
        <v>0</v>
      </c>
      <c r="N289" s="16">
        <v>0</v>
      </c>
      <c r="O289" s="13">
        <v>0</v>
      </c>
      <c r="P289" s="16">
        <v>0</v>
      </c>
      <c r="Q289" s="13">
        <v>0</v>
      </c>
      <c r="R289" s="16">
        <v>0</v>
      </c>
      <c r="S289" s="13">
        <v>0</v>
      </c>
      <c r="T289" s="16">
        <v>0</v>
      </c>
      <c r="U289" s="13">
        <v>0</v>
      </c>
      <c r="V289" s="16">
        <v>0</v>
      </c>
      <c r="W289" s="13">
        <v>0</v>
      </c>
      <c r="X289" s="16">
        <v>0</v>
      </c>
      <c r="Y289" s="13">
        <v>0</v>
      </c>
      <c r="Z289" s="16">
        <v>0</v>
      </c>
      <c r="AA289" s="13">
        <v>0</v>
      </c>
      <c r="AB289" s="16">
        <v>0</v>
      </c>
      <c r="AC289" s="13">
        <v>0</v>
      </c>
      <c r="AD289" s="16">
        <v>0</v>
      </c>
      <c r="AE289" s="13">
        <v>0</v>
      </c>
      <c r="AF289" s="16">
        <v>0</v>
      </c>
      <c r="AG289" s="13">
        <v>0</v>
      </c>
      <c r="AH289" s="16">
        <v>0</v>
      </c>
      <c r="AI289" s="13">
        <v>0</v>
      </c>
      <c r="AJ289" s="16">
        <v>0</v>
      </c>
      <c r="AK289" s="13">
        <v>0</v>
      </c>
      <c r="AL289" s="16">
        <v>0</v>
      </c>
      <c r="AM289" s="13">
        <v>0</v>
      </c>
      <c r="AN289" s="16">
        <v>0</v>
      </c>
      <c r="AO289" s="13">
        <v>0</v>
      </c>
      <c r="AP289" s="16">
        <v>0</v>
      </c>
      <c r="AQ289" s="13">
        <v>0</v>
      </c>
      <c r="AR289" s="16">
        <v>0</v>
      </c>
      <c r="AS289" s="13">
        <v>0</v>
      </c>
      <c r="AT289" s="16">
        <v>0</v>
      </c>
      <c r="AU289" s="13">
        <v>0</v>
      </c>
      <c r="AV289" s="16">
        <v>0</v>
      </c>
      <c r="AW289" s="13">
        <v>0</v>
      </c>
      <c r="AX289" s="16">
        <v>0</v>
      </c>
      <c r="AY289" s="13">
        <v>0</v>
      </c>
      <c r="AZ289" s="16">
        <v>0</v>
      </c>
      <c r="BA289" s="13">
        <v>0</v>
      </c>
      <c r="BB289" s="16">
        <v>0</v>
      </c>
      <c r="BC289" s="13">
        <v>0</v>
      </c>
      <c r="BD289" s="16">
        <v>0</v>
      </c>
      <c r="BE289" s="13">
        <v>0</v>
      </c>
      <c r="BF289" s="16">
        <v>0</v>
      </c>
      <c r="BG289" s="13">
        <v>0</v>
      </c>
      <c r="BH289" s="16">
        <v>0</v>
      </c>
      <c r="BI289" s="13">
        <v>0</v>
      </c>
      <c r="BJ289" s="16">
        <v>0</v>
      </c>
      <c r="BK289" s="13">
        <v>0</v>
      </c>
      <c r="BL289" s="16">
        <v>0</v>
      </c>
      <c r="BM289" s="13">
        <v>0</v>
      </c>
      <c r="BN289" s="16">
        <v>0</v>
      </c>
      <c r="BO289" s="13">
        <v>0</v>
      </c>
      <c r="BP289" s="16">
        <v>0</v>
      </c>
      <c r="BQ289" s="13">
        <v>0</v>
      </c>
      <c r="BR289" s="16">
        <v>0</v>
      </c>
      <c r="BS289" s="13">
        <v>0</v>
      </c>
      <c r="BT289" s="16">
        <v>0</v>
      </c>
      <c r="BU289" s="13">
        <v>0</v>
      </c>
      <c r="BV289" s="16">
        <v>0</v>
      </c>
      <c r="BW289" s="13">
        <v>0</v>
      </c>
      <c r="BX289" s="16">
        <v>0</v>
      </c>
      <c r="BY289" s="13">
        <v>0</v>
      </c>
      <c r="BZ289" s="16">
        <v>0</v>
      </c>
      <c r="CA289" s="13">
        <v>0</v>
      </c>
      <c r="CB289" s="16">
        <v>0</v>
      </c>
      <c r="CC289" s="13">
        <v>0</v>
      </c>
      <c r="CD289" s="16">
        <v>0</v>
      </c>
      <c r="CE289" s="13">
        <v>0</v>
      </c>
      <c r="CF289" s="16">
        <v>0</v>
      </c>
      <c r="CG289" s="13">
        <v>0</v>
      </c>
      <c r="CH289" s="16">
        <v>0</v>
      </c>
      <c r="CI289" s="13">
        <v>0</v>
      </c>
      <c r="CJ289" s="16">
        <v>0</v>
      </c>
      <c r="CK289" s="13">
        <v>0</v>
      </c>
      <c r="CL289" s="16">
        <v>0</v>
      </c>
      <c r="CM289" s="13">
        <v>0</v>
      </c>
      <c r="CN289" s="16">
        <v>0</v>
      </c>
      <c r="CO289" s="13">
        <v>0</v>
      </c>
      <c r="CP289" s="16">
        <v>0</v>
      </c>
      <c r="CQ289" s="13">
        <v>0</v>
      </c>
      <c r="CR289" s="16">
        <v>0</v>
      </c>
      <c r="CS289" s="13">
        <v>0</v>
      </c>
      <c r="CT289" s="16">
        <v>0</v>
      </c>
      <c r="CU289" s="13">
        <v>0</v>
      </c>
      <c r="CV289" s="16">
        <v>0</v>
      </c>
      <c r="CW289" s="13">
        <v>0</v>
      </c>
      <c r="CX289" s="16">
        <v>0</v>
      </c>
      <c r="CY289" s="13">
        <v>0</v>
      </c>
      <c r="CZ289" s="16">
        <v>0</v>
      </c>
      <c r="DA289" s="13">
        <v>0</v>
      </c>
      <c r="DB289" s="16">
        <v>0</v>
      </c>
      <c r="DC289" s="13">
        <v>0</v>
      </c>
      <c r="DD289" s="16">
        <v>0</v>
      </c>
      <c r="DE289" s="13">
        <v>0</v>
      </c>
      <c r="DF289" s="16">
        <v>0</v>
      </c>
      <c r="DG289" s="13">
        <v>0</v>
      </c>
      <c r="DH289" s="16">
        <v>0</v>
      </c>
      <c r="DI289" s="13">
        <v>0</v>
      </c>
      <c r="DJ289" s="16">
        <v>0</v>
      </c>
      <c r="DK289" s="13">
        <v>0</v>
      </c>
      <c r="DL289" s="16">
        <v>0</v>
      </c>
      <c r="DM289" s="13">
        <v>0</v>
      </c>
      <c r="DN289" s="16">
        <v>0</v>
      </c>
      <c r="DO289" s="13">
        <v>0</v>
      </c>
      <c r="DP289" s="16">
        <v>0</v>
      </c>
      <c r="DQ289" s="13">
        <v>0</v>
      </c>
      <c r="DR289" s="16">
        <v>0</v>
      </c>
      <c r="DS289" s="13">
        <v>0</v>
      </c>
      <c r="DT289" s="16">
        <v>0</v>
      </c>
      <c r="DU289" s="13">
        <v>0</v>
      </c>
      <c r="DV289" s="16">
        <v>0</v>
      </c>
      <c r="DW289" s="13">
        <v>0</v>
      </c>
      <c r="DX289" s="16">
        <v>0</v>
      </c>
      <c r="DY289" s="13">
        <v>0</v>
      </c>
      <c r="DZ289" s="16">
        <v>0</v>
      </c>
      <c r="EA289" s="13">
        <v>0</v>
      </c>
      <c r="EB289" s="16">
        <v>0</v>
      </c>
      <c r="EC289" s="13">
        <v>0</v>
      </c>
      <c r="ED289" s="16">
        <v>0</v>
      </c>
      <c r="EE289" s="13">
        <v>0</v>
      </c>
      <c r="EF289" s="16">
        <v>0</v>
      </c>
      <c r="EG289" s="13">
        <v>0</v>
      </c>
      <c r="EH289" s="16">
        <v>0</v>
      </c>
      <c r="EI289" s="13">
        <v>0</v>
      </c>
      <c r="EJ289" s="16">
        <v>0</v>
      </c>
      <c r="EK289" s="13">
        <v>0</v>
      </c>
      <c r="EL289" s="16">
        <v>0</v>
      </c>
      <c r="EM289" s="13">
        <v>0</v>
      </c>
      <c r="EN289" s="16">
        <v>0</v>
      </c>
      <c r="EO289" s="13">
        <v>0</v>
      </c>
      <c r="EP289" s="16">
        <v>0</v>
      </c>
      <c r="EQ289" s="13">
        <v>0</v>
      </c>
      <c r="ER289" s="16">
        <v>0</v>
      </c>
      <c r="ES289" s="13">
        <v>0</v>
      </c>
      <c r="ET289" s="16">
        <v>0</v>
      </c>
      <c r="EU289" s="13">
        <v>0</v>
      </c>
      <c r="EV289" s="16">
        <v>0</v>
      </c>
      <c r="EW289" s="13">
        <v>0</v>
      </c>
      <c r="EX289" s="16">
        <v>0</v>
      </c>
      <c r="EY289" s="13">
        <v>0</v>
      </c>
      <c r="EZ289" s="16">
        <v>0</v>
      </c>
      <c r="FA289" s="13">
        <v>0</v>
      </c>
      <c r="FB289" s="16">
        <v>0</v>
      </c>
      <c r="FC289" s="13">
        <v>0</v>
      </c>
      <c r="FD289" s="16">
        <v>0</v>
      </c>
      <c r="FE289" s="13">
        <v>0</v>
      </c>
      <c r="FF289" s="16">
        <v>0</v>
      </c>
      <c r="FG289" s="13">
        <v>0</v>
      </c>
      <c r="FH289" s="16">
        <v>0</v>
      </c>
      <c r="FI289" s="13">
        <v>0</v>
      </c>
      <c r="FJ289" s="16">
        <v>0</v>
      </c>
      <c r="FK289" s="13">
        <v>0</v>
      </c>
      <c r="FL289" s="16">
        <v>0</v>
      </c>
      <c r="FM289" s="13">
        <v>0</v>
      </c>
      <c r="FN289" s="16">
        <v>0</v>
      </c>
      <c r="FO289" s="13">
        <v>0</v>
      </c>
      <c r="FP289" s="16">
        <v>0</v>
      </c>
      <c r="FQ289" s="13">
        <v>0</v>
      </c>
      <c r="FR289" s="16">
        <v>0</v>
      </c>
      <c r="FS289" s="13">
        <v>0</v>
      </c>
      <c r="FT289" s="16">
        <v>0</v>
      </c>
      <c r="FU289" s="13">
        <v>0</v>
      </c>
      <c r="FV289" s="16">
        <v>0</v>
      </c>
      <c r="FW289" s="13">
        <v>0</v>
      </c>
      <c r="FX289" s="16">
        <v>0</v>
      </c>
      <c r="FY289" s="13">
        <v>0</v>
      </c>
      <c r="FZ289" s="16">
        <v>0</v>
      </c>
      <c r="GA289" s="13">
        <v>0</v>
      </c>
      <c r="GB289" s="16">
        <v>0</v>
      </c>
      <c r="GC289" s="13">
        <v>0</v>
      </c>
      <c r="GD289" s="16">
        <v>0</v>
      </c>
      <c r="GE289" s="13">
        <v>0</v>
      </c>
      <c r="GF289" s="16">
        <v>0</v>
      </c>
      <c r="GG289" s="13">
        <v>0</v>
      </c>
      <c r="GH289" s="16">
        <v>0</v>
      </c>
      <c r="GI289" s="13">
        <v>0</v>
      </c>
      <c r="GJ289" s="16">
        <v>0</v>
      </c>
      <c r="GK289" s="13">
        <v>0</v>
      </c>
      <c r="GL289" s="16">
        <v>0</v>
      </c>
      <c r="GM289" s="13">
        <v>0</v>
      </c>
      <c r="GN289" s="16">
        <v>0</v>
      </c>
      <c r="GO289" s="13">
        <v>0</v>
      </c>
      <c r="GP289" s="16">
        <v>0</v>
      </c>
      <c r="GQ289" s="8">
        <v>0</v>
      </c>
    </row>
    <row r="290" spans="1:199" ht="16.5" customHeight="1" x14ac:dyDescent="0.35">
      <c r="A290" s="11">
        <v>210</v>
      </c>
      <c r="B290" s="7" t="s">
        <v>189</v>
      </c>
      <c r="C290" s="11">
        <v>2</v>
      </c>
      <c r="D290" s="16">
        <v>0</v>
      </c>
      <c r="E290" s="13">
        <v>0</v>
      </c>
      <c r="F290" s="16">
        <v>0</v>
      </c>
      <c r="G290" s="13">
        <v>0</v>
      </c>
      <c r="H290" s="16">
        <v>0</v>
      </c>
      <c r="I290" s="13">
        <v>0</v>
      </c>
      <c r="J290" s="16">
        <v>0</v>
      </c>
      <c r="K290" s="13">
        <v>0</v>
      </c>
      <c r="L290" s="16">
        <v>0</v>
      </c>
      <c r="M290" s="13">
        <v>0</v>
      </c>
      <c r="N290" s="16">
        <v>0</v>
      </c>
      <c r="O290" s="13">
        <v>0</v>
      </c>
      <c r="P290" s="16">
        <v>0</v>
      </c>
      <c r="Q290" s="13">
        <v>0</v>
      </c>
      <c r="R290" s="16">
        <v>0</v>
      </c>
      <c r="S290" s="13">
        <v>0</v>
      </c>
      <c r="T290" s="16">
        <v>0</v>
      </c>
      <c r="U290" s="13">
        <v>0</v>
      </c>
      <c r="V290" s="16">
        <v>0</v>
      </c>
      <c r="W290" s="13">
        <v>0</v>
      </c>
      <c r="X290" s="16">
        <v>0</v>
      </c>
      <c r="Y290" s="13">
        <v>0</v>
      </c>
      <c r="Z290" s="16">
        <v>0</v>
      </c>
      <c r="AA290" s="13">
        <v>0</v>
      </c>
      <c r="AB290" s="16">
        <v>0</v>
      </c>
      <c r="AC290" s="13">
        <v>0</v>
      </c>
      <c r="AD290" s="16">
        <v>0</v>
      </c>
      <c r="AE290" s="13">
        <v>0</v>
      </c>
      <c r="AF290" s="16">
        <v>0</v>
      </c>
      <c r="AG290" s="13">
        <v>0</v>
      </c>
      <c r="AH290" s="16">
        <v>0</v>
      </c>
      <c r="AI290" s="13">
        <v>0</v>
      </c>
      <c r="AJ290" s="16">
        <v>0</v>
      </c>
      <c r="AK290" s="13">
        <v>0</v>
      </c>
      <c r="AL290" s="16">
        <v>0</v>
      </c>
      <c r="AM290" s="13">
        <v>0</v>
      </c>
      <c r="AN290" s="16">
        <v>0</v>
      </c>
      <c r="AO290" s="13">
        <v>0</v>
      </c>
      <c r="AP290" s="16">
        <v>0</v>
      </c>
      <c r="AQ290" s="13">
        <v>0</v>
      </c>
      <c r="AR290" s="16">
        <v>0</v>
      </c>
      <c r="AS290" s="13">
        <v>0</v>
      </c>
      <c r="AT290" s="16">
        <v>0</v>
      </c>
      <c r="AU290" s="13">
        <v>0</v>
      </c>
      <c r="AV290" s="16">
        <v>0</v>
      </c>
      <c r="AW290" s="13">
        <v>0</v>
      </c>
      <c r="AX290" s="16">
        <v>0</v>
      </c>
      <c r="AY290" s="13">
        <v>0</v>
      </c>
      <c r="AZ290" s="16">
        <v>0</v>
      </c>
      <c r="BA290" s="13">
        <v>0</v>
      </c>
      <c r="BB290" s="16">
        <v>0</v>
      </c>
      <c r="BC290" s="13">
        <v>0</v>
      </c>
      <c r="BD290" s="16">
        <v>0</v>
      </c>
      <c r="BE290" s="13">
        <v>0</v>
      </c>
      <c r="BF290" s="16">
        <v>0</v>
      </c>
      <c r="BG290" s="13">
        <v>0</v>
      </c>
      <c r="BH290" s="16">
        <v>0</v>
      </c>
      <c r="BI290" s="13">
        <v>0</v>
      </c>
      <c r="BJ290" s="16">
        <v>0</v>
      </c>
      <c r="BK290" s="13">
        <v>0</v>
      </c>
      <c r="BL290" s="16">
        <v>0</v>
      </c>
      <c r="BM290" s="13">
        <v>0</v>
      </c>
      <c r="BN290" s="16">
        <v>0</v>
      </c>
      <c r="BO290" s="13">
        <v>0</v>
      </c>
      <c r="BP290" s="16">
        <v>0</v>
      </c>
      <c r="BQ290" s="13">
        <v>0</v>
      </c>
      <c r="BR290" s="16">
        <v>0</v>
      </c>
      <c r="BS290" s="13">
        <v>0</v>
      </c>
      <c r="BT290" s="16">
        <v>0</v>
      </c>
      <c r="BU290" s="13">
        <v>0</v>
      </c>
      <c r="BV290" s="16">
        <v>0</v>
      </c>
      <c r="BW290" s="13">
        <v>0</v>
      </c>
      <c r="BX290" s="16">
        <v>0</v>
      </c>
      <c r="BY290" s="13">
        <v>0</v>
      </c>
      <c r="BZ290" s="16">
        <v>0</v>
      </c>
      <c r="CA290" s="13">
        <v>0</v>
      </c>
      <c r="CB290" s="16">
        <v>0</v>
      </c>
      <c r="CC290" s="13">
        <v>0</v>
      </c>
      <c r="CD290" s="16">
        <v>0</v>
      </c>
      <c r="CE290" s="13">
        <v>0</v>
      </c>
      <c r="CF290" s="16">
        <v>0</v>
      </c>
      <c r="CG290" s="13">
        <v>0</v>
      </c>
      <c r="CH290" s="16">
        <v>0</v>
      </c>
      <c r="CI290" s="13">
        <v>0</v>
      </c>
      <c r="CJ290" s="16">
        <v>0</v>
      </c>
      <c r="CK290" s="13">
        <v>0</v>
      </c>
      <c r="CL290" s="16">
        <v>0</v>
      </c>
      <c r="CM290" s="13">
        <v>0</v>
      </c>
      <c r="CN290" s="16">
        <v>0</v>
      </c>
      <c r="CO290" s="13">
        <v>0</v>
      </c>
      <c r="CP290" s="16">
        <v>0</v>
      </c>
      <c r="CQ290" s="13">
        <v>0</v>
      </c>
      <c r="CR290" s="16">
        <v>0</v>
      </c>
      <c r="CS290" s="13">
        <v>0</v>
      </c>
      <c r="CT290" s="16">
        <v>0</v>
      </c>
      <c r="CU290" s="13">
        <v>0</v>
      </c>
      <c r="CV290" s="16">
        <v>0</v>
      </c>
      <c r="CW290" s="13">
        <v>0</v>
      </c>
      <c r="CX290" s="16">
        <v>0</v>
      </c>
      <c r="CY290" s="13">
        <v>0</v>
      </c>
      <c r="CZ290" s="16">
        <v>0</v>
      </c>
      <c r="DA290" s="13">
        <v>0</v>
      </c>
      <c r="DB290" s="16">
        <v>0</v>
      </c>
      <c r="DC290" s="13">
        <v>0</v>
      </c>
      <c r="DD290" s="16">
        <v>0</v>
      </c>
      <c r="DE290" s="13">
        <v>0</v>
      </c>
      <c r="DF290" s="16">
        <v>0</v>
      </c>
      <c r="DG290" s="13">
        <v>0</v>
      </c>
      <c r="DH290" s="16">
        <v>0</v>
      </c>
      <c r="DI290" s="13">
        <v>0</v>
      </c>
      <c r="DJ290" s="16">
        <v>0</v>
      </c>
      <c r="DK290" s="13">
        <v>0</v>
      </c>
      <c r="DL290" s="16">
        <v>0</v>
      </c>
      <c r="DM290" s="13">
        <v>0</v>
      </c>
      <c r="DN290" s="16">
        <v>0</v>
      </c>
      <c r="DO290" s="13">
        <v>0</v>
      </c>
      <c r="DP290" s="16">
        <v>0</v>
      </c>
      <c r="DQ290" s="13">
        <v>0</v>
      </c>
      <c r="DR290" s="16">
        <v>0</v>
      </c>
      <c r="DS290" s="13">
        <v>0</v>
      </c>
      <c r="DT290" s="16">
        <v>0</v>
      </c>
      <c r="DU290" s="13">
        <v>0</v>
      </c>
      <c r="DV290" s="16">
        <v>0</v>
      </c>
      <c r="DW290" s="13">
        <v>0</v>
      </c>
      <c r="DX290" s="16">
        <v>0</v>
      </c>
      <c r="DY290" s="13">
        <v>0</v>
      </c>
      <c r="DZ290" s="16">
        <v>0</v>
      </c>
      <c r="EA290" s="13">
        <v>0</v>
      </c>
      <c r="EB290" s="16">
        <v>0</v>
      </c>
      <c r="EC290" s="13">
        <v>0</v>
      </c>
      <c r="ED290" s="16">
        <v>0</v>
      </c>
      <c r="EE290" s="13">
        <v>0</v>
      </c>
      <c r="EF290" s="16">
        <v>0</v>
      </c>
      <c r="EG290" s="13">
        <v>0</v>
      </c>
      <c r="EH290" s="16">
        <v>0</v>
      </c>
      <c r="EI290" s="13">
        <v>0</v>
      </c>
      <c r="EJ290" s="16">
        <v>0</v>
      </c>
      <c r="EK290" s="13">
        <v>0</v>
      </c>
      <c r="EL290" s="16">
        <v>0</v>
      </c>
      <c r="EM290" s="13">
        <v>0</v>
      </c>
      <c r="EN290" s="16">
        <v>0</v>
      </c>
      <c r="EO290" s="13">
        <v>0</v>
      </c>
      <c r="EP290" s="16">
        <v>0</v>
      </c>
      <c r="EQ290" s="13">
        <v>0</v>
      </c>
      <c r="ER290" s="16">
        <v>0</v>
      </c>
      <c r="ES290" s="13">
        <v>0</v>
      </c>
      <c r="ET290" s="16">
        <v>0</v>
      </c>
      <c r="EU290" s="13">
        <v>0</v>
      </c>
      <c r="EV290" s="16">
        <v>0</v>
      </c>
      <c r="EW290" s="13">
        <v>0</v>
      </c>
      <c r="EX290" s="16">
        <v>0</v>
      </c>
      <c r="EY290" s="13">
        <v>0</v>
      </c>
      <c r="EZ290" s="16">
        <v>0</v>
      </c>
      <c r="FA290" s="13">
        <v>0</v>
      </c>
      <c r="FB290" s="16">
        <v>0</v>
      </c>
      <c r="FC290" s="13">
        <v>0</v>
      </c>
      <c r="FD290" s="16">
        <v>0</v>
      </c>
      <c r="FE290" s="13">
        <v>0</v>
      </c>
      <c r="FF290" s="16">
        <v>0</v>
      </c>
      <c r="FG290" s="13">
        <v>0</v>
      </c>
      <c r="FH290" s="16">
        <v>0</v>
      </c>
      <c r="FI290" s="13">
        <v>0</v>
      </c>
      <c r="FJ290" s="16">
        <v>0</v>
      </c>
      <c r="FK290" s="13">
        <v>0</v>
      </c>
      <c r="FL290" s="16">
        <v>0</v>
      </c>
      <c r="FM290" s="13">
        <v>0</v>
      </c>
      <c r="FN290" s="16">
        <v>0</v>
      </c>
      <c r="FO290" s="13">
        <v>0</v>
      </c>
      <c r="FP290" s="16">
        <v>0</v>
      </c>
      <c r="FQ290" s="13">
        <v>0</v>
      </c>
      <c r="FR290" s="16">
        <v>0</v>
      </c>
      <c r="FS290" s="13">
        <v>0</v>
      </c>
      <c r="FT290" s="16">
        <v>0</v>
      </c>
      <c r="FU290" s="13">
        <v>0</v>
      </c>
      <c r="FV290" s="16">
        <v>0</v>
      </c>
      <c r="FW290" s="13">
        <v>0</v>
      </c>
      <c r="FX290" s="16">
        <v>0</v>
      </c>
      <c r="FY290" s="13">
        <v>0</v>
      </c>
      <c r="FZ290" s="16">
        <v>0</v>
      </c>
      <c r="GA290" s="13">
        <v>0</v>
      </c>
      <c r="GB290" s="16">
        <v>0</v>
      </c>
      <c r="GC290" s="13">
        <v>0</v>
      </c>
      <c r="GD290" s="16">
        <v>0</v>
      </c>
      <c r="GE290" s="13">
        <v>0</v>
      </c>
      <c r="GF290" s="16">
        <v>0</v>
      </c>
      <c r="GG290" s="13">
        <v>0</v>
      </c>
      <c r="GH290" s="16">
        <v>0</v>
      </c>
      <c r="GI290" s="13">
        <v>0</v>
      </c>
      <c r="GJ290" s="16">
        <v>0</v>
      </c>
      <c r="GK290" s="13">
        <v>0</v>
      </c>
      <c r="GL290" s="16">
        <v>0</v>
      </c>
      <c r="GM290" s="13">
        <v>0</v>
      </c>
      <c r="GN290" s="16">
        <v>0</v>
      </c>
      <c r="GO290" s="13">
        <v>0</v>
      </c>
      <c r="GP290" s="16">
        <v>0</v>
      </c>
      <c r="GQ290" s="8">
        <v>0</v>
      </c>
    </row>
    <row r="291" spans="1:199" ht="16.5" customHeight="1" x14ac:dyDescent="0.35">
      <c r="A291" s="11">
        <v>210</v>
      </c>
      <c r="B291" s="7" t="s">
        <v>134</v>
      </c>
      <c r="C291" s="11">
        <v>2</v>
      </c>
      <c r="D291" s="16">
        <v>0</v>
      </c>
      <c r="E291" s="13">
        <v>0</v>
      </c>
      <c r="F291" s="16">
        <v>0</v>
      </c>
      <c r="G291" s="13">
        <v>0</v>
      </c>
      <c r="H291" s="16">
        <v>0</v>
      </c>
      <c r="I291" s="13">
        <v>0</v>
      </c>
      <c r="J291" s="16">
        <v>0</v>
      </c>
      <c r="K291" s="13">
        <v>0</v>
      </c>
      <c r="L291" s="16">
        <v>0</v>
      </c>
      <c r="M291" s="13">
        <v>0</v>
      </c>
      <c r="N291" s="16">
        <v>0</v>
      </c>
      <c r="O291" s="13">
        <v>0</v>
      </c>
      <c r="P291" s="16">
        <v>0</v>
      </c>
      <c r="Q291" s="13">
        <v>0</v>
      </c>
      <c r="R291" s="16">
        <v>0</v>
      </c>
      <c r="S291" s="13">
        <v>0</v>
      </c>
      <c r="T291" s="16">
        <v>0</v>
      </c>
      <c r="U291" s="13">
        <v>0</v>
      </c>
      <c r="V291" s="16">
        <v>0</v>
      </c>
      <c r="W291" s="13">
        <v>0</v>
      </c>
      <c r="X291" s="16">
        <v>0</v>
      </c>
      <c r="Y291" s="13">
        <v>0</v>
      </c>
      <c r="Z291" s="16">
        <v>0</v>
      </c>
      <c r="AA291" s="13">
        <v>0</v>
      </c>
      <c r="AB291" s="16">
        <v>0</v>
      </c>
      <c r="AC291" s="13">
        <v>0</v>
      </c>
      <c r="AD291" s="16">
        <v>0</v>
      </c>
      <c r="AE291" s="13">
        <v>0</v>
      </c>
      <c r="AF291" s="16">
        <v>0</v>
      </c>
      <c r="AG291" s="13">
        <v>0</v>
      </c>
      <c r="AH291" s="16">
        <v>0</v>
      </c>
      <c r="AI291" s="13">
        <v>0</v>
      </c>
      <c r="AJ291" s="16">
        <v>0</v>
      </c>
      <c r="AK291" s="13">
        <v>0</v>
      </c>
      <c r="AL291" s="16">
        <v>0</v>
      </c>
      <c r="AM291" s="13">
        <v>0</v>
      </c>
      <c r="AN291" s="16">
        <v>0</v>
      </c>
      <c r="AO291" s="13">
        <v>0</v>
      </c>
      <c r="AP291" s="16">
        <v>0</v>
      </c>
      <c r="AQ291" s="13">
        <v>0</v>
      </c>
      <c r="AR291" s="16">
        <v>0</v>
      </c>
      <c r="AS291" s="13">
        <v>0</v>
      </c>
      <c r="AT291" s="16">
        <v>0</v>
      </c>
      <c r="AU291" s="13">
        <v>0</v>
      </c>
      <c r="AV291" s="16">
        <v>0</v>
      </c>
      <c r="AW291" s="13">
        <v>0</v>
      </c>
      <c r="AX291" s="16">
        <v>0</v>
      </c>
      <c r="AY291" s="13">
        <v>0</v>
      </c>
      <c r="AZ291" s="16">
        <v>0</v>
      </c>
      <c r="BA291" s="13">
        <v>0</v>
      </c>
      <c r="BB291" s="16">
        <v>0</v>
      </c>
      <c r="BC291" s="13">
        <v>0</v>
      </c>
      <c r="BD291" s="16">
        <v>0</v>
      </c>
      <c r="BE291" s="13">
        <v>0</v>
      </c>
      <c r="BF291" s="16">
        <v>0</v>
      </c>
      <c r="BG291" s="13">
        <v>0</v>
      </c>
      <c r="BH291" s="16">
        <v>0</v>
      </c>
      <c r="BI291" s="13">
        <v>0</v>
      </c>
      <c r="BJ291" s="16">
        <v>0</v>
      </c>
      <c r="BK291" s="13">
        <v>0</v>
      </c>
      <c r="BL291" s="16">
        <v>0</v>
      </c>
      <c r="BM291" s="13">
        <v>0</v>
      </c>
      <c r="BN291" s="16">
        <v>0</v>
      </c>
      <c r="BO291" s="13">
        <v>0</v>
      </c>
      <c r="BP291" s="16">
        <v>0</v>
      </c>
      <c r="BQ291" s="13">
        <v>0</v>
      </c>
      <c r="BR291" s="16">
        <v>0</v>
      </c>
      <c r="BS291" s="13">
        <v>0</v>
      </c>
      <c r="BT291" s="16">
        <v>0</v>
      </c>
      <c r="BU291" s="13">
        <v>0</v>
      </c>
      <c r="BV291" s="16">
        <v>0</v>
      </c>
      <c r="BW291" s="13">
        <v>0</v>
      </c>
      <c r="BX291" s="16">
        <v>0</v>
      </c>
      <c r="BY291" s="13">
        <v>0</v>
      </c>
      <c r="BZ291" s="16">
        <v>0</v>
      </c>
      <c r="CA291" s="13">
        <v>0</v>
      </c>
      <c r="CB291" s="16">
        <v>0</v>
      </c>
      <c r="CC291" s="13">
        <v>0</v>
      </c>
      <c r="CD291" s="16">
        <v>0</v>
      </c>
      <c r="CE291" s="13">
        <v>0</v>
      </c>
      <c r="CF291" s="16">
        <v>0</v>
      </c>
      <c r="CG291" s="13">
        <v>0</v>
      </c>
      <c r="CH291" s="16">
        <v>0</v>
      </c>
      <c r="CI291" s="13">
        <v>0</v>
      </c>
      <c r="CJ291" s="16">
        <v>0</v>
      </c>
      <c r="CK291" s="13">
        <v>0</v>
      </c>
      <c r="CL291" s="16">
        <v>0</v>
      </c>
      <c r="CM291" s="13">
        <v>0</v>
      </c>
      <c r="CN291" s="16">
        <v>0</v>
      </c>
      <c r="CO291" s="13">
        <v>0</v>
      </c>
      <c r="CP291" s="16">
        <v>0</v>
      </c>
      <c r="CQ291" s="13">
        <v>0</v>
      </c>
      <c r="CR291" s="16">
        <v>0</v>
      </c>
      <c r="CS291" s="13">
        <v>0</v>
      </c>
      <c r="CT291" s="16">
        <v>0</v>
      </c>
      <c r="CU291" s="13">
        <v>0</v>
      </c>
      <c r="CV291" s="16">
        <v>0</v>
      </c>
      <c r="CW291" s="13">
        <v>0</v>
      </c>
      <c r="CX291" s="16">
        <v>0</v>
      </c>
      <c r="CY291" s="13">
        <v>0</v>
      </c>
      <c r="CZ291" s="16">
        <v>0</v>
      </c>
      <c r="DA291" s="13">
        <v>0</v>
      </c>
      <c r="DB291" s="16">
        <v>0</v>
      </c>
      <c r="DC291" s="13">
        <v>0</v>
      </c>
      <c r="DD291" s="16">
        <v>0</v>
      </c>
      <c r="DE291" s="13">
        <v>0</v>
      </c>
      <c r="DF291" s="16">
        <v>0</v>
      </c>
      <c r="DG291" s="13">
        <v>0</v>
      </c>
      <c r="DH291" s="16">
        <v>0</v>
      </c>
      <c r="DI291" s="13">
        <v>0</v>
      </c>
      <c r="DJ291" s="16">
        <v>0</v>
      </c>
      <c r="DK291" s="13">
        <v>0</v>
      </c>
      <c r="DL291" s="16">
        <v>0</v>
      </c>
      <c r="DM291" s="13">
        <v>0</v>
      </c>
      <c r="DN291" s="16">
        <v>0</v>
      </c>
      <c r="DO291" s="13">
        <v>0</v>
      </c>
      <c r="DP291" s="16">
        <v>0</v>
      </c>
      <c r="DQ291" s="13">
        <v>0</v>
      </c>
      <c r="DR291" s="16">
        <v>0</v>
      </c>
      <c r="DS291" s="13">
        <v>0</v>
      </c>
      <c r="DT291" s="16">
        <v>0</v>
      </c>
      <c r="DU291" s="13">
        <v>0</v>
      </c>
      <c r="DV291" s="16">
        <v>0</v>
      </c>
      <c r="DW291" s="13">
        <v>0</v>
      </c>
      <c r="DX291" s="16">
        <v>0</v>
      </c>
      <c r="DY291" s="13">
        <v>0</v>
      </c>
      <c r="DZ291" s="16">
        <v>0</v>
      </c>
      <c r="EA291" s="13">
        <v>0</v>
      </c>
      <c r="EB291" s="16">
        <v>0</v>
      </c>
      <c r="EC291" s="13">
        <v>0</v>
      </c>
      <c r="ED291" s="16">
        <v>0</v>
      </c>
      <c r="EE291" s="13">
        <v>0</v>
      </c>
      <c r="EF291" s="16">
        <v>0</v>
      </c>
      <c r="EG291" s="13">
        <v>0</v>
      </c>
      <c r="EH291" s="16">
        <v>0</v>
      </c>
      <c r="EI291" s="13">
        <v>0</v>
      </c>
      <c r="EJ291" s="16">
        <v>0</v>
      </c>
      <c r="EK291" s="13">
        <v>0</v>
      </c>
      <c r="EL291" s="16">
        <v>0</v>
      </c>
      <c r="EM291" s="13">
        <v>0</v>
      </c>
      <c r="EN291" s="16">
        <v>0</v>
      </c>
      <c r="EO291" s="13">
        <v>0</v>
      </c>
      <c r="EP291" s="16">
        <v>0</v>
      </c>
      <c r="EQ291" s="13">
        <v>0</v>
      </c>
      <c r="ER291" s="16">
        <v>0</v>
      </c>
      <c r="ES291" s="13">
        <v>0</v>
      </c>
      <c r="ET291" s="16">
        <v>0</v>
      </c>
      <c r="EU291" s="13">
        <v>0</v>
      </c>
      <c r="EV291" s="16">
        <v>0</v>
      </c>
      <c r="EW291" s="13">
        <v>0</v>
      </c>
      <c r="EX291" s="16">
        <v>0</v>
      </c>
      <c r="EY291" s="13">
        <v>0</v>
      </c>
      <c r="EZ291" s="16">
        <v>0</v>
      </c>
      <c r="FA291" s="13">
        <v>0</v>
      </c>
      <c r="FB291" s="16">
        <v>0</v>
      </c>
      <c r="FC291" s="13">
        <v>0</v>
      </c>
      <c r="FD291" s="16">
        <v>0</v>
      </c>
      <c r="FE291" s="13">
        <v>0</v>
      </c>
      <c r="FF291" s="16">
        <v>0</v>
      </c>
      <c r="FG291" s="13">
        <v>0</v>
      </c>
      <c r="FH291" s="16">
        <v>0</v>
      </c>
      <c r="FI291" s="13">
        <v>0</v>
      </c>
      <c r="FJ291" s="16">
        <v>0</v>
      </c>
      <c r="FK291" s="13">
        <v>0</v>
      </c>
      <c r="FL291" s="16">
        <v>0</v>
      </c>
      <c r="FM291" s="13">
        <v>0</v>
      </c>
      <c r="FN291" s="16">
        <v>0</v>
      </c>
      <c r="FO291" s="13">
        <v>0</v>
      </c>
      <c r="FP291" s="16">
        <v>0</v>
      </c>
      <c r="FQ291" s="13">
        <v>0</v>
      </c>
      <c r="FR291" s="16">
        <v>0</v>
      </c>
      <c r="FS291" s="13">
        <v>0</v>
      </c>
      <c r="FT291" s="16">
        <v>0</v>
      </c>
      <c r="FU291" s="13">
        <v>0</v>
      </c>
      <c r="FV291" s="16">
        <v>0</v>
      </c>
      <c r="FW291" s="13">
        <v>0</v>
      </c>
      <c r="FX291" s="16">
        <v>0</v>
      </c>
      <c r="FY291" s="13">
        <v>0</v>
      </c>
      <c r="FZ291" s="16">
        <v>0</v>
      </c>
      <c r="GA291" s="13">
        <v>0</v>
      </c>
      <c r="GB291" s="16">
        <v>0</v>
      </c>
      <c r="GC291" s="13">
        <v>0</v>
      </c>
      <c r="GD291" s="16">
        <v>0</v>
      </c>
      <c r="GE291" s="13">
        <v>0</v>
      </c>
      <c r="GF291" s="16">
        <v>0</v>
      </c>
      <c r="GG291" s="13">
        <v>0</v>
      </c>
      <c r="GH291" s="16">
        <v>0</v>
      </c>
      <c r="GI291" s="13">
        <v>0</v>
      </c>
      <c r="GJ291" s="16">
        <v>0</v>
      </c>
      <c r="GK291" s="13">
        <v>0</v>
      </c>
      <c r="GL291" s="16">
        <v>0</v>
      </c>
      <c r="GM291" s="13">
        <v>0</v>
      </c>
      <c r="GN291" s="16">
        <v>0</v>
      </c>
      <c r="GO291" s="13">
        <v>0</v>
      </c>
      <c r="GP291" s="16">
        <v>0</v>
      </c>
      <c r="GQ291" s="8">
        <v>0</v>
      </c>
    </row>
    <row r="292" spans="1:199" ht="16.5" customHeight="1" x14ac:dyDescent="0.35">
      <c r="A292" s="11">
        <v>220</v>
      </c>
      <c r="B292" s="7" t="s">
        <v>276</v>
      </c>
      <c r="C292" s="11">
        <v>2</v>
      </c>
      <c r="D292" s="16">
        <v>0</v>
      </c>
      <c r="E292" s="13">
        <v>0</v>
      </c>
      <c r="F292" s="16">
        <v>0</v>
      </c>
      <c r="G292" s="13">
        <v>0</v>
      </c>
      <c r="H292" s="16">
        <v>0</v>
      </c>
      <c r="I292" s="13">
        <v>0</v>
      </c>
      <c r="J292" s="16">
        <v>0</v>
      </c>
      <c r="K292" s="13">
        <v>0</v>
      </c>
      <c r="L292" s="16">
        <v>0</v>
      </c>
      <c r="M292" s="13">
        <v>0</v>
      </c>
      <c r="N292" s="16">
        <v>0</v>
      </c>
      <c r="O292" s="13">
        <v>0</v>
      </c>
      <c r="P292" s="16">
        <v>0</v>
      </c>
      <c r="Q292" s="13">
        <v>0</v>
      </c>
      <c r="R292" s="16">
        <v>0</v>
      </c>
      <c r="S292" s="13">
        <v>0</v>
      </c>
      <c r="T292" s="16">
        <v>0</v>
      </c>
      <c r="U292" s="13">
        <v>0</v>
      </c>
      <c r="V292" s="16">
        <v>0</v>
      </c>
      <c r="W292" s="13">
        <v>0</v>
      </c>
      <c r="X292" s="16">
        <v>0</v>
      </c>
      <c r="Y292" s="13">
        <v>0</v>
      </c>
      <c r="Z292" s="16">
        <v>0</v>
      </c>
      <c r="AA292" s="13">
        <v>0</v>
      </c>
      <c r="AB292" s="16">
        <v>0</v>
      </c>
      <c r="AC292" s="13">
        <v>0</v>
      </c>
      <c r="AD292" s="16">
        <v>0</v>
      </c>
      <c r="AE292" s="13">
        <v>0</v>
      </c>
      <c r="AF292" s="16">
        <v>0</v>
      </c>
      <c r="AG292" s="13">
        <v>0</v>
      </c>
      <c r="AH292" s="16">
        <v>0</v>
      </c>
      <c r="AI292" s="13">
        <v>0</v>
      </c>
      <c r="AJ292" s="16">
        <v>0</v>
      </c>
      <c r="AK292" s="13">
        <v>0</v>
      </c>
      <c r="AL292" s="16">
        <v>0</v>
      </c>
      <c r="AM292" s="13">
        <v>0</v>
      </c>
      <c r="AN292" s="16">
        <v>0</v>
      </c>
      <c r="AO292" s="13">
        <v>0</v>
      </c>
      <c r="AP292" s="16">
        <v>0</v>
      </c>
      <c r="AQ292" s="13">
        <v>0</v>
      </c>
      <c r="AR292" s="16">
        <v>0</v>
      </c>
      <c r="AS292" s="13">
        <v>0</v>
      </c>
      <c r="AT292" s="16">
        <v>0</v>
      </c>
      <c r="AU292" s="13">
        <v>0</v>
      </c>
      <c r="AV292" s="16">
        <v>0</v>
      </c>
      <c r="AW292" s="13">
        <v>0</v>
      </c>
      <c r="AX292" s="16">
        <v>0</v>
      </c>
      <c r="AY292" s="13">
        <v>0</v>
      </c>
      <c r="AZ292" s="16">
        <v>0</v>
      </c>
      <c r="BA292" s="13">
        <v>0</v>
      </c>
      <c r="BB292" s="16">
        <v>0</v>
      </c>
      <c r="BC292" s="13">
        <v>0</v>
      </c>
      <c r="BD292" s="16">
        <v>0</v>
      </c>
      <c r="BE292" s="13">
        <v>0</v>
      </c>
      <c r="BF292" s="16">
        <v>0</v>
      </c>
      <c r="BG292" s="13">
        <v>0</v>
      </c>
      <c r="BH292" s="16">
        <v>0</v>
      </c>
      <c r="BI292" s="13">
        <v>0</v>
      </c>
      <c r="BJ292" s="16">
        <v>0</v>
      </c>
      <c r="BK292" s="13">
        <v>0</v>
      </c>
      <c r="BL292" s="16">
        <v>0</v>
      </c>
      <c r="BM292" s="13">
        <v>0</v>
      </c>
      <c r="BN292" s="16">
        <v>0</v>
      </c>
      <c r="BO292" s="13">
        <v>0</v>
      </c>
      <c r="BP292" s="16">
        <v>0</v>
      </c>
      <c r="BQ292" s="13">
        <v>0</v>
      </c>
      <c r="BR292" s="16">
        <v>0</v>
      </c>
      <c r="BS292" s="13">
        <v>0</v>
      </c>
      <c r="BT292" s="16">
        <v>0</v>
      </c>
      <c r="BU292" s="13">
        <v>0</v>
      </c>
      <c r="BV292" s="16">
        <v>0</v>
      </c>
      <c r="BW292" s="13">
        <v>0</v>
      </c>
      <c r="BX292" s="16">
        <v>0</v>
      </c>
      <c r="BY292" s="13">
        <v>0</v>
      </c>
      <c r="BZ292" s="16">
        <v>0</v>
      </c>
      <c r="CA292" s="13">
        <v>0</v>
      </c>
      <c r="CB292" s="16">
        <v>0</v>
      </c>
      <c r="CC292" s="13">
        <v>0</v>
      </c>
      <c r="CD292" s="16">
        <v>0</v>
      </c>
      <c r="CE292" s="13">
        <v>0</v>
      </c>
      <c r="CF292" s="16">
        <v>0</v>
      </c>
      <c r="CG292" s="13">
        <v>0</v>
      </c>
      <c r="CH292" s="16">
        <v>0</v>
      </c>
      <c r="CI292" s="13">
        <v>0</v>
      </c>
      <c r="CJ292" s="16">
        <v>0</v>
      </c>
      <c r="CK292" s="13">
        <v>0</v>
      </c>
      <c r="CL292" s="16">
        <v>0</v>
      </c>
      <c r="CM292" s="13">
        <v>0</v>
      </c>
      <c r="CN292" s="16">
        <v>0</v>
      </c>
      <c r="CO292" s="13">
        <v>0</v>
      </c>
      <c r="CP292" s="16">
        <v>0</v>
      </c>
      <c r="CQ292" s="13">
        <v>0</v>
      </c>
      <c r="CR292" s="16">
        <v>0</v>
      </c>
      <c r="CS292" s="13">
        <v>0</v>
      </c>
      <c r="CT292" s="16">
        <v>0</v>
      </c>
      <c r="CU292" s="13">
        <v>0</v>
      </c>
      <c r="CV292" s="16">
        <v>0</v>
      </c>
      <c r="CW292" s="13">
        <v>0</v>
      </c>
      <c r="CX292" s="16">
        <v>0</v>
      </c>
      <c r="CY292" s="13">
        <v>0</v>
      </c>
      <c r="CZ292" s="16">
        <v>0</v>
      </c>
      <c r="DA292" s="13">
        <v>0</v>
      </c>
      <c r="DB292" s="16">
        <v>0</v>
      </c>
      <c r="DC292" s="13">
        <v>0</v>
      </c>
      <c r="DD292" s="16">
        <v>0</v>
      </c>
      <c r="DE292" s="13">
        <v>0</v>
      </c>
      <c r="DF292" s="16">
        <v>0</v>
      </c>
      <c r="DG292" s="13">
        <v>0</v>
      </c>
      <c r="DH292" s="16">
        <v>0</v>
      </c>
      <c r="DI292" s="13">
        <v>0</v>
      </c>
      <c r="DJ292" s="16">
        <v>0</v>
      </c>
      <c r="DK292" s="13">
        <v>0</v>
      </c>
      <c r="DL292" s="16">
        <v>0</v>
      </c>
      <c r="DM292" s="13">
        <v>0</v>
      </c>
      <c r="DN292" s="16">
        <v>0</v>
      </c>
      <c r="DO292" s="13">
        <v>0</v>
      </c>
      <c r="DP292" s="16">
        <v>0</v>
      </c>
      <c r="DQ292" s="13">
        <v>0</v>
      </c>
      <c r="DR292" s="16">
        <v>0</v>
      </c>
      <c r="DS292" s="13">
        <v>0</v>
      </c>
      <c r="DT292" s="16">
        <v>0</v>
      </c>
      <c r="DU292" s="13">
        <v>0</v>
      </c>
      <c r="DV292" s="16">
        <v>0</v>
      </c>
      <c r="DW292" s="13">
        <v>0</v>
      </c>
      <c r="DX292" s="16">
        <v>0</v>
      </c>
      <c r="DY292" s="13">
        <v>0</v>
      </c>
      <c r="DZ292" s="16">
        <v>0</v>
      </c>
      <c r="EA292" s="13">
        <v>0</v>
      </c>
      <c r="EB292" s="16">
        <v>0</v>
      </c>
      <c r="EC292" s="13">
        <v>0</v>
      </c>
      <c r="ED292" s="16">
        <v>0</v>
      </c>
      <c r="EE292" s="13">
        <v>0</v>
      </c>
      <c r="EF292" s="16">
        <v>0</v>
      </c>
      <c r="EG292" s="13">
        <v>0</v>
      </c>
      <c r="EH292" s="16">
        <v>0</v>
      </c>
      <c r="EI292" s="13">
        <v>0</v>
      </c>
      <c r="EJ292" s="16">
        <v>0</v>
      </c>
      <c r="EK292" s="13">
        <v>0</v>
      </c>
      <c r="EL292" s="16">
        <v>0</v>
      </c>
      <c r="EM292" s="13">
        <v>0</v>
      </c>
      <c r="EN292" s="16">
        <v>0</v>
      </c>
      <c r="EO292" s="13">
        <v>0</v>
      </c>
      <c r="EP292" s="16">
        <v>0</v>
      </c>
      <c r="EQ292" s="13">
        <v>0</v>
      </c>
      <c r="ER292" s="16">
        <v>0</v>
      </c>
      <c r="ES292" s="13">
        <v>0</v>
      </c>
      <c r="ET292" s="16">
        <v>0</v>
      </c>
      <c r="EU292" s="13">
        <v>0</v>
      </c>
      <c r="EV292" s="16">
        <v>0</v>
      </c>
      <c r="EW292" s="13">
        <v>0</v>
      </c>
      <c r="EX292" s="16">
        <v>0</v>
      </c>
      <c r="EY292" s="13">
        <v>0</v>
      </c>
      <c r="EZ292" s="16">
        <v>0</v>
      </c>
      <c r="FA292" s="13">
        <v>0</v>
      </c>
      <c r="FB292" s="16">
        <v>0</v>
      </c>
      <c r="FC292" s="13">
        <v>0</v>
      </c>
      <c r="FD292" s="16">
        <v>0</v>
      </c>
      <c r="FE292" s="13">
        <v>0</v>
      </c>
      <c r="FF292" s="16">
        <v>0</v>
      </c>
      <c r="FG292" s="13">
        <v>0</v>
      </c>
      <c r="FH292" s="16">
        <v>0</v>
      </c>
      <c r="FI292" s="13">
        <v>0</v>
      </c>
      <c r="FJ292" s="16">
        <v>0</v>
      </c>
      <c r="FK292" s="13">
        <v>0</v>
      </c>
      <c r="FL292" s="16">
        <v>0</v>
      </c>
      <c r="FM292" s="13">
        <v>0</v>
      </c>
      <c r="FN292" s="16">
        <v>0</v>
      </c>
      <c r="FO292" s="13">
        <v>0</v>
      </c>
      <c r="FP292" s="16">
        <v>0</v>
      </c>
      <c r="FQ292" s="13">
        <v>0</v>
      </c>
      <c r="FR292" s="16">
        <v>0</v>
      </c>
      <c r="FS292" s="13">
        <v>0</v>
      </c>
      <c r="FT292" s="16">
        <v>0</v>
      </c>
      <c r="FU292" s="13">
        <v>0</v>
      </c>
      <c r="FV292" s="16">
        <v>0</v>
      </c>
      <c r="FW292" s="13">
        <v>0</v>
      </c>
      <c r="FX292" s="16">
        <v>0</v>
      </c>
      <c r="FY292" s="13">
        <v>0</v>
      </c>
      <c r="FZ292" s="16">
        <v>0</v>
      </c>
      <c r="GA292" s="13">
        <v>0</v>
      </c>
      <c r="GB292" s="16">
        <v>0</v>
      </c>
      <c r="GC292" s="13">
        <v>0</v>
      </c>
      <c r="GD292" s="16">
        <v>0</v>
      </c>
      <c r="GE292" s="13">
        <v>0</v>
      </c>
      <c r="GF292" s="16">
        <v>0</v>
      </c>
      <c r="GG292" s="13">
        <v>0</v>
      </c>
      <c r="GH292" s="16">
        <v>0</v>
      </c>
      <c r="GI292" s="13">
        <v>0</v>
      </c>
      <c r="GJ292" s="16">
        <v>0</v>
      </c>
      <c r="GK292" s="13">
        <v>0</v>
      </c>
      <c r="GL292" s="16">
        <v>0</v>
      </c>
      <c r="GM292" s="13">
        <v>0</v>
      </c>
      <c r="GN292" s="16">
        <v>0</v>
      </c>
      <c r="GO292" s="13">
        <v>0</v>
      </c>
      <c r="GP292" s="16">
        <v>0</v>
      </c>
      <c r="GQ292" s="8">
        <v>0</v>
      </c>
    </row>
    <row r="293" spans="1:199" ht="16.5" customHeight="1" x14ac:dyDescent="0.35">
      <c r="A293" s="11">
        <v>202</v>
      </c>
      <c r="B293" s="7" t="s">
        <v>277</v>
      </c>
      <c r="C293" s="11">
        <v>2</v>
      </c>
      <c r="D293" s="16">
        <v>0</v>
      </c>
      <c r="E293" s="13">
        <v>0</v>
      </c>
      <c r="F293" s="16">
        <v>0</v>
      </c>
      <c r="G293" s="13">
        <v>0</v>
      </c>
      <c r="H293" s="16">
        <v>0</v>
      </c>
      <c r="I293" s="13">
        <v>0</v>
      </c>
      <c r="J293" s="16">
        <v>0</v>
      </c>
      <c r="K293" s="13">
        <v>0</v>
      </c>
      <c r="L293" s="16">
        <v>0</v>
      </c>
      <c r="M293" s="13">
        <v>0</v>
      </c>
      <c r="N293" s="16">
        <v>0</v>
      </c>
      <c r="O293" s="13">
        <v>0</v>
      </c>
      <c r="P293" s="16">
        <v>0</v>
      </c>
      <c r="Q293" s="13">
        <v>0</v>
      </c>
      <c r="R293" s="16">
        <v>0</v>
      </c>
      <c r="S293" s="13">
        <v>0</v>
      </c>
      <c r="T293" s="16">
        <v>0</v>
      </c>
      <c r="U293" s="13">
        <v>0</v>
      </c>
      <c r="V293" s="16">
        <v>0</v>
      </c>
      <c r="W293" s="13">
        <v>0</v>
      </c>
      <c r="X293" s="16">
        <v>0</v>
      </c>
      <c r="Y293" s="13">
        <v>0</v>
      </c>
      <c r="Z293" s="16">
        <v>0</v>
      </c>
      <c r="AA293" s="13">
        <v>0</v>
      </c>
      <c r="AB293" s="16">
        <v>0</v>
      </c>
      <c r="AC293" s="13">
        <v>0</v>
      </c>
      <c r="AD293" s="16">
        <v>0</v>
      </c>
      <c r="AE293" s="13">
        <v>0</v>
      </c>
      <c r="AF293" s="16">
        <v>0</v>
      </c>
      <c r="AG293" s="13">
        <v>0</v>
      </c>
      <c r="AH293" s="16">
        <v>0</v>
      </c>
      <c r="AI293" s="13">
        <v>0</v>
      </c>
      <c r="AJ293" s="16">
        <v>0</v>
      </c>
      <c r="AK293" s="13">
        <v>0</v>
      </c>
      <c r="AL293" s="16">
        <v>0</v>
      </c>
      <c r="AM293" s="13">
        <v>0</v>
      </c>
      <c r="AN293" s="16">
        <v>0</v>
      </c>
      <c r="AO293" s="13">
        <v>0</v>
      </c>
      <c r="AP293" s="16">
        <v>0</v>
      </c>
      <c r="AQ293" s="13">
        <v>0</v>
      </c>
      <c r="AR293" s="16">
        <v>0</v>
      </c>
      <c r="AS293" s="13">
        <v>0</v>
      </c>
      <c r="AT293" s="16">
        <v>0</v>
      </c>
      <c r="AU293" s="13">
        <v>0</v>
      </c>
      <c r="AV293" s="16">
        <v>0</v>
      </c>
      <c r="AW293" s="13">
        <v>0</v>
      </c>
      <c r="AX293" s="16">
        <v>0</v>
      </c>
      <c r="AY293" s="13">
        <v>0</v>
      </c>
      <c r="AZ293" s="16">
        <v>0</v>
      </c>
      <c r="BA293" s="13">
        <v>0</v>
      </c>
      <c r="BB293" s="16">
        <v>0</v>
      </c>
      <c r="BC293" s="13">
        <v>0</v>
      </c>
      <c r="BD293" s="16">
        <v>0</v>
      </c>
      <c r="BE293" s="13">
        <v>0</v>
      </c>
      <c r="BF293" s="16">
        <v>0</v>
      </c>
      <c r="BG293" s="13">
        <v>0</v>
      </c>
      <c r="BH293" s="16">
        <v>0</v>
      </c>
      <c r="BI293" s="13">
        <v>0</v>
      </c>
      <c r="BJ293" s="16">
        <v>0</v>
      </c>
      <c r="BK293" s="13">
        <v>0</v>
      </c>
      <c r="BL293" s="16">
        <v>0</v>
      </c>
      <c r="BM293" s="13">
        <v>0</v>
      </c>
      <c r="BN293" s="16">
        <v>0</v>
      </c>
      <c r="BO293" s="13">
        <v>0</v>
      </c>
      <c r="BP293" s="16">
        <v>0</v>
      </c>
      <c r="BQ293" s="13">
        <v>0</v>
      </c>
      <c r="BR293" s="16">
        <v>0</v>
      </c>
      <c r="BS293" s="13">
        <v>0</v>
      </c>
      <c r="BT293" s="16">
        <v>0</v>
      </c>
      <c r="BU293" s="13">
        <v>0</v>
      </c>
      <c r="BV293" s="16">
        <v>0</v>
      </c>
      <c r="BW293" s="13">
        <v>0</v>
      </c>
      <c r="BX293" s="16">
        <v>0</v>
      </c>
      <c r="BY293" s="13">
        <v>0</v>
      </c>
      <c r="BZ293" s="16">
        <v>0</v>
      </c>
      <c r="CA293" s="13">
        <v>0</v>
      </c>
      <c r="CB293" s="16">
        <v>0</v>
      </c>
      <c r="CC293" s="13">
        <v>0</v>
      </c>
      <c r="CD293" s="16">
        <v>0</v>
      </c>
      <c r="CE293" s="13">
        <v>0</v>
      </c>
      <c r="CF293" s="16">
        <v>0</v>
      </c>
      <c r="CG293" s="13">
        <v>0</v>
      </c>
      <c r="CH293" s="16">
        <v>0</v>
      </c>
      <c r="CI293" s="13">
        <v>0</v>
      </c>
      <c r="CJ293" s="16">
        <v>0</v>
      </c>
      <c r="CK293" s="13">
        <v>0</v>
      </c>
      <c r="CL293" s="16">
        <v>0</v>
      </c>
      <c r="CM293" s="13">
        <v>0</v>
      </c>
      <c r="CN293" s="16">
        <v>0</v>
      </c>
      <c r="CO293" s="13">
        <v>0</v>
      </c>
      <c r="CP293" s="16">
        <v>47.260869565217398</v>
      </c>
      <c r="CQ293" s="13">
        <v>0.60399999999999998</v>
      </c>
      <c r="CR293" s="16">
        <v>0</v>
      </c>
      <c r="CS293" s="13">
        <v>0</v>
      </c>
      <c r="CT293" s="16">
        <v>0</v>
      </c>
      <c r="CU293" s="13">
        <v>0</v>
      </c>
      <c r="CV293" s="16">
        <v>0</v>
      </c>
      <c r="CW293" s="13">
        <v>0</v>
      </c>
      <c r="CX293" s="16">
        <v>0</v>
      </c>
      <c r="CY293" s="13">
        <v>0</v>
      </c>
      <c r="CZ293" s="16">
        <v>0</v>
      </c>
      <c r="DA293" s="13">
        <v>0</v>
      </c>
      <c r="DB293" s="16">
        <v>0</v>
      </c>
      <c r="DC293" s="13">
        <v>0</v>
      </c>
      <c r="DD293" s="16">
        <v>67.452173913043495</v>
      </c>
      <c r="DE293" s="13">
        <v>0.86199999999999999</v>
      </c>
      <c r="DF293" s="16">
        <v>0</v>
      </c>
      <c r="DG293" s="13">
        <v>0</v>
      </c>
      <c r="DH293" s="16">
        <v>0</v>
      </c>
      <c r="DI293" s="13">
        <v>0</v>
      </c>
      <c r="DJ293" s="16">
        <v>42.565217391304401</v>
      </c>
      <c r="DK293" s="13">
        <v>0.54400000000000004</v>
      </c>
      <c r="DL293" s="16">
        <v>0</v>
      </c>
      <c r="DM293" s="13">
        <v>0</v>
      </c>
      <c r="DN293" s="16">
        <v>0</v>
      </c>
      <c r="DO293" s="13">
        <v>0</v>
      </c>
      <c r="DP293" s="16">
        <v>0</v>
      </c>
      <c r="DQ293" s="13">
        <v>0</v>
      </c>
      <c r="DR293" s="16">
        <v>0</v>
      </c>
      <c r="DS293" s="13">
        <v>0</v>
      </c>
      <c r="DT293" s="16">
        <v>0</v>
      </c>
      <c r="DU293" s="13">
        <v>0</v>
      </c>
      <c r="DV293" s="16">
        <v>0</v>
      </c>
      <c r="DW293" s="13">
        <v>0</v>
      </c>
      <c r="DX293" s="16">
        <v>0</v>
      </c>
      <c r="DY293" s="13">
        <v>0</v>
      </c>
      <c r="DZ293" s="16">
        <v>0</v>
      </c>
      <c r="EA293" s="13">
        <v>0</v>
      </c>
      <c r="EB293" s="16">
        <v>0</v>
      </c>
      <c r="EC293" s="13">
        <v>0</v>
      </c>
      <c r="ED293" s="16">
        <v>0</v>
      </c>
      <c r="EE293" s="13">
        <v>0</v>
      </c>
      <c r="EF293" s="16">
        <v>0</v>
      </c>
      <c r="EG293" s="13">
        <v>0</v>
      </c>
      <c r="EH293" s="16">
        <v>0</v>
      </c>
      <c r="EI293" s="13">
        <v>0</v>
      </c>
      <c r="EJ293" s="16">
        <v>0</v>
      </c>
      <c r="EK293" s="13">
        <v>0</v>
      </c>
      <c r="EL293" s="16">
        <v>0</v>
      </c>
      <c r="EM293" s="13">
        <v>0</v>
      </c>
      <c r="EN293" s="16">
        <v>0</v>
      </c>
      <c r="EO293" s="13">
        <v>0</v>
      </c>
      <c r="EP293" s="16">
        <v>0</v>
      </c>
      <c r="EQ293" s="13">
        <v>0</v>
      </c>
      <c r="ER293" s="16">
        <v>0</v>
      </c>
      <c r="ES293" s="13">
        <v>0</v>
      </c>
      <c r="ET293" s="16">
        <v>0</v>
      </c>
      <c r="EU293" s="13">
        <v>0</v>
      </c>
      <c r="EV293" s="16">
        <v>0</v>
      </c>
      <c r="EW293" s="13">
        <v>0</v>
      </c>
      <c r="EX293" s="16">
        <v>0</v>
      </c>
      <c r="EY293" s="13">
        <v>0</v>
      </c>
      <c r="EZ293" s="16">
        <v>0</v>
      </c>
      <c r="FA293" s="13">
        <v>0</v>
      </c>
      <c r="FB293" s="16">
        <v>0</v>
      </c>
      <c r="FC293" s="13">
        <v>0</v>
      </c>
      <c r="FD293" s="16">
        <v>0</v>
      </c>
      <c r="FE293" s="13">
        <v>0</v>
      </c>
      <c r="FF293" s="16">
        <v>0</v>
      </c>
      <c r="FG293" s="13">
        <v>0</v>
      </c>
      <c r="FH293" s="16">
        <v>0</v>
      </c>
      <c r="FI293" s="13">
        <v>0</v>
      </c>
      <c r="FJ293" s="16">
        <v>0</v>
      </c>
      <c r="FK293" s="13">
        <v>0</v>
      </c>
      <c r="FL293" s="16">
        <v>0</v>
      </c>
      <c r="FM293" s="13">
        <v>0</v>
      </c>
      <c r="FN293" s="16">
        <v>0</v>
      </c>
      <c r="FO293" s="13">
        <v>0</v>
      </c>
      <c r="FP293" s="16">
        <v>0</v>
      </c>
      <c r="FQ293" s="13">
        <v>0</v>
      </c>
      <c r="FR293" s="16">
        <v>86.704347826086902</v>
      </c>
      <c r="FS293" s="13">
        <v>1.1080000000000001</v>
      </c>
      <c r="FT293" s="16">
        <v>0</v>
      </c>
      <c r="FU293" s="13">
        <v>0</v>
      </c>
      <c r="FV293" s="16">
        <v>0</v>
      </c>
      <c r="FW293" s="13">
        <v>0</v>
      </c>
      <c r="FX293" s="16">
        <v>0</v>
      </c>
      <c r="FY293" s="13">
        <v>0</v>
      </c>
      <c r="FZ293" s="16">
        <v>0</v>
      </c>
      <c r="GA293" s="13">
        <v>0</v>
      </c>
      <c r="GB293" s="16">
        <v>0</v>
      </c>
      <c r="GC293" s="13">
        <v>0</v>
      </c>
      <c r="GD293" s="16">
        <v>0</v>
      </c>
      <c r="GE293" s="13">
        <v>0</v>
      </c>
      <c r="GF293" s="16">
        <v>0</v>
      </c>
      <c r="GG293" s="13">
        <v>0</v>
      </c>
      <c r="GH293" s="16">
        <v>0</v>
      </c>
      <c r="GI293" s="13">
        <v>0</v>
      </c>
      <c r="GJ293" s="16">
        <v>0</v>
      </c>
      <c r="GK293" s="13">
        <v>0</v>
      </c>
      <c r="GL293" s="16">
        <v>0</v>
      </c>
      <c r="GM293" s="13">
        <v>0</v>
      </c>
      <c r="GN293" s="16">
        <v>0</v>
      </c>
      <c r="GO293" s="13">
        <v>0</v>
      </c>
      <c r="GP293" s="16">
        <v>0</v>
      </c>
      <c r="GQ293" s="8">
        <v>0</v>
      </c>
    </row>
    <row r="294" spans="1:199" ht="16.5" customHeight="1" x14ac:dyDescent="0.35">
      <c r="A294" s="11">
        <v>210</v>
      </c>
      <c r="B294" s="7" t="s">
        <v>278</v>
      </c>
      <c r="C294" s="11">
        <v>2</v>
      </c>
      <c r="D294" s="16">
        <v>0</v>
      </c>
      <c r="E294" s="13">
        <v>0</v>
      </c>
      <c r="F294" s="16">
        <v>0</v>
      </c>
      <c r="G294" s="13">
        <v>0</v>
      </c>
      <c r="H294" s="16">
        <v>0</v>
      </c>
      <c r="I294" s="13">
        <v>0</v>
      </c>
      <c r="J294" s="16">
        <v>0</v>
      </c>
      <c r="K294" s="13">
        <v>0</v>
      </c>
      <c r="L294" s="16">
        <v>0</v>
      </c>
      <c r="M294" s="13">
        <v>0</v>
      </c>
      <c r="N294" s="16">
        <v>0</v>
      </c>
      <c r="O294" s="13">
        <v>0</v>
      </c>
      <c r="P294" s="16">
        <v>0</v>
      </c>
      <c r="Q294" s="13">
        <v>0</v>
      </c>
      <c r="R294" s="16">
        <v>0</v>
      </c>
      <c r="S294" s="13">
        <v>0</v>
      </c>
      <c r="T294" s="16">
        <v>0</v>
      </c>
      <c r="U294" s="13">
        <v>0</v>
      </c>
      <c r="V294" s="16">
        <v>0</v>
      </c>
      <c r="W294" s="13">
        <v>0</v>
      </c>
      <c r="X294" s="16">
        <v>0</v>
      </c>
      <c r="Y294" s="13">
        <v>0</v>
      </c>
      <c r="Z294" s="16">
        <v>0</v>
      </c>
      <c r="AA294" s="13">
        <v>0</v>
      </c>
      <c r="AB294" s="16">
        <v>0</v>
      </c>
      <c r="AC294" s="13">
        <v>0</v>
      </c>
      <c r="AD294" s="16">
        <v>0</v>
      </c>
      <c r="AE294" s="13">
        <v>0</v>
      </c>
      <c r="AF294" s="16">
        <v>0</v>
      </c>
      <c r="AG294" s="13">
        <v>0</v>
      </c>
      <c r="AH294" s="16">
        <v>0</v>
      </c>
      <c r="AI294" s="13">
        <v>0</v>
      </c>
      <c r="AJ294" s="16">
        <v>0</v>
      </c>
      <c r="AK294" s="13">
        <v>0</v>
      </c>
      <c r="AL294" s="16">
        <v>0</v>
      </c>
      <c r="AM294" s="13">
        <v>0</v>
      </c>
      <c r="AN294" s="16">
        <v>0</v>
      </c>
      <c r="AO294" s="13">
        <v>0</v>
      </c>
      <c r="AP294" s="16">
        <v>0</v>
      </c>
      <c r="AQ294" s="13">
        <v>0</v>
      </c>
      <c r="AR294" s="16">
        <v>0</v>
      </c>
      <c r="AS294" s="13">
        <v>0</v>
      </c>
      <c r="AT294" s="16">
        <v>0</v>
      </c>
      <c r="AU294" s="13">
        <v>0</v>
      </c>
      <c r="AV294" s="16">
        <v>0</v>
      </c>
      <c r="AW294" s="13">
        <v>0</v>
      </c>
      <c r="AX294" s="16">
        <v>0</v>
      </c>
      <c r="AY294" s="13">
        <v>0</v>
      </c>
      <c r="AZ294" s="16">
        <v>0</v>
      </c>
      <c r="BA294" s="13">
        <v>0</v>
      </c>
      <c r="BB294" s="16">
        <v>0</v>
      </c>
      <c r="BC294" s="13">
        <v>0</v>
      </c>
      <c r="BD294" s="16">
        <v>0</v>
      </c>
      <c r="BE294" s="13">
        <v>0</v>
      </c>
      <c r="BF294" s="16">
        <v>0</v>
      </c>
      <c r="BG294" s="13">
        <v>0</v>
      </c>
      <c r="BH294" s="16">
        <v>0</v>
      </c>
      <c r="BI294" s="13">
        <v>0</v>
      </c>
      <c r="BJ294" s="16">
        <v>0</v>
      </c>
      <c r="BK294" s="13">
        <v>0</v>
      </c>
      <c r="BL294" s="16">
        <v>0</v>
      </c>
      <c r="BM294" s="13">
        <v>0</v>
      </c>
      <c r="BN294" s="16">
        <v>0</v>
      </c>
      <c r="BO294" s="13">
        <v>0</v>
      </c>
      <c r="BP294" s="16">
        <v>0</v>
      </c>
      <c r="BQ294" s="13">
        <v>0</v>
      </c>
      <c r="BR294" s="16">
        <v>0</v>
      </c>
      <c r="BS294" s="13">
        <v>0</v>
      </c>
      <c r="BT294" s="16">
        <v>0</v>
      </c>
      <c r="BU294" s="13">
        <v>0</v>
      </c>
      <c r="BV294" s="16">
        <v>0</v>
      </c>
      <c r="BW294" s="13">
        <v>0</v>
      </c>
      <c r="BX294" s="16">
        <v>0</v>
      </c>
      <c r="BY294" s="13">
        <v>0</v>
      </c>
      <c r="BZ294" s="16">
        <v>0</v>
      </c>
      <c r="CA294" s="13">
        <v>0</v>
      </c>
      <c r="CB294" s="16">
        <v>0</v>
      </c>
      <c r="CC294" s="13">
        <v>0</v>
      </c>
      <c r="CD294" s="16">
        <v>0</v>
      </c>
      <c r="CE294" s="13">
        <v>0</v>
      </c>
      <c r="CF294" s="16">
        <v>0</v>
      </c>
      <c r="CG294" s="13">
        <v>0</v>
      </c>
      <c r="CH294" s="16">
        <v>0</v>
      </c>
      <c r="CI294" s="13">
        <v>0</v>
      </c>
      <c r="CJ294" s="16">
        <v>0</v>
      </c>
      <c r="CK294" s="13">
        <v>0</v>
      </c>
      <c r="CL294" s="16">
        <v>0</v>
      </c>
      <c r="CM294" s="13">
        <v>0</v>
      </c>
      <c r="CN294" s="16">
        <v>0</v>
      </c>
      <c r="CO294" s="13">
        <v>0</v>
      </c>
      <c r="CP294" s="16">
        <v>0</v>
      </c>
      <c r="CQ294" s="13">
        <v>0</v>
      </c>
      <c r="CR294" s="16">
        <v>0</v>
      </c>
      <c r="CS294" s="13">
        <v>0</v>
      </c>
      <c r="CT294" s="16">
        <v>0</v>
      </c>
      <c r="CU294" s="13">
        <v>0</v>
      </c>
      <c r="CV294" s="16">
        <v>0</v>
      </c>
      <c r="CW294" s="13">
        <v>0</v>
      </c>
      <c r="CX294" s="16">
        <v>0</v>
      </c>
      <c r="CY294" s="13">
        <v>0</v>
      </c>
      <c r="CZ294" s="16">
        <v>0</v>
      </c>
      <c r="DA294" s="13">
        <v>0</v>
      </c>
      <c r="DB294" s="16">
        <v>0</v>
      </c>
      <c r="DC294" s="13">
        <v>0</v>
      </c>
      <c r="DD294" s="16">
        <v>0</v>
      </c>
      <c r="DE294" s="13">
        <v>0</v>
      </c>
      <c r="DF294" s="16">
        <v>0</v>
      </c>
      <c r="DG294" s="13">
        <v>0</v>
      </c>
      <c r="DH294" s="16">
        <v>0</v>
      </c>
      <c r="DI294" s="13">
        <v>0</v>
      </c>
      <c r="DJ294" s="16">
        <v>0</v>
      </c>
      <c r="DK294" s="13">
        <v>0</v>
      </c>
      <c r="DL294" s="16">
        <v>0</v>
      </c>
      <c r="DM294" s="13">
        <v>0</v>
      </c>
      <c r="DN294" s="16">
        <v>0</v>
      </c>
      <c r="DO294" s="13">
        <v>0</v>
      </c>
      <c r="DP294" s="16">
        <v>0</v>
      </c>
      <c r="DQ294" s="13">
        <v>0</v>
      </c>
      <c r="DR294" s="16">
        <v>0</v>
      </c>
      <c r="DS294" s="13">
        <v>0</v>
      </c>
      <c r="DT294" s="16">
        <v>0</v>
      </c>
      <c r="DU294" s="13">
        <v>0</v>
      </c>
      <c r="DV294" s="16">
        <v>0</v>
      </c>
      <c r="DW294" s="13">
        <v>0</v>
      </c>
      <c r="DX294" s="16">
        <v>0</v>
      </c>
      <c r="DY294" s="13">
        <v>0</v>
      </c>
      <c r="DZ294" s="16">
        <v>0</v>
      </c>
      <c r="EA294" s="13">
        <v>0</v>
      </c>
      <c r="EB294" s="16">
        <v>0</v>
      </c>
      <c r="EC294" s="13">
        <v>0</v>
      </c>
      <c r="ED294" s="16">
        <v>0</v>
      </c>
      <c r="EE294" s="13">
        <v>0</v>
      </c>
      <c r="EF294" s="16">
        <v>0</v>
      </c>
      <c r="EG294" s="13">
        <v>0</v>
      </c>
      <c r="EH294" s="16">
        <v>0</v>
      </c>
      <c r="EI294" s="13">
        <v>0</v>
      </c>
      <c r="EJ294" s="16">
        <v>0</v>
      </c>
      <c r="EK294" s="13">
        <v>0</v>
      </c>
      <c r="EL294" s="16">
        <v>0</v>
      </c>
      <c r="EM294" s="13">
        <v>0</v>
      </c>
      <c r="EN294" s="16">
        <v>0</v>
      </c>
      <c r="EO294" s="13">
        <v>0</v>
      </c>
      <c r="EP294" s="16">
        <v>0</v>
      </c>
      <c r="EQ294" s="13">
        <v>0</v>
      </c>
      <c r="ER294" s="16">
        <v>0</v>
      </c>
      <c r="ES294" s="13">
        <v>0</v>
      </c>
      <c r="ET294" s="16">
        <v>0</v>
      </c>
      <c r="EU294" s="13">
        <v>0</v>
      </c>
      <c r="EV294" s="16">
        <v>0</v>
      </c>
      <c r="EW294" s="13">
        <v>0</v>
      </c>
      <c r="EX294" s="16">
        <v>0</v>
      </c>
      <c r="EY294" s="13">
        <v>0</v>
      </c>
      <c r="EZ294" s="16">
        <v>0</v>
      </c>
      <c r="FA294" s="13">
        <v>0</v>
      </c>
      <c r="FB294" s="16">
        <v>0</v>
      </c>
      <c r="FC294" s="13">
        <v>0</v>
      </c>
      <c r="FD294" s="16">
        <v>0</v>
      </c>
      <c r="FE294" s="13">
        <v>0</v>
      </c>
      <c r="FF294" s="16">
        <v>0</v>
      </c>
      <c r="FG294" s="13">
        <v>0</v>
      </c>
      <c r="FH294" s="16">
        <v>0</v>
      </c>
      <c r="FI294" s="13">
        <v>0</v>
      </c>
      <c r="FJ294" s="16">
        <v>0</v>
      </c>
      <c r="FK294" s="13">
        <v>0</v>
      </c>
      <c r="FL294" s="16">
        <v>0</v>
      </c>
      <c r="FM294" s="13">
        <v>0</v>
      </c>
      <c r="FN294" s="16">
        <v>0</v>
      </c>
      <c r="FO294" s="13">
        <v>0</v>
      </c>
      <c r="FP294" s="16">
        <v>0</v>
      </c>
      <c r="FQ294" s="13">
        <v>0</v>
      </c>
      <c r="FR294" s="16">
        <v>0</v>
      </c>
      <c r="FS294" s="13">
        <v>0</v>
      </c>
      <c r="FT294" s="16">
        <v>0</v>
      </c>
      <c r="FU294" s="13">
        <v>0</v>
      </c>
      <c r="FV294" s="16">
        <v>0</v>
      </c>
      <c r="FW294" s="13">
        <v>0</v>
      </c>
      <c r="FX294" s="16">
        <v>0</v>
      </c>
      <c r="FY294" s="13">
        <v>0</v>
      </c>
      <c r="FZ294" s="16">
        <v>0</v>
      </c>
      <c r="GA294" s="13">
        <v>0</v>
      </c>
      <c r="GB294" s="16">
        <v>0</v>
      </c>
      <c r="GC294" s="13">
        <v>0</v>
      </c>
      <c r="GD294" s="16">
        <v>0</v>
      </c>
      <c r="GE294" s="13">
        <v>0</v>
      </c>
      <c r="GF294" s="16">
        <v>0</v>
      </c>
      <c r="GG294" s="13">
        <v>0</v>
      </c>
      <c r="GH294" s="16">
        <v>0</v>
      </c>
      <c r="GI294" s="13">
        <v>0</v>
      </c>
      <c r="GJ294" s="16">
        <v>0</v>
      </c>
      <c r="GK294" s="13">
        <v>0</v>
      </c>
      <c r="GL294" s="16">
        <v>0</v>
      </c>
      <c r="GM294" s="13">
        <v>0</v>
      </c>
      <c r="GN294" s="16">
        <v>0</v>
      </c>
      <c r="GO294" s="13">
        <v>0</v>
      </c>
      <c r="GP294" s="16">
        <v>0</v>
      </c>
      <c r="GQ294" s="8">
        <v>0</v>
      </c>
    </row>
    <row r="295" spans="1:199" ht="16.5" customHeight="1" x14ac:dyDescent="0.35">
      <c r="A295" s="11">
        <v>210</v>
      </c>
      <c r="B295" s="7" t="s">
        <v>279</v>
      </c>
      <c r="C295" s="11">
        <v>2</v>
      </c>
      <c r="D295" s="16">
        <v>0</v>
      </c>
      <c r="E295" s="13">
        <v>0</v>
      </c>
      <c r="F295" s="16">
        <v>0</v>
      </c>
      <c r="G295" s="13">
        <v>0</v>
      </c>
      <c r="H295" s="16">
        <v>0</v>
      </c>
      <c r="I295" s="13">
        <v>0</v>
      </c>
      <c r="J295" s="16">
        <v>0</v>
      </c>
      <c r="K295" s="13">
        <v>0</v>
      </c>
      <c r="L295" s="16">
        <v>0</v>
      </c>
      <c r="M295" s="13">
        <v>0</v>
      </c>
      <c r="N295" s="16">
        <v>0</v>
      </c>
      <c r="O295" s="13">
        <v>0</v>
      </c>
      <c r="P295" s="16">
        <v>0</v>
      </c>
      <c r="Q295" s="13">
        <v>0</v>
      </c>
      <c r="R295" s="16">
        <v>0</v>
      </c>
      <c r="S295" s="13">
        <v>0</v>
      </c>
      <c r="T295" s="16">
        <v>0</v>
      </c>
      <c r="U295" s="13">
        <v>0</v>
      </c>
      <c r="V295" s="16">
        <v>0</v>
      </c>
      <c r="W295" s="13">
        <v>0</v>
      </c>
      <c r="X295" s="16">
        <v>0</v>
      </c>
      <c r="Y295" s="13">
        <v>0</v>
      </c>
      <c r="Z295" s="16">
        <v>0</v>
      </c>
      <c r="AA295" s="13">
        <v>0</v>
      </c>
      <c r="AB295" s="16">
        <v>0</v>
      </c>
      <c r="AC295" s="13">
        <v>0</v>
      </c>
      <c r="AD295" s="16">
        <v>0</v>
      </c>
      <c r="AE295" s="13">
        <v>0</v>
      </c>
      <c r="AF295" s="16">
        <v>0</v>
      </c>
      <c r="AG295" s="13">
        <v>0</v>
      </c>
      <c r="AH295" s="16">
        <v>0</v>
      </c>
      <c r="AI295" s="13">
        <v>0</v>
      </c>
      <c r="AJ295" s="16">
        <v>0</v>
      </c>
      <c r="AK295" s="13">
        <v>0</v>
      </c>
      <c r="AL295" s="16">
        <v>0</v>
      </c>
      <c r="AM295" s="13">
        <v>0</v>
      </c>
      <c r="AN295" s="16">
        <v>0</v>
      </c>
      <c r="AO295" s="13">
        <v>0</v>
      </c>
      <c r="AP295" s="16">
        <v>0</v>
      </c>
      <c r="AQ295" s="13">
        <v>0</v>
      </c>
      <c r="AR295" s="16">
        <v>0</v>
      </c>
      <c r="AS295" s="13">
        <v>0</v>
      </c>
      <c r="AT295" s="16">
        <v>0</v>
      </c>
      <c r="AU295" s="13">
        <v>0</v>
      </c>
      <c r="AV295" s="16">
        <v>0</v>
      </c>
      <c r="AW295" s="13">
        <v>0</v>
      </c>
      <c r="AX295" s="16">
        <v>0</v>
      </c>
      <c r="AY295" s="13">
        <v>0</v>
      </c>
      <c r="AZ295" s="16">
        <v>0</v>
      </c>
      <c r="BA295" s="13">
        <v>0</v>
      </c>
      <c r="BB295" s="16">
        <v>0</v>
      </c>
      <c r="BC295" s="13">
        <v>0</v>
      </c>
      <c r="BD295" s="16">
        <v>0</v>
      </c>
      <c r="BE295" s="13">
        <v>0</v>
      </c>
      <c r="BF295" s="16">
        <v>0</v>
      </c>
      <c r="BG295" s="13">
        <v>0</v>
      </c>
      <c r="BH295" s="16">
        <v>0</v>
      </c>
      <c r="BI295" s="13">
        <v>0</v>
      </c>
      <c r="BJ295" s="16">
        <v>0</v>
      </c>
      <c r="BK295" s="13">
        <v>0</v>
      </c>
      <c r="BL295" s="16">
        <v>0</v>
      </c>
      <c r="BM295" s="13">
        <v>0</v>
      </c>
      <c r="BN295" s="16">
        <v>0</v>
      </c>
      <c r="BO295" s="13">
        <v>0</v>
      </c>
      <c r="BP295" s="16">
        <v>0</v>
      </c>
      <c r="BQ295" s="13">
        <v>0</v>
      </c>
      <c r="BR295" s="16">
        <v>0</v>
      </c>
      <c r="BS295" s="13">
        <v>0</v>
      </c>
      <c r="BT295" s="16">
        <v>0</v>
      </c>
      <c r="BU295" s="13">
        <v>0</v>
      </c>
      <c r="BV295" s="16">
        <v>0</v>
      </c>
      <c r="BW295" s="13">
        <v>0</v>
      </c>
      <c r="BX295" s="16">
        <v>0</v>
      </c>
      <c r="BY295" s="13">
        <v>0</v>
      </c>
      <c r="BZ295" s="16">
        <v>0</v>
      </c>
      <c r="CA295" s="13">
        <v>0</v>
      </c>
      <c r="CB295" s="16">
        <v>0</v>
      </c>
      <c r="CC295" s="13">
        <v>0</v>
      </c>
      <c r="CD295" s="16">
        <v>0</v>
      </c>
      <c r="CE295" s="13">
        <v>0</v>
      </c>
      <c r="CF295" s="16">
        <v>0</v>
      </c>
      <c r="CG295" s="13">
        <v>0</v>
      </c>
      <c r="CH295" s="16">
        <v>0</v>
      </c>
      <c r="CI295" s="13">
        <v>0</v>
      </c>
      <c r="CJ295" s="16">
        <v>0</v>
      </c>
      <c r="CK295" s="13">
        <v>0</v>
      </c>
      <c r="CL295" s="16">
        <v>0</v>
      </c>
      <c r="CM295" s="13">
        <v>0</v>
      </c>
      <c r="CN295" s="16">
        <v>0</v>
      </c>
      <c r="CO295" s="13">
        <v>0</v>
      </c>
      <c r="CP295" s="16">
        <v>0</v>
      </c>
      <c r="CQ295" s="13">
        <v>0</v>
      </c>
      <c r="CR295" s="16">
        <v>0</v>
      </c>
      <c r="CS295" s="13">
        <v>0</v>
      </c>
      <c r="CT295" s="16">
        <v>0</v>
      </c>
      <c r="CU295" s="13">
        <v>0</v>
      </c>
      <c r="CV295" s="16">
        <v>0</v>
      </c>
      <c r="CW295" s="13">
        <v>0</v>
      </c>
      <c r="CX295" s="16">
        <v>0</v>
      </c>
      <c r="CY295" s="13">
        <v>0</v>
      </c>
      <c r="CZ295" s="16">
        <v>0</v>
      </c>
      <c r="DA295" s="13">
        <v>0</v>
      </c>
      <c r="DB295" s="16">
        <v>0</v>
      </c>
      <c r="DC295" s="13">
        <v>0</v>
      </c>
      <c r="DD295" s="16">
        <v>0</v>
      </c>
      <c r="DE295" s="13">
        <v>0</v>
      </c>
      <c r="DF295" s="16">
        <v>0</v>
      </c>
      <c r="DG295" s="13">
        <v>0</v>
      </c>
      <c r="DH295" s="16">
        <v>0</v>
      </c>
      <c r="DI295" s="13">
        <v>0</v>
      </c>
      <c r="DJ295" s="16">
        <v>0</v>
      </c>
      <c r="DK295" s="13">
        <v>0</v>
      </c>
      <c r="DL295" s="16">
        <v>0</v>
      </c>
      <c r="DM295" s="13">
        <v>0</v>
      </c>
      <c r="DN295" s="16">
        <v>0</v>
      </c>
      <c r="DO295" s="13">
        <v>0</v>
      </c>
      <c r="DP295" s="16">
        <v>0</v>
      </c>
      <c r="DQ295" s="13">
        <v>0</v>
      </c>
      <c r="DR295" s="16">
        <v>0</v>
      </c>
      <c r="DS295" s="13">
        <v>0</v>
      </c>
      <c r="DT295" s="16">
        <v>0</v>
      </c>
      <c r="DU295" s="13">
        <v>0</v>
      </c>
      <c r="DV295" s="16">
        <v>0</v>
      </c>
      <c r="DW295" s="13">
        <v>0</v>
      </c>
      <c r="DX295" s="16">
        <v>0</v>
      </c>
      <c r="DY295" s="13">
        <v>0</v>
      </c>
      <c r="DZ295" s="16">
        <v>0</v>
      </c>
      <c r="EA295" s="13">
        <v>0</v>
      </c>
      <c r="EB295" s="16">
        <v>0</v>
      </c>
      <c r="EC295" s="13">
        <v>0</v>
      </c>
      <c r="ED295" s="16">
        <v>0</v>
      </c>
      <c r="EE295" s="13">
        <v>0</v>
      </c>
      <c r="EF295" s="16">
        <v>0</v>
      </c>
      <c r="EG295" s="13">
        <v>0</v>
      </c>
      <c r="EH295" s="16">
        <v>0</v>
      </c>
      <c r="EI295" s="13">
        <v>0</v>
      </c>
      <c r="EJ295" s="16">
        <v>0</v>
      </c>
      <c r="EK295" s="13">
        <v>0</v>
      </c>
      <c r="EL295" s="16">
        <v>0</v>
      </c>
      <c r="EM295" s="13">
        <v>0</v>
      </c>
      <c r="EN295" s="16">
        <v>0</v>
      </c>
      <c r="EO295" s="13">
        <v>0</v>
      </c>
      <c r="EP295" s="16">
        <v>0</v>
      </c>
      <c r="EQ295" s="13">
        <v>0</v>
      </c>
      <c r="ER295" s="16">
        <v>0</v>
      </c>
      <c r="ES295" s="13">
        <v>0</v>
      </c>
      <c r="ET295" s="16">
        <v>0</v>
      </c>
      <c r="EU295" s="13">
        <v>0</v>
      </c>
      <c r="EV295" s="16">
        <v>0</v>
      </c>
      <c r="EW295" s="13">
        <v>0</v>
      </c>
      <c r="EX295" s="16">
        <v>0</v>
      </c>
      <c r="EY295" s="13">
        <v>0</v>
      </c>
      <c r="EZ295" s="16">
        <v>0</v>
      </c>
      <c r="FA295" s="13">
        <v>0</v>
      </c>
      <c r="FB295" s="16">
        <v>0</v>
      </c>
      <c r="FC295" s="13">
        <v>0</v>
      </c>
      <c r="FD295" s="16">
        <v>0</v>
      </c>
      <c r="FE295" s="13">
        <v>0</v>
      </c>
      <c r="FF295" s="16">
        <v>0</v>
      </c>
      <c r="FG295" s="13">
        <v>0</v>
      </c>
      <c r="FH295" s="16">
        <v>0</v>
      </c>
      <c r="FI295" s="13">
        <v>0</v>
      </c>
      <c r="FJ295" s="16">
        <v>0</v>
      </c>
      <c r="FK295" s="13">
        <v>0</v>
      </c>
      <c r="FL295" s="16">
        <v>0</v>
      </c>
      <c r="FM295" s="13">
        <v>0</v>
      </c>
      <c r="FN295" s="16">
        <v>0</v>
      </c>
      <c r="FO295" s="13">
        <v>0</v>
      </c>
      <c r="FP295" s="16">
        <v>0</v>
      </c>
      <c r="FQ295" s="13">
        <v>0</v>
      </c>
      <c r="FR295" s="16">
        <v>0</v>
      </c>
      <c r="FS295" s="13">
        <v>0</v>
      </c>
      <c r="FT295" s="16">
        <v>0</v>
      </c>
      <c r="FU295" s="13">
        <v>0</v>
      </c>
      <c r="FV295" s="16">
        <v>0</v>
      </c>
      <c r="FW295" s="13">
        <v>0</v>
      </c>
      <c r="FX295" s="16">
        <v>0</v>
      </c>
      <c r="FY295" s="13">
        <v>0</v>
      </c>
      <c r="FZ295" s="16">
        <v>0</v>
      </c>
      <c r="GA295" s="13">
        <v>0</v>
      </c>
      <c r="GB295" s="16">
        <v>0</v>
      </c>
      <c r="GC295" s="13">
        <v>0</v>
      </c>
      <c r="GD295" s="16">
        <v>0</v>
      </c>
      <c r="GE295" s="13">
        <v>0</v>
      </c>
      <c r="GF295" s="16">
        <v>0</v>
      </c>
      <c r="GG295" s="13">
        <v>0</v>
      </c>
      <c r="GH295" s="16">
        <v>0</v>
      </c>
      <c r="GI295" s="13">
        <v>0</v>
      </c>
      <c r="GJ295" s="16">
        <v>0</v>
      </c>
      <c r="GK295" s="13">
        <v>0</v>
      </c>
      <c r="GL295" s="16">
        <v>0</v>
      </c>
      <c r="GM295" s="13">
        <v>0</v>
      </c>
      <c r="GN295" s="16">
        <v>0</v>
      </c>
      <c r="GO295" s="13">
        <v>0</v>
      </c>
      <c r="GP295" s="16">
        <v>0</v>
      </c>
      <c r="GQ295" s="8">
        <v>0</v>
      </c>
    </row>
    <row r="296" spans="1:199" ht="16.5" customHeight="1" x14ac:dyDescent="0.35">
      <c r="A296" s="11">
        <v>216</v>
      </c>
      <c r="B296" s="7" t="s">
        <v>280</v>
      </c>
      <c r="C296" s="11">
        <v>2</v>
      </c>
      <c r="D296" s="16">
        <v>0</v>
      </c>
      <c r="E296" s="13">
        <v>0</v>
      </c>
      <c r="F296" s="16">
        <v>0</v>
      </c>
      <c r="G296" s="13">
        <v>0</v>
      </c>
      <c r="H296" s="16">
        <v>0</v>
      </c>
      <c r="I296" s="13">
        <v>0</v>
      </c>
      <c r="J296" s="16">
        <v>0</v>
      </c>
      <c r="K296" s="13">
        <v>0</v>
      </c>
      <c r="L296" s="16">
        <v>0</v>
      </c>
      <c r="M296" s="13">
        <v>0</v>
      </c>
      <c r="N296" s="16">
        <v>0</v>
      </c>
      <c r="O296" s="13">
        <v>0</v>
      </c>
      <c r="P296" s="16">
        <v>0</v>
      </c>
      <c r="Q296" s="13">
        <v>0</v>
      </c>
      <c r="R296" s="16">
        <v>0</v>
      </c>
      <c r="S296" s="13">
        <v>0</v>
      </c>
      <c r="T296" s="16">
        <v>0</v>
      </c>
      <c r="U296" s="13">
        <v>0</v>
      </c>
      <c r="V296" s="16">
        <v>0</v>
      </c>
      <c r="W296" s="13">
        <v>0</v>
      </c>
      <c r="X296" s="16">
        <v>0</v>
      </c>
      <c r="Y296" s="13">
        <v>0</v>
      </c>
      <c r="Z296" s="16">
        <v>0</v>
      </c>
      <c r="AA296" s="13">
        <v>0</v>
      </c>
      <c r="AB296" s="16">
        <v>0</v>
      </c>
      <c r="AC296" s="13">
        <v>0</v>
      </c>
      <c r="AD296" s="16">
        <v>0</v>
      </c>
      <c r="AE296" s="13">
        <v>0</v>
      </c>
      <c r="AF296" s="16">
        <v>0</v>
      </c>
      <c r="AG296" s="13">
        <v>0</v>
      </c>
      <c r="AH296" s="16">
        <v>0</v>
      </c>
      <c r="AI296" s="13">
        <v>0</v>
      </c>
      <c r="AJ296" s="16">
        <v>0</v>
      </c>
      <c r="AK296" s="13">
        <v>0</v>
      </c>
      <c r="AL296" s="16">
        <v>0</v>
      </c>
      <c r="AM296" s="13">
        <v>0</v>
      </c>
      <c r="AN296" s="16">
        <v>0</v>
      </c>
      <c r="AO296" s="13">
        <v>0</v>
      </c>
      <c r="AP296" s="16">
        <v>0</v>
      </c>
      <c r="AQ296" s="13">
        <v>0</v>
      </c>
      <c r="AR296" s="16">
        <v>0</v>
      </c>
      <c r="AS296" s="13">
        <v>0</v>
      </c>
      <c r="AT296" s="16">
        <v>0</v>
      </c>
      <c r="AU296" s="13">
        <v>0</v>
      </c>
      <c r="AV296" s="16">
        <v>0</v>
      </c>
      <c r="AW296" s="13">
        <v>0</v>
      </c>
      <c r="AX296" s="16">
        <v>0</v>
      </c>
      <c r="AY296" s="13">
        <v>0</v>
      </c>
      <c r="AZ296" s="16">
        <v>0</v>
      </c>
      <c r="BA296" s="13">
        <v>0</v>
      </c>
      <c r="BB296" s="16">
        <v>0</v>
      </c>
      <c r="BC296" s="13">
        <v>0</v>
      </c>
      <c r="BD296" s="16">
        <v>0</v>
      </c>
      <c r="BE296" s="13">
        <v>0</v>
      </c>
      <c r="BF296" s="16">
        <v>0</v>
      </c>
      <c r="BG296" s="13">
        <v>0</v>
      </c>
      <c r="BH296" s="16">
        <v>0</v>
      </c>
      <c r="BI296" s="13">
        <v>0</v>
      </c>
      <c r="BJ296" s="16">
        <v>0</v>
      </c>
      <c r="BK296" s="13">
        <v>0</v>
      </c>
      <c r="BL296" s="16">
        <v>0</v>
      </c>
      <c r="BM296" s="13">
        <v>0</v>
      </c>
      <c r="BN296" s="16">
        <v>0</v>
      </c>
      <c r="BO296" s="13">
        <v>0</v>
      </c>
      <c r="BP296" s="16">
        <v>0</v>
      </c>
      <c r="BQ296" s="13">
        <v>0</v>
      </c>
      <c r="BR296" s="16">
        <v>0</v>
      </c>
      <c r="BS296" s="13">
        <v>0</v>
      </c>
      <c r="BT296" s="16">
        <v>0</v>
      </c>
      <c r="BU296" s="13">
        <v>0</v>
      </c>
      <c r="BV296" s="16">
        <v>0</v>
      </c>
      <c r="BW296" s="13">
        <v>0</v>
      </c>
      <c r="BX296" s="16">
        <v>0</v>
      </c>
      <c r="BY296" s="13">
        <v>0</v>
      </c>
      <c r="BZ296" s="16">
        <v>0</v>
      </c>
      <c r="CA296" s="13">
        <v>0</v>
      </c>
      <c r="CB296" s="16">
        <v>0</v>
      </c>
      <c r="CC296" s="13">
        <v>0</v>
      </c>
      <c r="CD296" s="16">
        <v>0</v>
      </c>
      <c r="CE296" s="13">
        <v>0</v>
      </c>
      <c r="CF296" s="16">
        <v>0</v>
      </c>
      <c r="CG296" s="13">
        <v>0</v>
      </c>
      <c r="CH296" s="16">
        <v>0</v>
      </c>
      <c r="CI296" s="13">
        <v>0</v>
      </c>
      <c r="CJ296" s="16">
        <v>0</v>
      </c>
      <c r="CK296" s="13">
        <v>0</v>
      </c>
      <c r="CL296" s="16">
        <v>0</v>
      </c>
      <c r="CM296" s="13">
        <v>0</v>
      </c>
      <c r="CN296" s="16">
        <v>0</v>
      </c>
      <c r="CO296" s="13">
        <v>0</v>
      </c>
      <c r="CP296" s="16">
        <v>0</v>
      </c>
      <c r="CQ296" s="13">
        <v>0</v>
      </c>
      <c r="CR296" s="16">
        <v>0</v>
      </c>
      <c r="CS296" s="13">
        <v>0</v>
      </c>
      <c r="CT296" s="16">
        <v>0</v>
      </c>
      <c r="CU296" s="13">
        <v>0</v>
      </c>
      <c r="CV296" s="16">
        <v>0</v>
      </c>
      <c r="CW296" s="13">
        <v>0</v>
      </c>
      <c r="CX296" s="16">
        <v>0</v>
      </c>
      <c r="CY296" s="13">
        <v>0</v>
      </c>
      <c r="CZ296" s="16">
        <v>0</v>
      </c>
      <c r="DA296" s="13">
        <v>0</v>
      </c>
      <c r="DB296" s="16">
        <v>0</v>
      </c>
      <c r="DC296" s="13">
        <v>0</v>
      </c>
      <c r="DD296" s="16">
        <v>0</v>
      </c>
      <c r="DE296" s="13">
        <v>0</v>
      </c>
      <c r="DF296" s="16">
        <v>0</v>
      </c>
      <c r="DG296" s="13">
        <v>0</v>
      </c>
      <c r="DH296" s="16">
        <v>0</v>
      </c>
      <c r="DI296" s="13">
        <v>0</v>
      </c>
      <c r="DJ296" s="16">
        <v>0</v>
      </c>
      <c r="DK296" s="13">
        <v>0</v>
      </c>
      <c r="DL296" s="16">
        <v>0</v>
      </c>
      <c r="DM296" s="13">
        <v>0</v>
      </c>
      <c r="DN296" s="16">
        <v>0</v>
      </c>
      <c r="DO296" s="13">
        <v>0</v>
      </c>
      <c r="DP296" s="16">
        <v>0</v>
      </c>
      <c r="DQ296" s="13">
        <v>0</v>
      </c>
      <c r="DR296" s="16">
        <v>0</v>
      </c>
      <c r="DS296" s="13">
        <v>0</v>
      </c>
      <c r="DT296" s="16">
        <v>0</v>
      </c>
      <c r="DU296" s="13">
        <v>0</v>
      </c>
      <c r="DV296" s="16">
        <v>0</v>
      </c>
      <c r="DW296" s="13">
        <v>0</v>
      </c>
      <c r="DX296" s="16">
        <v>0</v>
      </c>
      <c r="DY296" s="13">
        <v>0</v>
      </c>
      <c r="DZ296" s="16">
        <v>0</v>
      </c>
      <c r="EA296" s="13">
        <v>0</v>
      </c>
      <c r="EB296" s="16">
        <v>0</v>
      </c>
      <c r="EC296" s="13">
        <v>0</v>
      </c>
      <c r="ED296" s="16">
        <v>0</v>
      </c>
      <c r="EE296" s="13">
        <v>0</v>
      </c>
      <c r="EF296" s="16">
        <v>0</v>
      </c>
      <c r="EG296" s="13">
        <v>0</v>
      </c>
      <c r="EH296" s="16">
        <v>0</v>
      </c>
      <c r="EI296" s="13">
        <v>0</v>
      </c>
      <c r="EJ296" s="16">
        <v>0</v>
      </c>
      <c r="EK296" s="13">
        <v>0</v>
      </c>
      <c r="EL296" s="16">
        <v>0</v>
      </c>
      <c r="EM296" s="13">
        <v>0</v>
      </c>
      <c r="EN296" s="16">
        <v>0</v>
      </c>
      <c r="EO296" s="13">
        <v>0</v>
      </c>
      <c r="EP296" s="16">
        <v>0</v>
      </c>
      <c r="EQ296" s="13">
        <v>0</v>
      </c>
      <c r="ER296" s="16">
        <v>0</v>
      </c>
      <c r="ES296" s="13">
        <v>0</v>
      </c>
      <c r="ET296" s="16">
        <v>0</v>
      </c>
      <c r="EU296" s="13">
        <v>0</v>
      </c>
      <c r="EV296" s="16">
        <v>0</v>
      </c>
      <c r="EW296" s="13">
        <v>0</v>
      </c>
      <c r="EX296" s="16">
        <v>0</v>
      </c>
      <c r="EY296" s="13">
        <v>0</v>
      </c>
      <c r="EZ296" s="16">
        <v>0</v>
      </c>
      <c r="FA296" s="13">
        <v>0</v>
      </c>
      <c r="FB296" s="16">
        <v>0</v>
      </c>
      <c r="FC296" s="13">
        <v>0</v>
      </c>
      <c r="FD296" s="16">
        <v>0</v>
      </c>
      <c r="FE296" s="13">
        <v>0</v>
      </c>
      <c r="FF296" s="16">
        <v>0</v>
      </c>
      <c r="FG296" s="13">
        <v>0</v>
      </c>
      <c r="FH296" s="16">
        <v>0</v>
      </c>
      <c r="FI296" s="13">
        <v>0</v>
      </c>
      <c r="FJ296" s="16">
        <v>0</v>
      </c>
      <c r="FK296" s="13">
        <v>0</v>
      </c>
      <c r="FL296" s="16">
        <v>0</v>
      </c>
      <c r="FM296" s="13">
        <v>0</v>
      </c>
      <c r="FN296" s="16">
        <v>0</v>
      </c>
      <c r="FO296" s="13">
        <v>0</v>
      </c>
      <c r="FP296" s="16">
        <v>0</v>
      </c>
      <c r="FQ296" s="13">
        <v>0</v>
      </c>
      <c r="FR296" s="16">
        <v>0</v>
      </c>
      <c r="FS296" s="13">
        <v>0</v>
      </c>
      <c r="FT296" s="16">
        <v>0</v>
      </c>
      <c r="FU296" s="13">
        <v>0</v>
      </c>
      <c r="FV296" s="16">
        <v>0</v>
      </c>
      <c r="FW296" s="13">
        <v>0</v>
      </c>
      <c r="FX296" s="16">
        <v>0</v>
      </c>
      <c r="FY296" s="13">
        <v>0</v>
      </c>
      <c r="FZ296" s="16">
        <v>0</v>
      </c>
      <c r="GA296" s="13">
        <v>0</v>
      </c>
      <c r="GB296" s="16">
        <v>0</v>
      </c>
      <c r="GC296" s="13">
        <v>0</v>
      </c>
      <c r="GD296" s="16">
        <v>0</v>
      </c>
      <c r="GE296" s="13">
        <v>0</v>
      </c>
      <c r="GF296" s="16">
        <v>0</v>
      </c>
      <c r="GG296" s="13">
        <v>0</v>
      </c>
      <c r="GH296" s="16">
        <v>0</v>
      </c>
      <c r="GI296" s="13">
        <v>0</v>
      </c>
      <c r="GJ296" s="16">
        <v>0</v>
      </c>
      <c r="GK296" s="13">
        <v>0</v>
      </c>
      <c r="GL296" s="16">
        <v>0</v>
      </c>
      <c r="GM296" s="13">
        <v>0</v>
      </c>
      <c r="GN296" s="16">
        <v>0</v>
      </c>
      <c r="GO296" s="13">
        <v>0</v>
      </c>
      <c r="GP296" s="16">
        <v>0</v>
      </c>
      <c r="GQ296" s="8">
        <v>0</v>
      </c>
    </row>
    <row r="297" spans="1:199" ht="16.5" customHeight="1" x14ac:dyDescent="0.35">
      <c r="A297" s="11">
        <v>215</v>
      </c>
      <c r="B297" s="7" t="s">
        <v>281</v>
      </c>
      <c r="C297" s="11">
        <v>2</v>
      </c>
      <c r="D297" s="16">
        <v>0</v>
      </c>
      <c r="E297" s="13">
        <v>0</v>
      </c>
      <c r="F297" s="16">
        <v>0</v>
      </c>
      <c r="G297" s="13">
        <v>0</v>
      </c>
      <c r="H297" s="16">
        <v>0</v>
      </c>
      <c r="I297" s="13">
        <v>0</v>
      </c>
      <c r="J297" s="16">
        <v>0</v>
      </c>
      <c r="K297" s="13">
        <v>0</v>
      </c>
      <c r="L297" s="16">
        <v>0</v>
      </c>
      <c r="M297" s="13">
        <v>0</v>
      </c>
      <c r="N297" s="16">
        <v>0</v>
      </c>
      <c r="O297" s="13">
        <v>0</v>
      </c>
      <c r="P297" s="16">
        <v>0</v>
      </c>
      <c r="Q297" s="13">
        <v>0</v>
      </c>
      <c r="R297" s="16">
        <v>0</v>
      </c>
      <c r="S297" s="13">
        <v>0</v>
      </c>
      <c r="T297" s="16">
        <v>0</v>
      </c>
      <c r="U297" s="13">
        <v>0</v>
      </c>
      <c r="V297" s="16">
        <v>0</v>
      </c>
      <c r="W297" s="13">
        <v>0</v>
      </c>
      <c r="X297" s="16">
        <v>0</v>
      </c>
      <c r="Y297" s="13">
        <v>0</v>
      </c>
      <c r="Z297" s="16">
        <v>0</v>
      </c>
      <c r="AA297" s="13">
        <v>0</v>
      </c>
      <c r="AB297" s="16">
        <v>0</v>
      </c>
      <c r="AC297" s="13">
        <v>0</v>
      </c>
      <c r="AD297" s="16">
        <v>0</v>
      </c>
      <c r="AE297" s="13">
        <v>0</v>
      </c>
      <c r="AF297" s="16">
        <v>0</v>
      </c>
      <c r="AG297" s="13">
        <v>0</v>
      </c>
      <c r="AH297" s="16">
        <v>0</v>
      </c>
      <c r="AI297" s="13">
        <v>0</v>
      </c>
      <c r="AJ297" s="16">
        <v>0</v>
      </c>
      <c r="AK297" s="13">
        <v>0</v>
      </c>
      <c r="AL297" s="16">
        <v>0</v>
      </c>
      <c r="AM297" s="13">
        <v>0</v>
      </c>
      <c r="AN297" s="16">
        <v>0</v>
      </c>
      <c r="AO297" s="13">
        <v>0</v>
      </c>
      <c r="AP297" s="16">
        <v>0</v>
      </c>
      <c r="AQ297" s="13">
        <v>0</v>
      </c>
      <c r="AR297" s="16">
        <v>0</v>
      </c>
      <c r="AS297" s="13">
        <v>0</v>
      </c>
      <c r="AT297" s="16">
        <v>0</v>
      </c>
      <c r="AU297" s="13">
        <v>0</v>
      </c>
      <c r="AV297" s="16">
        <v>0</v>
      </c>
      <c r="AW297" s="13">
        <v>0</v>
      </c>
      <c r="AX297" s="16">
        <v>0</v>
      </c>
      <c r="AY297" s="13">
        <v>0</v>
      </c>
      <c r="AZ297" s="16">
        <v>0</v>
      </c>
      <c r="BA297" s="13">
        <v>0</v>
      </c>
      <c r="BB297" s="16">
        <v>0</v>
      </c>
      <c r="BC297" s="13">
        <v>0</v>
      </c>
      <c r="BD297" s="16">
        <v>0</v>
      </c>
      <c r="BE297" s="13">
        <v>0</v>
      </c>
      <c r="BF297" s="16">
        <v>0</v>
      </c>
      <c r="BG297" s="13">
        <v>0</v>
      </c>
      <c r="BH297" s="16">
        <v>0</v>
      </c>
      <c r="BI297" s="13">
        <v>0</v>
      </c>
      <c r="BJ297" s="16">
        <v>0</v>
      </c>
      <c r="BK297" s="13">
        <v>0</v>
      </c>
      <c r="BL297" s="16">
        <v>0</v>
      </c>
      <c r="BM297" s="13">
        <v>0</v>
      </c>
      <c r="BN297" s="16">
        <v>0</v>
      </c>
      <c r="BO297" s="13">
        <v>0</v>
      </c>
      <c r="BP297" s="16">
        <v>0</v>
      </c>
      <c r="BQ297" s="13">
        <v>0</v>
      </c>
      <c r="BR297" s="16">
        <v>0</v>
      </c>
      <c r="BS297" s="13">
        <v>0</v>
      </c>
      <c r="BT297" s="16">
        <v>0</v>
      </c>
      <c r="BU297" s="13">
        <v>0</v>
      </c>
      <c r="BV297" s="16">
        <v>0</v>
      </c>
      <c r="BW297" s="13">
        <v>0</v>
      </c>
      <c r="BX297" s="16">
        <v>0</v>
      </c>
      <c r="BY297" s="13">
        <v>0</v>
      </c>
      <c r="BZ297" s="16">
        <v>0</v>
      </c>
      <c r="CA297" s="13">
        <v>0</v>
      </c>
      <c r="CB297" s="16">
        <v>0</v>
      </c>
      <c r="CC297" s="13">
        <v>0</v>
      </c>
      <c r="CD297" s="16">
        <v>0</v>
      </c>
      <c r="CE297" s="13">
        <v>0</v>
      </c>
      <c r="CF297" s="16">
        <v>0</v>
      </c>
      <c r="CG297" s="13">
        <v>0</v>
      </c>
      <c r="CH297" s="16">
        <v>0</v>
      </c>
      <c r="CI297" s="13">
        <v>0</v>
      </c>
      <c r="CJ297" s="16">
        <v>0</v>
      </c>
      <c r="CK297" s="13">
        <v>0</v>
      </c>
      <c r="CL297" s="16">
        <v>0</v>
      </c>
      <c r="CM297" s="13">
        <v>0</v>
      </c>
      <c r="CN297" s="16">
        <v>0</v>
      </c>
      <c r="CO297" s="13">
        <v>0</v>
      </c>
      <c r="CP297" s="16">
        <v>0</v>
      </c>
      <c r="CQ297" s="13">
        <v>0</v>
      </c>
      <c r="CR297" s="16">
        <v>0</v>
      </c>
      <c r="CS297" s="13">
        <v>0</v>
      </c>
      <c r="CT297" s="16">
        <v>0</v>
      </c>
      <c r="CU297" s="13">
        <v>0</v>
      </c>
      <c r="CV297" s="16">
        <v>0</v>
      </c>
      <c r="CW297" s="13">
        <v>0</v>
      </c>
      <c r="CX297" s="16">
        <v>0</v>
      </c>
      <c r="CY297" s="13">
        <v>0</v>
      </c>
      <c r="CZ297" s="16">
        <v>0</v>
      </c>
      <c r="DA297" s="13">
        <v>0</v>
      </c>
      <c r="DB297" s="16">
        <v>0</v>
      </c>
      <c r="DC297" s="13">
        <v>0</v>
      </c>
      <c r="DD297" s="16">
        <v>0</v>
      </c>
      <c r="DE297" s="13">
        <v>0</v>
      </c>
      <c r="DF297" s="16">
        <v>0</v>
      </c>
      <c r="DG297" s="13">
        <v>0</v>
      </c>
      <c r="DH297" s="16">
        <v>0</v>
      </c>
      <c r="DI297" s="13">
        <v>0</v>
      </c>
      <c r="DJ297" s="16">
        <v>0</v>
      </c>
      <c r="DK297" s="13">
        <v>0</v>
      </c>
      <c r="DL297" s="16">
        <v>0</v>
      </c>
      <c r="DM297" s="13">
        <v>0</v>
      </c>
      <c r="DN297" s="16">
        <v>0</v>
      </c>
      <c r="DO297" s="13">
        <v>0</v>
      </c>
      <c r="DP297" s="16">
        <v>0</v>
      </c>
      <c r="DQ297" s="13">
        <v>0</v>
      </c>
      <c r="DR297" s="16">
        <v>0</v>
      </c>
      <c r="DS297" s="13">
        <v>0</v>
      </c>
      <c r="DT297" s="16">
        <v>0</v>
      </c>
      <c r="DU297" s="13">
        <v>0</v>
      </c>
      <c r="DV297" s="16">
        <v>0</v>
      </c>
      <c r="DW297" s="13">
        <v>0</v>
      </c>
      <c r="DX297" s="16">
        <v>0</v>
      </c>
      <c r="DY297" s="13">
        <v>0</v>
      </c>
      <c r="DZ297" s="16">
        <v>0</v>
      </c>
      <c r="EA297" s="13">
        <v>0</v>
      </c>
      <c r="EB297" s="16">
        <v>0</v>
      </c>
      <c r="EC297" s="13">
        <v>0</v>
      </c>
      <c r="ED297" s="16">
        <v>0</v>
      </c>
      <c r="EE297" s="13">
        <v>0</v>
      </c>
      <c r="EF297" s="16">
        <v>0</v>
      </c>
      <c r="EG297" s="13">
        <v>0</v>
      </c>
      <c r="EH297" s="16">
        <v>0</v>
      </c>
      <c r="EI297" s="13">
        <v>0</v>
      </c>
      <c r="EJ297" s="16">
        <v>0</v>
      </c>
      <c r="EK297" s="13">
        <v>0</v>
      </c>
      <c r="EL297" s="16">
        <v>0</v>
      </c>
      <c r="EM297" s="13">
        <v>0</v>
      </c>
      <c r="EN297" s="16">
        <v>0</v>
      </c>
      <c r="EO297" s="13">
        <v>0</v>
      </c>
      <c r="EP297" s="16">
        <v>0</v>
      </c>
      <c r="EQ297" s="13">
        <v>0</v>
      </c>
      <c r="ER297" s="16">
        <v>0</v>
      </c>
      <c r="ES297" s="13">
        <v>0</v>
      </c>
      <c r="ET297" s="16">
        <v>0</v>
      </c>
      <c r="EU297" s="13">
        <v>0</v>
      </c>
      <c r="EV297" s="16">
        <v>0</v>
      </c>
      <c r="EW297" s="13">
        <v>0</v>
      </c>
      <c r="EX297" s="16">
        <v>0</v>
      </c>
      <c r="EY297" s="13">
        <v>0</v>
      </c>
      <c r="EZ297" s="16">
        <v>0</v>
      </c>
      <c r="FA297" s="13">
        <v>0</v>
      </c>
      <c r="FB297" s="16">
        <v>0</v>
      </c>
      <c r="FC297" s="13">
        <v>0</v>
      </c>
      <c r="FD297" s="16">
        <v>0</v>
      </c>
      <c r="FE297" s="13">
        <v>0</v>
      </c>
      <c r="FF297" s="16">
        <v>0</v>
      </c>
      <c r="FG297" s="13">
        <v>0</v>
      </c>
      <c r="FH297" s="16">
        <v>0</v>
      </c>
      <c r="FI297" s="13">
        <v>0</v>
      </c>
      <c r="FJ297" s="16">
        <v>0</v>
      </c>
      <c r="FK297" s="13">
        <v>0</v>
      </c>
      <c r="FL297" s="16">
        <v>0</v>
      </c>
      <c r="FM297" s="13">
        <v>0</v>
      </c>
      <c r="FN297" s="16">
        <v>0</v>
      </c>
      <c r="FO297" s="13">
        <v>0</v>
      </c>
      <c r="FP297" s="16">
        <v>0</v>
      </c>
      <c r="FQ297" s="13">
        <v>0</v>
      </c>
      <c r="FR297" s="16">
        <v>0</v>
      </c>
      <c r="FS297" s="13">
        <v>0</v>
      </c>
      <c r="FT297" s="16">
        <v>0</v>
      </c>
      <c r="FU297" s="13">
        <v>0</v>
      </c>
      <c r="FV297" s="16">
        <v>0</v>
      </c>
      <c r="FW297" s="13">
        <v>0</v>
      </c>
      <c r="FX297" s="16">
        <v>0</v>
      </c>
      <c r="FY297" s="13">
        <v>0</v>
      </c>
      <c r="FZ297" s="16">
        <v>0</v>
      </c>
      <c r="GA297" s="13">
        <v>0</v>
      </c>
      <c r="GB297" s="16">
        <v>0</v>
      </c>
      <c r="GC297" s="13">
        <v>0</v>
      </c>
      <c r="GD297" s="16">
        <v>0</v>
      </c>
      <c r="GE297" s="13">
        <v>0</v>
      </c>
      <c r="GF297" s="16">
        <v>0</v>
      </c>
      <c r="GG297" s="13">
        <v>0</v>
      </c>
      <c r="GH297" s="16">
        <v>0</v>
      </c>
      <c r="GI297" s="13">
        <v>0</v>
      </c>
      <c r="GJ297" s="16">
        <v>0</v>
      </c>
      <c r="GK297" s="13">
        <v>0</v>
      </c>
      <c r="GL297" s="16">
        <v>0</v>
      </c>
      <c r="GM297" s="13">
        <v>0</v>
      </c>
      <c r="GN297" s="16">
        <v>0</v>
      </c>
      <c r="GO297" s="13">
        <v>0</v>
      </c>
      <c r="GP297" s="16">
        <v>0</v>
      </c>
      <c r="GQ297" s="8">
        <v>0</v>
      </c>
    </row>
    <row r="298" spans="1:199" ht="16.5" customHeight="1" x14ac:dyDescent="0.35">
      <c r="A298" s="11">
        <v>210</v>
      </c>
      <c r="B298" s="7" t="s">
        <v>282</v>
      </c>
      <c r="C298" s="11">
        <v>2</v>
      </c>
      <c r="D298" s="16">
        <v>0</v>
      </c>
      <c r="E298" s="13">
        <v>0</v>
      </c>
      <c r="F298" s="16">
        <v>0</v>
      </c>
      <c r="G298" s="13">
        <v>0</v>
      </c>
      <c r="H298" s="16">
        <v>0</v>
      </c>
      <c r="I298" s="13">
        <v>0</v>
      </c>
      <c r="J298" s="16">
        <v>0</v>
      </c>
      <c r="K298" s="13">
        <v>0</v>
      </c>
      <c r="L298" s="16">
        <v>0</v>
      </c>
      <c r="M298" s="13">
        <v>0</v>
      </c>
      <c r="N298" s="16">
        <v>0</v>
      </c>
      <c r="O298" s="13">
        <v>0</v>
      </c>
      <c r="P298" s="16">
        <v>0</v>
      </c>
      <c r="Q298" s="13">
        <v>0</v>
      </c>
      <c r="R298" s="16">
        <v>0</v>
      </c>
      <c r="S298" s="13">
        <v>0</v>
      </c>
      <c r="T298" s="16">
        <v>0</v>
      </c>
      <c r="U298" s="13">
        <v>0</v>
      </c>
      <c r="V298" s="16">
        <v>0</v>
      </c>
      <c r="W298" s="13">
        <v>0</v>
      </c>
      <c r="X298" s="16">
        <v>0</v>
      </c>
      <c r="Y298" s="13">
        <v>0</v>
      </c>
      <c r="Z298" s="16">
        <v>0</v>
      </c>
      <c r="AA298" s="13">
        <v>0</v>
      </c>
      <c r="AB298" s="16">
        <v>0</v>
      </c>
      <c r="AC298" s="13">
        <v>0</v>
      </c>
      <c r="AD298" s="16">
        <v>0</v>
      </c>
      <c r="AE298" s="13">
        <v>0</v>
      </c>
      <c r="AF298" s="16">
        <v>0</v>
      </c>
      <c r="AG298" s="13">
        <v>0</v>
      </c>
      <c r="AH298" s="16">
        <v>0</v>
      </c>
      <c r="AI298" s="13">
        <v>0</v>
      </c>
      <c r="AJ298" s="16">
        <v>0</v>
      </c>
      <c r="AK298" s="13">
        <v>0</v>
      </c>
      <c r="AL298" s="16">
        <v>0</v>
      </c>
      <c r="AM298" s="13">
        <v>0</v>
      </c>
      <c r="AN298" s="16">
        <v>0</v>
      </c>
      <c r="AO298" s="13">
        <v>0</v>
      </c>
      <c r="AP298" s="16">
        <v>0</v>
      </c>
      <c r="AQ298" s="13">
        <v>0</v>
      </c>
      <c r="AR298" s="16">
        <v>0</v>
      </c>
      <c r="AS298" s="13">
        <v>0</v>
      </c>
      <c r="AT298" s="16">
        <v>0</v>
      </c>
      <c r="AU298" s="13">
        <v>0</v>
      </c>
      <c r="AV298" s="16">
        <v>0</v>
      </c>
      <c r="AW298" s="13">
        <v>0</v>
      </c>
      <c r="AX298" s="16">
        <v>0</v>
      </c>
      <c r="AY298" s="13">
        <v>0</v>
      </c>
      <c r="AZ298" s="16">
        <v>0</v>
      </c>
      <c r="BA298" s="13">
        <v>0</v>
      </c>
      <c r="BB298" s="16">
        <v>0</v>
      </c>
      <c r="BC298" s="13">
        <v>0</v>
      </c>
      <c r="BD298" s="16">
        <v>0</v>
      </c>
      <c r="BE298" s="13">
        <v>0</v>
      </c>
      <c r="BF298" s="16">
        <v>0</v>
      </c>
      <c r="BG298" s="13">
        <v>0</v>
      </c>
      <c r="BH298" s="16">
        <v>0</v>
      </c>
      <c r="BI298" s="13">
        <v>0</v>
      </c>
      <c r="BJ298" s="16">
        <v>0</v>
      </c>
      <c r="BK298" s="13">
        <v>0</v>
      </c>
      <c r="BL298" s="16">
        <v>0</v>
      </c>
      <c r="BM298" s="13">
        <v>0</v>
      </c>
      <c r="BN298" s="16">
        <v>0</v>
      </c>
      <c r="BO298" s="13">
        <v>0</v>
      </c>
      <c r="BP298" s="16">
        <v>0</v>
      </c>
      <c r="BQ298" s="13">
        <v>0</v>
      </c>
      <c r="BR298" s="16">
        <v>0</v>
      </c>
      <c r="BS298" s="13">
        <v>0</v>
      </c>
      <c r="BT298" s="16">
        <v>0</v>
      </c>
      <c r="BU298" s="13">
        <v>0</v>
      </c>
      <c r="BV298" s="16">
        <v>0</v>
      </c>
      <c r="BW298" s="13">
        <v>0</v>
      </c>
      <c r="BX298" s="16">
        <v>0</v>
      </c>
      <c r="BY298" s="13">
        <v>0</v>
      </c>
      <c r="BZ298" s="16">
        <v>0</v>
      </c>
      <c r="CA298" s="13">
        <v>0</v>
      </c>
      <c r="CB298" s="16">
        <v>0</v>
      </c>
      <c r="CC298" s="13">
        <v>0</v>
      </c>
      <c r="CD298" s="16">
        <v>0</v>
      </c>
      <c r="CE298" s="13">
        <v>0</v>
      </c>
      <c r="CF298" s="16">
        <v>0</v>
      </c>
      <c r="CG298" s="13">
        <v>0</v>
      </c>
      <c r="CH298" s="16">
        <v>0</v>
      </c>
      <c r="CI298" s="13">
        <v>0</v>
      </c>
      <c r="CJ298" s="16">
        <v>0</v>
      </c>
      <c r="CK298" s="13">
        <v>0</v>
      </c>
      <c r="CL298" s="16">
        <v>0</v>
      </c>
      <c r="CM298" s="13">
        <v>0</v>
      </c>
      <c r="CN298" s="16">
        <v>0</v>
      </c>
      <c r="CO298" s="13">
        <v>0</v>
      </c>
      <c r="CP298" s="16">
        <v>0</v>
      </c>
      <c r="CQ298" s="13">
        <v>0</v>
      </c>
      <c r="CR298" s="16">
        <v>0</v>
      </c>
      <c r="CS298" s="13">
        <v>0</v>
      </c>
      <c r="CT298" s="16">
        <v>0</v>
      </c>
      <c r="CU298" s="13">
        <v>0</v>
      </c>
      <c r="CV298" s="16">
        <v>0</v>
      </c>
      <c r="CW298" s="13">
        <v>0</v>
      </c>
      <c r="CX298" s="16">
        <v>0</v>
      </c>
      <c r="CY298" s="13">
        <v>0</v>
      </c>
      <c r="CZ298" s="16">
        <v>0</v>
      </c>
      <c r="DA298" s="13">
        <v>0</v>
      </c>
      <c r="DB298" s="16">
        <v>0</v>
      </c>
      <c r="DC298" s="13">
        <v>0</v>
      </c>
      <c r="DD298" s="16">
        <v>0</v>
      </c>
      <c r="DE298" s="13">
        <v>0</v>
      </c>
      <c r="DF298" s="16">
        <v>0</v>
      </c>
      <c r="DG298" s="13">
        <v>0</v>
      </c>
      <c r="DH298" s="16">
        <v>0</v>
      </c>
      <c r="DI298" s="13">
        <v>0</v>
      </c>
      <c r="DJ298" s="16">
        <v>0</v>
      </c>
      <c r="DK298" s="13">
        <v>0</v>
      </c>
      <c r="DL298" s="16">
        <v>0</v>
      </c>
      <c r="DM298" s="13">
        <v>0</v>
      </c>
      <c r="DN298" s="16">
        <v>0</v>
      </c>
      <c r="DO298" s="13">
        <v>0</v>
      </c>
      <c r="DP298" s="16">
        <v>0</v>
      </c>
      <c r="DQ298" s="13">
        <v>0</v>
      </c>
      <c r="DR298" s="16">
        <v>0</v>
      </c>
      <c r="DS298" s="13">
        <v>0</v>
      </c>
      <c r="DT298" s="16">
        <v>0</v>
      </c>
      <c r="DU298" s="13">
        <v>0</v>
      </c>
      <c r="DV298" s="16">
        <v>0</v>
      </c>
      <c r="DW298" s="13">
        <v>0</v>
      </c>
      <c r="DX298" s="16">
        <v>0</v>
      </c>
      <c r="DY298" s="13">
        <v>0</v>
      </c>
      <c r="DZ298" s="16">
        <v>0</v>
      </c>
      <c r="EA298" s="13">
        <v>0</v>
      </c>
      <c r="EB298" s="16">
        <v>0</v>
      </c>
      <c r="EC298" s="13">
        <v>0</v>
      </c>
      <c r="ED298" s="16">
        <v>0</v>
      </c>
      <c r="EE298" s="13">
        <v>0</v>
      </c>
      <c r="EF298" s="16">
        <v>0</v>
      </c>
      <c r="EG298" s="13">
        <v>0</v>
      </c>
      <c r="EH298" s="16">
        <v>0</v>
      </c>
      <c r="EI298" s="13">
        <v>0</v>
      </c>
      <c r="EJ298" s="16">
        <v>0</v>
      </c>
      <c r="EK298" s="13">
        <v>0</v>
      </c>
      <c r="EL298" s="16">
        <v>0</v>
      </c>
      <c r="EM298" s="13">
        <v>0</v>
      </c>
      <c r="EN298" s="16">
        <v>0</v>
      </c>
      <c r="EO298" s="13">
        <v>0</v>
      </c>
      <c r="EP298" s="16">
        <v>0</v>
      </c>
      <c r="EQ298" s="13">
        <v>0</v>
      </c>
      <c r="ER298" s="16">
        <v>0</v>
      </c>
      <c r="ES298" s="13">
        <v>0</v>
      </c>
      <c r="ET298" s="16">
        <v>0</v>
      </c>
      <c r="EU298" s="13">
        <v>0</v>
      </c>
      <c r="EV298" s="16">
        <v>0</v>
      </c>
      <c r="EW298" s="13">
        <v>0</v>
      </c>
      <c r="EX298" s="16">
        <v>0</v>
      </c>
      <c r="EY298" s="13">
        <v>0</v>
      </c>
      <c r="EZ298" s="16">
        <v>0</v>
      </c>
      <c r="FA298" s="13">
        <v>0</v>
      </c>
      <c r="FB298" s="16">
        <v>0</v>
      </c>
      <c r="FC298" s="13">
        <v>0</v>
      </c>
      <c r="FD298" s="16">
        <v>0</v>
      </c>
      <c r="FE298" s="13">
        <v>0</v>
      </c>
      <c r="FF298" s="16">
        <v>0</v>
      </c>
      <c r="FG298" s="13">
        <v>0</v>
      </c>
      <c r="FH298" s="16">
        <v>0</v>
      </c>
      <c r="FI298" s="13">
        <v>0</v>
      </c>
      <c r="FJ298" s="16">
        <v>0</v>
      </c>
      <c r="FK298" s="13">
        <v>0</v>
      </c>
      <c r="FL298" s="16">
        <v>0</v>
      </c>
      <c r="FM298" s="13">
        <v>0</v>
      </c>
      <c r="FN298" s="16">
        <v>0</v>
      </c>
      <c r="FO298" s="13">
        <v>0</v>
      </c>
      <c r="FP298" s="16">
        <v>0</v>
      </c>
      <c r="FQ298" s="13">
        <v>0</v>
      </c>
      <c r="FR298" s="16">
        <v>0</v>
      </c>
      <c r="FS298" s="13">
        <v>0</v>
      </c>
      <c r="FT298" s="16">
        <v>0</v>
      </c>
      <c r="FU298" s="13">
        <v>0</v>
      </c>
      <c r="FV298" s="16">
        <v>0</v>
      </c>
      <c r="FW298" s="13">
        <v>0</v>
      </c>
      <c r="FX298" s="16">
        <v>0</v>
      </c>
      <c r="FY298" s="13">
        <v>0</v>
      </c>
      <c r="FZ298" s="16">
        <v>0</v>
      </c>
      <c r="GA298" s="13">
        <v>0</v>
      </c>
      <c r="GB298" s="16">
        <v>0</v>
      </c>
      <c r="GC298" s="13">
        <v>0</v>
      </c>
      <c r="GD298" s="16">
        <v>0</v>
      </c>
      <c r="GE298" s="13">
        <v>0</v>
      </c>
      <c r="GF298" s="16">
        <v>0</v>
      </c>
      <c r="GG298" s="13">
        <v>0</v>
      </c>
      <c r="GH298" s="16">
        <v>0</v>
      </c>
      <c r="GI298" s="13">
        <v>0</v>
      </c>
      <c r="GJ298" s="16">
        <v>0</v>
      </c>
      <c r="GK298" s="13">
        <v>0</v>
      </c>
      <c r="GL298" s="16">
        <v>0</v>
      </c>
      <c r="GM298" s="13">
        <v>0</v>
      </c>
      <c r="GN298" s="16">
        <v>0</v>
      </c>
      <c r="GO298" s="13">
        <v>0</v>
      </c>
      <c r="GP298" s="16">
        <v>0</v>
      </c>
      <c r="GQ298" s="8">
        <v>0</v>
      </c>
    </row>
    <row r="299" spans="1:199" ht="16.5" customHeight="1" x14ac:dyDescent="0.35">
      <c r="A299" s="11">
        <v>210</v>
      </c>
      <c r="B299" s="7" t="s">
        <v>283</v>
      </c>
      <c r="C299" s="11">
        <v>2</v>
      </c>
      <c r="D299" s="16">
        <v>0</v>
      </c>
      <c r="E299" s="13">
        <v>0</v>
      </c>
      <c r="F299" s="16">
        <v>0</v>
      </c>
      <c r="G299" s="13">
        <v>0</v>
      </c>
      <c r="H299" s="16">
        <v>0</v>
      </c>
      <c r="I299" s="13">
        <v>0</v>
      </c>
      <c r="J299" s="16">
        <v>0</v>
      </c>
      <c r="K299" s="13">
        <v>0</v>
      </c>
      <c r="L299" s="16">
        <v>0</v>
      </c>
      <c r="M299" s="13">
        <v>0</v>
      </c>
      <c r="N299" s="16">
        <v>0</v>
      </c>
      <c r="O299" s="13">
        <v>0</v>
      </c>
      <c r="P299" s="16">
        <v>0</v>
      </c>
      <c r="Q299" s="13">
        <v>0</v>
      </c>
      <c r="R299" s="16">
        <v>0</v>
      </c>
      <c r="S299" s="13">
        <v>0</v>
      </c>
      <c r="T299" s="16">
        <v>0</v>
      </c>
      <c r="U299" s="13">
        <v>0</v>
      </c>
      <c r="V299" s="16">
        <v>0</v>
      </c>
      <c r="W299" s="13">
        <v>0</v>
      </c>
      <c r="X299" s="16">
        <v>0</v>
      </c>
      <c r="Y299" s="13">
        <v>0</v>
      </c>
      <c r="Z299" s="16">
        <v>0</v>
      </c>
      <c r="AA299" s="13">
        <v>0</v>
      </c>
      <c r="AB299" s="16">
        <v>0</v>
      </c>
      <c r="AC299" s="13">
        <v>0</v>
      </c>
      <c r="AD299" s="16">
        <v>0</v>
      </c>
      <c r="AE299" s="13">
        <v>0</v>
      </c>
      <c r="AF299" s="16">
        <v>0</v>
      </c>
      <c r="AG299" s="13">
        <v>0</v>
      </c>
      <c r="AH299" s="16">
        <v>0</v>
      </c>
      <c r="AI299" s="13">
        <v>0</v>
      </c>
      <c r="AJ299" s="16">
        <v>0</v>
      </c>
      <c r="AK299" s="13">
        <v>0</v>
      </c>
      <c r="AL299" s="16">
        <v>0</v>
      </c>
      <c r="AM299" s="13">
        <v>0</v>
      </c>
      <c r="AN299" s="16">
        <v>0</v>
      </c>
      <c r="AO299" s="13">
        <v>0</v>
      </c>
      <c r="AP299" s="16">
        <v>0</v>
      </c>
      <c r="AQ299" s="13">
        <v>0</v>
      </c>
      <c r="AR299" s="16">
        <v>0</v>
      </c>
      <c r="AS299" s="13">
        <v>0</v>
      </c>
      <c r="AT299" s="16">
        <v>0</v>
      </c>
      <c r="AU299" s="13">
        <v>0</v>
      </c>
      <c r="AV299" s="16">
        <v>0</v>
      </c>
      <c r="AW299" s="13">
        <v>0</v>
      </c>
      <c r="AX299" s="16">
        <v>0</v>
      </c>
      <c r="AY299" s="13">
        <v>0</v>
      </c>
      <c r="AZ299" s="16">
        <v>0</v>
      </c>
      <c r="BA299" s="13">
        <v>0</v>
      </c>
      <c r="BB299" s="16">
        <v>0</v>
      </c>
      <c r="BC299" s="13">
        <v>0</v>
      </c>
      <c r="BD299" s="16">
        <v>0</v>
      </c>
      <c r="BE299" s="13">
        <v>0</v>
      </c>
      <c r="BF299" s="16">
        <v>0</v>
      </c>
      <c r="BG299" s="13">
        <v>0</v>
      </c>
      <c r="BH299" s="16">
        <v>0</v>
      </c>
      <c r="BI299" s="13">
        <v>0</v>
      </c>
      <c r="BJ299" s="16">
        <v>0</v>
      </c>
      <c r="BK299" s="13">
        <v>0</v>
      </c>
      <c r="BL299" s="16">
        <v>0</v>
      </c>
      <c r="BM299" s="13">
        <v>0</v>
      </c>
      <c r="BN299" s="16">
        <v>0</v>
      </c>
      <c r="BO299" s="13">
        <v>0</v>
      </c>
      <c r="BP299" s="16">
        <v>0</v>
      </c>
      <c r="BQ299" s="13">
        <v>0</v>
      </c>
      <c r="BR299" s="16">
        <v>0</v>
      </c>
      <c r="BS299" s="13">
        <v>0</v>
      </c>
      <c r="BT299" s="16">
        <v>0</v>
      </c>
      <c r="BU299" s="13">
        <v>0</v>
      </c>
      <c r="BV299" s="16">
        <v>0</v>
      </c>
      <c r="BW299" s="13">
        <v>0</v>
      </c>
      <c r="BX299" s="16">
        <v>0</v>
      </c>
      <c r="BY299" s="13">
        <v>0</v>
      </c>
      <c r="BZ299" s="16">
        <v>0</v>
      </c>
      <c r="CA299" s="13">
        <v>0</v>
      </c>
      <c r="CB299" s="16">
        <v>0</v>
      </c>
      <c r="CC299" s="13">
        <v>0</v>
      </c>
      <c r="CD299" s="16">
        <v>0</v>
      </c>
      <c r="CE299" s="13">
        <v>0</v>
      </c>
      <c r="CF299" s="16">
        <v>0</v>
      </c>
      <c r="CG299" s="13">
        <v>0</v>
      </c>
      <c r="CH299" s="16">
        <v>0</v>
      </c>
      <c r="CI299" s="13">
        <v>0</v>
      </c>
      <c r="CJ299" s="16">
        <v>0</v>
      </c>
      <c r="CK299" s="13">
        <v>0</v>
      </c>
      <c r="CL299" s="16">
        <v>0</v>
      </c>
      <c r="CM299" s="13">
        <v>0</v>
      </c>
      <c r="CN299" s="16">
        <v>0</v>
      </c>
      <c r="CO299" s="13">
        <v>0</v>
      </c>
      <c r="CP299" s="16">
        <v>0</v>
      </c>
      <c r="CQ299" s="13">
        <v>0</v>
      </c>
      <c r="CR299" s="16">
        <v>0</v>
      </c>
      <c r="CS299" s="13">
        <v>0</v>
      </c>
      <c r="CT299" s="16">
        <v>0</v>
      </c>
      <c r="CU299" s="13">
        <v>0</v>
      </c>
      <c r="CV299" s="16">
        <v>0</v>
      </c>
      <c r="CW299" s="13">
        <v>0</v>
      </c>
      <c r="CX299" s="16">
        <v>0</v>
      </c>
      <c r="CY299" s="13">
        <v>0</v>
      </c>
      <c r="CZ299" s="16">
        <v>0</v>
      </c>
      <c r="DA299" s="13">
        <v>0</v>
      </c>
      <c r="DB299" s="16">
        <v>0</v>
      </c>
      <c r="DC299" s="13">
        <v>0</v>
      </c>
      <c r="DD299" s="16">
        <v>0</v>
      </c>
      <c r="DE299" s="13">
        <v>0</v>
      </c>
      <c r="DF299" s="16">
        <v>0</v>
      </c>
      <c r="DG299" s="13">
        <v>0</v>
      </c>
      <c r="DH299" s="16">
        <v>0</v>
      </c>
      <c r="DI299" s="13">
        <v>0</v>
      </c>
      <c r="DJ299" s="16">
        <v>0</v>
      </c>
      <c r="DK299" s="13">
        <v>0</v>
      </c>
      <c r="DL299" s="16">
        <v>0</v>
      </c>
      <c r="DM299" s="13">
        <v>0</v>
      </c>
      <c r="DN299" s="16">
        <v>0</v>
      </c>
      <c r="DO299" s="13">
        <v>0</v>
      </c>
      <c r="DP299" s="16">
        <v>0</v>
      </c>
      <c r="DQ299" s="13">
        <v>0</v>
      </c>
      <c r="DR299" s="16">
        <v>0</v>
      </c>
      <c r="DS299" s="13">
        <v>0</v>
      </c>
      <c r="DT299" s="16">
        <v>0</v>
      </c>
      <c r="DU299" s="13">
        <v>0</v>
      </c>
      <c r="DV299" s="16">
        <v>0</v>
      </c>
      <c r="DW299" s="13">
        <v>0</v>
      </c>
      <c r="DX299" s="16">
        <v>0</v>
      </c>
      <c r="DY299" s="13">
        <v>0</v>
      </c>
      <c r="DZ299" s="16">
        <v>0</v>
      </c>
      <c r="EA299" s="13">
        <v>0</v>
      </c>
      <c r="EB299" s="16">
        <v>0</v>
      </c>
      <c r="EC299" s="13">
        <v>0</v>
      </c>
      <c r="ED299" s="16">
        <v>0</v>
      </c>
      <c r="EE299" s="13">
        <v>0</v>
      </c>
      <c r="EF299" s="16">
        <v>0</v>
      </c>
      <c r="EG299" s="13">
        <v>0</v>
      </c>
      <c r="EH299" s="16">
        <v>0</v>
      </c>
      <c r="EI299" s="13">
        <v>0</v>
      </c>
      <c r="EJ299" s="16">
        <v>0</v>
      </c>
      <c r="EK299" s="13">
        <v>0</v>
      </c>
      <c r="EL299" s="16">
        <v>0</v>
      </c>
      <c r="EM299" s="13">
        <v>0</v>
      </c>
      <c r="EN299" s="16">
        <v>0</v>
      </c>
      <c r="EO299" s="13">
        <v>0</v>
      </c>
      <c r="EP299" s="16">
        <v>0</v>
      </c>
      <c r="EQ299" s="13">
        <v>0</v>
      </c>
      <c r="ER299" s="16">
        <v>0</v>
      </c>
      <c r="ES299" s="13">
        <v>0</v>
      </c>
      <c r="ET299" s="16">
        <v>0</v>
      </c>
      <c r="EU299" s="13">
        <v>0</v>
      </c>
      <c r="EV299" s="16">
        <v>0</v>
      </c>
      <c r="EW299" s="13">
        <v>0</v>
      </c>
      <c r="EX299" s="16">
        <v>0</v>
      </c>
      <c r="EY299" s="13">
        <v>0</v>
      </c>
      <c r="EZ299" s="16">
        <v>0</v>
      </c>
      <c r="FA299" s="13">
        <v>0</v>
      </c>
      <c r="FB299" s="16">
        <v>0</v>
      </c>
      <c r="FC299" s="13">
        <v>0</v>
      </c>
      <c r="FD299" s="16">
        <v>0</v>
      </c>
      <c r="FE299" s="13">
        <v>0</v>
      </c>
      <c r="FF299" s="16">
        <v>0</v>
      </c>
      <c r="FG299" s="13">
        <v>0</v>
      </c>
      <c r="FH299" s="16">
        <v>0</v>
      </c>
      <c r="FI299" s="13">
        <v>0</v>
      </c>
      <c r="FJ299" s="16">
        <v>0</v>
      </c>
      <c r="FK299" s="13">
        <v>0</v>
      </c>
      <c r="FL299" s="16">
        <v>0</v>
      </c>
      <c r="FM299" s="13">
        <v>0</v>
      </c>
      <c r="FN299" s="16">
        <v>0</v>
      </c>
      <c r="FO299" s="13">
        <v>0</v>
      </c>
      <c r="FP299" s="16">
        <v>0</v>
      </c>
      <c r="FQ299" s="13">
        <v>0</v>
      </c>
      <c r="FR299" s="16">
        <v>0</v>
      </c>
      <c r="FS299" s="13">
        <v>0</v>
      </c>
      <c r="FT299" s="16">
        <v>0</v>
      </c>
      <c r="FU299" s="13">
        <v>0</v>
      </c>
      <c r="FV299" s="16">
        <v>0</v>
      </c>
      <c r="FW299" s="13">
        <v>0</v>
      </c>
      <c r="FX299" s="16">
        <v>0</v>
      </c>
      <c r="FY299" s="13">
        <v>0</v>
      </c>
      <c r="FZ299" s="16">
        <v>0</v>
      </c>
      <c r="GA299" s="13">
        <v>0</v>
      </c>
      <c r="GB299" s="16">
        <v>0</v>
      </c>
      <c r="GC299" s="13">
        <v>0</v>
      </c>
      <c r="GD299" s="16">
        <v>0</v>
      </c>
      <c r="GE299" s="13">
        <v>0</v>
      </c>
      <c r="GF299" s="16">
        <v>0</v>
      </c>
      <c r="GG299" s="13">
        <v>0</v>
      </c>
      <c r="GH299" s="16">
        <v>0</v>
      </c>
      <c r="GI299" s="13">
        <v>0</v>
      </c>
      <c r="GJ299" s="16">
        <v>0</v>
      </c>
      <c r="GK299" s="13">
        <v>0</v>
      </c>
      <c r="GL299" s="16">
        <v>0</v>
      </c>
      <c r="GM299" s="13">
        <v>0</v>
      </c>
      <c r="GN299" s="16">
        <v>0</v>
      </c>
      <c r="GO299" s="13">
        <v>0</v>
      </c>
      <c r="GP299" s="16">
        <v>0</v>
      </c>
      <c r="GQ299" s="8">
        <v>0</v>
      </c>
    </row>
    <row r="300" spans="1:199" ht="16.5" customHeight="1" x14ac:dyDescent="0.35">
      <c r="A300" s="11">
        <v>210</v>
      </c>
      <c r="B300" s="7" t="s">
        <v>284</v>
      </c>
      <c r="C300" s="11">
        <v>2</v>
      </c>
      <c r="D300" s="16">
        <v>0</v>
      </c>
      <c r="E300" s="13">
        <v>0</v>
      </c>
      <c r="F300" s="16">
        <v>0</v>
      </c>
      <c r="G300" s="13">
        <v>0</v>
      </c>
      <c r="H300" s="16">
        <v>0</v>
      </c>
      <c r="I300" s="13">
        <v>0</v>
      </c>
      <c r="J300" s="16">
        <v>0</v>
      </c>
      <c r="K300" s="13">
        <v>0</v>
      </c>
      <c r="L300" s="16">
        <v>0</v>
      </c>
      <c r="M300" s="13">
        <v>0</v>
      </c>
      <c r="N300" s="16">
        <v>0</v>
      </c>
      <c r="O300" s="13">
        <v>0</v>
      </c>
      <c r="P300" s="16">
        <v>0</v>
      </c>
      <c r="Q300" s="13">
        <v>0</v>
      </c>
      <c r="R300" s="16">
        <v>0</v>
      </c>
      <c r="S300" s="13">
        <v>0</v>
      </c>
      <c r="T300" s="16">
        <v>0</v>
      </c>
      <c r="U300" s="13">
        <v>0</v>
      </c>
      <c r="V300" s="16">
        <v>0</v>
      </c>
      <c r="W300" s="13">
        <v>0</v>
      </c>
      <c r="X300" s="16">
        <v>0</v>
      </c>
      <c r="Y300" s="13">
        <v>0</v>
      </c>
      <c r="Z300" s="16">
        <v>0</v>
      </c>
      <c r="AA300" s="13">
        <v>0</v>
      </c>
      <c r="AB300" s="16">
        <v>0</v>
      </c>
      <c r="AC300" s="13">
        <v>0</v>
      </c>
      <c r="AD300" s="16">
        <v>0</v>
      </c>
      <c r="AE300" s="13">
        <v>0</v>
      </c>
      <c r="AF300" s="16">
        <v>0</v>
      </c>
      <c r="AG300" s="13">
        <v>0</v>
      </c>
      <c r="AH300" s="16">
        <v>0</v>
      </c>
      <c r="AI300" s="13">
        <v>0</v>
      </c>
      <c r="AJ300" s="16">
        <v>0</v>
      </c>
      <c r="AK300" s="13">
        <v>0</v>
      </c>
      <c r="AL300" s="16">
        <v>0</v>
      </c>
      <c r="AM300" s="13">
        <v>0</v>
      </c>
      <c r="AN300" s="16">
        <v>0</v>
      </c>
      <c r="AO300" s="13">
        <v>0</v>
      </c>
      <c r="AP300" s="16">
        <v>0</v>
      </c>
      <c r="AQ300" s="13">
        <v>0</v>
      </c>
      <c r="AR300" s="16">
        <v>0</v>
      </c>
      <c r="AS300" s="13">
        <v>0</v>
      </c>
      <c r="AT300" s="16">
        <v>0</v>
      </c>
      <c r="AU300" s="13">
        <v>0</v>
      </c>
      <c r="AV300" s="16">
        <v>0</v>
      </c>
      <c r="AW300" s="13">
        <v>0</v>
      </c>
      <c r="AX300" s="16">
        <v>0</v>
      </c>
      <c r="AY300" s="13">
        <v>0</v>
      </c>
      <c r="AZ300" s="16">
        <v>0</v>
      </c>
      <c r="BA300" s="13">
        <v>0</v>
      </c>
      <c r="BB300" s="16">
        <v>0</v>
      </c>
      <c r="BC300" s="13">
        <v>0</v>
      </c>
      <c r="BD300" s="16">
        <v>0</v>
      </c>
      <c r="BE300" s="13">
        <v>0</v>
      </c>
      <c r="BF300" s="16">
        <v>0</v>
      </c>
      <c r="BG300" s="13">
        <v>0</v>
      </c>
      <c r="BH300" s="16">
        <v>0</v>
      </c>
      <c r="BI300" s="13">
        <v>0</v>
      </c>
      <c r="BJ300" s="16">
        <v>0</v>
      </c>
      <c r="BK300" s="13">
        <v>0</v>
      </c>
      <c r="BL300" s="16">
        <v>0</v>
      </c>
      <c r="BM300" s="13">
        <v>0</v>
      </c>
      <c r="BN300" s="16">
        <v>0</v>
      </c>
      <c r="BO300" s="13">
        <v>0</v>
      </c>
      <c r="BP300" s="16">
        <v>0</v>
      </c>
      <c r="BQ300" s="13">
        <v>0</v>
      </c>
      <c r="BR300" s="16">
        <v>0</v>
      </c>
      <c r="BS300" s="13">
        <v>0</v>
      </c>
      <c r="BT300" s="16">
        <v>0</v>
      </c>
      <c r="BU300" s="13">
        <v>0</v>
      </c>
      <c r="BV300" s="16">
        <v>0</v>
      </c>
      <c r="BW300" s="13">
        <v>0</v>
      </c>
      <c r="BX300" s="16">
        <v>0</v>
      </c>
      <c r="BY300" s="13">
        <v>0</v>
      </c>
      <c r="BZ300" s="16">
        <v>0</v>
      </c>
      <c r="CA300" s="13">
        <v>0</v>
      </c>
      <c r="CB300" s="16">
        <v>0</v>
      </c>
      <c r="CC300" s="13">
        <v>0</v>
      </c>
      <c r="CD300" s="16">
        <v>0</v>
      </c>
      <c r="CE300" s="13">
        <v>0</v>
      </c>
      <c r="CF300" s="16">
        <v>0</v>
      </c>
      <c r="CG300" s="13">
        <v>0</v>
      </c>
      <c r="CH300" s="16">
        <v>0</v>
      </c>
      <c r="CI300" s="13">
        <v>0</v>
      </c>
      <c r="CJ300" s="16">
        <v>0</v>
      </c>
      <c r="CK300" s="13">
        <v>0</v>
      </c>
      <c r="CL300" s="16">
        <v>0</v>
      </c>
      <c r="CM300" s="13">
        <v>0</v>
      </c>
      <c r="CN300" s="16">
        <v>0</v>
      </c>
      <c r="CO300" s="13">
        <v>0</v>
      </c>
      <c r="CP300" s="16">
        <v>0</v>
      </c>
      <c r="CQ300" s="13">
        <v>0</v>
      </c>
      <c r="CR300" s="16">
        <v>0</v>
      </c>
      <c r="CS300" s="13">
        <v>0</v>
      </c>
      <c r="CT300" s="16">
        <v>0</v>
      </c>
      <c r="CU300" s="13">
        <v>0</v>
      </c>
      <c r="CV300" s="16">
        <v>0</v>
      </c>
      <c r="CW300" s="13">
        <v>0</v>
      </c>
      <c r="CX300" s="16">
        <v>0</v>
      </c>
      <c r="CY300" s="13">
        <v>0</v>
      </c>
      <c r="CZ300" s="16">
        <v>0</v>
      </c>
      <c r="DA300" s="13">
        <v>0</v>
      </c>
      <c r="DB300" s="16">
        <v>0</v>
      </c>
      <c r="DC300" s="13">
        <v>0</v>
      </c>
      <c r="DD300" s="16">
        <v>0</v>
      </c>
      <c r="DE300" s="13">
        <v>0</v>
      </c>
      <c r="DF300" s="16">
        <v>0</v>
      </c>
      <c r="DG300" s="13">
        <v>0</v>
      </c>
      <c r="DH300" s="16">
        <v>0</v>
      </c>
      <c r="DI300" s="13">
        <v>0</v>
      </c>
      <c r="DJ300" s="16">
        <v>0</v>
      </c>
      <c r="DK300" s="13">
        <v>0</v>
      </c>
      <c r="DL300" s="16">
        <v>0</v>
      </c>
      <c r="DM300" s="13">
        <v>0</v>
      </c>
      <c r="DN300" s="16">
        <v>0</v>
      </c>
      <c r="DO300" s="13">
        <v>0</v>
      </c>
      <c r="DP300" s="16">
        <v>0</v>
      </c>
      <c r="DQ300" s="13">
        <v>0</v>
      </c>
      <c r="DR300" s="16">
        <v>0</v>
      </c>
      <c r="DS300" s="13">
        <v>0</v>
      </c>
      <c r="DT300" s="16">
        <v>0</v>
      </c>
      <c r="DU300" s="13">
        <v>0</v>
      </c>
      <c r="DV300" s="16">
        <v>0</v>
      </c>
      <c r="DW300" s="13">
        <v>0</v>
      </c>
      <c r="DX300" s="16">
        <v>0</v>
      </c>
      <c r="DY300" s="13">
        <v>0</v>
      </c>
      <c r="DZ300" s="16">
        <v>0</v>
      </c>
      <c r="EA300" s="13">
        <v>0</v>
      </c>
      <c r="EB300" s="16">
        <v>0</v>
      </c>
      <c r="EC300" s="13">
        <v>0</v>
      </c>
      <c r="ED300" s="16">
        <v>0</v>
      </c>
      <c r="EE300" s="13">
        <v>0</v>
      </c>
      <c r="EF300" s="16">
        <v>0</v>
      </c>
      <c r="EG300" s="13">
        <v>0</v>
      </c>
      <c r="EH300" s="16">
        <v>0</v>
      </c>
      <c r="EI300" s="13">
        <v>0</v>
      </c>
      <c r="EJ300" s="16">
        <v>0</v>
      </c>
      <c r="EK300" s="13">
        <v>0</v>
      </c>
      <c r="EL300" s="16">
        <v>0</v>
      </c>
      <c r="EM300" s="13">
        <v>0</v>
      </c>
      <c r="EN300" s="16">
        <v>0</v>
      </c>
      <c r="EO300" s="13">
        <v>0</v>
      </c>
      <c r="EP300" s="16">
        <v>0</v>
      </c>
      <c r="EQ300" s="13">
        <v>0</v>
      </c>
      <c r="ER300" s="16">
        <v>0</v>
      </c>
      <c r="ES300" s="13">
        <v>0</v>
      </c>
      <c r="ET300" s="16">
        <v>0</v>
      </c>
      <c r="EU300" s="13">
        <v>0</v>
      </c>
      <c r="EV300" s="16">
        <v>0</v>
      </c>
      <c r="EW300" s="13">
        <v>0</v>
      </c>
      <c r="EX300" s="16">
        <v>0</v>
      </c>
      <c r="EY300" s="13">
        <v>0</v>
      </c>
      <c r="EZ300" s="16">
        <v>0</v>
      </c>
      <c r="FA300" s="13">
        <v>0</v>
      </c>
      <c r="FB300" s="16">
        <v>0</v>
      </c>
      <c r="FC300" s="13">
        <v>0</v>
      </c>
      <c r="FD300" s="16">
        <v>0</v>
      </c>
      <c r="FE300" s="13">
        <v>0</v>
      </c>
      <c r="FF300" s="16">
        <v>0</v>
      </c>
      <c r="FG300" s="13">
        <v>0</v>
      </c>
      <c r="FH300" s="16">
        <v>0</v>
      </c>
      <c r="FI300" s="13">
        <v>0</v>
      </c>
      <c r="FJ300" s="16">
        <v>0</v>
      </c>
      <c r="FK300" s="13">
        <v>0</v>
      </c>
      <c r="FL300" s="16">
        <v>0</v>
      </c>
      <c r="FM300" s="13">
        <v>0</v>
      </c>
      <c r="FN300" s="16">
        <v>0</v>
      </c>
      <c r="FO300" s="13">
        <v>0</v>
      </c>
      <c r="FP300" s="16">
        <v>0</v>
      </c>
      <c r="FQ300" s="13">
        <v>0</v>
      </c>
      <c r="FR300" s="16">
        <v>0</v>
      </c>
      <c r="FS300" s="13">
        <v>0</v>
      </c>
      <c r="FT300" s="16">
        <v>0</v>
      </c>
      <c r="FU300" s="13">
        <v>0</v>
      </c>
      <c r="FV300" s="16">
        <v>0</v>
      </c>
      <c r="FW300" s="13">
        <v>0</v>
      </c>
      <c r="FX300" s="16">
        <v>0</v>
      </c>
      <c r="FY300" s="13">
        <v>0</v>
      </c>
      <c r="FZ300" s="16">
        <v>0</v>
      </c>
      <c r="GA300" s="13">
        <v>0</v>
      </c>
      <c r="GB300" s="16">
        <v>0</v>
      </c>
      <c r="GC300" s="13">
        <v>0</v>
      </c>
      <c r="GD300" s="16">
        <v>0</v>
      </c>
      <c r="GE300" s="13">
        <v>0</v>
      </c>
      <c r="GF300" s="16">
        <v>0</v>
      </c>
      <c r="GG300" s="13">
        <v>0</v>
      </c>
      <c r="GH300" s="16">
        <v>0</v>
      </c>
      <c r="GI300" s="13">
        <v>0</v>
      </c>
      <c r="GJ300" s="16">
        <v>0</v>
      </c>
      <c r="GK300" s="13">
        <v>0</v>
      </c>
      <c r="GL300" s="16">
        <v>0</v>
      </c>
      <c r="GM300" s="13">
        <v>0</v>
      </c>
      <c r="GN300" s="16">
        <v>0</v>
      </c>
      <c r="GO300" s="13">
        <v>0</v>
      </c>
      <c r="GP300" s="16">
        <v>0</v>
      </c>
      <c r="GQ300" s="8">
        <v>0</v>
      </c>
    </row>
    <row r="301" spans="1:199" ht="16.5" customHeight="1" x14ac:dyDescent="0.35">
      <c r="A301" s="11">
        <v>216</v>
      </c>
      <c r="B301" s="7" t="s">
        <v>285</v>
      </c>
      <c r="C301" s="11">
        <v>2</v>
      </c>
      <c r="D301" s="16">
        <v>0</v>
      </c>
      <c r="E301" s="13">
        <v>0</v>
      </c>
      <c r="F301" s="16">
        <v>0</v>
      </c>
      <c r="G301" s="13">
        <v>0</v>
      </c>
      <c r="H301" s="16">
        <v>0</v>
      </c>
      <c r="I301" s="13">
        <v>0</v>
      </c>
      <c r="J301" s="16">
        <v>0</v>
      </c>
      <c r="K301" s="13">
        <v>0</v>
      </c>
      <c r="L301" s="16">
        <v>0</v>
      </c>
      <c r="M301" s="13">
        <v>0</v>
      </c>
      <c r="N301" s="16">
        <v>0</v>
      </c>
      <c r="O301" s="13">
        <v>0</v>
      </c>
      <c r="P301" s="16">
        <v>0</v>
      </c>
      <c r="Q301" s="13">
        <v>0</v>
      </c>
      <c r="R301" s="16">
        <v>0</v>
      </c>
      <c r="S301" s="13">
        <v>0</v>
      </c>
      <c r="T301" s="16">
        <v>0</v>
      </c>
      <c r="U301" s="13">
        <v>0</v>
      </c>
      <c r="V301" s="16">
        <v>0</v>
      </c>
      <c r="W301" s="13">
        <v>0</v>
      </c>
      <c r="X301" s="16">
        <v>0</v>
      </c>
      <c r="Y301" s="13">
        <v>0</v>
      </c>
      <c r="Z301" s="16">
        <v>0</v>
      </c>
      <c r="AA301" s="13">
        <v>0</v>
      </c>
      <c r="AB301" s="16">
        <v>0</v>
      </c>
      <c r="AC301" s="13">
        <v>0</v>
      </c>
      <c r="AD301" s="16">
        <v>0</v>
      </c>
      <c r="AE301" s="13">
        <v>0</v>
      </c>
      <c r="AF301" s="16">
        <v>0</v>
      </c>
      <c r="AG301" s="13">
        <v>0</v>
      </c>
      <c r="AH301" s="16">
        <v>0</v>
      </c>
      <c r="AI301" s="13">
        <v>0</v>
      </c>
      <c r="AJ301" s="16">
        <v>0</v>
      </c>
      <c r="AK301" s="13">
        <v>0</v>
      </c>
      <c r="AL301" s="16">
        <v>0</v>
      </c>
      <c r="AM301" s="13">
        <v>0</v>
      </c>
      <c r="AN301" s="16">
        <v>0</v>
      </c>
      <c r="AO301" s="13">
        <v>0</v>
      </c>
      <c r="AP301" s="16">
        <v>0</v>
      </c>
      <c r="AQ301" s="13">
        <v>0</v>
      </c>
      <c r="AR301" s="16">
        <v>0</v>
      </c>
      <c r="AS301" s="13">
        <v>0</v>
      </c>
      <c r="AT301" s="16">
        <v>0</v>
      </c>
      <c r="AU301" s="13">
        <v>0</v>
      </c>
      <c r="AV301" s="16">
        <v>0</v>
      </c>
      <c r="AW301" s="13">
        <v>0</v>
      </c>
      <c r="AX301" s="16">
        <v>0</v>
      </c>
      <c r="AY301" s="13">
        <v>0</v>
      </c>
      <c r="AZ301" s="16">
        <v>0</v>
      </c>
      <c r="BA301" s="13">
        <v>0</v>
      </c>
      <c r="BB301" s="16">
        <v>0</v>
      </c>
      <c r="BC301" s="13">
        <v>0</v>
      </c>
      <c r="BD301" s="16">
        <v>0</v>
      </c>
      <c r="BE301" s="13">
        <v>0</v>
      </c>
      <c r="BF301" s="16">
        <v>0</v>
      </c>
      <c r="BG301" s="13">
        <v>0</v>
      </c>
      <c r="BH301" s="16">
        <v>0</v>
      </c>
      <c r="BI301" s="13">
        <v>0</v>
      </c>
      <c r="BJ301" s="16">
        <v>0</v>
      </c>
      <c r="BK301" s="13">
        <v>0</v>
      </c>
      <c r="BL301" s="16">
        <v>0</v>
      </c>
      <c r="BM301" s="13">
        <v>0</v>
      </c>
      <c r="BN301" s="16">
        <v>0</v>
      </c>
      <c r="BO301" s="13">
        <v>0</v>
      </c>
      <c r="BP301" s="16">
        <v>0</v>
      </c>
      <c r="BQ301" s="13">
        <v>0</v>
      </c>
      <c r="BR301" s="16">
        <v>0</v>
      </c>
      <c r="BS301" s="13">
        <v>0</v>
      </c>
      <c r="BT301" s="16">
        <v>0</v>
      </c>
      <c r="BU301" s="13">
        <v>0</v>
      </c>
      <c r="BV301" s="16">
        <v>0</v>
      </c>
      <c r="BW301" s="13">
        <v>0</v>
      </c>
      <c r="BX301" s="16">
        <v>0</v>
      </c>
      <c r="BY301" s="13">
        <v>0</v>
      </c>
      <c r="BZ301" s="16">
        <v>0</v>
      </c>
      <c r="CA301" s="13">
        <v>0</v>
      </c>
      <c r="CB301" s="16">
        <v>0</v>
      </c>
      <c r="CC301" s="13">
        <v>0</v>
      </c>
      <c r="CD301" s="16">
        <v>0</v>
      </c>
      <c r="CE301" s="13">
        <v>0</v>
      </c>
      <c r="CF301" s="16">
        <v>0</v>
      </c>
      <c r="CG301" s="13">
        <v>0</v>
      </c>
      <c r="CH301" s="16">
        <v>0</v>
      </c>
      <c r="CI301" s="13">
        <v>0</v>
      </c>
      <c r="CJ301" s="16">
        <v>0</v>
      </c>
      <c r="CK301" s="13">
        <v>0</v>
      </c>
      <c r="CL301" s="16">
        <v>0</v>
      </c>
      <c r="CM301" s="13">
        <v>0</v>
      </c>
      <c r="CN301" s="16">
        <v>0</v>
      </c>
      <c r="CO301" s="13">
        <v>0</v>
      </c>
      <c r="CP301" s="16">
        <v>0</v>
      </c>
      <c r="CQ301" s="13">
        <v>0</v>
      </c>
      <c r="CR301" s="16">
        <v>0</v>
      </c>
      <c r="CS301" s="13">
        <v>0</v>
      </c>
      <c r="CT301" s="16">
        <v>0</v>
      </c>
      <c r="CU301" s="13">
        <v>0</v>
      </c>
      <c r="CV301" s="16">
        <v>0</v>
      </c>
      <c r="CW301" s="13">
        <v>0</v>
      </c>
      <c r="CX301" s="16">
        <v>0</v>
      </c>
      <c r="CY301" s="13">
        <v>0</v>
      </c>
      <c r="CZ301" s="16">
        <v>0</v>
      </c>
      <c r="DA301" s="13">
        <v>0</v>
      </c>
      <c r="DB301" s="16">
        <v>0</v>
      </c>
      <c r="DC301" s="13">
        <v>0</v>
      </c>
      <c r="DD301" s="16">
        <v>0</v>
      </c>
      <c r="DE301" s="13">
        <v>0</v>
      </c>
      <c r="DF301" s="16">
        <v>0</v>
      </c>
      <c r="DG301" s="13">
        <v>0</v>
      </c>
      <c r="DH301" s="16">
        <v>0</v>
      </c>
      <c r="DI301" s="13">
        <v>0</v>
      </c>
      <c r="DJ301" s="16">
        <v>0</v>
      </c>
      <c r="DK301" s="13">
        <v>0</v>
      </c>
      <c r="DL301" s="16">
        <v>0</v>
      </c>
      <c r="DM301" s="13">
        <v>0</v>
      </c>
      <c r="DN301" s="16">
        <v>0</v>
      </c>
      <c r="DO301" s="13">
        <v>0</v>
      </c>
      <c r="DP301" s="16">
        <v>0</v>
      </c>
      <c r="DQ301" s="13">
        <v>0</v>
      </c>
      <c r="DR301" s="16">
        <v>0</v>
      </c>
      <c r="DS301" s="13">
        <v>0</v>
      </c>
      <c r="DT301" s="16">
        <v>0</v>
      </c>
      <c r="DU301" s="13">
        <v>0</v>
      </c>
      <c r="DV301" s="16">
        <v>0</v>
      </c>
      <c r="DW301" s="13">
        <v>0</v>
      </c>
      <c r="DX301" s="16">
        <v>0</v>
      </c>
      <c r="DY301" s="13">
        <v>0</v>
      </c>
      <c r="DZ301" s="16">
        <v>0</v>
      </c>
      <c r="EA301" s="13">
        <v>0</v>
      </c>
      <c r="EB301" s="16">
        <v>0</v>
      </c>
      <c r="EC301" s="13">
        <v>0</v>
      </c>
      <c r="ED301" s="16">
        <v>0</v>
      </c>
      <c r="EE301" s="13">
        <v>0</v>
      </c>
      <c r="EF301" s="16">
        <v>0</v>
      </c>
      <c r="EG301" s="13">
        <v>0</v>
      </c>
      <c r="EH301" s="16">
        <v>0</v>
      </c>
      <c r="EI301" s="13">
        <v>0</v>
      </c>
      <c r="EJ301" s="16">
        <v>0</v>
      </c>
      <c r="EK301" s="13">
        <v>0</v>
      </c>
      <c r="EL301" s="16">
        <v>0</v>
      </c>
      <c r="EM301" s="13">
        <v>0</v>
      </c>
      <c r="EN301" s="16">
        <v>0</v>
      </c>
      <c r="EO301" s="13">
        <v>0</v>
      </c>
      <c r="EP301" s="16">
        <v>0</v>
      </c>
      <c r="EQ301" s="13">
        <v>0</v>
      </c>
      <c r="ER301" s="16">
        <v>0</v>
      </c>
      <c r="ES301" s="13">
        <v>0</v>
      </c>
      <c r="ET301" s="16">
        <v>0</v>
      </c>
      <c r="EU301" s="13">
        <v>0</v>
      </c>
      <c r="EV301" s="16">
        <v>0</v>
      </c>
      <c r="EW301" s="13">
        <v>0</v>
      </c>
      <c r="EX301" s="16">
        <v>0</v>
      </c>
      <c r="EY301" s="13">
        <v>0</v>
      </c>
      <c r="EZ301" s="16">
        <v>0</v>
      </c>
      <c r="FA301" s="13">
        <v>0</v>
      </c>
      <c r="FB301" s="16">
        <v>0</v>
      </c>
      <c r="FC301" s="13">
        <v>0</v>
      </c>
      <c r="FD301" s="16">
        <v>0</v>
      </c>
      <c r="FE301" s="13">
        <v>0</v>
      </c>
      <c r="FF301" s="16">
        <v>0</v>
      </c>
      <c r="FG301" s="13">
        <v>0</v>
      </c>
      <c r="FH301" s="16">
        <v>0</v>
      </c>
      <c r="FI301" s="13">
        <v>0</v>
      </c>
      <c r="FJ301" s="16">
        <v>0</v>
      </c>
      <c r="FK301" s="13">
        <v>0</v>
      </c>
      <c r="FL301" s="16">
        <v>0</v>
      </c>
      <c r="FM301" s="13">
        <v>0</v>
      </c>
      <c r="FN301" s="16">
        <v>0</v>
      </c>
      <c r="FO301" s="13">
        <v>0</v>
      </c>
      <c r="FP301" s="16">
        <v>0</v>
      </c>
      <c r="FQ301" s="13">
        <v>0</v>
      </c>
      <c r="FR301" s="16">
        <v>0</v>
      </c>
      <c r="FS301" s="13">
        <v>0</v>
      </c>
      <c r="FT301" s="16">
        <v>0</v>
      </c>
      <c r="FU301" s="13">
        <v>0</v>
      </c>
      <c r="FV301" s="16">
        <v>0</v>
      </c>
      <c r="FW301" s="13">
        <v>0</v>
      </c>
      <c r="FX301" s="16">
        <v>0</v>
      </c>
      <c r="FY301" s="13">
        <v>0</v>
      </c>
      <c r="FZ301" s="16">
        <v>0</v>
      </c>
      <c r="GA301" s="13">
        <v>0</v>
      </c>
      <c r="GB301" s="16">
        <v>0</v>
      </c>
      <c r="GC301" s="13">
        <v>0</v>
      </c>
      <c r="GD301" s="16">
        <v>0</v>
      </c>
      <c r="GE301" s="13">
        <v>0</v>
      </c>
      <c r="GF301" s="16">
        <v>0</v>
      </c>
      <c r="GG301" s="13">
        <v>0</v>
      </c>
      <c r="GH301" s="16">
        <v>0</v>
      </c>
      <c r="GI301" s="13">
        <v>0</v>
      </c>
      <c r="GJ301" s="16">
        <v>0</v>
      </c>
      <c r="GK301" s="13">
        <v>0</v>
      </c>
      <c r="GL301" s="16">
        <v>0</v>
      </c>
      <c r="GM301" s="13">
        <v>0</v>
      </c>
      <c r="GN301" s="16">
        <v>0</v>
      </c>
      <c r="GO301" s="13">
        <v>0</v>
      </c>
      <c r="GP301" s="16">
        <v>0</v>
      </c>
      <c r="GQ301" s="8">
        <v>0</v>
      </c>
    </row>
    <row r="302" spans="1:199" ht="16.5" customHeight="1" x14ac:dyDescent="0.35">
      <c r="A302" s="11">
        <v>216</v>
      </c>
      <c r="B302" s="7" t="s">
        <v>286</v>
      </c>
      <c r="C302" s="11">
        <v>2</v>
      </c>
      <c r="D302" s="16">
        <v>0</v>
      </c>
      <c r="E302" s="13">
        <v>0</v>
      </c>
      <c r="F302" s="16">
        <v>0</v>
      </c>
      <c r="G302" s="13">
        <v>0</v>
      </c>
      <c r="H302" s="16">
        <v>0</v>
      </c>
      <c r="I302" s="13">
        <v>0</v>
      </c>
      <c r="J302" s="16">
        <v>0</v>
      </c>
      <c r="K302" s="13">
        <v>0</v>
      </c>
      <c r="L302" s="16">
        <v>0</v>
      </c>
      <c r="M302" s="13">
        <v>0</v>
      </c>
      <c r="N302" s="16">
        <v>0</v>
      </c>
      <c r="O302" s="13">
        <v>0</v>
      </c>
      <c r="P302" s="16">
        <v>0</v>
      </c>
      <c r="Q302" s="13">
        <v>0</v>
      </c>
      <c r="R302" s="16">
        <v>0</v>
      </c>
      <c r="S302" s="13">
        <v>0</v>
      </c>
      <c r="T302" s="16">
        <v>0</v>
      </c>
      <c r="U302" s="13">
        <v>0</v>
      </c>
      <c r="V302" s="16">
        <v>0</v>
      </c>
      <c r="W302" s="13">
        <v>0</v>
      </c>
      <c r="X302" s="16">
        <v>0</v>
      </c>
      <c r="Y302" s="13">
        <v>0</v>
      </c>
      <c r="Z302" s="16">
        <v>0</v>
      </c>
      <c r="AA302" s="13">
        <v>0</v>
      </c>
      <c r="AB302" s="16">
        <v>0</v>
      </c>
      <c r="AC302" s="13">
        <v>0</v>
      </c>
      <c r="AD302" s="16">
        <v>0</v>
      </c>
      <c r="AE302" s="13">
        <v>0</v>
      </c>
      <c r="AF302" s="16">
        <v>0</v>
      </c>
      <c r="AG302" s="13">
        <v>0</v>
      </c>
      <c r="AH302" s="16">
        <v>0</v>
      </c>
      <c r="AI302" s="13">
        <v>0</v>
      </c>
      <c r="AJ302" s="16">
        <v>0</v>
      </c>
      <c r="AK302" s="13">
        <v>0</v>
      </c>
      <c r="AL302" s="16">
        <v>0</v>
      </c>
      <c r="AM302" s="13">
        <v>0</v>
      </c>
      <c r="AN302" s="16">
        <v>0</v>
      </c>
      <c r="AO302" s="13">
        <v>0</v>
      </c>
      <c r="AP302" s="16">
        <v>0</v>
      </c>
      <c r="AQ302" s="13">
        <v>0</v>
      </c>
      <c r="AR302" s="16">
        <v>0</v>
      </c>
      <c r="AS302" s="13">
        <v>0</v>
      </c>
      <c r="AT302" s="16">
        <v>0</v>
      </c>
      <c r="AU302" s="13">
        <v>0</v>
      </c>
      <c r="AV302" s="16">
        <v>0</v>
      </c>
      <c r="AW302" s="13">
        <v>0</v>
      </c>
      <c r="AX302" s="16">
        <v>0</v>
      </c>
      <c r="AY302" s="13">
        <v>0</v>
      </c>
      <c r="AZ302" s="16">
        <v>0</v>
      </c>
      <c r="BA302" s="13">
        <v>0</v>
      </c>
      <c r="BB302" s="16">
        <v>0</v>
      </c>
      <c r="BC302" s="13">
        <v>0</v>
      </c>
      <c r="BD302" s="16">
        <v>0</v>
      </c>
      <c r="BE302" s="13">
        <v>0</v>
      </c>
      <c r="BF302" s="16">
        <v>0</v>
      </c>
      <c r="BG302" s="13">
        <v>0</v>
      </c>
      <c r="BH302" s="16">
        <v>0</v>
      </c>
      <c r="BI302" s="13">
        <v>0</v>
      </c>
      <c r="BJ302" s="16">
        <v>0</v>
      </c>
      <c r="BK302" s="13">
        <v>0</v>
      </c>
      <c r="BL302" s="16">
        <v>0</v>
      </c>
      <c r="BM302" s="13">
        <v>0</v>
      </c>
      <c r="BN302" s="16">
        <v>0</v>
      </c>
      <c r="BO302" s="13">
        <v>0</v>
      </c>
      <c r="BP302" s="16">
        <v>0</v>
      </c>
      <c r="BQ302" s="13">
        <v>0</v>
      </c>
      <c r="BR302" s="16">
        <v>0</v>
      </c>
      <c r="BS302" s="13">
        <v>0</v>
      </c>
      <c r="BT302" s="16">
        <v>0</v>
      </c>
      <c r="BU302" s="13">
        <v>0</v>
      </c>
      <c r="BV302" s="16">
        <v>0</v>
      </c>
      <c r="BW302" s="13">
        <v>0</v>
      </c>
      <c r="BX302" s="16">
        <v>0</v>
      </c>
      <c r="BY302" s="13">
        <v>0</v>
      </c>
      <c r="BZ302" s="16">
        <v>0</v>
      </c>
      <c r="CA302" s="13">
        <v>0</v>
      </c>
      <c r="CB302" s="16">
        <v>0</v>
      </c>
      <c r="CC302" s="13">
        <v>0</v>
      </c>
      <c r="CD302" s="16">
        <v>0</v>
      </c>
      <c r="CE302" s="13">
        <v>0</v>
      </c>
      <c r="CF302" s="16">
        <v>0</v>
      </c>
      <c r="CG302" s="13">
        <v>0</v>
      </c>
      <c r="CH302" s="16">
        <v>0</v>
      </c>
      <c r="CI302" s="13">
        <v>0</v>
      </c>
      <c r="CJ302" s="16">
        <v>0</v>
      </c>
      <c r="CK302" s="13">
        <v>0</v>
      </c>
      <c r="CL302" s="16">
        <v>0</v>
      </c>
      <c r="CM302" s="13">
        <v>0</v>
      </c>
      <c r="CN302" s="16">
        <v>0</v>
      </c>
      <c r="CO302" s="13">
        <v>0</v>
      </c>
      <c r="CP302" s="16">
        <v>0</v>
      </c>
      <c r="CQ302" s="13">
        <v>0</v>
      </c>
      <c r="CR302" s="16">
        <v>0</v>
      </c>
      <c r="CS302" s="13">
        <v>0</v>
      </c>
      <c r="CT302" s="16">
        <v>0</v>
      </c>
      <c r="CU302" s="13">
        <v>0</v>
      </c>
      <c r="CV302" s="16">
        <v>0</v>
      </c>
      <c r="CW302" s="13">
        <v>0</v>
      </c>
      <c r="CX302" s="16">
        <v>0</v>
      </c>
      <c r="CY302" s="13">
        <v>0</v>
      </c>
      <c r="CZ302" s="16">
        <v>0</v>
      </c>
      <c r="DA302" s="13">
        <v>0</v>
      </c>
      <c r="DB302" s="16">
        <v>0</v>
      </c>
      <c r="DC302" s="13">
        <v>0</v>
      </c>
      <c r="DD302" s="16">
        <v>0</v>
      </c>
      <c r="DE302" s="13">
        <v>0</v>
      </c>
      <c r="DF302" s="16">
        <v>0</v>
      </c>
      <c r="DG302" s="13">
        <v>0</v>
      </c>
      <c r="DH302" s="16">
        <v>0</v>
      </c>
      <c r="DI302" s="13">
        <v>0</v>
      </c>
      <c r="DJ302" s="16">
        <v>0</v>
      </c>
      <c r="DK302" s="13">
        <v>0</v>
      </c>
      <c r="DL302" s="16">
        <v>0</v>
      </c>
      <c r="DM302" s="13">
        <v>0</v>
      </c>
      <c r="DN302" s="16">
        <v>0</v>
      </c>
      <c r="DO302" s="13">
        <v>0</v>
      </c>
      <c r="DP302" s="16">
        <v>0</v>
      </c>
      <c r="DQ302" s="13">
        <v>0</v>
      </c>
      <c r="DR302" s="16">
        <v>0</v>
      </c>
      <c r="DS302" s="13">
        <v>0</v>
      </c>
      <c r="DT302" s="16">
        <v>0</v>
      </c>
      <c r="DU302" s="13">
        <v>0</v>
      </c>
      <c r="DV302" s="16">
        <v>0</v>
      </c>
      <c r="DW302" s="13">
        <v>0</v>
      </c>
      <c r="DX302" s="16">
        <v>0</v>
      </c>
      <c r="DY302" s="13">
        <v>0</v>
      </c>
      <c r="DZ302" s="16">
        <v>0</v>
      </c>
      <c r="EA302" s="13">
        <v>0</v>
      </c>
      <c r="EB302" s="16">
        <v>0</v>
      </c>
      <c r="EC302" s="13">
        <v>0</v>
      </c>
      <c r="ED302" s="16">
        <v>0</v>
      </c>
      <c r="EE302" s="13">
        <v>0</v>
      </c>
      <c r="EF302" s="16">
        <v>0</v>
      </c>
      <c r="EG302" s="13">
        <v>0</v>
      </c>
      <c r="EH302" s="16">
        <v>0</v>
      </c>
      <c r="EI302" s="13">
        <v>0</v>
      </c>
      <c r="EJ302" s="16">
        <v>0</v>
      </c>
      <c r="EK302" s="13">
        <v>0</v>
      </c>
      <c r="EL302" s="16">
        <v>0</v>
      </c>
      <c r="EM302" s="13">
        <v>0</v>
      </c>
      <c r="EN302" s="16">
        <v>0</v>
      </c>
      <c r="EO302" s="13">
        <v>0</v>
      </c>
      <c r="EP302" s="16">
        <v>0</v>
      </c>
      <c r="EQ302" s="13">
        <v>0</v>
      </c>
      <c r="ER302" s="16">
        <v>0</v>
      </c>
      <c r="ES302" s="13">
        <v>0</v>
      </c>
      <c r="ET302" s="16">
        <v>0</v>
      </c>
      <c r="EU302" s="13">
        <v>0</v>
      </c>
      <c r="EV302" s="16">
        <v>0</v>
      </c>
      <c r="EW302" s="13">
        <v>0</v>
      </c>
      <c r="EX302" s="16">
        <v>0</v>
      </c>
      <c r="EY302" s="13">
        <v>0</v>
      </c>
      <c r="EZ302" s="16">
        <v>0</v>
      </c>
      <c r="FA302" s="13">
        <v>0</v>
      </c>
      <c r="FB302" s="16">
        <v>0</v>
      </c>
      <c r="FC302" s="13">
        <v>0</v>
      </c>
      <c r="FD302" s="16">
        <v>0</v>
      </c>
      <c r="FE302" s="13">
        <v>0</v>
      </c>
      <c r="FF302" s="16">
        <v>0</v>
      </c>
      <c r="FG302" s="13">
        <v>0</v>
      </c>
      <c r="FH302" s="16">
        <v>0</v>
      </c>
      <c r="FI302" s="13">
        <v>0</v>
      </c>
      <c r="FJ302" s="16">
        <v>0</v>
      </c>
      <c r="FK302" s="13">
        <v>0</v>
      </c>
      <c r="FL302" s="16">
        <v>0</v>
      </c>
      <c r="FM302" s="13">
        <v>0</v>
      </c>
      <c r="FN302" s="16">
        <v>0</v>
      </c>
      <c r="FO302" s="13">
        <v>0</v>
      </c>
      <c r="FP302" s="16">
        <v>0</v>
      </c>
      <c r="FQ302" s="13">
        <v>0</v>
      </c>
      <c r="FR302" s="16">
        <v>0</v>
      </c>
      <c r="FS302" s="13">
        <v>0</v>
      </c>
      <c r="FT302" s="16">
        <v>0</v>
      </c>
      <c r="FU302" s="13">
        <v>0</v>
      </c>
      <c r="FV302" s="16">
        <v>0</v>
      </c>
      <c r="FW302" s="13">
        <v>0</v>
      </c>
      <c r="FX302" s="16">
        <v>0</v>
      </c>
      <c r="FY302" s="13">
        <v>0</v>
      </c>
      <c r="FZ302" s="16">
        <v>0</v>
      </c>
      <c r="GA302" s="13">
        <v>0</v>
      </c>
      <c r="GB302" s="16">
        <v>0</v>
      </c>
      <c r="GC302" s="13">
        <v>0</v>
      </c>
      <c r="GD302" s="16">
        <v>0</v>
      </c>
      <c r="GE302" s="13">
        <v>0</v>
      </c>
      <c r="GF302" s="16">
        <v>0</v>
      </c>
      <c r="GG302" s="13">
        <v>0</v>
      </c>
      <c r="GH302" s="16">
        <v>0</v>
      </c>
      <c r="GI302" s="13">
        <v>0</v>
      </c>
      <c r="GJ302" s="16">
        <v>0</v>
      </c>
      <c r="GK302" s="13">
        <v>0</v>
      </c>
      <c r="GL302" s="16">
        <v>0</v>
      </c>
      <c r="GM302" s="13">
        <v>0</v>
      </c>
      <c r="GN302" s="16">
        <v>0</v>
      </c>
      <c r="GO302" s="13">
        <v>0</v>
      </c>
      <c r="GP302" s="16">
        <v>0</v>
      </c>
      <c r="GQ302" s="8">
        <v>0</v>
      </c>
    </row>
    <row r="303" spans="1:199" ht="16.5" customHeight="1" x14ac:dyDescent="0.35">
      <c r="A303" s="11">
        <v>210</v>
      </c>
      <c r="B303" s="7" t="s">
        <v>287</v>
      </c>
      <c r="C303" s="11">
        <v>2</v>
      </c>
      <c r="D303" s="16">
        <v>0</v>
      </c>
      <c r="E303" s="13">
        <v>0</v>
      </c>
      <c r="F303" s="16">
        <v>0</v>
      </c>
      <c r="G303" s="13">
        <v>0</v>
      </c>
      <c r="H303" s="16">
        <v>0</v>
      </c>
      <c r="I303" s="13">
        <v>0</v>
      </c>
      <c r="J303" s="16">
        <v>0</v>
      </c>
      <c r="K303" s="13">
        <v>0</v>
      </c>
      <c r="L303" s="16">
        <v>0</v>
      </c>
      <c r="M303" s="13">
        <v>0</v>
      </c>
      <c r="N303" s="16">
        <v>0</v>
      </c>
      <c r="O303" s="13">
        <v>0</v>
      </c>
      <c r="P303" s="16">
        <v>0</v>
      </c>
      <c r="Q303" s="13">
        <v>0</v>
      </c>
      <c r="R303" s="16">
        <v>0</v>
      </c>
      <c r="S303" s="13">
        <v>0</v>
      </c>
      <c r="T303" s="16">
        <v>0</v>
      </c>
      <c r="U303" s="13">
        <v>0</v>
      </c>
      <c r="V303" s="16">
        <v>0</v>
      </c>
      <c r="W303" s="13">
        <v>0</v>
      </c>
      <c r="X303" s="16">
        <v>0</v>
      </c>
      <c r="Y303" s="13">
        <v>0</v>
      </c>
      <c r="Z303" s="16">
        <v>0</v>
      </c>
      <c r="AA303" s="13">
        <v>0</v>
      </c>
      <c r="AB303" s="16">
        <v>0</v>
      </c>
      <c r="AC303" s="13">
        <v>0</v>
      </c>
      <c r="AD303" s="16">
        <v>0</v>
      </c>
      <c r="AE303" s="13">
        <v>0</v>
      </c>
      <c r="AF303" s="16">
        <v>0</v>
      </c>
      <c r="AG303" s="13">
        <v>0</v>
      </c>
      <c r="AH303" s="16">
        <v>0</v>
      </c>
      <c r="AI303" s="13">
        <v>0</v>
      </c>
      <c r="AJ303" s="16">
        <v>0</v>
      </c>
      <c r="AK303" s="13">
        <v>0</v>
      </c>
      <c r="AL303" s="16">
        <v>0</v>
      </c>
      <c r="AM303" s="13">
        <v>0</v>
      </c>
      <c r="AN303" s="16">
        <v>0</v>
      </c>
      <c r="AO303" s="13">
        <v>0</v>
      </c>
      <c r="AP303" s="16">
        <v>0</v>
      </c>
      <c r="AQ303" s="13">
        <v>0</v>
      </c>
      <c r="AR303" s="16">
        <v>0</v>
      </c>
      <c r="AS303" s="13">
        <v>0</v>
      </c>
      <c r="AT303" s="16">
        <v>0</v>
      </c>
      <c r="AU303" s="13">
        <v>0</v>
      </c>
      <c r="AV303" s="16">
        <v>0</v>
      </c>
      <c r="AW303" s="13">
        <v>0</v>
      </c>
      <c r="AX303" s="16">
        <v>0</v>
      </c>
      <c r="AY303" s="13">
        <v>0</v>
      </c>
      <c r="AZ303" s="16">
        <v>0</v>
      </c>
      <c r="BA303" s="13">
        <v>0</v>
      </c>
      <c r="BB303" s="16">
        <v>0</v>
      </c>
      <c r="BC303" s="13">
        <v>0</v>
      </c>
      <c r="BD303" s="16">
        <v>0</v>
      </c>
      <c r="BE303" s="13">
        <v>0</v>
      </c>
      <c r="BF303" s="16">
        <v>0</v>
      </c>
      <c r="BG303" s="13">
        <v>0</v>
      </c>
      <c r="BH303" s="16">
        <v>0</v>
      </c>
      <c r="BI303" s="13">
        <v>0</v>
      </c>
      <c r="BJ303" s="16">
        <v>0</v>
      </c>
      <c r="BK303" s="13">
        <v>0</v>
      </c>
      <c r="BL303" s="16">
        <v>0</v>
      </c>
      <c r="BM303" s="13">
        <v>0</v>
      </c>
      <c r="BN303" s="16">
        <v>0</v>
      </c>
      <c r="BO303" s="13">
        <v>0</v>
      </c>
      <c r="BP303" s="16">
        <v>0</v>
      </c>
      <c r="BQ303" s="13">
        <v>0</v>
      </c>
      <c r="BR303" s="16">
        <v>0</v>
      </c>
      <c r="BS303" s="13">
        <v>0</v>
      </c>
      <c r="BT303" s="16">
        <v>0</v>
      </c>
      <c r="BU303" s="13">
        <v>0</v>
      </c>
      <c r="BV303" s="16">
        <v>0</v>
      </c>
      <c r="BW303" s="13">
        <v>0</v>
      </c>
      <c r="BX303" s="16">
        <v>0</v>
      </c>
      <c r="BY303" s="13">
        <v>0</v>
      </c>
      <c r="BZ303" s="16">
        <v>0</v>
      </c>
      <c r="CA303" s="13">
        <v>0</v>
      </c>
      <c r="CB303" s="16">
        <v>0</v>
      </c>
      <c r="CC303" s="13">
        <v>0</v>
      </c>
      <c r="CD303" s="16">
        <v>0</v>
      </c>
      <c r="CE303" s="13">
        <v>0</v>
      </c>
      <c r="CF303" s="16">
        <v>0</v>
      </c>
      <c r="CG303" s="13">
        <v>0</v>
      </c>
      <c r="CH303" s="16">
        <v>0</v>
      </c>
      <c r="CI303" s="13">
        <v>0</v>
      </c>
      <c r="CJ303" s="16">
        <v>0</v>
      </c>
      <c r="CK303" s="13">
        <v>0</v>
      </c>
      <c r="CL303" s="16">
        <v>0</v>
      </c>
      <c r="CM303" s="13">
        <v>0</v>
      </c>
      <c r="CN303" s="16">
        <v>0</v>
      </c>
      <c r="CO303" s="13">
        <v>0</v>
      </c>
      <c r="CP303" s="16">
        <v>0</v>
      </c>
      <c r="CQ303" s="13">
        <v>0</v>
      </c>
      <c r="CR303" s="16">
        <v>0</v>
      </c>
      <c r="CS303" s="13">
        <v>0</v>
      </c>
      <c r="CT303" s="16">
        <v>0</v>
      </c>
      <c r="CU303" s="13">
        <v>0</v>
      </c>
      <c r="CV303" s="16">
        <v>0</v>
      </c>
      <c r="CW303" s="13">
        <v>0</v>
      </c>
      <c r="CX303" s="16">
        <v>0</v>
      </c>
      <c r="CY303" s="13">
        <v>0</v>
      </c>
      <c r="CZ303" s="16">
        <v>0</v>
      </c>
      <c r="DA303" s="13">
        <v>0</v>
      </c>
      <c r="DB303" s="16">
        <v>0</v>
      </c>
      <c r="DC303" s="13">
        <v>0</v>
      </c>
      <c r="DD303" s="16">
        <v>0</v>
      </c>
      <c r="DE303" s="13">
        <v>0</v>
      </c>
      <c r="DF303" s="16">
        <v>0</v>
      </c>
      <c r="DG303" s="13">
        <v>0</v>
      </c>
      <c r="DH303" s="16">
        <v>0</v>
      </c>
      <c r="DI303" s="13">
        <v>0</v>
      </c>
      <c r="DJ303" s="16">
        <v>0</v>
      </c>
      <c r="DK303" s="13">
        <v>0</v>
      </c>
      <c r="DL303" s="16">
        <v>0</v>
      </c>
      <c r="DM303" s="13">
        <v>0</v>
      </c>
      <c r="DN303" s="16">
        <v>0</v>
      </c>
      <c r="DO303" s="13">
        <v>0</v>
      </c>
      <c r="DP303" s="16">
        <v>0</v>
      </c>
      <c r="DQ303" s="13">
        <v>0</v>
      </c>
      <c r="DR303" s="16">
        <v>0</v>
      </c>
      <c r="DS303" s="13">
        <v>0</v>
      </c>
      <c r="DT303" s="16">
        <v>0</v>
      </c>
      <c r="DU303" s="13">
        <v>0</v>
      </c>
      <c r="DV303" s="16">
        <v>0</v>
      </c>
      <c r="DW303" s="13">
        <v>0</v>
      </c>
      <c r="DX303" s="16">
        <v>0</v>
      </c>
      <c r="DY303" s="13">
        <v>0</v>
      </c>
      <c r="DZ303" s="16">
        <v>0</v>
      </c>
      <c r="EA303" s="13">
        <v>0</v>
      </c>
      <c r="EB303" s="16">
        <v>0</v>
      </c>
      <c r="EC303" s="13">
        <v>0</v>
      </c>
      <c r="ED303" s="16">
        <v>0</v>
      </c>
      <c r="EE303" s="13">
        <v>0</v>
      </c>
      <c r="EF303" s="16">
        <v>0</v>
      </c>
      <c r="EG303" s="13">
        <v>0</v>
      </c>
      <c r="EH303" s="16">
        <v>0</v>
      </c>
      <c r="EI303" s="13">
        <v>0</v>
      </c>
      <c r="EJ303" s="16">
        <v>0</v>
      </c>
      <c r="EK303" s="13">
        <v>0</v>
      </c>
      <c r="EL303" s="16">
        <v>0</v>
      </c>
      <c r="EM303" s="13">
        <v>0</v>
      </c>
      <c r="EN303" s="16">
        <v>0</v>
      </c>
      <c r="EO303" s="13">
        <v>0</v>
      </c>
      <c r="EP303" s="16">
        <v>0</v>
      </c>
      <c r="EQ303" s="13">
        <v>0</v>
      </c>
      <c r="ER303" s="16">
        <v>0</v>
      </c>
      <c r="ES303" s="13">
        <v>0</v>
      </c>
      <c r="ET303" s="16">
        <v>0</v>
      </c>
      <c r="EU303" s="13">
        <v>0</v>
      </c>
      <c r="EV303" s="16">
        <v>0</v>
      </c>
      <c r="EW303" s="13">
        <v>0</v>
      </c>
      <c r="EX303" s="16">
        <v>0</v>
      </c>
      <c r="EY303" s="13">
        <v>0</v>
      </c>
      <c r="EZ303" s="16">
        <v>0</v>
      </c>
      <c r="FA303" s="13">
        <v>0</v>
      </c>
      <c r="FB303" s="16">
        <v>0</v>
      </c>
      <c r="FC303" s="13">
        <v>0</v>
      </c>
      <c r="FD303" s="16">
        <v>0</v>
      </c>
      <c r="FE303" s="13">
        <v>0</v>
      </c>
      <c r="FF303" s="16">
        <v>0</v>
      </c>
      <c r="FG303" s="13">
        <v>0</v>
      </c>
      <c r="FH303" s="16">
        <v>0</v>
      </c>
      <c r="FI303" s="13">
        <v>0</v>
      </c>
      <c r="FJ303" s="16">
        <v>0</v>
      </c>
      <c r="FK303" s="13">
        <v>0</v>
      </c>
      <c r="FL303" s="16">
        <v>0</v>
      </c>
      <c r="FM303" s="13">
        <v>0</v>
      </c>
      <c r="FN303" s="16">
        <v>0</v>
      </c>
      <c r="FO303" s="13">
        <v>0</v>
      </c>
      <c r="FP303" s="16">
        <v>0</v>
      </c>
      <c r="FQ303" s="13">
        <v>0</v>
      </c>
      <c r="FR303" s="16">
        <v>0</v>
      </c>
      <c r="FS303" s="13">
        <v>0</v>
      </c>
      <c r="FT303" s="16">
        <v>0</v>
      </c>
      <c r="FU303" s="13">
        <v>0</v>
      </c>
      <c r="FV303" s="16">
        <v>0</v>
      </c>
      <c r="FW303" s="13">
        <v>0</v>
      </c>
      <c r="FX303" s="16">
        <v>0</v>
      </c>
      <c r="FY303" s="13">
        <v>0</v>
      </c>
      <c r="FZ303" s="16">
        <v>0</v>
      </c>
      <c r="GA303" s="13">
        <v>0</v>
      </c>
      <c r="GB303" s="16">
        <v>0</v>
      </c>
      <c r="GC303" s="13">
        <v>0</v>
      </c>
      <c r="GD303" s="16">
        <v>0</v>
      </c>
      <c r="GE303" s="13">
        <v>0</v>
      </c>
      <c r="GF303" s="16">
        <v>0</v>
      </c>
      <c r="GG303" s="13">
        <v>0</v>
      </c>
      <c r="GH303" s="16">
        <v>0</v>
      </c>
      <c r="GI303" s="13">
        <v>0</v>
      </c>
      <c r="GJ303" s="16">
        <v>0</v>
      </c>
      <c r="GK303" s="13">
        <v>0</v>
      </c>
      <c r="GL303" s="16">
        <v>0</v>
      </c>
      <c r="GM303" s="13">
        <v>0</v>
      </c>
      <c r="GN303" s="16">
        <v>0</v>
      </c>
      <c r="GO303" s="13">
        <v>0</v>
      </c>
      <c r="GP303" s="16">
        <v>0</v>
      </c>
      <c r="GQ303" s="8">
        <v>0</v>
      </c>
    </row>
    <row r="304" spans="1:199" ht="16.5" customHeight="1" x14ac:dyDescent="0.35">
      <c r="A304" s="11">
        <v>210</v>
      </c>
      <c r="B304" s="7" t="s">
        <v>251</v>
      </c>
      <c r="C304" s="11">
        <v>2</v>
      </c>
      <c r="D304" s="16">
        <v>0</v>
      </c>
      <c r="E304" s="13">
        <v>0</v>
      </c>
      <c r="F304" s="16">
        <v>0</v>
      </c>
      <c r="G304" s="13">
        <v>0</v>
      </c>
      <c r="H304" s="16">
        <v>0</v>
      </c>
      <c r="I304" s="13">
        <v>0</v>
      </c>
      <c r="J304" s="16">
        <v>0</v>
      </c>
      <c r="K304" s="13">
        <v>0</v>
      </c>
      <c r="L304" s="16">
        <v>0</v>
      </c>
      <c r="M304" s="13">
        <v>0</v>
      </c>
      <c r="N304" s="16">
        <v>0</v>
      </c>
      <c r="O304" s="13">
        <v>0</v>
      </c>
      <c r="P304" s="16">
        <v>0</v>
      </c>
      <c r="Q304" s="13">
        <v>0</v>
      </c>
      <c r="R304" s="16">
        <v>0</v>
      </c>
      <c r="S304" s="13">
        <v>0</v>
      </c>
      <c r="T304" s="16">
        <v>0</v>
      </c>
      <c r="U304" s="13">
        <v>0</v>
      </c>
      <c r="V304" s="16">
        <v>0</v>
      </c>
      <c r="W304" s="13">
        <v>0</v>
      </c>
      <c r="X304" s="16">
        <v>0</v>
      </c>
      <c r="Y304" s="13">
        <v>0</v>
      </c>
      <c r="Z304" s="16">
        <v>0</v>
      </c>
      <c r="AA304" s="13">
        <v>0</v>
      </c>
      <c r="AB304" s="16">
        <v>0</v>
      </c>
      <c r="AC304" s="13">
        <v>0</v>
      </c>
      <c r="AD304" s="16">
        <v>0</v>
      </c>
      <c r="AE304" s="13">
        <v>0</v>
      </c>
      <c r="AF304" s="16">
        <v>0</v>
      </c>
      <c r="AG304" s="13">
        <v>0</v>
      </c>
      <c r="AH304" s="16">
        <v>0</v>
      </c>
      <c r="AI304" s="13">
        <v>0</v>
      </c>
      <c r="AJ304" s="16">
        <v>0</v>
      </c>
      <c r="AK304" s="13">
        <v>0</v>
      </c>
      <c r="AL304" s="16">
        <v>0</v>
      </c>
      <c r="AM304" s="13">
        <v>0</v>
      </c>
      <c r="AN304" s="16">
        <v>0</v>
      </c>
      <c r="AO304" s="13">
        <v>0</v>
      </c>
      <c r="AP304" s="16">
        <v>0</v>
      </c>
      <c r="AQ304" s="13">
        <v>0</v>
      </c>
      <c r="AR304" s="16">
        <v>0</v>
      </c>
      <c r="AS304" s="13">
        <v>0</v>
      </c>
      <c r="AT304" s="16">
        <v>0</v>
      </c>
      <c r="AU304" s="13">
        <v>0</v>
      </c>
      <c r="AV304" s="16">
        <v>0</v>
      </c>
      <c r="AW304" s="13">
        <v>0</v>
      </c>
      <c r="AX304" s="16">
        <v>0</v>
      </c>
      <c r="AY304" s="13">
        <v>0</v>
      </c>
      <c r="AZ304" s="16">
        <v>0</v>
      </c>
      <c r="BA304" s="13">
        <v>0</v>
      </c>
      <c r="BB304" s="16">
        <v>0</v>
      </c>
      <c r="BC304" s="13">
        <v>0</v>
      </c>
      <c r="BD304" s="16">
        <v>0</v>
      </c>
      <c r="BE304" s="13">
        <v>0</v>
      </c>
      <c r="BF304" s="16">
        <v>0</v>
      </c>
      <c r="BG304" s="13">
        <v>0</v>
      </c>
      <c r="BH304" s="16">
        <v>0</v>
      </c>
      <c r="BI304" s="13">
        <v>0</v>
      </c>
      <c r="BJ304" s="16">
        <v>0</v>
      </c>
      <c r="BK304" s="13">
        <v>0</v>
      </c>
      <c r="BL304" s="16">
        <v>0</v>
      </c>
      <c r="BM304" s="13">
        <v>0</v>
      </c>
      <c r="BN304" s="16">
        <v>0</v>
      </c>
      <c r="BO304" s="13">
        <v>0</v>
      </c>
      <c r="BP304" s="16">
        <v>0</v>
      </c>
      <c r="BQ304" s="13">
        <v>0</v>
      </c>
      <c r="BR304" s="16">
        <v>0</v>
      </c>
      <c r="BS304" s="13">
        <v>0</v>
      </c>
      <c r="BT304" s="16">
        <v>0</v>
      </c>
      <c r="BU304" s="13">
        <v>0</v>
      </c>
      <c r="BV304" s="16">
        <v>0</v>
      </c>
      <c r="BW304" s="13">
        <v>0</v>
      </c>
      <c r="BX304" s="16">
        <v>0</v>
      </c>
      <c r="BY304" s="13">
        <v>0</v>
      </c>
      <c r="BZ304" s="16">
        <v>0</v>
      </c>
      <c r="CA304" s="13">
        <v>0</v>
      </c>
      <c r="CB304" s="16">
        <v>0</v>
      </c>
      <c r="CC304" s="13">
        <v>0</v>
      </c>
      <c r="CD304" s="16">
        <v>0</v>
      </c>
      <c r="CE304" s="13">
        <v>0</v>
      </c>
      <c r="CF304" s="16">
        <v>0</v>
      </c>
      <c r="CG304" s="13">
        <v>0</v>
      </c>
      <c r="CH304" s="16">
        <v>0</v>
      </c>
      <c r="CI304" s="13">
        <v>0</v>
      </c>
      <c r="CJ304" s="16">
        <v>0</v>
      </c>
      <c r="CK304" s="13">
        <v>0</v>
      </c>
      <c r="CL304" s="16">
        <v>0</v>
      </c>
      <c r="CM304" s="13">
        <v>0</v>
      </c>
      <c r="CN304" s="16">
        <v>0</v>
      </c>
      <c r="CO304" s="13">
        <v>0</v>
      </c>
      <c r="CP304" s="16">
        <v>0</v>
      </c>
      <c r="CQ304" s="13">
        <v>0</v>
      </c>
      <c r="CR304" s="16">
        <v>0</v>
      </c>
      <c r="CS304" s="13">
        <v>0</v>
      </c>
      <c r="CT304" s="16">
        <v>0</v>
      </c>
      <c r="CU304" s="13">
        <v>0</v>
      </c>
      <c r="CV304" s="16">
        <v>0</v>
      </c>
      <c r="CW304" s="13">
        <v>0</v>
      </c>
      <c r="CX304" s="16">
        <v>0</v>
      </c>
      <c r="CY304" s="13">
        <v>0</v>
      </c>
      <c r="CZ304" s="16">
        <v>0</v>
      </c>
      <c r="DA304" s="13">
        <v>0</v>
      </c>
      <c r="DB304" s="16">
        <v>0</v>
      </c>
      <c r="DC304" s="13">
        <v>0</v>
      </c>
      <c r="DD304" s="16">
        <v>0</v>
      </c>
      <c r="DE304" s="13">
        <v>0</v>
      </c>
      <c r="DF304" s="16">
        <v>0</v>
      </c>
      <c r="DG304" s="13">
        <v>0</v>
      </c>
      <c r="DH304" s="16">
        <v>0</v>
      </c>
      <c r="DI304" s="13">
        <v>0</v>
      </c>
      <c r="DJ304" s="16">
        <v>0</v>
      </c>
      <c r="DK304" s="13">
        <v>0</v>
      </c>
      <c r="DL304" s="16">
        <v>0</v>
      </c>
      <c r="DM304" s="13">
        <v>0</v>
      </c>
      <c r="DN304" s="16">
        <v>0</v>
      </c>
      <c r="DO304" s="13">
        <v>0</v>
      </c>
      <c r="DP304" s="16">
        <v>0</v>
      </c>
      <c r="DQ304" s="13">
        <v>0</v>
      </c>
      <c r="DR304" s="16">
        <v>0</v>
      </c>
      <c r="DS304" s="13">
        <v>0</v>
      </c>
      <c r="DT304" s="16">
        <v>0</v>
      </c>
      <c r="DU304" s="13">
        <v>0</v>
      </c>
      <c r="DV304" s="16">
        <v>0</v>
      </c>
      <c r="DW304" s="13">
        <v>0</v>
      </c>
      <c r="DX304" s="16">
        <v>0</v>
      </c>
      <c r="DY304" s="13">
        <v>0</v>
      </c>
      <c r="DZ304" s="16">
        <v>0</v>
      </c>
      <c r="EA304" s="13">
        <v>0</v>
      </c>
      <c r="EB304" s="16">
        <v>0</v>
      </c>
      <c r="EC304" s="13">
        <v>0</v>
      </c>
      <c r="ED304" s="16">
        <v>0</v>
      </c>
      <c r="EE304" s="13">
        <v>0</v>
      </c>
      <c r="EF304" s="16">
        <v>0</v>
      </c>
      <c r="EG304" s="13">
        <v>0</v>
      </c>
      <c r="EH304" s="16">
        <v>0</v>
      </c>
      <c r="EI304" s="13">
        <v>0</v>
      </c>
      <c r="EJ304" s="16">
        <v>0</v>
      </c>
      <c r="EK304" s="13">
        <v>0</v>
      </c>
      <c r="EL304" s="16">
        <v>0</v>
      </c>
      <c r="EM304" s="13">
        <v>0</v>
      </c>
      <c r="EN304" s="16">
        <v>0</v>
      </c>
      <c r="EO304" s="13">
        <v>0</v>
      </c>
      <c r="EP304" s="16">
        <v>0</v>
      </c>
      <c r="EQ304" s="13">
        <v>0</v>
      </c>
      <c r="ER304" s="16">
        <v>0</v>
      </c>
      <c r="ES304" s="13">
        <v>0</v>
      </c>
      <c r="ET304" s="16">
        <v>0</v>
      </c>
      <c r="EU304" s="13">
        <v>0</v>
      </c>
      <c r="EV304" s="16">
        <v>0</v>
      </c>
      <c r="EW304" s="13">
        <v>0</v>
      </c>
      <c r="EX304" s="16">
        <v>0</v>
      </c>
      <c r="EY304" s="13">
        <v>0</v>
      </c>
      <c r="EZ304" s="16">
        <v>0</v>
      </c>
      <c r="FA304" s="13">
        <v>0</v>
      </c>
      <c r="FB304" s="16">
        <v>0</v>
      </c>
      <c r="FC304" s="13">
        <v>0</v>
      </c>
      <c r="FD304" s="16">
        <v>0</v>
      </c>
      <c r="FE304" s="13">
        <v>0</v>
      </c>
      <c r="FF304" s="16">
        <v>0</v>
      </c>
      <c r="FG304" s="13">
        <v>0</v>
      </c>
      <c r="FH304" s="16">
        <v>0</v>
      </c>
      <c r="FI304" s="13">
        <v>0</v>
      </c>
      <c r="FJ304" s="16">
        <v>0</v>
      </c>
      <c r="FK304" s="13">
        <v>0</v>
      </c>
      <c r="FL304" s="16">
        <v>0</v>
      </c>
      <c r="FM304" s="13">
        <v>0</v>
      </c>
      <c r="FN304" s="16">
        <v>0</v>
      </c>
      <c r="FO304" s="13">
        <v>0</v>
      </c>
      <c r="FP304" s="16">
        <v>0</v>
      </c>
      <c r="FQ304" s="13">
        <v>0</v>
      </c>
      <c r="FR304" s="16">
        <v>0</v>
      </c>
      <c r="FS304" s="13">
        <v>0</v>
      </c>
      <c r="FT304" s="16">
        <v>0</v>
      </c>
      <c r="FU304" s="13">
        <v>0</v>
      </c>
      <c r="FV304" s="16">
        <v>0</v>
      </c>
      <c r="FW304" s="13">
        <v>0</v>
      </c>
      <c r="FX304" s="16">
        <v>0</v>
      </c>
      <c r="FY304" s="13">
        <v>0</v>
      </c>
      <c r="FZ304" s="16">
        <v>0</v>
      </c>
      <c r="GA304" s="13">
        <v>0</v>
      </c>
      <c r="GB304" s="16">
        <v>0</v>
      </c>
      <c r="GC304" s="13">
        <v>0</v>
      </c>
      <c r="GD304" s="16">
        <v>0</v>
      </c>
      <c r="GE304" s="13">
        <v>0</v>
      </c>
      <c r="GF304" s="16">
        <v>0</v>
      </c>
      <c r="GG304" s="13">
        <v>0</v>
      </c>
      <c r="GH304" s="16">
        <v>0</v>
      </c>
      <c r="GI304" s="13">
        <v>0</v>
      </c>
      <c r="GJ304" s="16">
        <v>0</v>
      </c>
      <c r="GK304" s="13">
        <v>0</v>
      </c>
      <c r="GL304" s="16">
        <v>0</v>
      </c>
      <c r="GM304" s="13">
        <v>0</v>
      </c>
      <c r="GN304" s="16">
        <v>0</v>
      </c>
      <c r="GO304" s="13">
        <v>0</v>
      </c>
      <c r="GP304" s="16">
        <v>0</v>
      </c>
      <c r="GQ304" s="8">
        <v>0</v>
      </c>
    </row>
    <row r="305" spans="1:199" ht="16.5" customHeight="1" x14ac:dyDescent="0.35">
      <c r="A305" s="11">
        <v>215</v>
      </c>
      <c r="B305" s="7" t="s">
        <v>288</v>
      </c>
      <c r="C305" s="11">
        <v>2</v>
      </c>
      <c r="D305" s="16">
        <v>0</v>
      </c>
      <c r="E305" s="13">
        <v>0</v>
      </c>
      <c r="F305" s="16">
        <v>0</v>
      </c>
      <c r="G305" s="13">
        <v>0</v>
      </c>
      <c r="H305" s="16">
        <v>0</v>
      </c>
      <c r="I305" s="13">
        <v>0</v>
      </c>
      <c r="J305" s="16">
        <v>0</v>
      </c>
      <c r="K305" s="13">
        <v>0</v>
      </c>
      <c r="L305" s="16">
        <v>229.2</v>
      </c>
      <c r="M305" s="13">
        <v>2.6360000000000001</v>
      </c>
      <c r="N305" s="16">
        <v>87.469565217391306</v>
      </c>
      <c r="O305" s="13">
        <v>1.006</v>
      </c>
      <c r="P305" s="16">
        <v>0</v>
      </c>
      <c r="Q305" s="13">
        <v>0</v>
      </c>
      <c r="R305" s="16">
        <v>0</v>
      </c>
      <c r="S305" s="13">
        <v>0</v>
      </c>
      <c r="T305" s="16">
        <v>0</v>
      </c>
      <c r="U305" s="13">
        <v>0</v>
      </c>
      <c r="V305" s="16">
        <v>0</v>
      </c>
      <c r="W305" s="13">
        <v>0</v>
      </c>
      <c r="X305" s="16">
        <v>0</v>
      </c>
      <c r="Y305" s="13">
        <v>0</v>
      </c>
      <c r="Z305" s="16">
        <v>203.11304347826101</v>
      </c>
      <c r="AA305" s="13">
        <v>2.3359999999999999</v>
      </c>
      <c r="AB305" s="16">
        <v>97.208695652173901</v>
      </c>
      <c r="AC305" s="13">
        <v>1.1180000000000001</v>
      </c>
      <c r="AD305" s="16">
        <v>99.121739130434804</v>
      </c>
      <c r="AE305" s="13">
        <v>1.1399999999999999</v>
      </c>
      <c r="AF305" s="16">
        <v>92.339130434782604</v>
      </c>
      <c r="AG305" s="13">
        <v>1.0620000000000001</v>
      </c>
      <c r="AH305" s="16">
        <v>0</v>
      </c>
      <c r="AI305" s="13">
        <v>0</v>
      </c>
      <c r="AJ305" s="16">
        <v>0</v>
      </c>
      <c r="AK305" s="13">
        <v>0</v>
      </c>
      <c r="AL305" s="16">
        <v>196.852173913043</v>
      </c>
      <c r="AM305" s="13">
        <v>2.2639999999999998</v>
      </c>
      <c r="AN305" s="16">
        <v>147.89565217391299</v>
      </c>
      <c r="AO305" s="13">
        <v>1.89</v>
      </c>
      <c r="AP305" s="16">
        <v>371.54782608695598</v>
      </c>
      <c r="AQ305" s="13">
        <v>4.7480000000000002</v>
      </c>
      <c r="AR305" s="16">
        <v>0</v>
      </c>
      <c r="AS305" s="13">
        <v>0</v>
      </c>
      <c r="AT305" s="16">
        <v>0</v>
      </c>
      <c r="AU305" s="13">
        <v>0</v>
      </c>
      <c r="AV305" s="16">
        <v>0</v>
      </c>
      <c r="AW305" s="13">
        <v>0</v>
      </c>
      <c r="AX305" s="16">
        <v>0</v>
      </c>
      <c r="AY305" s="13">
        <v>0</v>
      </c>
      <c r="AZ305" s="16">
        <v>67.139130434782601</v>
      </c>
      <c r="BA305" s="13">
        <v>0.85799999999999998</v>
      </c>
      <c r="BB305" s="16">
        <v>413.17391304347802</v>
      </c>
      <c r="BC305" s="13">
        <v>5.28</v>
      </c>
      <c r="BD305" s="16">
        <v>79.034782608695707</v>
      </c>
      <c r="BE305" s="13">
        <v>1.01</v>
      </c>
      <c r="BF305" s="16">
        <v>99.226086956521698</v>
      </c>
      <c r="BG305" s="13">
        <v>1.268</v>
      </c>
      <c r="BH305" s="16">
        <v>0</v>
      </c>
      <c r="BI305" s="13">
        <v>0</v>
      </c>
      <c r="BJ305" s="16">
        <v>99.0695652173913</v>
      </c>
      <c r="BK305" s="13">
        <v>1.266</v>
      </c>
      <c r="BL305" s="16">
        <v>0</v>
      </c>
      <c r="BM305" s="13">
        <v>0</v>
      </c>
      <c r="BN305" s="16">
        <v>192.81739130434801</v>
      </c>
      <c r="BO305" s="13">
        <v>2.464</v>
      </c>
      <c r="BP305" s="16">
        <v>91.869565217391298</v>
      </c>
      <c r="BQ305" s="13">
        <v>1.1739999999999999</v>
      </c>
      <c r="BR305" s="16">
        <v>179.66956521739101</v>
      </c>
      <c r="BS305" s="13">
        <v>2.2959999999999998</v>
      </c>
      <c r="BT305" s="16">
        <v>0</v>
      </c>
      <c r="BU305" s="13">
        <v>0</v>
      </c>
      <c r="BV305" s="16">
        <v>0</v>
      </c>
      <c r="BW305" s="13">
        <v>0</v>
      </c>
      <c r="BX305" s="16">
        <v>0</v>
      </c>
      <c r="BY305" s="13">
        <v>0</v>
      </c>
      <c r="BZ305" s="16">
        <v>94.060869565217402</v>
      </c>
      <c r="CA305" s="13">
        <v>1.202</v>
      </c>
      <c r="CB305" s="16">
        <v>158.852173913043</v>
      </c>
      <c r="CC305" s="13">
        <v>2.0299999999999998</v>
      </c>
      <c r="CD305" s="16">
        <v>0</v>
      </c>
      <c r="CE305" s="13">
        <v>0</v>
      </c>
      <c r="CF305" s="16">
        <v>81.852173913043501</v>
      </c>
      <c r="CG305" s="13">
        <v>1.046</v>
      </c>
      <c r="CH305" s="16">
        <v>102.982608695652</v>
      </c>
      <c r="CI305" s="13">
        <v>1.3160000000000001</v>
      </c>
      <c r="CJ305" s="16">
        <v>0</v>
      </c>
      <c r="CK305" s="13">
        <v>0</v>
      </c>
      <c r="CL305" s="16">
        <v>0</v>
      </c>
      <c r="CM305" s="13">
        <v>0</v>
      </c>
      <c r="CN305" s="16">
        <v>0</v>
      </c>
      <c r="CO305" s="13">
        <v>0</v>
      </c>
      <c r="CP305" s="16">
        <v>0</v>
      </c>
      <c r="CQ305" s="13">
        <v>0</v>
      </c>
      <c r="CR305" s="16">
        <v>226.93043478260901</v>
      </c>
      <c r="CS305" s="13">
        <v>2.9</v>
      </c>
      <c r="CT305" s="16">
        <v>0</v>
      </c>
      <c r="CU305" s="13">
        <v>0</v>
      </c>
      <c r="CV305" s="16">
        <v>104.078260869565</v>
      </c>
      <c r="CW305" s="13">
        <v>1.33</v>
      </c>
      <c r="CX305" s="16">
        <v>291.72173913043503</v>
      </c>
      <c r="CY305" s="13">
        <v>3.7280000000000002</v>
      </c>
      <c r="CZ305" s="16">
        <v>0</v>
      </c>
      <c r="DA305" s="13">
        <v>0</v>
      </c>
      <c r="DB305" s="16">
        <v>214.721739130435</v>
      </c>
      <c r="DC305" s="13">
        <v>2.7440000000000002</v>
      </c>
      <c r="DD305" s="16">
        <v>130.20869565217399</v>
      </c>
      <c r="DE305" s="13">
        <v>1.6639999999999999</v>
      </c>
      <c r="DF305" s="16">
        <v>373.41739130434797</v>
      </c>
      <c r="DG305" s="13">
        <v>4.7720000000000002</v>
      </c>
      <c r="DH305" s="16">
        <v>463.878260869565</v>
      </c>
      <c r="DI305" s="13">
        <v>5.9279999999999999</v>
      </c>
      <c r="DJ305" s="16">
        <v>0</v>
      </c>
      <c r="DK305" s="13">
        <v>0</v>
      </c>
      <c r="DL305" s="16">
        <v>111.74782608695701</v>
      </c>
      <c r="DM305" s="13">
        <v>1.4279999999999999</v>
      </c>
      <c r="DN305" s="16">
        <v>81.695652173913004</v>
      </c>
      <c r="DO305" s="13">
        <v>1.044</v>
      </c>
      <c r="DP305" s="16">
        <v>0</v>
      </c>
      <c r="DQ305" s="13">
        <v>0</v>
      </c>
      <c r="DR305" s="16">
        <v>2705.9304347826101</v>
      </c>
      <c r="DS305" s="13">
        <v>34.58</v>
      </c>
      <c r="DT305" s="16">
        <v>1190.8347826086999</v>
      </c>
      <c r="DU305" s="13">
        <v>15.218</v>
      </c>
      <c r="DV305" s="16">
        <v>130.36521739130399</v>
      </c>
      <c r="DW305" s="13">
        <v>1.6659999999999999</v>
      </c>
      <c r="DX305" s="16">
        <v>69.017391304347797</v>
      </c>
      <c r="DY305" s="13">
        <v>0.88200000000000001</v>
      </c>
      <c r="DZ305" s="16">
        <v>71.521739130434796</v>
      </c>
      <c r="EA305" s="13">
        <v>0.91400000000000003</v>
      </c>
      <c r="EB305" s="16">
        <v>0</v>
      </c>
      <c r="EC305" s="13">
        <v>0</v>
      </c>
      <c r="ED305" s="16">
        <v>0</v>
      </c>
      <c r="EE305" s="13">
        <v>0</v>
      </c>
      <c r="EF305" s="16">
        <v>68.078260869565199</v>
      </c>
      <c r="EG305" s="13">
        <v>0.87</v>
      </c>
      <c r="EH305" s="16">
        <v>349.62608695652199</v>
      </c>
      <c r="EI305" s="13">
        <v>4.468</v>
      </c>
      <c r="EJ305" s="16">
        <v>0</v>
      </c>
      <c r="EK305" s="13">
        <v>0</v>
      </c>
      <c r="EL305" s="16">
        <v>0</v>
      </c>
      <c r="EM305" s="13">
        <v>0</v>
      </c>
      <c r="EN305" s="16">
        <v>79.191304347826105</v>
      </c>
      <c r="EO305" s="13">
        <v>1.012</v>
      </c>
      <c r="EP305" s="16">
        <v>0</v>
      </c>
      <c r="EQ305" s="13">
        <v>0</v>
      </c>
      <c r="ER305" s="16">
        <v>72.617391304347805</v>
      </c>
      <c r="ES305" s="13">
        <v>0.92800000000000005</v>
      </c>
      <c r="ET305" s="16">
        <v>78.878260869565196</v>
      </c>
      <c r="EU305" s="13">
        <v>1.008</v>
      </c>
      <c r="EV305" s="16">
        <v>91.243478260869594</v>
      </c>
      <c r="EW305" s="13">
        <v>1.1659999999999999</v>
      </c>
      <c r="EX305" s="16">
        <v>0</v>
      </c>
      <c r="EY305" s="13">
        <v>0</v>
      </c>
      <c r="EZ305" s="16">
        <v>70.739130434782595</v>
      </c>
      <c r="FA305" s="13">
        <v>0.90400000000000003</v>
      </c>
      <c r="FB305" s="16">
        <v>0</v>
      </c>
      <c r="FC305" s="13">
        <v>0</v>
      </c>
      <c r="FD305" s="16">
        <v>0</v>
      </c>
      <c r="FE305" s="13">
        <v>0</v>
      </c>
      <c r="FF305" s="16">
        <v>0</v>
      </c>
      <c r="FG305" s="13">
        <v>0</v>
      </c>
      <c r="FH305" s="16">
        <v>86.078260869565199</v>
      </c>
      <c r="FI305" s="13">
        <v>1.1000000000000001</v>
      </c>
      <c r="FJ305" s="16">
        <v>278.573913043478</v>
      </c>
      <c r="FK305" s="13">
        <v>3.56</v>
      </c>
      <c r="FL305" s="16">
        <v>72.617391304347805</v>
      </c>
      <c r="FM305" s="13">
        <v>0.92800000000000005</v>
      </c>
      <c r="FN305" s="16">
        <v>77.469565217391306</v>
      </c>
      <c r="FO305" s="13">
        <v>0.99</v>
      </c>
      <c r="FP305" s="16">
        <v>144.92173913043499</v>
      </c>
      <c r="FQ305" s="13">
        <v>1.8520000000000001</v>
      </c>
      <c r="FR305" s="16">
        <v>81.226086956521698</v>
      </c>
      <c r="FS305" s="13">
        <v>1.038</v>
      </c>
      <c r="FT305" s="16">
        <v>0</v>
      </c>
      <c r="FU305" s="13">
        <v>0</v>
      </c>
      <c r="FV305" s="16">
        <v>0</v>
      </c>
      <c r="FW305" s="13">
        <v>0</v>
      </c>
      <c r="FX305" s="16">
        <v>217.695652173913</v>
      </c>
      <c r="FY305" s="13">
        <v>2.782</v>
      </c>
      <c r="FZ305" s="16">
        <v>73.400000000000006</v>
      </c>
      <c r="GA305" s="13">
        <v>0.93799999999999994</v>
      </c>
      <c r="GB305" s="16">
        <v>0</v>
      </c>
      <c r="GC305" s="13">
        <v>0</v>
      </c>
      <c r="GD305" s="16">
        <v>0</v>
      </c>
      <c r="GE305" s="13">
        <v>0</v>
      </c>
      <c r="GF305" s="16">
        <v>0</v>
      </c>
      <c r="GG305" s="13">
        <v>0</v>
      </c>
      <c r="GH305" s="16">
        <v>0</v>
      </c>
      <c r="GI305" s="13">
        <v>0</v>
      </c>
      <c r="GJ305" s="16">
        <v>75.747826086956493</v>
      </c>
      <c r="GK305" s="13">
        <v>0.96799999999999997</v>
      </c>
      <c r="GL305" s="16">
        <v>72.617391304347805</v>
      </c>
      <c r="GM305" s="13">
        <v>0.92800000000000005</v>
      </c>
      <c r="GN305" s="16">
        <v>156.19130434782599</v>
      </c>
      <c r="GO305" s="13">
        <v>1.996</v>
      </c>
      <c r="GP305" s="16">
        <v>0</v>
      </c>
      <c r="GQ305" s="8">
        <v>0</v>
      </c>
    </row>
    <row r="306" spans="1:199" ht="16.5" customHeight="1" x14ac:dyDescent="0.35">
      <c r="A306" s="11">
        <v>216</v>
      </c>
      <c r="B306" s="7" t="s">
        <v>289</v>
      </c>
      <c r="C306" s="11">
        <v>2</v>
      </c>
      <c r="D306" s="16">
        <v>0</v>
      </c>
      <c r="E306" s="13">
        <v>0</v>
      </c>
      <c r="F306" s="16">
        <v>0</v>
      </c>
      <c r="G306" s="13">
        <v>0</v>
      </c>
      <c r="H306" s="16">
        <v>0</v>
      </c>
      <c r="I306" s="13">
        <v>0</v>
      </c>
      <c r="J306" s="16">
        <v>0</v>
      </c>
      <c r="K306" s="13">
        <v>0</v>
      </c>
      <c r="L306" s="16">
        <v>0</v>
      </c>
      <c r="M306" s="13">
        <v>0</v>
      </c>
      <c r="N306" s="16">
        <v>0</v>
      </c>
      <c r="O306" s="13">
        <v>0</v>
      </c>
      <c r="P306" s="16">
        <v>0</v>
      </c>
      <c r="Q306" s="13">
        <v>0</v>
      </c>
      <c r="R306" s="16">
        <v>0</v>
      </c>
      <c r="S306" s="13">
        <v>0</v>
      </c>
      <c r="T306" s="16">
        <v>0</v>
      </c>
      <c r="U306" s="13">
        <v>0</v>
      </c>
      <c r="V306" s="16">
        <v>0</v>
      </c>
      <c r="W306" s="13">
        <v>0</v>
      </c>
      <c r="X306" s="16">
        <v>0</v>
      </c>
      <c r="Y306" s="13">
        <v>0</v>
      </c>
      <c r="Z306" s="16">
        <v>0</v>
      </c>
      <c r="AA306" s="13">
        <v>0</v>
      </c>
      <c r="AB306" s="16">
        <v>0</v>
      </c>
      <c r="AC306" s="13">
        <v>0</v>
      </c>
      <c r="AD306" s="16">
        <v>0</v>
      </c>
      <c r="AE306" s="13">
        <v>0</v>
      </c>
      <c r="AF306" s="16">
        <v>0</v>
      </c>
      <c r="AG306" s="13">
        <v>0</v>
      </c>
      <c r="AH306" s="16">
        <v>0</v>
      </c>
      <c r="AI306" s="13">
        <v>0</v>
      </c>
      <c r="AJ306" s="16">
        <v>0</v>
      </c>
      <c r="AK306" s="13">
        <v>0</v>
      </c>
      <c r="AL306" s="16">
        <v>0</v>
      </c>
      <c r="AM306" s="13">
        <v>0</v>
      </c>
      <c r="AN306" s="16">
        <v>0</v>
      </c>
      <c r="AO306" s="13">
        <v>0</v>
      </c>
      <c r="AP306" s="16">
        <v>0</v>
      </c>
      <c r="AQ306" s="13">
        <v>0</v>
      </c>
      <c r="AR306" s="16">
        <v>0</v>
      </c>
      <c r="AS306" s="13">
        <v>0</v>
      </c>
      <c r="AT306" s="16">
        <v>0</v>
      </c>
      <c r="AU306" s="13">
        <v>0</v>
      </c>
      <c r="AV306" s="16">
        <v>0</v>
      </c>
      <c r="AW306" s="13">
        <v>0</v>
      </c>
      <c r="AX306" s="16">
        <v>0</v>
      </c>
      <c r="AY306" s="13">
        <v>0</v>
      </c>
      <c r="AZ306" s="16">
        <v>0</v>
      </c>
      <c r="BA306" s="13">
        <v>0</v>
      </c>
      <c r="BB306" s="16">
        <v>0</v>
      </c>
      <c r="BC306" s="13">
        <v>0</v>
      </c>
      <c r="BD306" s="16">
        <v>0</v>
      </c>
      <c r="BE306" s="13">
        <v>0</v>
      </c>
      <c r="BF306" s="16">
        <v>0</v>
      </c>
      <c r="BG306" s="13">
        <v>0</v>
      </c>
      <c r="BH306" s="16">
        <v>0</v>
      </c>
      <c r="BI306" s="13">
        <v>0</v>
      </c>
      <c r="BJ306" s="16">
        <v>0</v>
      </c>
      <c r="BK306" s="13">
        <v>0</v>
      </c>
      <c r="BL306" s="16">
        <v>0</v>
      </c>
      <c r="BM306" s="13">
        <v>0</v>
      </c>
      <c r="BN306" s="16">
        <v>0</v>
      </c>
      <c r="BO306" s="13">
        <v>0</v>
      </c>
      <c r="BP306" s="16">
        <v>0</v>
      </c>
      <c r="BQ306" s="13">
        <v>0</v>
      </c>
      <c r="BR306" s="16">
        <v>0</v>
      </c>
      <c r="BS306" s="13">
        <v>0</v>
      </c>
      <c r="BT306" s="16">
        <v>0</v>
      </c>
      <c r="BU306" s="13">
        <v>0</v>
      </c>
      <c r="BV306" s="16">
        <v>0</v>
      </c>
      <c r="BW306" s="13">
        <v>0</v>
      </c>
      <c r="BX306" s="16">
        <v>0</v>
      </c>
      <c r="BY306" s="13">
        <v>0</v>
      </c>
      <c r="BZ306" s="16">
        <v>0</v>
      </c>
      <c r="CA306" s="13">
        <v>0</v>
      </c>
      <c r="CB306" s="16">
        <v>0</v>
      </c>
      <c r="CC306" s="13">
        <v>0</v>
      </c>
      <c r="CD306" s="16">
        <v>0</v>
      </c>
      <c r="CE306" s="13">
        <v>0</v>
      </c>
      <c r="CF306" s="16">
        <v>0</v>
      </c>
      <c r="CG306" s="13">
        <v>0</v>
      </c>
      <c r="CH306" s="16">
        <v>0</v>
      </c>
      <c r="CI306" s="13">
        <v>0</v>
      </c>
      <c r="CJ306" s="16">
        <v>0</v>
      </c>
      <c r="CK306" s="13">
        <v>0</v>
      </c>
      <c r="CL306" s="16">
        <v>0</v>
      </c>
      <c r="CM306" s="13">
        <v>0</v>
      </c>
      <c r="CN306" s="16">
        <v>0</v>
      </c>
      <c r="CO306" s="13">
        <v>0</v>
      </c>
      <c r="CP306" s="16">
        <v>0</v>
      </c>
      <c r="CQ306" s="13">
        <v>0</v>
      </c>
      <c r="CR306" s="16">
        <v>0</v>
      </c>
      <c r="CS306" s="13">
        <v>0</v>
      </c>
      <c r="CT306" s="16">
        <v>0</v>
      </c>
      <c r="CU306" s="13">
        <v>0</v>
      </c>
      <c r="CV306" s="16">
        <v>0</v>
      </c>
      <c r="CW306" s="13">
        <v>0</v>
      </c>
      <c r="CX306" s="16">
        <v>0</v>
      </c>
      <c r="CY306" s="13">
        <v>0</v>
      </c>
      <c r="CZ306" s="16">
        <v>0</v>
      </c>
      <c r="DA306" s="13">
        <v>0</v>
      </c>
      <c r="DB306" s="16">
        <v>0</v>
      </c>
      <c r="DC306" s="13">
        <v>0</v>
      </c>
      <c r="DD306" s="16">
        <v>0</v>
      </c>
      <c r="DE306" s="13">
        <v>0</v>
      </c>
      <c r="DF306" s="16">
        <v>0</v>
      </c>
      <c r="DG306" s="13">
        <v>0</v>
      </c>
      <c r="DH306" s="16">
        <v>0</v>
      </c>
      <c r="DI306" s="13">
        <v>0</v>
      </c>
      <c r="DJ306" s="16">
        <v>0</v>
      </c>
      <c r="DK306" s="13">
        <v>0</v>
      </c>
      <c r="DL306" s="16">
        <v>0</v>
      </c>
      <c r="DM306" s="13">
        <v>0</v>
      </c>
      <c r="DN306" s="16">
        <v>0</v>
      </c>
      <c r="DO306" s="13">
        <v>0</v>
      </c>
      <c r="DP306" s="16">
        <v>0</v>
      </c>
      <c r="DQ306" s="13">
        <v>0</v>
      </c>
      <c r="DR306" s="16">
        <v>0</v>
      </c>
      <c r="DS306" s="13">
        <v>0</v>
      </c>
      <c r="DT306" s="16">
        <v>0</v>
      </c>
      <c r="DU306" s="13">
        <v>0</v>
      </c>
      <c r="DV306" s="16">
        <v>0</v>
      </c>
      <c r="DW306" s="13">
        <v>0</v>
      </c>
      <c r="DX306" s="16">
        <v>0</v>
      </c>
      <c r="DY306" s="13">
        <v>0</v>
      </c>
      <c r="DZ306" s="16">
        <v>0</v>
      </c>
      <c r="EA306" s="13">
        <v>0</v>
      </c>
      <c r="EB306" s="16">
        <v>0</v>
      </c>
      <c r="EC306" s="13">
        <v>0</v>
      </c>
      <c r="ED306" s="16">
        <v>0</v>
      </c>
      <c r="EE306" s="13">
        <v>0</v>
      </c>
      <c r="EF306" s="16">
        <v>0</v>
      </c>
      <c r="EG306" s="13">
        <v>0</v>
      </c>
      <c r="EH306" s="16">
        <v>0</v>
      </c>
      <c r="EI306" s="13">
        <v>0</v>
      </c>
      <c r="EJ306" s="16">
        <v>0</v>
      </c>
      <c r="EK306" s="13">
        <v>0</v>
      </c>
      <c r="EL306" s="16">
        <v>0</v>
      </c>
      <c r="EM306" s="13">
        <v>0</v>
      </c>
      <c r="EN306" s="16">
        <v>0</v>
      </c>
      <c r="EO306" s="13">
        <v>0</v>
      </c>
      <c r="EP306" s="16">
        <v>0</v>
      </c>
      <c r="EQ306" s="13">
        <v>0</v>
      </c>
      <c r="ER306" s="16">
        <v>0</v>
      </c>
      <c r="ES306" s="13">
        <v>0</v>
      </c>
      <c r="ET306" s="16">
        <v>0</v>
      </c>
      <c r="EU306" s="13">
        <v>0</v>
      </c>
      <c r="EV306" s="16">
        <v>0</v>
      </c>
      <c r="EW306" s="13">
        <v>0</v>
      </c>
      <c r="EX306" s="16">
        <v>0</v>
      </c>
      <c r="EY306" s="13">
        <v>0</v>
      </c>
      <c r="EZ306" s="16">
        <v>0</v>
      </c>
      <c r="FA306" s="13">
        <v>0</v>
      </c>
      <c r="FB306" s="16">
        <v>0</v>
      </c>
      <c r="FC306" s="13">
        <v>0</v>
      </c>
      <c r="FD306" s="16">
        <v>0</v>
      </c>
      <c r="FE306" s="13">
        <v>0</v>
      </c>
      <c r="FF306" s="16">
        <v>0</v>
      </c>
      <c r="FG306" s="13">
        <v>0</v>
      </c>
      <c r="FH306" s="16">
        <v>0</v>
      </c>
      <c r="FI306" s="13">
        <v>0</v>
      </c>
      <c r="FJ306" s="16">
        <v>0</v>
      </c>
      <c r="FK306" s="13">
        <v>0</v>
      </c>
      <c r="FL306" s="16">
        <v>0</v>
      </c>
      <c r="FM306" s="13">
        <v>0</v>
      </c>
      <c r="FN306" s="16">
        <v>0</v>
      </c>
      <c r="FO306" s="13">
        <v>0</v>
      </c>
      <c r="FP306" s="16">
        <v>0</v>
      </c>
      <c r="FQ306" s="13">
        <v>0</v>
      </c>
      <c r="FR306" s="16">
        <v>0</v>
      </c>
      <c r="FS306" s="13">
        <v>0</v>
      </c>
      <c r="FT306" s="16">
        <v>0</v>
      </c>
      <c r="FU306" s="13">
        <v>0</v>
      </c>
      <c r="FV306" s="16">
        <v>0</v>
      </c>
      <c r="FW306" s="13">
        <v>0</v>
      </c>
      <c r="FX306" s="16">
        <v>0</v>
      </c>
      <c r="FY306" s="13">
        <v>0</v>
      </c>
      <c r="FZ306" s="16">
        <v>0</v>
      </c>
      <c r="GA306" s="13">
        <v>0</v>
      </c>
      <c r="GB306" s="16">
        <v>0</v>
      </c>
      <c r="GC306" s="13">
        <v>0</v>
      </c>
      <c r="GD306" s="16">
        <v>0</v>
      </c>
      <c r="GE306" s="13">
        <v>0</v>
      </c>
      <c r="GF306" s="16">
        <v>0</v>
      </c>
      <c r="GG306" s="13">
        <v>0</v>
      </c>
      <c r="GH306" s="16">
        <v>0</v>
      </c>
      <c r="GI306" s="13">
        <v>0</v>
      </c>
      <c r="GJ306" s="16">
        <v>0</v>
      </c>
      <c r="GK306" s="13">
        <v>0</v>
      </c>
      <c r="GL306" s="16">
        <v>0</v>
      </c>
      <c r="GM306" s="13">
        <v>0</v>
      </c>
      <c r="GN306" s="16">
        <v>0</v>
      </c>
      <c r="GO306" s="13">
        <v>0</v>
      </c>
      <c r="GP306" s="16">
        <v>0</v>
      </c>
      <c r="GQ306" s="8">
        <v>0</v>
      </c>
    </row>
    <row r="307" spans="1:199" ht="16.5" customHeight="1" x14ac:dyDescent="0.35">
      <c r="A307" s="11">
        <v>214</v>
      </c>
      <c r="B307" s="7" t="s">
        <v>290</v>
      </c>
      <c r="C307" s="11">
        <v>2</v>
      </c>
      <c r="D307" s="16">
        <v>0</v>
      </c>
      <c r="E307" s="13">
        <v>0</v>
      </c>
      <c r="F307" s="16">
        <v>0</v>
      </c>
      <c r="G307" s="13">
        <v>0</v>
      </c>
      <c r="H307" s="16">
        <v>0</v>
      </c>
      <c r="I307" s="13">
        <v>0</v>
      </c>
      <c r="J307" s="16">
        <v>0</v>
      </c>
      <c r="K307" s="13">
        <v>0</v>
      </c>
      <c r="L307" s="16">
        <v>0</v>
      </c>
      <c r="M307" s="13">
        <v>0</v>
      </c>
      <c r="N307" s="16">
        <v>0</v>
      </c>
      <c r="O307" s="13">
        <v>0</v>
      </c>
      <c r="P307" s="16">
        <v>0</v>
      </c>
      <c r="Q307" s="13">
        <v>0</v>
      </c>
      <c r="R307" s="16">
        <v>0</v>
      </c>
      <c r="S307" s="13">
        <v>0</v>
      </c>
      <c r="T307" s="16">
        <v>0</v>
      </c>
      <c r="U307" s="13">
        <v>0</v>
      </c>
      <c r="V307" s="16">
        <v>0</v>
      </c>
      <c r="W307" s="13">
        <v>0</v>
      </c>
      <c r="X307" s="16">
        <v>0</v>
      </c>
      <c r="Y307" s="13">
        <v>0</v>
      </c>
      <c r="Z307" s="16">
        <v>0</v>
      </c>
      <c r="AA307" s="13">
        <v>0</v>
      </c>
      <c r="AB307" s="16">
        <v>0</v>
      </c>
      <c r="AC307" s="13">
        <v>0</v>
      </c>
      <c r="AD307" s="16">
        <v>0</v>
      </c>
      <c r="AE307" s="13">
        <v>0</v>
      </c>
      <c r="AF307" s="16">
        <v>0</v>
      </c>
      <c r="AG307" s="13">
        <v>0</v>
      </c>
      <c r="AH307" s="16">
        <v>0</v>
      </c>
      <c r="AI307" s="13">
        <v>0</v>
      </c>
      <c r="AJ307" s="16">
        <v>0</v>
      </c>
      <c r="AK307" s="13">
        <v>0</v>
      </c>
      <c r="AL307" s="16">
        <v>0</v>
      </c>
      <c r="AM307" s="13">
        <v>0</v>
      </c>
      <c r="AN307" s="16">
        <v>168.67826086956501</v>
      </c>
      <c r="AO307" s="13">
        <v>2</v>
      </c>
      <c r="AP307" s="16">
        <v>0</v>
      </c>
      <c r="AQ307" s="13">
        <v>0</v>
      </c>
      <c r="AR307" s="16">
        <v>84.339130434782604</v>
      </c>
      <c r="AS307" s="13">
        <v>1</v>
      </c>
      <c r="AT307" s="16">
        <v>0</v>
      </c>
      <c r="AU307" s="13">
        <v>0</v>
      </c>
      <c r="AV307" s="16">
        <v>84.339130434782604</v>
      </c>
      <c r="AW307" s="13">
        <v>1</v>
      </c>
      <c r="AX307" s="16">
        <v>0</v>
      </c>
      <c r="AY307" s="13">
        <v>0</v>
      </c>
      <c r="AZ307" s="16">
        <v>0</v>
      </c>
      <c r="BA307" s="13">
        <v>0</v>
      </c>
      <c r="BB307" s="16">
        <v>0</v>
      </c>
      <c r="BC307" s="13">
        <v>0</v>
      </c>
      <c r="BD307" s="16">
        <v>86.947826086956496</v>
      </c>
      <c r="BE307" s="13">
        <v>1</v>
      </c>
      <c r="BF307" s="16">
        <v>86.947826086956496</v>
      </c>
      <c r="BG307" s="13">
        <v>1</v>
      </c>
      <c r="BH307" s="16">
        <v>173.89565217391299</v>
      </c>
      <c r="BI307" s="13">
        <v>2</v>
      </c>
      <c r="BJ307" s="16">
        <v>0</v>
      </c>
      <c r="BK307" s="13">
        <v>0</v>
      </c>
      <c r="BL307" s="16">
        <v>260.84347826086997</v>
      </c>
      <c r="BM307" s="13">
        <v>3</v>
      </c>
      <c r="BN307" s="16">
        <v>86.947826086956496</v>
      </c>
      <c r="BO307" s="13">
        <v>1</v>
      </c>
      <c r="BP307" s="16">
        <v>0</v>
      </c>
      <c r="BQ307" s="13">
        <v>0</v>
      </c>
      <c r="BR307" s="16">
        <v>173.89565217391299</v>
      </c>
      <c r="BS307" s="13">
        <v>2</v>
      </c>
      <c r="BT307" s="16">
        <v>86.947826086956496</v>
      </c>
      <c r="BU307" s="13">
        <v>1</v>
      </c>
      <c r="BV307" s="16">
        <v>0</v>
      </c>
      <c r="BW307" s="13">
        <v>0</v>
      </c>
      <c r="BX307" s="16">
        <v>0</v>
      </c>
      <c r="BY307" s="13">
        <v>0</v>
      </c>
      <c r="BZ307" s="16">
        <v>0</v>
      </c>
      <c r="CA307" s="13">
        <v>0</v>
      </c>
      <c r="CB307" s="16">
        <v>0</v>
      </c>
      <c r="CC307" s="13">
        <v>0</v>
      </c>
      <c r="CD307" s="16">
        <v>0</v>
      </c>
      <c r="CE307" s="13">
        <v>0</v>
      </c>
      <c r="CF307" s="16">
        <v>0</v>
      </c>
      <c r="CG307" s="13">
        <v>0</v>
      </c>
      <c r="CH307" s="16">
        <v>173.89565217391299</v>
      </c>
      <c r="CI307" s="13">
        <v>2</v>
      </c>
      <c r="CJ307" s="16">
        <v>0</v>
      </c>
      <c r="CK307" s="13">
        <v>0</v>
      </c>
      <c r="CL307" s="16">
        <v>173.89565217391299</v>
      </c>
      <c r="CM307" s="13">
        <v>2</v>
      </c>
      <c r="CN307" s="16">
        <v>0</v>
      </c>
      <c r="CO307" s="13">
        <v>0</v>
      </c>
      <c r="CP307" s="16">
        <v>0</v>
      </c>
      <c r="CQ307" s="13">
        <v>0</v>
      </c>
      <c r="CR307" s="16">
        <v>260.84347826086997</v>
      </c>
      <c r="CS307" s="13">
        <v>3</v>
      </c>
      <c r="CT307" s="16">
        <v>0</v>
      </c>
      <c r="CU307" s="13">
        <v>0</v>
      </c>
      <c r="CV307" s="16">
        <v>86.947826086956496</v>
      </c>
      <c r="CW307" s="13">
        <v>1</v>
      </c>
      <c r="CX307" s="16">
        <v>0</v>
      </c>
      <c r="CY307" s="13">
        <v>0</v>
      </c>
      <c r="CZ307" s="16">
        <v>86.947826086956496</v>
      </c>
      <c r="DA307" s="13">
        <v>1</v>
      </c>
      <c r="DB307" s="16">
        <v>0</v>
      </c>
      <c r="DC307" s="13">
        <v>0</v>
      </c>
      <c r="DD307" s="16">
        <v>173.89565217391299</v>
      </c>
      <c r="DE307" s="13">
        <v>2</v>
      </c>
      <c r="DF307" s="16">
        <v>86.947826086956496</v>
      </c>
      <c r="DG307" s="13">
        <v>1</v>
      </c>
      <c r="DH307" s="16">
        <v>0</v>
      </c>
      <c r="DI307" s="13">
        <v>0</v>
      </c>
      <c r="DJ307" s="16">
        <v>0</v>
      </c>
      <c r="DK307" s="13">
        <v>0</v>
      </c>
      <c r="DL307" s="16">
        <v>0</v>
      </c>
      <c r="DM307" s="13">
        <v>0</v>
      </c>
      <c r="DN307" s="16">
        <v>86.947826086956496</v>
      </c>
      <c r="DO307" s="13">
        <v>1</v>
      </c>
      <c r="DP307" s="16">
        <v>0</v>
      </c>
      <c r="DQ307" s="13">
        <v>0</v>
      </c>
      <c r="DR307" s="16">
        <v>86.947826086956496</v>
      </c>
      <c r="DS307" s="13">
        <v>1</v>
      </c>
      <c r="DT307" s="16">
        <v>260.84347826086997</v>
      </c>
      <c r="DU307" s="13">
        <v>3</v>
      </c>
      <c r="DV307" s="16">
        <v>0</v>
      </c>
      <c r="DW307" s="13">
        <v>0</v>
      </c>
      <c r="DX307" s="16">
        <v>0</v>
      </c>
      <c r="DY307" s="13">
        <v>0</v>
      </c>
      <c r="DZ307" s="16">
        <v>0</v>
      </c>
      <c r="EA307" s="13">
        <v>0</v>
      </c>
      <c r="EB307" s="16">
        <v>86.947826086956496</v>
      </c>
      <c r="EC307" s="13">
        <v>1</v>
      </c>
      <c r="ED307" s="16">
        <v>86.947826086956496</v>
      </c>
      <c r="EE307" s="13">
        <v>1</v>
      </c>
      <c r="EF307" s="16">
        <v>0</v>
      </c>
      <c r="EG307" s="13">
        <v>0</v>
      </c>
      <c r="EH307" s="16">
        <v>0</v>
      </c>
      <c r="EI307" s="13">
        <v>0</v>
      </c>
      <c r="EJ307" s="16">
        <v>86.947826086956496</v>
      </c>
      <c r="EK307" s="13">
        <v>1</v>
      </c>
      <c r="EL307" s="16">
        <v>86.947826086956496</v>
      </c>
      <c r="EM307" s="13">
        <v>1</v>
      </c>
      <c r="EN307" s="16">
        <v>0</v>
      </c>
      <c r="EO307" s="13">
        <v>0</v>
      </c>
      <c r="EP307" s="16">
        <v>86.947826086956496</v>
      </c>
      <c r="EQ307" s="13">
        <v>1</v>
      </c>
      <c r="ER307" s="16">
        <v>173.89565217391299</v>
      </c>
      <c r="ES307" s="13">
        <v>2</v>
      </c>
      <c r="ET307" s="16">
        <v>0</v>
      </c>
      <c r="EU307" s="13">
        <v>0</v>
      </c>
      <c r="EV307" s="16">
        <v>0</v>
      </c>
      <c r="EW307" s="13">
        <v>0</v>
      </c>
      <c r="EX307" s="16">
        <v>0</v>
      </c>
      <c r="EY307" s="13">
        <v>0</v>
      </c>
      <c r="EZ307" s="16">
        <v>0</v>
      </c>
      <c r="FA307" s="13">
        <v>0</v>
      </c>
      <c r="FB307" s="16">
        <v>86.947826086956496</v>
      </c>
      <c r="FC307" s="13">
        <v>1</v>
      </c>
      <c r="FD307" s="16">
        <v>0</v>
      </c>
      <c r="FE307" s="13">
        <v>0</v>
      </c>
      <c r="FF307" s="16">
        <v>0</v>
      </c>
      <c r="FG307" s="13">
        <v>0</v>
      </c>
      <c r="FH307" s="16">
        <v>0</v>
      </c>
      <c r="FI307" s="13">
        <v>0</v>
      </c>
      <c r="FJ307" s="16">
        <v>86.947826086956496</v>
      </c>
      <c r="FK307" s="13">
        <v>1</v>
      </c>
      <c r="FL307" s="16">
        <v>86.947826086956496</v>
      </c>
      <c r="FM307" s="13">
        <v>1</v>
      </c>
      <c r="FN307" s="16">
        <v>0</v>
      </c>
      <c r="FO307" s="13">
        <v>0</v>
      </c>
      <c r="FP307" s="16">
        <v>0</v>
      </c>
      <c r="FQ307" s="13">
        <v>0</v>
      </c>
      <c r="FR307" s="16">
        <v>0</v>
      </c>
      <c r="FS307" s="13">
        <v>0</v>
      </c>
      <c r="FT307" s="16">
        <v>0</v>
      </c>
      <c r="FU307" s="13">
        <v>0</v>
      </c>
      <c r="FV307" s="16">
        <v>86.947826086956496</v>
      </c>
      <c r="FW307" s="13">
        <v>1</v>
      </c>
      <c r="FX307" s="16">
        <v>347.79130434782599</v>
      </c>
      <c r="FY307" s="13">
        <v>4</v>
      </c>
      <c r="FZ307" s="16">
        <v>0</v>
      </c>
      <c r="GA307" s="13">
        <v>0</v>
      </c>
      <c r="GB307" s="16">
        <v>0</v>
      </c>
      <c r="GC307" s="13">
        <v>0</v>
      </c>
      <c r="GD307" s="16">
        <v>86.947826086956496</v>
      </c>
      <c r="GE307" s="13">
        <v>1</v>
      </c>
      <c r="GF307" s="16">
        <v>0</v>
      </c>
      <c r="GG307" s="13">
        <v>0</v>
      </c>
      <c r="GH307" s="16">
        <v>86.947826086956496</v>
      </c>
      <c r="GI307" s="13">
        <v>1</v>
      </c>
      <c r="GJ307" s="16">
        <v>0</v>
      </c>
      <c r="GK307" s="13">
        <v>0</v>
      </c>
      <c r="GL307" s="16">
        <v>86.947826086956496</v>
      </c>
      <c r="GM307" s="13">
        <v>1</v>
      </c>
      <c r="GN307" s="16">
        <v>86.947826086956496</v>
      </c>
      <c r="GO307" s="13">
        <v>1</v>
      </c>
      <c r="GP307" s="16">
        <v>0</v>
      </c>
      <c r="GQ307" s="8">
        <v>0</v>
      </c>
    </row>
    <row r="308" spans="1:199" ht="16.5" customHeight="1" x14ac:dyDescent="0.35">
      <c r="A308" s="11">
        <v>214</v>
      </c>
      <c r="B308" s="7" t="s">
        <v>291</v>
      </c>
      <c r="C308" s="11">
        <v>2</v>
      </c>
      <c r="D308" s="16">
        <v>0</v>
      </c>
      <c r="E308" s="13">
        <v>0</v>
      </c>
      <c r="F308" s="16">
        <v>0</v>
      </c>
      <c r="G308" s="13">
        <v>0</v>
      </c>
      <c r="H308" s="16">
        <v>0</v>
      </c>
      <c r="I308" s="13">
        <v>0</v>
      </c>
      <c r="J308" s="16">
        <v>0</v>
      </c>
      <c r="K308" s="13">
        <v>0</v>
      </c>
      <c r="L308" s="16">
        <v>0</v>
      </c>
      <c r="M308" s="13">
        <v>0</v>
      </c>
      <c r="N308" s="16">
        <v>0</v>
      </c>
      <c r="O308" s="13">
        <v>0</v>
      </c>
      <c r="P308" s="16">
        <v>0</v>
      </c>
      <c r="Q308" s="13">
        <v>0</v>
      </c>
      <c r="R308" s="16">
        <v>0</v>
      </c>
      <c r="S308" s="13">
        <v>0</v>
      </c>
      <c r="T308" s="16">
        <v>0</v>
      </c>
      <c r="U308" s="13">
        <v>0</v>
      </c>
      <c r="V308" s="16">
        <v>0</v>
      </c>
      <c r="W308" s="13">
        <v>0</v>
      </c>
      <c r="X308" s="16">
        <v>0</v>
      </c>
      <c r="Y308" s="13">
        <v>0</v>
      </c>
      <c r="Z308" s="16">
        <v>0</v>
      </c>
      <c r="AA308" s="13">
        <v>0</v>
      </c>
      <c r="AB308" s="16">
        <v>0</v>
      </c>
      <c r="AC308" s="13">
        <v>0</v>
      </c>
      <c r="AD308" s="16">
        <v>0</v>
      </c>
      <c r="AE308" s="13">
        <v>0</v>
      </c>
      <c r="AF308" s="16">
        <v>0</v>
      </c>
      <c r="AG308" s="13">
        <v>0</v>
      </c>
      <c r="AH308" s="16">
        <v>0</v>
      </c>
      <c r="AI308" s="13">
        <v>0</v>
      </c>
      <c r="AJ308" s="16">
        <v>0</v>
      </c>
      <c r="AK308" s="13">
        <v>0</v>
      </c>
      <c r="AL308" s="16">
        <v>0</v>
      </c>
      <c r="AM308" s="13">
        <v>0</v>
      </c>
      <c r="AN308" s="16">
        <v>0</v>
      </c>
      <c r="AO308" s="13">
        <v>0</v>
      </c>
      <c r="AP308" s="16">
        <v>0</v>
      </c>
      <c r="AQ308" s="13">
        <v>0</v>
      </c>
      <c r="AR308" s="16">
        <v>0</v>
      </c>
      <c r="AS308" s="13">
        <v>0</v>
      </c>
      <c r="AT308" s="16">
        <v>0</v>
      </c>
      <c r="AU308" s="13">
        <v>0</v>
      </c>
      <c r="AV308" s="16">
        <v>0</v>
      </c>
      <c r="AW308" s="13">
        <v>0</v>
      </c>
      <c r="AX308" s="16">
        <v>0</v>
      </c>
      <c r="AY308" s="13">
        <v>0</v>
      </c>
      <c r="AZ308" s="16">
        <v>0</v>
      </c>
      <c r="BA308" s="13">
        <v>0</v>
      </c>
      <c r="BB308" s="16">
        <v>0</v>
      </c>
      <c r="BC308" s="13">
        <v>0</v>
      </c>
      <c r="BD308" s="16">
        <v>0</v>
      </c>
      <c r="BE308" s="13">
        <v>0</v>
      </c>
      <c r="BF308" s="16">
        <v>0</v>
      </c>
      <c r="BG308" s="13">
        <v>0</v>
      </c>
      <c r="BH308" s="16">
        <v>0</v>
      </c>
      <c r="BI308" s="13">
        <v>0</v>
      </c>
      <c r="BJ308" s="16">
        <v>0</v>
      </c>
      <c r="BK308" s="13">
        <v>0</v>
      </c>
      <c r="BL308" s="16">
        <v>0</v>
      </c>
      <c r="BM308" s="13">
        <v>0</v>
      </c>
      <c r="BN308" s="16">
        <v>0</v>
      </c>
      <c r="BO308" s="13">
        <v>0</v>
      </c>
      <c r="BP308" s="16">
        <v>0</v>
      </c>
      <c r="BQ308" s="13">
        <v>0</v>
      </c>
      <c r="BR308" s="16">
        <v>0</v>
      </c>
      <c r="BS308" s="13">
        <v>0</v>
      </c>
      <c r="BT308" s="16">
        <v>0</v>
      </c>
      <c r="BU308" s="13">
        <v>0</v>
      </c>
      <c r="BV308" s="16">
        <v>0</v>
      </c>
      <c r="BW308" s="13">
        <v>0</v>
      </c>
      <c r="BX308" s="16">
        <v>0</v>
      </c>
      <c r="BY308" s="13">
        <v>0</v>
      </c>
      <c r="BZ308" s="16">
        <v>0</v>
      </c>
      <c r="CA308" s="13">
        <v>0</v>
      </c>
      <c r="CB308" s="16">
        <v>0</v>
      </c>
      <c r="CC308" s="13">
        <v>0</v>
      </c>
      <c r="CD308" s="16">
        <v>0</v>
      </c>
      <c r="CE308" s="13">
        <v>0</v>
      </c>
      <c r="CF308" s="16">
        <v>0</v>
      </c>
      <c r="CG308" s="13">
        <v>0</v>
      </c>
      <c r="CH308" s="16">
        <v>0</v>
      </c>
      <c r="CI308" s="13">
        <v>0</v>
      </c>
      <c r="CJ308" s="16">
        <v>0</v>
      </c>
      <c r="CK308" s="13">
        <v>0</v>
      </c>
      <c r="CL308" s="16">
        <v>0</v>
      </c>
      <c r="CM308" s="13">
        <v>0</v>
      </c>
      <c r="CN308" s="16">
        <v>0</v>
      </c>
      <c r="CO308" s="13">
        <v>0</v>
      </c>
      <c r="CP308" s="16">
        <v>0</v>
      </c>
      <c r="CQ308" s="13">
        <v>0</v>
      </c>
      <c r="CR308" s="16">
        <v>0</v>
      </c>
      <c r="CS308" s="13">
        <v>0</v>
      </c>
      <c r="CT308" s="16">
        <v>0</v>
      </c>
      <c r="CU308" s="13">
        <v>0</v>
      </c>
      <c r="CV308" s="16">
        <v>0</v>
      </c>
      <c r="CW308" s="13">
        <v>0</v>
      </c>
      <c r="CX308" s="16">
        <v>0</v>
      </c>
      <c r="CY308" s="13">
        <v>0</v>
      </c>
      <c r="CZ308" s="16">
        <v>0</v>
      </c>
      <c r="DA308" s="13">
        <v>0</v>
      </c>
      <c r="DB308" s="16">
        <v>0</v>
      </c>
      <c r="DC308" s="13">
        <v>0</v>
      </c>
      <c r="DD308" s="16">
        <v>0</v>
      </c>
      <c r="DE308" s="13">
        <v>0</v>
      </c>
      <c r="DF308" s="16">
        <v>0</v>
      </c>
      <c r="DG308" s="13">
        <v>0</v>
      </c>
      <c r="DH308" s="16">
        <v>0</v>
      </c>
      <c r="DI308" s="13">
        <v>0</v>
      </c>
      <c r="DJ308" s="16">
        <v>0</v>
      </c>
      <c r="DK308" s="13">
        <v>0</v>
      </c>
      <c r="DL308" s="16">
        <v>0</v>
      </c>
      <c r="DM308" s="13">
        <v>0</v>
      </c>
      <c r="DN308" s="16">
        <v>0</v>
      </c>
      <c r="DO308" s="13">
        <v>0</v>
      </c>
      <c r="DP308" s="16">
        <v>0</v>
      </c>
      <c r="DQ308" s="13">
        <v>0</v>
      </c>
      <c r="DR308" s="16">
        <v>0</v>
      </c>
      <c r="DS308" s="13">
        <v>0</v>
      </c>
      <c r="DT308" s="16">
        <v>0</v>
      </c>
      <c r="DU308" s="13">
        <v>0</v>
      </c>
      <c r="DV308" s="16">
        <v>0</v>
      </c>
      <c r="DW308" s="13">
        <v>0</v>
      </c>
      <c r="DX308" s="16">
        <v>0</v>
      </c>
      <c r="DY308" s="13">
        <v>0</v>
      </c>
      <c r="DZ308" s="16">
        <v>0</v>
      </c>
      <c r="EA308" s="13">
        <v>0</v>
      </c>
      <c r="EB308" s="16">
        <v>0</v>
      </c>
      <c r="EC308" s="13">
        <v>0</v>
      </c>
      <c r="ED308" s="16">
        <v>0</v>
      </c>
      <c r="EE308" s="13">
        <v>0</v>
      </c>
      <c r="EF308" s="16">
        <v>0</v>
      </c>
      <c r="EG308" s="13">
        <v>0</v>
      </c>
      <c r="EH308" s="16">
        <v>0</v>
      </c>
      <c r="EI308" s="13">
        <v>0</v>
      </c>
      <c r="EJ308" s="16">
        <v>0</v>
      </c>
      <c r="EK308" s="13">
        <v>0</v>
      </c>
      <c r="EL308" s="16">
        <v>0</v>
      </c>
      <c r="EM308" s="13">
        <v>0</v>
      </c>
      <c r="EN308" s="16">
        <v>0</v>
      </c>
      <c r="EO308" s="13">
        <v>0</v>
      </c>
      <c r="EP308" s="16">
        <v>0</v>
      </c>
      <c r="EQ308" s="13">
        <v>0</v>
      </c>
      <c r="ER308" s="16">
        <v>0</v>
      </c>
      <c r="ES308" s="13">
        <v>0</v>
      </c>
      <c r="ET308" s="16">
        <v>0</v>
      </c>
      <c r="EU308" s="13">
        <v>0</v>
      </c>
      <c r="EV308" s="16">
        <v>0</v>
      </c>
      <c r="EW308" s="13">
        <v>0</v>
      </c>
      <c r="EX308" s="16">
        <v>0</v>
      </c>
      <c r="EY308" s="13">
        <v>0</v>
      </c>
      <c r="EZ308" s="16">
        <v>0</v>
      </c>
      <c r="FA308" s="13">
        <v>0</v>
      </c>
      <c r="FB308" s="16">
        <v>0</v>
      </c>
      <c r="FC308" s="13">
        <v>0</v>
      </c>
      <c r="FD308" s="16">
        <v>0</v>
      </c>
      <c r="FE308" s="13">
        <v>0</v>
      </c>
      <c r="FF308" s="16">
        <v>0</v>
      </c>
      <c r="FG308" s="13">
        <v>0</v>
      </c>
      <c r="FH308" s="16">
        <v>0</v>
      </c>
      <c r="FI308" s="13">
        <v>0</v>
      </c>
      <c r="FJ308" s="16">
        <v>0</v>
      </c>
      <c r="FK308" s="13">
        <v>0</v>
      </c>
      <c r="FL308" s="16">
        <v>0</v>
      </c>
      <c r="FM308" s="13">
        <v>0</v>
      </c>
      <c r="FN308" s="16">
        <v>0</v>
      </c>
      <c r="FO308" s="13">
        <v>0</v>
      </c>
      <c r="FP308" s="16">
        <v>0</v>
      </c>
      <c r="FQ308" s="13">
        <v>0</v>
      </c>
      <c r="FR308" s="16">
        <v>0</v>
      </c>
      <c r="FS308" s="13">
        <v>0</v>
      </c>
      <c r="FT308" s="16">
        <v>0</v>
      </c>
      <c r="FU308" s="13">
        <v>0</v>
      </c>
      <c r="FV308" s="16">
        <v>0</v>
      </c>
      <c r="FW308" s="13">
        <v>0</v>
      </c>
      <c r="FX308" s="16">
        <v>0</v>
      </c>
      <c r="FY308" s="13">
        <v>0</v>
      </c>
      <c r="FZ308" s="16">
        <v>0</v>
      </c>
      <c r="GA308" s="13">
        <v>0</v>
      </c>
      <c r="GB308" s="16">
        <v>0</v>
      </c>
      <c r="GC308" s="13">
        <v>0</v>
      </c>
      <c r="GD308" s="16">
        <v>0</v>
      </c>
      <c r="GE308" s="13">
        <v>0</v>
      </c>
      <c r="GF308" s="16">
        <v>0</v>
      </c>
      <c r="GG308" s="13">
        <v>0</v>
      </c>
      <c r="GH308" s="16">
        <v>0</v>
      </c>
      <c r="GI308" s="13">
        <v>0</v>
      </c>
      <c r="GJ308" s="16">
        <v>0</v>
      </c>
      <c r="GK308" s="13">
        <v>0</v>
      </c>
      <c r="GL308" s="16">
        <v>0</v>
      </c>
      <c r="GM308" s="13">
        <v>0</v>
      </c>
      <c r="GN308" s="16">
        <v>0</v>
      </c>
      <c r="GO308" s="13">
        <v>0</v>
      </c>
      <c r="GP308" s="16">
        <v>0</v>
      </c>
      <c r="GQ308" s="8">
        <v>0</v>
      </c>
    </row>
    <row r="309" spans="1:199" ht="16.5" customHeight="1" x14ac:dyDescent="0.35">
      <c r="A309" s="11">
        <v>214</v>
      </c>
      <c r="B309" s="7" t="s">
        <v>292</v>
      </c>
      <c r="C309" s="11">
        <v>2</v>
      </c>
      <c r="D309" s="16">
        <v>0</v>
      </c>
      <c r="E309" s="13">
        <v>0</v>
      </c>
      <c r="F309" s="16">
        <v>0</v>
      </c>
      <c r="G309" s="13">
        <v>0</v>
      </c>
      <c r="H309" s="16">
        <v>0</v>
      </c>
      <c r="I309" s="13">
        <v>0</v>
      </c>
      <c r="J309" s="16">
        <v>0</v>
      </c>
      <c r="K309" s="13">
        <v>0</v>
      </c>
      <c r="L309" s="16">
        <v>0</v>
      </c>
      <c r="M309" s="13">
        <v>0</v>
      </c>
      <c r="N309" s="16">
        <v>0</v>
      </c>
      <c r="O309" s="13">
        <v>0</v>
      </c>
      <c r="P309" s="16">
        <v>0</v>
      </c>
      <c r="Q309" s="13">
        <v>0</v>
      </c>
      <c r="R309" s="16">
        <v>0</v>
      </c>
      <c r="S309" s="13">
        <v>0</v>
      </c>
      <c r="T309" s="16">
        <v>0</v>
      </c>
      <c r="U309" s="13">
        <v>0</v>
      </c>
      <c r="V309" s="16">
        <v>0</v>
      </c>
      <c r="W309" s="13">
        <v>0</v>
      </c>
      <c r="X309" s="16">
        <v>0</v>
      </c>
      <c r="Y309" s="13">
        <v>0</v>
      </c>
      <c r="Z309" s="16">
        <v>0</v>
      </c>
      <c r="AA309" s="13">
        <v>0</v>
      </c>
      <c r="AB309" s="16">
        <v>0</v>
      </c>
      <c r="AC309" s="13">
        <v>0</v>
      </c>
      <c r="AD309" s="16">
        <v>0</v>
      </c>
      <c r="AE309" s="13">
        <v>0</v>
      </c>
      <c r="AF309" s="16">
        <v>0</v>
      </c>
      <c r="AG309" s="13">
        <v>0</v>
      </c>
      <c r="AH309" s="16">
        <v>0</v>
      </c>
      <c r="AI309" s="13">
        <v>0</v>
      </c>
      <c r="AJ309" s="16">
        <v>0</v>
      </c>
      <c r="AK309" s="13">
        <v>0</v>
      </c>
      <c r="AL309" s="16">
        <v>0</v>
      </c>
      <c r="AM309" s="13">
        <v>0</v>
      </c>
      <c r="AN309" s="16">
        <v>0</v>
      </c>
      <c r="AO309" s="13">
        <v>0</v>
      </c>
      <c r="AP309" s="16">
        <v>0</v>
      </c>
      <c r="AQ309" s="13">
        <v>0</v>
      </c>
      <c r="AR309" s="16">
        <v>0</v>
      </c>
      <c r="AS309" s="13">
        <v>0</v>
      </c>
      <c r="AT309" s="16">
        <v>0</v>
      </c>
      <c r="AU309" s="13">
        <v>0</v>
      </c>
      <c r="AV309" s="16">
        <v>0</v>
      </c>
      <c r="AW309" s="13">
        <v>0</v>
      </c>
      <c r="AX309" s="16">
        <v>0</v>
      </c>
      <c r="AY309" s="13">
        <v>0</v>
      </c>
      <c r="AZ309" s="16">
        <v>0</v>
      </c>
      <c r="BA309" s="13">
        <v>0</v>
      </c>
      <c r="BB309" s="16">
        <v>0</v>
      </c>
      <c r="BC309" s="13">
        <v>0</v>
      </c>
      <c r="BD309" s="16">
        <v>0</v>
      </c>
      <c r="BE309" s="13">
        <v>0</v>
      </c>
      <c r="BF309" s="16">
        <v>0</v>
      </c>
      <c r="BG309" s="13">
        <v>0</v>
      </c>
      <c r="BH309" s="16">
        <v>0</v>
      </c>
      <c r="BI309" s="13">
        <v>0</v>
      </c>
      <c r="BJ309" s="16">
        <v>0</v>
      </c>
      <c r="BK309" s="13">
        <v>0</v>
      </c>
      <c r="BL309" s="16">
        <v>0</v>
      </c>
      <c r="BM309" s="13">
        <v>0</v>
      </c>
      <c r="BN309" s="16">
        <v>0</v>
      </c>
      <c r="BO309" s="13">
        <v>0</v>
      </c>
      <c r="BP309" s="16">
        <v>0</v>
      </c>
      <c r="BQ309" s="13">
        <v>0</v>
      </c>
      <c r="BR309" s="16">
        <v>0</v>
      </c>
      <c r="BS309" s="13">
        <v>0</v>
      </c>
      <c r="BT309" s="16">
        <v>0</v>
      </c>
      <c r="BU309" s="13">
        <v>0</v>
      </c>
      <c r="BV309" s="16">
        <v>0</v>
      </c>
      <c r="BW309" s="13">
        <v>0</v>
      </c>
      <c r="BX309" s="16">
        <v>0</v>
      </c>
      <c r="BY309" s="13">
        <v>0</v>
      </c>
      <c r="BZ309" s="16">
        <v>0</v>
      </c>
      <c r="CA309" s="13">
        <v>0</v>
      </c>
      <c r="CB309" s="16">
        <v>0</v>
      </c>
      <c r="CC309" s="13">
        <v>0</v>
      </c>
      <c r="CD309" s="16">
        <v>0</v>
      </c>
      <c r="CE309" s="13">
        <v>0</v>
      </c>
      <c r="CF309" s="16">
        <v>0</v>
      </c>
      <c r="CG309" s="13">
        <v>0</v>
      </c>
      <c r="CH309" s="16">
        <v>0</v>
      </c>
      <c r="CI309" s="13">
        <v>0</v>
      </c>
      <c r="CJ309" s="16">
        <v>0</v>
      </c>
      <c r="CK309" s="13">
        <v>0</v>
      </c>
      <c r="CL309" s="16">
        <v>0</v>
      </c>
      <c r="CM309" s="13">
        <v>0</v>
      </c>
      <c r="CN309" s="16">
        <v>0</v>
      </c>
      <c r="CO309" s="13">
        <v>0</v>
      </c>
      <c r="CP309" s="16">
        <v>0</v>
      </c>
      <c r="CQ309" s="13">
        <v>0</v>
      </c>
      <c r="CR309" s="16">
        <v>0</v>
      </c>
      <c r="CS309" s="13">
        <v>0</v>
      </c>
      <c r="CT309" s="16">
        <v>0</v>
      </c>
      <c r="CU309" s="13">
        <v>0</v>
      </c>
      <c r="CV309" s="16">
        <v>0</v>
      </c>
      <c r="CW309" s="13">
        <v>0</v>
      </c>
      <c r="CX309" s="16">
        <v>0</v>
      </c>
      <c r="CY309" s="13">
        <v>0</v>
      </c>
      <c r="CZ309" s="16">
        <v>0</v>
      </c>
      <c r="DA309" s="13">
        <v>0</v>
      </c>
      <c r="DB309" s="16">
        <v>0</v>
      </c>
      <c r="DC309" s="13">
        <v>0</v>
      </c>
      <c r="DD309" s="16">
        <v>0</v>
      </c>
      <c r="DE309" s="13">
        <v>0</v>
      </c>
      <c r="DF309" s="16">
        <v>0</v>
      </c>
      <c r="DG309" s="13">
        <v>0</v>
      </c>
      <c r="DH309" s="16">
        <v>0</v>
      </c>
      <c r="DI309" s="13">
        <v>0</v>
      </c>
      <c r="DJ309" s="16">
        <v>0</v>
      </c>
      <c r="DK309" s="13">
        <v>0</v>
      </c>
      <c r="DL309" s="16">
        <v>0</v>
      </c>
      <c r="DM309" s="13">
        <v>0</v>
      </c>
      <c r="DN309" s="16">
        <v>0</v>
      </c>
      <c r="DO309" s="13">
        <v>0</v>
      </c>
      <c r="DP309" s="16">
        <v>0</v>
      </c>
      <c r="DQ309" s="13">
        <v>0</v>
      </c>
      <c r="DR309" s="16">
        <v>0</v>
      </c>
      <c r="DS309" s="13">
        <v>0</v>
      </c>
      <c r="DT309" s="16">
        <v>0</v>
      </c>
      <c r="DU309" s="13">
        <v>0</v>
      </c>
      <c r="DV309" s="16">
        <v>0</v>
      </c>
      <c r="DW309" s="13">
        <v>0</v>
      </c>
      <c r="DX309" s="16">
        <v>0</v>
      </c>
      <c r="DY309" s="13">
        <v>0</v>
      </c>
      <c r="DZ309" s="16">
        <v>0</v>
      </c>
      <c r="EA309" s="13">
        <v>0</v>
      </c>
      <c r="EB309" s="16">
        <v>0</v>
      </c>
      <c r="EC309" s="13">
        <v>0</v>
      </c>
      <c r="ED309" s="16">
        <v>0</v>
      </c>
      <c r="EE309" s="13">
        <v>0</v>
      </c>
      <c r="EF309" s="16">
        <v>0</v>
      </c>
      <c r="EG309" s="13">
        <v>0</v>
      </c>
      <c r="EH309" s="16">
        <v>0</v>
      </c>
      <c r="EI309" s="13">
        <v>0</v>
      </c>
      <c r="EJ309" s="16">
        <v>0</v>
      </c>
      <c r="EK309" s="13">
        <v>0</v>
      </c>
      <c r="EL309" s="16">
        <v>0</v>
      </c>
      <c r="EM309" s="13">
        <v>0</v>
      </c>
      <c r="EN309" s="16">
        <v>0</v>
      </c>
      <c r="EO309" s="13">
        <v>0</v>
      </c>
      <c r="EP309" s="16">
        <v>0</v>
      </c>
      <c r="EQ309" s="13">
        <v>0</v>
      </c>
      <c r="ER309" s="16">
        <v>0</v>
      </c>
      <c r="ES309" s="13">
        <v>0</v>
      </c>
      <c r="ET309" s="16">
        <v>0</v>
      </c>
      <c r="EU309" s="13">
        <v>0</v>
      </c>
      <c r="EV309" s="16">
        <v>0</v>
      </c>
      <c r="EW309" s="13">
        <v>0</v>
      </c>
      <c r="EX309" s="16">
        <v>0</v>
      </c>
      <c r="EY309" s="13">
        <v>0</v>
      </c>
      <c r="EZ309" s="16">
        <v>0</v>
      </c>
      <c r="FA309" s="13">
        <v>0</v>
      </c>
      <c r="FB309" s="16">
        <v>0</v>
      </c>
      <c r="FC309" s="13">
        <v>0</v>
      </c>
      <c r="FD309" s="16">
        <v>0</v>
      </c>
      <c r="FE309" s="13">
        <v>0</v>
      </c>
      <c r="FF309" s="16">
        <v>0</v>
      </c>
      <c r="FG309" s="13">
        <v>0</v>
      </c>
      <c r="FH309" s="16">
        <v>0</v>
      </c>
      <c r="FI309" s="13">
        <v>0</v>
      </c>
      <c r="FJ309" s="16">
        <v>0</v>
      </c>
      <c r="FK309" s="13">
        <v>0</v>
      </c>
      <c r="FL309" s="16">
        <v>0</v>
      </c>
      <c r="FM309" s="13">
        <v>0</v>
      </c>
      <c r="FN309" s="16">
        <v>0</v>
      </c>
      <c r="FO309" s="13">
        <v>0</v>
      </c>
      <c r="FP309" s="16">
        <v>0</v>
      </c>
      <c r="FQ309" s="13">
        <v>0</v>
      </c>
      <c r="FR309" s="16">
        <v>0</v>
      </c>
      <c r="FS309" s="13">
        <v>0</v>
      </c>
      <c r="FT309" s="16">
        <v>0</v>
      </c>
      <c r="FU309" s="13">
        <v>0</v>
      </c>
      <c r="FV309" s="16">
        <v>0</v>
      </c>
      <c r="FW309" s="13">
        <v>0</v>
      </c>
      <c r="FX309" s="16">
        <v>0</v>
      </c>
      <c r="FY309" s="13">
        <v>0</v>
      </c>
      <c r="FZ309" s="16">
        <v>0</v>
      </c>
      <c r="GA309" s="13">
        <v>0</v>
      </c>
      <c r="GB309" s="16">
        <v>0</v>
      </c>
      <c r="GC309" s="13">
        <v>0</v>
      </c>
      <c r="GD309" s="16">
        <v>0</v>
      </c>
      <c r="GE309" s="13">
        <v>0</v>
      </c>
      <c r="GF309" s="16">
        <v>0</v>
      </c>
      <c r="GG309" s="13">
        <v>0</v>
      </c>
      <c r="GH309" s="16">
        <v>0</v>
      </c>
      <c r="GI309" s="13">
        <v>0</v>
      </c>
      <c r="GJ309" s="16">
        <v>0</v>
      </c>
      <c r="GK309" s="13">
        <v>0</v>
      </c>
      <c r="GL309" s="16">
        <v>0</v>
      </c>
      <c r="GM309" s="13">
        <v>0</v>
      </c>
      <c r="GN309" s="16">
        <v>0</v>
      </c>
      <c r="GO309" s="13">
        <v>0</v>
      </c>
      <c r="GP309" s="16">
        <v>0</v>
      </c>
      <c r="GQ309" s="8">
        <v>0</v>
      </c>
    </row>
    <row r="310" spans="1:199" ht="16.5" customHeight="1" x14ac:dyDescent="0.35">
      <c r="A310" s="11">
        <v>216</v>
      </c>
      <c r="B310" s="7" t="s">
        <v>293</v>
      </c>
      <c r="C310" s="11">
        <v>2</v>
      </c>
      <c r="D310" s="16">
        <v>51.173913043478301</v>
      </c>
      <c r="E310" s="13">
        <v>0.65400000000000003</v>
      </c>
      <c r="F310" s="16">
        <v>0</v>
      </c>
      <c r="G310" s="13">
        <v>0</v>
      </c>
      <c r="H310" s="16">
        <v>0</v>
      </c>
      <c r="I310" s="13">
        <v>0</v>
      </c>
      <c r="J310" s="16">
        <v>87.478260869565204</v>
      </c>
      <c r="K310" s="13">
        <v>1.1180000000000001</v>
      </c>
      <c r="L310" s="16">
        <v>280.43478260869603</v>
      </c>
      <c r="M310" s="13">
        <v>3.5840000000000001</v>
      </c>
      <c r="N310" s="16">
        <v>278.86956521739103</v>
      </c>
      <c r="O310" s="13">
        <v>3.5640000000000001</v>
      </c>
      <c r="P310" s="16">
        <v>96.7130434782609</v>
      </c>
      <c r="Q310" s="13">
        <v>1.236</v>
      </c>
      <c r="R310" s="16">
        <v>273.07826086956499</v>
      </c>
      <c r="S310" s="13">
        <v>3.49</v>
      </c>
      <c r="T310" s="16">
        <v>51.173913043478301</v>
      </c>
      <c r="U310" s="13">
        <v>0.65400000000000003</v>
      </c>
      <c r="V310" s="16">
        <v>0</v>
      </c>
      <c r="W310" s="13">
        <v>0</v>
      </c>
      <c r="X310" s="16">
        <v>288.573913043478</v>
      </c>
      <c r="Y310" s="13">
        <v>3.6880000000000002</v>
      </c>
      <c r="Z310" s="16">
        <v>372.76521739130402</v>
      </c>
      <c r="AA310" s="13">
        <v>4.7640000000000002</v>
      </c>
      <c r="AB310" s="16">
        <v>348.04347826087002</v>
      </c>
      <c r="AC310" s="13">
        <v>4.4480000000000004</v>
      </c>
      <c r="AD310" s="16">
        <v>52.269565217391303</v>
      </c>
      <c r="AE310" s="13">
        <v>0.66800000000000004</v>
      </c>
      <c r="AF310" s="16">
        <v>135.67826086956501</v>
      </c>
      <c r="AG310" s="13">
        <v>1.734</v>
      </c>
      <c r="AH310" s="16">
        <v>148.51304347826101</v>
      </c>
      <c r="AI310" s="13">
        <v>1.8979999999999999</v>
      </c>
      <c r="AJ310" s="16">
        <v>205.165217391304</v>
      </c>
      <c r="AK310" s="13">
        <v>2.6219999999999999</v>
      </c>
      <c r="AL310" s="16">
        <v>47.104347826087</v>
      </c>
      <c r="AM310" s="13">
        <v>0.60199999999999998</v>
      </c>
      <c r="AN310" s="16">
        <v>243.03478260869599</v>
      </c>
      <c r="AO310" s="13">
        <v>3.1059999999999999</v>
      </c>
      <c r="AP310" s="16">
        <v>142.25217391304301</v>
      </c>
      <c r="AQ310" s="13">
        <v>1.8180000000000001</v>
      </c>
      <c r="AR310" s="16">
        <v>101.408695652174</v>
      </c>
      <c r="AS310" s="13">
        <v>1.296</v>
      </c>
      <c r="AT310" s="16">
        <v>97.495652173913001</v>
      </c>
      <c r="AU310" s="13">
        <v>1.246</v>
      </c>
      <c r="AV310" s="16">
        <v>47.573913043478299</v>
      </c>
      <c r="AW310" s="13">
        <v>0.60799999999999998</v>
      </c>
      <c r="AX310" s="16">
        <v>351.17391304347802</v>
      </c>
      <c r="AY310" s="13">
        <v>4.4880000000000004</v>
      </c>
      <c r="AZ310" s="16">
        <v>247.417391304348</v>
      </c>
      <c r="BA310" s="13">
        <v>3.1619999999999999</v>
      </c>
      <c r="BB310" s="16">
        <v>712.2</v>
      </c>
      <c r="BC310" s="13">
        <v>9.1010000000000009</v>
      </c>
      <c r="BD310" s="16">
        <v>508.29565217391303</v>
      </c>
      <c r="BE310" s="13">
        <v>6.4960000000000004</v>
      </c>
      <c r="BF310" s="16">
        <v>88.573913043478299</v>
      </c>
      <c r="BG310" s="13">
        <v>1.1319999999999999</v>
      </c>
      <c r="BH310" s="16">
        <v>136.304347826087</v>
      </c>
      <c r="BI310" s="13">
        <v>1.742</v>
      </c>
      <c r="BJ310" s="16">
        <v>157.74782608695699</v>
      </c>
      <c r="BK310" s="13">
        <v>2.016</v>
      </c>
      <c r="BL310" s="16">
        <v>198.90434782608699</v>
      </c>
      <c r="BM310" s="13">
        <v>2.5419999999999998</v>
      </c>
      <c r="BN310" s="16">
        <v>356.18260869565199</v>
      </c>
      <c r="BO310" s="13">
        <v>4.5519999999999996</v>
      </c>
      <c r="BP310" s="16">
        <v>260.878260869565</v>
      </c>
      <c r="BQ310" s="13">
        <v>3.3340000000000001</v>
      </c>
      <c r="BR310" s="16">
        <v>116.121739130435</v>
      </c>
      <c r="BS310" s="13">
        <v>1.484</v>
      </c>
      <c r="BT310" s="16">
        <v>0</v>
      </c>
      <c r="BU310" s="13">
        <v>0</v>
      </c>
      <c r="BV310" s="16">
        <v>0</v>
      </c>
      <c r="BW310" s="13">
        <v>0</v>
      </c>
      <c r="BX310" s="16">
        <v>39.904347826086997</v>
      </c>
      <c r="BY310" s="13">
        <v>0.51</v>
      </c>
      <c r="BZ310" s="16">
        <v>274.02608695652202</v>
      </c>
      <c r="CA310" s="13">
        <v>3.5019999999999998</v>
      </c>
      <c r="CB310" s="16">
        <v>53.052173913043497</v>
      </c>
      <c r="CC310" s="13">
        <v>0.67800000000000005</v>
      </c>
      <c r="CD310" s="16">
        <v>242.25217391304301</v>
      </c>
      <c r="CE310" s="13">
        <v>3.0960000000000001</v>
      </c>
      <c r="CF310" s="16">
        <v>395.304347826087</v>
      </c>
      <c r="CG310" s="13">
        <v>5.0519999999999996</v>
      </c>
      <c r="CH310" s="16">
        <v>191.39130434782601</v>
      </c>
      <c r="CI310" s="13">
        <v>2.4460000000000002</v>
      </c>
      <c r="CJ310" s="16">
        <v>89.982608695652203</v>
      </c>
      <c r="CK310" s="13">
        <v>1.1499999999999999</v>
      </c>
      <c r="CL310" s="16">
        <v>97.339130434782604</v>
      </c>
      <c r="CM310" s="13">
        <v>1.244</v>
      </c>
      <c r="CN310" s="16">
        <v>49.139130434782601</v>
      </c>
      <c r="CO310" s="13">
        <v>0.628</v>
      </c>
      <c r="CP310" s="16">
        <v>40.2173913043478</v>
      </c>
      <c r="CQ310" s="13">
        <v>0.51400000000000001</v>
      </c>
      <c r="CR310" s="16">
        <v>271.66956521739098</v>
      </c>
      <c r="CS310" s="13">
        <v>3.472</v>
      </c>
      <c r="CT310" s="16">
        <v>474.64347826086998</v>
      </c>
      <c r="CU310" s="13">
        <v>6.0659999999999998</v>
      </c>
      <c r="CV310" s="16">
        <v>0</v>
      </c>
      <c r="CW310" s="13">
        <v>0</v>
      </c>
      <c r="CX310" s="16">
        <v>0</v>
      </c>
      <c r="CY310" s="13">
        <v>0</v>
      </c>
      <c r="CZ310" s="16">
        <v>100.782608695652</v>
      </c>
      <c r="DA310" s="13">
        <v>1.288</v>
      </c>
      <c r="DB310" s="16">
        <v>46.947826086956503</v>
      </c>
      <c r="DC310" s="13">
        <v>0.6</v>
      </c>
      <c r="DD310" s="16">
        <v>48.669565217391302</v>
      </c>
      <c r="DE310" s="13">
        <v>0.622</v>
      </c>
      <c r="DF310" s="16">
        <v>245.22608695652201</v>
      </c>
      <c r="DG310" s="13">
        <v>3.1339999999999999</v>
      </c>
      <c r="DH310" s="16">
        <v>405.93913043478301</v>
      </c>
      <c r="DI310" s="13">
        <v>5.1879999999999997</v>
      </c>
      <c r="DJ310" s="16">
        <v>228.47826086956499</v>
      </c>
      <c r="DK310" s="13">
        <v>2.92</v>
      </c>
      <c r="DL310" s="16">
        <v>86.852173913043501</v>
      </c>
      <c r="DM310" s="13">
        <v>1.1100000000000001</v>
      </c>
      <c r="DN310" s="16">
        <v>297.96521739130401</v>
      </c>
      <c r="DO310" s="13">
        <v>3.8079999999999998</v>
      </c>
      <c r="DP310" s="16">
        <v>337.4</v>
      </c>
      <c r="DQ310" s="13">
        <v>4.3120000000000003</v>
      </c>
      <c r="DR310" s="16">
        <v>475.89565217391299</v>
      </c>
      <c r="DS310" s="13">
        <v>6.0819999999999999</v>
      </c>
      <c r="DT310" s="16">
        <v>297.48695652173899</v>
      </c>
      <c r="DU310" s="13">
        <v>3.802</v>
      </c>
      <c r="DV310" s="16">
        <v>188.573913043478</v>
      </c>
      <c r="DW310" s="13">
        <v>2.41</v>
      </c>
      <c r="DX310" s="16">
        <v>0</v>
      </c>
      <c r="DY310" s="13">
        <v>0</v>
      </c>
      <c r="DZ310" s="16">
        <v>0</v>
      </c>
      <c r="EA310" s="13">
        <v>0</v>
      </c>
      <c r="EB310" s="16">
        <v>0</v>
      </c>
      <c r="EC310" s="13">
        <v>0</v>
      </c>
      <c r="ED310" s="16">
        <v>575.43478260869597</v>
      </c>
      <c r="EE310" s="13">
        <v>7.3540000000000001</v>
      </c>
      <c r="EF310" s="16">
        <v>271.99130434782597</v>
      </c>
      <c r="EG310" s="13">
        <v>3.476</v>
      </c>
      <c r="EH310" s="16">
        <v>161.97391304347801</v>
      </c>
      <c r="EI310" s="13">
        <v>2.0699999999999998</v>
      </c>
      <c r="EJ310" s="16">
        <v>455.408695652174</v>
      </c>
      <c r="EK310" s="13">
        <v>5.82</v>
      </c>
      <c r="EL310" s="16">
        <v>444.60869565217399</v>
      </c>
      <c r="EM310" s="13">
        <v>5.6820000000000004</v>
      </c>
      <c r="EN310" s="16">
        <v>242.573913043478</v>
      </c>
      <c r="EO310" s="13">
        <v>3.1</v>
      </c>
      <c r="EP310" s="16">
        <v>116.904347826087</v>
      </c>
      <c r="EQ310" s="13">
        <v>1.494</v>
      </c>
      <c r="ER310" s="16">
        <v>114.086956521739</v>
      </c>
      <c r="ES310" s="13">
        <v>1.458</v>
      </c>
      <c r="ET310" s="16">
        <v>52.739130434782602</v>
      </c>
      <c r="EU310" s="13">
        <v>0.67400000000000004</v>
      </c>
      <c r="EV310" s="16">
        <v>291.55652173913001</v>
      </c>
      <c r="EW310" s="13">
        <v>3.4929999999999999</v>
      </c>
      <c r="EX310" s="16">
        <v>0</v>
      </c>
      <c r="EY310" s="13">
        <v>0</v>
      </c>
      <c r="EZ310" s="16">
        <v>0</v>
      </c>
      <c r="FA310" s="13">
        <v>0</v>
      </c>
      <c r="FB310" s="16">
        <v>0</v>
      </c>
      <c r="FC310" s="13">
        <v>0</v>
      </c>
      <c r="FD310" s="16">
        <v>0</v>
      </c>
      <c r="FE310" s="13">
        <v>0</v>
      </c>
      <c r="FF310" s="16">
        <v>0</v>
      </c>
      <c r="FG310" s="13">
        <v>0</v>
      </c>
      <c r="FH310" s="16">
        <v>0</v>
      </c>
      <c r="FI310" s="13">
        <v>0</v>
      </c>
      <c r="FJ310" s="16">
        <v>0</v>
      </c>
      <c r="FK310" s="13">
        <v>0</v>
      </c>
      <c r="FL310" s="16">
        <v>0</v>
      </c>
      <c r="FM310" s="13">
        <v>0</v>
      </c>
      <c r="FN310" s="16">
        <v>0</v>
      </c>
      <c r="FO310" s="13">
        <v>0</v>
      </c>
      <c r="FP310" s="16">
        <v>0</v>
      </c>
      <c r="FQ310" s="13">
        <v>0</v>
      </c>
      <c r="FR310" s="16">
        <v>235.88695652173899</v>
      </c>
      <c r="FS310" s="13">
        <v>2.8260000000000001</v>
      </c>
      <c r="FT310" s="16">
        <v>478.45217391304402</v>
      </c>
      <c r="FU310" s="13">
        <v>5.7320000000000002</v>
      </c>
      <c r="FV310" s="16">
        <v>392.14782608695702</v>
      </c>
      <c r="FW310" s="13">
        <v>4.6980000000000004</v>
      </c>
      <c r="FX310" s="16">
        <v>169.10434782608701</v>
      </c>
      <c r="FY310" s="13">
        <v>2.0259999999999998</v>
      </c>
      <c r="FZ310" s="16">
        <v>0</v>
      </c>
      <c r="GA310" s="13">
        <v>0</v>
      </c>
      <c r="GB310" s="16">
        <v>0</v>
      </c>
      <c r="GC310" s="13">
        <v>0</v>
      </c>
      <c r="GD310" s="16">
        <v>0</v>
      </c>
      <c r="GE310" s="13">
        <v>0</v>
      </c>
      <c r="GF310" s="16">
        <v>0</v>
      </c>
      <c r="GG310" s="13">
        <v>0</v>
      </c>
      <c r="GH310" s="16">
        <v>103.834782608696</v>
      </c>
      <c r="GI310" s="13">
        <v>1.244</v>
      </c>
      <c r="GJ310" s="16">
        <v>207.834782608696</v>
      </c>
      <c r="GK310" s="13">
        <v>2.4900000000000002</v>
      </c>
      <c r="GL310" s="16">
        <v>256.74782608695699</v>
      </c>
      <c r="GM310" s="13">
        <v>3.0760000000000001</v>
      </c>
      <c r="GN310" s="16">
        <v>100.330434782609</v>
      </c>
      <c r="GO310" s="13">
        <v>1.202</v>
      </c>
      <c r="GP310" s="16">
        <v>207.33913043478299</v>
      </c>
      <c r="GQ310" s="8">
        <v>2.484</v>
      </c>
    </row>
    <row r="311" spans="1:199" ht="16.5" customHeight="1" x14ac:dyDescent="0.35">
      <c r="A311" s="11">
        <v>218</v>
      </c>
      <c r="B311" s="7" t="s">
        <v>294</v>
      </c>
      <c r="C311" s="11">
        <v>2</v>
      </c>
      <c r="D311" s="16">
        <v>0</v>
      </c>
      <c r="E311" s="13">
        <v>0</v>
      </c>
      <c r="F311" s="16">
        <v>0</v>
      </c>
      <c r="G311" s="13">
        <v>0</v>
      </c>
      <c r="H311" s="16">
        <v>0</v>
      </c>
      <c r="I311" s="13">
        <v>0</v>
      </c>
      <c r="J311" s="16">
        <v>0</v>
      </c>
      <c r="K311" s="13">
        <v>0</v>
      </c>
      <c r="L311" s="16">
        <v>0</v>
      </c>
      <c r="M311" s="13">
        <v>0</v>
      </c>
      <c r="N311" s="16">
        <v>0</v>
      </c>
      <c r="O311" s="13">
        <v>0</v>
      </c>
      <c r="P311" s="16">
        <v>0</v>
      </c>
      <c r="Q311" s="13">
        <v>0</v>
      </c>
      <c r="R311" s="16">
        <v>0</v>
      </c>
      <c r="S311" s="13">
        <v>0</v>
      </c>
      <c r="T311" s="16">
        <v>0</v>
      </c>
      <c r="U311" s="13">
        <v>0</v>
      </c>
      <c r="V311" s="16">
        <v>0</v>
      </c>
      <c r="W311" s="13">
        <v>0</v>
      </c>
      <c r="X311" s="16">
        <v>0</v>
      </c>
      <c r="Y311" s="13">
        <v>0</v>
      </c>
      <c r="Z311" s="16">
        <v>0</v>
      </c>
      <c r="AA311" s="13">
        <v>0</v>
      </c>
      <c r="AB311" s="16">
        <v>0</v>
      </c>
      <c r="AC311" s="13">
        <v>0</v>
      </c>
      <c r="AD311" s="16">
        <v>0</v>
      </c>
      <c r="AE311" s="13">
        <v>0</v>
      </c>
      <c r="AF311" s="16">
        <v>0</v>
      </c>
      <c r="AG311" s="13">
        <v>0</v>
      </c>
      <c r="AH311" s="16">
        <v>0</v>
      </c>
      <c r="AI311" s="13">
        <v>0</v>
      </c>
      <c r="AJ311" s="16">
        <v>0</v>
      </c>
      <c r="AK311" s="13">
        <v>0</v>
      </c>
      <c r="AL311" s="16">
        <v>0</v>
      </c>
      <c r="AM311" s="13">
        <v>0</v>
      </c>
      <c r="AN311" s="16">
        <v>0</v>
      </c>
      <c r="AO311" s="13">
        <v>0</v>
      </c>
      <c r="AP311" s="16">
        <v>0</v>
      </c>
      <c r="AQ311" s="13">
        <v>0</v>
      </c>
      <c r="AR311" s="16">
        <v>0</v>
      </c>
      <c r="AS311" s="13">
        <v>0</v>
      </c>
      <c r="AT311" s="16">
        <v>0</v>
      </c>
      <c r="AU311" s="13">
        <v>0</v>
      </c>
      <c r="AV311" s="16">
        <v>0</v>
      </c>
      <c r="AW311" s="13">
        <v>0</v>
      </c>
      <c r="AX311" s="16">
        <v>0</v>
      </c>
      <c r="AY311" s="13">
        <v>0</v>
      </c>
      <c r="AZ311" s="16">
        <v>0</v>
      </c>
      <c r="BA311" s="13">
        <v>0</v>
      </c>
      <c r="BB311" s="16">
        <v>0</v>
      </c>
      <c r="BC311" s="13">
        <v>0</v>
      </c>
      <c r="BD311" s="16">
        <v>0</v>
      </c>
      <c r="BE311" s="13">
        <v>0</v>
      </c>
      <c r="BF311" s="16">
        <v>0</v>
      </c>
      <c r="BG311" s="13">
        <v>0</v>
      </c>
      <c r="BH311" s="16">
        <v>0</v>
      </c>
      <c r="BI311" s="13">
        <v>0</v>
      </c>
      <c r="BJ311" s="16">
        <v>0</v>
      </c>
      <c r="BK311" s="13">
        <v>0</v>
      </c>
      <c r="BL311" s="16">
        <v>0</v>
      </c>
      <c r="BM311" s="13">
        <v>0</v>
      </c>
      <c r="BN311" s="16">
        <v>0</v>
      </c>
      <c r="BO311" s="13">
        <v>0</v>
      </c>
      <c r="BP311" s="16">
        <v>0</v>
      </c>
      <c r="BQ311" s="13">
        <v>0</v>
      </c>
      <c r="BR311" s="16">
        <v>0</v>
      </c>
      <c r="BS311" s="13">
        <v>0</v>
      </c>
      <c r="BT311" s="16">
        <v>0</v>
      </c>
      <c r="BU311" s="13">
        <v>0</v>
      </c>
      <c r="BV311" s="16">
        <v>0</v>
      </c>
      <c r="BW311" s="13">
        <v>0</v>
      </c>
      <c r="BX311" s="16">
        <v>0</v>
      </c>
      <c r="BY311" s="13">
        <v>0</v>
      </c>
      <c r="BZ311" s="16">
        <v>0</v>
      </c>
      <c r="CA311" s="13">
        <v>0</v>
      </c>
      <c r="CB311" s="16">
        <v>0</v>
      </c>
      <c r="CC311" s="13">
        <v>0</v>
      </c>
      <c r="CD311" s="16">
        <v>0</v>
      </c>
      <c r="CE311" s="13">
        <v>0</v>
      </c>
      <c r="CF311" s="16">
        <v>0</v>
      </c>
      <c r="CG311" s="13">
        <v>0</v>
      </c>
      <c r="CH311" s="16">
        <v>0</v>
      </c>
      <c r="CI311" s="13">
        <v>0</v>
      </c>
      <c r="CJ311" s="16">
        <v>0</v>
      </c>
      <c r="CK311" s="13">
        <v>0</v>
      </c>
      <c r="CL311" s="16">
        <v>0</v>
      </c>
      <c r="CM311" s="13">
        <v>0</v>
      </c>
      <c r="CN311" s="16">
        <v>0</v>
      </c>
      <c r="CO311" s="13">
        <v>0</v>
      </c>
      <c r="CP311" s="16">
        <v>0</v>
      </c>
      <c r="CQ311" s="13">
        <v>0</v>
      </c>
      <c r="CR311" s="16">
        <v>0</v>
      </c>
      <c r="CS311" s="13">
        <v>0</v>
      </c>
      <c r="CT311" s="16">
        <v>0</v>
      </c>
      <c r="CU311" s="13">
        <v>0</v>
      </c>
      <c r="CV311" s="16">
        <v>0</v>
      </c>
      <c r="CW311" s="13">
        <v>0</v>
      </c>
      <c r="CX311" s="16">
        <v>0</v>
      </c>
      <c r="CY311" s="13">
        <v>0</v>
      </c>
      <c r="CZ311" s="16">
        <v>0</v>
      </c>
      <c r="DA311" s="13">
        <v>0</v>
      </c>
      <c r="DB311" s="16">
        <v>0</v>
      </c>
      <c r="DC311" s="13">
        <v>0</v>
      </c>
      <c r="DD311" s="16">
        <v>0</v>
      </c>
      <c r="DE311" s="13">
        <v>0</v>
      </c>
      <c r="DF311" s="16">
        <v>0</v>
      </c>
      <c r="DG311" s="13">
        <v>0</v>
      </c>
      <c r="DH311" s="16">
        <v>0</v>
      </c>
      <c r="DI311" s="13">
        <v>0</v>
      </c>
      <c r="DJ311" s="16">
        <v>0</v>
      </c>
      <c r="DK311" s="13">
        <v>0</v>
      </c>
      <c r="DL311" s="16">
        <v>0</v>
      </c>
      <c r="DM311" s="13">
        <v>0</v>
      </c>
      <c r="DN311" s="16">
        <v>0</v>
      </c>
      <c r="DO311" s="13">
        <v>0</v>
      </c>
      <c r="DP311" s="16">
        <v>0</v>
      </c>
      <c r="DQ311" s="13">
        <v>0</v>
      </c>
      <c r="DR311" s="16">
        <v>0</v>
      </c>
      <c r="DS311" s="13">
        <v>0</v>
      </c>
      <c r="DT311" s="16">
        <v>0</v>
      </c>
      <c r="DU311" s="13">
        <v>0</v>
      </c>
      <c r="DV311" s="16">
        <v>0</v>
      </c>
      <c r="DW311" s="13">
        <v>0</v>
      </c>
      <c r="DX311" s="16">
        <v>0</v>
      </c>
      <c r="DY311" s="13">
        <v>0</v>
      </c>
      <c r="DZ311" s="16">
        <v>0</v>
      </c>
      <c r="EA311" s="13">
        <v>0</v>
      </c>
      <c r="EB311" s="16">
        <v>0</v>
      </c>
      <c r="EC311" s="13">
        <v>0</v>
      </c>
      <c r="ED311" s="16">
        <v>0</v>
      </c>
      <c r="EE311" s="13">
        <v>0</v>
      </c>
      <c r="EF311" s="16">
        <v>0</v>
      </c>
      <c r="EG311" s="13">
        <v>0</v>
      </c>
      <c r="EH311" s="16">
        <v>0</v>
      </c>
      <c r="EI311" s="13">
        <v>0</v>
      </c>
      <c r="EJ311" s="16">
        <v>0</v>
      </c>
      <c r="EK311" s="13">
        <v>0</v>
      </c>
      <c r="EL311" s="16">
        <v>0</v>
      </c>
      <c r="EM311" s="13">
        <v>0</v>
      </c>
      <c r="EN311" s="16">
        <v>0</v>
      </c>
      <c r="EO311" s="13">
        <v>0</v>
      </c>
      <c r="EP311" s="16">
        <v>0</v>
      </c>
      <c r="EQ311" s="13">
        <v>0</v>
      </c>
      <c r="ER311" s="16">
        <v>0</v>
      </c>
      <c r="ES311" s="13">
        <v>0</v>
      </c>
      <c r="ET311" s="16">
        <v>0</v>
      </c>
      <c r="EU311" s="13">
        <v>0</v>
      </c>
      <c r="EV311" s="16">
        <v>0</v>
      </c>
      <c r="EW311" s="13">
        <v>0</v>
      </c>
      <c r="EX311" s="16">
        <v>0</v>
      </c>
      <c r="EY311" s="13">
        <v>0</v>
      </c>
      <c r="EZ311" s="16">
        <v>0</v>
      </c>
      <c r="FA311" s="13">
        <v>0</v>
      </c>
      <c r="FB311" s="16">
        <v>0</v>
      </c>
      <c r="FC311" s="13">
        <v>0</v>
      </c>
      <c r="FD311" s="16">
        <v>0</v>
      </c>
      <c r="FE311" s="13">
        <v>0</v>
      </c>
      <c r="FF311" s="16">
        <v>0</v>
      </c>
      <c r="FG311" s="13">
        <v>0</v>
      </c>
      <c r="FH311" s="16">
        <v>0</v>
      </c>
      <c r="FI311" s="13">
        <v>0</v>
      </c>
      <c r="FJ311" s="16">
        <v>0</v>
      </c>
      <c r="FK311" s="13">
        <v>0</v>
      </c>
      <c r="FL311" s="16">
        <v>0</v>
      </c>
      <c r="FM311" s="13">
        <v>0</v>
      </c>
      <c r="FN311" s="16">
        <v>0</v>
      </c>
      <c r="FO311" s="13">
        <v>0</v>
      </c>
      <c r="FP311" s="16">
        <v>0</v>
      </c>
      <c r="FQ311" s="13">
        <v>0</v>
      </c>
      <c r="FR311" s="16">
        <v>0</v>
      </c>
      <c r="FS311" s="13">
        <v>0</v>
      </c>
      <c r="FT311" s="16">
        <v>0</v>
      </c>
      <c r="FU311" s="13">
        <v>0</v>
      </c>
      <c r="FV311" s="16">
        <v>0</v>
      </c>
      <c r="FW311" s="13">
        <v>0</v>
      </c>
      <c r="FX311" s="16">
        <v>0</v>
      </c>
      <c r="FY311" s="13">
        <v>0</v>
      </c>
      <c r="FZ311" s="16">
        <v>0</v>
      </c>
      <c r="GA311" s="13">
        <v>0</v>
      </c>
      <c r="GB311" s="16">
        <v>0</v>
      </c>
      <c r="GC311" s="13">
        <v>0</v>
      </c>
      <c r="GD311" s="16">
        <v>0</v>
      </c>
      <c r="GE311" s="13">
        <v>0</v>
      </c>
      <c r="GF311" s="16">
        <v>0</v>
      </c>
      <c r="GG311" s="13">
        <v>0</v>
      </c>
      <c r="GH311" s="16">
        <v>0</v>
      </c>
      <c r="GI311" s="13">
        <v>0</v>
      </c>
      <c r="GJ311" s="16">
        <v>0</v>
      </c>
      <c r="GK311" s="13">
        <v>0</v>
      </c>
      <c r="GL311" s="16">
        <v>0</v>
      </c>
      <c r="GM311" s="13">
        <v>0</v>
      </c>
      <c r="GN311" s="16">
        <v>0</v>
      </c>
      <c r="GO311" s="13">
        <v>0</v>
      </c>
      <c r="GP311" s="16">
        <v>0</v>
      </c>
      <c r="GQ311" s="8">
        <v>0</v>
      </c>
    </row>
    <row r="312" spans="1:199" ht="16.5" customHeight="1" x14ac:dyDescent="0.35">
      <c r="A312" s="11">
        <v>216</v>
      </c>
      <c r="B312" s="7" t="s">
        <v>295</v>
      </c>
      <c r="C312" s="11">
        <v>2</v>
      </c>
      <c r="D312" s="16">
        <v>0</v>
      </c>
      <c r="E312" s="13">
        <v>0</v>
      </c>
      <c r="F312" s="16">
        <v>0</v>
      </c>
      <c r="G312" s="13">
        <v>0</v>
      </c>
      <c r="H312" s="16">
        <v>0</v>
      </c>
      <c r="I312" s="13">
        <v>0</v>
      </c>
      <c r="J312" s="16">
        <v>0</v>
      </c>
      <c r="K312" s="13">
        <v>0</v>
      </c>
      <c r="L312" s="16">
        <v>0</v>
      </c>
      <c r="M312" s="13">
        <v>0</v>
      </c>
      <c r="N312" s="16">
        <v>0</v>
      </c>
      <c r="O312" s="13">
        <v>0</v>
      </c>
      <c r="P312" s="16">
        <v>0</v>
      </c>
      <c r="Q312" s="13">
        <v>0</v>
      </c>
      <c r="R312" s="16">
        <v>0</v>
      </c>
      <c r="S312" s="13">
        <v>0</v>
      </c>
      <c r="T312" s="16">
        <v>0</v>
      </c>
      <c r="U312" s="13">
        <v>0</v>
      </c>
      <c r="V312" s="16">
        <v>0</v>
      </c>
      <c r="W312" s="13">
        <v>0</v>
      </c>
      <c r="X312" s="16">
        <v>0</v>
      </c>
      <c r="Y312" s="13">
        <v>0</v>
      </c>
      <c r="Z312" s="16">
        <v>0</v>
      </c>
      <c r="AA312" s="13">
        <v>0</v>
      </c>
      <c r="AB312" s="16">
        <v>0</v>
      </c>
      <c r="AC312" s="13">
        <v>0</v>
      </c>
      <c r="AD312" s="16">
        <v>0</v>
      </c>
      <c r="AE312" s="13">
        <v>0</v>
      </c>
      <c r="AF312" s="16">
        <v>0</v>
      </c>
      <c r="AG312" s="13">
        <v>0</v>
      </c>
      <c r="AH312" s="16">
        <v>0</v>
      </c>
      <c r="AI312" s="13">
        <v>0</v>
      </c>
      <c r="AJ312" s="16">
        <v>0</v>
      </c>
      <c r="AK312" s="13">
        <v>0</v>
      </c>
      <c r="AL312" s="16">
        <v>0</v>
      </c>
      <c r="AM312" s="13">
        <v>0</v>
      </c>
      <c r="AN312" s="16">
        <v>0</v>
      </c>
      <c r="AO312" s="13">
        <v>0</v>
      </c>
      <c r="AP312" s="16">
        <v>0</v>
      </c>
      <c r="AQ312" s="13">
        <v>0</v>
      </c>
      <c r="AR312" s="16">
        <v>0</v>
      </c>
      <c r="AS312" s="13">
        <v>0</v>
      </c>
      <c r="AT312" s="16">
        <v>0</v>
      </c>
      <c r="AU312" s="13">
        <v>0</v>
      </c>
      <c r="AV312" s="16">
        <v>0</v>
      </c>
      <c r="AW312" s="13">
        <v>0</v>
      </c>
      <c r="AX312" s="16">
        <v>0</v>
      </c>
      <c r="AY312" s="13">
        <v>0</v>
      </c>
      <c r="AZ312" s="16">
        <v>0</v>
      </c>
      <c r="BA312" s="13">
        <v>0</v>
      </c>
      <c r="BB312" s="16">
        <v>0</v>
      </c>
      <c r="BC312" s="13">
        <v>0</v>
      </c>
      <c r="BD312" s="16">
        <v>0</v>
      </c>
      <c r="BE312" s="13">
        <v>0</v>
      </c>
      <c r="BF312" s="16">
        <v>0</v>
      </c>
      <c r="BG312" s="13">
        <v>0</v>
      </c>
      <c r="BH312" s="16">
        <v>0</v>
      </c>
      <c r="BI312" s="13">
        <v>0</v>
      </c>
      <c r="BJ312" s="16">
        <v>0</v>
      </c>
      <c r="BK312" s="13">
        <v>0</v>
      </c>
      <c r="BL312" s="16">
        <v>0</v>
      </c>
      <c r="BM312" s="13">
        <v>0</v>
      </c>
      <c r="BN312" s="16">
        <v>0</v>
      </c>
      <c r="BO312" s="13">
        <v>0</v>
      </c>
      <c r="BP312" s="16">
        <v>0</v>
      </c>
      <c r="BQ312" s="13">
        <v>0</v>
      </c>
      <c r="BR312" s="16">
        <v>0</v>
      </c>
      <c r="BS312" s="13">
        <v>0</v>
      </c>
      <c r="BT312" s="16">
        <v>0</v>
      </c>
      <c r="BU312" s="13">
        <v>0</v>
      </c>
      <c r="BV312" s="16">
        <v>0</v>
      </c>
      <c r="BW312" s="13">
        <v>0</v>
      </c>
      <c r="BX312" s="16">
        <v>0</v>
      </c>
      <c r="BY312" s="13">
        <v>0</v>
      </c>
      <c r="BZ312" s="16">
        <v>0</v>
      </c>
      <c r="CA312" s="13">
        <v>0</v>
      </c>
      <c r="CB312" s="16">
        <v>0</v>
      </c>
      <c r="CC312" s="13">
        <v>0</v>
      </c>
      <c r="CD312" s="16">
        <v>0</v>
      </c>
      <c r="CE312" s="13">
        <v>0</v>
      </c>
      <c r="CF312" s="16">
        <v>0</v>
      </c>
      <c r="CG312" s="13">
        <v>0</v>
      </c>
      <c r="CH312" s="16">
        <v>0</v>
      </c>
      <c r="CI312" s="13">
        <v>0</v>
      </c>
      <c r="CJ312" s="16">
        <v>0</v>
      </c>
      <c r="CK312" s="13">
        <v>0</v>
      </c>
      <c r="CL312" s="16">
        <v>0</v>
      </c>
      <c r="CM312" s="13">
        <v>0</v>
      </c>
      <c r="CN312" s="16">
        <v>0</v>
      </c>
      <c r="CO312" s="13">
        <v>0</v>
      </c>
      <c r="CP312" s="16">
        <v>0</v>
      </c>
      <c r="CQ312" s="13">
        <v>0</v>
      </c>
      <c r="CR312" s="16">
        <v>0</v>
      </c>
      <c r="CS312" s="13">
        <v>0</v>
      </c>
      <c r="CT312" s="16">
        <v>0</v>
      </c>
      <c r="CU312" s="13">
        <v>0</v>
      </c>
      <c r="CV312" s="16">
        <v>0</v>
      </c>
      <c r="CW312" s="13">
        <v>0</v>
      </c>
      <c r="CX312" s="16">
        <v>0</v>
      </c>
      <c r="CY312" s="13">
        <v>0</v>
      </c>
      <c r="CZ312" s="16">
        <v>0</v>
      </c>
      <c r="DA312" s="13">
        <v>0</v>
      </c>
      <c r="DB312" s="16">
        <v>0</v>
      </c>
      <c r="DC312" s="13">
        <v>0</v>
      </c>
      <c r="DD312" s="16">
        <v>0</v>
      </c>
      <c r="DE312" s="13">
        <v>0</v>
      </c>
      <c r="DF312" s="16">
        <v>0</v>
      </c>
      <c r="DG312" s="13">
        <v>0</v>
      </c>
      <c r="DH312" s="16">
        <v>0</v>
      </c>
      <c r="DI312" s="13">
        <v>0</v>
      </c>
      <c r="DJ312" s="16">
        <v>0</v>
      </c>
      <c r="DK312" s="13">
        <v>0</v>
      </c>
      <c r="DL312" s="16">
        <v>0</v>
      </c>
      <c r="DM312" s="13">
        <v>0</v>
      </c>
      <c r="DN312" s="16">
        <v>0</v>
      </c>
      <c r="DO312" s="13">
        <v>0</v>
      </c>
      <c r="DP312" s="16">
        <v>0</v>
      </c>
      <c r="DQ312" s="13">
        <v>0</v>
      </c>
      <c r="DR312" s="16">
        <v>0</v>
      </c>
      <c r="DS312" s="13">
        <v>0</v>
      </c>
      <c r="DT312" s="16">
        <v>0</v>
      </c>
      <c r="DU312" s="13">
        <v>0</v>
      </c>
      <c r="DV312" s="16">
        <v>0</v>
      </c>
      <c r="DW312" s="13">
        <v>0</v>
      </c>
      <c r="DX312" s="16">
        <v>0</v>
      </c>
      <c r="DY312" s="13">
        <v>0</v>
      </c>
      <c r="DZ312" s="16">
        <v>0</v>
      </c>
      <c r="EA312" s="13">
        <v>0</v>
      </c>
      <c r="EB312" s="16">
        <v>0</v>
      </c>
      <c r="EC312" s="13">
        <v>0</v>
      </c>
      <c r="ED312" s="16">
        <v>0</v>
      </c>
      <c r="EE312" s="13">
        <v>0</v>
      </c>
      <c r="EF312" s="16">
        <v>0</v>
      </c>
      <c r="EG312" s="13">
        <v>0</v>
      </c>
      <c r="EH312" s="16">
        <v>0</v>
      </c>
      <c r="EI312" s="13">
        <v>0</v>
      </c>
      <c r="EJ312" s="16">
        <v>0</v>
      </c>
      <c r="EK312" s="13">
        <v>0</v>
      </c>
      <c r="EL312" s="16">
        <v>0</v>
      </c>
      <c r="EM312" s="13">
        <v>0</v>
      </c>
      <c r="EN312" s="16">
        <v>0</v>
      </c>
      <c r="EO312" s="13">
        <v>0</v>
      </c>
      <c r="EP312" s="16">
        <v>0</v>
      </c>
      <c r="EQ312" s="13">
        <v>0</v>
      </c>
      <c r="ER312" s="16">
        <v>0</v>
      </c>
      <c r="ES312" s="13">
        <v>0</v>
      </c>
      <c r="ET312" s="16">
        <v>0</v>
      </c>
      <c r="EU312" s="13">
        <v>0</v>
      </c>
      <c r="EV312" s="16">
        <v>0</v>
      </c>
      <c r="EW312" s="13">
        <v>0</v>
      </c>
      <c r="EX312" s="16">
        <v>0</v>
      </c>
      <c r="EY312" s="13">
        <v>0</v>
      </c>
      <c r="EZ312" s="16">
        <v>0</v>
      </c>
      <c r="FA312" s="13">
        <v>0</v>
      </c>
      <c r="FB312" s="16">
        <v>0</v>
      </c>
      <c r="FC312" s="13">
        <v>0</v>
      </c>
      <c r="FD312" s="16">
        <v>0</v>
      </c>
      <c r="FE312" s="13">
        <v>0</v>
      </c>
      <c r="FF312" s="16">
        <v>0</v>
      </c>
      <c r="FG312" s="13">
        <v>0</v>
      </c>
      <c r="FH312" s="16">
        <v>0</v>
      </c>
      <c r="FI312" s="13">
        <v>0</v>
      </c>
      <c r="FJ312" s="16">
        <v>0</v>
      </c>
      <c r="FK312" s="13">
        <v>0</v>
      </c>
      <c r="FL312" s="16">
        <v>0</v>
      </c>
      <c r="FM312" s="13">
        <v>0</v>
      </c>
      <c r="FN312" s="16">
        <v>0</v>
      </c>
      <c r="FO312" s="13">
        <v>0</v>
      </c>
      <c r="FP312" s="16">
        <v>0</v>
      </c>
      <c r="FQ312" s="13">
        <v>0</v>
      </c>
      <c r="FR312" s="16">
        <v>0</v>
      </c>
      <c r="FS312" s="13">
        <v>0</v>
      </c>
      <c r="FT312" s="16">
        <v>0</v>
      </c>
      <c r="FU312" s="13">
        <v>0</v>
      </c>
      <c r="FV312" s="16">
        <v>0</v>
      </c>
      <c r="FW312" s="13">
        <v>0</v>
      </c>
      <c r="FX312" s="16">
        <v>0</v>
      </c>
      <c r="FY312" s="13">
        <v>0</v>
      </c>
      <c r="FZ312" s="16">
        <v>0</v>
      </c>
      <c r="GA312" s="13">
        <v>0</v>
      </c>
      <c r="GB312" s="16">
        <v>0</v>
      </c>
      <c r="GC312" s="13">
        <v>0</v>
      </c>
      <c r="GD312" s="16">
        <v>0</v>
      </c>
      <c r="GE312" s="13">
        <v>0</v>
      </c>
      <c r="GF312" s="16">
        <v>0</v>
      </c>
      <c r="GG312" s="13">
        <v>0</v>
      </c>
      <c r="GH312" s="16">
        <v>0</v>
      </c>
      <c r="GI312" s="13">
        <v>0</v>
      </c>
      <c r="GJ312" s="16">
        <v>0</v>
      </c>
      <c r="GK312" s="13">
        <v>0</v>
      </c>
      <c r="GL312" s="16">
        <v>0</v>
      </c>
      <c r="GM312" s="13">
        <v>0</v>
      </c>
      <c r="GN312" s="16">
        <v>0</v>
      </c>
      <c r="GO312" s="13">
        <v>0</v>
      </c>
      <c r="GP312" s="16">
        <v>0</v>
      </c>
      <c r="GQ312" s="8">
        <v>0</v>
      </c>
    </row>
    <row r="313" spans="1:199" ht="16.5" customHeight="1" x14ac:dyDescent="0.35">
      <c r="A313" s="11">
        <v>216</v>
      </c>
      <c r="B313" s="7" t="s">
        <v>296</v>
      </c>
      <c r="C313" s="11">
        <v>2</v>
      </c>
      <c r="D313" s="16">
        <v>0</v>
      </c>
      <c r="E313" s="13">
        <v>0</v>
      </c>
      <c r="F313" s="16">
        <v>0</v>
      </c>
      <c r="G313" s="13">
        <v>0</v>
      </c>
      <c r="H313" s="16">
        <v>0</v>
      </c>
      <c r="I313" s="13">
        <v>0</v>
      </c>
      <c r="J313" s="16">
        <v>0</v>
      </c>
      <c r="K313" s="13">
        <v>0</v>
      </c>
      <c r="L313" s="16">
        <v>0</v>
      </c>
      <c r="M313" s="13">
        <v>0</v>
      </c>
      <c r="N313" s="16">
        <v>0</v>
      </c>
      <c r="O313" s="13">
        <v>0</v>
      </c>
      <c r="P313" s="16">
        <v>0</v>
      </c>
      <c r="Q313" s="13">
        <v>0</v>
      </c>
      <c r="R313" s="16">
        <v>0</v>
      </c>
      <c r="S313" s="13">
        <v>0</v>
      </c>
      <c r="T313" s="16">
        <v>0</v>
      </c>
      <c r="U313" s="13">
        <v>0</v>
      </c>
      <c r="V313" s="16">
        <v>0</v>
      </c>
      <c r="W313" s="13">
        <v>0</v>
      </c>
      <c r="X313" s="16">
        <v>0</v>
      </c>
      <c r="Y313" s="13">
        <v>0</v>
      </c>
      <c r="Z313" s="16">
        <v>0</v>
      </c>
      <c r="AA313" s="13">
        <v>0</v>
      </c>
      <c r="AB313" s="16">
        <v>0</v>
      </c>
      <c r="AC313" s="13">
        <v>0</v>
      </c>
      <c r="AD313" s="16">
        <v>0</v>
      </c>
      <c r="AE313" s="13">
        <v>0</v>
      </c>
      <c r="AF313" s="16">
        <v>0</v>
      </c>
      <c r="AG313" s="13">
        <v>0</v>
      </c>
      <c r="AH313" s="16">
        <v>0</v>
      </c>
      <c r="AI313" s="13">
        <v>0</v>
      </c>
      <c r="AJ313" s="16">
        <v>0</v>
      </c>
      <c r="AK313" s="13">
        <v>0</v>
      </c>
      <c r="AL313" s="16">
        <v>0</v>
      </c>
      <c r="AM313" s="13">
        <v>0</v>
      </c>
      <c r="AN313" s="16">
        <v>0</v>
      </c>
      <c r="AO313" s="13">
        <v>0</v>
      </c>
      <c r="AP313" s="16">
        <v>0</v>
      </c>
      <c r="AQ313" s="13">
        <v>0</v>
      </c>
      <c r="AR313" s="16">
        <v>0</v>
      </c>
      <c r="AS313" s="13">
        <v>0</v>
      </c>
      <c r="AT313" s="16">
        <v>0</v>
      </c>
      <c r="AU313" s="13">
        <v>0</v>
      </c>
      <c r="AV313" s="16">
        <v>0</v>
      </c>
      <c r="AW313" s="13">
        <v>0</v>
      </c>
      <c r="AX313" s="16">
        <v>0</v>
      </c>
      <c r="AY313" s="13">
        <v>0</v>
      </c>
      <c r="AZ313" s="16">
        <v>0</v>
      </c>
      <c r="BA313" s="13">
        <v>0</v>
      </c>
      <c r="BB313" s="16">
        <v>0</v>
      </c>
      <c r="BC313" s="13">
        <v>0</v>
      </c>
      <c r="BD313" s="16">
        <v>0</v>
      </c>
      <c r="BE313" s="13">
        <v>0</v>
      </c>
      <c r="BF313" s="16">
        <v>0</v>
      </c>
      <c r="BG313" s="13">
        <v>0</v>
      </c>
      <c r="BH313" s="16">
        <v>0</v>
      </c>
      <c r="BI313" s="13">
        <v>0</v>
      </c>
      <c r="BJ313" s="16">
        <v>0</v>
      </c>
      <c r="BK313" s="13">
        <v>0</v>
      </c>
      <c r="BL313" s="16">
        <v>0</v>
      </c>
      <c r="BM313" s="13">
        <v>0</v>
      </c>
      <c r="BN313" s="16">
        <v>0</v>
      </c>
      <c r="BO313" s="13">
        <v>0</v>
      </c>
      <c r="BP313" s="16">
        <v>0</v>
      </c>
      <c r="BQ313" s="13">
        <v>0</v>
      </c>
      <c r="BR313" s="16">
        <v>0</v>
      </c>
      <c r="BS313" s="13">
        <v>0</v>
      </c>
      <c r="BT313" s="16">
        <v>0</v>
      </c>
      <c r="BU313" s="13">
        <v>0</v>
      </c>
      <c r="BV313" s="16">
        <v>0</v>
      </c>
      <c r="BW313" s="13">
        <v>0</v>
      </c>
      <c r="BX313" s="16">
        <v>0</v>
      </c>
      <c r="BY313" s="13">
        <v>0</v>
      </c>
      <c r="BZ313" s="16">
        <v>0</v>
      </c>
      <c r="CA313" s="13">
        <v>0</v>
      </c>
      <c r="CB313" s="16">
        <v>0</v>
      </c>
      <c r="CC313" s="13">
        <v>0</v>
      </c>
      <c r="CD313" s="16">
        <v>0</v>
      </c>
      <c r="CE313" s="13">
        <v>0</v>
      </c>
      <c r="CF313" s="16">
        <v>0</v>
      </c>
      <c r="CG313" s="13">
        <v>0</v>
      </c>
      <c r="CH313" s="16">
        <v>0</v>
      </c>
      <c r="CI313" s="13">
        <v>0</v>
      </c>
      <c r="CJ313" s="16">
        <v>0</v>
      </c>
      <c r="CK313" s="13">
        <v>0</v>
      </c>
      <c r="CL313" s="16">
        <v>0</v>
      </c>
      <c r="CM313" s="13">
        <v>0</v>
      </c>
      <c r="CN313" s="16">
        <v>0</v>
      </c>
      <c r="CO313" s="13">
        <v>0</v>
      </c>
      <c r="CP313" s="16">
        <v>0</v>
      </c>
      <c r="CQ313" s="13">
        <v>0</v>
      </c>
      <c r="CR313" s="16">
        <v>0</v>
      </c>
      <c r="CS313" s="13">
        <v>0</v>
      </c>
      <c r="CT313" s="16">
        <v>0</v>
      </c>
      <c r="CU313" s="13">
        <v>0</v>
      </c>
      <c r="CV313" s="16">
        <v>0</v>
      </c>
      <c r="CW313" s="13">
        <v>0</v>
      </c>
      <c r="CX313" s="16">
        <v>0</v>
      </c>
      <c r="CY313" s="13">
        <v>0</v>
      </c>
      <c r="CZ313" s="16">
        <v>0</v>
      </c>
      <c r="DA313" s="13">
        <v>0</v>
      </c>
      <c r="DB313" s="16">
        <v>0</v>
      </c>
      <c r="DC313" s="13">
        <v>0</v>
      </c>
      <c r="DD313" s="16">
        <v>0</v>
      </c>
      <c r="DE313" s="13">
        <v>0</v>
      </c>
      <c r="DF313" s="16">
        <v>0</v>
      </c>
      <c r="DG313" s="13">
        <v>0</v>
      </c>
      <c r="DH313" s="16">
        <v>0</v>
      </c>
      <c r="DI313" s="13">
        <v>0</v>
      </c>
      <c r="DJ313" s="16">
        <v>0</v>
      </c>
      <c r="DK313" s="13">
        <v>0</v>
      </c>
      <c r="DL313" s="16">
        <v>0</v>
      </c>
      <c r="DM313" s="13">
        <v>0</v>
      </c>
      <c r="DN313" s="16">
        <v>0</v>
      </c>
      <c r="DO313" s="13">
        <v>0</v>
      </c>
      <c r="DP313" s="16">
        <v>0</v>
      </c>
      <c r="DQ313" s="13">
        <v>0</v>
      </c>
      <c r="DR313" s="16">
        <v>0</v>
      </c>
      <c r="DS313" s="13">
        <v>0</v>
      </c>
      <c r="DT313" s="16">
        <v>0</v>
      </c>
      <c r="DU313" s="13">
        <v>0</v>
      </c>
      <c r="DV313" s="16">
        <v>0</v>
      </c>
      <c r="DW313" s="13">
        <v>0</v>
      </c>
      <c r="DX313" s="16">
        <v>0</v>
      </c>
      <c r="DY313" s="13">
        <v>0</v>
      </c>
      <c r="DZ313" s="16">
        <v>0</v>
      </c>
      <c r="EA313" s="13">
        <v>0</v>
      </c>
      <c r="EB313" s="16">
        <v>0</v>
      </c>
      <c r="EC313" s="13">
        <v>0</v>
      </c>
      <c r="ED313" s="16">
        <v>0</v>
      </c>
      <c r="EE313" s="13">
        <v>0</v>
      </c>
      <c r="EF313" s="16">
        <v>0</v>
      </c>
      <c r="EG313" s="13">
        <v>0</v>
      </c>
      <c r="EH313" s="16">
        <v>0</v>
      </c>
      <c r="EI313" s="13">
        <v>0</v>
      </c>
      <c r="EJ313" s="16">
        <v>0</v>
      </c>
      <c r="EK313" s="13">
        <v>0</v>
      </c>
      <c r="EL313" s="16">
        <v>0</v>
      </c>
      <c r="EM313" s="13">
        <v>0</v>
      </c>
      <c r="EN313" s="16">
        <v>0</v>
      </c>
      <c r="EO313" s="13">
        <v>0</v>
      </c>
      <c r="EP313" s="16">
        <v>0</v>
      </c>
      <c r="EQ313" s="13">
        <v>0</v>
      </c>
      <c r="ER313" s="16">
        <v>0</v>
      </c>
      <c r="ES313" s="13">
        <v>0</v>
      </c>
      <c r="ET313" s="16">
        <v>0</v>
      </c>
      <c r="EU313" s="13">
        <v>0</v>
      </c>
      <c r="EV313" s="16">
        <v>0</v>
      </c>
      <c r="EW313" s="13">
        <v>0</v>
      </c>
      <c r="EX313" s="16">
        <v>0</v>
      </c>
      <c r="EY313" s="13">
        <v>0</v>
      </c>
      <c r="EZ313" s="16">
        <v>0</v>
      </c>
      <c r="FA313" s="13">
        <v>0</v>
      </c>
      <c r="FB313" s="16">
        <v>0</v>
      </c>
      <c r="FC313" s="13">
        <v>0</v>
      </c>
      <c r="FD313" s="16">
        <v>0</v>
      </c>
      <c r="FE313" s="13">
        <v>0</v>
      </c>
      <c r="FF313" s="16">
        <v>0</v>
      </c>
      <c r="FG313" s="13">
        <v>0</v>
      </c>
      <c r="FH313" s="16">
        <v>0</v>
      </c>
      <c r="FI313" s="13">
        <v>0</v>
      </c>
      <c r="FJ313" s="16">
        <v>0</v>
      </c>
      <c r="FK313" s="13">
        <v>0</v>
      </c>
      <c r="FL313" s="16">
        <v>0</v>
      </c>
      <c r="FM313" s="13">
        <v>0</v>
      </c>
      <c r="FN313" s="16">
        <v>0</v>
      </c>
      <c r="FO313" s="13">
        <v>0</v>
      </c>
      <c r="FP313" s="16">
        <v>0</v>
      </c>
      <c r="FQ313" s="13">
        <v>0</v>
      </c>
      <c r="FR313" s="16">
        <v>0</v>
      </c>
      <c r="FS313" s="13">
        <v>0</v>
      </c>
      <c r="FT313" s="16">
        <v>0</v>
      </c>
      <c r="FU313" s="13">
        <v>0</v>
      </c>
      <c r="FV313" s="16">
        <v>0</v>
      </c>
      <c r="FW313" s="13">
        <v>0</v>
      </c>
      <c r="FX313" s="16">
        <v>0</v>
      </c>
      <c r="FY313" s="13">
        <v>0</v>
      </c>
      <c r="FZ313" s="16">
        <v>0</v>
      </c>
      <c r="GA313" s="13">
        <v>0</v>
      </c>
      <c r="GB313" s="16">
        <v>0</v>
      </c>
      <c r="GC313" s="13">
        <v>0</v>
      </c>
      <c r="GD313" s="16">
        <v>0</v>
      </c>
      <c r="GE313" s="13">
        <v>0</v>
      </c>
      <c r="GF313" s="16">
        <v>0</v>
      </c>
      <c r="GG313" s="13">
        <v>0</v>
      </c>
      <c r="GH313" s="16">
        <v>0</v>
      </c>
      <c r="GI313" s="13">
        <v>0</v>
      </c>
      <c r="GJ313" s="16">
        <v>0</v>
      </c>
      <c r="GK313" s="13">
        <v>0</v>
      </c>
      <c r="GL313" s="16">
        <v>0</v>
      </c>
      <c r="GM313" s="13">
        <v>0</v>
      </c>
      <c r="GN313" s="16">
        <v>0</v>
      </c>
      <c r="GO313" s="13">
        <v>0</v>
      </c>
      <c r="GP313" s="16">
        <v>0</v>
      </c>
      <c r="GQ313" s="8">
        <v>0</v>
      </c>
    </row>
    <row r="314" spans="1:199" ht="16.5" customHeight="1" x14ac:dyDescent="0.35">
      <c r="A314" s="11">
        <v>205</v>
      </c>
      <c r="B314" s="7" t="s">
        <v>297</v>
      </c>
      <c r="C314" s="11">
        <v>2</v>
      </c>
      <c r="D314" s="16">
        <v>0</v>
      </c>
      <c r="E314" s="13">
        <v>0</v>
      </c>
      <c r="F314" s="16">
        <v>0</v>
      </c>
      <c r="G314" s="13">
        <v>0</v>
      </c>
      <c r="H314" s="16">
        <v>0</v>
      </c>
      <c r="I314" s="13">
        <v>0</v>
      </c>
      <c r="J314" s="16">
        <v>0</v>
      </c>
      <c r="K314" s="13">
        <v>0</v>
      </c>
      <c r="L314" s="16">
        <v>0</v>
      </c>
      <c r="M314" s="13">
        <v>0</v>
      </c>
      <c r="N314" s="16">
        <v>0</v>
      </c>
      <c r="O314" s="13">
        <v>0</v>
      </c>
      <c r="P314" s="16">
        <v>0</v>
      </c>
      <c r="Q314" s="13">
        <v>0</v>
      </c>
      <c r="R314" s="16">
        <v>0</v>
      </c>
      <c r="S314" s="13">
        <v>0</v>
      </c>
      <c r="T314" s="16">
        <v>0</v>
      </c>
      <c r="U314" s="13">
        <v>0</v>
      </c>
      <c r="V314" s="16">
        <v>0</v>
      </c>
      <c r="W314" s="13">
        <v>0</v>
      </c>
      <c r="X314" s="16">
        <v>0</v>
      </c>
      <c r="Y314" s="13">
        <v>0</v>
      </c>
      <c r="Z314" s="16">
        <v>0</v>
      </c>
      <c r="AA314" s="13">
        <v>0</v>
      </c>
      <c r="AB314" s="16">
        <v>0</v>
      </c>
      <c r="AC314" s="13">
        <v>0</v>
      </c>
      <c r="AD314" s="16">
        <v>0</v>
      </c>
      <c r="AE314" s="13">
        <v>0</v>
      </c>
      <c r="AF314" s="16">
        <v>0</v>
      </c>
      <c r="AG314" s="13">
        <v>0</v>
      </c>
      <c r="AH314" s="16">
        <v>0</v>
      </c>
      <c r="AI314" s="13">
        <v>0</v>
      </c>
      <c r="AJ314" s="16">
        <v>0</v>
      </c>
      <c r="AK314" s="13">
        <v>0</v>
      </c>
      <c r="AL314" s="16">
        <v>0</v>
      </c>
      <c r="AM314" s="13">
        <v>0</v>
      </c>
      <c r="AN314" s="16">
        <v>0</v>
      </c>
      <c r="AO314" s="13">
        <v>0</v>
      </c>
      <c r="AP314" s="16">
        <v>0</v>
      </c>
      <c r="AQ314" s="13">
        <v>0</v>
      </c>
      <c r="AR314" s="16">
        <v>0</v>
      </c>
      <c r="AS314" s="13">
        <v>0</v>
      </c>
      <c r="AT314" s="16">
        <v>0</v>
      </c>
      <c r="AU314" s="13">
        <v>0</v>
      </c>
      <c r="AV314" s="16">
        <v>0</v>
      </c>
      <c r="AW314" s="13">
        <v>0</v>
      </c>
      <c r="AX314" s="16">
        <v>0</v>
      </c>
      <c r="AY314" s="13">
        <v>0</v>
      </c>
      <c r="AZ314" s="16">
        <v>0</v>
      </c>
      <c r="BA314" s="13">
        <v>0</v>
      </c>
      <c r="BB314" s="16">
        <v>0</v>
      </c>
      <c r="BC314" s="13">
        <v>0</v>
      </c>
      <c r="BD314" s="16">
        <v>0</v>
      </c>
      <c r="BE314" s="13">
        <v>0</v>
      </c>
      <c r="BF314" s="16">
        <v>0</v>
      </c>
      <c r="BG314" s="13">
        <v>0</v>
      </c>
      <c r="BH314" s="16">
        <v>0</v>
      </c>
      <c r="BI314" s="13">
        <v>0</v>
      </c>
      <c r="BJ314" s="16">
        <v>0</v>
      </c>
      <c r="BK314" s="13">
        <v>0</v>
      </c>
      <c r="BL314" s="16">
        <v>0</v>
      </c>
      <c r="BM314" s="13">
        <v>0</v>
      </c>
      <c r="BN314" s="16">
        <v>0</v>
      </c>
      <c r="BO314" s="13">
        <v>0</v>
      </c>
      <c r="BP314" s="16">
        <v>0</v>
      </c>
      <c r="BQ314" s="13">
        <v>0</v>
      </c>
      <c r="BR314" s="16">
        <v>0</v>
      </c>
      <c r="BS314" s="13">
        <v>0</v>
      </c>
      <c r="BT314" s="16">
        <v>0</v>
      </c>
      <c r="BU314" s="13">
        <v>0</v>
      </c>
      <c r="BV314" s="16">
        <v>0</v>
      </c>
      <c r="BW314" s="13">
        <v>0</v>
      </c>
      <c r="BX314" s="16">
        <v>0</v>
      </c>
      <c r="BY314" s="13">
        <v>0</v>
      </c>
      <c r="BZ314" s="16">
        <v>0</v>
      </c>
      <c r="CA314" s="13">
        <v>0</v>
      </c>
      <c r="CB314" s="16">
        <v>0</v>
      </c>
      <c r="CC314" s="13">
        <v>0</v>
      </c>
      <c r="CD314" s="16">
        <v>0</v>
      </c>
      <c r="CE314" s="13">
        <v>0</v>
      </c>
      <c r="CF314" s="16">
        <v>0</v>
      </c>
      <c r="CG314" s="13">
        <v>0</v>
      </c>
      <c r="CH314" s="16">
        <v>0</v>
      </c>
      <c r="CI314" s="13">
        <v>0</v>
      </c>
      <c r="CJ314" s="16">
        <v>0</v>
      </c>
      <c r="CK314" s="13">
        <v>0</v>
      </c>
      <c r="CL314" s="16">
        <v>0</v>
      </c>
      <c r="CM314" s="13">
        <v>0</v>
      </c>
      <c r="CN314" s="16">
        <v>0</v>
      </c>
      <c r="CO314" s="13">
        <v>0</v>
      </c>
      <c r="CP314" s="16">
        <v>0</v>
      </c>
      <c r="CQ314" s="13">
        <v>0</v>
      </c>
      <c r="CR314" s="16">
        <v>0</v>
      </c>
      <c r="CS314" s="13">
        <v>0</v>
      </c>
      <c r="CT314" s="16">
        <v>0</v>
      </c>
      <c r="CU314" s="13">
        <v>0</v>
      </c>
      <c r="CV314" s="16">
        <v>0</v>
      </c>
      <c r="CW314" s="13">
        <v>0</v>
      </c>
      <c r="CX314" s="16">
        <v>0</v>
      </c>
      <c r="CY314" s="13">
        <v>0</v>
      </c>
      <c r="CZ314" s="16">
        <v>0</v>
      </c>
      <c r="DA314" s="13">
        <v>0</v>
      </c>
      <c r="DB314" s="16">
        <v>0</v>
      </c>
      <c r="DC314" s="13">
        <v>0</v>
      </c>
      <c r="DD314" s="16">
        <v>0</v>
      </c>
      <c r="DE314" s="13">
        <v>0</v>
      </c>
      <c r="DF314" s="16">
        <v>0</v>
      </c>
      <c r="DG314" s="13">
        <v>0</v>
      </c>
      <c r="DH314" s="16">
        <v>0</v>
      </c>
      <c r="DI314" s="13">
        <v>0</v>
      </c>
      <c r="DJ314" s="16">
        <v>0</v>
      </c>
      <c r="DK314" s="13">
        <v>0</v>
      </c>
      <c r="DL314" s="16">
        <v>0</v>
      </c>
      <c r="DM314" s="13">
        <v>0</v>
      </c>
      <c r="DN314" s="16">
        <v>0</v>
      </c>
      <c r="DO314" s="13">
        <v>0</v>
      </c>
      <c r="DP314" s="16">
        <v>0</v>
      </c>
      <c r="DQ314" s="13">
        <v>0</v>
      </c>
      <c r="DR314" s="16">
        <v>0</v>
      </c>
      <c r="DS314" s="13">
        <v>0</v>
      </c>
      <c r="DT314" s="16">
        <v>0</v>
      </c>
      <c r="DU314" s="13">
        <v>0</v>
      </c>
      <c r="DV314" s="16">
        <v>0</v>
      </c>
      <c r="DW314" s="13">
        <v>0</v>
      </c>
      <c r="DX314" s="16">
        <v>0</v>
      </c>
      <c r="DY314" s="13">
        <v>0</v>
      </c>
      <c r="DZ314" s="16">
        <v>0</v>
      </c>
      <c r="EA314" s="13">
        <v>0</v>
      </c>
      <c r="EB314" s="16">
        <v>0</v>
      </c>
      <c r="EC314" s="13">
        <v>0</v>
      </c>
      <c r="ED314" s="16">
        <v>0</v>
      </c>
      <c r="EE314" s="13">
        <v>0</v>
      </c>
      <c r="EF314" s="16">
        <v>0</v>
      </c>
      <c r="EG314" s="13">
        <v>0</v>
      </c>
      <c r="EH314" s="16">
        <v>0</v>
      </c>
      <c r="EI314" s="13">
        <v>0</v>
      </c>
      <c r="EJ314" s="16">
        <v>0</v>
      </c>
      <c r="EK314" s="13">
        <v>0</v>
      </c>
      <c r="EL314" s="16">
        <v>0</v>
      </c>
      <c r="EM314" s="13">
        <v>0</v>
      </c>
      <c r="EN314" s="16">
        <v>0</v>
      </c>
      <c r="EO314" s="13">
        <v>0</v>
      </c>
      <c r="EP314" s="16">
        <v>0</v>
      </c>
      <c r="EQ314" s="13">
        <v>0</v>
      </c>
      <c r="ER314" s="16">
        <v>0</v>
      </c>
      <c r="ES314" s="13">
        <v>0</v>
      </c>
      <c r="ET314" s="16">
        <v>0</v>
      </c>
      <c r="EU314" s="13">
        <v>0</v>
      </c>
      <c r="EV314" s="16">
        <v>0</v>
      </c>
      <c r="EW314" s="13">
        <v>0</v>
      </c>
      <c r="EX314" s="16">
        <v>0</v>
      </c>
      <c r="EY314" s="13">
        <v>0</v>
      </c>
      <c r="EZ314" s="16">
        <v>0</v>
      </c>
      <c r="FA314" s="13">
        <v>0</v>
      </c>
      <c r="FB314" s="16">
        <v>0</v>
      </c>
      <c r="FC314" s="13">
        <v>0</v>
      </c>
      <c r="FD314" s="16">
        <v>0</v>
      </c>
      <c r="FE314" s="13">
        <v>0</v>
      </c>
      <c r="FF314" s="16">
        <v>0</v>
      </c>
      <c r="FG314" s="13">
        <v>0</v>
      </c>
      <c r="FH314" s="16">
        <v>0</v>
      </c>
      <c r="FI314" s="13">
        <v>0</v>
      </c>
      <c r="FJ314" s="16">
        <v>0</v>
      </c>
      <c r="FK314" s="13">
        <v>0</v>
      </c>
      <c r="FL314" s="16">
        <v>0</v>
      </c>
      <c r="FM314" s="13">
        <v>0</v>
      </c>
      <c r="FN314" s="16">
        <v>0</v>
      </c>
      <c r="FO314" s="13">
        <v>0</v>
      </c>
      <c r="FP314" s="16">
        <v>0</v>
      </c>
      <c r="FQ314" s="13">
        <v>0</v>
      </c>
      <c r="FR314" s="16">
        <v>0</v>
      </c>
      <c r="FS314" s="13">
        <v>0</v>
      </c>
      <c r="FT314" s="16">
        <v>0</v>
      </c>
      <c r="FU314" s="13">
        <v>0</v>
      </c>
      <c r="FV314" s="16">
        <v>0</v>
      </c>
      <c r="FW314" s="13">
        <v>0</v>
      </c>
      <c r="FX314" s="16">
        <v>0</v>
      </c>
      <c r="FY314" s="13">
        <v>0</v>
      </c>
      <c r="FZ314" s="16">
        <v>0</v>
      </c>
      <c r="GA314" s="13">
        <v>0</v>
      </c>
      <c r="GB314" s="16">
        <v>0</v>
      </c>
      <c r="GC314" s="13">
        <v>0</v>
      </c>
      <c r="GD314" s="16">
        <v>0</v>
      </c>
      <c r="GE314" s="13">
        <v>0</v>
      </c>
      <c r="GF314" s="16">
        <v>0</v>
      </c>
      <c r="GG314" s="13">
        <v>0</v>
      </c>
      <c r="GH314" s="16">
        <v>0</v>
      </c>
      <c r="GI314" s="13">
        <v>0</v>
      </c>
      <c r="GJ314" s="16">
        <v>0</v>
      </c>
      <c r="GK314" s="13">
        <v>0</v>
      </c>
      <c r="GL314" s="16">
        <v>0</v>
      </c>
      <c r="GM314" s="13">
        <v>0</v>
      </c>
      <c r="GN314" s="16">
        <v>0</v>
      </c>
      <c r="GO314" s="13">
        <v>0</v>
      </c>
      <c r="GP314" s="16">
        <v>0</v>
      </c>
      <c r="GQ314" s="8">
        <v>0</v>
      </c>
    </row>
    <row r="315" spans="1:199" ht="16.5" customHeight="1" x14ac:dyDescent="0.35">
      <c r="A315" s="11">
        <v>204</v>
      </c>
      <c r="B315" s="7" t="s">
        <v>298</v>
      </c>
      <c r="C315" s="11">
        <v>2</v>
      </c>
      <c r="D315" s="16">
        <v>0</v>
      </c>
      <c r="E315" s="13">
        <v>0</v>
      </c>
      <c r="F315" s="16">
        <v>0</v>
      </c>
      <c r="G315" s="13">
        <v>0</v>
      </c>
      <c r="H315" s="16">
        <v>0</v>
      </c>
      <c r="I315" s="13">
        <v>0</v>
      </c>
      <c r="J315" s="16">
        <v>0</v>
      </c>
      <c r="K315" s="13">
        <v>0</v>
      </c>
      <c r="L315" s="16">
        <v>0</v>
      </c>
      <c r="M315" s="13">
        <v>0</v>
      </c>
      <c r="N315" s="16">
        <v>0</v>
      </c>
      <c r="O315" s="13">
        <v>0</v>
      </c>
      <c r="P315" s="16">
        <v>0</v>
      </c>
      <c r="Q315" s="13">
        <v>0</v>
      </c>
      <c r="R315" s="16">
        <v>0</v>
      </c>
      <c r="S315" s="13">
        <v>0</v>
      </c>
      <c r="T315" s="16">
        <v>0</v>
      </c>
      <c r="U315" s="13">
        <v>0</v>
      </c>
      <c r="V315" s="16">
        <v>0</v>
      </c>
      <c r="W315" s="13">
        <v>0</v>
      </c>
      <c r="X315" s="16">
        <v>0</v>
      </c>
      <c r="Y315" s="13">
        <v>0</v>
      </c>
      <c r="Z315" s="16">
        <v>0</v>
      </c>
      <c r="AA315" s="13">
        <v>0</v>
      </c>
      <c r="AB315" s="16">
        <v>0</v>
      </c>
      <c r="AC315" s="13">
        <v>0</v>
      </c>
      <c r="AD315" s="16">
        <v>0</v>
      </c>
      <c r="AE315" s="13">
        <v>0</v>
      </c>
      <c r="AF315" s="16">
        <v>0</v>
      </c>
      <c r="AG315" s="13">
        <v>0</v>
      </c>
      <c r="AH315" s="16">
        <v>0</v>
      </c>
      <c r="AI315" s="13">
        <v>0</v>
      </c>
      <c r="AJ315" s="16">
        <v>0</v>
      </c>
      <c r="AK315" s="13">
        <v>0</v>
      </c>
      <c r="AL315" s="16">
        <v>0</v>
      </c>
      <c r="AM315" s="13">
        <v>0</v>
      </c>
      <c r="AN315" s="16">
        <v>0</v>
      </c>
      <c r="AO315" s="13">
        <v>0</v>
      </c>
      <c r="AP315" s="16">
        <v>0</v>
      </c>
      <c r="AQ315" s="13">
        <v>0</v>
      </c>
      <c r="AR315" s="16">
        <v>0</v>
      </c>
      <c r="AS315" s="13">
        <v>0</v>
      </c>
      <c r="AT315" s="16">
        <v>0</v>
      </c>
      <c r="AU315" s="13">
        <v>0</v>
      </c>
      <c r="AV315" s="16">
        <v>0</v>
      </c>
      <c r="AW315" s="13">
        <v>0</v>
      </c>
      <c r="AX315" s="16">
        <v>0</v>
      </c>
      <c r="AY315" s="13">
        <v>0</v>
      </c>
      <c r="AZ315" s="16">
        <v>0</v>
      </c>
      <c r="BA315" s="13">
        <v>0</v>
      </c>
      <c r="BB315" s="16">
        <v>0</v>
      </c>
      <c r="BC315" s="13">
        <v>0</v>
      </c>
      <c r="BD315" s="16">
        <v>0</v>
      </c>
      <c r="BE315" s="13">
        <v>0</v>
      </c>
      <c r="BF315" s="16">
        <v>0</v>
      </c>
      <c r="BG315" s="13">
        <v>0</v>
      </c>
      <c r="BH315" s="16">
        <v>0</v>
      </c>
      <c r="BI315" s="13">
        <v>0</v>
      </c>
      <c r="BJ315" s="16">
        <v>0</v>
      </c>
      <c r="BK315" s="13">
        <v>0</v>
      </c>
      <c r="BL315" s="16">
        <v>0</v>
      </c>
      <c r="BM315" s="13">
        <v>0</v>
      </c>
      <c r="BN315" s="16">
        <v>0</v>
      </c>
      <c r="BO315" s="13">
        <v>0</v>
      </c>
      <c r="BP315" s="16">
        <v>0</v>
      </c>
      <c r="BQ315" s="13">
        <v>0</v>
      </c>
      <c r="BR315" s="16">
        <v>0</v>
      </c>
      <c r="BS315" s="13">
        <v>0</v>
      </c>
      <c r="BT315" s="16">
        <v>0</v>
      </c>
      <c r="BU315" s="13">
        <v>0</v>
      </c>
      <c r="BV315" s="16">
        <v>0</v>
      </c>
      <c r="BW315" s="13">
        <v>0</v>
      </c>
      <c r="BX315" s="16">
        <v>0</v>
      </c>
      <c r="BY315" s="13">
        <v>0</v>
      </c>
      <c r="BZ315" s="16">
        <v>0</v>
      </c>
      <c r="CA315" s="13">
        <v>0</v>
      </c>
      <c r="CB315" s="16">
        <v>0</v>
      </c>
      <c r="CC315" s="13">
        <v>0</v>
      </c>
      <c r="CD315" s="16">
        <v>0</v>
      </c>
      <c r="CE315" s="13">
        <v>0</v>
      </c>
      <c r="CF315" s="16">
        <v>0</v>
      </c>
      <c r="CG315" s="13">
        <v>0</v>
      </c>
      <c r="CH315" s="16">
        <v>0</v>
      </c>
      <c r="CI315" s="13">
        <v>0</v>
      </c>
      <c r="CJ315" s="16">
        <v>0</v>
      </c>
      <c r="CK315" s="13">
        <v>0</v>
      </c>
      <c r="CL315" s="16">
        <v>0</v>
      </c>
      <c r="CM315" s="13">
        <v>0</v>
      </c>
      <c r="CN315" s="16">
        <v>0</v>
      </c>
      <c r="CO315" s="13">
        <v>0</v>
      </c>
      <c r="CP315" s="16">
        <v>0</v>
      </c>
      <c r="CQ315" s="13">
        <v>0</v>
      </c>
      <c r="CR315" s="16">
        <v>0</v>
      </c>
      <c r="CS315" s="13">
        <v>0</v>
      </c>
      <c r="CT315" s="16">
        <v>0</v>
      </c>
      <c r="CU315" s="13">
        <v>0</v>
      </c>
      <c r="CV315" s="16">
        <v>0</v>
      </c>
      <c r="CW315" s="13">
        <v>0</v>
      </c>
      <c r="CX315" s="16">
        <v>0</v>
      </c>
      <c r="CY315" s="13">
        <v>0</v>
      </c>
      <c r="CZ315" s="16">
        <v>0</v>
      </c>
      <c r="DA315" s="13">
        <v>0</v>
      </c>
      <c r="DB315" s="16">
        <v>0</v>
      </c>
      <c r="DC315" s="13">
        <v>0</v>
      </c>
      <c r="DD315" s="16">
        <v>0</v>
      </c>
      <c r="DE315" s="13">
        <v>0</v>
      </c>
      <c r="DF315" s="16">
        <v>0</v>
      </c>
      <c r="DG315" s="13">
        <v>0</v>
      </c>
      <c r="DH315" s="16">
        <v>0</v>
      </c>
      <c r="DI315" s="13">
        <v>0</v>
      </c>
      <c r="DJ315" s="16">
        <v>0</v>
      </c>
      <c r="DK315" s="13">
        <v>0</v>
      </c>
      <c r="DL315" s="16">
        <v>0</v>
      </c>
      <c r="DM315" s="13">
        <v>0</v>
      </c>
      <c r="DN315" s="16">
        <v>0</v>
      </c>
      <c r="DO315" s="13">
        <v>0</v>
      </c>
      <c r="DP315" s="16">
        <v>0</v>
      </c>
      <c r="DQ315" s="13">
        <v>0</v>
      </c>
      <c r="DR315" s="16">
        <v>0</v>
      </c>
      <c r="DS315" s="13">
        <v>0</v>
      </c>
      <c r="DT315" s="16">
        <v>0</v>
      </c>
      <c r="DU315" s="13">
        <v>0</v>
      </c>
      <c r="DV315" s="16">
        <v>0</v>
      </c>
      <c r="DW315" s="13">
        <v>0</v>
      </c>
      <c r="DX315" s="16">
        <v>0</v>
      </c>
      <c r="DY315" s="13">
        <v>0</v>
      </c>
      <c r="DZ315" s="16">
        <v>0</v>
      </c>
      <c r="EA315" s="13">
        <v>0</v>
      </c>
      <c r="EB315" s="16">
        <v>0</v>
      </c>
      <c r="EC315" s="13">
        <v>0</v>
      </c>
      <c r="ED315" s="16">
        <v>0</v>
      </c>
      <c r="EE315" s="13">
        <v>0</v>
      </c>
      <c r="EF315" s="16">
        <v>0</v>
      </c>
      <c r="EG315" s="13">
        <v>0</v>
      </c>
      <c r="EH315" s="16">
        <v>0</v>
      </c>
      <c r="EI315" s="13">
        <v>0</v>
      </c>
      <c r="EJ315" s="16">
        <v>0</v>
      </c>
      <c r="EK315" s="13">
        <v>0</v>
      </c>
      <c r="EL315" s="16">
        <v>0</v>
      </c>
      <c r="EM315" s="13">
        <v>0</v>
      </c>
      <c r="EN315" s="16">
        <v>0</v>
      </c>
      <c r="EO315" s="13">
        <v>0</v>
      </c>
      <c r="EP315" s="16">
        <v>0</v>
      </c>
      <c r="EQ315" s="13">
        <v>0</v>
      </c>
      <c r="ER315" s="16">
        <v>0</v>
      </c>
      <c r="ES315" s="13">
        <v>0</v>
      </c>
      <c r="ET315" s="16">
        <v>0</v>
      </c>
      <c r="EU315" s="13">
        <v>0</v>
      </c>
      <c r="EV315" s="16">
        <v>0</v>
      </c>
      <c r="EW315" s="13">
        <v>0</v>
      </c>
      <c r="EX315" s="16">
        <v>0</v>
      </c>
      <c r="EY315" s="13">
        <v>0</v>
      </c>
      <c r="EZ315" s="16">
        <v>0</v>
      </c>
      <c r="FA315" s="13">
        <v>0</v>
      </c>
      <c r="FB315" s="16">
        <v>0</v>
      </c>
      <c r="FC315" s="13">
        <v>0</v>
      </c>
      <c r="FD315" s="16">
        <v>0</v>
      </c>
      <c r="FE315" s="13">
        <v>0</v>
      </c>
      <c r="FF315" s="16">
        <v>0</v>
      </c>
      <c r="FG315" s="13">
        <v>0</v>
      </c>
      <c r="FH315" s="16">
        <v>0</v>
      </c>
      <c r="FI315" s="13">
        <v>0</v>
      </c>
      <c r="FJ315" s="16">
        <v>0</v>
      </c>
      <c r="FK315" s="13">
        <v>0</v>
      </c>
      <c r="FL315" s="16">
        <v>0</v>
      </c>
      <c r="FM315" s="13">
        <v>0</v>
      </c>
      <c r="FN315" s="16">
        <v>0</v>
      </c>
      <c r="FO315" s="13">
        <v>0</v>
      </c>
      <c r="FP315" s="16">
        <v>0</v>
      </c>
      <c r="FQ315" s="13">
        <v>0</v>
      </c>
      <c r="FR315" s="16">
        <v>0</v>
      </c>
      <c r="FS315" s="13">
        <v>0</v>
      </c>
      <c r="FT315" s="16">
        <v>0</v>
      </c>
      <c r="FU315" s="13">
        <v>0</v>
      </c>
      <c r="FV315" s="16">
        <v>0</v>
      </c>
      <c r="FW315" s="13">
        <v>0</v>
      </c>
      <c r="FX315" s="16">
        <v>0</v>
      </c>
      <c r="FY315" s="13">
        <v>0</v>
      </c>
      <c r="FZ315" s="16">
        <v>0</v>
      </c>
      <c r="GA315" s="13">
        <v>0</v>
      </c>
      <c r="GB315" s="16">
        <v>0</v>
      </c>
      <c r="GC315" s="13">
        <v>0</v>
      </c>
      <c r="GD315" s="16">
        <v>0</v>
      </c>
      <c r="GE315" s="13">
        <v>0</v>
      </c>
      <c r="GF315" s="16">
        <v>0</v>
      </c>
      <c r="GG315" s="13">
        <v>0</v>
      </c>
      <c r="GH315" s="16">
        <v>0</v>
      </c>
      <c r="GI315" s="13">
        <v>0</v>
      </c>
      <c r="GJ315" s="16">
        <v>0</v>
      </c>
      <c r="GK315" s="13">
        <v>0</v>
      </c>
      <c r="GL315" s="16">
        <v>0</v>
      </c>
      <c r="GM315" s="13">
        <v>0</v>
      </c>
      <c r="GN315" s="16">
        <v>0</v>
      </c>
      <c r="GO315" s="13">
        <v>0</v>
      </c>
      <c r="GP315" s="16">
        <v>0</v>
      </c>
      <c r="GQ315" s="8">
        <v>0</v>
      </c>
    </row>
    <row r="316" spans="1:199" ht="16.5" customHeight="1" x14ac:dyDescent="0.35">
      <c r="A316" s="11">
        <v>204</v>
      </c>
      <c r="B316" s="7" t="s">
        <v>299</v>
      </c>
      <c r="C316" s="11">
        <v>2</v>
      </c>
      <c r="D316" s="16">
        <v>0</v>
      </c>
      <c r="E316" s="13">
        <v>0</v>
      </c>
      <c r="F316" s="16">
        <v>0</v>
      </c>
      <c r="G316" s="13">
        <v>0</v>
      </c>
      <c r="H316" s="16">
        <v>0</v>
      </c>
      <c r="I316" s="13">
        <v>0</v>
      </c>
      <c r="J316" s="16">
        <v>0</v>
      </c>
      <c r="K316" s="13">
        <v>0</v>
      </c>
      <c r="L316" s="16">
        <v>0</v>
      </c>
      <c r="M316" s="13">
        <v>0</v>
      </c>
      <c r="N316" s="16">
        <v>0</v>
      </c>
      <c r="O316" s="13">
        <v>0</v>
      </c>
      <c r="P316" s="16">
        <v>0</v>
      </c>
      <c r="Q316" s="13">
        <v>0</v>
      </c>
      <c r="R316" s="16">
        <v>0</v>
      </c>
      <c r="S316" s="13">
        <v>0</v>
      </c>
      <c r="T316" s="16">
        <v>0</v>
      </c>
      <c r="U316" s="13">
        <v>0</v>
      </c>
      <c r="V316" s="16">
        <v>0</v>
      </c>
      <c r="W316" s="13">
        <v>0</v>
      </c>
      <c r="X316" s="16">
        <v>0</v>
      </c>
      <c r="Y316" s="13">
        <v>0</v>
      </c>
      <c r="Z316" s="16">
        <v>0</v>
      </c>
      <c r="AA316" s="13">
        <v>0</v>
      </c>
      <c r="AB316" s="16">
        <v>0</v>
      </c>
      <c r="AC316" s="13">
        <v>0</v>
      </c>
      <c r="AD316" s="16">
        <v>0</v>
      </c>
      <c r="AE316" s="13">
        <v>0</v>
      </c>
      <c r="AF316" s="16">
        <v>0</v>
      </c>
      <c r="AG316" s="13">
        <v>0</v>
      </c>
      <c r="AH316" s="16">
        <v>0</v>
      </c>
      <c r="AI316" s="13">
        <v>0</v>
      </c>
      <c r="AJ316" s="16">
        <v>0</v>
      </c>
      <c r="AK316" s="13">
        <v>0</v>
      </c>
      <c r="AL316" s="16">
        <v>0</v>
      </c>
      <c r="AM316" s="13">
        <v>0</v>
      </c>
      <c r="AN316" s="16">
        <v>0</v>
      </c>
      <c r="AO316" s="13">
        <v>0</v>
      </c>
      <c r="AP316" s="16">
        <v>0</v>
      </c>
      <c r="AQ316" s="13">
        <v>0</v>
      </c>
      <c r="AR316" s="16">
        <v>0</v>
      </c>
      <c r="AS316" s="13">
        <v>0</v>
      </c>
      <c r="AT316" s="16">
        <v>0</v>
      </c>
      <c r="AU316" s="13">
        <v>0</v>
      </c>
      <c r="AV316" s="16">
        <v>0</v>
      </c>
      <c r="AW316" s="13">
        <v>0</v>
      </c>
      <c r="AX316" s="16">
        <v>0</v>
      </c>
      <c r="AY316" s="13">
        <v>0</v>
      </c>
      <c r="AZ316" s="16">
        <v>0</v>
      </c>
      <c r="BA316" s="13">
        <v>0</v>
      </c>
      <c r="BB316" s="16">
        <v>0</v>
      </c>
      <c r="BC316" s="13">
        <v>0</v>
      </c>
      <c r="BD316" s="16">
        <v>0</v>
      </c>
      <c r="BE316" s="13">
        <v>0</v>
      </c>
      <c r="BF316" s="16">
        <v>0</v>
      </c>
      <c r="BG316" s="13">
        <v>0</v>
      </c>
      <c r="BH316" s="16">
        <v>0</v>
      </c>
      <c r="BI316" s="13">
        <v>0</v>
      </c>
      <c r="BJ316" s="16">
        <v>0</v>
      </c>
      <c r="BK316" s="13">
        <v>0</v>
      </c>
      <c r="BL316" s="16">
        <v>0</v>
      </c>
      <c r="BM316" s="13">
        <v>0</v>
      </c>
      <c r="BN316" s="16">
        <v>0</v>
      </c>
      <c r="BO316" s="13">
        <v>0</v>
      </c>
      <c r="BP316" s="16">
        <v>0</v>
      </c>
      <c r="BQ316" s="13">
        <v>0</v>
      </c>
      <c r="BR316" s="16">
        <v>0</v>
      </c>
      <c r="BS316" s="13">
        <v>0</v>
      </c>
      <c r="BT316" s="16">
        <v>0</v>
      </c>
      <c r="BU316" s="13">
        <v>0</v>
      </c>
      <c r="BV316" s="16">
        <v>0</v>
      </c>
      <c r="BW316" s="13">
        <v>0</v>
      </c>
      <c r="BX316" s="16">
        <v>0</v>
      </c>
      <c r="BY316" s="13">
        <v>0</v>
      </c>
      <c r="BZ316" s="16">
        <v>0</v>
      </c>
      <c r="CA316" s="13">
        <v>0</v>
      </c>
      <c r="CB316" s="16">
        <v>0</v>
      </c>
      <c r="CC316" s="13">
        <v>0</v>
      </c>
      <c r="CD316" s="16">
        <v>0</v>
      </c>
      <c r="CE316" s="13">
        <v>0</v>
      </c>
      <c r="CF316" s="16">
        <v>0</v>
      </c>
      <c r="CG316" s="13">
        <v>0</v>
      </c>
      <c r="CH316" s="16">
        <v>0</v>
      </c>
      <c r="CI316" s="13">
        <v>0</v>
      </c>
      <c r="CJ316" s="16">
        <v>0</v>
      </c>
      <c r="CK316" s="13">
        <v>0</v>
      </c>
      <c r="CL316" s="16">
        <v>0</v>
      </c>
      <c r="CM316" s="13">
        <v>0</v>
      </c>
      <c r="CN316" s="16">
        <v>0</v>
      </c>
      <c r="CO316" s="13">
        <v>0</v>
      </c>
      <c r="CP316" s="16">
        <v>0</v>
      </c>
      <c r="CQ316" s="13">
        <v>0</v>
      </c>
      <c r="CR316" s="16">
        <v>0</v>
      </c>
      <c r="CS316" s="13">
        <v>0</v>
      </c>
      <c r="CT316" s="16">
        <v>0</v>
      </c>
      <c r="CU316" s="13">
        <v>0</v>
      </c>
      <c r="CV316" s="16">
        <v>0</v>
      </c>
      <c r="CW316" s="13">
        <v>0</v>
      </c>
      <c r="CX316" s="16">
        <v>0</v>
      </c>
      <c r="CY316" s="13">
        <v>0</v>
      </c>
      <c r="CZ316" s="16">
        <v>0</v>
      </c>
      <c r="DA316" s="13">
        <v>0</v>
      </c>
      <c r="DB316" s="16">
        <v>0</v>
      </c>
      <c r="DC316" s="13">
        <v>0</v>
      </c>
      <c r="DD316" s="16">
        <v>0</v>
      </c>
      <c r="DE316" s="13">
        <v>0</v>
      </c>
      <c r="DF316" s="16">
        <v>0</v>
      </c>
      <c r="DG316" s="13">
        <v>0</v>
      </c>
      <c r="DH316" s="16">
        <v>0</v>
      </c>
      <c r="DI316" s="13">
        <v>0</v>
      </c>
      <c r="DJ316" s="16">
        <v>0</v>
      </c>
      <c r="DK316" s="13">
        <v>0</v>
      </c>
      <c r="DL316" s="16">
        <v>0</v>
      </c>
      <c r="DM316" s="13">
        <v>0</v>
      </c>
      <c r="DN316" s="16">
        <v>0</v>
      </c>
      <c r="DO316" s="13">
        <v>0</v>
      </c>
      <c r="DP316" s="16">
        <v>0</v>
      </c>
      <c r="DQ316" s="13">
        <v>0</v>
      </c>
      <c r="DR316" s="16">
        <v>0</v>
      </c>
      <c r="DS316" s="13">
        <v>0</v>
      </c>
      <c r="DT316" s="16">
        <v>0</v>
      </c>
      <c r="DU316" s="13">
        <v>0</v>
      </c>
      <c r="DV316" s="16">
        <v>0</v>
      </c>
      <c r="DW316" s="13">
        <v>0</v>
      </c>
      <c r="DX316" s="16">
        <v>0</v>
      </c>
      <c r="DY316" s="13">
        <v>0</v>
      </c>
      <c r="DZ316" s="16">
        <v>0</v>
      </c>
      <c r="EA316" s="13">
        <v>0</v>
      </c>
      <c r="EB316" s="16">
        <v>0</v>
      </c>
      <c r="EC316" s="13">
        <v>0</v>
      </c>
      <c r="ED316" s="16">
        <v>0</v>
      </c>
      <c r="EE316" s="13">
        <v>0</v>
      </c>
      <c r="EF316" s="16">
        <v>0</v>
      </c>
      <c r="EG316" s="13">
        <v>0</v>
      </c>
      <c r="EH316" s="16">
        <v>0</v>
      </c>
      <c r="EI316" s="13">
        <v>0</v>
      </c>
      <c r="EJ316" s="16">
        <v>0</v>
      </c>
      <c r="EK316" s="13">
        <v>0</v>
      </c>
      <c r="EL316" s="16">
        <v>0</v>
      </c>
      <c r="EM316" s="13">
        <v>0</v>
      </c>
      <c r="EN316" s="16">
        <v>0</v>
      </c>
      <c r="EO316" s="13">
        <v>0</v>
      </c>
      <c r="EP316" s="16">
        <v>0</v>
      </c>
      <c r="EQ316" s="13">
        <v>0</v>
      </c>
      <c r="ER316" s="16">
        <v>0</v>
      </c>
      <c r="ES316" s="13">
        <v>0</v>
      </c>
      <c r="ET316" s="16">
        <v>0</v>
      </c>
      <c r="EU316" s="13">
        <v>0</v>
      </c>
      <c r="EV316" s="16">
        <v>0</v>
      </c>
      <c r="EW316" s="13">
        <v>0</v>
      </c>
      <c r="EX316" s="16">
        <v>0</v>
      </c>
      <c r="EY316" s="13">
        <v>0</v>
      </c>
      <c r="EZ316" s="16">
        <v>0</v>
      </c>
      <c r="FA316" s="13">
        <v>0</v>
      </c>
      <c r="FB316" s="16">
        <v>0</v>
      </c>
      <c r="FC316" s="13">
        <v>0</v>
      </c>
      <c r="FD316" s="16">
        <v>0</v>
      </c>
      <c r="FE316" s="13">
        <v>0</v>
      </c>
      <c r="FF316" s="16">
        <v>0</v>
      </c>
      <c r="FG316" s="13">
        <v>0</v>
      </c>
      <c r="FH316" s="16">
        <v>0</v>
      </c>
      <c r="FI316" s="13">
        <v>0</v>
      </c>
      <c r="FJ316" s="16">
        <v>73.730434782608697</v>
      </c>
      <c r="FK316" s="13">
        <v>0.53</v>
      </c>
      <c r="FL316" s="16">
        <v>0</v>
      </c>
      <c r="FM316" s="13">
        <v>0</v>
      </c>
      <c r="FN316" s="16">
        <v>0</v>
      </c>
      <c r="FO316" s="13">
        <v>0</v>
      </c>
      <c r="FP316" s="16">
        <v>0</v>
      </c>
      <c r="FQ316" s="13">
        <v>0</v>
      </c>
      <c r="FR316" s="16">
        <v>0</v>
      </c>
      <c r="FS316" s="13">
        <v>0</v>
      </c>
      <c r="FT316" s="16">
        <v>0</v>
      </c>
      <c r="FU316" s="13">
        <v>0</v>
      </c>
      <c r="FV316" s="16">
        <v>0</v>
      </c>
      <c r="FW316" s="13">
        <v>0</v>
      </c>
      <c r="FX316" s="16">
        <v>0</v>
      </c>
      <c r="FY316" s="13">
        <v>0</v>
      </c>
      <c r="FZ316" s="16">
        <v>0</v>
      </c>
      <c r="GA316" s="13">
        <v>0</v>
      </c>
      <c r="GB316" s="16">
        <v>0</v>
      </c>
      <c r="GC316" s="13">
        <v>0</v>
      </c>
      <c r="GD316" s="16">
        <v>0</v>
      </c>
      <c r="GE316" s="13">
        <v>0</v>
      </c>
      <c r="GF316" s="16">
        <v>0</v>
      </c>
      <c r="GG316" s="13">
        <v>0</v>
      </c>
      <c r="GH316" s="16">
        <v>0</v>
      </c>
      <c r="GI316" s="13">
        <v>0</v>
      </c>
      <c r="GJ316" s="16">
        <v>0</v>
      </c>
      <c r="GK316" s="13">
        <v>0</v>
      </c>
      <c r="GL316" s="16">
        <v>0</v>
      </c>
      <c r="GM316" s="13">
        <v>0</v>
      </c>
      <c r="GN316" s="16">
        <v>0</v>
      </c>
      <c r="GO316" s="13">
        <v>0</v>
      </c>
      <c r="GP316" s="16">
        <v>0</v>
      </c>
      <c r="GQ316" s="8">
        <v>0</v>
      </c>
    </row>
    <row r="317" spans="1:199" ht="16.5" customHeight="1" x14ac:dyDescent="0.35">
      <c r="A317" s="11">
        <v>210</v>
      </c>
      <c r="B317" s="7" t="s">
        <v>300</v>
      </c>
      <c r="C317" s="11">
        <v>2</v>
      </c>
      <c r="D317" s="16">
        <v>0</v>
      </c>
      <c r="E317" s="13">
        <v>0</v>
      </c>
      <c r="F317" s="16">
        <v>0</v>
      </c>
      <c r="G317" s="13">
        <v>0</v>
      </c>
      <c r="H317" s="16">
        <v>0</v>
      </c>
      <c r="I317" s="13">
        <v>0</v>
      </c>
      <c r="J317" s="16">
        <v>0</v>
      </c>
      <c r="K317" s="13">
        <v>0</v>
      </c>
      <c r="L317" s="16">
        <v>0</v>
      </c>
      <c r="M317" s="13">
        <v>0</v>
      </c>
      <c r="N317" s="16">
        <v>0</v>
      </c>
      <c r="O317" s="13">
        <v>0</v>
      </c>
      <c r="P317" s="16">
        <v>0</v>
      </c>
      <c r="Q317" s="13">
        <v>0</v>
      </c>
      <c r="R317" s="16">
        <v>0</v>
      </c>
      <c r="S317" s="13">
        <v>0</v>
      </c>
      <c r="T317" s="16">
        <v>0</v>
      </c>
      <c r="U317" s="13">
        <v>0</v>
      </c>
      <c r="V317" s="16">
        <v>0</v>
      </c>
      <c r="W317" s="13">
        <v>0</v>
      </c>
      <c r="X317" s="16">
        <v>0</v>
      </c>
      <c r="Y317" s="13">
        <v>0</v>
      </c>
      <c r="Z317" s="16">
        <v>0</v>
      </c>
      <c r="AA317" s="13">
        <v>0</v>
      </c>
      <c r="AB317" s="16">
        <v>0</v>
      </c>
      <c r="AC317" s="13">
        <v>0</v>
      </c>
      <c r="AD317" s="16">
        <v>0</v>
      </c>
      <c r="AE317" s="13">
        <v>0</v>
      </c>
      <c r="AF317" s="16">
        <v>0</v>
      </c>
      <c r="AG317" s="13">
        <v>0</v>
      </c>
      <c r="AH317" s="16">
        <v>0</v>
      </c>
      <c r="AI317" s="13">
        <v>0</v>
      </c>
      <c r="AJ317" s="16">
        <v>0</v>
      </c>
      <c r="AK317" s="13">
        <v>0</v>
      </c>
      <c r="AL317" s="16">
        <v>0</v>
      </c>
      <c r="AM317" s="13">
        <v>0</v>
      </c>
      <c r="AN317" s="16">
        <v>0</v>
      </c>
      <c r="AO317" s="13">
        <v>0</v>
      </c>
      <c r="AP317" s="16">
        <v>0</v>
      </c>
      <c r="AQ317" s="13">
        <v>0</v>
      </c>
      <c r="AR317" s="16">
        <v>0</v>
      </c>
      <c r="AS317" s="13">
        <v>0</v>
      </c>
      <c r="AT317" s="16">
        <v>0</v>
      </c>
      <c r="AU317" s="13">
        <v>0</v>
      </c>
      <c r="AV317" s="16">
        <v>0</v>
      </c>
      <c r="AW317" s="13">
        <v>0</v>
      </c>
      <c r="AX317" s="16">
        <v>0</v>
      </c>
      <c r="AY317" s="13">
        <v>0</v>
      </c>
      <c r="AZ317" s="16">
        <v>0</v>
      </c>
      <c r="BA317" s="13">
        <v>0</v>
      </c>
      <c r="BB317" s="16">
        <v>0</v>
      </c>
      <c r="BC317" s="13">
        <v>0</v>
      </c>
      <c r="BD317" s="16">
        <v>0</v>
      </c>
      <c r="BE317" s="13">
        <v>0</v>
      </c>
      <c r="BF317" s="16">
        <v>0</v>
      </c>
      <c r="BG317" s="13">
        <v>0</v>
      </c>
      <c r="BH317" s="16">
        <v>0</v>
      </c>
      <c r="BI317" s="13">
        <v>0</v>
      </c>
      <c r="BJ317" s="16">
        <v>0</v>
      </c>
      <c r="BK317" s="13">
        <v>0</v>
      </c>
      <c r="BL317" s="16">
        <v>0</v>
      </c>
      <c r="BM317" s="13">
        <v>0</v>
      </c>
      <c r="BN317" s="16">
        <v>0</v>
      </c>
      <c r="BO317" s="13">
        <v>0</v>
      </c>
      <c r="BP317" s="16">
        <v>0</v>
      </c>
      <c r="BQ317" s="13">
        <v>0</v>
      </c>
      <c r="BR317" s="16">
        <v>0</v>
      </c>
      <c r="BS317" s="13">
        <v>0</v>
      </c>
      <c r="BT317" s="16">
        <v>0</v>
      </c>
      <c r="BU317" s="13">
        <v>0</v>
      </c>
      <c r="BV317" s="16">
        <v>0</v>
      </c>
      <c r="BW317" s="13">
        <v>0</v>
      </c>
      <c r="BX317" s="16">
        <v>0</v>
      </c>
      <c r="BY317" s="13">
        <v>0</v>
      </c>
      <c r="BZ317" s="16">
        <v>0</v>
      </c>
      <c r="CA317" s="13">
        <v>0</v>
      </c>
      <c r="CB317" s="16">
        <v>0</v>
      </c>
      <c r="CC317" s="13">
        <v>0</v>
      </c>
      <c r="CD317" s="16">
        <v>0</v>
      </c>
      <c r="CE317" s="13">
        <v>0</v>
      </c>
      <c r="CF317" s="16">
        <v>0</v>
      </c>
      <c r="CG317" s="13">
        <v>0</v>
      </c>
      <c r="CH317" s="16">
        <v>0</v>
      </c>
      <c r="CI317" s="13">
        <v>0</v>
      </c>
      <c r="CJ317" s="16">
        <v>0</v>
      </c>
      <c r="CK317" s="13">
        <v>0</v>
      </c>
      <c r="CL317" s="16">
        <v>0</v>
      </c>
      <c r="CM317" s="13">
        <v>0</v>
      </c>
      <c r="CN317" s="16">
        <v>0</v>
      </c>
      <c r="CO317" s="13">
        <v>0</v>
      </c>
      <c r="CP317" s="16">
        <v>0</v>
      </c>
      <c r="CQ317" s="13">
        <v>0</v>
      </c>
      <c r="CR317" s="16">
        <v>0</v>
      </c>
      <c r="CS317" s="13">
        <v>0</v>
      </c>
      <c r="CT317" s="16">
        <v>0</v>
      </c>
      <c r="CU317" s="13">
        <v>0</v>
      </c>
      <c r="CV317" s="16">
        <v>0</v>
      </c>
      <c r="CW317" s="13">
        <v>0</v>
      </c>
      <c r="CX317" s="16">
        <v>0</v>
      </c>
      <c r="CY317" s="13">
        <v>0</v>
      </c>
      <c r="CZ317" s="16">
        <v>0</v>
      </c>
      <c r="DA317" s="13">
        <v>0</v>
      </c>
      <c r="DB317" s="16">
        <v>0</v>
      </c>
      <c r="DC317" s="13">
        <v>0</v>
      </c>
      <c r="DD317" s="16">
        <v>0</v>
      </c>
      <c r="DE317" s="13">
        <v>0</v>
      </c>
      <c r="DF317" s="16">
        <v>0</v>
      </c>
      <c r="DG317" s="13">
        <v>0</v>
      </c>
      <c r="DH317" s="16">
        <v>0</v>
      </c>
      <c r="DI317" s="13">
        <v>0</v>
      </c>
      <c r="DJ317" s="16">
        <v>0</v>
      </c>
      <c r="DK317" s="13">
        <v>0</v>
      </c>
      <c r="DL317" s="16">
        <v>0</v>
      </c>
      <c r="DM317" s="13">
        <v>0</v>
      </c>
      <c r="DN317" s="16">
        <v>0</v>
      </c>
      <c r="DO317" s="13">
        <v>0</v>
      </c>
      <c r="DP317" s="16">
        <v>0</v>
      </c>
      <c r="DQ317" s="13">
        <v>0</v>
      </c>
      <c r="DR317" s="16">
        <v>0</v>
      </c>
      <c r="DS317" s="13">
        <v>0</v>
      </c>
      <c r="DT317" s="16">
        <v>0</v>
      </c>
      <c r="DU317" s="13">
        <v>0</v>
      </c>
      <c r="DV317" s="16">
        <v>0</v>
      </c>
      <c r="DW317" s="13">
        <v>0</v>
      </c>
      <c r="DX317" s="16">
        <v>0</v>
      </c>
      <c r="DY317" s="13">
        <v>0</v>
      </c>
      <c r="DZ317" s="16">
        <v>0</v>
      </c>
      <c r="EA317" s="13">
        <v>0</v>
      </c>
      <c r="EB317" s="16">
        <v>0</v>
      </c>
      <c r="EC317" s="13">
        <v>0</v>
      </c>
      <c r="ED317" s="16">
        <v>0</v>
      </c>
      <c r="EE317" s="13">
        <v>0</v>
      </c>
      <c r="EF317" s="16">
        <v>0</v>
      </c>
      <c r="EG317" s="13">
        <v>0</v>
      </c>
      <c r="EH317" s="16">
        <v>0</v>
      </c>
      <c r="EI317" s="13">
        <v>0</v>
      </c>
      <c r="EJ317" s="16">
        <v>0</v>
      </c>
      <c r="EK317" s="13">
        <v>0</v>
      </c>
      <c r="EL317" s="16">
        <v>0</v>
      </c>
      <c r="EM317" s="13">
        <v>0</v>
      </c>
      <c r="EN317" s="16">
        <v>0</v>
      </c>
      <c r="EO317" s="13">
        <v>0</v>
      </c>
      <c r="EP317" s="16">
        <v>0</v>
      </c>
      <c r="EQ317" s="13">
        <v>0</v>
      </c>
      <c r="ER317" s="16">
        <v>0</v>
      </c>
      <c r="ES317" s="13">
        <v>0</v>
      </c>
      <c r="ET317" s="16">
        <v>0</v>
      </c>
      <c r="EU317" s="13">
        <v>0</v>
      </c>
      <c r="EV317" s="16">
        <v>0</v>
      </c>
      <c r="EW317" s="13">
        <v>0</v>
      </c>
      <c r="EX317" s="16">
        <v>0</v>
      </c>
      <c r="EY317" s="13">
        <v>0</v>
      </c>
      <c r="EZ317" s="16">
        <v>0</v>
      </c>
      <c r="FA317" s="13">
        <v>0</v>
      </c>
      <c r="FB317" s="16">
        <v>0</v>
      </c>
      <c r="FC317" s="13">
        <v>0</v>
      </c>
      <c r="FD317" s="16">
        <v>0</v>
      </c>
      <c r="FE317" s="13">
        <v>0</v>
      </c>
      <c r="FF317" s="16">
        <v>0</v>
      </c>
      <c r="FG317" s="13">
        <v>0</v>
      </c>
      <c r="FH317" s="16">
        <v>0</v>
      </c>
      <c r="FI317" s="13">
        <v>0</v>
      </c>
      <c r="FJ317" s="16">
        <v>0</v>
      </c>
      <c r="FK317" s="13">
        <v>0</v>
      </c>
      <c r="FL317" s="16">
        <v>0</v>
      </c>
      <c r="FM317" s="13">
        <v>0</v>
      </c>
      <c r="FN317" s="16">
        <v>0</v>
      </c>
      <c r="FO317" s="13">
        <v>0</v>
      </c>
      <c r="FP317" s="16">
        <v>0</v>
      </c>
      <c r="FQ317" s="13">
        <v>0</v>
      </c>
      <c r="FR317" s="16">
        <v>0</v>
      </c>
      <c r="FS317" s="13">
        <v>0</v>
      </c>
      <c r="FT317" s="16">
        <v>0</v>
      </c>
      <c r="FU317" s="13">
        <v>0</v>
      </c>
      <c r="FV317" s="16">
        <v>0</v>
      </c>
      <c r="FW317" s="13">
        <v>0</v>
      </c>
      <c r="FX317" s="16">
        <v>0</v>
      </c>
      <c r="FY317" s="13">
        <v>0</v>
      </c>
      <c r="FZ317" s="16">
        <v>0</v>
      </c>
      <c r="GA317" s="13">
        <v>0</v>
      </c>
      <c r="GB317" s="16">
        <v>0</v>
      </c>
      <c r="GC317" s="13">
        <v>0</v>
      </c>
      <c r="GD317" s="16">
        <v>0</v>
      </c>
      <c r="GE317" s="13">
        <v>0</v>
      </c>
      <c r="GF317" s="16">
        <v>0</v>
      </c>
      <c r="GG317" s="13">
        <v>0</v>
      </c>
      <c r="GH317" s="16">
        <v>0</v>
      </c>
      <c r="GI317" s="13">
        <v>0</v>
      </c>
      <c r="GJ317" s="16">
        <v>0</v>
      </c>
      <c r="GK317" s="13">
        <v>0</v>
      </c>
      <c r="GL317" s="16">
        <v>0</v>
      </c>
      <c r="GM317" s="13">
        <v>0</v>
      </c>
      <c r="GN317" s="16">
        <v>0</v>
      </c>
      <c r="GO317" s="13">
        <v>0</v>
      </c>
      <c r="GP317" s="16">
        <v>0</v>
      </c>
      <c r="GQ317" s="8">
        <v>0</v>
      </c>
    </row>
    <row r="318" spans="1:199" ht="16.5" customHeight="1" x14ac:dyDescent="0.35">
      <c r="A318" s="11">
        <v>202</v>
      </c>
      <c r="B318" s="7" t="s">
        <v>301</v>
      </c>
      <c r="C318" s="11">
        <v>2</v>
      </c>
      <c r="D318" s="16">
        <v>0</v>
      </c>
      <c r="E318" s="13">
        <v>0</v>
      </c>
      <c r="F318" s="16">
        <v>0</v>
      </c>
      <c r="G318" s="13">
        <v>0</v>
      </c>
      <c r="H318" s="16">
        <v>0</v>
      </c>
      <c r="I318" s="13">
        <v>0</v>
      </c>
      <c r="J318" s="16">
        <v>0</v>
      </c>
      <c r="K318" s="13">
        <v>0</v>
      </c>
      <c r="L318" s="16">
        <v>0</v>
      </c>
      <c r="M318" s="13">
        <v>0</v>
      </c>
      <c r="N318" s="16">
        <v>0</v>
      </c>
      <c r="O318" s="13">
        <v>0</v>
      </c>
      <c r="P318" s="16">
        <v>0</v>
      </c>
      <c r="Q318" s="13">
        <v>0</v>
      </c>
      <c r="R318" s="16">
        <v>0</v>
      </c>
      <c r="S318" s="13">
        <v>0</v>
      </c>
      <c r="T318" s="16">
        <v>0</v>
      </c>
      <c r="U318" s="13">
        <v>0</v>
      </c>
      <c r="V318" s="16">
        <v>0</v>
      </c>
      <c r="W318" s="13">
        <v>0</v>
      </c>
      <c r="X318" s="16">
        <v>0</v>
      </c>
      <c r="Y318" s="13">
        <v>0</v>
      </c>
      <c r="Z318" s="16">
        <v>0</v>
      </c>
      <c r="AA318" s="13">
        <v>0</v>
      </c>
      <c r="AB318" s="16">
        <v>0</v>
      </c>
      <c r="AC318" s="13">
        <v>0</v>
      </c>
      <c r="AD318" s="16">
        <v>0</v>
      </c>
      <c r="AE318" s="13">
        <v>0</v>
      </c>
      <c r="AF318" s="16">
        <v>0</v>
      </c>
      <c r="AG318" s="13">
        <v>0</v>
      </c>
      <c r="AH318" s="16">
        <v>0</v>
      </c>
      <c r="AI318" s="13">
        <v>0</v>
      </c>
      <c r="AJ318" s="16">
        <v>0</v>
      </c>
      <c r="AK318" s="13">
        <v>0</v>
      </c>
      <c r="AL318" s="16">
        <v>0</v>
      </c>
      <c r="AM318" s="13">
        <v>0</v>
      </c>
      <c r="AN318" s="16">
        <v>0</v>
      </c>
      <c r="AO318" s="13">
        <v>0</v>
      </c>
      <c r="AP318" s="16">
        <v>0</v>
      </c>
      <c r="AQ318" s="13">
        <v>0</v>
      </c>
      <c r="AR318" s="16">
        <v>0</v>
      </c>
      <c r="AS318" s="13">
        <v>0</v>
      </c>
      <c r="AT318" s="16">
        <v>0</v>
      </c>
      <c r="AU318" s="13">
        <v>0</v>
      </c>
      <c r="AV318" s="16">
        <v>0</v>
      </c>
      <c r="AW318" s="13">
        <v>0</v>
      </c>
      <c r="AX318" s="16">
        <v>0</v>
      </c>
      <c r="AY318" s="13">
        <v>0</v>
      </c>
      <c r="AZ318" s="16">
        <v>0</v>
      </c>
      <c r="BA318" s="13">
        <v>0</v>
      </c>
      <c r="BB318" s="16">
        <v>0</v>
      </c>
      <c r="BC318" s="13">
        <v>0</v>
      </c>
      <c r="BD318" s="16">
        <v>0</v>
      </c>
      <c r="BE318" s="13">
        <v>0</v>
      </c>
      <c r="BF318" s="16">
        <v>0</v>
      </c>
      <c r="BG318" s="13">
        <v>0</v>
      </c>
      <c r="BH318" s="16">
        <v>0</v>
      </c>
      <c r="BI318" s="13">
        <v>0</v>
      </c>
      <c r="BJ318" s="16">
        <v>0</v>
      </c>
      <c r="BK318" s="13">
        <v>0</v>
      </c>
      <c r="BL318" s="16">
        <v>0</v>
      </c>
      <c r="BM318" s="13">
        <v>0</v>
      </c>
      <c r="BN318" s="16">
        <v>0</v>
      </c>
      <c r="BO318" s="13">
        <v>0</v>
      </c>
      <c r="BP318" s="16">
        <v>0</v>
      </c>
      <c r="BQ318" s="13">
        <v>0</v>
      </c>
      <c r="BR318" s="16">
        <v>0</v>
      </c>
      <c r="BS318" s="13">
        <v>0</v>
      </c>
      <c r="BT318" s="16">
        <v>0</v>
      </c>
      <c r="BU318" s="13">
        <v>0</v>
      </c>
      <c r="BV318" s="16">
        <v>0</v>
      </c>
      <c r="BW318" s="13">
        <v>0</v>
      </c>
      <c r="BX318" s="16">
        <v>0</v>
      </c>
      <c r="BY318" s="13">
        <v>0</v>
      </c>
      <c r="BZ318" s="16">
        <v>0</v>
      </c>
      <c r="CA318" s="13">
        <v>0</v>
      </c>
      <c r="CB318" s="16">
        <v>0</v>
      </c>
      <c r="CC318" s="13">
        <v>0</v>
      </c>
      <c r="CD318" s="16">
        <v>0</v>
      </c>
      <c r="CE318" s="13">
        <v>0</v>
      </c>
      <c r="CF318" s="16">
        <v>0</v>
      </c>
      <c r="CG318" s="13">
        <v>0</v>
      </c>
      <c r="CH318" s="16">
        <v>0</v>
      </c>
      <c r="CI318" s="13">
        <v>0</v>
      </c>
      <c r="CJ318" s="16">
        <v>0</v>
      </c>
      <c r="CK318" s="13">
        <v>0</v>
      </c>
      <c r="CL318" s="16">
        <v>0</v>
      </c>
      <c r="CM318" s="13">
        <v>0</v>
      </c>
      <c r="CN318" s="16">
        <v>0</v>
      </c>
      <c r="CO318" s="13">
        <v>0</v>
      </c>
      <c r="CP318" s="16">
        <v>0</v>
      </c>
      <c r="CQ318" s="13">
        <v>0</v>
      </c>
      <c r="CR318" s="16">
        <v>0</v>
      </c>
      <c r="CS318" s="13">
        <v>0</v>
      </c>
      <c r="CT318" s="16">
        <v>0</v>
      </c>
      <c r="CU318" s="13">
        <v>0</v>
      </c>
      <c r="CV318" s="16">
        <v>0</v>
      </c>
      <c r="CW318" s="13">
        <v>0</v>
      </c>
      <c r="CX318" s="16">
        <v>0</v>
      </c>
      <c r="CY318" s="13">
        <v>0</v>
      </c>
      <c r="CZ318" s="16">
        <v>0</v>
      </c>
      <c r="DA318" s="13">
        <v>0</v>
      </c>
      <c r="DB318" s="16">
        <v>0</v>
      </c>
      <c r="DC318" s="13">
        <v>0</v>
      </c>
      <c r="DD318" s="16">
        <v>0</v>
      </c>
      <c r="DE318" s="13">
        <v>0</v>
      </c>
      <c r="DF318" s="16">
        <v>0</v>
      </c>
      <c r="DG318" s="13">
        <v>0</v>
      </c>
      <c r="DH318" s="16">
        <v>0</v>
      </c>
      <c r="DI318" s="13">
        <v>0</v>
      </c>
      <c r="DJ318" s="16">
        <v>0</v>
      </c>
      <c r="DK318" s="13">
        <v>0</v>
      </c>
      <c r="DL318" s="16">
        <v>0</v>
      </c>
      <c r="DM318" s="13">
        <v>0</v>
      </c>
      <c r="DN318" s="16">
        <v>0</v>
      </c>
      <c r="DO318" s="13">
        <v>0</v>
      </c>
      <c r="DP318" s="16">
        <v>0</v>
      </c>
      <c r="DQ318" s="13">
        <v>0</v>
      </c>
      <c r="DR318" s="16">
        <v>0</v>
      </c>
      <c r="DS318" s="13">
        <v>0</v>
      </c>
      <c r="DT318" s="16">
        <v>0</v>
      </c>
      <c r="DU318" s="13">
        <v>0</v>
      </c>
      <c r="DV318" s="16">
        <v>0</v>
      </c>
      <c r="DW318" s="13">
        <v>0</v>
      </c>
      <c r="DX318" s="16">
        <v>0</v>
      </c>
      <c r="DY318" s="13">
        <v>0</v>
      </c>
      <c r="DZ318" s="16">
        <v>0</v>
      </c>
      <c r="EA318" s="13">
        <v>0</v>
      </c>
      <c r="EB318" s="16">
        <v>0</v>
      </c>
      <c r="EC318" s="13">
        <v>0</v>
      </c>
      <c r="ED318" s="16">
        <v>0</v>
      </c>
      <c r="EE318" s="13">
        <v>0</v>
      </c>
      <c r="EF318" s="16">
        <v>0</v>
      </c>
      <c r="EG318" s="13">
        <v>0</v>
      </c>
      <c r="EH318" s="16">
        <v>0</v>
      </c>
      <c r="EI318" s="13">
        <v>0</v>
      </c>
      <c r="EJ318" s="16">
        <v>0</v>
      </c>
      <c r="EK318" s="13">
        <v>0</v>
      </c>
      <c r="EL318" s="16">
        <v>0</v>
      </c>
      <c r="EM318" s="13">
        <v>0</v>
      </c>
      <c r="EN318" s="16">
        <v>0</v>
      </c>
      <c r="EO318" s="13">
        <v>0</v>
      </c>
      <c r="EP318" s="16">
        <v>0</v>
      </c>
      <c r="EQ318" s="13">
        <v>0</v>
      </c>
      <c r="ER318" s="16">
        <v>0</v>
      </c>
      <c r="ES318" s="13">
        <v>0</v>
      </c>
      <c r="ET318" s="16">
        <v>0</v>
      </c>
      <c r="EU318" s="13">
        <v>0</v>
      </c>
      <c r="EV318" s="16">
        <v>0</v>
      </c>
      <c r="EW318" s="13">
        <v>0</v>
      </c>
      <c r="EX318" s="16">
        <v>0</v>
      </c>
      <c r="EY318" s="13">
        <v>0</v>
      </c>
      <c r="EZ318" s="16">
        <v>0</v>
      </c>
      <c r="FA318" s="13">
        <v>0</v>
      </c>
      <c r="FB318" s="16">
        <v>0</v>
      </c>
      <c r="FC318" s="13">
        <v>0</v>
      </c>
      <c r="FD318" s="16">
        <v>0</v>
      </c>
      <c r="FE318" s="13">
        <v>0</v>
      </c>
      <c r="FF318" s="16">
        <v>0</v>
      </c>
      <c r="FG318" s="13">
        <v>0</v>
      </c>
      <c r="FH318" s="16">
        <v>0</v>
      </c>
      <c r="FI318" s="13">
        <v>0</v>
      </c>
      <c r="FJ318" s="16">
        <v>0</v>
      </c>
      <c r="FK318" s="13">
        <v>0</v>
      </c>
      <c r="FL318" s="16">
        <v>0</v>
      </c>
      <c r="FM318" s="13">
        <v>0</v>
      </c>
      <c r="FN318" s="16">
        <v>0</v>
      </c>
      <c r="FO318" s="13">
        <v>0</v>
      </c>
      <c r="FP318" s="16">
        <v>0</v>
      </c>
      <c r="FQ318" s="13">
        <v>0</v>
      </c>
      <c r="FR318" s="16">
        <v>0</v>
      </c>
      <c r="FS318" s="13">
        <v>0</v>
      </c>
      <c r="FT318" s="16">
        <v>0</v>
      </c>
      <c r="FU318" s="13">
        <v>0</v>
      </c>
      <c r="FV318" s="16">
        <v>0</v>
      </c>
      <c r="FW318" s="13">
        <v>0</v>
      </c>
      <c r="FX318" s="16">
        <v>0</v>
      </c>
      <c r="FY318" s="13">
        <v>0</v>
      </c>
      <c r="FZ318" s="16">
        <v>0</v>
      </c>
      <c r="GA318" s="13">
        <v>0</v>
      </c>
      <c r="GB318" s="16">
        <v>0</v>
      </c>
      <c r="GC318" s="13">
        <v>0</v>
      </c>
      <c r="GD318" s="16">
        <v>0</v>
      </c>
      <c r="GE318" s="13">
        <v>0</v>
      </c>
      <c r="GF318" s="16">
        <v>0</v>
      </c>
      <c r="GG318" s="13">
        <v>0</v>
      </c>
      <c r="GH318" s="16">
        <v>0</v>
      </c>
      <c r="GI318" s="13">
        <v>0</v>
      </c>
      <c r="GJ318" s="16">
        <v>0</v>
      </c>
      <c r="GK318" s="13">
        <v>0</v>
      </c>
      <c r="GL318" s="16">
        <v>0</v>
      </c>
      <c r="GM318" s="13">
        <v>0</v>
      </c>
      <c r="GN318" s="16">
        <v>0</v>
      </c>
      <c r="GO318" s="13">
        <v>0</v>
      </c>
      <c r="GP318" s="16">
        <v>0</v>
      </c>
      <c r="GQ318" s="8">
        <v>0</v>
      </c>
    </row>
    <row r="319" spans="1:199" ht="16.5" customHeight="1" x14ac:dyDescent="0.35">
      <c r="A319" s="11">
        <v>210</v>
      </c>
      <c r="B319" s="7" t="s">
        <v>302</v>
      </c>
      <c r="C319" s="11">
        <v>2</v>
      </c>
      <c r="D319" s="16">
        <v>0</v>
      </c>
      <c r="E319" s="13">
        <v>0</v>
      </c>
      <c r="F319" s="16">
        <v>0</v>
      </c>
      <c r="G319" s="13">
        <v>0</v>
      </c>
      <c r="H319" s="16">
        <v>0</v>
      </c>
      <c r="I319" s="13">
        <v>0</v>
      </c>
      <c r="J319" s="16">
        <v>0</v>
      </c>
      <c r="K319" s="13">
        <v>0</v>
      </c>
      <c r="L319" s="16">
        <v>0</v>
      </c>
      <c r="M319" s="13">
        <v>0</v>
      </c>
      <c r="N319" s="16">
        <v>0</v>
      </c>
      <c r="O319" s="13">
        <v>0</v>
      </c>
      <c r="P319" s="16">
        <v>0</v>
      </c>
      <c r="Q319" s="13">
        <v>0</v>
      </c>
      <c r="R319" s="16">
        <v>0</v>
      </c>
      <c r="S319" s="13">
        <v>0</v>
      </c>
      <c r="T319" s="16">
        <v>0</v>
      </c>
      <c r="U319" s="13">
        <v>0</v>
      </c>
      <c r="V319" s="16">
        <v>0</v>
      </c>
      <c r="W319" s="13">
        <v>0</v>
      </c>
      <c r="X319" s="16">
        <v>0</v>
      </c>
      <c r="Y319" s="13">
        <v>0</v>
      </c>
      <c r="Z319" s="16">
        <v>0</v>
      </c>
      <c r="AA319" s="13">
        <v>0</v>
      </c>
      <c r="AB319" s="16">
        <v>0</v>
      </c>
      <c r="AC319" s="13">
        <v>0</v>
      </c>
      <c r="AD319" s="16">
        <v>0</v>
      </c>
      <c r="AE319" s="13">
        <v>0</v>
      </c>
      <c r="AF319" s="16">
        <v>0</v>
      </c>
      <c r="AG319" s="13">
        <v>0</v>
      </c>
      <c r="AH319" s="16">
        <v>0</v>
      </c>
      <c r="AI319" s="13">
        <v>0</v>
      </c>
      <c r="AJ319" s="16">
        <v>0</v>
      </c>
      <c r="AK319" s="13">
        <v>0</v>
      </c>
      <c r="AL319" s="16">
        <v>0</v>
      </c>
      <c r="AM319" s="13">
        <v>0</v>
      </c>
      <c r="AN319" s="16">
        <v>0</v>
      </c>
      <c r="AO319" s="13">
        <v>0</v>
      </c>
      <c r="AP319" s="16">
        <v>0</v>
      </c>
      <c r="AQ319" s="13">
        <v>0</v>
      </c>
      <c r="AR319" s="16">
        <v>0</v>
      </c>
      <c r="AS319" s="13">
        <v>0</v>
      </c>
      <c r="AT319" s="16">
        <v>0</v>
      </c>
      <c r="AU319" s="13">
        <v>0</v>
      </c>
      <c r="AV319" s="16">
        <v>0</v>
      </c>
      <c r="AW319" s="13">
        <v>0</v>
      </c>
      <c r="AX319" s="16">
        <v>0</v>
      </c>
      <c r="AY319" s="13">
        <v>0</v>
      </c>
      <c r="AZ319" s="16">
        <v>0</v>
      </c>
      <c r="BA319" s="13">
        <v>0</v>
      </c>
      <c r="BB319" s="16">
        <v>0</v>
      </c>
      <c r="BC319" s="13">
        <v>0</v>
      </c>
      <c r="BD319" s="16">
        <v>0</v>
      </c>
      <c r="BE319" s="13">
        <v>0</v>
      </c>
      <c r="BF319" s="16">
        <v>0</v>
      </c>
      <c r="BG319" s="13">
        <v>0</v>
      </c>
      <c r="BH319" s="16">
        <v>0</v>
      </c>
      <c r="BI319" s="13">
        <v>0</v>
      </c>
      <c r="BJ319" s="16">
        <v>0</v>
      </c>
      <c r="BK319" s="13">
        <v>0</v>
      </c>
      <c r="BL319" s="16">
        <v>0</v>
      </c>
      <c r="BM319" s="13">
        <v>0</v>
      </c>
      <c r="BN319" s="16">
        <v>0</v>
      </c>
      <c r="BO319" s="13">
        <v>0</v>
      </c>
      <c r="BP319" s="16">
        <v>0</v>
      </c>
      <c r="BQ319" s="13">
        <v>0</v>
      </c>
      <c r="BR319" s="16">
        <v>0</v>
      </c>
      <c r="BS319" s="13">
        <v>0</v>
      </c>
      <c r="BT319" s="16">
        <v>0</v>
      </c>
      <c r="BU319" s="13">
        <v>0</v>
      </c>
      <c r="BV319" s="16">
        <v>0</v>
      </c>
      <c r="BW319" s="13">
        <v>0</v>
      </c>
      <c r="BX319" s="16">
        <v>0</v>
      </c>
      <c r="BY319" s="13">
        <v>0</v>
      </c>
      <c r="BZ319" s="16">
        <v>0</v>
      </c>
      <c r="CA319" s="13">
        <v>0</v>
      </c>
      <c r="CB319" s="16">
        <v>0</v>
      </c>
      <c r="CC319" s="13">
        <v>0</v>
      </c>
      <c r="CD319" s="16">
        <v>0</v>
      </c>
      <c r="CE319" s="13">
        <v>0</v>
      </c>
      <c r="CF319" s="16">
        <v>0</v>
      </c>
      <c r="CG319" s="13">
        <v>0</v>
      </c>
      <c r="CH319" s="16">
        <v>0</v>
      </c>
      <c r="CI319" s="13">
        <v>0</v>
      </c>
      <c r="CJ319" s="16">
        <v>0</v>
      </c>
      <c r="CK319" s="13">
        <v>0</v>
      </c>
      <c r="CL319" s="16">
        <v>0</v>
      </c>
      <c r="CM319" s="13">
        <v>0</v>
      </c>
      <c r="CN319" s="16">
        <v>0</v>
      </c>
      <c r="CO319" s="13">
        <v>0</v>
      </c>
      <c r="CP319" s="16">
        <v>0</v>
      </c>
      <c r="CQ319" s="13">
        <v>0</v>
      </c>
      <c r="CR319" s="16">
        <v>0</v>
      </c>
      <c r="CS319" s="13">
        <v>0</v>
      </c>
      <c r="CT319" s="16">
        <v>0</v>
      </c>
      <c r="CU319" s="13">
        <v>0</v>
      </c>
      <c r="CV319" s="16">
        <v>0</v>
      </c>
      <c r="CW319" s="13">
        <v>0</v>
      </c>
      <c r="CX319" s="16">
        <v>0</v>
      </c>
      <c r="CY319" s="13">
        <v>0</v>
      </c>
      <c r="CZ319" s="16">
        <v>0</v>
      </c>
      <c r="DA319" s="13">
        <v>0</v>
      </c>
      <c r="DB319" s="16">
        <v>0</v>
      </c>
      <c r="DC319" s="13">
        <v>0</v>
      </c>
      <c r="DD319" s="16">
        <v>0</v>
      </c>
      <c r="DE319" s="13">
        <v>0</v>
      </c>
      <c r="DF319" s="16">
        <v>0</v>
      </c>
      <c r="DG319" s="13">
        <v>0</v>
      </c>
      <c r="DH319" s="16">
        <v>0</v>
      </c>
      <c r="DI319" s="13">
        <v>0</v>
      </c>
      <c r="DJ319" s="16">
        <v>0</v>
      </c>
      <c r="DK319" s="13">
        <v>0</v>
      </c>
      <c r="DL319" s="16">
        <v>0</v>
      </c>
      <c r="DM319" s="13">
        <v>0</v>
      </c>
      <c r="DN319" s="16">
        <v>0</v>
      </c>
      <c r="DO319" s="13">
        <v>0</v>
      </c>
      <c r="DP319" s="16">
        <v>0</v>
      </c>
      <c r="DQ319" s="13">
        <v>0</v>
      </c>
      <c r="DR319" s="16">
        <v>0</v>
      </c>
      <c r="DS319" s="13">
        <v>0</v>
      </c>
      <c r="DT319" s="16">
        <v>0</v>
      </c>
      <c r="DU319" s="13">
        <v>0</v>
      </c>
      <c r="DV319" s="16">
        <v>0</v>
      </c>
      <c r="DW319" s="13">
        <v>0</v>
      </c>
      <c r="DX319" s="16">
        <v>0</v>
      </c>
      <c r="DY319" s="13">
        <v>0</v>
      </c>
      <c r="DZ319" s="16">
        <v>0</v>
      </c>
      <c r="EA319" s="13">
        <v>0</v>
      </c>
      <c r="EB319" s="16">
        <v>0</v>
      </c>
      <c r="EC319" s="13">
        <v>0</v>
      </c>
      <c r="ED319" s="16">
        <v>0</v>
      </c>
      <c r="EE319" s="13">
        <v>0</v>
      </c>
      <c r="EF319" s="16">
        <v>0</v>
      </c>
      <c r="EG319" s="13">
        <v>0</v>
      </c>
      <c r="EH319" s="16">
        <v>0</v>
      </c>
      <c r="EI319" s="13">
        <v>0</v>
      </c>
      <c r="EJ319" s="16">
        <v>0</v>
      </c>
      <c r="EK319" s="13">
        <v>0</v>
      </c>
      <c r="EL319" s="16">
        <v>0</v>
      </c>
      <c r="EM319" s="13">
        <v>0</v>
      </c>
      <c r="EN319" s="16">
        <v>0</v>
      </c>
      <c r="EO319" s="13">
        <v>0</v>
      </c>
      <c r="EP319" s="16">
        <v>0</v>
      </c>
      <c r="EQ319" s="13">
        <v>0</v>
      </c>
      <c r="ER319" s="16">
        <v>0</v>
      </c>
      <c r="ES319" s="13">
        <v>0</v>
      </c>
      <c r="ET319" s="16">
        <v>0</v>
      </c>
      <c r="EU319" s="13">
        <v>0</v>
      </c>
      <c r="EV319" s="16">
        <v>0</v>
      </c>
      <c r="EW319" s="13">
        <v>0</v>
      </c>
      <c r="EX319" s="16">
        <v>0</v>
      </c>
      <c r="EY319" s="13">
        <v>0</v>
      </c>
      <c r="EZ319" s="16">
        <v>0</v>
      </c>
      <c r="FA319" s="13">
        <v>0</v>
      </c>
      <c r="FB319" s="16">
        <v>0</v>
      </c>
      <c r="FC319" s="13">
        <v>0</v>
      </c>
      <c r="FD319" s="16">
        <v>0</v>
      </c>
      <c r="FE319" s="13">
        <v>0</v>
      </c>
      <c r="FF319" s="16">
        <v>0</v>
      </c>
      <c r="FG319" s="13">
        <v>0</v>
      </c>
      <c r="FH319" s="16">
        <v>0</v>
      </c>
      <c r="FI319" s="13">
        <v>0</v>
      </c>
      <c r="FJ319" s="16">
        <v>0</v>
      </c>
      <c r="FK319" s="13">
        <v>0</v>
      </c>
      <c r="FL319" s="16">
        <v>0</v>
      </c>
      <c r="FM319" s="13">
        <v>0</v>
      </c>
      <c r="FN319" s="16">
        <v>0</v>
      </c>
      <c r="FO319" s="13">
        <v>0</v>
      </c>
      <c r="FP319" s="16">
        <v>0</v>
      </c>
      <c r="FQ319" s="13">
        <v>0</v>
      </c>
      <c r="FR319" s="16">
        <v>0</v>
      </c>
      <c r="FS319" s="13">
        <v>0</v>
      </c>
      <c r="FT319" s="16">
        <v>0</v>
      </c>
      <c r="FU319" s="13">
        <v>0</v>
      </c>
      <c r="FV319" s="16">
        <v>0</v>
      </c>
      <c r="FW319" s="13">
        <v>0</v>
      </c>
      <c r="FX319" s="16">
        <v>0</v>
      </c>
      <c r="FY319" s="13">
        <v>0</v>
      </c>
      <c r="FZ319" s="16">
        <v>0</v>
      </c>
      <c r="GA319" s="13">
        <v>0</v>
      </c>
      <c r="GB319" s="16">
        <v>0</v>
      </c>
      <c r="GC319" s="13">
        <v>0</v>
      </c>
      <c r="GD319" s="16">
        <v>0</v>
      </c>
      <c r="GE319" s="13">
        <v>0</v>
      </c>
      <c r="GF319" s="16">
        <v>0</v>
      </c>
      <c r="GG319" s="13">
        <v>0</v>
      </c>
      <c r="GH319" s="16">
        <v>0</v>
      </c>
      <c r="GI319" s="13">
        <v>0</v>
      </c>
      <c r="GJ319" s="16">
        <v>0</v>
      </c>
      <c r="GK319" s="13">
        <v>0</v>
      </c>
      <c r="GL319" s="16">
        <v>0</v>
      </c>
      <c r="GM319" s="13">
        <v>0</v>
      </c>
      <c r="GN319" s="16">
        <v>0</v>
      </c>
      <c r="GO319" s="13">
        <v>0</v>
      </c>
      <c r="GP319" s="16">
        <v>0</v>
      </c>
      <c r="GQ319" s="8">
        <v>0</v>
      </c>
    </row>
    <row r="320" spans="1:199" ht="16.5" customHeight="1" x14ac:dyDescent="0.35">
      <c r="A320" s="11">
        <v>210</v>
      </c>
      <c r="B320" s="7" t="s">
        <v>303</v>
      </c>
      <c r="C320" s="11">
        <v>2</v>
      </c>
      <c r="D320" s="16">
        <v>0</v>
      </c>
      <c r="E320" s="13">
        <v>0</v>
      </c>
      <c r="F320" s="16">
        <v>0</v>
      </c>
      <c r="G320" s="13">
        <v>0</v>
      </c>
      <c r="H320" s="16">
        <v>0</v>
      </c>
      <c r="I320" s="13">
        <v>0</v>
      </c>
      <c r="J320" s="16">
        <v>0</v>
      </c>
      <c r="K320" s="13">
        <v>0</v>
      </c>
      <c r="L320" s="16">
        <v>0</v>
      </c>
      <c r="M320" s="13">
        <v>0</v>
      </c>
      <c r="N320" s="16">
        <v>0</v>
      </c>
      <c r="O320" s="13">
        <v>0</v>
      </c>
      <c r="P320" s="16">
        <v>0</v>
      </c>
      <c r="Q320" s="13">
        <v>0</v>
      </c>
      <c r="R320" s="16">
        <v>0</v>
      </c>
      <c r="S320" s="13">
        <v>0</v>
      </c>
      <c r="T320" s="16">
        <v>0</v>
      </c>
      <c r="U320" s="13">
        <v>0</v>
      </c>
      <c r="V320" s="16">
        <v>0</v>
      </c>
      <c r="W320" s="13">
        <v>0</v>
      </c>
      <c r="X320" s="16">
        <v>0</v>
      </c>
      <c r="Y320" s="13">
        <v>0</v>
      </c>
      <c r="Z320" s="16">
        <v>0</v>
      </c>
      <c r="AA320" s="13">
        <v>0</v>
      </c>
      <c r="AB320" s="16">
        <v>0</v>
      </c>
      <c r="AC320" s="13">
        <v>0</v>
      </c>
      <c r="AD320" s="16">
        <v>0</v>
      </c>
      <c r="AE320" s="13">
        <v>0</v>
      </c>
      <c r="AF320" s="16">
        <v>0</v>
      </c>
      <c r="AG320" s="13">
        <v>0</v>
      </c>
      <c r="AH320" s="16">
        <v>0</v>
      </c>
      <c r="AI320" s="13">
        <v>0</v>
      </c>
      <c r="AJ320" s="16">
        <v>0</v>
      </c>
      <c r="AK320" s="13">
        <v>0</v>
      </c>
      <c r="AL320" s="16">
        <v>0</v>
      </c>
      <c r="AM320" s="13">
        <v>0</v>
      </c>
      <c r="AN320" s="16">
        <v>0</v>
      </c>
      <c r="AO320" s="13">
        <v>0</v>
      </c>
      <c r="AP320" s="16">
        <v>0</v>
      </c>
      <c r="AQ320" s="13">
        <v>0</v>
      </c>
      <c r="AR320" s="16">
        <v>0</v>
      </c>
      <c r="AS320" s="13">
        <v>0</v>
      </c>
      <c r="AT320" s="16">
        <v>0</v>
      </c>
      <c r="AU320" s="13">
        <v>0</v>
      </c>
      <c r="AV320" s="16">
        <v>0</v>
      </c>
      <c r="AW320" s="13">
        <v>0</v>
      </c>
      <c r="AX320" s="16">
        <v>0</v>
      </c>
      <c r="AY320" s="13">
        <v>0</v>
      </c>
      <c r="AZ320" s="16">
        <v>0</v>
      </c>
      <c r="BA320" s="13">
        <v>0</v>
      </c>
      <c r="BB320" s="16">
        <v>0</v>
      </c>
      <c r="BC320" s="13">
        <v>0</v>
      </c>
      <c r="BD320" s="16">
        <v>0</v>
      </c>
      <c r="BE320" s="13">
        <v>0</v>
      </c>
      <c r="BF320" s="16">
        <v>0</v>
      </c>
      <c r="BG320" s="13">
        <v>0</v>
      </c>
      <c r="BH320" s="16">
        <v>0</v>
      </c>
      <c r="BI320" s="13">
        <v>0</v>
      </c>
      <c r="BJ320" s="16">
        <v>0</v>
      </c>
      <c r="BK320" s="13">
        <v>0</v>
      </c>
      <c r="BL320" s="16">
        <v>0</v>
      </c>
      <c r="BM320" s="13">
        <v>0</v>
      </c>
      <c r="BN320" s="16">
        <v>0</v>
      </c>
      <c r="BO320" s="13">
        <v>0</v>
      </c>
      <c r="BP320" s="16">
        <v>0</v>
      </c>
      <c r="BQ320" s="13">
        <v>0</v>
      </c>
      <c r="BR320" s="16">
        <v>0</v>
      </c>
      <c r="BS320" s="13">
        <v>0</v>
      </c>
      <c r="BT320" s="16">
        <v>0</v>
      </c>
      <c r="BU320" s="13">
        <v>0</v>
      </c>
      <c r="BV320" s="16">
        <v>0</v>
      </c>
      <c r="BW320" s="13">
        <v>0</v>
      </c>
      <c r="BX320" s="16">
        <v>0</v>
      </c>
      <c r="BY320" s="13">
        <v>0</v>
      </c>
      <c r="BZ320" s="16">
        <v>0</v>
      </c>
      <c r="CA320" s="13">
        <v>0</v>
      </c>
      <c r="CB320" s="16">
        <v>0</v>
      </c>
      <c r="CC320" s="13">
        <v>0</v>
      </c>
      <c r="CD320" s="16">
        <v>0</v>
      </c>
      <c r="CE320" s="13">
        <v>0</v>
      </c>
      <c r="CF320" s="16">
        <v>0</v>
      </c>
      <c r="CG320" s="13">
        <v>0</v>
      </c>
      <c r="CH320" s="16">
        <v>0</v>
      </c>
      <c r="CI320" s="13">
        <v>0</v>
      </c>
      <c r="CJ320" s="16">
        <v>0</v>
      </c>
      <c r="CK320" s="13">
        <v>0</v>
      </c>
      <c r="CL320" s="16">
        <v>0</v>
      </c>
      <c r="CM320" s="13">
        <v>0</v>
      </c>
      <c r="CN320" s="16">
        <v>0</v>
      </c>
      <c r="CO320" s="13">
        <v>0</v>
      </c>
      <c r="CP320" s="16">
        <v>0</v>
      </c>
      <c r="CQ320" s="13">
        <v>0</v>
      </c>
      <c r="CR320" s="16">
        <v>0</v>
      </c>
      <c r="CS320" s="13">
        <v>0</v>
      </c>
      <c r="CT320" s="16">
        <v>0</v>
      </c>
      <c r="CU320" s="13">
        <v>0</v>
      </c>
      <c r="CV320" s="16">
        <v>0</v>
      </c>
      <c r="CW320" s="13">
        <v>0</v>
      </c>
      <c r="CX320" s="16">
        <v>0</v>
      </c>
      <c r="CY320" s="13">
        <v>0</v>
      </c>
      <c r="CZ320" s="16">
        <v>0</v>
      </c>
      <c r="DA320" s="13">
        <v>0</v>
      </c>
      <c r="DB320" s="16">
        <v>0</v>
      </c>
      <c r="DC320" s="13">
        <v>0</v>
      </c>
      <c r="DD320" s="16">
        <v>0</v>
      </c>
      <c r="DE320" s="13">
        <v>0</v>
      </c>
      <c r="DF320" s="16">
        <v>0</v>
      </c>
      <c r="DG320" s="13">
        <v>0</v>
      </c>
      <c r="DH320" s="16">
        <v>0</v>
      </c>
      <c r="DI320" s="13">
        <v>0</v>
      </c>
      <c r="DJ320" s="16">
        <v>0</v>
      </c>
      <c r="DK320" s="13">
        <v>0</v>
      </c>
      <c r="DL320" s="16">
        <v>0</v>
      </c>
      <c r="DM320" s="13">
        <v>0</v>
      </c>
      <c r="DN320" s="16">
        <v>0</v>
      </c>
      <c r="DO320" s="13">
        <v>0</v>
      </c>
      <c r="DP320" s="16">
        <v>0</v>
      </c>
      <c r="DQ320" s="13">
        <v>0</v>
      </c>
      <c r="DR320" s="16">
        <v>0</v>
      </c>
      <c r="DS320" s="13">
        <v>0</v>
      </c>
      <c r="DT320" s="16">
        <v>0</v>
      </c>
      <c r="DU320" s="13">
        <v>0</v>
      </c>
      <c r="DV320" s="16">
        <v>0</v>
      </c>
      <c r="DW320" s="13">
        <v>0</v>
      </c>
      <c r="DX320" s="16">
        <v>0</v>
      </c>
      <c r="DY320" s="13">
        <v>0</v>
      </c>
      <c r="DZ320" s="16">
        <v>0</v>
      </c>
      <c r="EA320" s="13">
        <v>0</v>
      </c>
      <c r="EB320" s="16">
        <v>0</v>
      </c>
      <c r="EC320" s="13">
        <v>0</v>
      </c>
      <c r="ED320" s="16">
        <v>0</v>
      </c>
      <c r="EE320" s="13">
        <v>0</v>
      </c>
      <c r="EF320" s="16">
        <v>0</v>
      </c>
      <c r="EG320" s="13">
        <v>0</v>
      </c>
      <c r="EH320" s="16">
        <v>0</v>
      </c>
      <c r="EI320" s="13">
        <v>0</v>
      </c>
      <c r="EJ320" s="16">
        <v>0</v>
      </c>
      <c r="EK320" s="13">
        <v>0</v>
      </c>
      <c r="EL320" s="16">
        <v>0</v>
      </c>
      <c r="EM320" s="13">
        <v>0</v>
      </c>
      <c r="EN320" s="16">
        <v>0</v>
      </c>
      <c r="EO320" s="13">
        <v>0</v>
      </c>
      <c r="EP320" s="16">
        <v>0</v>
      </c>
      <c r="EQ320" s="13">
        <v>0</v>
      </c>
      <c r="ER320" s="16">
        <v>0</v>
      </c>
      <c r="ES320" s="13">
        <v>0</v>
      </c>
      <c r="ET320" s="16">
        <v>0</v>
      </c>
      <c r="EU320" s="13">
        <v>0</v>
      </c>
      <c r="EV320" s="16">
        <v>0</v>
      </c>
      <c r="EW320" s="13">
        <v>0</v>
      </c>
      <c r="EX320" s="16">
        <v>0</v>
      </c>
      <c r="EY320" s="13">
        <v>0</v>
      </c>
      <c r="EZ320" s="16">
        <v>0</v>
      </c>
      <c r="FA320" s="13">
        <v>0</v>
      </c>
      <c r="FB320" s="16">
        <v>0</v>
      </c>
      <c r="FC320" s="13">
        <v>0</v>
      </c>
      <c r="FD320" s="16">
        <v>0</v>
      </c>
      <c r="FE320" s="13">
        <v>0</v>
      </c>
      <c r="FF320" s="16">
        <v>0</v>
      </c>
      <c r="FG320" s="13">
        <v>0</v>
      </c>
      <c r="FH320" s="16">
        <v>0</v>
      </c>
      <c r="FI320" s="13">
        <v>0</v>
      </c>
      <c r="FJ320" s="16">
        <v>0</v>
      </c>
      <c r="FK320" s="13">
        <v>0</v>
      </c>
      <c r="FL320" s="16">
        <v>0</v>
      </c>
      <c r="FM320" s="13">
        <v>0</v>
      </c>
      <c r="FN320" s="16">
        <v>0</v>
      </c>
      <c r="FO320" s="13">
        <v>0</v>
      </c>
      <c r="FP320" s="16">
        <v>0</v>
      </c>
      <c r="FQ320" s="13">
        <v>0</v>
      </c>
      <c r="FR320" s="16">
        <v>0</v>
      </c>
      <c r="FS320" s="13">
        <v>0</v>
      </c>
      <c r="FT320" s="16">
        <v>0</v>
      </c>
      <c r="FU320" s="13">
        <v>0</v>
      </c>
      <c r="FV320" s="16">
        <v>0</v>
      </c>
      <c r="FW320" s="13">
        <v>0</v>
      </c>
      <c r="FX320" s="16">
        <v>0</v>
      </c>
      <c r="FY320" s="13">
        <v>0</v>
      </c>
      <c r="FZ320" s="16">
        <v>0</v>
      </c>
      <c r="GA320" s="13">
        <v>0</v>
      </c>
      <c r="GB320" s="16">
        <v>0</v>
      </c>
      <c r="GC320" s="13">
        <v>0</v>
      </c>
      <c r="GD320" s="16">
        <v>0</v>
      </c>
      <c r="GE320" s="13">
        <v>0</v>
      </c>
      <c r="GF320" s="16">
        <v>0</v>
      </c>
      <c r="GG320" s="13">
        <v>0</v>
      </c>
      <c r="GH320" s="16">
        <v>0</v>
      </c>
      <c r="GI320" s="13">
        <v>0</v>
      </c>
      <c r="GJ320" s="16">
        <v>0</v>
      </c>
      <c r="GK320" s="13">
        <v>0</v>
      </c>
      <c r="GL320" s="16">
        <v>0</v>
      </c>
      <c r="GM320" s="13">
        <v>0</v>
      </c>
      <c r="GN320" s="16">
        <v>0</v>
      </c>
      <c r="GO320" s="13">
        <v>0</v>
      </c>
      <c r="GP320" s="16">
        <v>0</v>
      </c>
      <c r="GQ320" s="8">
        <v>0</v>
      </c>
    </row>
    <row r="321" spans="1:199" ht="16.5" customHeight="1" x14ac:dyDescent="0.35">
      <c r="A321" s="11">
        <v>216</v>
      </c>
      <c r="B321" s="7" t="s">
        <v>304</v>
      </c>
      <c r="C321" s="11">
        <v>2</v>
      </c>
      <c r="D321" s="16">
        <v>0</v>
      </c>
      <c r="E321" s="13">
        <v>0</v>
      </c>
      <c r="F321" s="16">
        <v>0</v>
      </c>
      <c r="G321" s="13">
        <v>0</v>
      </c>
      <c r="H321" s="16">
        <v>0</v>
      </c>
      <c r="I321" s="13">
        <v>0</v>
      </c>
      <c r="J321" s="16">
        <v>0</v>
      </c>
      <c r="K321" s="13">
        <v>0</v>
      </c>
      <c r="L321" s="16">
        <v>0</v>
      </c>
      <c r="M321" s="13">
        <v>0</v>
      </c>
      <c r="N321" s="16">
        <v>0</v>
      </c>
      <c r="O321" s="13">
        <v>0</v>
      </c>
      <c r="P321" s="16">
        <v>0</v>
      </c>
      <c r="Q321" s="13">
        <v>0</v>
      </c>
      <c r="R321" s="16">
        <v>0</v>
      </c>
      <c r="S321" s="13">
        <v>0</v>
      </c>
      <c r="T321" s="16">
        <v>0</v>
      </c>
      <c r="U321" s="13">
        <v>0</v>
      </c>
      <c r="V321" s="16">
        <v>0</v>
      </c>
      <c r="W321" s="13">
        <v>0</v>
      </c>
      <c r="X321" s="16">
        <v>0</v>
      </c>
      <c r="Y321" s="13">
        <v>0</v>
      </c>
      <c r="Z321" s="16">
        <v>0</v>
      </c>
      <c r="AA321" s="13">
        <v>0</v>
      </c>
      <c r="AB321" s="16">
        <v>0</v>
      </c>
      <c r="AC321" s="13">
        <v>0</v>
      </c>
      <c r="AD321" s="16">
        <v>0</v>
      </c>
      <c r="AE321" s="13">
        <v>0</v>
      </c>
      <c r="AF321" s="16">
        <v>0</v>
      </c>
      <c r="AG321" s="13">
        <v>0</v>
      </c>
      <c r="AH321" s="16">
        <v>0</v>
      </c>
      <c r="AI321" s="13">
        <v>0</v>
      </c>
      <c r="AJ321" s="16">
        <v>0</v>
      </c>
      <c r="AK321" s="13">
        <v>0</v>
      </c>
      <c r="AL321" s="16">
        <v>0</v>
      </c>
      <c r="AM321" s="13">
        <v>0</v>
      </c>
      <c r="AN321" s="16">
        <v>0</v>
      </c>
      <c r="AO321" s="13">
        <v>0</v>
      </c>
      <c r="AP321" s="16">
        <v>0</v>
      </c>
      <c r="AQ321" s="13">
        <v>0</v>
      </c>
      <c r="AR321" s="16">
        <v>0</v>
      </c>
      <c r="AS321" s="13">
        <v>0</v>
      </c>
      <c r="AT321" s="16">
        <v>0</v>
      </c>
      <c r="AU321" s="13">
        <v>0</v>
      </c>
      <c r="AV321" s="16">
        <v>0</v>
      </c>
      <c r="AW321" s="13">
        <v>0</v>
      </c>
      <c r="AX321" s="16">
        <v>0</v>
      </c>
      <c r="AY321" s="13">
        <v>0</v>
      </c>
      <c r="AZ321" s="16">
        <v>0</v>
      </c>
      <c r="BA321" s="13">
        <v>0</v>
      </c>
      <c r="BB321" s="16">
        <v>0</v>
      </c>
      <c r="BC321" s="13">
        <v>0</v>
      </c>
      <c r="BD321" s="16">
        <v>0</v>
      </c>
      <c r="BE321" s="13">
        <v>0</v>
      </c>
      <c r="BF321" s="16">
        <v>0</v>
      </c>
      <c r="BG321" s="13">
        <v>0</v>
      </c>
      <c r="BH321" s="16">
        <v>0</v>
      </c>
      <c r="BI321" s="13">
        <v>0</v>
      </c>
      <c r="BJ321" s="16">
        <v>0</v>
      </c>
      <c r="BK321" s="13">
        <v>0</v>
      </c>
      <c r="BL321" s="16">
        <v>0</v>
      </c>
      <c r="BM321" s="13">
        <v>0</v>
      </c>
      <c r="BN321" s="16">
        <v>0</v>
      </c>
      <c r="BO321" s="13">
        <v>0</v>
      </c>
      <c r="BP321" s="16">
        <v>0</v>
      </c>
      <c r="BQ321" s="13">
        <v>0</v>
      </c>
      <c r="BR321" s="16">
        <v>0</v>
      </c>
      <c r="BS321" s="13">
        <v>0</v>
      </c>
      <c r="BT321" s="16">
        <v>0</v>
      </c>
      <c r="BU321" s="13">
        <v>0</v>
      </c>
      <c r="BV321" s="16">
        <v>0</v>
      </c>
      <c r="BW321" s="13">
        <v>0</v>
      </c>
      <c r="BX321" s="16">
        <v>0</v>
      </c>
      <c r="BY321" s="13">
        <v>0</v>
      </c>
      <c r="BZ321" s="16">
        <v>0</v>
      </c>
      <c r="CA321" s="13">
        <v>0</v>
      </c>
      <c r="CB321" s="16">
        <v>0</v>
      </c>
      <c r="CC321" s="13">
        <v>0</v>
      </c>
      <c r="CD321" s="16">
        <v>0</v>
      </c>
      <c r="CE321" s="13">
        <v>0</v>
      </c>
      <c r="CF321" s="16">
        <v>0</v>
      </c>
      <c r="CG321" s="13">
        <v>0</v>
      </c>
      <c r="CH321" s="16">
        <v>0</v>
      </c>
      <c r="CI321" s="13">
        <v>0</v>
      </c>
      <c r="CJ321" s="16">
        <v>0</v>
      </c>
      <c r="CK321" s="13">
        <v>0</v>
      </c>
      <c r="CL321" s="16">
        <v>0</v>
      </c>
      <c r="CM321" s="13">
        <v>0</v>
      </c>
      <c r="CN321" s="16">
        <v>0</v>
      </c>
      <c r="CO321" s="13">
        <v>0</v>
      </c>
      <c r="CP321" s="16">
        <v>0</v>
      </c>
      <c r="CQ321" s="13">
        <v>0</v>
      </c>
      <c r="CR321" s="16">
        <v>0</v>
      </c>
      <c r="CS321" s="13">
        <v>0</v>
      </c>
      <c r="CT321" s="16">
        <v>0</v>
      </c>
      <c r="CU321" s="13">
        <v>0</v>
      </c>
      <c r="CV321" s="16">
        <v>0</v>
      </c>
      <c r="CW321" s="13">
        <v>0</v>
      </c>
      <c r="CX321" s="16">
        <v>0</v>
      </c>
      <c r="CY321" s="13">
        <v>0</v>
      </c>
      <c r="CZ321" s="16">
        <v>0</v>
      </c>
      <c r="DA321" s="13">
        <v>0</v>
      </c>
      <c r="DB321" s="16">
        <v>0</v>
      </c>
      <c r="DC321" s="13">
        <v>0</v>
      </c>
      <c r="DD321" s="16">
        <v>0</v>
      </c>
      <c r="DE321" s="13">
        <v>0</v>
      </c>
      <c r="DF321" s="16">
        <v>0</v>
      </c>
      <c r="DG321" s="13">
        <v>0</v>
      </c>
      <c r="DH321" s="16">
        <v>0</v>
      </c>
      <c r="DI321" s="13">
        <v>0</v>
      </c>
      <c r="DJ321" s="16">
        <v>0</v>
      </c>
      <c r="DK321" s="13">
        <v>0</v>
      </c>
      <c r="DL321" s="16">
        <v>0</v>
      </c>
      <c r="DM321" s="13">
        <v>0</v>
      </c>
      <c r="DN321" s="16">
        <v>0</v>
      </c>
      <c r="DO321" s="13">
        <v>0</v>
      </c>
      <c r="DP321" s="16">
        <v>0</v>
      </c>
      <c r="DQ321" s="13">
        <v>0</v>
      </c>
      <c r="DR321" s="16">
        <v>0</v>
      </c>
      <c r="DS321" s="13">
        <v>0</v>
      </c>
      <c r="DT321" s="16">
        <v>0</v>
      </c>
      <c r="DU321" s="13">
        <v>0</v>
      </c>
      <c r="DV321" s="16">
        <v>0</v>
      </c>
      <c r="DW321" s="13">
        <v>0</v>
      </c>
      <c r="DX321" s="16">
        <v>0</v>
      </c>
      <c r="DY321" s="13">
        <v>0</v>
      </c>
      <c r="DZ321" s="16">
        <v>0</v>
      </c>
      <c r="EA321" s="13">
        <v>0</v>
      </c>
      <c r="EB321" s="16">
        <v>0</v>
      </c>
      <c r="EC321" s="13">
        <v>0</v>
      </c>
      <c r="ED321" s="16">
        <v>0</v>
      </c>
      <c r="EE321" s="13">
        <v>0</v>
      </c>
      <c r="EF321" s="16">
        <v>0</v>
      </c>
      <c r="EG321" s="13">
        <v>0</v>
      </c>
      <c r="EH321" s="16">
        <v>0</v>
      </c>
      <c r="EI321" s="13">
        <v>0</v>
      </c>
      <c r="EJ321" s="16">
        <v>0</v>
      </c>
      <c r="EK321" s="13">
        <v>0</v>
      </c>
      <c r="EL321" s="16">
        <v>0</v>
      </c>
      <c r="EM321" s="13">
        <v>0</v>
      </c>
      <c r="EN321" s="16">
        <v>0</v>
      </c>
      <c r="EO321" s="13">
        <v>0</v>
      </c>
      <c r="EP321" s="16">
        <v>0</v>
      </c>
      <c r="EQ321" s="13">
        <v>0</v>
      </c>
      <c r="ER321" s="16">
        <v>0</v>
      </c>
      <c r="ES321" s="13">
        <v>0</v>
      </c>
      <c r="ET321" s="16">
        <v>0</v>
      </c>
      <c r="EU321" s="13">
        <v>0</v>
      </c>
      <c r="EV321" s="16">
        <v>0</v>
      </c>
      <c r="EW321" s="13">
        <v>0</v>
      </c>
      <c r="EX321" s="16">
        <v>0</v>
      </c>
      <c r="EY321" s="13">
        <v>0</v>
      </c>
      <c r="EZ321" s="16">
        <v>0</v>
      </c>
      <c r="FA321" s="13">
        <v>0</v>
      </c>
      <c r="FB321" s="16">
        <v>0</v>
      </c>
      <c r="FC321" s="13">
        <v>0</v>
      </c>
      <c r="FD321" s="16">
        <v>0</v>
      </c>
      <c r="FE321" s="13">
        <v>0</v>
      </c>
      <c r="FF321" s="16">
        <v>0</v>
      </c>
      <c r="FG321" s="13">
        <v>0</v>
      </c>
      <c r="FH321" s="16">
        <v>0</v>
      </c>
      <c r="FI321" s="13">
        <v>0</v>
      </c>
      <c r="FJ321" s="16">
        <v>0</v>
      </c>
      <c r="FK321" s="13">
        <v>0</v>
      </c>
      <c r="FL321" s="16">
        <v>0</v>
      </c>
      <c r="FM321" s="13">
        <v>0</v>
      </c>
      <c r="FN321" s="16">
        <v>0</v>
      </c>
      <c r="FO321" s="13">
        <v>0</v>
      </c>
      <c r="FP321" s="16">
        <v>0</v>
      </c>
      <c r="FQ321" s="13">
        <v>0</v>
      </c>
      <c r="FR321" s="16">
        <v>0</v>
      </c>
      <c r="FS321" s="13">
        <v>0</v>
      </c>
      <c r="FT321" s="16">
        <v>0</v>
      </c>
      <c r="FU321" s="13">
        <v>0</v>
      </c>
      <c r="FV321" s="16">
        <v>0</v>
      </c>
      <c r="FW321" s="13">
        <v>0</v>
      </c>
      <c r="FX321" s="16">
        <v>0</v>
      </c>
      <c r="FY321" s="13">
        <v>0</v>
      </c>
      <c r="FZ321" s="16">
        <v>0</v>
      </c>
      <c r="GA321" s="13">
        <v>0</v>
      </c>
      <c r="GB321" s="16">
        <v>0</v>
      </c>
      <c r="GC321" s="13">
        <v>0</v>
      </c>
      <c r="GD321" s="16">
        <v>0</v>
      </c>
      <c r="GE321" s="13">
        <v>0</v>
      </c>
      <c r="GF321" s="16">
        <v>0</v>
      </c>
      <c r="GG321" s="13">
        <v>0</v>
      </c>
      <c r="GH321" s="16">
        <v>0</v>
      </c>
      <c r="GI321" s="13">
        <v>0</v>
      </c>
      <c r="GJ321" s="16">
        <v>0</v>
      </c>
      <c r="GK321" s="13">
        <v>0</v>
      </c>
      <c r="GL321" s="16">
        <v>0</v>
      </c>
      <c r="GM321" s="13">
        <v>0</v>
      </c>
      <c r="GN321" s="16">
        <v>0</v>
      </c>
      <c r="GO321" s="13">
        <v>0</v>
      </c>
      <c r="GP321" s="16">
        <v>0</v>
      </c>
      <c r="GQ321" s="8">
        <v>0</v>
      </c>
    </row>
    <row r="322" spans="1:199" ht="16.5" customHeight="1" x14ac:dyDescent="0.35">
      <c r="A322" s="11">
        <v>2327</v>
      </c>
      <c r="B322" s="7" t="s">
        <v>305</v>
      </c>
      <c r="C322" s="11">
        <v>24</v>
      </c>
      <c r="D322" s="16">
        <v>0</v>
      </c>
      <c r="E322" s="13">
        <v>0</v>
      </c>
      <c r="F322" s="16">
        <v>0</v>
      </c>
      <c r="G322" s="13">
        <v>0</v>
      </c>
      <c r="H322" s="16">
        <v>0</v>
      </c>
      <c r="I322" s="13">
        <v>0</v>
      </c>
      <c r="J322" s="16">
        <v>0</v>
      </c>
      <c r="K322" s="13">
        <v>0</v>
      </c>
      <c r="L322" s="16">
        <v>0</v>
      </c>
      <c r="M322" s="13">
        <v>0</v>
      </c>
      <c r="N322" s="16">
        <v>0</v>
      </c>
      <c r="O322" s="13">
        <v>0</v>
      </c>
      <c r="P322" s="16">
        <v>0</v>
      </c>
      <c r="Q322" s="13">
        <v>0</v>
      </c>
      <c r="R322" s="16">
        <v>0</v>
      </c>
      <c r="S322" s="13">
        <v>0</v>
      </c>
      <c r="T322" s="16">
        <v>0</v>
      </c>
      <c r="U322" s="13">
        <v>0</v>
      </c>
      <c r="V322" s="16">
        <v>0</v>
      </c>
      <c r="W322" s="13">
        <v>0</v>
      </c>
      <c r="X322" s="16">
        <v>0</v>
      </c>
      <c r="Y322" s="13">
        <v>0</v>
      </c>
      <c r="Z322" s="16">
        <v>0</v>
      </c>
      <c r="AA322" s="13">
        <v>0</v>
      </c>
      <c r="AB322" s="16">
        <v>0</v>
      </c>
      <c r="AC322" s="13">
        <v>0</v>
      </c>
      <c r="AD322" s="16">
        <v>0</v>
      </c>
      <c r="AE322" s="13">
        <v>0</v>
      </c>
      <c r="AF322" s="16">
        <v>0</v>
      </c>
      <c r="AG322" s="13">
        <v>0</v>
      </c>
      <c r="AH322" s="16">
        <v>0</v>
      </c>
      <c r="AI322" s="13">
        <v>0</v>
      </c>
      <c r="AJ322" s="16">
        <v>0</v>
      </c>
      <c r="AK322" s="13">
        <v>0</v>
      </c>
      <c r="AL322" s="16">
        <v>0</v>
      </c>
      <c r="AM322" s="13">
        <v>0</v>
      </c>
      <c r="AN322" s="16">
        <v>0</v>
      </c>
      <c r="AO322" s="13">
        <v>0</v>
      </c>
      <c r="AP322" s="16">
        <v>0</v>
      </c>
      <c r="AQ322" s="13">
        <v>0</v>
      </c>
      <c r="AR322" s="16">
        <v>0</v>
      </c>
      <c r="AS322" s="13">
        <v>0</v>
      </c>
      <c r="AT322" s="16">
        <v>0</v>
      </c>
      <c r="AU322" s="13">
        <v>0</v>
      </c>
      <c r="AV322" s="16">
        <v>0</v>
      </c>
      <c r="AW322" s="13">
        <v>0</v>
      </c>
      <c r="AX322" s="16">
        <v>0</v>
      </c>
      <c r="AY322" s="13">
        <v>0</v>
      </c>
      <c r="AZ322" s="16">
        <v>0</v>
      </c>
      <c r="BA322" s="13">
        <v>0</v>
      </c>
      <c r="BB322" s="16">
        <v>0</v>
      </c>
      <c r="BC322" s="13">
        <v>0</v>
      </c>
      <c r="BD322" s="16">
        <v>0</v>
      </c>
      <c r="BE322" s="13">
        <v>0</v>
      </c>
      <c r="BF322" s="16">
        <v>0</v>
      </c>
      <c r="BG322" s="13">
        <v>0</v>
      </c>
      <c r="BH322" s="16">
        <v>0</v>
      </c>
      <c r="BI322" s="13">
        <v>0</v>
      </c>
      <c r="BJ322" s="16">
        <v>0</v>
      </c>
      <c r="BK322" s="13">
        <v>0</v>
      </c>
      <c r="BL322" s="16">
        <v>0</v>
      </c>
      <c r="BM322" s="13">
        <v>0</v>
      </c>
      <c r="BN322" s="16">
        <v>0</v>
      </c>
      <c r="BO322" s="13">
        <v>0</v>
      </c>
      <c r="BP322" s="16">
        <v>0</v>
      </c>
      <c r="BQ322" s="13">
        <v>0</v>
      </c>
      <c r="BR322" s="16">
        <v>0</v>
      </c>
      <c r="BS322" s="13">
        <v>0</v>
      </c>
      <c r="BT322" s="16">
        <v>0</v>
      </c>
      <c r="BU322" s="13">
        <v>0</v>
      </c>
      <c r="BV322" s="16">
        <v>0</v>
      </c>
      <c r="BW322" s="13">
        <v>0</v>
      </c>
      <c r="BX322" s="16">
        <v>0</v>
      </c>
      <c r="BY322" s="13">
        <v>0</v>
      </c>
      <c r="BZ322" s="16">
        <v>0</v>
      </c>
      <c r="CA322" s="13">
        <v>0</v>
      </c>
      <c r="CB322" s="16">
        <v>0</v>
      </c>
      <c r="CC322" s="13">
        <v>0</v>
      </c>
      <c r="CD322" s="16">
        <v>0</v>
      </c>
      <c r="CE322" s="13">
        <v>0</v>
      </c>
      <c r="CF322" s="16">
        <v>0</v>
      </c>
      <c r="CG322" s="13">
        <v>0</v>
      </c>
      <c r="CH322" s="16">
        <v>0</v>
      </c>
      <c r="CI322" s="13">
        <v>0</v>
      </c>
      <c r="CJ322" s="16">
        <v>0</v>
      </c>
      <c r="CK322" s="13">
        <v>0</v>
      </c>
      <c r="CL322" s="16">
        <v>0</v>
      </c>
      <c r="CM322" s="13">
        <v>0</v>
      </c>
      <c r="CN322" s="16">
        <v>0</v>
      </c>
      <c r="CO322" s="13">
        <v>0</v>
      </c>
      <c r="CP322" s="16">
        <v>0</v>
      </c>
      <c r="CQ322" s="13">
        <v>0</v>
      </c>
      <c r="CR322" s="16">
        <v>0</v>
      </c>
      <c r="CS322" s="13">
        <v>0</v>
      </c>
      <c r="CT322" s="16">
        <v>0</v>
      </c>
      <c r="CU322" s="13">
        <v>0</v>
      </c>
      <c r="CV322" s="16">
        <v>0</v>
      </c>
      <c r="CW322" s="13">
        <v>0</v>
      </c>
      <c r="CX322" s="16">
        <v>0</v>
      </c>
      <c r="CY322" s="13">
        <v>0</v>
      </c>
      <c r="CZ322" s="16">
        <v>0</v>
      </c>
      <c r="DA322" s="13">
        <v>0</v>
      </c>
      <c r="DB322" s="16">
        <v>0</v>
      </c>
      <c r="DC322" s="13">
        <v>0</v>
      </c>
      <c r="DD322" s="16">
        <v>0</v>
      </c>
      <c r="DE322" s="13">
        <v>0</v>
      </c>
      <c r="DF322" s="16">
        <v>0</v>
      </c>
      <c r="DG322" s="13">
        <v>0</v>
      </c>
      <c r="DH322" s="16">
        <v>0</v>
      </c>
      <c r="DI322" s="13">
        <v>0</v>
      </c>
      <c r="DJ322" s="16">
        <v>0</v>
      </c>
      <c r="DK322" s="13">
        <v>0</v>
      </c>
      <c r="DL322" s="16">
        <v>0</v>
      </c>
      <c r="DM322" s="13">
        <v>0</v>
      </c>
      <c r="DN322" s="16">
        <v>0</v>
      </c>
      <c r="DO322" s="13">
        <v>0</v>
      </c>
      <c r="DP322" s="16">
        <v>0</v>
      </c>
      <c r="DQ322" s="13">
        <v>0</v>
      </c>
      <c r="DR322" s="16">
        <v>0</v>
      </c>
      <c r="DS322" s="13">
        <v>0</v>
      </c>
      <c r="DT322" s="16">
        <v>0</v>
      </c>
      <c r="DU322" s="13">
        <v>0</v>
      </c>
      <c r="DV322" s="16">
        <v>0</v>
      </c>
      <c r="DW322" s="13">
        <v>0</v>
      </c>
      <c r="DX322" s="16">
        <v>0</v>
      </c>
      <c r="DY322" s="13">
        <v>0</v>
      </c>
      <c r="DZ322" s="16">
        <v>0</v>
      </c>
      <c r="EA322" s="13">
        <v>0</v>
      </c>
      <c r="EB322" s="16">
        <v>0</v>
      </c>
      <c r="EC322" s="13">
        <v>0</v>
      </c>
      <c r="ED322" s="16">
        <v>0</v>
      </c>
      <c r="EE322" s="13">
        <v>0</v>
      </c>
      <c r="EF322" s="16">
        <v>0</v>
      </c>
      <c r="EG322" s="13">
        <v>0</v>
      </c>
      <c r="EH322" s="16">
        <v>0</v>
      </c>
      <c r="EI322" s="13">
        <v>0</v>
      </c>
      <c r="EJ322" s="16">
        <v>0</v>
      </c>
      <c r="EK322" s="13">
        <v>0</v>
      </c>
      <c r="EL322" s="16">
        <v>0</v>
      </c>
      <c r="EM322" s="13">
        <v>0</v>
      </c>
      <c r="EN322" s="16">
        <v>0</v>
      </c>
      <c r="EO322" s="13">
        <v>0</v>
      </c>
      <c r="EP322" s="16">
        <v>0</v>
      </c>
      <c r="EQ322" s="13">
        <v>0</v>
      </c>
      <c r="ER322" s="16">
        <v>0</v>
      </c>
      <c r="ES322" s="13">
        <v>0</v>
      </c>
      <c r="ET322" s="16">
        <v>0</v>
      </c>
      <c r="EU322" s="13">
        <v>0</v>
      </c>
      <c r="EV322" s="16">
        <v>0</v>
      </c>
      <c r="EW322" s="13">
        <v>0</v>
      </c>
      <c r="EX322" s="16">
        <v>0</v>
      </c>
      <c r="EY322" s="13">
        <v>0</v>
      </c>
      <c r="EZ322" s="16">
        <v>0</v>
      </c>
      <c r="FA322" s="13">
        <v>0</v>
      </c>
      <c r="FB322" s="16">
        <v>0</v>
      </c>
      <c r="FC322" s="13">
        <v>0</v>
      </c>
      <c r="FD322" s="16">
        <v>0</v>
      </c>
      <c r="FE322" s="13">
        <v>0</v>
      </c>
      <c r="FF322" s="16">
        <v>0</v>
      </c>
      <c r="FG322" s="13">
        <v>0</v>
      </c>
      <c r="FH322" s="16">
        <v>0</v>
      </c>
      <c r="FI322" s="13">
        <v>0</v>
      </c>
      <c r="FJ322" s="16">
        <v>0</v>
      </c>
      <c r="FK322" s="13">
        <v>0</v>
      </c>
      <c r="FL322" s="16">
        <v>0</v>
      </c>
      <c r="FM322" s="13">
        <v>0</v>
      </c>
      <c r="FN322" s="16">
        <v>0</v>
      </c>
      <c r="FO322" s="13">
        <v>0</v>
      </c>
      <c r="FP322" s="16">
        <v>0</v>
      </c>
      <c r="FQ322" s="13">
        <v>0</v>
      </c>
      <c r="FR322" s="16">
        <v>0</v>
      </c>
      <c r="FS322" s="13">
        <v>0</v>
      </c>
      <c r="FT322" s="16">
        <v>0</v>
      </c>
      <c r="FU322" s="13">
        <v>0</v>
      </c>
      <c r="FV322" s="16">
        <v>0</v>
      </c>
      <c r="FW322" s="13">
        <v>0</v>
      </c>
      <c r="FX322" s="16">
        <v>0</v>
      </c>
      <c r="FY322" s="13">
        <v>0</v>
      </c>
      <c r="FZ322" s="16">
        <v>0</v>
      </c>
      <c r="GA322" s="13">
        <v>0</v>
      </c>
      <c r="GB322" s="16">
        <v>0</v>
      </c>
      <c r="GC322" s="13">
        <v>0</v>
      </c>
      <c r="GD322" s="16">
        <v>0</v>
      </c>
      <c r="GE322" s="13">
        <v>0</v>
      </c>
      <c r="GF322" s="16">
        <v>0</v>
      </c>
      <c r="GG322" s="13">
        <v>0</v>
      </c>
      <c r="GH322" s="16">
        <v>0</v>
      </c>
      <c r="GI322" s="13">
        <v>0</v>
      </c>
      <c r="GJ322" s="16">
        <v>0</v>
      </c>
      <c r="GK322" s="13">
        <v>0</v>
      </c>
      <c r="GL322" s="16">
        <v>0</v>
      </c>
      <c r="GM322" s="13">
        <v>0</v>
      </c>
      <c r="GN322" s="16">
        <v>0</v>
      </c>
      <c r="GO322" s="13">
        <v>0</v>
      </c>
      <c r="GP322" s="16">
        <v>0</v>
      </c>
      <c r="GQ322" s="8">
        <v>0</v>
      </c>
    </row>
    <row r="323" spans="1:199" ht="16.5" customHeight="1" x14ac:dyDescent="0.35">
      <c r="A323" s="11">
        <v>210</v>
      </c>
      <c r="B323" s="7" t="s">
        <v>306</v>
      </c>
      <c r="C323" s="11">
        <v>2</v>
      </c>
      <c r="D323" s="16">
        <v>0</v>
      </c>
      <c r="E323" s="13">
        <v>0</v>
      </c>
      <c r="F323" s="16">
        <v>0</v>
      </c>
      <c r="G323" s="13">
        <v>0</v>
      </c>
      <c r="H323" s="16">
        <v>0</v>
      </c>
      <c r="I323" s="13">
        <v>0</v>
      </c>
      <c r="J323" s="16">
        <v>0</v>
      </c>
      <c r="K323" s="13">
        <v>0</v>
      </c>
      <c r="L323" s="16">
        <v>0</v>
      </c>
      <c r="M323" s="13">
        <v>0</v>
      </c>
      <c r="N323" s="16">
        <v>0</v>
      </c>
      <c r="O323" s="13">
        <v>0</v>
      </c>
      <c r="P323" s="16">
        <v>0</v>
      </c>
      <c r="Q323" s="13">
        <v>0</v>
      </c>
      <c r="R323" s="16">
        <v>0</v>
      </c>
      <c r="S323" s="13">
        <v>0</v>
      </c>
      <c r="T323" s="16">
        <v>0</v>
      </c>
      <c r="U323" s="13">
        <v>0</v>
      </c>
      <c r="V323" s="16">
        <v>0</v>
      </c>
      <c r="W323" s="13">
        <v>0</v>
      </c>
      <c r="X323" s="16">
        <v>0</v>
      </c>
      <c r="Y323" s="13">
        <v>0</v>
      </c>
      <c r="Z323" s="16">
        <v>0</v>
      </c>
      <c r="AA323" s="13">
        <v>0</v>
      </c>
      <c r="AB323" s="16">
        <v>0</v>
      </c>
      <c r="AC323" s="13">
        <v>0</v>
      </c>
      <c r="AD323" s="16">
        <v>0</v>
      </c>
      <c r="AE323" s="13">
        <v>0</v>
      </c>
      <c r="AF323" s="16">
        <v>0</v>
      </c>
      <c r="AG323" s="13">
        <v>0</v>
      </c>
      <c r="AH323" s="16">
        <v>0</v>
      </c>
      <c r="AI323" s="13">
        <v>0</v>
      </c>
      <c r="AJ323" s="16">
        <v>0</v>
      </c>
      <c r="AK323" s="13">
        <v>0</v>
      </c>
      <c r="AL323" s="16">
        <v>0</v>
      </c>
      <c r="AM323" s="13">
        <v>0</v>
      </c>
      <c r="AN323" s="16">
        <v>0</v>
      </c>
      <c r="AO323" s="13">
        <v>0</v>
      </c>
      <c r="AP323" s="16">
        <v>0</v>
      </c>
      <c r="AQ323" s="13">
        <v>0</v>
      </c>
      <c r="AR323" s="16">
        <v>0</v>
      </c>
      <c r="AS323" s="13">
        <v>0</v>
      </c>
      <c r="AT323" s="16">
        <v>0</v>
      </c>
      <c r="AU323" s="13">
        <v>0</v>
      </c>
      <c r="AV323" s="16">
        <v>0</v>
      </c>
      <c r="AW323" s="13">
        <v>0</v>
      </c>
      <c r="AX323" s="16">
        <v>0</v>
      </c>
      <c r="AY323" s="13">
        <v>0</v>
      </c>
      <c r="AZ323" s="16">
        <v>0</v>
      </c>
      <c r="BA323" s="13">
        <v>0</v>
      </c>
      <c r="BB323" s="16">
        <v>0</v>
      </c>
      <c r="BC323" s="13">
        <v>0</v>
      </c>
      <c r="BD323" s="16">
        <v>0</v>
      </c>
      <c r="BE323" s="13">
        <v>0</v>
      </c>
      <c r="BF323" s="16">
        <v>0</v>
      </c>
      <c r="BG323" s="13">
        <v>0</v>
      </c>
      <c r="BH323" s="16">
        <v>0</v>
      </c>
      <c r="BI323" s="13">
        <v>0</v>
      </c>
      <c r="BJ323" s="16">
        <v>0</v>
      </c>
      <c r="BK323" s="13">
        <v>0</v>
      </c>
      <c r="BL323" s="16">
        <v>0</v>
      </c>
      <c r="BM323" s="13">
        <v>0</v>
      </c>
      <c r="BN323" s="16">
        <v>0</v>
      </c>
      <c r="BO323" s="13">
        <v>0</v>
      </c>
      <c r="BP323" s="16">
        <v>0</v>
      </c>
      <c r="BQ323" s="13">
        <v>0</v>
      </c>
      <c r="BR323" s="16">
        <v>0</v>
      </c>
      <c r="BS323" s="13">
        <v>0</v>
      </c>
      <c r="BT323" s="16">
        <v>0</v>
      </c>
      <c r="BU323" s="13">
        <v>0</v>
      </c>
      <c r="BV323" s="16">
        <v>0</v>
      </c>
      <c r="BW323" s="13">
        <v>0</v>
      </c>
      <c r="BX323" s="16">
        <v>0</v>
      </c>
      <c r="BY323" s="13">
        <v>0</v>
      </c>
      <c r="BZ323" s="16">
        <v>0</v>
      </c>
      <c r="CA323" s="13">
        <v>0</v>
      </c>
      <c r="CB323" s="16">
        <v>0</v>
      </c>
      <c r="CC323" s="13">
        <v>0</v>
      </c>
      <c r="CD323" s="16">
        <v>0</v>
      </c>
      <c r="CE323" s="13">
        <v>0</v>
      </c>
      <c r="CF323" s="16">
        <v>0</v>
      </c>
      <c r="CG323" s="13">
        <v>0</v>
      </c>
      <c r="CH323" s="16">
        <v>0</v>
      </c>
      <c r="CI323" s="13">
        <v>0</v>
      </c>
      <c r="CJ323" s="16">
        <v>0</v>
      </c>
      <c r="CK323" s="13">
        <v>0</v>
      </c>
      <c r="CL323" s="16">
        <v>0</v>
      </c>
      <c r="CM323" s="13">
        <v>0</v>
      </c>
      <c r="CN323" s="16">
        <v>0</v>
      </c>
      <c r="CO323" s="13">
        <v>0</v>
      </c>
      <c r="CP323" s="16">
        <v>0</v>
      </c>
      <c r="CQ323" s="13">
        <v>0</v>
      </c>
      <c r="CR323" s="16">
        <v>0</v>
      </c>
      <c r="CS323" s="13">
        <v>0</v>
      </c>
      <c r="CT323" s="16">
        <v>0</v>
      </c>
      <c r="CU323" s="13">
        <v>0</v>
      </c>
      <c r="CV323" s="16">
        <v>0</v>
      </c>
      <c r="CW323" s="13">
        <v>0</v>
      </c>
      <c r="CX323" s="16">
        <v>0</v>
      </c>
      <c r="CY323" s="13">
        <v>0</v>
      </c>
      <c r="CZ323" s="16">
        <v>0</v>
      </c>
      <c r="DA323" s="13">
        <v>0</v>
      </c>
      <c r="DB323" s="16">
        <v>0</v>
      </c>
      <c r="DC323" s="13">
        <v>0</v>
      </c>
      <c r="DD323" s="16">
        <v>0</v>
      </c>
      <c r="DE323" s="13">
        <v>0</v>
      </c>
      <c r="DF323" s="16">
        <v>0</v>
      </c>
      <c r="DG323" s="13">
        <v>0</v>
      </c>
      <c r="DH323" s="16">
        <v>0</v>
      </c>
      <c r="DI323" s="13">
        <v>0</v>
      </c>
      <c r="DJ323" s="16">
        <v>0</v>
      </c>
      <c r="DK323" s="13">
        <v>0</v>
      </c>
      <c r="DL323" s="16">
        <v>0</v>
      </c>
      <c r="DM323" s="13">
        <v>0</v>
      </c>
      <c r="DN323" s="16">
        <v>0</v>
      </c>
      <c r="DO323" s="13">
        <v>0</v>
      </c>
      <c r="DP323" s="16">
        <v>0</v>
      </c>
      <c r="DQ323" s="13">
        <v>0</v>
      </c>
      <c r="DR323" s="16">
        <v>0</v>
      </c>
      <c r="DS323" s="13">
        <v>0</v>
      </c>
      <c r="DT323" s="16">
        <v>0</v>
      </c>
      <c r="DU323" s="13">
        <v>0</v>
      </c>
      <c r="DV323" s="16">
        <v>0</v>
      </c>
      <c r="DW323" s="13">
        <v>0</v>
      </c>
      <c r="DX323" s="16">
        <v>0</v>
      </c>
      <c r="DY323" s="13">
        <v>0</v>
      </c>
      <c r="DZ323" s="16">
        <v>0</v>
      </c>
      <c r="EA323" s="13">
        <v>0</v>
      </c>
      <c r="EB323" s="16">
        <v>0</v>
      </c>
      <c r="EC323" s="13">
        <v>0</v>
      </c>
      <c r="ED323" s="16">
        <v>0</v>
      </c>
      <c r="EE323" s="13">
        <v>0</v>
      </c>
      <c r="EF323" s="16">
        <v>0</v>
      </c>
      <c r="EG323" s="13">
        <v>0</v>
      </c>
      <c r="EH323" s="16">
        <v>0</v>
      </c>
      <c r="EI323" s="13">
        <v>0</v>
      </c>
      <c r="EJ323" s="16">
        <v>0</v>
      </c>
      <c r="EK323" s="13">
        <v>0</v>
      </c>
      <c r="EL323" s="16">
        <v>0</v>
      </c>
      <c r="EM323" s="13">
        <v>0</v>
      </c>
      <c r="EN323" s="16">
        <v>0</v>
      </c>
      <c r="EO323" s="13">
        <v>0</v>
      </c>
      <c r="EP323" s="16">
        <v>0</v>
      </c>
      <c r="EQ323" s="13">
        <v>0</v>
      </c>
      <c r="ER323" s="16">
        <v>0</v>
      </c>
      <c r="ES323" s="13">
        <v>0</v>
      </c>
      <c r="ET323" s="16">
        <v>0</v>
      </c>
      <c r="EU323" s="13">
        <v>0</v>
      </c>
      <c r="EV323" s="16">
        <v>0</v>
      </c>
      <c r="EW323" s="13">
        <v>0</v>
      </c>
      <c r="EX323" s="16">
        <v>0</v>
      </c>
      <c r="EY323" s="13">
        <v>0</v>
      </c>
      <c r="EZ323" s="16">
        <v>0</v>
      </c>
      <c r="FA323" s="13">
        <v>0</v>
      </c>
      <c r="FB323" s="16">
        <v>0</v>
      </c>
      <c r="FC323" s="13">
        <v>0</v>
      </c>
      <c r="FD323" s="16">
        <v>0</v>
      </c>
      <c r="FE323" s="13">
        <v>0</v>
      </c>
      <c r="FF323" s="16">
        <v>0</v>
      </c>
      <c r="FG323" s="13">
        <v>0</v>
      </c>
      <c r="FH323" s="16">
        <v>0</v>
      </c>
      <c r="FI323" s="13">
        <v>0</v>
      </c>
      <c r="FJ323" s="16">
        <v>0</v>
      </c>
      <c r="FK323" s="13">
        <v>0</v>
      </c>
      <c r="FL323" s="16">
        <v>0</v>
      </c>
      <c r="FM323" s="13">
        <v>0</v>
      </c>
      <c r="FN323" s="16">
        <v>0</v>
      </c>
      <c r="FO323" s="13">
        <v>0</v>
      </c>
      <c r="FP323" s="16">
        <v>0</v>
      </c>
      <c r="FQ323" s="13">
        <v>0</v>
      </c>
      <c r="FR323" s="16">
        <v>0</v>
      </c>
      <c r="FS323" s="13">
        <v>0</v>
      </c>
      <c r="FT323" s="16">
        <v>0</v>
      </c>
      <c r="FU323" s="13">
        <v>0</v>
      </c>
      <c r="FV323" s="16">
        <v>0</v>
      </c>
      <c r="FW323" s="13">
        <v>0</v>
      </c>
      <c r="FX323" s="16">
        <v>0</v>
      </c>
      <c r="FY323" s="13">
        <v>0</v>
      </c>
      <c r="FZ323" s="16">
        <v>0</v>
      </c>
      <c r="GA323" s="13">
        <v>0</v>
      </c>
      <c r="GB323" s="16">
        <v>0</v>
      </c>
      <c r="GC323" s="13">
        <v>0</v>
      </c>
      <c r="GD323" s="16">
        <v>0</v>
      </c>
      <c r="GE323" s="13">
        <v>0</v>
      </c>
      <c r="GF323" s="16">
        <v>0</v>
      </c>
      <c r="GG323" s="13">
        <v>0</v>
      </c>
      <c r="GH323" s="16">
        <v>0</v>
      </c>
      <c r="GI323" s="13">
        <v>0</v>
      </c>
      <c r="GJ323" s="16">
        <v>0</v>
      </c>
      <c r="GK323" s="13">
        <v>0</v>
      </c>
      <c r="GL323" s="16">
        <v>0</v>
      </c>
      <c r="GM323" s="13">
        <v>0</v>
      </c>
      <c r="GN323" s="16">
        <v>0</v>
      </c>
      <c r="GO323" s="13">
        <v>0</v>
      </c>
      <c r="GP323" s="16">
        <v>0</v>
      </c>
      <c r="GQ323" s="8">
        <v>0</v>
      </c>
    </row>
    <row r="324" spans="1:199" ht="16.5" customHeight="1" x14ac:dyDescent="0.35">
      <c r="A324" s="11">
        <v>216</v>
      </c>
      <c r="B324" s="7" t="s">
        <v>307</v>
      </c>
      <c r="C324" s="11">
        <v>2</v>
      </c>
      <c r="D324" s="16">
        <v>0</v>
      </c>
      <c r="E324" s="13">
        <v>0</v>
      </c>
      <c r="F324" s="16">
        <v>269.8</v>
      </c>
      <c r="G324" s="13">
        <v>2.698</v>
      </c>
      <c r="H324" s="16">
        <v>251.8</v>
      </c>
      <c r="I324" s="13">
        <v>2.5179999999999998</v>
      </c>
      <c r="J324" s="16">
        <v>32.6</v>
      </c>
      <c r="K324" s="13">
        <v>0.32600000000000001</v>
      </c>
      <c r="L324" s="16">
        <v>300.39999999999998</v>
      </c>
      <c r="M324" s="13">
        <v>3.004</v>
      </c>
      <c r="N324" s="16">
        <v>149.6</v>
      </c>
      <c r="O324" s="13">
        <v>1.496</v>
      </c>
      <c r="P324" s="16">
        <v>225.2</v>
      </c>
      <c r="Q324" s="13">
        <v>2.2519999999999998</v>
      </c>
      <c r="R324" s="16">
        <v>157.80000000000001</v>
      </c>
      <c r="S324" s="13">
        <v>1.5780000000000001</v>
      </c>
      <c r="T324" s="16">
        <v>0</v>
      </c>
      <c r="U324" s="13">
        <v>0</v>
      </c>
      <c r="V324" s="16">
        <v>193</v>
      </c>
      <c r="W324" s="13">
        <v>1.93</v>
      </c>
      <c r="X324" s="16">
        <v>78</v>
      </c>
      <c r="Y324" s="13">
        <v>0.78</v>
      </c>
      <c r="Z324" s="16">
        <v>387.8</v>
      </c>
      <c r="AA324" s="13">
        <v>3.8780000000000001</v>
      </c>
      <c r="AB324" s="16">
        <v>383.4</v>
      </c>
      <c r="AC324" s="13">
        <v>3.8340000000000001</v>
      </c>
      <c r="AD324" s="16">
        <v>279.60000000000002</v>
      </c>
      <c r="AE324" s="13">
        <v>2.7959999999999998</v>
      </c>
      <c r="AF324" s="16">
        <v>37.799999999999997</v>
      </c>
      <c r="AG324" s="13">
        <v>0.378</v>
      </c>
      <c r="AH324" s="16">
        <v>39.799999999999997</v>
      </c>
      <c r="AI324" s="13">
        <v>0.39800000000000002</v>
      </c>
      <c r="AJ324" s="16">
        <v>39.799999999999997</v>
      </c>
      <c r="AK324" s="13">
        <v>0.39800000000000002</v>
      </c>
      <c r="AL324" s="16">
        <v>35.4</v>
      </c>
      <c r="AM324" s="13">
        <v>0.35099999999999998</v>
      </c>
      <c r="AN324" s="16">
        <v>157.80000000000001</v>
      </c>
      <c r="AO324" s="13">
        <v>1.5649999999999999</v>
      </c>
      <c r="AP324" s="16">
        <v>372.25217391304301</v>
      </c>
      <c r="AQ324" s="13">
        <v>3.6909999999999998</v>
      </c>
      <c r="AR324" s="16">
        <v>255.008695652174</v>
      </c>
      <c r="AS324" s="13">
        <v>2.528</v>
      </c>
      <c r="AT324" s="16">
        <v>40.947826086956503</v>
      </c>
      <c r="AU324" s="13">
        <v>0.40600000000000003</v>
      </c>
      <c r="AV324" s="16">
        <v>72.2173913043478</v>
      </c>
      <c r="AW324" s="13">
        <v>0.71599999999999997</v>
      </c>
      <c r="AX324" s="16">
        <v>205.94782608695701</v>
      </c>
      <c r="AY324" s="13">
        <v>2.0419999999999998</v>
      </c>
      <c r="AZ324" s="16">
        <v>225.713043478261</v>
      </c>
      <c r="BA324" s="13">
        <v>2.238</v>
      </c>
      <c r="BB324" s="16">
        <v>974.89565217391305</v>
      </c>
      <c r="BC324" s="13">
        <v>9.6660000000000004</v>
      </c>
      <c r="BD324" s="16">
        <v>323.75652173912999</v>
      </c>
      <c r="BE324" s="13">
        <v>3.21</v>
      </c>
      <c r="BF324" s="16">
        <v>78.060869565217402</v>
      </c>
      <c r="BG324" s="13">
        <v>0.77400000000000002</v>
      </c>
      <c r="BH324" s="16">
        <v>0</v>
      </c>
      <c r="BI324" s="13">
        <v>0</v>
      </c>
      <c r="BJ324" s="16">
        <v>132.53043478260901</v>
      </c>
      <c r="BK324" s="13">
        <v>1.3140000000000001</v>
      </c>
      <c r="BL324" s="16">
        <v>0</v>
      </c>
      <c r="BM324" s="13">
        <v>0</v>
      </c>
      <c r="BN324" s="16">
        <v>148.869565217391</v>
      </c>
      <c r="BO324" s="13">
        <v>1.476</v>
      </c>
      <c r="BP324" s="16">
        <v>255.991304347826</v>
      </c>
      <c r="BQ324" s="13">
        <v>2.5379999999999998</v>
      </c>
      <c r="BR324" s="16">
        <v>427.64347826086998</v>
      </c>
      <c r="BS324" s="13">
        <v>4.24</v>
      </c>
      <c r="BT324" s="16">
        <v>83.7130434782609</v>
      </c>
      <c r="BU324" s="13">
        <v>0.83</v>
      </c>
      <c r="BV324" s="16">
        <v>0</v>
      </c>
      <c r="BW324" s="13">
        <v>0</v>
      </c>
      <c r="BX324" s="16">
        <v>76.452173913043495</v>
      </c>
      <c r="BY324" s="13">
        <v>0.75800000000000001</v>
      </c>
      <c r="BZ324" s="16">
        <v>0</v>
      </c>
      <c r="CA324" s="13">
        <v>0</v>
      </c>
      <c r="CB324" s="16">
        <v>0</v>
      </c>
      <c r="CC324" s="13">
        <v>0</v>
      </c>
      <c r="CD324" s="16">
        <v>0</v>
      </c>
      <c r="CE324" s="13">
        <v>0</v>
      </c>
      <c r="CF324" s="16">
        <v>0</v>
      </c>
      <c r="CG324" s="13">
        <v>0</v>
      </c>
      <c r="CH324" s="16">
        <v>0</v>
      </c>
      <c r="CI324" s="13">
        <v>0</v>
      </c>
      <c r="CJ324" s="16">
        <v>0</v>
      </c>
      <c r="CK324" s="13">
        <v>0</v>
      </c>
      <c r="CL324" s="16">
        <v>37.521739130434803</v>
      </c>
      <c r="CM324" s="13">
        <v>0.372</v>
      </c>
      <c r="CN324" s="16">
        <v>158.96521739130401</v>
      </c>
      <c r="CO324" s="13">
        <v>1.5760000000000001</v>
      </c>
      <c r="CP324" s="16">
        <v>131.52173913043501</v>
      </c>
      <c r="CQ324" s="13">
        <v>1.304</v>
      </c>
      <c r="CR324" s="16">
        <v>344.73913043478302</v>
      </c>
      <c r="CS324" s="13">
        <v>3.4180000000000001</v>
      </c>
      <c r="CT324" s="16">
        <v>154.11304347826101</v>
      </c>
      <c r="CU324" s="13">
        <v>1.528</v>
      </c>
      <c r="CV324" s="16">
        <v>90.973913043478305</v>
      </c>
      <c r="CW324" s="13">
        <v>0.90200000000000002</v>
      </c>
      <c r="CX324" s="16">
        <v>83.113043478260906</v>
      </c>
      <c r="CY324" s="13">
        <v>0.82399999999999995</v>
      </c>
      <c r="CZ324" s="16">
        <v>131.121739130435</v>
      </c>
      <c r="DA324" s="13">
        <v>1.3</v>
      </c>
      <c r="DB324" s="16">
        <v>186.8</v>
      </c>
      <c r="DC324" s="13">
        <v>1.8520000000000001</v>
      </c>
      <c r="DD324" s="16">
        <v>155.53043478260901</v>
      </c>
      <c r="DE324" s="13">
        <v>1.542</v>
      </c>
      <c r="DF324" s="16">
        <v>424.61739130434802</v>
      </c>
      <c r="DG324" s="13">
        <v>4.21</v>
      </c>
      <c r="DH324" s="16">
        <v>207.97391304347801</v>
      </c>
      <c r="DI324" s="13">
        <v>2.0619999999999998</v>
      </c>
      <c r="DJ324" s="16">
        <v>0</v>
      </c>
      <c r="DK324" s="13">
        <v>0</v>
      </c>
      <c r="DL324" s="16">
        <v>80.486956521739103</v>
      </c>
      <c r="DM324" s="13">
        <v>0.79800000000000004</v>
      </c>
      <c r="DN324" s="16">
        <v>42.156521739130397</v>
      </c>
      <c r="DO324" s="13">
        <v>0.41799999999999998</v>
      </c>
      <c r="DP324" s="16">
        <v>0</v>
      </c>
      <c r="DQ324" s="13">
        <v>0</v>
      </c>
      <c r="DR324" s="16">
        <v>0</v>
      </c>
      <c r="DS324" s="13">
        <v>0</v>
      </c>
      <c r="DT324" s="16">
        <v>0</v>
      </c>
      <c r="DU324" s="13">
        <v>0</v>
      </c>
      <c r="DV324" s="16">
        <v>0</v>
      </c>
      <c r="DW324" s="13">
        <v>0</v>
      </c>
      <c r="DX324" s="16">
        <v>0</v>
      </c>
      <c r="DY324" s="13">
        <v>0</v>
      </c>
      <c r="DZ324" s="16">
        <v>0</v>
      </c>
      <c r="EA324" s="13">
        <v>0</v>
      </c>
      <c r="EB324" s="16">
        <v>0</v>
      </c>
      <c r="EC324" s="13">
        <v>0</v>
      </c>
      <c r="ED324" s="16">
        <v>0</v>
      </c>
      <c r="EE324" s="13">
        <v>0</v>
      </c>
      <c r="EF324" s="16">
        <v>0</v>
      </c>
      <c r="EG324" s="13">
        <v>0</v>
      </c>
      <c r="EH324" s="16">
        <v>273.73913043478302</v>
      </c>
      <c r="EI324" s="13">
        <v>2.714</v>
      </c>
      <c r="EJ324" s="16">
        <v>96.834782608695605</v>
      </c>
      <c r="EK324" s="13">
        <v>0.96</v>
      </c>
      <c r="EL324" s="16">
        <v>234.2</v>
      </c>
      <c r="EM324" s="13">
        <v>2.3220000000000001</v>
      </c>
      <c r="EN324" s="16">
        <v>0</v>
      </c>
      <c r="EO324" s="13">
        <v>0</v>
      </c>
      <c r="EP324" s="16">
        <v>44.7826086956522</v>
      </c>
      <c r="EQ324" s="13">
        <v>0.44400000000000001</v>
      </c>
      <c r="ER324" s="16">
        <v>134.547826086957</v>
      </c>
      <c r="ES324" s="13">
        <v>1.3340000000000001</v>
      </c>
      <c r="ET324" s="16">
        <v>87.547826086956505</v>
      </c>
      <c r="EU324" s="13">
        <v>0.86799999999999999</v>
      </c>
      <c r="EV324" s="16">
        <v>133.33043478260899</v>
      </c>
      <c r="EW324" s="13">
        <v>1.3220000000000001</v>
      </c>
      <c r="EX324" s="16">
        <v>472.23478260869598</v>
      </c>
      <c r="EY324" s="13">
        <v>4.6820000000000004</v>
      </c>
      <c r="EZ324" s="16">
        <v>306.62608695652199</v>
      </c>
      <c r="FA324" s="13">
        <v>3.04</v>
      </c>
      <c r="FB324" s="16">
        <v>86.339130434782604</v>
      </c>
      <c r="FC324" s="13">
        <v>0.85599999999999998</v>
      </c>
      <c r="FD324" s="16">
        <v>0</v>
      </c>
      <c r="FE324" s="13">
        <v>0</v>
      </c>
      <c r="FF324" s="16">
        <v>52.243478260869601</v>
      </c>
      <c r="FG324" s="13">
        <v>0.51800000000000002</v>
      </c>
      <c r="FH324" s="16">
        <v>0</v>
      </c>
      <c r="FI324" s="13">
        <v>0</v>
      </c>
      <c r="FJ324" s="16">
        <v>0</v>
      </c>
      <c r="FK324" s="13">
        <v>0</v>
      </c>
      <c r="FL324" s="16">
        <v>410.91304347826099</v>
      </c>
      <c r="FM324" s="13">
        <v>4.0739999999999998</v>
      </c>
      <c r="FN324" s="16">
        <v>218.66956521739101</v>
      </c>
      <c r="FO324" s="13">
        <v>2.1680000000000001</v>
      </c>
      <c r="FP324" s="16">
        <v>37.3217391304348</v>
      </c>
      <c r="FQ324" s="13">
        <v>0.37</v>
      </c>
      <c r="FR324" s="16">
        <v>0</v>
      </c>
      <c r="FS324" s="13">
        <v>0</v>
      </c>
      <c r="FT324" s="16">
        <v>0</v>
      </c>
      <c r="FU324" s="13">
        <v>0</v>
      </c>
      <c r="FV324" s="16">
        <v>0</v>
      </c>
      <c r="FW324" s="13">
        <v>0</v>
      </c>
      <c r="FX324" s="16">
        <v>441.96521739130401</v>
      </c>
      <c r="FY324" s="13">
        <v>4.3819999999999997</v>
      </c>
      <c r="FZ324" s="16">
        <v>218.06086956521699</v>
      </c>
      <c r="GA324" s="13">
        <v>2.1619999999999999</v>
      </c>
      <c r="GB324" s="16">
        <v>0</v>
      </c>
      <c r="GC324" s="13">
        <v>0</v>
      </c>
      <c r="GD324" s="16">
        <v>0</v>
      </c>
      <c r="GE324" s="13">
        <v>0</v>
      </c>
      <c r="GF324" s="16">
        <v>0</v>
      </c>
      <c r="GG324" s="13">
        <v>0</v>
      </c>
      <c r="GH324" s="16">
        <v>0</v>
      </c>
      <c r="GI324" s="13">
        <v>0</v>
      </c>
      <c r="GJ324" s="16">
        <v>0</v>
      </c>
      <c r="GK324" s="13">
        <v>0</v>
      </c>
      <c r="GL324" s="16">
        <v>0</v>
      </c>
      <c r="GM324" s="13">
        <v>0</v>
      </c>
      <c r="GN324" s="16">
        <v>373.982608695652</v>
      </c>
      <c r="GO324" s="13">
        <v>3.7080000000000002</v>
      </c>
      <c r="GP324" s="16">
        <v>157.539130434783</v>
      </c>
      <c r="GQ324" s="8">
        <v>1.5620000000000001</v>
      </c>
    </row>
    <row r="325" spans="1:199" ht="16.5" customHeight="1" x14ac:dyDescent="0.35">
      <c r="A325" s="11">
        <v>210</v>
      </c>
      <c r="B325" s="7" t="s">
        <v>308</v>
      </c>
      <c r="C325" s="11">
        <v>2</v>
      </c>
      <c r="D325" s="16">
        <v>0</v>
      </c>
      <c r="E325" s="13">
        <v>0</v>
      </c>
      <c r="F325" s="16">
        <v>0</v>
      </c>
      <c r="G325" s="13">
        <v>0</v>
      </c>
      <c r="H325" s="16">
        <v>0</v>
      </c>
      <c r="I325" s="13">
        <v>0</v>
      </c>
      <c r="J325" s="16">
        <v>0</v>
      </c>
      <c r="K325" s="13">
        <v>0</v>
      </c>
      <c r="L325" s="16">
        <v>0</v>
      </c>
      <c r="M325" s="13">
        <v>0</v>
      </c>
      <c r="N325" s="16">
        <v>0</v>
      </c>
      <c r="O325" s="13">
        <v>0</v>
      </c>
      <c r="P325" s="16">
        <v>0</v>
      </c>
      <c r="Q325" s="13">
        <v>0</v>
      </c>
      <c r="R325" s="16">
        <v>0</v>
      </c>
      <c r="S325" s="13">
        <v>0</v>
      </c>
      <c r="T325" s="16">
        <v>0</v>
      </c>
      <c r="U325" s="13">
        <v>0</v>
      </c>
      <c r="V325" s="16">
        <v>0</v>
      </c>
      <c r="W325" s="13">
        <v>0</v>
      </c>
      <c r="X325" s="16">
        <v>0</v>
      </c>
      <c r="Y325" s="13">
        <v>0</v>
      </c>
      <c r="Z325" s="16">
        <v>0</v>
      </c>
      <c r="AA325" s="13">
        <v>0</v>
      </c>
      <c r="AB325" s="16">
        <v>0</v>
      </c>
      <c r="AC325" s="13">
        <v>0</v>
      </c>
      <c r="AD325" s="16">
        <v>0</v>
      </c>
      <c r="AE325" s="13">
        <v>0</v>
      </c>
      <c r="AF325" s="16">
        <v>0</v>
      </c>
      <c r="AG325" s="13">
        <v>0</v>
      </c>
      <c r="AH325" s="16">
        <v>0</v>
      </c>
      <c r="AI325" s="13">
        <v>0</v>
      </c>
      <c r="AJ325" s="16">
        <v>0</v>
      </c>
      <c r="AK325" s="13">
        <v>0</v>
      </c>
      <c r="AL325" s="16">
        <v>0</v>
      </c>
      <c r="AM325" s="13">
        <v>0</v>
      </c>
      <c r="AN325" s="16">
        <v>0</v>
      </c>
      <c r="AO325" s="13">
        <v>0</v>
      </c>
      <c r="AP325" s="16">
        <v>0</v>
      </c>
      <c r="AQ325" s="13">
        <v>0</v>
      </c>
      <c r="AR325" s="16">
        <v>0</v>
      </c>
      <c r="AS325" s="13">
        <v>0</v>
      </c>
      <c r="AT325" s="16">
        <v>0</v>
      </c>
      <c r="AU325" s="13">
        <v>0</v>
      </c>
      <c r="AV325" s="16">
        <v>0</v>
      </c>
      <c r="AW325" s="13">
        <v>0</v>
      </c>
      <c r="AX325" s="16">
        <v>0</v>
      </c>
      <c r="AY325" s="13">
        <v>0</v>
      </c>
      <c r="AZ325" s="16">
        <v>0</v>
      </c>
      <c r="BA325" s="13">
        <v>0</v>
      </c>
      <c r="BB325" s="16">
        <v>0</v>
      </c>
      <c r="BC325" s="13">
        <v>0</v>
      </c>
      <c r="BD325" s="16">
        <v>0</v>
      </c>
      <c r="BE325" s="13">
        <v>0</v>
      </c>
      <c r="BF325" s="16">
        <v>0</v>
      </c>
      <c r="BG325" s="13">
        <v>0</v>
      </c>
      <c r="BH325" s="16">
        <v>0</v>
      </c>
      <c r="BI325" s="13">
        <v>0</v>
      </c>
      <c r="BJ325" s="16">
        <v>0</v>
      </c>
      <c r="BK325" s="13">
        <v>0</v>
      </c>
      <c r="BL325" s="16">
        <v>0</v>
      </c>
      <c r="BM325" s="13">
        <v>0</v>
      </c>
      <c r="BN325" s="16">
        <v>0</v>
      </c>
      <c r="BO325" s="13">
        <v>0</v>
      </c>
      <c r="BP325" s="16">
        <v>0</v>
      </c>
      <c r="BQ325" s="13">
        <v>0</v>
      </c>
      <c r="BR325" s="16">
        <v>0</v>
      </c>
      <c r="BS325" s="13">
        <v>0</v>
      </c>
      <c r="BT325" s="16">
        <v>0</v>
      </c>
      <c r="BU325" s="13">
        <v>0</v>
      </c>
      <c r="BV325" s="16">
        <v>0</v>
      </c>
      <c r="BW325" s="13">
        <v>0</v>
      </c>
      <c r="BX325" s="16">
        <v>0</v>
      </c>
      <c r="BY325" s="13">
        <v>0</v>
      </c>
      <c r="BZ325" s="16">
        <v>0</v>
      </c>
      <c r="CA325" s="13">
        <v>0</v>
      </c>
      <c r="CB325" s="16">
        <v>0</v>
      </c>
      <c r="CC325" s="13">
        <v>0</v>
      </c>
      <c r="CD325" s="16">
        <v>0</v>
      </c>
      <c r="CE325" s="13">
        <v>0</v>
      </c>
      <c r="CF325" s="16">
        <v>0</v>
      </c>
      <c r="CG325" s="13">
        <v>0</v>
      </c>
      <c r="CH325" s="16">
        <v>0</v>
      </c>
      <c r="CI325" s="13">
        <v>0</v>
      </c>
      <c r="CJ325" s="16">
        <v>0</v>
      </c>
      <c r="CK325" s="13">
        <v>0</v>
      </c>
      <c r="CL325" s="16">
        <v>0</v>
      </c>
      <c r="CM325" s="13">
        <v>0</v>
      </c>
      <c r="CN325" s="16">
        <v>0</v>
      </c>
      <c r="CO325" s="13">
        <v>0</v>
      </c>
      <c r="CP325" s="16">
        <v>0</v>
      </c>
      <c r="CQ325" s="13">
        <v>0</v>
      </c>
      <c r="CR325" s="16">
        <v>0</v>
      </c>
      <c r="CS325" s="13">
        <v>0</v>
      </c>
      <c r="CT325" s="16">
        <v>0</v>
      </c>
      <c r="CU325" s="13">
        <v>0</v>
      </c>
      <c r="CV325" s="16">
        <v>0</v>
      </c>
      <c r="CW325" s="13">
        <v>0</v>
      </c>
      <c r="CX325" s="16">
        <v>0</v>
      </c>
      <c r="CY325" s="13">
        <v>0</v>
      </c>
      <c r="CZ325" s="16">
        <v>0</v>
      </c>
      <c r="DA325" s="13">
        <v>0</v>
      </c>
      <c r="DB325" s="16">
        <v>0</v>
      </c>
      <c r="DC325" s="13">
        <v>0</v>
      </c>
      <c r="DD325" s="16">
        <v>0</v>
      </c>
      <c r="DE325" s="13">
        <v>0</v>
      </c>
      <c r="DF325" s="16">
        <v>0</v>
      </c>
      <c r="DG325" s="13">
        <v>0</v>
      </c>
      <c r="DH325" s="16">
        <v>0</v>
      </c>
      <c r="DI325" s="13">
        <v>0</v>
      </c>
      <c r="DJ325" s="16">
        <v>0</v>
      </c>
      <c r="DK325" s="13">
        <v>0</v>
      </c>
      <c r="DL325" s="16">
        <v>0</v>
      </c>
      <c r="DM325" s="13">
        <v>0</v>
      </c>
      <c r="DN325" s="16">
        <v>0</v>
      </c>
      <c r="DO325" s="13">
        <v>0</v>
      </c>
      <c r="DP325" s="16">
        <v>0</v>
      </c>
      <c r="DQ325" s="13">
        <v>0</v>
      </c>
      <c r="DR325" s="16">
        <v>0</v>
      </c>
      <c r="DS325" s="13">
        <v>0</v>
      </c>
      <c r="DT325" s="16">
        <v>0</v>
      </c>
      <c r="DU325" s="13">
        <v>0</v>
      </c>
      <c r="DV325" s="16">
        <v>0</v>
      </c>
      <c r="DW325" s="13">
        <v>0</v>
      </c>
      <c r="DX325" s="16">
        <v>0</v>
      </c>
      <c r="DY325" s="13">
        <v>0</v>
      </c>
      <c r="DZ325" s="16">
        <v>0</v>
      </c>
      <c r="EA325" s="13">
        <v>0</v>
      </c>
      <c r="EB325" s="16">
        <v>0</v>
      </c>
      <c r="EC325" s="13">
        <v>0</v>
      </c>
      <c r="ED325" s="16">
        <v>0</v>
      </c>
      <c r="EE325" s="13">
        <v>0</v>
      </c>
      <c r="EF325" s="16">
        <v>0</v>
      </c>
      <c r="EG325" s="13">
        <v>0</v>
      </c>
      <c r="EH325" s="16">
        <v>0</v>
      </c>
      <c r="EI325" s="13">
        <v>0</v>
      </c>
      <c r="EJ325" s="16">
        <v>0</v>
      </c>
      <c r="EK325" s="13">
        <v>0</v>
      </c>
      <c r="EL325" s="16">
        <v>0</v>
      </c>
      <c r="EM325" s="13">
        <v>0</v>
      </c>
      <c r="EN325" s="16">
        <v>0</v>
      </c>
      <c r="EO325" s="13">
        <v>0</v>
      </c>
      <c r="EP325" s="16">
        <v>0</v>
      </c>
      <c r="EQ325" s="13">
        <v>0</v>
      </c>
      <c r="ER325" s="16">
        <v>0</v>
      </c>
      <c r="ES325" s="13">
        <v>0</v>
      </c>
      <c r="ET325" s="16">
        <v>0</v>
      </c>
      <c r="EU325" s="13">
        <v>0</v>
      </c>
      <c r="EV325" s="16">
        <v>0</v>
      </c>
      <c r="EW325" s="13">
        <v>0</v>
      </c>
      <c r="EX325" s="16">
        <v>0</v>
      </c>
      <c r="EY325" s="13">
        <v>0</v>
      </c>
      <c r="EZ325" s="16">
        <v>0</v>
      </c>
      <c r="FA325" s="13">
        <v>0</v>
      </c>
      <c r="FB325" s="16">
        <v>0</v>
      </c>
      <c r="FC325" s="13">
        <v>0</v>
      </c>
      <c r="FD325" s="16">
        <v>0</v>
      </c>
      <c r="FE325" s="13">
        <v>0</v>
      </c>
      <c r="FF325" s="16">
        <v>0</v>
      </c>
      <c r="FG325" s="13">
        <v>0</v>
      </c>
      <c r="FH325" s="16">
        <v>0</v>
      </c>
      <c r="FI325" s="13">
        <v>0</v>
      </c>
      <c r="FJ325" s="16">
        <v>0</v>
      </c>
      <c r="FK325" s="13">
        <v>0</v>
      </c>
      <c r="FL325" s="16">
        <v>0</v>
      </c>
      <c r="FM325" s="13">
        <v>0</v>
      </c>
      <c r="FN325" s="16">
        <v>0</v>
      </c>
      <c r="FO325" s="13">
        <v>0</v>
      </c>
      <c r="FP325" s="16">
        <v>0</v>
      </c>
      <c r="FQ325" s="13">
        <v>0</v>
      </c>
      <c r="FR325" s="16">
        <v>0</v>
      </c>
      <c r="FS325" s="13">
        <v>0</v>
      </c>
      <c r="FT325" s="16">
        <v>0</v>
      </c>
      <c r="FU325" s="13">
        <v>0</v>
      </c>
      <c r="FV325" s="16">
        <v>0</v>
      </c>
      <c r="FW325" s="13">
        <v>0</v>
      </c>
      <c r="FX325" s="16">
        <v>0</v>
      </c>
      <c r="FY325" s="13">
        <v>0</v>
      </c>
      <c r="FZ325" s="16">
        <v>0</v>
      </c>
      <c r="GA325" s="13">
        <v>0</v>
      </c>
      <c r="GB325" s="16">
        <v>0</v>
      </c>
      <c r="GC325" s="13">
        <v>0</v>
      </c>
      <c r="GD325" s="16">
        <v>0</v>
      </c>
      <c r="GE325" s="13">
        <v>0</v>
      </c>
      <c r="GF325" s="16">
        <v>0</v>
      </c>
      <c r="GG325" s="13">
        <v>0</v>
      </c>
      <c r="GH325" s="16">
        <v>0</v>
      </c>
      <c r="GI325" s="13">
        <v>0</v>
      </c>
      <c r="GJ325" s="16">
        <v>0</v>
      </c>
      <c r="GK325" s="13">
        <v>0</v>
      </c>
      <c r="GL325" s="16">
        <v>0</v>
      </c>
      <c r="GM325" s="13">
        <v>0</v>
      </c>
      <c r="GN325" s="16">
        <v>0</v>
      </c>
      <c r="GO325" s="13">
        <v>0</v>
      </c>
      <c r="GP325" s="16">
        <v>0</v>
      </c>
      <c r="GQ325" s="8">
        <v>0</v>
      </c>
    </row>
    <row r="326" spans="1:199" ht="16.5" customHeight="1" x14ac:dyDescent="0.35">
      <c r="A326" s="11">
        <v>210</v>
      </c>
      <c r="B326" s="7" t="s">
        <v>269</v>
      </c>
      <c r="C326" s="11">
        <v>2</v>
      </c>
      <c r="D326" s="16">
        <v>0</v>
      </c>
      <c r="E326" s="13">
        <v>0</v>
      </c>
      <c r="F326" s="16">
        <v>0</v>
      </c>
      <c r="G326" s="13">
        <v>0</v>
      </c>
      <c r="H326" s="16">
        <v>0</v>
      </c>
      <c r="I326" s="13">
        <v>0</v>
      </c>
      <c r="J326" s="16">
        <v>0</v>
      </c>
      <c r="K326" s="13">
        <v>0</v>
      </c>
      <c r="L326" s="16">
        <v>0</v>
      </c>
      <c r="M326" s="13">
        <v>0</v>
      </c>
      <c r="N326" s="16">
        <v>0</v>
      </c>
      <c r="O326" s="13">
        <v>0</v>
      </c>
      <c r="P326" s="16">
        <v>0</v>
      </c>
      <c r="Q326" s="13">
        <v>0</v>
      </c>
      <c r="R326" s="16">
        <v>0</v>
      </c>
      <c r="S326" s="13">
        <v>0</v>
      </c>
      <c r="T326" s="16">
        <v>0</v>
      </c>
      <c r="U326" s="13">
        <v>0</v>
      </c>
      <c r="V326" s="16">
        <v>0</v>
      </c>
      <c r="W326" s="13">
        <v>0</v>
      </c>
      <c r="X326" s="16">
        <v>0</v>
      </c>
      <c r="Y326" s="13">
        <v>0</v>
      </c>
      <c r="Z326" s="16">
        <v>0</v>
      </c>
      <c r="AA326" s="13">
        <v>0</v>
      </c>
      <c r="AB326" s="16">
        <v>0</v>
      </c>
      <c r="AC326" s="13">
        <v>0</v>
      </c>
      <c r="AD326" s="16">
        <v>0</v>
      </c>
      <c r="AE326" s="13">
        <v>0</v>
      </c>
      <c r="AF326" s="16">
        <v>0</v>
      </c>
      <c r="AG326" s="13">
        <v>0</v>
      </c>
      <c r="AH326" s="16">
        <v>0</v>
      </c>
      <c r="AI326" s="13">
        <v>0</v>
      </c>
      <c r="AJ326" s="16">
        <v>0</v>
      </c>
      <c r="AK326" s="13">
        <v>0</v>
      </c>
      <c r="AL326" s="16">
        <v>0</v>
      </c>
      <c r="AM326" s="13">
        <v>0</v>
      </c>
      <c r="AN326" s="16">
        <v>0</v>
      </c>
      <c r="AO326" s="13">
        <v>0</v>
      </c>
      <c r="AP326" s="16">
        <v>0</v>
      </c>
      <c r="AQ326" s="13">
        <v>0</v>
      </c>
      <c r="AR326" s="16">
        <v>0</v>
      </c>
      <c r="AS326" s="13">
        <v>0</v>
      </c>
      <c r="AT326" s="16">
        <v>0</v>
      </c>
      <c r="AU326" s="13">
        <v>0</v>
      </c>
      <c r="AV326" s="16">
        <v>0</v>
      </c>
      <c r="AW326" s="13">
        <v>0</v>
      </c>
      <c r="AX326" s="16">
        <v>0</v>
      </c>
      <c r="AY326" s="13">
        <v>0</v>
      </c>
      <c r="AZ326" s="16">
        <v>0</v>
      </c>
      <c r="BA326" s="13">
        <v>0</v>
      </c>
      <c r="BB326" s="16">
        <v>0</v>
      </c>
      <c r="BC326" s="13">
        <v>0</v>
      </c>
      <c r="BD326" s="16">
        <v>0</v>
      </c>
      <c r="BE326" s="13">
        <v>0</v>
      </c>
      <c r="BF326" s="16">
        <v>0</v>
      </c>
      <c r="BG326" s="13">
        <v>0</v>
      </c>
      <c r="BH326" s="16">
        <v>0</v>
      </c>
      <c r="BI326" s="13">
        <v>0</v>
      </c>
      <c r="BJ326" s="16">
        <v>0</v>
      </c>
      <c r="BK326" s="13">
        <v>0</v>
      </c>
      <c r="BL326" s="16">
        <v>0</v>
      </c>
      <c r="BM326" s="13">
        <v>0</v>
      </c>
      <c r="BN326" s="16">
        <v>0</v>
      </c>
      <c r="BO326" s="13">
        <v>0</v>
      </c>
      <c r="BP326" s="16">
        <v>0</v>
      </c>
      <c r="BQ326" s="13">
        <v>0</v>
      </c>
      <c r="BR326" s="16">
        <v>0</v>
      </c>
      <c r="BS326" s="13">
        <v>0</v>
      </c>
      <c r="BT326" s="16">
        <v>0</v>
      </c>
      <c r="BU326" s="13">
        <v>0</v>
      </c>
      <c r="BV326" s="16">
        <v>0</v>
      </c>
      <c r="BW326" s="13">
        <v>0</v>
      </c>
      <c r="BX326" s="16">
        <v>0</v>
      </c>
      <c r="BY326" s="13">
        <v>0</v>
      </c>
      <c r="BZ326" s="16">
        <v>0</v>
      </c>
      <c r="CA326" s="13">
        <v>0</v>
      </c>
      <c r="CB326" s="16">
        <v>0</v>
      </c>
      <c r="CC326" s="13">
        <v>0</v>
      </c>
      <c r="CD326" s="16">
        <v>0</v>
      </c>
      <c r="CE326" s="13">
        <v>0</v>
      </c>
      <c r="CF326" s="16">
        <v>0</v>
      </c>
      <c r="CG326" s="13">
        <v>0</v>
      </c>
      <c r="CH326" s="16">
        <v>0</v>
      </c>
      <c r="CI326" s="13">
        <v>0</v>
      </c>
      <c r="CJ326" s="16">
        <v>0</v>
      </c>
      <c r="CK326" s="13">
        <v>0</v>
      </c>
      <c r="CL326" s="16">
        <v>0</v>
      </c>
      <c r="CM326" s="13">
        <v>0</v>
      </c>
      <c r="CN326" s="16">
        <v>0</v>
      </c>
      <c r="CO326" s="13">
        <v>0</v>
      </c>
      <c r="CP326" s="16">
        <v>0</v>
      </c>
      <c r="CQ326" s="13">
        <v>0</v>
      </c>
      <c r="CR326" s="16">
        <v>0</v>
      </c>
      <c r="CS326" s="13">
        <v>0</v>
      </c>
      <c r="CT326" s="16">
        <v>0</v>
      </c>
      <c r="CU326" s="13">
        <v>0</v>
      </c>
      <c r="CV326" s="16">
        <v>0</v>
      </c>
      <c r="CW326" s="13">
        <v>0</v>
      </c>
      <c r="CX326" s="16">
        <v>0</v>
      </c>
      <c r="CY326" s="13">
        <v>0</v>
      </c>
      <c r="CZ326" s="16">
        <v>0</v>
      </c>
      <c r="DA326" s="13">
        <v>0</v>
      </c>
      <c r="DB326" s="16">
        <v>0</v>
      </c>
      <c r="DC326" s="13">
        <v>0</v>
      </c>
      <c r="DD326" s="16">
        <v>0</v>
      </c>
      <c r="DE326" s="13">
        <v>0</v>
      </c>
      <c r="DF326" s="16">
        <v>0</v>
      </c>
      <c r="DG326" s="13">
        <v>0</v>
      </c>
      <c r="DH326" s="16">
        <v>0</v>
      </c>
      <c r="DI326" s="13">
        <v>0</v>
      </c>
      <c r="DJ326" s="16">
        <v>0</v>
      </c>
      <c r="DK326" s="13">
        <v>0</v>
      </c>
      <c r="DL326" s="16">
        <v>0</v>
      </c>
      <c r="DM326" s="13">
        <v>0</v>
      </c>
      <c r="DN326" s="16">
        <v>0</v>
      </c>
      <c r="DO326" s="13">
        <v>0</v>
      </c>
      <c r="DP326" s="16">
        <v>0</v>
      </c>
      <c r="DQ326" s="13">
        <v>0</v>
      </c>
      <c r="DR326" s="16">
        <v>0</v>
      </c>
      <c r="DS326" s="13">
        <v>0</v>
      </c>
      <c r="DT326" s="16">
        <v>0</v>
      </c>
      <c r="DU326" s="13">
        <v>0</v>
      </c>
      <c r="DV326" s="16">
        <v>0</v>
      </c>
      <c r="DW326" s="13">
        <v>0</v>
      </c>
      <c r="DX326" s="16">
        <v>0</v>
      </c>
      <c r="DY326" s="13">
        <v>0</v>
      </c>
      <c r="DZ326" s="16">
        <v>0</v>
      </c>
      <c r="EA326" s="13">
        <v>0</v>
      </c>
      <c r="EB326" s="16">
        <v>0</v>
      </c>
      <c r="EC326" s="13">
        <v>0</v>
      </c>
      <c r="ED326" s="16">
        <v>0</v>
      </c>
      <c r="EE326" s="13">
        <v>0</v>
      </c>
      <c r="EF326" s="16">
        <v>0</v>
      </c>
      <c r="EG326" s="13">
        <v>0</v>
      </c>
      <c r="EH326" s="16">
        <v>0</v>
      </c>
      <c r="EI326" s="13">
        <v>0</v>
      </c>
      <c r="EJ326" s="16">
        <v>0</v>
      </c>
      <c r="EK326" s="13">
        <v>0</v>
      </c>
      <c r="EL326" s="16">
        <v>0</v>
      </c>
      <c r="EM326" s="13">
        <v>0</v>
      </c>
      <c r="EN326" s="16">
        <v>0</v>
      </c>
      <c r="EO326" s="13">
        <v>0</v>
      </c>
      <c r="EP326" s="16">
        <v>0</v>
      </c>
      <c r="EQ326" s="13">
        <v>0</v>
      </c>
      <c r="ER326" s="16">
        <v>0</v>
      </c>
      <c r="ES326" s="13">
        <v>0</v>
      </c>
      <c r="ET326" s="16">
        <v>0</v>
      </c>
      <c r="EU326" s="13">
        <v>0</v>
      </c>
      <c r="EV326" s="16">
        <v>0</v>
      </c>
      <c r="EW326" s="13">
        <v>0</v>
      </c>
      <c r="EX326" s="16">
        <v>0</v>
      </c>
      <c r="EY326" s="13">
        <v>0</v>
      </c>
      <c r="EZ326" s="16">
        <v>0</v>
      </c>
      <c r="FA326" s="13">
        <v>0</v>
      </c>
      <c r="FB326" s="16">
        <v>0</v>
      </c>
      <c r="FC326" s="13">
        <v>0</v>
      </c>
      <c r="FD326" s="16">
        <v>0</v>
      </c>
      <c r="FE326" s="13">
        <v>0</v>
      </c>
      <c r="FF326" s="16">
        <v>0</v>
      </c>
      <c r="FG326" s="13">
        <v>0</v>
      </c>
      <c r="FH326" s="16">
        <v>0</v>
      </c>
      <c r="FI326" s="13">
        <v>0</v>
      </c>
      <c r="FJ326" s="16">
        <v>0</v>
      </c>
      <c r="FK326" s="13">
        <v>0</v>
      </c>
      <c r="FL326" s="16">
        <v>0</v>
      </c>
      <c r="FM326" s="13">
        <v>0</v>
      </c>
      <c r="FN326" s="16">
        <v>0</v>
      </c>
      <c r="FO326" s="13">
        <v>0</v>
      </c>
      <c r="FP326" s="16">
        <v>0</v>
      </c>
      <c r="FQ326" s="13">
        <v>0</v>
      </c>
      <c r="FR326" s="16">
        <v>0</v>
      </c>
      <c r="FS326" s="13">
        <v>0</v>
      </c>
      <c r="FT326" s="16">
        <v>0</v>
      </c>
      <c r="FU326" s="13">
        <v>0</v>
      </c>
      <c r="FV326" s="16">
        <v>0</v>
      </c>
      <c r="FW326" s="13">
        <v>0</v>
      </c>
      <c r="FX326" s="16">
        <v>0</v>
      </c>
      <c r="FY326" s="13">
        <v>0</v>
      </c>
      <c r="FZ326" s="16">
        <v>0</v>
      </c>
      <c r="GA326" s="13">
        <v>0</v>
      </c>
      <c r="GB326" s="16">
        <v>0</v>
      </c>
      <c r="GC326" s="13">
        <v>0</v>
      </c>
      <c r="GD326" s="16">
        <v>0</v>
      </c>
      <c r="GE326" s="13">
        <v>0</v>
      </c>
      <c r="GF326" s="16">
        <v>0</v>
      </c>
      <c r="GG326" s="13">
        <v>0</v>
      </c>
      <c r="GH326" s="16">
        <v>0</v>
      </c>
      <c r="GI326" s="13">
        <v>0</v>
      </c>
      <c r="GJ326" s="16">
        <v>0</v>
      </c>
      <c r="GK326" s="13">
        <v>0</v>
      </c>
      <c r="GL326" s="16">
        <v>0</v>
      </c>
      <c r="GM326" s="13">
        <v>0</v>
      </c>
      <c r="GN326" s="16">
        <v>0</v>
      </c>
      <c r="GO326" s="13">
        <v>0</v>
      </c>
      <c r="GP326" s="16">
        <v>0</v>
      </c>
      <c r="GQ326" s="8">
        <v>0</v>
      </c>
    </row>
    <row r="327" spans="1:199" ht="16.5" customHeight="1" x14ac:dyDescent="0.35">
      <c r="A327" s="11">
        <v>210</v>
      </c>
      <c r="B327" s="7" t="s">
        <v>257</v>
      </c>
      <c r="C327" s="11">
        <v>2</v>
      </c>
      <c r="D327" s="16">
        <v>0</v>
      </c>
      <c r="E327" s="13">
        <v>0</v>
      </c>
      <c r="F327" s="16">
        <v>0</v>
      </c>
      <c r="G327" s="13">
        <v>0</v>
      </c>
      <c r="H327" s="16">
        <v>0</v>
      </c>
      <c r="I327" s="13">
        <v>0</v>
      </c>
      <c r="J327" s="16">
        <v>0</v>
      </c>
      <c r="K327" s="13">
        <v>0</v>
      </c>
      <c r="L327" s="16">
        <v>0</v>
      </c>
      <c r="M327" s="13">
        <v>0</v>
      </c>
      <c r="N327" s="16">
        <v>0</v>
      </c>
      <c r="O327" s="13">
        <v>0</v>
      </c>
      <c r="P327" s="16">
        <v>0</v>
      </c>
      <c r="Q327" s="13">
        <v>0</v>
      </c>
      <c r="R327" s="16">
        <v>0</v>
      </c>
      <c r="S327" s="13">
        <v>0</v>
      </c>
      <c r="T327" s="16">
        <v>0</v>
      </c>
      <c r="U327" s="13">
        <v>0</v>
      </c>
      <c r="V327" s="16">
        <v>0</v>
      </c>
      <c r="W327" s="13">
        <v>0</v>
      </c>
      <c r="X327" s="16">
        <v>0</v>
      </c>
      <c r="Y327" s="13">
        <v>0</v>
      </c>
      <c r="Z327" s="16">
        <v>0</v>
      </c>
      <c r="AA327" s="13">
        <v>0</v>
      </c>
      <c r="AB327" s="16">
        <v>0</v>
      </c>
      <c r="AC327" s="13">
        <v>0</v>
      </c>
      <c r="AD327" s="16">
        <v>0</v>
      </c>
      <c r="AE327" s="13">
        <v>0</v>
      </c>
      <c r="AF327" s="16">
        <v>0</v>
      </c>
      <c r="AG327" s="13">
        <v>0</v>
      </c>
      <c r="AH327" s="16">
        <v>0</v>
      </c>
      <c r="AI327" s="13">
        <v>0</v>
      </c>
      <c r="AJ327" s="16">
        <v>0</v>
      </c>
      <c r="AK327" s="13">
        <v>0</v>
      </c>
      <c r="AL327" s="16">
        <v>0</v>
      </c>
      <c r="AM327" s="13">
        <v>0</v>
      </c>
      <c r="AN327" s="16">
        <v>0</v>
      </c>
      <c r="AO327" s="13">
        <v>0</v>
      </c>
      <c r="AP327" s="16">
        <v>0</v>
      </c>
      <c r="AQ327" s="13">
        <v>0</v>
      </c>
      <c r="AR327" s="16">
        <v>0</v>
      </c>
      <c r="AS327" s="13">
        <v>0</v>
      </c>
      <c r="AT327" s="16">
        <v>0</v>
      </c>
      <c r="AU327" s="13">
        <v>0</v>
      </c>
      <c r="AV327" s="16">
        <v>0</v>
      </c>
      <c r="AW327" s="13">
        <v>0</v>
      </c>
      <c r="AX327" s="16">
        <v>0</v>
      </c>
      <c r="AY327" s="13">
        <v>0</v>
      </c>
      <c r="AZ327" s="16">
        <v>0</v>
      </c>
      <c r="BA327" s="13">
        <v>0</v>
      </c>
      <c r="BB327" s="16">
        <v>0</v>
      </c>
      <c r="BC327" s="13">
        <v>0</v>
      </c>
      <c r="BD327" s="16">
        <v>0</v>
      </c>
      <c r="BE327" s="13">
        <v>0</v>
      </c>
      <c r="BF327" s="16">
        <v>0</v>
      </c>
      <c r="BG327" s="13">
        <v>0</v>
      </c>
      <c r="BH327" s="16">
        <v>0</v>
      </c>
      <c r="BI327" s="13">
        <v>0</v>
      </c>
      <c r="BJ327" s="16">
        <v>0</v>
      </c>
      <c r="BK327" s="13">
        <v>0</v>
      </c>
      <c r="BL327" s="16">
        <v>0</v>
      </c>
      <c r="BM327" s="13">
        <v>0</v>
      </c>
      <c r="BN327" s="16">
        <v>0</v>
      </c>
      <c r="BO327" s="13">
        <v>0</v>
      </c>
      <c r="BP327" s="16">
        <v>0</v>
      </c>
      <c r="BQ327" s="13">
        <v>0</v>
      </c>
      <c r="BR327" s="16">
        <v>0</v>
      </c>
      <c r="BS327" s="13">
        <v>0</v>
      </c>
      <c r="BT327" s="16">
        <v>0</v>
      </c>
      <c r="BU327" s="13">
        <v>0</v>
      </c>
      <c r="BV327" s="16">
        <v>0</v>
      </c>
      <c r="BW327" s="13">
        <v>0</v>
      </c>
      <c r="BX327" s="16">
        <v>0</v>
      </c>
      <c r="BY327" s="13">
        <v>0</v>
      </c>
      <c r="BZ327" s="16">
        <v>0</v>
      </c>
      <c r="CA327" s="13">
        <v>0</v>
      </c>
      <c r="CB327" s="16">
        <v>0</v>
      </c>
      <c r="CC327" s="13">
        <v>0</v>
      </c>
      <c r="CD327" s="16">
        <v>0</v>
      </c>
      <c r="CE327" s="13">
        <v>0</v>
      </c>
      <c r="CF327" s="16">
        <v>0</v>
      </c>
      <c r="CG327" s="13">
        <v>0</v>
      </c>
      <c r="CH327" s="16">
        <v>0</v>
      </c>
      <c r="CI327" s="13">
        <v>0</v>
      </c>
      <c r="CJ327" s="16">
        <v>0</v>
      </c>
      <c r="CK327" s="13">
        <v>0</v>
      </c>
      <c r="CL327" s="16">
        <v>0</v>
      </c>
      <c r="CM327" s="13">
        <v>0</v>
      </c>
      <c r="CN327" s="16">
        <v>0</v>
      </c>
      <c r="CO327" s="13">
        <v>0</v>
      </c>
      <c r="CP327" s="16">
        <v>0</v>
      </c>
      <c r="CQ327" s="13">
        <v>0</v>
      </c>
      <c r="CR327" s="16">
        <v>0</v>
      </c>
      <c r="CS327" s="13">
        <v>0</v>
      </c>
      <c r="CT327" s="16">
        <v>0</v>
      </c>
      <c r="CU327" s="13">
        <v>0</v>
      </c>
      <c r="CV327" s="16">
        <v>0</v>
      </c>
      <c r="CW327" s="13">
        <v>0</v>
      </c>
      <c r="CX327" s="16">
        <v>0</v>
      </c>
      <c r="CY327" s="13">
        <v>0</v>
      </c>
      <c r="CZ327" s="16">
        <v>0</v>
      </c>
      <c r="DA327" s="13">
        <v>0</v>
      </c>
      <c r="DB327" s="16">
        <v>0</v>
      </c>
      <c r="DC327" s="13">
        <v>0</v>
      </c>
      <c r="DD327" s="16">
        <v>0</v>
      </c>
      <c r="DE327" s="13">
        <v>0</v>
      </c>
      <c r="DF327" s="16">
        <v>0</v>
      </c>
      <c r="DG327" s="13">
        <v>0</v>
      </c>
      <c r="DH327" s="16">
        <v>0</v>
      </c>
      <c r="DI327" s="13">
        <v>0</v>
      </c>
      <c r="DJ327" s="16">
        <v>0</v>
      </c>
      <c r="DK327" s="13">
        <v>0</v>
      </c>
      <c r="DL327" s="16">
        <v>0</v>
      </c>
      <c r="DM327" s="13">
        <v>0</v>
      </c>
      <c r="DN327" s="16">
        <v>0</v>
      </c>
      <c r="DO327" s="13">
        <v>0</v>
      </c>
      <c r="DP327" s="16">
        <v>0</v>
      </c>
      <c r="DQ327" s="13">
        <v>0</v>
      </c>
      <c r="DR327" s="16">
        <v>0</v>
      </c>
      <c r="DS327" s="13">
        <v>0</v>
      </c>
      <c r="DT327" s="16">
        <v>0</v>
      </c>
      <c r="DU327" s="13">
        <v>0</v>
      </c>
      <c r="DV327" s="16">
        <v>0</v>
      </c>
      <c r="DW327" s="13">
        <v>0</v>
      </c>
      <c r="DX327" s="16">
        <v>0</v>
      </c>
      <c r="DY327" s="13">
        <v>0</v>
      </c>
      <c r="DZ327" s="16">
        <v>0</v>
      </c>
      <c r="EA327" s="13">
        <v>0</v>
      </c>
      <c r="EB327" s="16">
        <v>0</v>
      </c>
      <c r="EC327" s="13">
        <v>0</v>
      </c>
      <c r="ED327" s="16">
        <v>0</v>
      </c>
      <c r="EE327" s="13">
        <v>0</v>
      </c>
      <c r="EF327" s="16">
        <v>0</v>
      </c>
      <c r="EG327" s="13">
        <v>0</v>
      </c>
      <c r="EH327" s="16">
        <v>0</v>
      </c>
      <c r="EI327" s="13">
        <v>0</v>
      </c>
      <c r="EJ327" s="16">
        <v>0</v>
      </c>
      <c r="EK327" s="13">
        <v>0</v>
      </c>
      <c r="EL327" s="16">
        <v>0</v>
      </c>
      <c r="EM327" s="13">
        <v>0</v>
      </c>
      <c r="EN327" s="16">
        <v>0</v>
      </c>
      <c r="EO327" s="13">
        <v>0</v>
      </c>
      <c r="EP327" s="16">
        <v>0</v>
      </c>
      <c r="EQ327" s="13">
        <v>0</v>
      </c>
      <c r="ER327" s="16">
        <v>0</v>
      </c>
      <c r="ES327" s="13">
        <v>0</v>
      </c>
      <c r="ET327" s="16">
        <v>0</v>
      </c>
      <c r="EU327" s="13">
        <v>0</v>
      </c>
      <c r="EV327" s="16">
        <v>0</v>
      </c>
      <c r="EW327" s="13">
        <v>0</v>
      </c>
      <c r="EX327" s="16">
        <v>0</v>
      </c>
      <c r="EY327" s="13">
        <v>0</v>
      </c>
      <c r="EZ327" s="16">
        <v>0</v>
      </c>
      <c r="FA327" s="13">
        <v>0</v>
      </c>
      <c r="FB327" s="16">
        <v>0</v>
      </c>
      <c r="FC327" s="13">
        <v>0</v>
      </c>
      <c r="FD327" s="16">
        <v>0</v>
      </c>
      <c r="FE327" s="13">
        <v>0</v>
      </c>
      <c r="FF327" s="16">
        <v>0</v>
      </c>
      <c r="FG327" s="13">
        <v>0</v>
      </c>
      <c r="FH327" s="16">
        <v>0</v>
      </c>
      <c r="FI327" s="13">
        <v>0</v>
      </c>
      <c r="FJ327" s="16">
        <v>0</v>
      </c>
      <c r="FK327" s="13">
        <v>0</v>
      </c>
      <c r="FL327" s="16">
        <v>0</v>
      </c>
      <c r="FM327" s="13">
        <v>0</v>
      </c>
      <c r="FN327" s="16">
        <v>0</v>
      </c>
      <c r="FO327" s="13">
        <v>0</v>
      </c>
      <c r="FP327" s="16">
        <v>0</v>
      </c>
      <c r="FQ327" s="13">
        <v>0</v>
      </c>
      <c r="FR327" s="16">
        <v>0</v>
      </c>
      <c r="FS327" s="13">
        <v>0</v>
      </c>
      <c r="FT327" s="16">
        <v>0</v>
      </c>
      <c r="FU327" s="13">
        <v>0</v>
      </c>
      <c r="FV327" s="16">
        <v>0</v>
      </c>
      <c r="FW327" s="13">
        <v>0</v>
      </c>
      <c r="FX327" s="16">
        <v>0</v>
      </c>
      <c r="FY327" s="13">
        <v>0</v>
      </c>
      <c r="FZ327" s="16">
        <v>0</v>
      </c>
      <c r="GA327" s="13">
        <v>0</v>
      </c>
      <c r="GB327" s="16">
        <v>0</v>
      </c>
      <c r="GC327" s="13">
        <v>0</v>
      </c>
      <c r="GD327" s="16">
        <v>0</v>
      </c>
      <c r="GE327" s="13">
        <v>0</v>
      </c>
      <c r="GF327" s="16">
        <v>0</v>
      </c>
      <c r="GG327" s="13">
        <v>0</v>
      </c>
      <c r="GH327" s="16">
        <v>0</v>
      </c>
      <c r="GI327" s="13">
        <v>0</v>
      </c>
      <c r="GJ327" s="16">
        <v>0</v>
      </c>
      <c r="GK327" s="13">
        <v>0</v>
      </c>
      <c r="GL327" s="16">
        <v>0</v>
      </c>
      <c r="GM327" s="13">
        <v>0</v>
      </c>
      <c r="GN327" s="16">
        <v>0</v>
      </c>
      <c r="GO327" s="13">
        <v>0</v>
      </c>
      <c r="GP327" s="16">
        <v>0</v>
      </c>
      <c r="GQ327" s="8">
        <v>0</v>
      </c>
    </row>
    <row r="328" spans="1:199" ht="16.5" customHeight="1" x14ac:dyDescent="0.35">
      <c r="A328" s="11">
        <v>204</v>
      </c>
      <c r="B328" s="7">
        <v>1</v>
      </c>
      <c r="C328" s="11">
        <v>2</v>
      </c>
      <c r="D328" s="16">
        <v>0</v>
      </c>
      <c r="E328" s="13">
        <v>0</v>
      </c>
      <c r="F328" s="16">
        <v>0</v>
      </c>
      <c r="G328" s="13">
        <v>0</v>
      </c>
      <c r="H328" s="16">
        <v>0</v>
      </c>
      <c r="I328" s="13">
        <v>0</v>
      </c>
      <c r="J328" s="16">
        <v>0</v>
      </c>
      <c r="K328" s="13">
        <v>0</v>
      </c>
      <c r="L328" s="16">
        <v>0</v>
      </c>
      <c r="M328" s="13">
        <v>0</v>
      </c>
      <c r="N328" s="16">
        <v>0</v>
      </c>
      <c r="O328" s="13">
        <v>0</v>
      </c>
      <c r="P328" s="16">
        <v>0</v>
      </c>
      <c r="Q328" s="13">
        <v>0</v>
      </c>
      <c r="R328" s="16">
        <v>0</v>
      </c>
      <c r="S328" s="13">
        <v>0</v>
      </c>
      <c r="T328" s="16">
        <v>0</v>
      </c>
      <c r="U328" s="13">
        <v>0</v>
      </c>
      <c r="V328" s="16">
        <v>0</v>
      </c>
      <c r="W328" s="13">
        <v>0</v>
      </c>
      <c r="X328" s="16">
        <v>0</v>
      </c>
      <c r="Y328" s="13">
        <v>0</v>
      </c>
      <c r="Z328" s="16">
        <v>0</v>
      </c>
      <c r="AA328" s="13">
        <v>0</v>
      </c>
      <c r="AB328" s="16">
        <v>0</v>
      </c>
      <c r="AC328" s="13">
        <v>0</v>
      </c>
      <c r="AD328" s="16">
        <v>0</v>
      </c>
      <c r="AE328" s="13">
        <v>0</v>
      </c>
      <c r="AF328" s="16">
        <v>0</v>
      </c>
      <c r="AG328" s="13">
        <v>0</v>
      </c>
      <c r="AH328" s="16">
        <v>0</v>
      </c>
      <c r="AI328" s="13">
        <v>0</v>
      </c>
      <c r="AJ328" s="16">
        <v>0</v>
      </c>
      <c r="AK328" s="13">
        <v>0</v>
      </c>
      <c r="AL328" s="16">
        <v>0</v>
      </c>
      <c r="AM328" s="13">
        <v>0</v>
      </c>
      <c r="AN328" s="16">
        <v>0</v>
      </c>
      <c r="AO328" s="13">
        <v>0</v>
      </c>
      <c r="AP328" s="16">
        <v>0</v>
      </c>
      <c r="AQ328" s="13">
        <v>0</v>
      </c>
      <c r="AR328" s="16">
        <v>0</v>
      </c>
      <c r="AS328" s="13">
        <v>0</v>
      </c>
      <c r="AT328" s="16">
        <v>0</v>
      </c>
      <c r="AU328" s="13">
        <v>0</v>
      </c>
      <c r="AV328" s="16">
        <v>0</v>
      </c>
      <c r="AW328" s="13">
        <v>0</v>
      </c>
      <c r="AX328" s="16">
        <v>0</v>
      </c>
      <c r="AY328" s="13">
        <v>0</v>
      </c>
      <c r="AZ328" s="16">
        <v>0</v>
      </c>
      <c r="BA328" s="13">
        <v>0</v>
      </c>
      <c r="BB328" s="16">
        <v>0</v>
      </c>
      <c r="BC328" s="13">
        <v>0</v>
      </c>
      <c r="BD328" s="16">
        <v>0</v>
      </c>
      <c r="BE328" s="13">
        <v>0</v>
      </c>
      <c r="BF328" s="16">
        <v>0</v>
      </c>
      <c r="BG328" s="13">
        <v>0</v>
      </c>
      <c r="BH328" s="16">
        <v>0</v>
      </c>
      <c r="BI328" s="13">
        <v>0</v>
      </c>
      <c r="BJ328" s="16">
        <v>0</v>
      </c>
      <c r="BK328" s="13">
        <v>0</v>
      </c>
      <c r="BL328" s="16">
        <v>0</v>
      </c>
      <c r="BM328" s="13">
        <v>0</v>
      </c>
      <c r="BN328" s="16">
        <v>0</v>
      </c>
      <c r="BO328" s="13">
        <v>0</v>
      </c>
      <c r="BP328" s="16">
        <v>0</v>
      </c>
      <c r="BQ328" s="13">
        <v>0</v>
      </c>
      <c r="BR328" s="16">
        <v>0</v>
      </c>
      <c r="BS328" s="13">
        <v>0</v>
      </c>
      <c r="BT328" s="16">
        <v>0</v>
      </c>
      <c r="BU328" s="13">
        <v>0</v>
      </c>
      <c r="BV328" s="16">
        <v>0</v>
      </c>
      <c r="BW328" s="13">
        <v>0</v>
      </c>
      <c r="BX328" s="16">
        <v>0</v>
      </c>
      <c r="BY328" s="13">
        <v>0</v>
      </c>
      <c r="BZ328" s="16">
        <v>0</v>
      </c>
      <c r="CA328" s="13">
        <v>0</v>
      </c>
      <c r="CB328" s="16">
        <v>0</v>
      </c>
      <c r="CC328" s="13">
        <v>0</v>
      </c>
      <c r="CD328" s="16">
        <v>0</v>
      </c>
      <c r="CE328" s="13">
        <v>0</v>
      </c>
      <c r="CF328" s="16">
        <v>0</v>
      </c>
      <c r="CG328" s="13">
        <v>0</v>
      </c>
      <c r="CH328" s="16">
        <v>0</v>
      </c>
      <c r="CI328" s="13">
        <v>0</v>
      </c>
      <c r="CJ328" s="16">
        <v>0</v>
      </c>
      <c r="CK328" s="13">
        <v>0</v>
      </c>
      <c r="CL328" s="16">
        <v>0</v>
      </c>
      <c r="CM328" s="13">
        <v>0</v>
      </c>
      <c r="CN328" s="16">
        <v>0</v>
      </c>
      <c r="CO328" s="13">
        <v>0</v>
      </c>
      <c r="CP328" s="16">
        <v>0</v>
      </c>
      <c r="CQ328" s="13">
        <v>0</v>
      </c>
      <c r="CR328" s="16">
        <v>0</v>
      </c>
      <c r="CS328" s="13">
        <v>0</v>
      </c>
      <c r="CT328" s="16">
        <v>0</v>
      </c>
      <c r="CU328" s="13">
        <v>0</v>
      </c>
      <c r="CV328" s="16">
        <v>0</v>
      </c>
      <c r="CW328" s="13">
        <v>0</v>
      </c>
      <c r="CX328" s="16">
        <v>0</v>
      </c>
      <c r="CY328" s="13">
        <v>0</v>
      </c>
      <c r="CZ328" s="16">
        <v>0</v>
      </c>
      <c r="DA328" s="13">
        <v>0</v>
      </c>
      <c r="DB328" s="16">
        <v>0</v>
      </c>
      <c r="DC328" s="13">
        <v>0</v>
      </c>
      <c r="DD328" s="16">
        <v>0</v>
      </c>
      <c r="DE328" s="13">
        <v>0</v>
      </c>
      <c r="DF328" s="16">
        <v>0</v>
      </c>
      <c r="DG328" s="13">
        <v>0</v>
      </c>
      <c r="DH328" s="16">
        <v>0</v>
      </c>
      <c r="DI328" s="13">
        <v>0</v>
      </c>
      <c r="DJ328" s="16">
        <v>0</v>
      </c>
      <c r="DK328" s="13">
        <v>0</v>
      </c>
      <c r="DL328" s="16">
        <v>0</v>
      </c>
      <c r="DM328" s="13">
        <v>0</v>
      </c>
      <c r="DN328" s="16">
        <v>0</v>
      </c>
      <c r="DO328" s="13">
        <v>0</v>
      </c>
      <c r="DP328" s="16">
        <v>0</v>
      </c>
      <c r="DQ328" s="13">
        <v>0</v>
      </c>
      <c r="DR328" s="16">
        <v>0</v>
      </c>
      <c r="DS328" s="13">
        <v>0</v>
      </c>
      <c r="DT328" s="16">
        <v>0</v>
      </c>
      <c r="DU328" s="13">
        <v>0</v>
      </c>
      <c r="DV328" s="16">
        <v>0</v>
      </c>
      <c r="DW328" s="13">
        <v>0</v>
      </c>
      <c r="DX328" s="16">
        <v>0</v>
      </c>
      <c r="DY328" s="13">
        <v>0</v>
      </c>
      <c r="DZ328" s="16">
        <v>0</v>
      </c>
      <c r="EA328" s="13">
        <v>0</v>
      </c>
      <c r="EB328" s="16">
        <v>0</v>
      </c>
      <c r="EC328" s="13">
        <v>0</v>
      </c>
      <c r="ED328" s="16">
        <v>0</v>
      </c>
      <c r="EE328" s="13">
        <v>0</v>
      </c>
      <c r="EF328" s="16">
        <v>0</v>
      </c>
      <c r="EG328" s="13">
        <v>0</v>
      </c>
      <c r="EH328" s="16">
        <v>0</v>
      </c>
      <c r="EI328" s="13">
        <v>0</v>
      </c>
      <c r="EJ328" s="16">
        <v>0</v>
      </c>
      <c r="EK328" s="13">
        <v>0</v>
      </c>
      <c r="EL328" s="16">
        <v>0</v>
      </c>
      <c r="EM328" s="13">
        <v>0</v>
      </c>
      <c r="EN328" s="16">
        <v>0</v>
      </c>
      <c r="EO328" s="13">
        <v>0</v>
      </c>
      <c r="EP328" s="16">
        <v>0</v>
      </c>
      <c r="EQ328" s="13">
        <v>0</v>
      </c>
      <c r="ER328" s="16">
        <v>0</v>
      </c>
      <c r="ES328" s="13">
        <v>0</v>
      </c>
      <c r="ET328" s="16">
        <v>0</v>
      </c>
      <c r="EU328" s="13">
        <v>0</v>
      </c>
      <c r="EV328" s="16">
        <v>0</v>
      </c>
      <c r="EW328" s="13">
        <v>0</v>
      </c>
      <c r="EX328" s="16">
        <v>0</v>
      </c>
      <c r="EY328" s="13">
        <v>0</v>
      </c>
      <c r="EZ328" s="16">
        <v>0</v>
      </c>
      <c r="FA328" s="13">
        <v>0</v>
      </c>
      <c r="FB328" s="16">
        <v>0</v>
      </c>
      <c r="FC328" s="13">
        <v>0</v>
      </c>
      <c r="FD328" s="16">
        <v>0</v>
      </c>
      <c r="FE328" s="13">
        <v>0</v>
      </c>
      <c r="FF328" s="16">
        <v>0</v>
      </c>
      <c r="FG328" s="13">
        <v>0</v>
      </c>
      <c r="FH328" s="16">
        <v>0</v>
      </c>
      <c r="FI328" s="13">
        <v>0</v>
      </c>
      <c r="FJ328" s="16">
        <v>0</v>
      </c>
      <c r="FK328" s="13">
        <v>0</v>
      </c>
      <c r="FL328" s="16">
        <v>0</v>
      </c>
      <c r="FM328" s="13">
        <v>0</v>
      </c>
      <c r="FN328" s="16">
        <v>0</v>
      </c>
      <c r="FO328" s="13">
        <v>0</v>
      </c>
      <c r="FP328" s="16">
        <v>0</v>
      </c>
      <c r="FQ328" s="13">
        <v>0</v>
      </c>
      <c r="FR328" s="16">
        <v>0</v>
      </c>
      <c r="FS328" s="13">
        <v>0</v>
      </c>
      <c r="FT328" s="16">
        <v>0</v>
      </c>
      <c r="FU328" s="13">
        <v>0</v>
      </c>
      <c r="FV328" s="16">
        <v>0</v>
      </c>
      <c r="FW328" s="13">
        <v>0</v>
      </c>
      <c r="FX328" s="16">
        <v>0</v>
      </c>
      <c r="FY328" s="13">
        <v>0</v>
      </c>
      <c r="FZ328" s="16">
        <v>0</v>
      </c>
      <c r="GA328" s="13">
        <v>0</v>
      </c>
      <c r="GB328" s="16">
        <v>0</v>
      </c>
      <c r="GC328" s="13">
        <v>0</v>
      </c>
      <c r="GD328" s="16">
        <v>0</v>
      </c>
      <c r="GE328" s="13">
        <v>0</v>
      </c>
      <c r="GF328" s="16">
        <v>0</v>
      </c>
      <c r="GG328" s="13">
        <v>0</v>
      </c>
      <c r="GH328" s="16">
        <v>0</v>
      </c>
      <c r="GI328" s="13">
        <v>0</v>
      </c>
      <c r="GJ328" s="16">
        <v>0</v>
      </c>
      <c r="GK328" s="13">
        <v>0</v>
      </c>
      <c r="GL328" s="16">
        <v>0</v>
      </c>
      <c r="GM328" s="13">
        <v>0</v>
      </c>
      <c r="GN328" s="16">
        <v>0</v>
      </c>
      <c r="GO328" s="13">
        <v>0</v>
      </c>
      <c r="GP328" s="16">
        <v>0</v>
      </c>
      <c r="GQ328" s="8">
        <v>0</v>
      </c>
    </row>
    <row r="329" spans="1:199" ht="16.5" customHeight="1" x14ac:dyDescent="0.35">
      <c r="A329" s="11">
        <v>204</v>
      </c>
      <c r="B329" s="7" t="s">
        <v>309</v>
      </c>
      <c r="C329" s="11">
        <v>2</v>
      </c>
      <c r="D329" s="16">
        <v>0</v>
      </c>
      <c r="E329" s="13">
        <v>0</v>
      </c>
      <c r="F329" s="16">
        <v>0</v>
      </c>
      <c r="G329" s="13">
        <v>0</v>
      </c>
      <c r="H329" s="16">
        <v>0</v>
      </c>
      <c r="I329" s="13">
        <v>0</v>
      </c>
      <c r="J329" s="16">
        <v>0</v>
      </c>
      <c r="K329" s="13">
        <v>0</v>
      </c>
      <c r="L329" s="16">
        <v>0</v>
      </c>
      <c r="M329" s="13">
        <v>0</v>
      </c>
      <c r="N329" s="16">
        <v>0</v>
      </c>
      <c r="O329" s="13">
        <v>0</v>
      </c>
      <c r="P329" s="16">
        <v>0</v>
      </c>
      <c r="Q329" s="13">
        <v>0</v>
      </c>
      <c r="R329" s="16">
        <v>0</v>
      </c>
      <c r="S329" s="13">
        <v>0</v>
      </c>
      <c r="T329" s="16">
        <v>0</v>
      </c>
      <c r="U329" s="13">
        <v>0</v>
      </c>
      <c r="V329" s="16">
        <v>0</v>
      </c>
      <c r="W329" s="13">
        <v>0</v>
      </c>
      <c r="X329" s="16">
        <v>0</v>
      </c>
      <c r="Y329" s="13">
        <v>0</v>
      </c>
      <c r="Z329" s="16">
        <v>0</v>
      </c>
      <c r="AA329" s="13">
        <v>0</v>
      </c>
      <c r="AB329" s="16">
        <v>0</v>
      </c>
      <c r="AC329" s="13">
        <v>0</v>
      </c>
      <c r="AD329" s="16">
        <v>0</v>
      </c>
      <c r="AE329" s="13">
        <v>0</v>
      </c>
      <c r="AF329" s="16">
        <v>0</v>
      </c>
      <c r="AG329" s="13">
        <v>0</v>
      </c>
      <c r="AH329" s="16">
        <v>0</v>
      </c>
      <c r="AI329" s="13">
        <v>0</v>
      </c>
      <c r="AJ329" s="16">
        <v>0</v>
      </c>
      <c r="AK329" s="13">
        <v>0</v>
      </c>
      <c r="AL329" s="16">
        <v>0</v>
      </c>
      <c r="AM329" s="13">
        <v>0</v>
      </c>
      <c r="AN329" s="16">
        <v>0</v>
      </c>
      <c r="AO329" s="13">
        <v>0</v>
      </c>
      <c r="AP329" s="16">
        <v>0</v>
      </c>
      <c r="AQ329" s="13">
        <v>0</v>
      </c>
      <c r="AR329" s="16">
        <v>0</v>
      </c>
      <c r="AS329" s="13">
        <v>0</v>
      </c>
      <c r="AT329" s="16">
        <v>0</v>
      </c>
      <c r="AU329" s="13">
        <v>0</v>
      </c>
      <c r="AV329" s="16">
        <v>0</v>
      </c>
      <c r="AW329" s="13">
        <v>0</v>
      </c>
      <c r="AX329" s="16">
        <v>0</v>
      </c>
      <c r="AY329" s="13">
        <v>0</v>
      </c>
      <c r="AZ329" s="16">
        <v>0</v>
      </c>
      <c r="BA329" s="13">
        <v>0</v>
      </c>
      <c r="BB329" s="16">
        <v>0</v>
      </c>
      <c r="BC329" s="13">
        <v>0</v>
      </c>
      <c r="BD329" s="16">
        <v>0</v>
      </c>
      <c r="BE329" s="13">
        <v>0</v>
      </c>
      <c r="BF329" s="16">
        <v>0</v>
      </c>
      <c r="BG329" s="13">
        <v>0</v>
      </c>
      <c r="BH329" s="16">
        <v>0</v>
      </c>
      <c r="BI329" s="13">
        <v>0</v>
      </c>
      <c r="BJ329" s="16">
        <v>0</v>
      </c>
      <c r="BK329" s="13">
        <v>0</v>
      </c>
      <c r="BL329" s="16">
        <v>0</v>
      </c>
      <c r="BM329" s="13">
        <v>0</v>
      </c>
      <c r="BN329" s="16">
        <v>0</v>
      </c>
      <c r="BO329" s="13">
        <v>0</v>
      </c>
      <c r="BP329" s="16">
        <v>0</v>
      </c>
      <c r="BQ329" s="13">
        <v>0</v>
      </c>
      <c r="BR329" s="16">
        <v>0</v>
      </c>
      <c r="BS329" s="13">
        <v>0</v>
      </c>
      <c r="BT329" s="16">
        <v>0</v>
      </c>
      <c r="BU329" s="13">
        <v>0</v>
      </c>
      <c r="BV329" s="16">
        <v>0</v>
      </c>
      <c r="BW329" s="13">
        <v>0</v>
      </c>
      <c r="BX329" s="16">
        <v>0</v>
      </c>
      <c r="BY329" s="13">
        <v>0</v>
      </c>
      <c r="BZ329" s="16">
        <v>0</v>
      </c>
      <c r="CA329" s="13">
        <v>0</v>
      </c>
      <c r="CB329" s="16">
        <v>0</v>
      </c>
      <c r="CC329" s="13">
        <v>0</v>
      </c>
      <c r="CD329" s="16">
        <v>0</v>
      </c>
      <c r="CE329" s="13">
        <v>0</v>
      </c>
      <c r="CF329" s="16">
        <v>0</v>
      </c>
      <c r="CG329" s="13">
        <v>0</v>
      </c>
      <c r="CH329" s="16">
        <v>0</v>
      </c>
      <c r="CI329" s="13">
        <v>0</v>
      </c>
      <c r="CJ329" s="16">
        <v>0</v>
      </c>
      <c r="CK329" s="13">
        <v>0</v>
      </c>
      <c r="CL329" s="16">
        <v>0</v>
      </c>
      <c r="CM329" s="13">
        <v>0</v>
      </c>
      <c r="CN329" s="16">
        <v>0</v>
      </c>
      <c r="CO329" s="13">
        <v>0</v>
      </c>
      <c r="CP329" s="16">
        <v>0</v>
      </c>
      <c r="CQ329" s="13">
        <v>0</v>
      </c>
      <c r="CR329" s="16">
        <v>0</v>
      </c>
      <c r="CS329" s="13">
        <v>0</v>
      </c>
      <c r="CT329" s="16">
        <v>0</v>
      </c>
      <c r="CU329" s="13">
        <v>0</v>
      </c>
      <c r="CV329" s="16">
        <v>0</v>
      </c>
      <c r="CW329" s="13">
        <v>0</v>
      </c>
      <c r="CX329" s="16">
        <v>0</v>
      </c>
      <c r="CY329" s="13">
        <v>0</v>
      </c>
      <c r="CZ329" s="16">
        <v>0</v>
      </c>
      <c r="DA329" s="13">
        <v>0</v>
      </c>
      <c r="DB329" s="16">
        <v>0</v>
      </c>
      <c r="DC329" s="13">
        <v>0</v>
      </c>
      <c r="DD329" s="16">
        <v>0</v>
      </c>
      <c r="DE329" s="13">
        <v>0</v>
      </c>
      <c r="DF329" s="16">
        <v>0</v>
      </c>
      <c r="DG329" s="13">
        <v>0</v>
      </c>
      <c r="DH329" s="16">
        <v>0</v>
      </c>
      <c r="DI329" s="13">
        <v>0</v>
      </c>
      <c r="DJ329" s="16">
        <v>0</v>
      </c>
      <c r="DK329" s="13">
        <v>0</v>
      </c>
      <c r="DL329" s="16">
        <v>0</v>
      </c>
      <c r="DM329" s="13">
        <v>0</v>
      </c>
      <c r="DN329" s="16">
        <v>0</v>
      </c>
      <c r="DO329" s="13">
        <v>0</v>
      </c>
      <c r="DP329" s="16">
        <v>0</v>
      </c>
      <c r="DQ329" s="13">
        <v>0</v>
      </c>
      <c r="DR329" s="16">
        <v>0</v>
      </c>
      <c r="DS329" s="13">
        <v>0</v>
      </c>
      <c r="DT329" s="16">
        <v>0</v>
      </c>
      <c r="DU329" s="13">
        <v>0</v>
      </c>
      <c r="DV329" s="16">
        <v>0</v>
      </c>
      <c r="DW329" s="13">
        <v>0</v>
      </c>
      <c r="DX329" s="16">
        <v>0</v>
      </c>
      <c r="DY329" s="13">
        <v>0</v>
      </c>
      <c r="DZ329" s="16">
        <v>0</v>
      </c>
      <c r="EA329" s="13">
        <v>0</v>
      </c>
      <c r="EB329" s="16">
        <v>0</v>
      </c>
      <c r="EC329" s="13">
        <v>0</v>
      </c>
      <c r="ED329" s="16">
        <v>0</v>
      </c>
      <c r="EE329" s="13">
        <v>0</v>
      </c>
      <c r="EF329" s="16">
        <v>0</v>
      </c>
      <c r="EG329" s="13">
        <v>0</v>
      </c>
      <c r="EH329" s="16">
        <v>0</v>
      </c>
      <c r="EI329" s="13">
        <v>0</v>
      </c>
      <c r="EJ329" s="16">
        <v>0</v>
      </c>
      <c r="EK329" s="13">
        <v>0</v>
      </c>
      <c r="EL329" s="16">
        <v>0</v>
      </c>
      <c r="EM329" s="13">
        <v>0</v>
      </c>
      <c r="EN329" s="16">
        <v>0</v>
      </c>
      <c r="EO329" s="13">
        <v>0</v>
      </c>
      <c r="EP329" s="16">
        <v>0</v>
      </c>
      <c r="EQ329" s="13">
        <v>0</v>
      </c>
      <c r="ER329" s="16">
        <v>0</v>
      </c>
      <c r="ES329" s="13">
        <v>0</v>
      </c>
      <c r="ET329" s="16">
        <v>0</v>
      </c>
      <c r="EU329" s="13">
        <v>0</v>
      </c>
      <c r="EV329" s="16">
        <v>0</v>
      </c>
      <c r="EW329" s="13">
        <v>0</v>
      </c>
      <c r="EX329" s="16">
        <v>0</v>
      </c>
      <c r="EY329" s="13">
        <v>0</v>
      </c>
      <c r="EZ329" s="16">
        <v>0</v>
      </c>
      <c r="FA329" s="13">
        <v>0</v>
      </c>
      <c r="FB329" s="16">
        <v>0</v>
      </c>
      <c r="FC329" s="13">
        <v>0</v>
      </c>
      <c r="FD329" s="16">
        <v>0</v>
      </c>
      <c r="FE329" s="13">
        <v>0</v>
      </c>
      <c r="FF329" s="16">
        <v>0</v>
      </c>
      <c r="FG329" s="13">
        <v>0</v>
      </c>
      <c r="FH329" s="16">
        <v>0</v>
      </c>
      <c r="FI329" s="13">
        <v>0</v>
      </c>
      <c r="FJ329" s="16">
        <v>0</v>
      </c>
      <c r="FK329" s="13">
        <v>0</v>
      </c>
      <c r="FL329" s="16">
        <v>0</v>
      </c>
      <c r="FM329" s="13">
        <v>0</v>
      </c>
      <c r="FN329" s="16">
        <v>0</v>
      </c>
      <c r="FO329" s="13">
        <v>0</v>
      </c>
      <c r="FP329" s="16">
        <v>0</v>
      </c>
      <c r="FQ329" s="13">
        <v>0</v>
      </c>
      <c r="FR329" s="16">
        <v>0</v>
      </c>
      <c r="FS329" s="13">
        <v>0</v>
      </c>
      <c r="FT329" s="16">
        <v>0</v>
      </c>
      <c r="FU329" s="13">
        <v>0</v>
      </c>
      <c r="FV329" s="16">
        <v>0</v>
      </c>
      <c r="FW329" s="13">
        <v>0</v>
      </c>
      <c r="FX329" s="16">
        <v>0</v>
      </c>
      <c r="FY329" s="13">
        <v>0</v>
      </c>
      <c r="FZ329" s="16">
        <v>0</v>
      </c>
      <c r="GA329" s="13">
        <v>0</v>
      </c>
      <c r="GB329" s="16">
        <v>0</v>
      </c>
      <c r="GC329" s="13">
        <v>0</v>
      </c>
      <c r="GD329" s="16">
        <v>0</v>
      </c>
      <c r="GE329" s="13">
        <v>0</v>
      </c>
      <c r="GF329" s="16">
        <v>0</v>
      </c>
      <c r="GG329" s="13">
        <v>0</v>
      </c>
      <c r="GH329" s="16">
        <v>0</v>
      </c>
      <c r="GI329" s="13">
        <v>0</v>
      </c>
      <c r="GJ329" s="16">
        <v>0</v>
      </c>
      <c r="GK329" s="13">
        <v>0</v>
      </c>
      <c r="GL329" s="16">
        <v>0</v>
      </c>
      <c r="GM329" s="13">
        <v>0</v>
      </c>
      <c r="GN329" s="16">
        <v>0</v>
      </c>
      <c r="GO329" s="13">
        <v>0</v>
      </c>
      <c r="GP329" s="16">
        <v>0</v>
      </c>
      <c r="GQ329" s="8">
        <v>0</v>
      </c>
    </row>
    <row r="330" spans="1:199" ht="16.5" customHeight="1" x14ac:dyDescent="0.35">
      <c r="A330" s="11">
        <v>210</v>
      </c>
      <c r="B330" s="7" t="s">
        <v>310</v>
      </c>
      <c r="C330" s="11">
        <v>2</v>
      </c>
      <c r="D330" s="16">
        <v>0</v>
      </c>
      <c r="E330" s="13">
        <v>0</v>
      </c>
      <c r="F330" s="16">
        <v>0</v>
      </c>
      <c r="G330" s="13">
        <v>0</v>
      </c>
      <c r="H330" s="16">
        <v>0</v>
      </c>
      <c r="I330" s="13">
        <v>0</v>
      </c>
      <c r="J330" s="16">
        <v>0</v>
      </c>
      <c r="K330" s="13">
        <v>0</v>
      </c>
      <c r="L330" s="16">
        <v>0</v>
      </c>
      <c r="M330" s="13">
        <v>0</v>
      </c>
      <c r="N330" s="16">
        <v>0</v>
      </c>
      <c r="O330" s="13">
        <v>0</v>
      </c>
      <c r="P330" s="16">
        <v>0</v>
      </c>
      <c r="Q330" s="13">
        <v>0</v>
      </c>
      <c r="R330" s="16">
        <v>0</v>
      </c>
      <c r="S330" s="13">
        <v>0</v>
      </c>
      <c r="T330" s="16">
        <v>0</v>
      </c>
      <c r="U330" s="13">
        <v>0</v>
      </c>
      <c r="V330" s="16">
        <v>0</v>
      </c>
      <c r="W330" s="13">
        <v>0</v>
      </c>
      <c r="X330" s="16">
        <v>0</v>
      </c>
      <c r="Y330" s="13">
        <v>0</v>
      </c>
      <c r="Z330" s="16">
        <v>0</v>
      </c>
      <c r="AA330" s="13">
        <v>0</v>
      </c>
      <c r="AB330" s="16">
        <v>0</v>
      </c>
      <c r="AC330" s="13">
        <v>0</v>
      </c>
      <c r="AD330" s="16">
        <v>0</v>
      </c>
      <c r="AE330" s="13">
        <v>0</v>
      </c>
      <c r="AF330" s="16">
        <v>0</v>
      </c>
      <c r="AG330" s="13">
        <v>0</v>
      </c>
      <c r="AH330" s="16">
        <v>0</v>
      </c>
      <c r="AI330" s="13">
        <v>0</v>
      </c>
      <c r="AJ330" s="16">
        <v>0</v>
      </c>
      <c r="AK330" s="13">
        <v>0</v>
      </c>
      <c r="AL330" s="16">
        <v>0</v>
      </c>
      <c r="AM330" s="13">
        <v>0</v>
      </c>
      <c r="AN330" s="16">
        <v>0</v>
      </c>
      <c r="AO330" s="13">
        <v>0</v>
      </c>
      <c r="AP330" s="16">
        <v>0</v>
      </c>
      <c r="AQ330" s="13">
        <v>0</v>
      </c>
      <c r="AR330" s="16">
        <v>0</v>
      </c>
      <c r="AS330" s="13">
        <v>0</v>
      </c>
      <c r="AT330" s="16">
        <v>0</v>
      </c>
      <c r="AU330" s="13">
        <v>0</v>
      </c>
      <c r="AV330" s="16">
        <v>0</v>
      </c>
      <c r="AW330" s="13">
        <v>0</v>
      </c>
      <c r="AX330" s="16">
        <v>0</v>
      </c>
      <c r="AY330" s="13">
        <v>0</v>
      </c>
      <c r="AZ330" s="16">
        <v>0</v>
      </c>
      <c r="BA330" s="13">
        <v>0</v>
      </c>
      <c r="BB330" s="16">
        <v>0</v>
      </c>
      <c r="BC330" s="13">
        <v>0</v>
      </c>
      <c r="BD330" s="16">
        <v>0</v>
      </c>
      <c r="BE330" s="13">
        <v>0</v>
      </c>
      <c r="BF330" s="16">
        <v>0</v>
      </c>
      <c r="BG330" s="13">
        <v>0</v>
      </c>
      <c r="BH330" s="16">
        <v>0</v>
      </c>
      <c r="BI330" s="13">
        <v>0</v>
      </c>
      <c r="BJ330" s="16">
        <v>0</v>
      </c>
      <c r="BK330" s="13">
        <v>0</v>
      </c>
      <c r="BL330" s="16">
        <v>0</v>
      </c>
      <c r="BM330" s="13">
        <v>0</v>
      </c>
      <c r="BN330" s="16">
        <v>0</v>
      </c>
      <c r="BO330" s="13">
        <v>0</v>
      </c>
      <c r="BP330" s="16">
        <v>0</v>
      </c>
      <c r="BQ330" s="13">
        <v>0</v>
      </c>
      <c r="BR330" s="16">
        <v>0</v>
      </c>
      <c r="BS330" s="13">
        <v>0</v>
      </c>
      <c r="BT330" s="16">
        <v>0</v>
      </c>
      <c r="BU330" s="13">
        <v>0</v>
      </c>
      <c r="BV330" s="16">
        <v>0</v>
      </c>
      <c r="BW330" s="13">
        <v>0</v>
      </c>
      <c r="BX330" s="16">
        <v>0</v>
      </c>
      <c r="BY330" s="13">
        <v>0</v>
      </c>
      <c r="BZ330" s="16">
        <v>0</v>
      </c>
      <c r="CA330" s="13">
        <v>0</v>
      </c>
      <c r="CB330" s="16">
        <v>0</v>
      </c>
      <c r="CC330" s="13">
        <v>0</v>
      </c>
      <c r="CD330" s="16">
        <v>0</v>
      </c>
      <c r="CE330" s="13">
        <v>0</v>
      </c>
      <c r="CF330" s="16">
        <v>0</v>
      </c>
      <c r="CG330" s="13">
        <v>0</v>
      </c>
      <c r="CH330" s="16">
        <v>0</v>
      </c>
      <c r="CI330" s="13">
        <v>0</v>
      </c>
      <c r="CJ330" s="16">
        <v>0</v>
      </c>
      <c r="CK330" s="13">
        <v>0</v>
      </c>
      <c r="CL330" s="16">
        <v>0</v>
      </c>
      <c r="CM330" s="13">
        <v>0</v>
      </c>
      <c r="CN330" s="16">
        <v>0</v>
      </c>
      <c r="CO330" s="13">
        <v>0</v>
      </c>
      <c r="CP330" s="16">
        <v>0</v>
      </c>
      <c r="CQ330" s="13">
        <v>0</v>
      </c>
      <c r="CR330" s="16">
        <v>0</v>
      </c>
      <c r="CS330" s="13">
        <v>0</v>
      </c>
      <c r="CT330" s="16">
        <v>0</v>
      </c>
      <c r="CU330" s="13">
        <v>0</v>
      </c>
      <c r="CV330" s="16">
        <v>0</v>
      </c>
      <c r="CW330" s="13">
        <v>0</v>
      </c>
      <c r="CX330" s="16">
        <v>0</v>
      </c>
      <c r="CY330" s="13">
        <v>0</v>
      </c>
      <c r="CZ330" s="16">
        <v>0</v>
      </c>
      <c r="DA330" s="13">
        <v>0</v>
      </c>
      <c r="DB330" s="16">
        <v>0</v>
      </c>
      <c r="DC330" s="13">
        <v>0</v>
      </c>
      <c r="DD330" s="16">
        <v>0</v>
      </c>
      <c r="DE330" s="13">
        <v>0</v>
      </c>
      <c r="DF330" s="16">
        <v>0</v>
      </c>
      <c r="DG330" s="13">
        <v>0</v>
      </c>
      <c r="DH330" s="16">
        <v>0</v>
      </c>
      <c r="DI330" s="13">
        <v>0</v>
      </c>
      <c r="DJ330" s="16">
        <v>0</v>
      </c>
      <c r="DK330" s="13">
        <v>0</v>
      </c>
      <c r="DL330" s="16">
        <v>0</v>
      </c>
      <c r="DM330" s="13">
        <v>0</v>
      </c>
      <c r="DN330" s="16">
        <v>0</v>
      </c>
      <c r="DO330" s="13">
        <v>0</v>
      </c>
      <c r="DP330" s="16">
        <v>0</v>
      </c>
      <c r="DQ330" s="13">
        <v>0</v>
      </c>
      <c r="DR330" s="16">
        <v>0</v>
      </c>
      <c r="DS330" s="13">
        <v>0</v>
      </c>
      <c r="DT330" s="16">
        <v>0</v>
      </c>
      <c r="DU330" s="13">
        <v>0</v>
      </c>
      <c r="DV330" s="16">
        <v>0</v>
      </c>
      <c r="DW330" s="13">
        <v>0</v>
      </c>
      <c r="DX330" s="16">
        <v>0</v>
      </c>
      <c r="DY330" s="13">
        <v>0</v>
      </c>
      <c r="DZ330" s="16">
        <v>0</v>
      </c>
      <c r="EA330" s="13">
        <v>0</v>
      </c>
      <c r="EB330" s="16">
        <v>0</v>
      </c>
      <c r="EC330" s="13">
        <v>0</v>
      </c>
      <c r="ED330" s="16">
        <v>0</v>
      </c>
      <c r="EE330" s="13">
        <v>0</v>
      </c>
      <c r="EF330" s="16">
        <v>0</v>
      </c>
      <c r="EG330" s="13">
        <v>0</v>
      </c>
      <c r="EH330" s="16">
        <v>0</v>
      </c>
      <c r="EI330" s="13">
        <v>0</v>
      </c>
      <c r="EJ330" s="16">
        <v>0</v>
      </c>
      <c r="EK330" s="13">
        <v>0</v>
      </c>
      <c r="EL330" s="16">
        <v>0</v>
      </c>
      <c r="EM330" s="13">
        <v>0</v>
      </c>
      <c r="EN330" s="16">
        <v>0</v>
      </c>
      <c r="EO330" s="13">
        <v>0</v>
      </c>
      <c r="EP330" s="16">
        <v>0</v>
      </c>
      <c r="EQ330" s="13">
        <v>0</v>
      </c>
      <c r="ER330" s="16">
        <v>0</v>
      </c>
      <c r="ES330" s="13">
        <v>0</v>
      </c>
      <c r="ET330" s="16">
        <v>0</v>
      </c>
      <c r="EU330" s="13">
        <v>0</v>
      </c>
      <c r="EV330" s="16">
        <v>0</v>
      </c>
      <c r="EW330" s="13">
        <v>0</v>
      </c>
      <c r="EX330" s="16">
        <v>0</v>
      </c>
      <c r="EY330" s="13">
        <v>0</v>
      </c>
      <c r="EZ330" s="16">
        <v>0</v>
      </c>
      <c r="FA330" s="13">
        <v>0</v>
      </c>
      <c r="FB330" s="16">
        <v>0</v>
      </c>
      <c r="FC330" s="13">
        <v>0</v>
      </c>
      <c r="FD330" s="16">
        <v>0</v>
      </c>
      <c r="FE330" s="13">
        <v>0</v>
      </c>
      <c r="FF330" s="16">
        <v>0</v>
      </c>
      <c r="FG330" s="13">
        <v>0</v>
      </c>
      <c r="FH330" s="16">
        <v>0</v>
      </c>
      <c r="FI330" s="13">
        <v>0</v>
      </c>
      <c r="FJ330" s="16">
        <v>0</v>
      </c>
      <c r="FK330" s="13">
        <v>0</v>
      </c>
      <c r="FL330" s="16">
        <v>0</v>
      </c>
      <c r="FM330" s="13">
        <v>0</v>
      </c>
      <c r="FN330" s="16">
        <v>0</v>
      </c>
      <c r="FO330" s="13">
        <v>0</v>
      </c>
      <c r="FP330" s="16">
        <v>0</v>
      </c>
      <c r="FQ330" s="13">
        <v>0</v>
      </c>
      <c r="FR330" s="16">
        <v>0</v>
      </c>
      <c r="FS330" s="13">
        <v>0</v>
      </c>
      <c r="FT330" s="16">
        <v>0</v>
      </c>
      <c r="FU330" s="13">
        <v>0</v>
      </c>
      <c r="FV330" s="16">
        <v>0</v>
      </c>
      <c r="FW330" s="13">
        <v>0</v>
      </c>
      <c r="FX330" s="16">
        <v>0</v>
      </c>
      <c r="FY330" s="13">
        <v>0</v>
      </c>
      <c r="FZ330" s="16">
        <v>0</v>
      </c>
      <c r="GA330" s="13">
        <v>0</v>
      </c>
      <c r="GB330" s="16">
        <v>0</v>
      </c>
      <c r="GC330" s="13">
        <v>0</v>
      </c>
      <c r="GD330" s="16">
        <v>0</v>
      </c>
      <c r="GE330" s="13">
        <v>0</v>
      </c>
      <c r="GF330" s="16">
        <v>0</v>
      </c>
      <c r="GG330" s="13">
        <v>0</v>
      </c>
      <c r="GH330" s="16">
        <v>0</v>
      </c>
      <c r="GI330" s="13">
        <v>0</v>
      </c>
      <c r="GJ330" s="16">
        <v>0</v>
      </c>
      <c r="GK330" s="13">
        <v>0</v>
      </c>
      <c r="GL330" s="16">
        <v>0</v>
      </c>
      <c r="GM330" s="13">
        <v>0</v>
      </c>
      <c r="GN330" s="16">
        <v>0</v>
      </c>
      <c r="GO330" s="13">
        <v>0</v>
      </c>
      <c r="GP330" s="16">
        <v>0</v>
      </c>
      <c r="GQ330" s="8">
        <v>0</v>
      </c>
    </row>
    <row r="331" spans="1:199" ht="16.5" customHeight="1" x14ac:dyDescent="0.35">
      <c r="A331" s="11">
        <v>210</v>
      </c>
      <c r="B331" s="7" t="s">
        <v>311</v>
      </c>
      <c r="C331" s="11">
        <v>2</v>
      </c>
      <c r="D331" s="16">
        <v>0</v>
      </c>
      <c r="E331" s="13">
        <v>0</v>
      </c>
      <c r="F331" s="16">
        <v>0</v>
      </c>
      <c r="G331" s="13">
        <v>0</v>
      </c>
      <c r="H331" s="16">
        <v>0</v>
      </c>
      <c r="I331" s="13">
        <v>0</v>
      </c>
      <c r="J331" s="16">
        <v>0</v>
      </c>
      <c r="K331" s="13">
        <v>0</v>
      </c>
      <c r="L331" s="16">
        <v>0</v>
      </c>
      <c r="M331" s="13">
        <v>0</v>
      </c>
      <c r="N331" s="16">
        <v>0</v>
      </c>
      <c r="O331" s="13">
        <v>0</v>
      </c>
      <c r="P331" s="16">
        <v>0</v>
      </c>
      <c r="Q331" s="13">
        <v>0</v>
      </c>
      <c r="R331" s="16">
        <v>0</v>
      </c>
      <c r="S331" s="13">
        <v>0</v>
      </c>
      <c r="T331" s="16">
        <v>0</v>
      </c>
      <c r="U331" s="13">
        <v>0</v>
      </c>
      <c r="V331" s="16">
        <v>0</v>
      </c>
      <c r="W331" s="13">
        <v>0</v>
      </c>
      <c r="X331" s="16">
        <v>0</v>
      </c>
      <c r="Y331" s="13">
        <v>0</v>
      </c>
      <c r="Z331" s="16">
        <v>0</v>
      </c>
      <c r="AA331" s="13">
        <v>0</v>
      </c>
      <c r="AB331" s="16">
        <v>0</v>
      </c>
      <c r="AC331" s="13">
        <v>0</v>
      </c>
      <c r="AD331" s="16">
        <v>0</v>
      </c>
      <c r="AE331" s="13">
        <v>0</v>
      </c>
      <c r="AF331" s="16">
        <v>0</v>
      </c>
      <c r="AG331" s="13">
        <v>0</v>
      </c>
      <c r="AH331" s="16">
        <v>0</v>
      </c>
      <c r="AI331" s="13">
        <v>0</v>
      </c>
      <c r="AJ331" s="16">
        <v>0</v>
      </c>
      <c r="AK331" s="13">
        <v>0</v>
      </c>
      <c r="AL331" s="16">
        <v>0</v>
      </c>
      <c r="AM331" s="13">
        <v>0</v>
      </c>
      <c r="AN331" s="16">
        <v>0</v>
      </c>
      <c r="AO331" s="13">
        <v>0</v>
      </c>
      <c r="AP331" s="16">
        <v>0</v>
      </c>
      <c r="AQ331" s="13">
        <v>0</v>
      </c>
      <c r="AR331" s="16">
        <v>0</v>
      </c>
      <c r="AS331" s="13">
        <v>0</v>
      </c>
      <c r="AT331" s="16">
        <v>0</v>
      </c>
      <c r="AU331" s="13">
        <v>0</v>
      </c>
      <c r="AV331" s="16">
        <v>0</v>
      </c>
      <c r="AW331" s="13">
        <v>0</v>
      </c>
      <c r="AX331" s="16">
        <v>0</v>
      </c>
      <c r="AY331" s="13">
        <v>0</v>
      </c>
      <c r="AZ331" s="16">
        <v>0</v>
      </c>
      <c r="BA331" s="13">
        <v>0</v>
      </c>
      <c r="BB331" s="16">
        <v>0</v>
      </c>
      <c r="BC331" s="13">
        <v>0</v>
      </c>
      <c r="BD331" s="16">
        <v>0</v>
      </c>
      <c r="BE331" s="13">
        <v>0</v>
      </c>
      <c r="BF331" s="16">
        <v>0</v>
      </c>
      <c r="BG331" s="13">
        <v>0</v>
      </c>
      <c r="BH331" s="16">
        <v>0</v>
      </c>
      <c r="BI331" s="13">
        <v>0</v>
      </c>
      <c r="BJ331" s="16">
        <v>0</v>
      </c>
      <c r="BK331" s="13">
        <v>0</v>
      </c>
      <c r="BL331" s="16">
        <v>0</v>
      </c>
      <c r="BM331" s="13">
        <v>0</v>
      </c>
      <c r="BN331" s="16">
        <v>0</v>
      </c>
      <c r="BO331" s="13">
        <v>0</v>
      </c>
      <c r="BP331" s="16">
        <v>0</v>
      </c>
      <c r="BQ331" s="13">
        <v>0</v>
      </c>
      <c r="BR331" s="16">
        <v>0</v>
      </c>
      <c r="BS331" s="13">
        <v>0</v>
      </c>
      <c r="BT331" s="16">
        <v>0</v>
      </c>
      <c r="BU331" s="13">
        <v>0</v>
      </c>
      <c r="BV331" s="16">
        <v>0</v>
      </c>
      <c r="BW331" s="13">
        <v>0</v>
      </c>
      <c r="BX331" s="16">
        <v>0</v>
      </c>
      <c r="BY331" s="13">
        <v>0</v>
      </c>
      <c r="BZ331" s="16">
        <v>0</v>
      </c>
      <c r="CA331" s="13">
        <v>0</v>
      </c>
      <c r="CB331" s="16">
        <v>0</v>
      </c>
      <c r="CC331" s="13">
        <v>0</v>
      </c>
      <c r="CD331" s="16">
        <v>0</v>
      </c>
      <c r="CE331" s="13">
        <v>0</v>
      </c>
      <c r="CF331" s="16">
        <v>0</v>
      </c>
      <c r="CG331" s="13">
        <v>0</v>
      </c>
      <c r="CH331" s="16">
        <v>0</v>
      </c>
      <c r="CI331" s="13">
        <v>0</v>
      </c>
      <c r="CJ331" s="16">
        <v>0</v>
      </c>
      <c r="CK331" s="13">
        <v>0</v>
      </c>
      <c r="CL331" s="16">
        <v>0</v>
      </c>
      <c r="CM331" s="13">
        <v>0</v>
      </c>
      <c r="CN331" s="16">
        <v>0</v>
      </c>
      <c r="CO331" s="13">
        <v>0</v>
      </c>
      <c r="CP331" s="16">
        <v>0</v>
      </c>
      <c r="CQ331" s="13">
        <v>0</v>
      </c>
      <c r="CR331" s="16">
        <v>0</v>
      </c>
      <c r="CS331" s="13">
        <v>0</v>
      </c>
      <c r="CT331" s="16">
        <v>0</v>
      </c>
      <c r="CU331" s="13">
        <v>0</v>
      </c>
      <c r="CV331" s="16">
        <v>0</v>
      </c>
      <c r="CW331" s="13">
        <v>0</v>
      </c>
      <c r="CX331" s="16">
        <v>0</v>
      </c>
      <c r="CY331" s="13">
        <v>0</v>
      </c>
      <c r="CZ331" s="16">
        <v>0</v>
      </c>
      <c r="DA331" s="13">
        <v>0</v>
      </c>
      <c r="DB331" s="16">
        <v>0</v>
      </c>
      <c r="DC331" s="13">
        <v>0</v>
      </c>
      <c r="DD331" s="16">
        <v>0</v>
      </c>
      <c r="DE331" s="13">
        <v>0</v>
      </c>
      <c r="DF331" s="16">
        <v>0</v>
      </c>
      <c r="DG331" s="13">
        <v>0</v>
      </c>
      <c r="DH331" s="16">
        <v>0</v>
      </c>
      <c r="DI331" s="13">
        <v>0</v>
      </c>
      <c r="DJ331" s="16">
        <v>0</v>
      </c>
      <c r="DK331" s="13">
        <v>0</v>
      </c>
      <c r="DL331" s="16">
        <v>0</v>
      </c>
      <c r="DM331" s="13">
        <v>0</v>
      </c>
      <c r="DN331" s="16">
        <v>0</v>
      </c>
      <c r="DO331" s="13">
        <v>0</v>
      </c>
      <c r="DP331" s="16">
        <v>0</v>
      </c>
      <c r="DQ331" s="13">
        <v>0</v>
      </c>
      <c r="DR331" s="16">
        <v>0</v>
      </c>
      <c r="DS331" s="13">
        <v>0</v>
      </c>
      <c r="DT331" s="16">
        <v>0</v>
      </c>
      <c r="DU331" s="13">
        <v>0</v>
      </c>
      <c r="DV331" s="16">
        <v>0</v>
      </c>
      <c r="DW331" s="13">
        <v>0</v>
      </c>
      <c r="DX331" s="16">
        <v>0</v>
      </c>
      <c r="DY331" s="13">
        <v>0</v>
      </c>
      <c r="DZ331" s="16">
        <v>0</v>
      </c>
      <c r="EA331" s="13">
        <v>0</v>
      </c>
      <c r="EB331" s="16">
        <v>0</v>
      </c>
      <c r="EC331" s="13">
        <v>0</v>
      </c>
      <c r="ED331" s="16">
        <v>0</v>
      </c>
      <c r="EE331" s="13">
        <v>0</v>
      </c>
      <c r="EF331" s="16">
        <v>0</v>
      </c>
      <c r="EG331" s="13">
        <v>0</v>
      </c>
      <c r="EH331" s="16">
        <v>0</v>
      </c>
      <c r="EI331" s="13">
        <v>0</v>
      </c>
      <c r="EJ331" s="16">
        <v>0</v>
      </c>
      <c r="EK331" s="13">
        <v>0</v>
      </c>
      <c r="EL331" s="16">
        <v>0</v>
      </c>
      <c r="EM331" s="13">
        <v>0</v>
      </c>
      <c r="EN331" s="16">
        <v>0</v>
      </c>
      <c r="EO331" s="13">
        <v>0</v>
      </c>
      <c r="EP331" s="16">
        <v>0</v>
      </c>
      <c r="EQ331" s="13">
        <v>0</v>
      </c>
      <c r="ER331" s="16">
        <v>0</v>
      </c>
      <c r="ES331" s="13">
        <v>0</v>
      </c>
      <c r="ET331" s="16">
        <v>0</v>
      </c>
      <c r="EU331" s="13">
        <v>0</v>
      </c>
      <c r="EV331" s="16">
        <v>0</v>
      </c>
      <c r="EW331" s="13">
        <v>0</v>
      </c>
      <c r="EX331" s="16">
        <v>0</v>
      </c>
      <c r="EY331" s="13">
        <v>0</v>
      </c>
      <c r="EZ331" s="16">
        <v>0</v>
      </c>
      <c r="FA331" s="13">
        <v>0</v>
      </c>
      <c r="FB331" s="16">
        <v>0</v>
      </c>
      <c r="FC331" s="13">
        <v>0</v>
      </c>
      <c r="FD331" s="16">
        <v>0</v>
      </c>
      <c r="FE331" s="13">
        <v>0</v>
      </c>
      <c r="FF331" s="16">
        <v>0</v>
      </c>
      <c r="FG331" s="13">
        <v>0</v>
      </c>
      <c r="FH331" s="16">
        <v>0</v>
      </c>
      <c r="FI331" s="13">
        <v>0</v>
      </c>
      <c r="FJ331" s="16">
        <v>0</v>
      </c>
      <c r="FK331" s="13">
        <v>0</v>
      </c>
      <c r="FL331" s="16">
        <v>0</v>
      </c>
      <c r="FM331" s="13">
        <v>0</v>
      </c>
      <c r="FN331" s="16">
        <v>0</v>
      </c>
      <c r="FO331" s="13">
        <v>0</v>
      </c>
      <c r="FP331" s="16">
        <v>0</v>
      </c>
      <c r="FQ331" s="13">
        <v>0</v>
      </c>
      <c r="FR331" s="16">
        <v>0</v>
      </c>
      <c r="FS331" s="13">
        <v>0</v>
      </c>
      <c r="FT331" s="16">
        <v>0</v>
      </c>
      <c r="FU331" s="13">
        <v>0</v>
      </c>
      <c r="FV331" s="16">
        <v>0</v>
      </c>
      <c r="FW331" s="13">
        <v>0</v>
      </c>
      <c r="FX331" s="16">
        <v>0</v>
      </c>
      <c r="FY331" s="13">
        <v>0</v>
      </c>
      <c r="FZ331" s="16">
        <v>0</v>
      </c>
      <c r="GA331" s="13">
        <v>0</v>
      </c>
      <c r="GB331" s="16">
        <v>0</v>
      </c>
      <c r="GC331" s="13">
        <v>0</v>
      </c>
      <c r="GD331" s="16">
        <v>0</v>
      </c>
      <c r="GE331" s="13">
        <v>0</v>
      </c>
      <c r="GF331" s="16">
        <v>0</v>
      </c>
      <c r="GG331" s="13">
        <v>0</v>
      </c>
      <c r="GH331" s="16">
        <v>0</v>
      </c>
      <c r="GI331" s="13">
        <v>0</v>
      </c>
      <c r="GJ331" s="16">
        <v>0</v>
      </c>
      <c r="GK331" s="13">
        <v>0</v>
      </c>
      <c r="GL331" s="16">
        <v>0</v>
      </c>
      <c r="GM331" s="13">
        <v>0</v>
      </c>
      <c r="GN331" s="16">
        <v>0</v>
      </c>
      <c r="GO331" s="13">
        <v>0</v>
      </c>
      <c r="GP331" s="16">
        <v>0</v>
      </c>
      <c r="GQ331" s="8">
        <v>0</v>
      </c>
    </row>
    <row r="332" spans="1:199" ht="16.5" customHeight="1" x14ac:dyDescent="0.35">
      <c r="A332" s="11">
        <v>2327</v>
      </c>
      <c r="B332" s="7" t="s">
        <v>312</v>
      </c>
      <c r="C332" s="11">
        <v>24</v>
      </c>
      <c r="D332" s="16">
        <v>0</v>
      </c>
      <c r="E332" s="13">
        <v>0</v>
      </c>
      <c r="F332" s="16">
        <v>0</v>
      </c>
      <c r="G332" s="13">
        <v>0</v>
      </c>
      <c r="H332" s="16">
        <v>0</v>
      </c>
      <c r="I332" s="13">
        <v>0</v>
      </c>
      <c r="J332" s="16">
        <v>0</v>
      </c>
      <c r="K332" s="13">
        <v>0</v>
      </c>
      <c r="L332" s="16">
        <v>0</v>
      </c>
      <c r="M332" s="13">
        <v>0</v>
      </c>
      <c r="N332" s="16">
        <v>0</v>
      </c>
      <c r="O332" s="13">
        <v>0</v>
      </c>
      <c r="P332" s="16">
        <v>0</v>
      </c>
      <c r="Q332" s="13">
        <v>0</v>
      </c>
      <c r="R332" s="16">
        <v>0</v>
      </c>
      <c r="S332" s="13">
        <v>0</v>
      </c>
      <c r="T332" s="16">
        <v>0</v>
      </c>
      <c r="U332" s="13">
        <v>0</v>
      </c>
      <c r="V332" s="16">
        <v>0</v>
      </c>
      <c r="W332" s="13">
        <v>0</v>
      </c>
      <c r="X332" s="16">
        <v>0</v>
      </c>
      <c r="Y332" s="13">
        <v>0</v>
      </c>
      <c r="Z332" s="16">
        <v>0</v>
      </c>
      <c r="AA332" s="13">
        <v>0</v>
      </c>
      <c r="AB332" s="16">
        <v>0</v>
      </c>
      <c r="AC332" s="13">
        <v>0</v>
      </c>
      <c r="AD332" s="16">
        <v>0</v>
      </c>
      <c r="AE332" s="13">
        <v>0</v>
      </c>
      <c r="AF332" s="16">
        <v>0</v>
      </c>
      <c r="AG332" s="13">
        <v>0</v>
      </c>
      <c r="AH332" s="16">
        <v>0</v>
      </c>
      <c r="AI332" s="13">
        <v>0</v>
      </c>
      <c r="AJ332" s="16">
        <v>0</v>
      </c>
      <c r="AK332" s="13">
        <v>0</v>
      </c>
      <c r="AL332" s="16">
        <v>0</v>
      </c>
      <c r="AM332" s="13">
        <v>0</v>
      </c>
      <c r="AN332" s="16">
        <v>0</v>
      </c>
      <c r="AO332" s="13">
        <v>0</v>
      </c>
      <c r="AP332" s="16">
        <v>0</v>
      </c>
      <c r="AQ332" s="13">
        <v>0</v>
      </c>
      <c r="AR332" s="16">
        <v>0</v>
      </c>
      <c r="AS332" s="13">
        <v>0</v>
      </c>
      <c r="AT332" s="16">
        <v>0</v>
      </c>
      <c r="AU332" s="13">
        <v>0</v>
      </c>
      <c r="AV332" s="16">
        <v>0</v>
      </c>
      <c r="AW332" s="13">
        <v>0</v>
      </c>
      <c r="AX332" s="16">
        <v>0</v>
      </c>
      <c r="AY332" s="13">
        <v>0</v>
      </c>
      <c r="AZ332" s="16">
        <v>0</v>
      </c>
      <c r="BA332" s="13">
        <v>0</v>
      </c>
      <c r="BB332" s="16">
        <v>0</v>
      </c>
      <c r="BC332" s="13">
        <v>0</v>
      </c>
      <c r="BD332" s="16">
        <v>0</v>
      </c>
      <c r="BE332" s="13">
        <v>0</v>
      </c>
      <c r="BF332" s="16">
        <v>0</v>
      </c>
      <c r="BG332" s="13">
        <v>0</v>
      </c>
      <c r="BH332" s="16">
        <v>0</v>
      </c>
      <c r="BI332" s="13">
        <v>0</v>
      </c>
      <c r="BJ332" s="16">
        <v>0</v>
      </c>
      <c r="BK332" s="13">
        <v>0</v>
      </c>
      <c r="BL332" s="16">
        <v>0</v>
      </c>
      <c r="BM332" s="13">
        <v>0</v>
      </c>
      <c r="BN332" s="16">
        <v>0</v>
      </c>
      <c r="BO332" s="13">
        <v>0</v>
      </c>
      <c r="BP332" s="16">
        <v>0</v>
      </c>
      <c r="BQ332" s="13">
        <v>0</v>
      </c>
      <c r="BR332" s="16">
        <v>0</v>
      </c>
      <c r="BS332" s="13">
        <v>0</v>
      </c>
      <c r="BT332" s="16">
        <v>0</v>
      </c>
      <c r="BU332" s="13">
        <v>0</v>
      </c>
      <c r="BV332" s="16">
        <v>0</v>
      </c>
      <c r="BW332" s="13">
        <v>0</v>
      </c>
      <c r="BX332" s="16">
        <v>0</v>
      </c>
      <c r="BY332" s="13">
        <v>0</v>
      </c>
      <c r="BZ332" s="16">
        <v>0</v>
      </c>
      <c r="CA332" s="13">
        <v>0</v>
      </c>
      <c r="CB332" s="16">
        <v>0</v>
      </c>
      <c r="CC332" s="13">
        <v>0</v>
      </c>
      <c r="CD332" s="16">
        <v>0</v>
      </c>
      <c r="CE332" s="13">
        <v>0</v>
      </c>
      <c r="CF332" s="16">
        <v>0</v>
      </c>
      <c r="CG332" s="13">
        <v>0</v>
      </c>
      <c r="CH332" s="16">
        <v>0</v>
      </c>
      <c r="CI332" s="13">
        <v>0</v>
      </c>
      <c r="CJ332" s="16">
        <v>0</v>
      </c>
      <c r="CK332" s="13">
        <v>0</v>
      </c>
      <c r="CL332" s="16">
        <v>0</v>
      </c>
      <c r="CM332" s="13">
        <v>0</v>
      </c>
      <c r="CN332" s="16">
        <v>0</v>
      </c>
      <c r="CO332" s="13">
        <v>0</v>
      </c>
      <c r="CP332" s="16">
        <v>0</v>
      </c>
      <c r="CQ332" s="13">
        <v>0</v>
      </c>
      <c r="CR332" s="16">
        <v>0</v>
      </c>
      <c r="CS332" s="13">
        <v>0</v>
      </c>
      <c r="CT332" s="16">
        <v>0</v>
      </c>
      <c r="CU332" s="13">
        <v>0</v>
      </c>
      <c r="CV332" s="16">
        <v>0</v>
      </c>
      <c r="CW332" s="13">
        <v>0</v>
      </c>
      <c r="CX332" s="16">
        <v>0</v>
      </c>
      <c r="CY332" s="13">
        <v>0</v>
      </c>
      <c r="CZ332" s="16">
        <v>0</v>
      </c>
      <c r="DA332" s="13">
        <v>0</v>
      </c>
      <c r="DB332" s="16">
        <v>0</v>
      </c>
      <c r="DC332" s="13">
        <v>0</v>
      </c>
      <c r="DD332" s="16">
        <v>0</v>
      </c>
      <c r="DE332" s="13">
        <v>0</v>
      </c>
      <c r="DF332" s="16">
        <v>0</v>
      </c>
      <c r="DG332" s="13">
        <v>0</v>
      </c>
      <c r="DH332" s="16">
        <v>0</v>
      </c>
      <c r="DI332" s="13">
        <v>0</v>
      </c>
      <c r="DJ332" s="16">
        <v>0</v>
      </c>
      <c r="DK332" s="13">
        <v>0</v>
      </c>
      <c r="DL332" s="16">
        <v>0</v>
      </c>
      <c r="DM332" s="13">
        <v>0</v>
      </c>
      <c r="DN332" s="16">
        <v>0</v>
      </c>
      <c r="DO332" s="13">
        <v>0</v>
      </c>
      <c r="DP332" s="16">
        <v>0</v>
      </c>
      <c r="DQ332" s="13">
        <v>0</v>
      </c>
      <c r="DR332" s="16">
        <v>0</v>
      </c>
      <c r="DS332" s="13">
        <v>0</v>
      </c>
      <c r="DT332" s="16">
        <v>0</v>
      </c>
      <c r="DU332" s="13">
        <v>0</v>
      </c>
      <c r="DV332" s="16">
        <v>0</v>
      </c>
      <c r="DW332" s="13">
        <v>0</v>
      </c>
      <c r="DX332" s="16">
        <v>0</v>
      </c>
      <c r="DY332" s="13">
        <v>0</v>
      </c>
      <c r="DZ332" s="16">
        <v>0</v>
      </c>
      <c r="EA332" s="13">
        <v>0</v>
      </c>
      <c r="EB332" s="16">
        <v>0</v>
      </c>
      <c r="EC332" s="13">
        <v>0</v>
      </c>
      <c r="ED332" s="16">
        <v>0</v>
      </c>
      <c r="EE332" s="13">
        <v>0</v>
      </c>
      <c r="EF332" s="16">
        <v>0</v>
      </c>
      <c r="EG332" s="13">
        <v>0</v>
      </c>
      <c r="EH332" s="16">
        <v>0</v>
      </c>
      <c r="EI332" s="13">
        <v>0</v>
      </c>
      <c r="EJ332" s="16">
        <v>0</v>
      </c>
      <c r="EK332" s="13">
        <v>0</v>
      </c>
      <c r="EL332" s="16">
        <v>0</v>
      </c>
      <c r="EM332" s="13">
        <v>0</v>
      </c>
      <c r="EN332" s="16">
        <v>0</v>
      </c>
      <c r="EO332" s="13">
        <v>0</v>
      </c>
      <c r="EP332" s="16">
        <v>0</v>
      </c>
      <c r="EQ332" s="13">
        <v>0</v>
      </c>
      <c r="ER332" s="16">
        <v>0</v>
      </c>
      <c r="ES332" s="13">
        <v>0</v>
      </c>
      <c r="ET332" s="16">
        <v>0</v>
      </c>
      <c r="EU332" s="13">
        <v>0</v>
      </c>
      <c r="EV332" s="16">
        <v>0</v>
      </c>
      <c r="EW332" s="13">
        <v>0</v>
      </c>
      <c r="EX332" s="16">
        <v>0</v>
      </c>
      <c r="EY332" s="13">
        <v>0</v>
      </c>
      <c r="EZ332" s="16">
        <v>0</v>
      </c>
      <c r="FA332" s="13">
        <v>0</v>
      </c>
      <c r="FB332" s="16">
        <v>0</v>
      </c>
      <c r="FC332" s="13">
        <v>0</v>
      </c>
      <c r="FD332" s="16">
        <v>0</v>
      </c>
      <c r="FE332" s="13">
        <v>0</v>
      </c>
      <c r="FF332" s="16">
        <v>0</v>
      </c>
      <c r="FG332" s="13">
        <v>0</v>
      </c>
      <c r="FH332" s="16">
        <v>0</v>
      </c>
      <c r="FI332" s="13">
        <v>0</v>
      </c>
      <c r="FJ332" s="16">
        <v>0</v>
      </c>
      <c r="FK332" s="13">
        <v>0</v>
      </c>
      <c r="FL332" s="16">
        <v>0</v>
      </c>
      <c r="FM332" s="13">
        <v>0</v>
      </c>
      <c r="FN332" s="16">
        <v>0</v>
      </c>
      <c r="FO332" s="13">
        <v>0</v>
      </c>
      <c r="FP332" s="16">
        <v>0</v>
      </c>
      <c r="FQ332" s="13">
        <v>0</v>
      </c>
      <c r="FR332" s="16">
        <v>0</v>
      </c>
      <c r="FS332" s="13">
        <v>0</v>
      </c>
      <c r="FT332" s="16">
        <v>0</v>
      </c>
      <c r="FU332" s="13">
        <v>0</v>
      </c>
      <c r="FV332" s="16">
        <v>0</v>
      </c>
      <c r="FW332" s="13">
        <v>0</v>
      </c>
      <c r="FX332" s="16">
        <v>0</v>
      </c>
      <c r="FY332" s="13">
        <v>0</v>
      </c>
      <c r="FZ332" s="16">
        <v>0</v>
      </c>
      <c r="GA332" s="13">
        <v>0</v>
      </c>
      <c r="GB332" s="16">
        <v>0</v>
      </c>
      <c r="GC332" s="13">
        <v>0</v>
      </c>
      <c r="GD332" s="16">
        <v>0</v>
      </c>
      <c r="GE332" s="13">
        <v>0</v>
      </c>
      <c r="GF332" s="16">
        <v>0</v>
      </c>
      <c r="GG332" s="13">
        <v>0</v>
      </c>
      <c r="GH332" s="16">
        <v>0</v>
      </c>
      <c r="GI332" s="13">
        <v>0</v>
      </c>
      <c r="GJ332" s="16">
        <v>0</v>
      </c>
      <c r="GK332" s="13">
        <v>0</v>
      </c>
      <c r="GL332" s="16">
        <v>0</v>
      </c>
      <c r="GM332" s="13">
        <v>0</v>
      </c>
      <c r="GN332" s="16">
        <v>0</v>
      </c>
      <c r="GO332" s="13">
        <v>0</v>
      </c>
      <c r="GP332" s="16">
        <v>0</v>
      </c>
      <c r="GQ332" s="8">
        <v>0</v>
      </c>
    </row>
    <row r="333" spans="1:199" ht="16.5" customHeight="1" x14ac:dyDescent="0.35">
      <c r="A333" s="11">
        <v>224</v>
      </c>
      <c r="B333" s="7" t="s">
        <v>313</v>
      </c>
      <c r="C333" s="11">
        <v>2</v>
      </c>
      <c r="D333" s="16">
        <v>0</v>
      </c>
      <c r="E333" s="13">
        <v>0</v>
      </c>
      <c r="F333" s="16">
        <v>0</v>
      </c>
      <c r="G333" s="13">
        <v>0</v>
      </c>
      <c r="H333" s="16">
        <v>0</v>
      </c>
      <c r="I333" s="13">
        <v>0</v>
      </c>
      <c r="J333" s="16">
        <v>0</v>
      </c>
      <c r="K333" s="13">
        <v>0</v>
      </c>
      <c r="L333" s="16">
        <v>0</v>
      </c>
      <c r="M333" s="13">
        <v>0</v>
      </c>
      <c r="N333" s="16">
        <v>0</v>
      </c>
      <c r="O333" s="13">
        <v>0</v>
      </c>
      <c r="P333" s="16">
        <v>0</v>
      </c>
      <c r="Q333" s="13">
        <v>0</v>
      </c>
      <c r="R333" s="16">
        <v>0</v>
      </c>
      <c r="S333" s="13">
        <v>0</v>
      </c>
      <c r="T333" s="16">
        <v>0</v>
      </c>
      <c r="U333" s="13">
        <v>0</v>
      </c>
      <c r="V333" s="16">
        <v>0</v>
      </c>
      <c r="W333" s="13">
        <v>0</v>
      </c>
      <c r="X333" s="16">
        <v>0</v>
      </c>
      <c r="Y333" s="13">
        <v>0</v>
      </c>
      <c r="Z333" s="16">
        <v>0</v>
      </c>
      <c r="AA333" s="13">
        <v>0</v>
      </c>
      <c r="AB333" s="16">
        <v>0</v>
      </c>
      <c r="AC333" s="13">
        <v>0</v>
      </c>
      <c r="AD333" s="16">
        <v>0</v>
      </c>
      <c r="AE333" s="13">
        <v>0</v>
      </c>
      <c r="AF333" s="16">
        <v>0</v>
      </c>
      <c r="AG333" s="13">
        <v>0</v>
      </c>
      <c r="AH333" s="16">
        <v>0</v>
      </c>
      <c r="AI333" s="13">
        <v>0</v>
      </c>
      <c r="AJ333" s="16">
        <v>0</v>
      </c>
      <c r="AK333" s="13">
        <v>0</v>
      </c>
      <c r="AL333" s="16">
        <v>0</v>
      </c>
      <c r="AM333" s="13">
        <v>0</v>
      </c>
      <c r="AN333" s="16">
        <v>0</v>
      </c>
      <c r="AO333" s="13">
        <v>0</v>
      </c>
      <c r="AP333" s="16">
        <v>0</v>
      </c>
      <c r="AQ333" s="13">
        <v>0</v>
      </c>
      <c r="AR333" s="16">
        <v>0</v>
      </c>
      <c r="AS333" s="13">
        <v>0</v>
      </c>
      <c r="AT333" s="16">
        <v>0</v>
      </c>
      <c r="AU333" s="13">
        <v>0</v>
      </c>
      <c r="AV333" s="16">
        <v>0</v>
      </c>
      <c r="AW333" s="13">
        <v>0</v>
      </c>
      <c r="AX333" s="16">
        <v>0</v>
      </c>
      <c r="AY333" s="13">
        <v>0</v>
      </c>
      <c r="AZ333" s="16">
        <v>0</v>
      </c>
      <c r="BA333" s="13">
        <v>0</v>
      </c>
      <c r="BB333" s="16">
        <v>0</v>
      </c>
      <c r="BC333" s="13">
        <v>0</v>
      </c>
      <c r="BD333" s="16">
        <v>0</v>
      </c>
      <c r="BE333" s="13">
        <v>0</v>
      </c>
      <c r="BF333" s="16">
        <v>0</v>
      </c>
      <c r="BG333" s="13">
        <v>0</v>
      </c>
      <c r="BH333" s="16">
        <v>0</v>
      </c>
      <c r="BI333" s="13">
        <v>0</v>
      </c>
      <c r="BJ333" s="16">
        <v>0</v>
      </c>
      <c r="BK333" s="13">
        <v>0</v>
      </c>
      <c r="BL333" s="16">
        <v>0</v>
      </c>
      <c r="BM333" s="13">
        <v>0</v>
      </c>
      <c r="BN333" s="16">
        <v>0</v>
      </c>
      <c r="BO333" s="13">
        <v>0</v>
      </c>
      <c r="BP333" s="16">
        <v>0</v>
      </c>
      <c r="BQ333" s="13">
        <v>0</v>
      </c>
      <c r="BR333" s="16">
        <v>0</v>
      </c>
      <c r="BS333" s="13">
        <v>0</v>
      </c>
      <c r="BT333" s="16">
        <v>0</v>
      </c>
      <c r="BU333" s="13">
        <v>0</v>
      </c>
      <c r="BV333" s="16">
        <v>0</v>
      </c>
      <c r="BW333" s="13">
        <v>0</v>
      </c>
      <c r="BX333" s="16">
        <v>0</v>
      </c>
      <c r="BY333" s="13">
        <v>0</v>
      </c>
      <c r="BZ333" s="16">
        <v>0</v>
      </c>
      <c r="CA333" s="13">
        <v>0</v>
      </c>
      <c r="CB333" s="16">
        <v>0</v>
      </c>
      <c r="CC333" s="13">
        <v>0</v>
      </c>
      <c r="CD333" s="16">
        <v>0</v>
      </c>
      <c r="CE333" s="13">
        <v>0</v>
      </c>
      <c r="CF333" s="16">
        <v>0</v>
      </c>
      <c r="CG333" s="13">
        <v>0</v>
      </c>
      <c r="CH333" s="16">
        <v>0</v>
      </c>
      <c r="CI333" s="13">
        <v>0</v>
      </c>
      <c r="CJ333" s="16">
        <v>0</v>
      </c>
      <c r="CK333" s="13">
        <v>0</v>
      </c>
      <c r="CL333" s="16">
        <v>0</v>
      </c>
      <c r="CM333" s="13">
        <v>0</v>
      </c>
      <c r="CN333" s="16">
        <v>0</v>
      </c>
      <c r="CO333" s="13">
        <v>0</v>
      </c>
      <c r="CP333" s="16">
        <v>0</v>
      </c>
      <c r="CQ333" s="13">
        <v>0</v>
      </c>
      <c r="CR333" s="16">
        <v>0</v>
      </c>
      <c r="CS333" s="13">
        <v>0</v>
      </c>
      <c r="CT333" s="16">
        <v>0</v>
      </c>
      <c r="CU333" s="13">
        <v>0</v>
      </c>
      <c r="CV333" s="16">
        <v>0</v>
      </c>
      <c r="CW333" s="13">
        <v>0</v>
      </c>
      <c r="CX333" s="16">
        <v>0</v>
      </c>
      <c r="CY333" s="13">
        <v>0</v>
      </c>
      <c r="CZ333" s="16">
        <v>0</v>
      </c>
      <c r="DA333" s="13">
        <v>0</v>
      </c>
      <c r="DB333" s="16">
        <v>0</v>
      </c>
      <c r="DC333" s="13">
        <v>0</v>
      </c>
      <c r="DD333" s="16">
        <v>0</v>
      </c>
      <c r="DE333" s="13">
        <v>0</v>
      </c>
      <c r="DF333" s="16">
        <v>0</v>
      </c>
      <c r="DG333" s="13">
        <v>0</v>
      </c>
      <c r="DH333" s="16">
        <v>0</v>
      </c>
      <c r="DI333" s="13">
        <v>0</v>
      </c>
      <c r="DJ333" s="16">
        <v>0</v>
      </c>
      <c r="DK333" s="13">
        <v>0</v>
      </c>
      <c r="DL333" s="16">
        <v>0</v>
      </c>
      <c r="DM333" s="13">
        <v>0</v>
      </c>
      <c r="DN333" s="16">
        <v>0</v>
      </c>
      <c r="DO333" s="13">
        <v>0</v>
      </c>
      <c r="DP333" s="16">
        <v>0</v>
      </c>
      <c r="DQ333" s="13">
        <v>0</v>
      </c>
      <c r="DR333" s="16">
        <v>0</v>
      </c>
      <c r="DS333" s="13">
        <v>0</v>
      </c>
      <c r="DT333" s="16">
        <v>0</v>
      </c>
      <c r="DU333" s="13">
        <v>0</v>
      </c>
      <c r="DV333" s="16">
        <v>0</v>
      </c>
      <c r="DW333" s="13">
        <v>0</v>
      </c>
      <c r="DX333" s="16">
        <v>0</v>
      </c>
      <c r="DY333" s="13">
        <v>0</v>
      </c>
      <c r="DZ333" s="16">
        <v>0</v>
      </c>
      <c r="EA333" s="13">
        <v>0</v>
      </c>
      <c r="EB333" s="16">
        <v>0</v>
      </c>
      <c r="EC333" s="13">
        <v>0</v>
      </c>
      <c r="ED333" s="16">
        <v>0</v>
      </c>
      <c r="EE333" s="13">
        <v>0</v>
      </c>
      <c r="EF333" s="16">
        <v>0</v>
      </c>
      <c r="EG333" s="13">
        <v>0</v>
      </c>
      <c r="EH333" s="16">
        <v>0</v>
      </c>
      <c r="EI333" s="13">
        <v>0</v>
      </c>
      <c r="EJ333" s="16">
        <v>0</v>
      </c>
      <c r="EK333" s="13">
        <v>0</v>
      </c>
      <c r="EL333" s="16">
        <v>0</v>
      </c>
      <c r="EM333" s="13">
        <v>0</v>
      </c>
      <c r="EN333" s="16">
        <v>0</v>
      </c>
      <c r="EO333" s="13">
        <v>0</v>
      </c>
      <c r="EP333" s="16">
        <v>0</v>
      </c>
      <c r="EQ333" s="13">
        <v>0</v>
      </c>
      <c r="ER333" s="16">
        <v>0</v>
      </c>
      <c r="ES333" s="13">
        <v>0</v>
      </c>
      <c r="ET333" s="16">
        <v>0</v>
      </c>
      <c r="EU333" s="13">
        <v>0</v>
      </c>
      <c r="EV333" s="16">
        <v>0</v>
      </c>
      <c r="EW333" s="13">
        <v>0</v>
      </c>
      <c r="EX333" s="16">
        <v>0</v>
      </c>
      <c r="EY333" s="13">
        <v>0</v>
      </c>
      <c r="EZ333" s="16">
        <v>0</v>
      </c>
      <c r="FA333" s="13">
        <v>0</v>
      </c>
      <c r="FB333" s="16">
        <v>0</v>
      </c>
      <c r="FC333" s="13">
        <v>0</v>
      </c>
      <c r="FD333" s="16">
        <v>0</v>
      </c>
      <c r="FE333" s="13">
        <v>0</v>
      </c>
      <c r="FF333" s="16">
        <v>0</v>
      </c>
      <c r="FG333" s="13">
        <v>0</v>
      </c>
      <c r="FH333" s="16">
        <v>0</v>
      </c>
      <c r="FI333" s="13">
        <v>0</v>
      </c>
      <c r="FJ333" s="16">
        <v>0</v>
      </c>
      <c r="FK333" s="13">
        <v>0</v>
      </c>
      <c r="FL333" s="16">
        <v>0</v>
      </c>
      <c r="FM333" s="13">
        <v>0</v>
      </c>
      <c r="FN333" s="16">
        <v>0</v>
      </c>
      <c r="FO333" s="13">
        <v>0</v>
      </c>
      <c r="FP333" s="16">
        <v>0</v>
      </c>
      <c r="FQ333" s="13">
        <v>0</v>
      </c>
      <c r="FR333" s="16">
        <v>0</v>
      </c>
      <c r="FS333" s="13">
        <v>0</v>
      </c>
      <c r="FT333" s="16">
        <v>0</v>
      </c>
      <c r="FU333" s="13">
        <v>0</v>
      </c>
      <c r="FV333" s="16">
        <v>0</v>
      </c>
      <c r="FW333" s="13">
        <v>0</v>
      </c>
      <c r="FX333" s="16">
        <v>0</v>
      </c>
      <c r="FY333" s="13">
        <v>0</v>
      </c>
      <c r="FZ333" s="16">
        <v>0</v>
      </c>
      <c r="GA333" s="13">
        <v>0</v>
      </c>
      <c r="GB333" s="16">
        <v>0</v>
      </c>
      <c r="GC333" s="13">
        <v>0</v>
      </c>
      <c r="GD333" s="16">
        <v>0</v>
      </c>
      <c r="GE333" s="13">
        <v>0</v>
      </c>
      <c r="GF333" s="16">
        <v>0</v>
      </c>
      <c r="GG333" s="13">
        <v>0</v>
      </c>
      <c r="GH333" s="16">
        <v>0</v>
      </c>
      <c r="GI333" s="13">
        <v>0</v>
      </c>
      <c r="GJ333" s="16">
        <v>0</v>
      </c>
      <c r="GK333" s="13">
        <v>0</v>
      </c>
      <c r="GL333" s="16">
        <v>0</v>
      </c>
      <c r="GM333" s="13">
        <v>0</v>
      </c>
      <c r="GN333" s="16">
        <v>0</v>
      </c>
      <c r="GO333" s="13">
        <v>0</v>
      </c>
      <c r="GP333" s="16">
        <v>0</v>
      </c>
      <c r="GQ333" s="8">
        <v>0</v>
      </c>
    </row>
    <row r="334" spans="1:199" ht="16.5" customHeight="1" x14ac:dyDescent="0.35">
      <c r="A334" s="11">
        <v>2327</v>
      </c>
      <c r="B334" s="7" t="s">
        <v>314</v>
      </c>
      <c r="C334" s="11">
        <v>24</v>
      </c>
      <c r="D334" s="16">
        <v>0</v>
      </c>
      <c r="E334" s="13">
        <v>0</v>
      </c>
      <c r="F334" s="16">
        <v>0</v>
      </c>
      <c r="G334" s="13">
        <v>0</v>
      </c>
      <c r="H334" s="16">
        <v>0</v>
      </c>
      <c r="I334" s="13">
        <v>0</v>
      </c>
      <c r="J334" s="16">
        <v>0</v>
      </c>
      <c r="K334" s="13">
        <v>0</v>
      </c>
      <c r="L334" s="16">
        <v>0</v>
      </c>
      <c r="M334" s="13">
        <v>0</v>
      </c>
      <c r="N334" s="16">
        <v>0</v>
      </c>
      <c r="O334" s="13">
        <v>0</v>
      </c>
      <c r="P334" s="16">
        <v>0</v>
      </c>
      <c r="Q334" s="13">
        <v>0</v>
      </c>
      <c r="R334" s="16">
        <v>0</v>
      </c>
      <c r="S334" s="13">
        <v>0</v>
      </c>
      <c r="T334" s="16">
        <v>0</v>
      </c>
      <c r="U334" s="13">
        <v>0</v>
      </c>
      <c r="V334" s="16">
        <v>0</v>
      </c>
      <c r="W334" s="13">
        <v>0</v>
      </c>
      <c r="X334" s="16">
        <v>0</v>
      </c>
      <c r="Y334" s="13">
        <v>0</v>
      </c>
      <c r="Z334" s="16">
        <v>0</v>
      </c>
      <c r="AA334" s="13">
        <v>0</v>
      </c>
      <c r="AB334" s="16">
        <v>0</v>
      </c>
      <c r="AC334" s="13">
        <v>0</v>
      </c>
      <c r="AD334" s="16">
        <v>0</v>
      </c>
      <c r="AE334" s="13">
        <v>0</v>
      </c>
      <c r="AF334" s="16">
        <v>0</v>
      </c>
      <c r="AG334" s="13">
        <v>0</v>
      </c>
      <c r="AH334" s="16">
        <v>0</v>
      </c>
      <c r="AI334" s="13">
        <v>0</v>
      </c>
      <c r="AJ334" s="16">
        <v>0</v>
      </c>
      <c r="AK334" s="13">
        <v>0</v>
      </c>
      <c r="AL334" s="16">
        <v>0</v>
      </c>
      <c r="AM334" s="13">
        <v>0</v>
      </c>
      <c r="AN334" s="16">
        <v>0</v>
      </c>
      <c r="AO334" s="13">
        <v>0</v>
      </c>
      <c r="AP334" s="16">
        <v>0</v>
      </c>
      <c r="AQ334" s="13">
        <v>0</v>
      </c>
      <c r="AR334" s="16">
        <v>0</v>
      </c>
      <c r="AS334" s="13">
        <v>0</v>
      </c>
      <c r="AT334" s="16">
        <v>0</v>
      </c>
      <c r="AU334" s="13">
        <v>0</v>
      </c>
      <c r="AV334" s="16">
        <v>0</v>
      </c>
      <c r="AW334" s="13">
        <v>0</v>
      </c>
      <c r="AX334" s="16">
        <v>0</v>
      </c>
      <c r="AY334" s="13">
        <v>0</v>
      </c>
      <c r="AZ334" s="16">
        <v>0</v>
      </c>
      <c r="BA334" s="13">
        <v>0</v>
      </c>
      <c r="BB334" s="16">
        <v>0</v>
      </c>
      <c r="BC334" s="13">
        <v>0</v>
      </c>
      <c r="BD334" s="16">
        <v>0</v>
      </c>
      <c r="BE334" s="13">
        <v>0</v>
      </c>
      <c r="BF334" s="16">
        <v>0</v>
      </c>
      <c r="BG334" s="13">
        <v>0</v>
      </c>
      <c r="BH334" s="16">
        <v>0</v>
      </c>
      <c r="BI334" s="13">
        <v>0</v>
      </c>
      <c r="BJ334" s="16">
        <v>0</v>
      </c>
      <c r="BK334" s="13">
        <v>0</v>
      </c>
      <c r="BL334" s="16">
        <v>0</v>
      </c>
      <c r="BM334" s="13">
        <v>0</v>
      </c>
      <c r="BN334" s="16">
        <v>0</v>
      </c>
      <c r="BO334" s="13">
        <v>0</v>
      </c>
      <c r="BP334" s="16">
        <v>0</v>
      </c>
      <c r="BQ334" s="13">
        <v>0</v>
      </c>
      <c r="BR334" s="16">
        <v>0</v>
      </c>
      <c r="BS334" s="13">
        <v>0</v>
      </c>
      <c r="BT334" s="16">
        <v>0</v>
      </c>
      <c r="BU334" s="13">
        <v>0</v>
      </c>
      <c r="BV334" s="16">
        <v>0</v>
      </c>
      <c r="BW334" s="13">
        <v>0</v>
      </c>
      <c r="BX334" s="16">
        <v>0</v>
      </c>
      <c r="BY334" s="13">
        <v>0</v>
      </c>
      <c r="BZ334" s="16">
        <v>0</v>
      </c>
      <c r="CA334" s="13">
        <v>0</v>
      </c>
      <c r="CB334" s="16">
        <v>0</v>
      </c>
      <c r="CC334" s="13">
        <v>0</v>
      </c>
      <c r="CD334" s="16">
        <v>0</v>
      </c>
      <c r="CE334" s="13">
        <v>0</v>
      </c>
      <c r="CF334" s="16">
        <v>0</v>
      </c>
      <c r="CG334" s="13">
        <v>0</v>
      </c>
      <c r="CH334" s="16">
        <v>0</v>
      </c>
      <c r="CI334" s="13">
        <v>0</v>
      </c>
      <c r="CJ334" s="16">
        <v>0</v>
      </c>
      <c r="CK334" s="13">
        <v>0</v>
      </c>
      <c r="CL334" s="16">
        <v>0</v>
      </c>
      <c r="CM334" s="13">
        <v>0</v>
      </c>
      <c r="CN334" s="16">
        <v>0</v>
      </c>
      <c r="CO334" s="13">
        <v>0</v>
      </c>
      <c r="CP334" s="16">
        <v>0</v>
      </c>
      <c r="CQ334" s="13">
        <v>0</v>
      </c>
      <c r="CR334" s="16">
        <v>0</v>
      </c>
      <c r="CS334" s="13">
        <v>0</v>
      </c>
      <c r="CT334" s="16">
        <v>0</v>
      </c>
      <c r="CU334" s="13">
        <v>0</v>
      </c>
      <c r="CV334" s="16">
        <v>0</v>
      </c>
      <c r="CW334" s="13">
        <v>0</v>
      </c>
      <c r="CX334" s="16">
        <v>0</v>
      </c>
      <c r="CY334" s="13">
        <v>0</v>
      </c>
      <c r="CZ334" s="16">
        <v>0</v>
      </c>
      <c r="DA334" s="13">
        <v>0</v>
      </c>
      <c r="DB334" s="16">
        <v>0</v>
      </c>
      <c r="DC334" s="13">
        <v>0</v>
      </c>
      <c r="DD334" s="16">
        <v>0</v>
      </c>
      <c r="DE334" s="13">
        <v>0</v>
      </c>
      <c r="DF334" s="16">
        <v>0</v>
      </c>
      <c r="DG334" s="13">
        <v>0</v>
      </c>
      <c r="DH334" s="16">
        <v>0</v>
      </c>
      <c r="DI334" s="13">
        <v>0</v>
      </c>
      <c r="DJ334" s="16">
        <v>0</v>
      </c>
      <c r="DK334" s="13">
        <v>0</v>
      </c>
      <c r="DL334" s="16">
        <v>0</v>
      </c>
      <c r="DM334" s="13">
        <v>0</v>
      </c>
      <c r="DN334" s="16">
        <v>0</v>
      </c>
      <c r="DO334" s="13">
        <v>0</v>
      </c>
      <c r="DP334" s="16">
        <v>0</v>
      </c>
      <c r="DQ334" s="13">
        <v>0</v>
      </c>
      <c r="DR334" s="16">
        <v>0</v>
      </c>
      <c r="DS334" s="13">
        <v>0</v>
      </c>
      <c r="DT334" s="16">
        <v>0</v>
      </c>
      <c r="DU334" s="13">
        <v>0</v>
      </c>
      <c r="DV334" s="16">
        <v>0</v>
      </c>
      <c r="DW334" s="13">
        <v>0</v>
      </c>
      <c r="DX334" s="16">
        <v>0</v>
      </c>
      <c r="DY334" s="13">
        <v>0</v>
      </c>
      <c r="DZ334" s="16">
        <v>0</v>
      </c>
      <c r="EA334" s="13">
        <v>0</v>
      </c>
      <c r="EB334" s="16">
        <v>0</v>
      </c>
      <c r="EC334" s="13">
        <v>0</v>
      </c>
      <c r="ED334" s="16">
        <v>0</v>
      </c>
      <c r="EE334" s="13">
        <v>0</v>
      </c>
      <c r="EF334" s="16">
        <v>0</v>
      </c>
      <c r="EG334" s="13">
        <v>0</v>
      </c>
      <c r="EH334" s="16">
        <v>0</v>
      </c>
      <c r="EI334" s="13">
        <v>0</v>
      </c>
      <c r="EJ334" s="16">
        <v>0</v>
      </c>
      <c r="EK334" s="13">
        <v>0</v>
      </c>
      <c r="EL334" s="16">
        <v>0</v>
      </c>
      <c r="EM334" s="13">
        <v>0</v>
      </c>
      <c r="EN334" s="16">
        <v>0</v>
      </c>
      <c r="EO334" s="13">
        <v>0</v>
      </c>
      <c r="EP334" s="16">
        <v>0</v>
      </c>
      <c r="EQ334" s="13">
        <v>0</v>
      </c>
      <c r="ER334" s="16">
        <v>0</v>
      </c>
      <c r="ES334" s="13">
        <v>0</v>
      </c>
      <c r="ET334" s="16">
        <v>0</v>
      </c>
      <c r="EU334" s="13">
        <v>0</v>
      </c>
      <c r="EV334" s="16">
        <v>0</v>
      </c>
      <c r="EW334" s="13">
        <v>0</v>
      </c>
      <c r="EX334" s="16">
        <v>0</v>
      </c>
      <c r="EY334" s="13">
        <v>0</v>
      </c>
      <c r="EZ334" s="16">
        <v>0</v>
      </c>
      <c r="FA334" s="13">
        <v>0</v>
      </c>
      <c r="FB334" s="16">
        <v>0</v>
      </c>
      <c r="FC334" s="13">
        <v>0</v>
      </c>
      <c r="FD334" s="16">
        <v>0</v>
      </c>
      <c r="FE334" s="13">
        <v>0</v>
      </c>
      <c r="FF334" s="16">
        <v>0</v>
      </c>
      <c r="FG334" s="13">
        <v>0</v>
      </c>
      <c r="FH334" s="16">
        <v>0</v>
      </c>
      <c r="FI334" s="13">
        <v>0</v>
      </c>
      <c r="FJ334" s="16">
        <v>0</v>
      </c>
      <c r="FK334" s="13">
        <v>0</v>
      </c>
      <c r="FL334" s="16">
        <v>0</v>
      </c>
      <c r="FM334" s="13">
        <v>0</v>
      </c>
      <c r="FN334" s="16">
        <v>0</v>
      </c>
      <c r="FO334" s="13">
        <v>0</v>
      </c>
      <c r="FP334" s="16">
        <v>0</v>
      </c>
      <c r="FQ334" s="13">
        <v>0</v>
      </c>
      <c r="FR334" s="16">
        <v>0</v>
      </c>
      <c r="FS334" s="13">
        <v>0</v>
      </c>
      <c r="FT334" s="16">
        <v>0</v>
      </c>
      <c r="FU334" s="13">
        <v>0</v>
      </c>
      <c r="FV334" s="16">
        <v>0</v>
      </c>
      <c r="FW334" s="13">
        <v>0</v>
      </c>
      <c r="FX334" s="16">
        <v>0</v>
      </c>
      <c r="FY334" s="13">
        <v>0</v>
      </c>
      <c r="FZ334" s="16">
        <v>0</v>
      </c>
      <c r="GA334" s="13">
        <v>0</v>
      </c>
      <c r="GB334" s="16">
        <v>0</v>
      </c>
      <c r="GC334" s="13">
        <v>0</v>
      </c>
      <c r="GD334" s="16">
        <v>0</v>
      </c>
      <c r="GE334" s="13">
        <v>0</v>
      </c>
      <c r="GF334" s="16">
        <v>0</v>
      </c>
      <c r="GG334" s="13">
        <v>0</v>
      </c>
      <c r="GH334" s="16">
        <v>0</v>
      </c>
      <c r="GI334" s="13">
        <v>0</v>
      </c>
      <c r="GJ334" s="16">
        <v>0</v>
      </c>
      <c r="GK334" s="13">
        <v>0</v>
      </c>
      <c r="GL334" s="16">
        <v>0</v>
      </c>
      <c r="GM334" s="13">
        <v>0</v>
      </c>
      <c r="GN334" s="16">
        <v>0</v>
      </c>
      <c r="GO334" s="13">
        <v>0</v>
      </c>
      <c r="GP334" s="16">
        <v>0</v>
      </c>
      <c r="GQ334" s="8">
        <v>0</v>
      </c>
    </row>
    <row r="335" spans="1:199" ht="16.5" customHeight="1" x14ac:dyDescent="0.35">
      <c r="A335" s="11">
        <v>2327</v>
      </c>
      <c r="B335" s="7" t="s">
        <v>315</v>
      </c>
      <c r="C335" s="11">
        <v>24</v>
      </c>
      <c r="D335" s="16">
        <v>0</v>
      </c>
      <c r="E335" s="13">
        <v>0</v>
      </c>
      <c r="F335" s="16">
        <v>0</v>
      </c>
      <c r="G335" s="13">
        <v>0</v>
      </c>
      <c r="H335" s="16">
        <v>0</v>
      </c>
      <c r="I335" s="13">
        <v>0</v>
      </c>
      <c r="J335" s="16">
        <v>0</v>
      </c>
      <c r="K335" s="13">
        <v>0</v>
      </c>
      <c r="L335" s="16">
        <v>0</v>
      </c>
      <c r="M335" s="13">
        <v>0</v>
      </c>
      <c r="N335" s="16">
        <v>0</v>
      </c>
      <c r="O335" s="13">
        <v>0</v>
      </c>
      <c r="P335" s="16">
        <v>0</v>
      </c>
      <c r="Q335" s="13">
        <v>0</v>
      </c>
      <c r="R335" s="16">
        <v>0</v>
      </c>
      <c r="S335" s="13">
        <v>0</v>
      </c>
      <c r="T335" s="16">
        <v>0</v>
      </c>
      <c r="U335" s="13">
        <v>0</v>
      </c>
      <c r="V335" s="16">
        <v>0</v>
      </c>
      <c r="W335" s="13">
        <v>0</v>
      </c>
      <c r="X335" s="16">
        <v>0</v>
      </c>
      <c r="Y335" s="13">
        <v>0</v>
      </c>
      <c r="Z335" s="16">
        <v>0</v>
      </c>
      <c r="AA335" s="13">
        <v>0</v>
      </c>
      <c r="AB335" s="16">
        <v>0</v>
      </c>
      <c r="AC335" s="13">
        <v>0</v>
      </c>
      <c r="AD335" s="16">
        <v>0</v>
      </c>
      <c r="AE335" s="13">
        <v>0</v>
      </c>
      <c r="AF335" s="16">
        <v>0</v>
      </c>
      <c r="AG335" s="13">
        <v>0</v>
      </c>
      <c r="AH335" s="16">
        <v>0</v>
      </c>
      <c r="AI335" s="13">
        <v>0</v>
      </c>
      <c r="AJ335" s="16">
        <v>0</v>
      </c>
      <c r="AK335" s="13">
        <v>0</v>
      </c>
      <c r="AL335" s="16">
        <v>0</v>
      </c>
      <c r="AM335" s="13">
        <v>0</v>
      </c>
      <c r="AN335" s="16">
        <v>0</v>
      </c>
      <c r="AO335" s="13">
        <v>0</v>
      </c>
      <c r="AP335" s="16">
        <v>0</v>
      </c>
      <c r="AQ335" s="13">
        <v>0</v>
      </c>
      <c r="AR335" s="16">
        <v>0</v>
      </c>
      <c r="AS335" s="13">
        <v>0</v>
      </c>
      <c r="AT335" s="16">
        <v>0</v>
      </c>
      <c r="AU335" s="13">
        <v>0</v>
      </c>
      <c r="AV335" s="16">
        <v>0</v>
      </c>
      <c r="AW335" s="13">
        <v>0</v>
      </c>
      <c r="AX335" s="16">
        <v>0</v>
      </c>
      <c r="AY335" s="13">
        <v>0</v>
      </c>
      <c r="AZ335" s="16">
        <v>0</v>
      </c>
      <c r="BA335" s="13">
        <v>0</v>
      </c>
      <c r="BB335" s="16">
        <v>0</v>
      </c>
      <c r="BC335" s="13">
        <v>0</v>
      </c>
      <c r="BD335" s="16">
        <v>0</v>
      </c>
      <c r="BE335" s="13">
        <v>0</v>
      </c>
      <c r="BF335" s="16">
        <v>0</v>
      </c>
      <c r="BG335" s="13">
        <v>0</v>
      </c>
      <c r="BH335" s="16">
        <v>0</v>
      </c>
      <c r="BI335" s="13">
        <v>0</v>
      </c>
      <c r="BJ335" s="16">
        <v>0</v>
      </c>
      <c r="BK335" s="13">
        <v>0</v>
      </c>
      <c r="BL335" s="16">
        <v>0</v>
      </c>
      <c r="BM335" s="13">
        <v>0</v>
      </c>
      <c r="BN335" s="16">
        <v>0</v>
      </c>
      <c r="BO335" s="13">
        <v>0</v>
      </c>
      <c r="BP335" s="16">
        <v>0</v>
      </c>
      <c r="BQ335" s="13">
        <v>0</v>
      </c>
      <c r="BR335" s="16">
        <v>0</v>
      </c>
      <c r="BS335" s="13">
        <v>0</v>
      </c>
      <c r="BT335" s="16">
        <v>0</v>
      </c>
      <c r="BU335" s="13">
        <v>0</v>
      </c>
      <c r="BV335" s="16">
        <v>0</v>
      </c>
      <c r="BW335" s="13">
        <v>0</v>
      </c>
      <c r="BX335" s="16">
        <v>0</v>
      </c>
      <c r="BY335" s="13">
        <v>0</v>
      </c>
      <c r="BZ335" s="16">
        <v>0</v>
      </c>
      <c r="CA335" s="13">
        <v>0</v>
      </c>
      <c r="CB335" s="16">
        <v>0</v>
      </c>
      <c r="CC335" s="13">
        <v>0</v>
      </c>
      <c r="CD335" s="16">
        <v>0</v>
      </c>
      <c r="CE335" s="13">
        <v>0</v>
      </c>
      <c r="CF335" s="16">
        <v>0</v>
      </c>
      <c r="CG335" s="13">
        <v>0</v>
      </c>
      <c r="CH335" s="16">
        <v>0</v>
      </c>
      <c r="CI335" s="13">
        <v>0</v>
      </c>
      <c r="CJ335" s="16">
        <v>0</v>
      </c>
      <c r="CK335" s="13">
        <v>0</v>
      </c>
      <c r="CL335" s="16">
        <v>0</v>
      </c>
      <c r="CM335" s="13">
        <v>0</v>
      </c>
      <c r="CN335" s="16">
        <v>0</v>
      </c>
      <c r="CO335" s="13">
        <v>0</v>
      </c>
      <c r="CP335" s="16">
        <v>0</v>
      </c>
      <c r="CQ335" s="13">
        <v>0</v>
      </c>
      <c r="CR335" s="16">
        <v>0</v>
      </c>
      <c r="CS335" s="13">
        <v>0</v>
      </c>
      <c r="CT335" s="16">
        <v>0</v>
      </c>
      <c r="CU335" s="13">
        <v>0</v>
      </c>
      <c r="CV335" s="16">
        <v>0</v>
      </c>
      <c r="CW335" s="13">
        <v>0</v>
      </c>
      <c r="CX335" s="16">
        <v>0</v>
      </c>
      <c r="CY335" s="13">
        <v>0</v>
      </c>
      <c r="CZ335" s="16">
        <v>0</v>
      </c>
      <c r="DA335" s="13">
        <v>0</v>
      </c>
      <c r="DB335" s="16">
        <v>0</v>
      </c>
      <c r="DC335" s="13">
        <v>0</v>
      </c>
      <c r="DD335" s="16">
        <v>0</v>
      </c>
      <c r="DE335" s="13">
        <v>0</v>
      </c>
      <c r="DF335" s="16">
        <v>0</v>
      </c>
      <c r="DG335" s="13">
        <v>0</v>
      </c>
      <c r="DH335" s="16">
        <v>0</v>
      </c>
      <c r="DI335" s="13">
        <v>0</v>
      </c>
      <c r="DJ335" s="16">
        <v>0</v>
      </c>
      <c r="DK335" s="13">
        <v>0</v>
      </c>
      <c r="DL335" s="16">
        <v>0</v>
      </c>
      <c r="DM335" s="13">
        <v>0</v>
      </c>
      <c r="DN335" s="16">
        <v>0</v>
      </c>
      <c r="DO335" s="13">
        <v>0</v>
      </c>
      <c r="DP335" s="16">
        <v>0</v>
      </c>
      <c r="DQ335" s="13">
        <v>0</v>
      </c>
      <c r="DR335" s="16">
        <v>0</v>
      </c>
      <c r="DS335" s="13">
        <v>0</v>
      </c>
      <c r="DT335" s="16">
        <v>0</v>
      </c>
      <c r="DU335" s="13">
        <v>0</v>
      </c>
      <c r="DV335" s="16">
        <v>0</v>
      </c>
      <c r="DW335" s="13">
        <v>0</v>
      </c>
      <c r="DX335" s="16">
        <v>0</v>
      </c>
      <c r="DY335" s="13">
        <v>0</v>
      </c>
      <c r="DZ335" s="16">
        <v>0</v>
      </c>
      <c r="EA335" s="13">
        <v>0</v>
      </c>
      <c r="EB335" s="16">
        <v>0</v>
      </c>
      <c r="EC335" s="13">
        <v>0</v>
      </c>
      <c r="ED335" s="16">
        <v>0</v>
      </c>
      <c r="EE335" s="13">
        <v>0</v>
      </c>
      <c r="EF335" s="16">
        <v>0</v>
      </c>
      <c r="EG335" s="13">
        <v>0</v>
      </c>
      <c r="EH335" s="16">
        <v>0</v>
      </c>
      <c r="EI335" s="13">
        <v>0</v>
      </c>
      <c r="EJ335" s="16">
        <v>0</v>
      </c>
      <c r="EK335" s="13">
        <v>0</v>
      </c>
      <c r="EL335" s="16">
        <v>0</v>
      </c>
      <c r="EM335" s="13">
        <v>0</v>
      </c>
      <c r="EN335" s="16">
        <v>0</v>
      </c>
      <c r="EO335" s="13">
        <v>0</v>
      </c>
      <c r="EP335" s="16">
        <v>0</v>
      </c>
      <c r="EQ335" s="13">
        <v>0</v>
      </c>
      <c r="ER335" s="16">
        <v>0</v>
      </c>
      <c r="ES335" s="13">
        <v>0</v>
      </c>
      <c r="ET335" s="16">
        <v>0</v>
      </c>
      <c r="EU335" s="13">
        <v>0</v>
      </c>
      <c r="EV335" s="16">
        <v>0</v>
      </c>
      <c r="EW335" s="13">
        <v>0</v>
      </c>
      <c r="EX335" s="16">
        <v>0</v>
      </c>
      <c r="EY335" s="13">
        <v>0</v>
      </c>
      <c r="EZ335" s="16">
        <v>0</v>
      </c>
      <c r="FA335" s="13">
        <v>0</v>
      </c>
      <c r="FB335" s="16">
        <v>0</v>
      </c>
      <c r="FC335" s="13">
        <v>0</v>
      </c>
      <c r="FD335" s="16">
        <v>0</v>
      </c>
      <c r="FE335" s="13">
        <v>0</v>
      </c>
      <c r="FF335" s="16">
        <v>0</v>
      </c>
      <c r="FG335" s="13">
        <v>0</v>
      </c>
      <c r="FH335" s="16">
        <v>0</v>
      </c>
      <c r="FI335" s="13">
        <v>0</v>
      </c>
      <c r="FJ335" s="16">
        <v>0</v>
      </c>
      <c r="FK335" s="13">
        <v>0</v>
      </c>
      <c r="FL335" s="16">
        <v>0</v>
      </c>
      <c r="FM335" s="13">
        <v>0</v>
      </c>
      <c r="FN335" s="16">
        <v>0</v>
      </c>
      <c r="FO335" s="13">
        <v>0</v>
      </c>
      <c r="FP335" s="16">
        <v>0</v>
      </c>
      <c r="FQ335" s="13">
        <v>0</v>
      </c>
      <c r="FR335" s="16">
        <v>0</v>
      </c>
      <c r="FS335" s="13">
        <v>0</v>
      </c>
      <c r="FT335" s="16">
        <v>0</v>
      </c>
      <c r="FU335" s="13">
        <v>0</v>
      </c>
      <c r="FV335" s="16">
        <v>0</v>
      </c>
      <c r="FW335" s="13">
        <v>0</v>
      </c>
      <c r="FX335" s="16">
        <v>0</v>
      </c>
      <c r="FY335" s="13">
        <v>0</v>
      </c>
      <c r="FZ335" s="16">
        <v>0</v>
      </c>
      <c r="GA335" s="13">
        <v>0</v>
      </c>
      <c r="GB335" s="16">
        <v>0</v>
      </c>
      <c r="GC335" s="13">
        <v>0</v>
      </c>
      <c r="GD335" s="16">
        <v>0</v>
      </c>
      <c r="GE335" s="13">
        <v>0</v>
      </c>
      <c r="GF335" s="16">
        <v>0</v>
      </c>
      <c r="GG335" s="13">
        <v>0</v>
      </c>
      <c r="GH335" s="16">
        <v>0</v>
      </c>
      <c r="GI335" s="13">
        <v>0</v>
      </c>
      <c r="GJ335" s="16">
        <v>0</v>
      </c>
      <c r="GK335" s="13">
        <v>0</v>
      </c>
      <c r="GL335" s="16">
        <v>0</v>
      </c>
      <c r="GM335" s="13">
        <v>0</v>
      </c>
      <c r="GN335" s="16">
        <v>0</v>
      </c>
      <c r="GO335" s="13">
        <v>0</v>
      </c>
      <c r="GP335" s="16">
        <v>0</v>
      </c>
      <c r="GQ335" s="8">
        <v>0</v>
      </c>
    </row>
    <row r="336" spans="1:199" ht="16.5" customHeight="1" x14ac:dyDescent="0.35">
      <c r="A336" s="11">
        <v>216</v>
      </c>
      <c r="B336" s="7" t="s">
        <v>316</v>
      </c>
      <c r="C336" s="11">
        <v>2</v>
      </c>
      <c r="D336" s="16">
        <v>0</v>
      </c>
      <c r="E336" s="13">
        <v>0</v>
      </c>
      <c r="F336" s="16">
        <v>0</v>
      </c>
      <c r="G336" s="13">
        <v>0</v>
      </c>
      <c r="H336" s="16">
        <v>0</v>
      </c>
      <c r="I336" s="13">
        <v>0</v>
      </c>
      <c r="J336" s="16">
        <v>0</v>
      </c>
      <c r="K336" s="13">
        <v>0</v>
      </c>
      <c r="L336" s="16">
        <v>0</v>
      </c>
      <c r="M336" s="13">
        <v>0</v>
      </c>
      <c r="N336" s="16">
        <v>0</v>
      </c>
      <c r="O336" s="13">
        <v>0</v>
      </c>
      <c r="P336" s="16">
        <v>0</v>
      </c>
      <c r="Q336" s="13">
        <v>0</v>
      </c>
      <c r="R336" s="16">
        <v>0</v>
      </c>
      <c r="S336" s="13">
        <v>0</v>
      </c>
      <c r="T336" s="16">
        <v>0</v>
      </c>
      <c r="U336" s="13">
        <v>0</v>
      </c>
      <c r="V336" s="16">
        <v>0</v>
      </c>
      <c r="W336" s="13">
        <v>0</v>
      </c>
      <c r="X336" s="16">
        <v>0</v>
      </c>
      <c r="Y336" s="13">
        <v>0</v>
      </c>
      <c r="Z336" s="16">
        <v>0</v>
      </c>
      <c r="AA336" s="13">
        <v>0</v>
      </c>
      <c r="AB336" s="16">
        <v>0</v>
      </c>
      <c r="AC336" s="13">
        <v>0</v>
      </c>
      <c r="AD336" s="16">
        <v>0</v>
      </c>
      <c r="AE336" s="13">
        <v>0</v>
      </c>
      <c r="AF336" s="16">
        <v>0</v>
      </c>
      <c r="AG336" s="13">
        <v>0</v>
      </c>
      <c r="AH336" s="16">
        <v>0</v>
      </c>
      <c r="AI336" s="13">
        <v>0</v>
      </c>
      <c r="AJ336" s="16">
        <v>0</v>
      </c>
      <c r="AK336" s="13">
        <v>0</v>
      </c>
      <c r="AL336" s="16">
        <v>0</v>
      </c>
      <c r="AM336" s="13">
        <v>0</v>
      </c>
      <c r="AN336" s="16">
        <v>0</v>
      </c>
      <c r="AO336" s="13">
        <v>0</v>
      </c>
      <c r="AP336" s="16">
        <v>0</v>
      </c>
      <c r="AQ336" s="13">
        <v>0</v>
      </c>
      <c r="AR336" s="16">
        <v>0</v>
      </c>
      <c r="AS336" s="13">
        <v>0</v>
      </c>
      <c r="AT336" s="16">
        <v>0</v>
      </c>
      <c r="AU336" s="13">
        <v>0</v>
      </c>
      <c r="AV336" s="16">
        <v>0</v>
      </c>
      <c r="AW336" s="13">
        <v>0</v>
      </c>
      <c r="AX336" s="16">
        <v>0</v>
      </c>
      <c r="AY336" s="13">
        <v>0</v>
      </c>
      <c r="AZ336" s="16">
        <v>0</v>
      </c>
      <c r="BA336" s="13">
        <v>0</v>
      </c>
      <c r="BB336" s="16">
        <v>0</v>
      </c>
      <c r="BC336" s="13">
        <v>0</v>
      </c>
      <c r="BD336" s="16">
        <v>0</v>
      </c>
      <c r="BE336" s="13">
        <v>0</v>
      </c>
      <c r="BF336" s="16">
        <v>0</v>
      </c>
      <c r="BG336" s="13">
        <v>0</v>
      </c>
      <c r="BH336" s="16">
        <v>0</v>
      </c>
      <c r="BI336" s="13">
        <v>0</v>
      </c>
      <c r="BJ336" s="16">
        <v>0</v>
      </c>
      <c r="BK336" s="13">
        <v>0</v>
      </c>
      <c r="BL336" s="16">
        <v>0</v>
      </c>
      <c r="BM336" s="13">
        <v>0</v>
      </c>
      <c r="BN336" s="16">
        <v>0</v>
      </c>
      <c r="BO336" s="13">
        <v>0</v>
      </c>
      <c r="BP336" s="16">
        <v>0</v>
      </c>
      <c r="BQ336" s="13">
        <v>0</v>
      </c>
      <c r="BR336" s="16">
        <v>0</v>
      </c>
      <c r="BS336" s="13">
        <v>0</v>
      </c>
      <c r="BT336" s="16">
        <v>0</v>
      </c>
      <c r="BU336" s="13">
        <v>0</v>
      </c>
      <c r="BV336" s="16">
        <v>0</v>
      </c>
      <c r="BW336" s="13">
        <v>0</v>
      </c>
      <c r="BX336" s="16">
        <v>0</v>
      </c>
      <c r="BY336" s="13">
        <v>0</v>
      </c>
      <c r="BZ336" s="16">
        <v>0</v>
      </c>
      <c r="CA336" s="13">
        <v>0</v>
      </c>
      <c r="CB336" s="16">
        <v>0</v>
      </c>
      <c r="CC336" s="13">
        <v>0</v>
      </c>
      <c r="CD336" s="16">
        <v>0</v>
      </c>
      <c r="CE336" s="13">
        <v>0</v>
      </c>
      <c r="CF336" s="16">
        <v>0</v>
      </c>
      <c r="CG336" s="13">
        <v>0</v>
      </c>
      <c r="CH336" s="16">
        <v>0</v>
      </c>
      <c r="CI336" s="13">
        <v>0</v>
      </c>
      <c r="CJ336" s="16">
        <v>0</v>
      </c>
      <c r="CK336" s="13">
        <v>0</v>
      </c>
      <c r="CL336" s="16">
        <v>0</v>
      </c>
      <c r="CM336" s="13">
        <v>0</v>
      </c>
      <c r="CN336" s="16">
        <v>0</v>
      </c>
      <c r="CO336" s="13">
        <v>0</v>
      </c>
      <c r="CP336" s="16">
        <v>0</v>
      </c>
      <c r="CQ336" s="13">
        <v>0</v>
      </c>
      <c r="CR336" s="16">
        <v>0</v>
      </c>
      <c r="CS336" s="13">
        <v>0</v>
      </c>
      <c r="CT336" s="16">
        <v>0</v>
      </c>
      <c r="CU336" s="13">
        <v>0</v>
      </c>
      <c r="CV336" s="16">
        <v>0</v>
      </c>
      <c r="CW336" s="13">
        <v>0</v>
      </c>
      <c r="CX336" s="16">
        <v>0</v>
      </c>
      <c r="CY336" s="13">
        <v>0</v>
      </c>
      <c r="CZ336" s="16">
        <v>0</v>
      </c>
      <c r="DA336" s="13">
        <v>0</v>
      </c>
      <c r="DB336" s="16">
        <v>0</v>
      </c>
      <c r="DC336" s="13">
        <v>0</v>
      </c>
      <c r="DD336" s="16">
        <v>0</v>
      </c>
      <c r="DE336" s="13">
        <v>0</v>
      </c>
      <c r="DF336" s="16">
        <v>0</v>
      </c>
      <c r="DG336" s="13">
        <v>0</v>
      </c>
      <c r="DH336" s="16">
        <v>0</v>
      </c>
      <c r="DI336" s="13">
        <v>0</v>
      </c>
      <c r="DJ336" s="16">
        <v>0</v>
      </c>
      <c r="DK336" s="13">
        <v>0</v>
      </c>
      <c r="DL336" s="16">
        <v>0</v>
      </c>
      <c r="DM336" s="13">
        <v>0</v>
      </c>
      <c r="DN336" s="16">
        <v>0</v>
      </c>
      <c r="DO336" s="13">
        <v>0</v>
      </c>
      <c r="DP336" s="16">
        <v>0</v>
      </c>
      <c r="DQ336" s="13">
        <v>0</v>
      </c>
      <c r="DR336" s="16">
        <v>0</v>
      </c>
      <c r="DS336" s="13">
        <v>0</v>
      </c>
      <c r="DT336" s="16">
        <v>0</v>
      </c>
      <c r="DU336" s="13">
        <v>0</v>
      </c>
      <c r="DV336" s="16">
        <v>0</v>
      </c>
      <c r="DW336" s="13">
        <v>0</v>
      </c>
      <c r="DX336" s="16">
        <v>0</v>
      </c>
      <c r="DY336" s="13">
        <v>0</v>
      </c>
      <c r="DZ336" s="16">
        <v>0</v>
      </c>
      <c r="EA336" s="13">
        <v>0</v>
      </c>
      <c r="EB336" s="16">
        <v>0</v>
      </c>
      <c r="EC336" s="13">
        <v>0</v>
      </c>
      <c r="ED336" s="16">
        <v>0</v>
      </c>
      <c r="EE336" s="13">
        <v>0</v>
      </c>
      <c r="EF336" s="16">
        <v>0</v>
      </c>
      <c r="EG336" s="13">
        <v>0</v>
      </c>
      <c r="EH336" s="16">
        <v>0</v>
      </c>
      <c r="EI336" s="13">
        <v>0</v>
      </c>
      <c r="EJ336" s="16">
        <v>0</v>
      </c>
      <c r="EK336" s="13">
        <v>0</v>
      </c>
      <c r="EL336" s="16">
        <v>0</v>
      </c>
      <c r="EM336" s="13">
        <v>0</v>
      </c>
      <c r="EN336" s="16">
        <v>0</v>
      </c>
      <c r="EO336" s="13">
        <v>0</v>
      </c>
      <c r="EP336" s="16">
        <v>0</v>
      </c>
      <c r="EQ336" s="13">
        <v>0</v>
      </c>
      <c r="ER336" s="16">
        <v>0</v>
      </c>
      <c r="ES336" s="13">
        <v>0</v>
      </c>
      <c r="ET336" s="16">
        <v>0</v>
      </c>
      <c r="EU336" s="13">
        <v>0</v>
      </c>
      <c r="EV336" s="16">
        <v>0</v>
      </c>
      <c r="EW336" s="13">
        <v>0</v>
      </c>
      <c r="EX336" s="16">
        <v>0</v>
      </c>
      <c r="EY336" s="13">
        <v>0</v>
      </c>
      <c r="EZ336" s="16">
        <v>0</v>
      </c>
      <c r="FA336" s="13">
        <v>0</v>
      </c>
      <c r="FB336" s="16">
        <v>0</v>
      </c>
      <c r="FC336" s="13">
        <v>0</v>
      </c>
      <c r="FD336" s="16">
        <v>0</v>
      </c>
      <c r="FE336" s="13">
        <v>0</v>
      </c>
      <c r="FF336" s="16">
        <v>0</v>
      </c>
      <c r="FG336" s="13">
        <v>0</v>
      </c>
      <c r="FH336" s="16">
        <v>0</v>
      </c>
      <c r="FI336" s="13">
        <v>0</v>
      </c>
      <c r="FJ336" s="16">
        <v>0</v>
      </c>
      <c r="FK336" s="13">
        <v>0</v>
      </c>
      <c r="FL336" s="16">
        <v>0</v>
      </c>
      <c r="FM336" s="13">
        <v>0</v>
      </c>
      <c r="FN336" s="16">
        <v>0</v>
      </c>
      <c r="FO336" s="13">
        <v>0</v>
      </c>
      <c r="FP336" s="16">
        <v>0</v>
      </c>
      <c r="FQ336" s="13">
        <v>0</v>
      </c>
      <c r="FR336" s="16">
        <v>0</v>
      </c>
      <c r="FS336" s="13">
        <v>0</v>
      </c>
      <c r="FT336" s="16">
        <v>0</v>
      </c>
      <c r="FU336" s="13">
        <v>0</v>
      </c>
      <c r="FV336" s="16">
        <v>0</v>
      </c>
      <c r="FW336" s="13">
        <v>0</v>
      </c>
      <c r="FX336" s="16">
        <v>0</v>
      </c>
      <c r="FY336" s="13">
        <v>0</v>
      </c>
      <c r="FZ336" s="16">
        <v>0</v>
      </c>
      <c r="GA336" s="13">
        <v>0</v>
      </c>
      <c r="GB336" s="16">
        <v>0</v>
      </c>
      <c r="GC336" s="13">
        <v>0</v>
      </c>
      <c r="GD336" s="16">
        <v>0</v>
      </c>
      <c r="GE336" s="13">
        <v>0</v>
      </c>
      <c r="GF336" s="16">
        <v>0</v>
      </c>
      <c r="GG336" s="13">
        <v>0</v>
      </c>
      <c r="GH336" s="16">
        <v>0</v>
      </c>
      <c r="GI336" s="13">
        <v>0</v>
      </c>
      <c r="GJ336" s="16">
        <v>0</v>
      </c>
      <c r="GK336" s="13">
        <v>0</v>
      </c>
      <c r="GL336" s="16">
        <v>0</v>
      </c>
      <c r="GM336" s="13">
        <v>0</v>
      </c>
      <c r="GN336" s="16">
        <v>0</v>
      </c>
      <c r="GO336" s="13">
        <v>0</v>
      </c>
      <c r="GP336" s="16">
        <v>0</v>
      </c>
      <c r="GQ336" s="8">
        <v>0</v>
      </c>
    </row>
    <row r="337" spans="1:199" ht="16.5" customHeight="1" x14ac:dyDescent="0.35">
      <c r="A337" s="11">
        <v>204</v>
      </c>
      <c r="B337" s="7" t="s">
        <v>317</v>
      </c>
      <c r="C337" s="11">
        <v>2</v>
      </c>
      <c r="D337" s="16">
        <v>0</v>
      </c>
      <c r="E337" s="13">
        <v>0</v>
      </c>
      <c r="F337" s="16">
        <v>120.89565217391301</v>
      </c>
      <c r="G337" s="13">
        <v>0.79</v>
      </c>
      <c r="H337" s="16">
        <v>0</v>
      </c>
      <c r="I337" s="13">
        <v>0</v>
      </c>
      <c r="J337" s="16">
        <v>0</v>
      </c>
      <c r="K337" s="13">
        <v>0</v>
      </c>
      <c r="L337" s="16">
        <v>143.547826086957</v>
      </c>
      <c r="M337" s="13">
        <v>0.93799999999999994</v>
      </c>
      <c r="N337" s="16">
        <v>247.60869565217399</v>
      </c>
      <c r="O337" s="13">
        <v>1.6180000000000001</v>
      </c>
      <c r="P337" s="16">
        <v>93.347826086956502</v>
      </c>
      <c r="Q337" s="13">
        <v>0.61</v>
      </c>
      <c r="R337" s="16">
        <v>0</v>
      </c>
      <c r="S337" s="13">
        <v>0</v>
      </c>
      <c r="T337" s="16">
        <v>109.269565217391</v>
      </c>
      <c r="U337" s="13">
        <v>0.71399999999999997</v>
      </c>
      <c r="V337" s="16">
        <v>75.904347826087005</v>
      </c>
      <c r="W337" s="13">
        <v>0.496</v>
      </c>
      <c r="X337" s="16">
        <v>0</v>
      </c>
      <c r="Y337" s="13">
        <v>0</v>
      </c>
      <c r="Z337" s="16">
        <v>0</v>
      </c>
      <c r="AA337" s="13">
        <v>0</v>
      </c>
      <c r="AB337" s="16">
        <v>97.330434782608705</v>
      </c>
      <c r="AC337" s="13">
        <v>0.63600000000000001</v>
      </c>
      <c r="AD337" s="16">
        <v>201.704347826087</v>
      </c>
      <c r="AE337" s="13">
        <v>1.3180000000000001</v>
      </c>
      <c r="AF337" s="16">
        <v>0</v>
      </c>
      <c r="AG337" s="13">
        <v>0</v>
      </c>
      <c r="AH337" s="16">
        <v>0</v>
      </c>
      <c r="AI337" s="13">
        <v>0</v>
      </c>
      <c r="AJ337" s="16">
        <v>104.982608695652</v>
      </c>
      <c r="AK337" s="13">
        <v>0.68600000000000005</v>
      </c>
      <c r="AL337" s="16">
        <v>89.678260869565193</v>
      </c>
      <c r="AM337" s="13">
        <v>0.58599999999999997</v>
      </c>
      <c r="AN337" s="16">
        <v>0</v>
      </c>
      <c r="AO337" s="13">
        <v>0</v>
      </c>
      <c r="AP337" s="16">
        <v>0</v>
      </c>
      <c r="AQ337" s="13">
        <v>0</v>
      </c>
      <c r="AR337" s="16">
        <v>136.19999999999999</v>
      </c>
      <c r="AS337" s="13">
        <v>0.89</v>
      </c>
      <c r="AT337" s="16">
        <v>146.304347826087</v>
      </c>
      <c r="AU337" s="13">
        <v>0.95599999999999996</v>
      </c>
      <c r="AV337" s="16">
        <v>0</v>
      </c>
      <c r="AW337" s="13">
        <v>0</v>
      </c>
      <c r="AX337" s="16">
        <v>0</v>
      </c>
      <c r="AY337" s="13">
        <v>0</v>
      </c>
      <c r="AZ337" s="16">
        <v>224.66086956521701</v>
      </c>
      <c r="BA337" s="13">
        <v>1.468</v>
      </c>
      <c r="BB337" s="16">
        <v>0</v>
      </c>
      <c r="BC337" s="13">
        <v>0</v>
      </c>
      <c r="BD337" s="16">
        <v>201.08695652173901</v>
      </c>
      <c r="BE337" s="13">
        <v>1.3140000000000001</v>
      </c>
      <c r="BF337" s="16">
        <v>318.31304347826102</v>
      </c>
      <c r="BG337" s="13">
        <v>2.08</v>
      </c>
      <c r="BH337" s="16">
        <v>198.63478260869601</v>
      </c>
      <c r="BI337" s="13">
        <v>1.298</v>
      </c>
      <c r="BJ337" s="16">
        <v>374.017391304348</v>
      </c>
      <c r="BK337" s="13">
        <v>2.444</v>
      </c>
      <c r="BL337" s="16">
        <v>74.373913043478296</v>
      </c>
      <c r="BM337" s="13">
        <v>0.48599999999999999</v>
      </c>
      <c r="BN337" s="16">
        <v>71.9304347826087</v>
      </c>
      <c r="BO337" s="13">
        <v>0.47</v>
      </c>
      <c r="BP337" s="16">
        <v>0</v>
      </c>
      <c r="BQ337" s="13">
        <v>0</v>
      </c>
      <c r="BR337" s="16">
        <v>87.539130434782606</v>
      </c>
      <c r="BS337" s="13">
        <v>0.57199999999999995</v>
      </c>
      <c r="BT337" s="16">
        <v>0</v>
      </c>
      <c r="BU337" s="13">
        <v>0</v>
      </c>
      <c r="BV337" s="16">
        <v>0</v>
      </c>
      <c r="BW337" s="13">
        <v>0</v>
      </c>
      <c r="BX337" s="16">
        <v>0</v>
      </c>
      <c r="BY337" s="13">
        <v>0</v>
      </c>
      <c r="BZ337" s="16">
        <v>0</v>
      </c>
      <c r="CA337" s="13">
        <v>0</v>
      </c>
      <c r="CB337" s="16">
        <v>0</v>
      </c>
      <c r="CC337" s="13">
        <v>0</v>
      </c>
      <c r="CD337" s="16">
        <v>0</v>
      </c>
      <c r="CE337" s="13">
        <v>0</v>
      </c>
      <c r="CF337" s="16">
        <v>0</v>
      </c>
      <c r="CG337" s="13">
        <v>0</v>
      </c>
      <c r="CH337" s="16">
        <v>0</v>
      </c>
      <c r="CI337" s="13">
        <v>0</v>
      </c>
      <c r="CJ337" s="16">
        <v>167.11304347826101</v>
      </c>
      <c r="CK337" s="13">
        <v>1.0920000000000001</v>
      </c>
      <c r="CL337" s="16">
        <v>0</v>
      </c>
      <c r="CM337" s="13">
        <v>0</v>
      </c>
      <c r="CN337" s="16">
        <v>0</v>
      </c>
      <c r="CO337" s="13">
        <v>0</v>
      </c>
      <c r="CP337" s="16">
        <v>101.617391304348</v>
      </c>
      <c r="CQ337" s="13">
        <v>0.66400000000000003</v>
      </c>
      <c r="CR337" s="16">
        <v>78.660869565217396</v>
      </c>
      <c r="CS337" s="13">
        <v>0.51400000000000001</v>
      </c>
      <c r="CT337" s="16">
        <v>112.634782608696</v>
      </c>
      <c r="CU337" s="13">
        <v>0.73599999999999999</v>
      </c>
      <c r="CV337" s="16">
        <v>83.556521739130403</v>
      </c>
      <c r="CW337" s="13">
        <v>0.54600000000000004</v>
      </c>
      <c r="CX337" s="16">
        <v>0</v>
      </c>
      <c r="CY337" s="13">
        <v>0</v>
      </c>
      <c r="CZ337" s="16">
        <v>124.26086956521701</v>
      </c>
      <c r="DA337" s="13">
        <v>0.81200000000000006</v>
      </c>
      <c r="DB337" s="16">
        <v>0</v>
      </c>
      <c r="DC337" s="13">
        <v>0</v>
      </c>
      <c r="DD337" s="16">
        <v>0</v>
      </c>
      <c r="DE337" s="13">
        <v>0</v>
      </c>
      <c r="DF337" s="16">
        <v>89.982608695652203</v>
      </c>
      <c r="DG337" s="13">
        <v>0.58799999999999997</v>
      </c>
      <c r="DH337" s="16">
        <v>0</v>
      </c>
      <c r="DI337" s="13">
        <v>0</v>
      </c>
      <c r="DJ337" s="16">
        <v>95.495652173913001</v>
      </c>
      <c r="DK337" s="13">
        <v>0.624</v>
      </c>
      <c r="DL337" s="16">
        <v>0</v>
      </c>
      <c r="DM337" s="13">
        <v>0</v>
      </c>
      <c r="DN337" s="16">
        <v>0</v>
      </c>
      <c r="DO337" s="13">
        <v>0</v>
      </c>
      <c r="DP337" s="16">
        <v>96.721739130434798</v>
      </c>
      <c r="DQ337" s="13">
        <v>0.63200000000000001</v>
      </c>
      <c r="DR337" s="16">
        <v>0</v>
      </c>
      <c r="DS337" s="13">
        <v>0</v>
      </c>
      <c r="DT337" s="16">
        <v>317.39130434782601</v>
      </c>
      <c r="DU337" s="13">
        <v>2.0739999999999998</v>
      </c>
      <c r="DV337" s="16">
        <v>204.147826086957</v>
      </c>
      <c r="DW337" s="13">
        <v>1.3340000000000001</v>
      </c>
      <c r="DX337" s="16">
        <v>217</v>
      </c>
      <c r="DY337" s="13">
        <v>1.4179999999999999</v>
      </c>
      <c r="DZ337" s="16">
        <v>0</v>
      </c>
      <c r="EA337" s="13">
        <v>0</v>
      </c>
      <c r="EB337" s="16">
        <v>0</v>
      </c>
      <c r="EC337" s="13">
        <v>0</v>
      </c>
      <c r="ED337" s="16">
        <v>0</v>
      </c>
      <c r="EE337" s="13">
        <v>0</v>
      </c>
      <c r="EF337" s="16">
        <v>0</v>
      </c>
      <c r="EG337" s="13">
        <v>0</v>
      </c>
      <c r="EH337" s="16">
        <v>249.44347826086999</v>
      </c>
      <c r="EI337" s="13">
        <v>1.63</v>
      </c>
      <c r="EJ337" s="16">
        <v>238.121739130435</v>
      </c>
      <c r="EK337" s="13">
        <v>1.556</v>
      </c>
      <c r="EL337" s="16">
        <v>0</v>
      </c>
      <c r="EM337" s="13">
        <v>0</v>
      </c>
      <c r="EN337" s="16">
        <v>0</v>
      </c>
      <c r="EO337" s="13">
        <v>0</v>
      </c>
      <c r="EP337" s="16">
        <v>221.286956521739</v>
      </c>
      <c r="EQ337" s="13">
        <v>1.446</v>
      </c>
      <c r="ER337" s="16">
        <v>0</v>
      </c>
      <c r="ES337" s="13">
        <v>0</v>
      </c>
      <c r="ET337" s="16">
        <v>114.773913043478</v>
      </c>
      <c r="EU337" s="13">
        <v>0.75</v>
      </c>
      <c r="EV337" s="16">
        <v>0</v>
      </c>
      <c r="EW337" s="13">
        <v>0</v>
      </c>
      <c r="EX337" s="16">
        <v>401.55652173913001</v>
      </c>
      <c r="EY337" s="13">
        <v>2.6240000000000001</v>
      </c>
      <c r="EZ337" s="16">
        <v>0</v>
      </c>
      <c r="FA337" s="13">
        <v>0</v>
      </c>
      <c r="FB337" s="16">
        <v>321.67826086956501</v>
      </c>
      <c r="FC337" s="13">
        <v>2.1019999999999999</v>
      </c>
      <c r="FD337" s="16">
        <v>98.556521739130403</v>
      </c>
      <c r="FE337" s="13">
        <v>0.64400000000000002</v>
      </c>
      <c r="FF337" s="16">
        <v>0</v>
      </c>
      <c r="FG337" s="13">
        <v>0</v>
      </c>
      <c r="FH337" s="16">
        <v>0</v>
      </c>
      <c r="FI337" s="13">
        <v>0</v>
      </c>
      <c r="FJ337" s="16">
        <v>0</v>
      </c>
      <c r="FK337" s="13">
        <v>0</v>
      </c>
      <c r="FL337" s="16">
        <v>0</v>
      </c>
      <c r="FM337" s="13">
        <v>0</v>
      </c>
      <c r="FN337" s="16">
        <v>377.34782608695701</v>
      </c>
      <c r="FO337" s="13">
        <v>2.63</v>
      </c>
      <c r="FP337" s="16">
        <v>88.956521739130395</v>
      </c>
      <c r="FQ337" s="13">
        <v>0.62</v>
      </c>
      <c r="FR337" s="16">
        <v>90.391304347826093</v>
      </c>
      <c r="FS337" s="13">
        <v>0.63</v>
      </c>
      <c r="FT337" s="16">
        <v>190.539130434783</v>
      </c>
      <c r="FU337" s="13">
        <v>1.3280000000000001</v>
      </c>
      <c r="FV337" s="16">
        <v>0</v>
      </c>
      <c r="FW337" s="13">
        <v>0</v>
      </c>
      <c r="FX337" s="16">
        <v>0</v>
      </c>
      <c r="FY337" s="13">
        <v>0</v>
      </c>
      <c r="FZ337" s="16">
        <v>61.695652173912997</v>
      </c>
      <c r="GA337" s="13">
        <v>0.43</v>
      </c>
      <c r="GB337" s="16">
        <v>0</v>
      </c>
      <c r="GC337" s="13">
        <v>0</v>
      </c>
      <c r="GD337" s="16">
        <v>0</v>
      </c>
      <c r="GE337" s="13">
        <v>0</v>
      </c>
      <c r="GF337" s="16">
        <v>0</v>
      </c>
      <c r="GG337" s="13">
        <v>0</v>
      </c>
      <c r="GH337" s="16">
        <v>129.21739130434801</v>
      </c>
      <c r="GI337" s="13">
        <v>0.94799999999999995</v>
      </c>
      <c r="GJ337" s="16">
        <v>229.565217391304</v>
      </c>
      <c r="GK337" s="13">
        <v>1.6</v>
      </c>
      <c r="GL337" s="16">
        <v>0</v>
      </c>
      <c r="GM337" s="13">
        <v>0</v>
      </c>
      <c r="GN337" s="16">
        <v>0</v>
      </c>
      <c r="GO337" s="13">
        <v>0</v>
      </c>
      <c r="GP337" s="16">
        <v>274.04347826087002</v>
      </c>
      <c r="GQ337" s="8">
        <v>1.91</v>
      </c>
    </row>
    <row r="338" spans="1:199" ht="16.5" customHeight="1" x14ac:dyDescent="0.35">
      <c r="A338" s="11">
        <v>216</v>
      </c>
      <c r="B338" s="7" t="s">
        <v>318</v>
      </c>
      <c r="C338" s="11">
        <v>2</v>
      </c>
      <c r="D338" s="16">
        <v>0</v>
      </c>
      <c r="E338" s="13">
        <v>0</v>
      </c>
      <c r="F338" s="16">
        <v>0</v>
      </c>
      <c r="G338" s="13">
        <v>0</v>
      </c>
      <c r="H338" s="16">
        <v>0</v>
      </c>
      <c r="I338" s="13">
        <v>0</v>
      </c>
      <c r="J338" s="16">
        <v>0</v>
      </c>
      <c r="K338" s="13">
        <v>0</v>
      </c>
      <c r="L338" s="16">
        <v>0</v>
      </c>
      <c r="M338" s="13">
        <v>0</v>
      </c>
      <c r="N338" s="16">
        <v>0</v>
      </c>
      <c r="O338" s="13">
        <v>0</v>
      </c>
      <c r="P338" s="16">
        <v>0</v>
      </c>
      <c r="Q338" s="13">
        <v>0</v>
      </c>
      <c r="R338" s="16">
        <v>0</v>
      </c>
      <c r="S338" s="13">
        <v>0</v>
      </c>
      <c r="T338" s="16">
        <v>0</v>
      </c>
      <c r="U338" s="13">
        <v>0</v>
      </c>
      <c r="V338" s="16">
        <v>0</v>
      </c>
      <c r="W338" s="13">
        <v>0</v>
      </c>
      <c r="X338" s="16">
        <v>0</v>
      </c>
      <c r="Y338" s="13">
        <v>0</v>
      </c>
      <c r="Z338" s="16">
        <v>0</v>
      </c>
      <c r="AA338" s="13">
        <v>0</v>
      </c>
      <c r="AB338" s="16">
        <v>0</v>
      </c>
      <c r="AC338" s="13">
        <v>0</v>
      </c>
      <c r="AD338" s="16">
        <v>0</v>
      </c>
      <c r="AE338" s="13">
        <v>0</v>
      </c>
      <c r="AF338" s="16">
        <v>0</v>
      </c>
      <c r="AG338" s="13">
        <v>0</v>
      </c>
      <c r="AH338" s="16">
        <v>0</v>
      </c>
      <c r="AI338" s="13">
        <v>0</v>
      </c>
      <c r="AJ338" s="16">
        <v>0</v>
      </c>
      <c r="AK338" s="13">
        <v>0</v>
      </c>
      <c r="AL338" s="16">
        <v>0</v>
      </c>
      <c r="AM338" s="13">
        <v>0</v>
      </c>
      <c r="AN338" s="16">
        <v>0</v>
      </c>
      <c r="AO338" s="13">
        <v>0</v>
      </c>
      <c r="AP338" s="16">
        <v>0</v>
      </c>
      <c r="AQ338" s="13">
        <v>0</v>
      </c>
      <c r="AR338" s="16">
        <v>0</v>
      </c>
      <c r="AS338" s="13">
        <v>0</v>
      </c>
      <c r="AT338" s="16">
        <v>0</v>
      </c>
      <c r="AU338" s="13">
        <v>0</v>
      </c>
      <c r="AV338" s="16">
        <v>0</v>
      </c>
      <c r="AW338" s="13">
        <v>0</v>
      </c>
      <c r="AX338" s="16">
        <v>0</v>
      </c>
      <c r="AY338" s="13">
        <v>0</v>
      </c>
      <c r="AZ338" s="16">
        <v>0</v>
      </c>
      <c r="BA338" s="13">
        <v>0</v>
      </c>
      <c r="BB338" s="16">
        <v>0</v>
      </c>
      <c r="BC338" s="13">
        <v>0</v>
      </c>
      <c r="BD338" s="16">
        <v>0</v>
      </c>
      <c r="BE338" s="13">
        <v>0</v>
      </c>
      <c r="BF338" s="16">
        <v>0</v>
      </c>
      <c r="BG338" s="13">
        <v>0</v>
      </c>
      <c r="BH338" s="16">
        <v>0</v>
      </c>
      <c r="BI338" s="13">
        <v>0</v>
      </c>
      <c r="BJ338" s="16">
        <v>0</v>
      </c>
      <c r="BK338" s="13">
        <v>0</v>
      </c>
      <c r="BL338" s="16">
        <v>0</v>
      </c>
      <c r="BM338" s="13">
        <v>0</v>
      </c>
      <c r="BN338" s="16">
        <v>0</v>
      </c>
      <c r="BO338" s="13">
        <v>0</v>
      </c>
      <c r="BP338" s="16">
        <v>0</v>
      </c>
      <c r="BQ338" s="13">
        <v>0</v>
      </c>
      <c r="BR338" s="16">
        <v>0</v>
      </c>
      <c r="BS338" s="13">
        <v>0</v>
      </c>
      <c r="BT338" s="16">
        <v>0</v>
      </c>
      <c r="BU338" s="13">
        <v>0</v>
      </c>
      <c r="BV338" s="16">
        <v>0</v>
      </c>
      <c r="BW338" s="13">
        <v>0</v>
      </c>
      <c r="BX338" s="16">
        <v>0</v>
      </c>
      <c r="BY338" s="13">
        <v>0</v>
      </c>
      <c r="BZ338" s="16">
        <v>0</v>
      </c>
      <c r="CA338" s="13">
        <v>0</v>
      </c>
      <c r="CB338" s="16">
        <v>0</v>
      </c>
      <c r="CC338" s="13">
        <v>0</v>
      </c>
      <c r="CD338" s="16">
        <v>0</v>
      </c>
      <c r="CE338" s="13">
        <v>0</v>
      </c>
      <c r="CF338" s="16">
        <v>0</v>
      </c>
      <c r="CG338" s="13">
        <v>0</v>
      </c>
      <c r="CH338" s="16">
        <v>0</v>
      </c>
      <c r="CI338" s="13">
        <v>0</v>
      </c>
      <c r="CJ338" s="16">
        <v>0</v>
      </c>
      <c r="CK338" s="13">
        <v>0</v>
      </c>
      <c r="CL338" s="16">
        <v>0</v>
      </c>
      <c r="CM338" s="13">
        <v>0</v>
      </c>
      <c r="CN338" s="16">
        <v>0</v>
      </c>
      <c r="CO338" s="13">
        <v>0</v>
      </c>
      <c r="CP338" s="16">
        <v>0</v>
      </c>
      <c r="CQ338" s="13">
        <v>0</v>
      </c>
      <c r="CR338" s="16">
        <v>0</v>
      </c>
      <c r="CS338" s="13">
        <v>0</v>
      </c>
      <c r="CT338" s="16">
        <v>0</v>
      </c>
      <c r="CU338" s="13">
        <v>0</v>
      </c>
      <c r="CV338" s="16">
        <v>0</v>
      </c>
      <c r="CW338" s="13">
        <v>0</v>
      </c>
      <c r="CX338" s="16">
        <v>0</v>
      </c>
      <c r="CY338" s="13">
        <v>0</v>
      </c>
      <c r="CZ338" s="16">
        <v>0</v>
      </c>
      <c r="DA338" s="13">
        <v>0</v>
      </c>
      <c r="DB338" s="16">
        <v>0</v>
      </c>
      <c r="DC338" s="13">
        <v>0</v>
      </c>
      <c r="DD338" s="16">
        <v>0</v>
      </c>
      <c r="DE338" s="13">
        <v>0</v>
      </c>
      <c r="DF338" s="16">
        <v>0</v>
      </c>
      <c r="DG338" s="13">
        <v>0</v>
      </c>
      <c r="DH338" s="16">
        <v>0</v>
      </c>
      <c r="DI338" s="13">
        <v>0</v>
      </c>
      <c r="DJ338" s="16">
        <v>0</v>
      </c>
      <c r="DK338" s="13">
        <v>0</v>
      </c>
      <c r="DL338" s="16">
        <v>0</v>
      </c>
      <c r="DM338" s="13">
        <v>0</v>
      </c>
      <c r="DN338" s="16">
        <v>0</v>
      </c>
      <c r="DO338" s="13">
        <v>0</v>
      </c>
      <c r="DP338" s="16">
        <v>0</v>
      </c>
      <c r="DQ338" s="13">
        <v>0</v>
      </c>
      <c r="DR338" s="16">
        <v>0</v>
      </c>
      <c r="DS338" s="13">
        <v>0</v>
      </c>
      <c r="DT338" s="16">
        <v>0</v>
      </c>
      <c r="DU338" s="13">
        <v>0</v>
      </c>
      <c r="DV338" s="16">
        <v>0</v>
      </c>
      <c r="DW338" s="13">
        <v>0</v>
      </c>
      <c r="DX338" s="16">
        <v>0</v>
      </c>
      <c r="DY338" s="13">
        <v>0</v>
      </c>
      <c r="DZ338" s="16">
        <v>0</v>
      </c>
      <c r="EA338" s="13">
        <v>0</v>
      </c>
      <c r="EB338" s="16">
        <v>0</v>
      </c>
      <c r="EC338" s="13">
        <v>0</v>
      </c>
      <c r="ED338" s="16">
        <v>0</v>
      </c>
      <c r="EE338" s="13">
        <v>0</v>
      </c>
      <c r="EF338" s="16">
        <v>0</v>
      </c>
      <c r="EG338" s="13">
        <v>0</v>
      </c>
      <c r="EH338" s="16">
        <v>0</v>
      </c>
      <c r="EI338" s="13">
        <v>0</v>
      </c>
      <c r="EJ338" s="16">
        <v>0</v>
      </c>
      <c r="EK338" s="13">
        <v>0</v>
      </c>
      <c r="EL338" s="16">
        <v>0</v>
      </c>
      <c r="EM338" s="13">
        <v>0</v>
      </c>
      <c r="EN338" s="16">
        <v>0</v>
      </c>
      <c r="EO338" s="13">
        <v>0</v>
      </c>
      <c r="EP338" s="16">
        <v>0</v>
      </c>
      <c r="EQ338" s="13">
        <v>0</v>
      </c>
      <c r="ER338" s="16">
        <v>0</v>
      </c>
      <c r="ES338" s="13">
        <v>0</v>
      </c>
      <c r="ET338" s="16">
        <v>0</v>
      </c>
      <c r="EU338" s="13">
        <v>0</v>
      </c>
      <c r="EV338" s="16">
        <v>0</v>
      </c>
      <c r="EW338" s="13">
        <v>0</v>
      </c>
      <c r="EX338" s="16">
        <v>0</v>
      </c>
      <c r="EY338" s="13">
        <v>0</v>
      </c>
      <c r="EZ338" s="16">
        <v>0</v>
      </c>
      <c r="FA338" s="13">
        <v>0</v>
      </c>
      <c r="FB338" s="16">
        <v>0</v>
      </c>
      <c r="FC338" s="13">
        <v>0</v>
      </c>
      <c r="FD338" s="16">
        <v>0</v>
      </c>
      <c r="FE338" s="13">
        <v>0</v>
      </c>
      <c r="FF338" s="16">
        <v>0</v>
      </c>
      <c r="FG338" s="13">
        <v>0</v>
      </c>
      <c r="FH338" s="16">
        <v>0</v>
      </c>
      <c r="FI338" s="13">
        <v>0</v>
      </c>
      <c r="FJ338" s="16">
        <v>0</v>
      </c>
      <c r="FK338" s="13">
        <v>0</v>
      </c>
      <c r="FL338" s="16">
        <v>0</v>
      </c>
      <c r="FM338" s="13">
        <v>0</v>
      </c>
      <c r="FN338" s="16">
        <v>0</v>
      </c>
      <c r="FO338" s="13">
        <v>0</v>
      </c>
      <c r="FP338" s="16">
        <v>0</v>
      </c>
      <c r="FQ338" s="13">
        <v>0</v>
      </c>
      <c r="FR338" s="16">
        <v>0</v>
      </c>
      <c r="FS338" s="13">
        <v>0</v>
      </c>
      <c r="FT338" s="16">
        <v>0</v>
      </c>
      <c r="FU338" s="13">
        <v>0</v>
      </c>
      <c r="FV338" s="16">
        <v>0</v>
      </c>
      <c r="FW338" s="13">
        <v>0</v>
      </c>
      <c r="FX338" s="16">
        <v>0</v>
      </c>
      <c r="FY338" s="13">
        <v>0</v>
      </c>
      <c r="FZ338" s="16">
        <v>0</v>
      </c>
      <c r="GA338" s="13">
        <v>0</v>
      </c>
      <c r="GB338" s="16">
        <v>0</v>
      </c>
      <c r="GC338" s="13">
        <v>0</v>
      </c>
      <c r="GD338" s="16">
        <v>0</v>
      </c>
      <c r="GE338" s="13">
        <v>0</v>
      </c>
      <c r="GF338" s="16">
        <v>0</v>
      </c>
      <c r="GG338" s="13">
        <v>0</v>
      </c>
      <c r="GH338" s="16">
        <v>0</v>
      </c>
      <c r="GI338" s="13">
        <v>0</v>
      </c>
      <c r="GJ338" s="16">
        <v>0</v>
      </c>
      <c r="GK338" s="13">
        <v>0</v>
      </c>
      <c r="GL338" s="16">
        <v>0</v>
      </c>
      <c r="GM338" s="13">
        <v>0</v>
      </c>
      <c r="GN338" s="16">
        <v>0</v>
      </c>
      <c r="GO338" s="13">
        <v>0</v>
      </c>
      <c r="GP338" s="16">
        <v>0</v>
      </c>
      <c r="GQ338" s="8">
        <v>0</v>
      </c>
    </row>
    <row r="339" spans="1:199" ht="16.5" customHeight="1" x14ac:dyDescent="0.35">
      <c r="A339" s="11">
        <v>2327</v>
      </c>
      <c r="B339" s="7" t="s">
        <v>319</v>
      </c>
      <c r="C339" s="11">
        <v>24</v>
      </c>
      <c r="D339" s="16">
        <v>0</v>
      </c>
      <c r="E339" s="13">
        <v>0</v>
      </c>
      <c r="F339" s="16">
        <v>0</v>
      </c>
      <c r="G339" s="13">
        <v>0</v>
      </c>
      <c r="H339" s="16">
        <v>0</v>
      </c>
      <c r="I339" s="13">
        <v>0</v>
      </c>
      <c r="J339" s="16">
        <v>0</v>
      </c>
      <c r="K339" s="13">
        <v>0</v>
      </c>
      <c r="L339" s="16">
        <v>0</v>
      </c>
      <c r="M339" s="13">
        <v>0</v>
      </c>
      <c r="N339" s="16">
        <v>0</v>
      </c>
      <c r="O339" s="13">
        <v>0</v>
      </c>
      <c r="P339" s="16">
        <v>0</v>
      </c>
      <c r="Q339" s="13">
        <v>0</v>
      </c>
      <c r="R339" s="16">
        <v>0</v>
      </c>
      <c r="S339" s="13">
        <v>0</v>
      </c>
      <c r="T339" s="16">
        <v>0</v>
      </c>
      <c r="U339" s="13">
        <v>0</v>
      </c>
      <c r="V339" s="16">
        <v>0</v>
      </c>
      <c r="W339" s="13">
        <v>0</v>
      </c>
      <c r="X339" s="16">
        <v>0</v>
      </c>
      <c r="Y339" s="13">
        <v>0</v>
      </c>
      <c r="Z339" s="16">
        <v>0</v>
      </c>
      <c r="AA339" s="13">
        <v>0</v>
      </c>
      <c r="AB339" s="16">
        <v>0</v>
      </c>
      <c r="AC339" s="13">
        <v>0</v>
      </c>
      <c r="AD339" s="16">
        <v>0</v>
      </c>
      <c r="AE339" s="13">
        <v>0</v>
      </c>
      <c r="AF339" s="16">
        <v>0</v>
      </c>
      <c r="AG339" s="13">
        <v>0</v>
      </c>
      <c r="AH339" s="16">
        <v>0</v>
      </c>
      <c r="AI339" s="13">
        <v>0</v>
      </c>
      <c r="AJ339" s="16">
        <v>0</v>
      </c>
      <c r="AK339" s="13">
        <v>0</v>
      </c>
      <c r="AL339" s="16">
        <v>0</v>
      </c>
      <c r="AM339" s="13">
        <v>0</v>
      </c>
      <c r="AN339" s="16">
        <v>0</v>
      </c>
      <c r="AO339" s="13">
        <v>0</v>
      </c>
      <c r="AP339" s="16">
        <v>0</v>
      </c>
      <c r="AQ339" s="13">
        <v>0</v>
      </c>
      <c r="AR339" s="16">
        <v>0</v>
      </c>
      <c r="AS339" s="13">
        <v>0</v>
      </c>
      <c r="AT339" s="16">
        <v>0</v>
      </c>
      <c r="AU339" s="13">
        <v>0</v>
      </c>
      <c r="AV339" s="16">
        <v>0</v>
      </c>
      <c r="AW339" s="13">
        <v>0</v>
      </c>
      <c r="AX339" s="16">
        <v>0</v>
      </c>
      <c r="AY339" s="13">
        <v>0</v>
      </c>
      <c r="AZ339" s="16">
        <v>0</v>
      </c>
      <c r="BA339" s="13">
        <v>0</v>
      </c>
      <c r="BB339" s="16">
        <v>0</v>
      </c>
      <c r="BC339" s="13">
        <v>0</v>
      </c>
      <c r="BD339" s="16">
        <v>0</v>
      </c>
      <c r="BE339" s="13">
        <v>0</v>
      </c>
      <c r="BF339" s="16">
        <v>0</v>
      </c>
      <c r="BG339" s="13">
        <v>0</v>
      </c>
      <c r="BH339" s="16">
        <v>0</v>
      </c>
      <c r="BI339" s="13">
        <v>0</v>
      </c>
      <c r="BJ339" s="16">
        <v>0</v>
      </c>
      <c r="BK339" s="13">
        <v>0</v>
      </c>
      <c r="BL339" s="16">
        <v>0</v>
      </c>
      <c r="BM339" s="13">
        <v>0</v>
      </c>
      <c r="BN339" s="16">
        <v>0</v>
      </c>
      <c r="BO339" s="13">
        <v>0</v>
      </c>
      <c r="BP339" s="16">
        <v>0</v>
      </c>
      <c r="BQ339" s="13">
        <v>0</v>
      </c>
      <c r="BR339" s="16">
        <v>0</v>
      </c>
      <c r="BS339" s="13">
        <v>0</v>
      </c>
      <c r="BT339" s="16">
        <v>0</v>
      </c>
      <c r="BU339" s="13">
        <v>0</v>
      </c>
      <c r="BV339" s="16">
        <v>0</v>
      </c>
      <c r="BW339" s="13">
        <v>0</v>
      </c>
      <c r="BX339" s="16">
        <v>0</v>
      </c>
      <c r="BY339" s="13">
        <v>0</v>
      </c>
      <c r="BZ339" s="16">
        <v>0</v>
      </c>
      <c r="CA339" s="13">
        <v>0</v>
      </c>
      <c r="CB339" s="16">
        <v>0</v>
      </c>
      <c r="CC339" s="13">
        <v>0</v>
      </c>
      <c r="CD339" s="16">
        <v>0</v>
      </c>
      <c r="CE339" s="13">
        <v>0</v>
      </c>
      <c r="CF339" s="16">
        <v>0</v>
      </c>
      <c r="CG339" s="13">
        <v>0</v>
      </c>
      <c r="CH339" s="16">
        <v>0</v>
      </c>
      <c r="CI339" s="13">
        <v>0</v>
      </c>
      <c r="CJ339" s="16">
        <v>0</v>
      </c>
      <c r="CK339" s="13">
        <v>0</v>
      </c>
      <c r="CL339" s="16">
        <v>0</v>
      </c>
      <c r="CM339" s="13">
        <v>0</v>
      </c>
      <c r="CN339" s="16">
        <v>0</v>
      </c>
      <c r="CO339" s="13">
        <v>0</v>
      </c>
      <c r="CP339" s="16">
        <v>0</v>
      </c>
      <c r="CQ339" s="13">
        <v>0</v>
      </c>
      <c r="CR339" s="16">
        <v>0</v>
      </c>
      <c r="CS339" s="13">
        <v>0</v>
      </c>
      <c r="CT339" s="16">
        <v>155.730434782609</v>
      </c>
      <c r="CU339" s="13">
        <v>1.194</v>
      </c>
      <c r="CV339" s="16">
        <v>0</v>
      </c>
      <c r="CW339" s="13">
        <v>0</v>
      </c>
      <c r="CX339" s="16">
        <v>147.38260869565201</v>
      </c>
      <c r="CY339" s="13">
        <v>1.1299999999999999</v>
      </c>
      <c r="CZ339" s="16">
        <v>0</v>
      </c>
      <c r="DA339" s="13">
        <v>0</v>
      </c>
      <c r="DB339" s="16">
        <v>0</v>
      </c>
      <c r="DC339" s="13">
        <v>0</v>
      </c>
      <c r="DD339" s="16">
        <v>0</v>
      </c>
      <c r="DE339" s="13">
        <v>0</v>
      </c>
      <c r="DF339" s="16">
        <v>0</v>
      </c>
      <c r="DG339" s="13">
        <v>0</v>
      </c>
      <c r="DH339" s="16">
        <v>0</v>
      </c>
      <c r="DI339" s="13">
        <v>0</v>
      </c>
      <c r="DJ339" s="16">
        <v>0</v>
      </c>
      <c r="DK339" s="13">
        <v>0</v>
      </c>
      <c r="DL339" s="16">
        <v>0</v>
      </c>
      <c r="DM339" s="13">
        <v>0</v>
      </c>
      <c r="DN339" s="16">
        <v>0</v>
      </c>
      <c r="DO339" s="13">
        <v>0</v>
      </c>
      <c r="DP339" s="16">
        <v>0</v>
      </c>
      <c r="DQ339" s="13">
        <v>0</v>
      </c>
      <c r="DR339" s="16">
        <v>0</v>
      </c>
      <c r="DS339" s="13">
        <v>0</v>
      </c>
      <c r="DT339" s="16">
        <v>0</v>
      </c>
      <c r="DU339" s="13">
        <v>0</v>
      </c>
      <c r="DV339" s="16">
        <v>0</v>
      </c>
      <c r="DW339" s="13">
        <v>0</v>
      </c>
      <c r="DX339" s="16">
        <v>0</v>
      </c>
      <c r="DY339" s="13">
        <v>0</v>
      </c>
      <c r="DZ339" s="16">
        <v>0</v>
      </c>
      <c r="EA339" s="13">
        <v>0</v>
      </c>
      <c r="EB339" s="16">
        <v>0</v>
      </c>
      <c r="EC339" s="13">
        <v>0</v>
      </c>
      <c r="ED339" s="16">
        <v>0</v>
      </c>
      <c r="EE339" s="13">
        <v>0</v>
      </c>
      <c r="EF339" s="16">
        <v>0</v>
      </c>
      <c r="EG339" s="13">
        <v>0</v>
      </c>
      <c r="EH339" s="16">
        <v>0</v>
      </c>
      <c r="EI339" s="13">
        <v>0</v>
      </c>
      <c r="EJ339" s="16">
        <v>0</v>
      </c>
      <c r="EK339" s="13">
        <v>0</v>
      </c>
      <c r="EL339" s="16">
        <v>0</v>
      </c>
      <c r="EM339" s="13">
        <v>0</v>
      </c>
      <c r="EN339" s="16">
        <v>0</v>
      </c>
      <c r="EO339" s="13">
        <v>0</v>
      </c>
      <c r="EP339" s="16">
        <v>0</v>
      </c>
      <c r="EQ339" s="13">
        <v>0</v>
      </c>
      <c r="ER339" s="16">
        <v>0</v>
      </c>
      <c r="ES339" s="13">
        <v>0</v>
      </c>
      <c r="ET339" s="16">
        <v>0</v>
      </c>
      <c r="EU339" s="13">
        <v>0</v>
      </c>
      <c r="EV339" s="16">
        <v>0</v>
      </c>
      <c r="EW339" s="13">
        <v>0</v>
      </c>
      <c r="EX339" s="16">
        <v>0</v>
      </c>
      <c r="EY339" s="13">
        <v>0</v>
      </c>
      <c r="EZ339" s="16">
        <v>0</v>
      </c>
      <c r="FA339" s="13">
        <v>0</v>
      </c>
      <c r="FB339" s="16">
        <v>0</v>
      </c>
      <c r="FC339" s="13">
        <v>0</v>
      </c>
      <c r="FD339" s="16">
        <v>0</v>
      </c>
      <c r="FE339" s="13">
        <v>0</v>
      </c>
      <c r="FF339" s="16">
        <v>0</v>
      </c>
      <c r="FG339" s="13">
        <v>0</v>
      </c>
      <c r="FH339" s="16">
        <v>0</v>
      </c>
      <c r="FI339" s="13">
        <v>0</v>
      </c>
      <c r="FJ339" s="16">
        <v>0</v>
      </c>
      <c r="FK339" s="13">
        <v>0</v>
      </c>
      <c r="FL339" s="16">
        <v>0</v>
      </c>
      <c r="FM339" s="13">
        <v>0</v>
      </c>
      <c r="FN339" s="16">
        <v>0</v>
      </c>
      <c r="FO339" s="13">
        <v>0</v>
      </c>
      <c r="FP339" s="16">
        <v>0</v>
      </c>
      <c r="FQ339" s="13">
        <v>0</v>
      </c>
      <c r="FR339" s="16">
        <v>0</v>
      </c>
      <c r="FS339" s="13">
        <v>0</v>
      </c>
      <c r="FT339" s="16">
        <v>0</v>
      </c>
      <c r="FU339" s="13">
        <v>0</v>
      </c>
      <c r="FV339" s="16">
        <v>0</v>
      </c>
      <c r="FW339" s="13">
        <v>0</v>
      </c>
      <c r="FX339" s="16">
        <v>0</v>
      </c>
      <c r="FY339" s="13">
        <v>0</v>
      </c>
      <c r="FZ339" s="16">
        <v>0</v>
      </c>
      <c r="GA339" s="13">
        <v>0</v>
      </c>
      <c r="GB339" s="16">
        <v>0</v>
      </c>
      <c r="GC339" s="13">
        <v>0</v>
      </c>
      <c r="GD339" s="16">
        <v>0</v>
      </c>
      <c r="GE339" s="13">
        <v>0</v>
      </c>
      <c r="GF339" s="16">
        <v>0</v>
      </c>
      <c r="GG339" s="13">
        <v>0</v>
      </c>
      <c r="GH339" s="16">
        <v>0</v>
      </c>
      <c r="GI339" s="13">
        <v>0</v>
      </c>
      <c r="GJ339" s="16">
        <v>0</v>
      </c>
      <c r="GK339" s="13">
        <v>0</v>
      </c>
      <c r="GL339" s="16">
        <v>0</v>
      </c>
      <c r="GM339" s="13">
        <v>0</v>
      </c>
      <c r="GN339" s="16">
        <v>0</v>
      </c>
      <c r="GO339" s="13">
        <v>0</v>
      </c>
      <c r="GP339" s="16">
        <v>0</v>
      </c>
      <c r="GQ339" s="8">
        <v>0</v>
      </c>
    </row>
    <row r="340" spans="1:199" ht="16.5" customHeight="1" x14ac:dyDescent="0.35">
      <c r="A340" s="11">
        <v>216</v>
      </c>
      <c r="B340" s="7" t="s">
        <v>320</v>
      </c>
      <c r="C340" s="11">
        <v>2</v>
      </c>
      <c r="D340" s="16">
        <v>0</v>
      </c>
      <c r="E340" s="13">
        <v>0</v>
      </c>
      <c r="F340" s="16">
        <v>0</v>
      </c>
      <c r="G340" s="13">
        <v>0</v>
      </c>
      <c r="H340" s="16">
        <v>0</v>
      </c>
      <c r="I340" s="13">
        <v>0</v>
      </c>
      <c r="J340" s="16">
        <v>0</v>
      </c>
      <c r="K340" s="13">
        <v>0</v>
      </c>
      <c r="L340" s="16">
        <v>0</v>
      </c>
      <c r="M340" s="13">
        <v>0</v>
      </c>
      <c r="N340" s="16">
        <v>0</v>
      </c>
      <c r="O340" s="13">
        <v>0</v>
      </c>
      <c r="P340" s="16">
        <v>0</v>
      </c>
      <c r="Q340" s="13">
        <v>0</v>
      </c>
      <c r="R340" s="16">
        <v>0</v>
      </c>
      <c r="S340" s="13">
        <v>0</v>
      </c>
      <c r="T340" s="16">
        <v>0</v>
      </c>
      <c r="U340" s="13">
        <v>0</v>
      </c>
      <c r="V340" s="16">
        <v>0</v>
      </c>
      <c r="W340" s="13">
        <v>0</v>
      </c>
      <c r="X340" s="16">
        <v>0</v>
      </c>
      <c r="Y340" s="13">
        <v>0</v>
      </c>
      <c r="Z340" s="16">
        <v>0</v>
      </c>
      <c r="AA340" s="13">
        <v>0</v>
      </c>
      <c r="AB340" s="16">
        <v>0</v>
      </c>
      <c r="AC340" s="13">
        <v>0</v>
      </c>
      <c r="AD340" s="16">
        <v>0</v>
      </c>
      <c r="AE340" s="13">
        <v>0</v>
      </c>
      <c r="AF340" s="16">
        <v>0</v>
      </c>
      <c r="AG340" s="13">
        <v>0</v>
      </c>
      <c r="AH340" s="16">
        <v>0</v>
      </c>
      <c r="AI340" s="13">
        <v>0</v>
      </c>
      <c r="AJ340" s="16">
        <v>0</v>
      </c>
      <c r="AK340" s="13">
        <v>0</v>
      </c>
      <c r="AL340" s="16">
        <v>0</v>
      </c>
      <c r="AM340" s="13">
        <v>0</v>
      </c>
      <c r="AN340" s="16">
        <v>0</v>
      </c>
      <c r="AO340" s="13">
        <v>0</v>
      </c>
      <c r="AP340" s="16">
        <v>0</v>
      </c>
      <c r="AQ340" s="13">
        <v>0</v>
      </c>
      <c r="AR340" s="16">
        <v>0</v>
      </c>
      <c r="AS340" s="13">
        <v>0</v>
      </c>
      <c r="AT340" s="16">
        <v>0</v>
      </c>
      <c r="AU340" s="13">
        <v>0</v>
      </c>
      <c r="AV340" s="16">
        <v>0</v>
      </c>
      <c r="AW340" s="13">
        <v>0</v>
      </c>
      <c r="AX340" s="16">
        <v>0</v>
      </c>
      <c r="AY340" s="13">
        <v>0</v>
      </c>
      <c r="AZ340" s="16">
        <v>0</v>
      </c>
      <c r="BA340" s="13">
        <v>0</v>
      </c>
      <c r="BB340" s="16">
        <v>0</v>
      </c>
      <c r="BC340" s="13">
        <v>0</v>
      </c>
      <c r="BD340" s="16">
        <v>0</v>
      </c>
      <c r="BE340" s="13">
        <v>0</v>
      </c>
      <c r="BF340" s="16">
        <v>0</v>
      </c>
      <c r="BG340" s="13">
        <v>0</v>
      </c>
      <c r="BH340" s="16">
        <v>0</v>
      </c>
      <c r="BI340" s="13">
        <v>0</v>
      </c>
      <c r="BJ340" s="16">
        <v>0</v>
      </c>
      <c r="BK340" s="13">
        <v>0</v>
      </c>
      <c r="BL340" s="16">
        <v>0</v>
      </c>
      <c r="BM340" s="13">
        <v>0</v>
      </c>
      <c r="BN340" s="16">
        <v>0</v>
      </c>
      <c r="BO340" s="13">
        <v>0</v>
      </c>
      <c r="BP340" s="16">
        <v>0</v>
      </c>
      <c r="BQ340" s="13">
        <v>0</v>
      </c>
      <c r="BR340" s="16">
        <v>0</v>
      </c>
      <c r="BS340" s="13">
        <v>0</v>
      </c>
      <c r="BT340" s="16">
        <v>0</v>
      </c>
      <c r="BU340" s="13">
        <v>0</v>
      </c>
      <c r="BV340" s="16">
        <v>0</v>
      </c>
      <c r="BW340" s="13">
        <v>0</v>
      </c>
      <c r="BX340" s="16">
        <v>0</v>
      </c>
      <c r="BY340" s="13">
        <v>0</v>
      </c>
      <c r="BZ340" s="16">
        <v>0</v>
      </c>
      <c r="CA340" s="13">
        <v>0</v>
      </c>
      <c r="CB340" s="16">
        <v>0</v>
      </c>
      <c r="CC340" s="13">
        <v>0</v>
      </c>
      <c r="CD340" s="16">
        <v>0</v>
      </c>
      <c r="CE340" s="13">
        <v>0</v>
      </c>
      <c r="CF340" s="16">
        <v>0</v>
      </c>
      <c r="CG340" s="13">
        <v>0</v>
      </c>
      <c r="CH340" s="16">
        <v>0</v>
      </c>
      <c r="CI340" s="13">
        <v>0</v>
      </c>
      <c r="CJ340" s="16">
        <v>0</v>
      </c>
      <c r="CK340" s="13">
        <v>0</v>
      </c>
      <c r="CL340" s="16">
        <v>0</v>
      </c>
      <c r="CM340" s="13">
        <v>0</v>
      </c>
      <c r="CN340" s="16">
        <v>0</v>
      </c>
      <c r="CO340" s="13">
        <v>0</v>
      </c>
      <c r="CP340" s="16">
        <v>0</v>
      </c>
      <c r="CQ340" s="13">
        <v>0</v>
      </c>
      <c r="CR340" s="16">
        <v>0</v>
      </c>
      <c r="CS340" s="13">
        <v>0</v>
      </c>
      <c r="CT340" s="16">
        <v>0</v>
      </c>
      <c r="CU340" s="13">
        <v>0</v>
      </c>
      <c r="CV340" s="16">
        <v>0</v>
      </c>
      <c r="CW340" s="13">
        <v>0</v>
      </c>
      <c r="CX340" s="16">
        <v>0</v>
      </c>
      <c r="CY340" s="13">
        <v>0</v>
      </c>
      <c r="CZ340" s="16">
        <v>0</v>
      </c>
      <c r="DA340" s="13">
        <v>0</v>
      </c>
      <c r="DB340" s="16">
        <v>0</v>
      </c>
      <c r="DC340" s="13">
        <v>0</v>
      </c>
      <c r="DD340" s="16">
        <v>0</v>
      </c>
      <c r="DE340" s="13">
        <v>0</v>
      </c>
      <c r="DF340" s="16">
        <v>0</v>
      </c>
      <c r="DG340" s="13">
        <v>0</v>
      </c>
      <c r="DH340" s="16">
        <v>0</v>
      </c>
      <c r="DI340" s="13">
        <v>0</v>
      </c>
      <c r="DJ340" s="16">
        <v>0</v>
      </c>
      <c r="DK340" s="13">
        <v>0</v>
      </c>
      <c r="DL340" s="16">
        <v>0</v>
      </c>
      <c r="DM340" s="13">
        <v>0</v>
      </c>
      <c r="DN340" s="16">
        <v>0</v>
      </c>
      <c r="DO340" s="13">
        <v>0</v>
      </c>
      <c r="DP340" s="16">
        <v>0</v>
      </c>
      <c r="DQ340" s="13">
        <v>0</v>
      </c>
      <c r="DR340" s="16">
        <v>0</v>
      </c>
      <c r="DS340" s="13">
        <v>0</v>
      </c>
      <c r="DT340" s="16">
        <v>0</v>
      </c>
      <c r="DU340" s="13">
        <v>0</v>
      </c>
      <c r="DV340" s="16">
        <v>0</v>
      </c>
      <c r="DW340" s="13">
        <v>0</v>
      </c>
      <c r="DX340" s="16">
        <v>0</v>
      </c>
      <c r="DY340" s="13">
        <v>0</v>
      </c>
      <c r="DZ340" s="16">
        <v>0</v>
      </c>
      <c r="EA340" s="13">
        <v>0</v>
      </c>
      <c r="EB340" s="16">
        <v>0</v>
      </c>
      <c r="EC340" s="13">
        <v>0</v>
      </c>
      <c r="ED340" s="16">
        <v>0</v>
      </c>
      <c r="EE340" s="13">
        <v>0</v>
      </c>
      <c r="EF340" s="16">
        <v>0</v>
      </c>
      <c r="EG340" s="13">
        <v>0</v>
      </c>
      <c r="EH340" s="16">
        <v>0</v>
      </c>
      <c r="EI340" s="13">
        <v>0</v>
      </c>
      <c r="EJ340" s="16">
        <v>0</v>
      </c>
      <c r="EK340" s="13">
        <v>0</v>
      </c>
      <c r="EL340" s="16">
        <v>0</v>
      </c>
      <c r="EM340" s="13">
        <v>0</v>
      </c>
      <c r="EN340" s="16">
        <v>0</v>
      </c>
      <c r="EO340" s="13">
        <v>0</v>
      </c>
      <c r="EP340" s="16">
        <v>0</v>
      </c>
      <c r="EQ340" s="13">
        <v>0</v>
      </c>
      <c r="ER340" s="16">
        <v>0</v>
      </c>
      <c r="ES340" s="13">
        <v>0</v>
      </c>
      <c r="ET340" s="16">
        <v>0</v>
      </c>
      <c r="EU340" s="13">
        <v>0</v>
      </c>
      <c r="EV340" s="16">
        <v>0</v>
      </c>
      <c r="EW340" s="13">
        <v>0</v>
      </c>
      <c r="EX340" s="16">
        <v>0</v>
      </c>
      <c r="EY340" s="13">
        <v>0</v>
      </c>
      <c r="EZ340" s="16">
        <v>0</v>
      </c>
      <c r="FA340" s="13">
        <v>0</v>
      </c>
      <c r="FB340" s="16">
        <v>0</v>
      </c>
      <c r="FC340" s="13">
        <v>0</v>
      </c>
      <c r="FD340" s="16">
        <v>0</v>
      </c>
      <c r="FE340" s="13">
        <v>0</v>
      </c>
      <c r="FF340" s="16">
        <v>0</v>
      </c>
      <c r="FG340" s="13">
        <v>0</v>
      </c>
      <c r="FH340" s="16">
        <v>0</v>
      </c>
      <c r="FI340" s="13">
        <v>0</v>
      </c>
      <c r="FJ340" s="16">
        <v>0</v>
      </c>
      <c r="FK340" s="13">
        <v>0</v>
      </c>
      <c r="FL340" s="16">
        <v>0</v>
      </c>
      <c r="FM340" s="13">
        <v>0</v>
      </c>
      <c r="FN340" s="16">
        <v>0</v>
      </c>
      <c r="FO340" s="13">
        <v>0</v>
      </c>
      <c r="FP340" s="16">
        <v>0</v>
      </c>
      <c r="FQ340" s="13">
        <v>0</v>
      </c>
      <c r="FR340" s="16">
        <v>0</v>
      </c>
      <c r="FS340" s="13">
        <v>0</v>
      </c>
      <c r="FT340" s="16">
        <v>0</v>
      </c>
      <c r="FU340" s="13">
        <v>0</v>
      </c>
      <c r="FV340" s="16">
        <v>0</v>
      </c>
      <c r="FW340" s="13">
        <v>0</v>
      </c>
      <c r="FX340" s="16">
        <v>0</v>
      </c>
      <c r="FY340" s="13">
        <v>0</v>
      </c>
      <c r="FZ340" s="16">
        <v>0</v>
      </c>
      <c r="GA340" s="13">
        <v>0</v>
      </c>
      <c r="GB340" s="16">
        <v>0</v>
      </c>
      <c r="GC340" s="13">
        <v>0</v>
      </c>
      <c r="GD340" s="16">
        <v>0</v>
      </c>
      <c r="GE340" s="13">
        <v>0</v>
      </c>
      <c r="GF340" s="16">
        <v>0</v>
      </c>
      <c r="GG340" s="13">
        <v>0</v>
      </c>
      <c r="GH340" s="16">
        <v>0</v>
      </c>
      <c r="GI340" s="13">
        <v>0</v>
      </c>
      <c r="GJ340" s="16">
        <v>0</v>
      </c>
      <c r="GK340" s="13">
        <v>0</v>
      </c>
      <c r="GL340" s="16">
        <v>0</v>
      </c>
      <c r="GM340" s="13">
        <v>0</v>
      </c>
      <c r="GN340" s="16">
        <v>0</v>
      </c>
      <c r="GO340" s="13">
        <v>0</v>
      </c>
      <c r="GP340" s="16">
        <v>0</v>
      </c>
      <c r="GQ340" s="8">
        <v>0</v>
      </c>
    </row>
    <row r="341" spans="1:199" ht="16.5" customHeight="1" x14ac:dyDescent="0.35">
      <c r="A341" s="11">
        <v>2327</v>
      </c>
      <c r="B341" s="7" t="s">
        <v>321</v>
      </c>
      <c r="C341" s="11">
        <v>24</v>
      </c>
      <c r="D341" s="16">
        <v>0</v>
      </c>
      <c r="E341" s="13">
        <v>0</v>
      </c>
      <c r="F341" s="16">
        <v>537.91304347826099</v>
      </c>
      <c r="G341" s="13">
        <v>12.374000000000001</v>
      </c>
      <c r="H341" s="16">
        <v>108.330434782609</v>
      </c>
      <c r="I341" s="13">
        <v>2.492</v>
      </c>
      <c r="J341" s="16">
        <v>158.32173913043499</v>
      </c>
      <c r="K341" s="13">
        <v>3.6419999999999999</v>
      </c>
      <c r="L341" s="16">
        <v>454.96521739130401</v>
      </c>
      <c r="M341" s="13">
        <v>10.465999999999999</v>
      </c>
      <c r="N341" s="16">
        <v>613.80869565217404</v>
      </c>
      <c r="O341" s="13">
        <v>14.12</v>
      </c>
      <c r="P341" s="16">
        <v>425.58260869565203</v>
      </c>
      <c r="Q341" s="13">
        <v>9.7899999999999991</v>
      </c>
      <c r="R341" s="16">
        <v>113.721739130435</v>
      </c>
      <c r="S341" s="13">
        <v>2.6160000000000001</v>
      </c>
      <c r="T341" s="16">
        <v>0</v>
      </c>
      <c r="U341" s="13">
        <v>0</v>
      </c>
      <c r="V341" s="16">
        <v>0</v>
      </c>
      <c r="W341" s="13">
        <v>0</v>
      </c>
      <c r="X341" s="16">
        <v>0</v>
      </c>
      <c r="Y341" s="13">
        <v>0</v>
      </c>
      <c r="Z341" s="16">
        <v>0</v>
      </c>
      <c r="AA341" s="13">
        <v>0</v>
      </c>
      <c r="AB341" s="16">
        <v>0</v>
      </c>
      <c r="AC341" s="13">
        <v>0</v>
      </c>
      <c r="AD341" s="16">
        <v>0</v>
      </c>
      <c r="AE341" s="13">
        <v>0</v>
      </c>
      <c r="AF341" s="16">
        <v>0</v>
      </c>
      <c r="AG341" s="13">
        <v>0</v>
      </c>
      <c r="AH341" s="16">
        <v>0</v>
      </c>
      <c r="AI341" s="13">
        <v>0</v>
      </c>
      <c r="AJ341" s="16">
        <v>0</v>
      </c>
      <c r="AK341" s="13">
        <v>0</v>
      </c>
      <c r="AL341" s="16">
        <v>0</v>
      </c>
      <c r="AM341" s="13">
        <v>0</v>
      </c>
      <c r="AN341" s="16">
        <v>0</v>
      </c>
      <c r="AO341" s="13">
        <v>0</v>
      </c>
      <c r="AP341" s="16">
        <v>0</v>
      </c>
      <c r="AQ341" s="13">
        <v>0</v>
      </c>
      <c r="AR341" s="16">
        <v>0</v>
      </c>
      <c r="AS341" s="13">
        <v>0</v>
      </c>
      <c r="AT341" s="16">
        <v>0</v>
      </c>
      <c r="AU341" s="13">
        <v>0</v>
      </c>
      <c r="AV341" s="16">
        <v>0</v>
      </c>
      <c r="AW341" s="13">
        <v>0</v>
      </c>
      <c r="AX341" s="16">
        <v>0</v>
      </c>
      <c r="AY341" s="13">
        <v>0</v>
      </c>
      <c r="AZ341" s="16">
        <v>0</v>
      </c>
      <c r="BA341" s="13">
        <v>0</v>
      </c>
      <c r="BB341" s="16">
        <v>0</v>
      </c>
      <c r="BC341" s="13">
        <v>0</v>
      </c>
      <c r="BD341" s="16">
        <v>0</v>
      </c>
      <c r="BE341" s="13">
        <v>0</v>
      </c>
      <c r="BF341" s="16">
        <v>0</v>
      </c>
      <c r="BG341" s="13">
        <v>0</v>
      </c>
      <c r="BH341" s="16">
        <v>0</v>
      </c>
      <c r="BI341" s="13">
        <v>0</v>
      </c>
      <c r="BJ341" s="16">
        <v>0</v>
      </c>
      <c r="BK341" s="13">
        <v>0</v>
      </c>
      <c r="BL341" s="16">
        <v>0</v>
      </c>
      <c r="BM341" s="13">
        <v>0</v>
      </c>
      <c r="BN341" s="16">
        <v>0</v>
      </c>
      <c r="BO341" s="13">
        <v>0</v>
      </c>
      <c r="BP341" s="16">
        <v>0</v>
      </c>
      <c r="BQ341" s="13">
        <v>0</v>
      </c>
      <c r="BR341" s="16">
        <v>0</v>
      </c>
      <c r="BS341" s="13">
        <v>0</v>
      </c>
      <c r="BT341" s="16">
        <v>0</v>
      </c>
      <c r="BU341" s="13">
        <v>0</v>
      </c>
      <c r="BV341" s="16">
        <v>0</v>
      </c>
      <c r="BW341" s="13">
        <v>0</v>
      </c>
      <c r="BX341" s="16">
        <v>102.24347826087001</v>
      </c>
      <c r="BY341" s="13">
        <v>1.96</v>
      </c>
      <c r="BZ341" s="16">
        <v>161.713043478261</v>
      </c>
      <c r="CA341" s="13">
        <v>3.1</v>
      </c>
      <c r="CB341" s="16">
        <v>308.72173913043503</v>
      </c>
      <c r="CC341" s="13">
        <v>5.9180000000000001</v>
      </c>
      <c r="CD341" s="16">
        <v>128.33043478260899</v>
      </c>
      <c r="CE341" s="13">
        <v>2.46</v>
      </c>
      <c r="CF341" s="16">
        <v>573.83478260869595</v>
      </c>
      <c r="CG341" s="13">
        <v>11</v>
      </c>
      <c r="CH341" s="16">
        <v>515.304347826087</v>
      </c>
      <c r="CI341" s="13">
        <v>9.8780000000000001</v>
      </c>
      <c r="CJ341" s="16">
        <v>0</v>
      </c>
      <c r="CK341" s="13">
        <v>0</v>
      </c>
      <c r="CL341" s="16">
        <v>53.626086956521704</v>
      </c>
      <c r="CM341" s="13">
        <v>1.028</v>
      </c>
      <c r="CN341" s="16">
        <v>203.97391304347801</v>
      </c>
      <c r="CO341" s="13">
        <v>3.91</v>
      </c>
      <c r="CP341" s="16">
        <v>387.80869565217398</v>
      </c>
      <c r="CQ341" s="13">
        <v>7.4340000000000002</v>
      </c>
      <c r="CR341" s="16">
        <v>133.23478260869601</v>
      </c>
      <c r="CS341" s="13">
        <v>2.5539999999999998</v>
      </c>
      <c r="CT341" s="16">
        <v>131.35652173912999</v>
      </c>
      <c r="CU341" s="13">
        <v>2.5179999999999998</v>
      </c>
      <c r="CV341" s="16">
        <v>181.852173913043</v>
      </c>
      <c r="CW341" s="13">
        <v>3.4860000000000002</v>
      </c>
      <c r="CX341" s="16">
        <v>112.573913043478</v>
      </c>
      <c r="CY341" s="13">
        <v>2.1579999999999999</v>
      </c>
      <c r="CZ341" s="16">
        <v>435.84347826086997</v>
      </c>
      <c r="DA341" s="13">
        <v>10.026</v>
      </c>
      <c r="DB341" s="16">
        <v>663.46086956521697</v>
      </c>
      <c r="DC341" s="13">
        <v>15.263</v>
      </c>
      <c r="DD341" s="16">
        <v>159.97391304347801</v>
      </c>
      <c r="DE341" s="13">
        <v>3.68</v>
      </c>
      <c r="DF341" s="16">
        <v>604.426086956522</v>
      </c>
      <c r="DG341" s="13">
        <v>13.904999999999999</v>
      </c>
      <c r="DH341" s="16">
        <v>1020.79130434783</v>
      </c>
      <c r="DI341" s="13">
        <v>23.483000000000001</v>
      </c>
      <c r="DJ341" s="16">
        <v>441.14782608695702</v>
      </c>
      <c r="DK341" s="13">
        <v>10.148</v>
      </c>
      <c r="DL341" s="16">
        <v>54.686956521739098</v>
      </c>
      <c r="DM341" s="13">
        <v>1.258</v>
      </c>
      <c r="DN341" s="16">
        <v>0</v>
      </c>
      <c r="DO341" s="13">
        <v>0</v>
      </c>
      <c r="DP341" s="16">
        <v>0</v>
      </c>
      <c r="DQ341" s="13">
        <v>0</v>
      </c>
      <c r="DR341" s="16">
        <v>357.41739130434797</v>
      </c>
      <c r="DS341" s="13">
        <v>8.2219999999999995</v>
      </c>
      <c r="DT341" s="16">
        <v>271</v>
      </c>
      <c r="DU341" s="13">
        <v>6.234</v>
      </c>
      <c r="DV341" s="16">
        <v>787</v>
      </c>
      <c r="DW341" s="13">
        <v>18.105</v>
      </c>
      <c r="DX341" s="16">
        <v>370.02608695652202</v>
      </c>
      <c r="DY341" s="13">
        <v>8.5120000000000005</v>
      </c>
      <c r="DZ341" s="16">
        <v>675.10434782608695</v>
      </c>
      <c r="EA341" s="13">
        <v>15.531000000000001</v>
      </c>
      <c r="EB341" s="16">
        <v>0</v>
      </c>
      <c r="EC341" s="13">
        <v>0</v>
      </c>
      <c r="ED341" s="16">
        <v>0</v>
      </c>
      <c r="EE341" s="13">
        <v>0</v>
      </c>
      <c r="EF341" s="16">
        <v>0</v>
      </c>
      <c r="EG341" s="13">
        <v>0</v>
      </c>
      <c r="EH341" s="16">
        <v>0</v>
      </c>
      <c r="EI341" s="13">
        <v>0</v>
      </c>
      <c r="EJ341" s="16">
        <v>0</v>
      </c>
      <c r="EK341" s="13">
        <v>0</v>
      </c>
      <c r="EL341" s="16">
        <v>0</v>
      </c>
      <c r="EM341" s="13">
        <v>0</v>
      </c>
      <c r="EN341" s="16">
        <v>0</v>
      </c>
      <c r="EO341" s="13">
        <v>0</v>
      </c>
      <c r="EP341" s="16">
        <v>0</v>
      </c>
      <c r="EQ341" s="13">
        <v>0</v>
      </c>
      <c r="ER341" s="16">
        <v>0</v>
      </c>
      <c r="ES341" s="13">
        <v>0</v>
      </c>
      <c r="ET341" s="16">
        <v>0</v>
      </c>
      <c r="EU341" s="13">
        <v>0</v>
      </c>
      <c r="EV341" s="16">
        <v>0</v>
      </c>
      <c r="EW341" s="13">
        <v>0</v>
      </c>
      <c r="EX341" s="16">
        <v>0</v>
      </c>
      <c r="EY341" s="13">
        <v>0</v>
      </c>
      <c r="EZ341" s="16">
        <v>0</v>
      </c>
      <c r="FA341" s="13">
        <v>0</v>
      </c>
      <c r="FB341" s="16">
        <v>0</v>
      </c>
      <c r="FC341" s="13">
        <v>0</v>
      </c>
      <c r="FD341" s="16">
        <v>0</v>
      </c>
      <c r="FE341" s="13">
        <v>0</v>
      </c>
      <c r="FF341" s="16">
        <v>0</v>
      </c>
      <c r="FG341" s="13">
        <v>0</v>
      </c>
      <c r="FH341" s="16">
        <v>0</v>
      </c>
      <c r="FI341" s="13">
        <v>0</v>
      </c>
      <c r="FJ341" s="16">
        <v>0</v>
      </c>
      <c r="FK341" s="13">
        <v>0</v>
      </c>
      <c r="FL341" s="16">
        <v>0</v>
      </c>
      <c r="FM341" s="13">
        <v>0</v>
      </c>
      <c r="FN341" s="16">
        <v>0</v>
      </c>
      <c r="FO341" s="13">
        <v>0</v>
      </c>
      <c r="FP341" s="16">
        <v>0</v>
      </c>
      <c r="FQ341" s="13">
        <v>0</v>
      </c>
      <c r="FR341" s="16">
        <v>0</v>
      </c>
      <c r="FS341" s="13">
        <v>0</v>
      </c>
      <c r="FT341" s="16">
        <v>0</v>
      </c>
      <c r="FU341" s="13">
        <v>0</v>
      </c>
      <c r="FV341" s="16">
        <v>0</v>
      </c>
      <c r="FW341" s="13">
        <v>0</v>
      </c>
      <c r="FX341" s="16">
        <v>0</v>
      </c>
      <c r="FY341" s="13">
        <v>0</v>
      </c>
      <c r="FZ341" s="16">
        <v>0</v>
      </c>
      <c r="GA341" s="13">
        <v>0</v>
      </c>
      <c r="GB341" s="16">
        <v>0</v>
      </c>
      <c r="GC341" s="13">
        <v>0</v>
      </c>
      <c r="GD341" s="16">
        <v>0</v>
      </c>
      <c r="GE341" s="13">
        <v>0</v>
      </c>
      <c r="GF341" s="16">
        <v>0</v>
      </c>
      <c r="GG341" s="13">
        <v>0</v>
      </c>
      <c r="GH341" s="16">
        <v>0</v>
      </c>
      <c r="GI341" s="13">
        <v>0</v>
      </c>
      <c r="GJ341" s="16">
        <v>0</v>
      </c>
      <c r="GK341" s="13">
        <v>0</v>
      </c>
      <c r="GL341" s="16">
        <v>0</v>
      </c>
      <c r="GM341" s="13">
        <v>0</v>
      </c>
      <c r="GN341" s="16">
        <v>0</v>
      </c>
      <c r="GO341" s="13">
        <v>0</v>
      </c>
      <c r="GP341" s="16">
        <v>0</v>
      </c>
      <c r="GQ341" s="8">
        <v>0</v>
      </c>
    </row>
    <row r="342" spans="1:199" ht="16.5" customHeight="1" x14ac:dyDescent="0.35">
      <c r="A342" s="11">
        <v>2327</v>
      </c>
      <c r="B342" s="7">
        <v>5</v>
      </c>
      <c r="C342" s="11">
        <v>24</v>
      </c>
      <c r="D342" s="16">
        <v>0</v>
      </c>
      <c r="E342" s="13">
        <v>0</v>
      </c>
      <c r="F342" s="16">
        <v>0</v>
      </c>
      <c r="G342" s="13">
        <v>0</v>
      </c>
      <c r="H342" s="16">
        <v>0</v>
      </c>
      <c r="I342" s="13">
        <v>0</v>
      </c>
      <c r="J342" s="16">
        <v>0</v>
      </c>
      <c r="K342" s="13">
        <v>0</v>
      </c>
      <c r="L342" s="16">
        <v>0</v>
      </c>
      <c r="M342" s="13">
        <v>0</v>
      </c>
      <c r="N342" s="16">
        <v>0</v>
      </c>
      <c r="O342" s="13">
        <v>0</v>
      </c>
      <c r="P342" s="16">
        <v>0</v>
      </c>
      <c r="Q342" s="13">
        <v>0</v>
      </c>
      <c r="R342" s="16">
        <v>0</v>
      </c>
      <c r="S342" s="13">
        <v>0</v>
      </c>
      <c r="T342" s="16">
        <v>0</v>
      </c>
      <c r="U342" s="13">
        <v>0</v>
      </c>
      <c r="V342" s="16">
        <v>0</v>
      </c>
      <c r="W342" s="13">
        <v>0</v>
      </c>
      <c r="X342" s="16">
        <v>0</v>
      </c>
      <c r="Y342" s="13">
        <v>0</v>
      </c>
      <c r="Z342" s="16">
        <v>0</v>
      </c>
      <c r="AA342" s="13">
        <v>0</v>
      </c>
      <c r="AB342" s="16">
        <v>0</v>
      </c>
      <c r="AC342" s="13">
        <v>0</v>
      </c>
      <c r="AD342" s="16">
        <v>0</v>
      </c>
      <c r="AE342" s="13">
        <v>0</v>
      </c>
      <c r="AF342" s="16">
        <v>0</v>
      </c>
      <c r="AG342" s="13">
        <v>0</v>
      </c>
      <c r="AH342" s="16">
        <v>0</v>
      </c>
      <c r="AI342" s="13">
        <v>0</v>
      </c>
      <c r="AJ342" s="16">
        <v>0</v>
      </c>
      <c r="AK342" s="13">
        <v>0</v>
      </c>
      <c r="AL342" s="16">
        <v>0</v>
      </c>
      <c r="AM342" s="13">
        <v>0</v>
      </c>
      <c r="AN342" s="16">
        <v>0</v>
      </c>
      <c r="AO342" s="13">
        <v>0</v>
      </c>
      <c r="AP342" s="16">
        <v>0</v>
      </c>
      <c r="AQ342" s="13">
        <v>0</v>
      </c>
      <c r="AR342" s="16">
        <v>0</v>
      </c>
      <c r="AS342" s="13">
        <v>0</v>
      </c>
      <c r="AT342" s="16">
        <v>0</v>
      </c>
      <c r="AU342" s="13">
        <v>0</v>
      </c>
      <c r="AV342" s="16">
        <v>0</v>
      </c>
      <c r="AW342" s="13">
        <v>0</v>
      </c>
      <c r="AX342" s="16">
        <v>0</v>
      </c>
      <c r="AY342" s="13">
        <v>0</v>
      </c>
      <c r="AZ342" s="16">
        <v>0</v>
      </c>
      <c r="BA342" s="13">
        <v>0</v>
      </c>
      <c r="BB342" s="16">
        <v>0</v>
      </c>
      <c r="BC342" s="13">
        <v>0</v>
      </c>
      <c r="BD342" s="16">
        <v>0</v>
      </c>
      <c r="BE342" s="13">
        <v>0</v>
      </c>
      <c r="BF342" s="16">
        <v>0</v>
      </c>
      <c r="BG342" s="13">
        <v>0</v>
      </c>
      <c r="BH342" s="16">
        <v>0</v>
      </c>
      <c r="BI342" s="13">
        <v>0</v>
      </c>
      <c r="BJ342" s="16">
        <v>0</v>
      </c>
      <c r="BK342" s="13">
        <v>0</v>
      </c>
      <c r="BL342" s="16">
        <v>0</v>
      </c>
      <c r="BM342" s="13">
        <v>0</v>
      </c>
      <c r="BN342" s="16">
        <v>0</v>
      </c>
      <c r="BO342" s="13">
        <v>0</v>
      </c>
      <c r="BP342" s="16">
        <v>0</v>
      </c>
      <c r="BQ342" s="13">
        <v>0</v>
      </c>
      <c r="BR342" s="16">
        <v>0</v>
      </c>
      <c r="BS342" s="13">
        <v>0</v>
      </c>
      <c r="BT342" s="16">
        <v>0</v>
      </c>
      <c r="BU342" s="13">
        <v>0</v>
      </c>
      <c r="BV342" s="16">
        <v>0</v>
      </c>
      <c r="BW342" s="13">
        <v>0</v>
      </c>
      <c r="BX342" s="16">
        <v>0</v>
      </c>
      <c r="BY342" s="13">
        <v>0</v>
      </c>
      <c r="BZ342" s="16">
        <v>0</v>
      </c>
      <c r="CA342" s="13">
        <v>0</v>
      </c>
      <c r="CB342" s="16">
        <v>0</v>
      </c>
      <c r="CC342" s="13">
        <v>0</v>
      </c>
      <c r="CD342" s="16">
        <v>0</v>
      </c>
      <c r="CE342" s="13">
        <v>0</v>
      </c>
      <c r="CF342" s="16">
        <v>0</v>
      </c>
      <c r="CG342" s="13">
        <v>0</v>
      </c>
      <c r="CH342" s="16">
        <v>0</v>
      </c>
      <c r="CI342" s="13">
        <v>0</v>
      </c>
      <c r="CJ342" s="16">
        <v>0</v>
      </c>
      <c r="CK342" s="13">
        <v>0</v>
      </c>
      <c r="CL342" s="16">
        <v>0</v>
      </c>
      <c r="CM342" s="13">
        <v>0</v>
      </c>
      <c r="CN342" s="16">
        <v>0</v>
      </c>
      <c r="CO342" s="13">
        <v>0</v>
      </c>
      <c r="CP342" s="16">
        <v>0</v>
      </c>
      <c r="CQ342" s="13">
        <v>0</v>
      </c>
      <c r="CR342" s="16">
        <v>0</v>
      </c>
      <c r="CS342" s="13">
        <v>0</v>
      </c>
      <c r="CT342" s="16">
        <v>0</v>
      </c>
      <c r="CU342" s="13">
        <v>0</v>
      </c>
      <c r="CV342" s="16">
        <v>0</v>
      </c>
      <c r="CW342" s="13">
        <v>0</v>
      </c>
      <c r="CX342" s="16">
        <v>0</v>
      </c>
      <c r="CY342" s="13">
        <v>0</v>
      </c>
      <c r="CZ342" s="16">
        <v>0</v>
      </c>
      <c r="DA342" s="13">
        <v>0</v>
      </c>
      <c r="DB342" s="16">
        <v>0</v>
      </c>
      <c r="DC342" s="13">
        <v>0</v>
      </c>
      <c r="DD342" s="16">
        <v>0</v>
      </c>
      <c r="DE342" s="13">
        <v>0</v>
      </c>
      <c r="DF342" s="16">
        <v>0</v>
      </c>
      <c r="DG342" s="13">
        <v>0</v>
      </c>
      <c r="DH342" s="16">
        <v>0</v>
      </c>
      <c r="DI342" s="13">
        <v>0</v>
      </c>
      <c r="DJ342" s="16">
        <v>0</v>
      </c>
      <c r="DK342" s="13">
        <v>0</v>
      </c>
      <c r="DL342" s="16">
        <v>0</v>
      </c>
      <c r="DM342" s="13">
        <v>0</v>
      </c>
      <c r="DN342" s="16">
        <v>0</v>
      </c>
      <c r="DO342" s="13">
        <v>0</v>
      </c>
      <c r="DP342" s="16">
        <v>0</v>
      </c>
      <c r="DQ342" s="13">
        <v>0</v>
      </c>
      <c r="DR342" s="16">
        <v>0</v>
      </c>
      <c r="DS342" s="13">
        <v>0</v>
      </c>
      <c r="DT342" s="16">
        <v>0</v>
      </c>
      <c r="DU342" s="13">
        <v>0</v>
      </c>
      <c r="DV342" s="16">
        <v>0</v>
      </c>
      <c r="DW342" s="13">
        <v>0</v>
      </c>
      <c r="DX342" s="16">
        <v>0</v>
      </c>
      <c r="DY342" s="13">
        <v>0</v>
      </c>
      <c r="DZ342" s="16">
        <v>0</v>
      </c>
      <c r="EA342" s="13">
        <v>0</v>
      </c>
      <c r="EB342" s="16">
        <v>0</v>
      </c>
      <c r="EC342" s="13">
        <v>0</v>
      </c>
      <c r="ED342" s="16">
        <v>0</v>
      </c>
      <c r="EE342" s="13">
        <v>0</v>
      </c>
      <c r="EF342" s="16">
        <v>0</v>
      </c>
      <c r="EG342" s="13">
        <v>0</v>
      </c>
      <c r="EH342" s="16">
        <v>0</v>
      </c>
      <c r="EI342" s="13">
        <v>0</v>
      </c>
      <c r="EJ342" s="16">
        <v>0</v>
      </c>
      <c r="EK342" s="13">
        <v>0</v>
      </c>
      <c r="EL342" s="16">
        <v>0</v>
      </c>
      <c r="EM342" s="13">
        <v>0</v>
      </c>
      <c r="EN342" s="16">
        <v>0</v>
      </c>
      <c r="EO342" s="13">
        <v>0</v>
      </c>
      <c r="EP342" s="16">
        <v>0</v>
      </c>
      <c r="EQ342" s="13">
        <v>0</v>
      </c>
      <c r="ER342" s="16">
        <v>0</v>
      </c>
      <c r="ES342" s="13">
        <v>0</v>
      </c>
      <c r="ET342" s="16">
        <v>0</v>
      </c>
      <c r="EU342" s="13">
        <v>0</v>
      </c>
      <c r="EV342" s="16">
        <v>0</v>
      </c>
      <c r="EW342" s="13">
        <v>0</v>
      </c>
      <c r="EX342" s="16">
        <v>0</v>
      </c>
      <c r="EY342" s="13">
        <v>0</v>
      </c>
      <c r="EZ342" s="16">
        <v>0</v>
      </c>
      <c r="FA342" s="13">
        <v>0</v>
      </c>
      <c r="FB342" s="16">
        <v>0</v>
      </c>
      <c r="FC342" s="13">
        <v>0</v>
      </c>
      <c r="FD342" s="16">
        <v>0</v>
      </c>
      <c r="FE342" s="13">
        <v>0</v>
      </c>
      <c r="FF342" s="16">
        <v>0</v>
      </c>
      <c r="FG342" s="13">
        <v>0</v>
      </c>
      <c r="FH342" s="16">
        <v>0</v>
      </c>
      <c r="FI342" s="13">
        <v>0</v>
      </c>
      <c r="FJ342" s="16">
        <v>0</v>
      </c>
      <c r="FK342" s="13">
        <v>0</v>
      </c>
      <c r="FL342" s="16">
        <v>0</v>
      </c>
      <c r="FM342" s="13">
        <v>0</v>
      </c>
      <c r="FN342" s="16">
        <v>0</v>
      </c>
      <c r="FO342" s="13">
        <v>0</v>
      </c>
      <c r="FP342" s="16">
        <v>0</v>
      </c>
      <c r="FQ342" s="13">
        <v>0</v>
      </c>
      <c r="FR342" s="16">
        <v>0</v>
      </c>
      <c r="FS342" s="13">
        <v>0</v>
      </c>
      <c r="FT342" s="16">
        <v>0</v>
      </c>
      <c r="FU342" s="13">
        <v>0</v>
      </c>
      <c r="FV342" s="16">
        <v>0</v>
      </c>
      <c r="FW342" s="13">
        <v>0</v>
      </c>
      <c r="FX342" s="16">
        <v>0</v>
      </c>
      <c r="FY342" s="13">
        <v>0</v>
      </c>
      <c r="FZ342" s="16">
        <v>0</v>
      </c>
      <c r="GA342" s="13">
        <v>0</v>
      </c>
      <c r="GB342" s="16">
        <v>0</v>
      </c>
      <c r="GC342" s="13">
        <v>0</v>
      </c>
      <c r="GD342" s="16">
        <v>0</v>
      </c>
      <c r="GE342" s="13">
        <v>0</v>
      </c>
      <c r="GF342" s="16">
        <v>0</v>
      </c>
      <c r="GG342" s="13">
        <v>0</v>
      </c>
      <c r="GH342" s="16">
        <v>0</v>
      </c>
      <c r="GI342" s="13">
        <v>0</v>
      </c>
      <c r="GJ342" s="16">
        <v>0</v>
      </c>
      <c r="GK342" s="13">
        <v>0</v>
      </c>
      <c r="GL342" s="16">
        <v>0</v>
      </c>
      <c r="GM342" s="13">
        <v>0</v>
      </c>
      <c r="GN342" s="16">
        <v>0</v>
      </c>
      <c r="GO342" s="13">
        <v>0</v>
      </c>
      <c r="GP342" s="16">
        <v>0</v>
      </c>
      <c r="GQ342" s="8">
        <v>0</v>
      </c>
    </row>
    <row r="343" spans="1:199" ht="16.5" customHeight="1" x14ac:dyDescent="0.35">
      <c r="A343" s="11">
        <v>210</v>
      </c>
      <c r="B343" s="7" t="s">
        <v>322</v>
      </c>
      <c r="C343" s="11">
        <v>2</v>
      </c>
      <c r="D343" s="16">
        <v>0</v>
      </c>
      <c r="E343" s="13">
        <v>0</v>
      </c>
      <c r="F343" s="16">
        <v>0</v>
      </c>
      <c r="G343" s="13">
        <v>0</v>
      </c>
      <c r="H343" s="16">
        <v>0</v>
      </c>
      <c r="I343" s="13">
        <v>0</v>
      </c>
      <c r="J343" s="16">
        <v>0</v>
      </c>
      <c r="K343" s="13">
        <v>0</v>
      </c>
      <c r="L343" s="16">
        <v>0</v>
      </c>
      <c r="M343" s="13">
        <v>0</v>
      </c>
      <c r="N343" s="16">
        <v>0</v>
      </c>
      <c r="O343" s="13">
        <v>0</v>
      </c>
      <c r="P343" s="16">
        <v>0</v>
      </c>
      <c r="Q343" s="13">
        <v>0</v>
      </c>
      <c r="R343" s="16">
        <v>0</v>
      </c>
      <c r="S343" s="13">
        <v>0</v>
      </c>
      <c r="T343" s="16">
        <v>0</v>
      </c>
      <c r="U343" s="13">
        <v>0</v>
      </c>
      <c r="V343" s="16">
        <v>0</v>
      </c>
      <c r="W343" s="13">
        <v>0</v>
      </c>
      <c r="X343" s="16">
        <v>0</v>
      </c>
      <c r="Y343" s="13">
        <v>0</v>
      </c>
      <c r="Z343" s="16">
        <v>0</v>
      </c>
      <c r="AA343" s="13">
        <v>0</v>
      </c>
      <c r="AB343" s="16">
        <v>0</v>
      </c>
      <c r="AC343" s="13">
        <v>0</v>
      </c>
      <c r="AD343" s="16">
        <v>0</v>
      </c>
      <c r="AE343" s="13">
        <v>0</v>
      </c>
      <c r="AF343" s="16">
        <v>0</v>
      </c>
      <c r="AG343" s="13">
        <v>0</v>
      </c>
      <c r="AH343" s="16">
        <v>0</v>
      </c>
      <c r="AI343" s="13">
        <v>0</v>
      </c>
      <c r="AJ343" s="16">
        <v>0</v>
      </c>
      <c r="AK343" s="13">
        <v>0</v>
      </c>
      <c r="AL343" s="16">
        <v>0</v>
      </c>
      <c r="AM343" s="13">
        <v>0</v>
      </c>
      <c r="AN343" s="16">
        <v>0</v>
      </c>
      <c r="AO343" s="13">
        <v>0</v>
      </c>
      <c r="AP343" s="16">
        <v>0</v>
      </c>
      <c r="AQ343" s="13">
        <v>0</v>
      </c>
      <c r="AR343" s="16">
        <v>0</v>
      </c>
      <c r="AS343" s="13">
        <v>0</v>
      </c>
      <c r="AT343" s="16">
        <v>0</v>
      </c>
      <c r="AU343" s="13">
        <v>0</v>
      </c>
      <c r="AV343" s="16">
        <v>0</v>
      </c>
      <c r="AW343" s="13">
        <v>0</v>
      </c>
      <c r="AX343" s="16">
        <v>0</v>
      </c>
      <c r="AY343" s="13">
        <v>0</v>
      </c>
      <c r="AZ343" s="16">
        <v>0</v>
      </c>
      <c r="BA343" s="13">
        <v>0</v>
      </c>
      <c r="BB343" s="16">
        <v>0</v>
      </c>
      <c r="BC343" s="13">
        <v>0</v>
      </c>
      <c r="BD343" s="16">
        <v>0</v>
      </c>
      <c r="BE343" s="13">
        <v>0</v>
      </c>
      <c r="BF343" s="16">
        <v>0</v>
      </c>
      <c r="BG343" s="13">
        <v>0</v>
      </c>
      <c r="BH343" s="16">
        <v>0</v>
      </c>
      <c r="BI343" s="13">
        <v>0</v>
      </c>
      <c r="BJ343" s="16">
        <v>0</v>
      </c>
      <c r="BK343" s="13">
        <v>0</v>
      </c>
      <c r="BL343" s="16">
        <v>0</v>
      </c>
      <c r="BM343" s="13">
        <v>0</v>
      </c>
      <c r="BN343" s="16">
        <v>0</v>
      </c>
      <c r="BO343" s="13">
        <v>0</v>
      </c>
      <c r="BP343" s="16">
        <v>0</v>
      </c>
      <c r="BQ343" s="13">
        <v>0</v>
      </c>
      <c r="BR343" s="16">
        <v>0</v>
      </c>
      <c r="BS343" s="13">
        <v>0</v>
      </c>
      <c r="BT343" s="16">
        <v>0</v>
      </c>
      <c r="BU343" s="13">
        <v>0</v>
      </c>
      <c r="BV343" s="16">
        <v>0</v>
      </c>
      <c r="BW343" s="13">
        <v>0</v>
      </c>
      <c r="BX343" s="16">
        <v>0</v>
      </c>
      <c r="BY343" s="13">
        <v>0</v>
      </c>
      <c r="BZ343" s="16">
        <v>0</v>
      </c>
      <c r="CA343" s="13">
        <v>0</v>
      </c>
      <c r="CB343" s="16">
        <v>0</v>
      </c>
      <c r="CC343" s="13">
        <v>0</v>
      </c>
      <c r="CD343" s="16">
        <v>0</v>
      </c>
      <c r="CE343" s="13">
        <v>0</v>
      </c>
      <c r="CF343" s="16">
        <v>0</v>
      </c>
      <c r="CG343" s="13">
        <v>0</v>
      </c>
      <c r="CH343" s="16">
        <v>0</v>
      </c>
      <c r="CI343" s="13">
        <v>0</v>
      </c>
      <c r="CJ343" s="16">
        <v>0</v>
      </c>
      <c r="CK343" s="13">
        <v>0</v>
      </c>
      <c r="CL343" s="16">
        <v>0</v>
      </c>
      <c r="CM343" s="13">
        <v>0</v>
      </c>
      <c r="CN343" s="16">
        <v>0</v>
      </c>
      <c r="CO343" s="13">
        <v>0</v>
      </c>
      <c r="CP343" s="16">
        <v>0</v>
      </c>
      <c r="CQ343" s="13">
        <v>0</v>
      </c>
      <c r="CR343" s="16">
        <v>0</v>
      </c>
      <c r="CS343" s="13">
        <v>0</v>
      </c>
      <c r="CT343" s="16">
        <v>0</v>
      </c>
      <c r="CU343" s="13">
        <v>0</v>
      </c>
      <c r="CV343" s="16">
        <v>0</v>
      </c>
      <c r="CW343" s="13">
        <v>0</v>
      </c>
      <c r="CX343" s="16">
        <v>0</v>
      </c>
      <c r="CY343" s="13">
        <v>0</v>
      </c>
      <c r="CZ343" s="16">
        <v>0</v>
      </c>
      <c r="DA343" s="13">
        <v>0</v>
      </c>
      <c r="DB343" s="16">
        <v>0</v>
      </c>
      <c r="DC343" s="13">
        <v>0</v>
      </c>
      <c r="DD343" s="16">
        <v>0</v>
      </c>
      <c r="DE343" s="13">
        <v>0</v>
      </c>
      <c r="DF343" s="16">
        <v>0</v>
      </c>
      <c r="DG343" s="13">
        <v>0</v>
      </c>
      <c r="DH343" s="16">
        <v>0</v>
      </c>
      <c r="DI343" s="13">
        <v>0</v>
      </c>
      <c r="DJ343" s="16">
        <v>0</v>
      </c>
      <c r="DK343" s="13">
        <v>0</v>
      </c>
      <c r="DL343" s="16">
        <v>0</v>
      </c>
      <c r="DM343" s="13">
        <v>0</v>
      </c>
      <c r="DN343" s="16">
        <v>0</v>
      </c>
      <c r="DO343" s="13">
        <v>0</v>
      </c>
      <c r="DP343" s="16">
        <v>0</v>
      </c>
      <c r="DQ343" s="13">
        <v>0</v>
      </c>
      <c r="DR343" s="16">
        <v>0</v>
      </c>
      <c r="DS343" s="13">
        <v>0</v>
      </c>
      <c r="DT343" s="16">
        <v>0</v>
      </c>
      <c r="DU343" s="13">
        <v>0</v>
      </c>
      <c r="DV343" s="16">
        <v>0</v>
      </c>
      <c r="DW343" s="13">
        <v>0</v>
      </c>
      <c r="DX343" s="16">
        <v>0</v>
      </c>
      <c r="DY343" s="13">
        <v>0</v>
      </c>
      <c r="DZ343" s="16">
        <v>0</v>
      </c>
      <c r="EA343" s="13">
        <v>0</v>
      </c>
      <c r="EB343" s="16">
        <v>0</v>
      </c>
      <c r="EC343" s="13">
        <v>0</v>
      </c>
      <c r="ED343" s="16">
        <v>0</v>
      </c>
      <c r="EE343" s="13">
        <v>0</v>
      </c>
      <c r="EF343" s="16">
        <v>0</v>
      </c>
      <c r="EG343" s="13">
        <v>0</v>
      </c>
      <c r="EH343" s="16">
        <v>0</v>
      </c>
      <c r="EI343" s="13">
        <v>0</v>
      </c>
      <c r="EJ343" s="16">
        <v>0</v>
      </c>
      <c r="EK343" s="13">
        <v>0</v>
      </c>
      <c r="EL343" s="16">
        <v>0</v>
      </c>
      <c r="EM343" s="13">
        <v>0</v>
      </c>
      <c r="EN343" s="16">
        <v>0</v>
      </c>
      <c r="EO343" s="13">
        <v>0</v>
      </c>
      <c r="EP343" s="16">
        <v>0</v>
      </c>
      <c r="EQ343" s="13">
        <v>0</v>
      </c>
      <c r="ER343" s="16">
        <v>0</v>
      </c>
      <c r="ES343" s="13">
        <v>0</v>
      </c>
      <c r="ET343" s="16">
        <v>0</v>
      </c>
      <c r="EU343" s="13">
        <v>0</v>
      </c>
      <c r="EV343" s="16">
        <v>0</v>
      </c>
      <c r="EW343" s="13">
        <v>0</v>
      </c>
      <c r="EX343" s="16">
        <v>0</v>
      </c>
      <c r="EY343" s="13">
        <v>0</v>
      </c>
      <c r="EZ343" s="16">
        <v>0</v>
      </c>
      <c r="FA343" s="13">
        <v>0</v>
      </c>
      <c r="FB343" s="16">
        <v>0</v>
      </c>
      <c r="FC343" s="13">
        <v>0</v>
      </c>
      <c r="FD343" s="16">
        <v>0</v>
      </c>
      <c r="FE343" s="13">
        <v>0</v>
      </c>
      <c r="FF343" s="16">
        <v>0</v>
      </c>
      <c r="FG343" s="13">
        <v>0</v>
      </c>
      <c r="FH343" s="16">
        <v>0</v>
      </c>
      <c r="FI343" s="13">
        <v>0</v>
      </c>
      <c r="FJ343" s="16">
        <v>0</v>
      </c>
      <c r="FK343" s="13">
        <v>0</v>
      </c>
      <c r="FL343" s="16">
        <v>0</v>
      </c>
      <c r="FM343" s="13">
        <v>0</v>
      </c>
      <c r="FN343" s="16">
        <v>0</v>
      </c>
      <c r="FO343" s="13">
        <v>0</v>
      </c>
      <c r="FP343" s="16">
        <v>0</v>
      </c>
      <c r="FQ343" s="13">
        <v>0</v>
      </c>
      <c r="FR343" s="16">
        <v>0</v>
      </c>
      <c r="FS343" s="13">
        <v>0</v>
      </c>
      <c r="FT343" s="16">
        <v>0</v>
      </c>
      <c r="FU343" s="13">
        <v>0</v>
      </c>
      <c r="FV343" s="16">
        <v>0</v>
      </c>
      <c r="FW343" s="13">
        <v>0</v>
      </c>
      <c r="FX343" s="16">
        <v>0</v>
      </c>
      <c r="FY343" s="13">
        <v>0</v>
      </c>
      <c r="FZ343" s="16">
        <v>0</v>
      </c>
      <c r="GA343" s="13">
        <v>0</v>
      </c>
      <c r="GB343" s="16">
        <v>0</v>
      </c>
      <c r="GC343" s="13">
        <v>0</v>
      </c>
      <c r="GD343" s="16">
        <v>0</v>
      </c>
      <c r="GE343" s="13">
        <v>0</v>
      </c>
      <c r="GF343" s="16">
        <v>0</v>
      </c>
      <c r="GG343" s="13">
        <v>0</v>
      </c>
      <c r="GH343" s="16">
        <v>0</v>
      </c>
      <c r="GI343" s="13">
        <v>0</v>
      </c>
      <c r="GJ343" s="16">
        <v>0</v>
      </c>
      <c r="GK343" s="13">
        <v>0</v>
      </c>
      <c r="GL343" s="16">
        <v>0</v>
      </c>
      <c r="GM343" s="13">
        <v>0</v>
      </c>
      <c r="GN343" s="16">
        <v>0</v>
      </c>
      <c r="GO343" s="13">
        <v>0</v>
      </c>
      <c r="GP343" s="16">
        <v>0</v>
      </c>
      <c r="GQ343" s="8">
        <v>0</v>
      </c>
    </row>
    <row r="344" spans="1:199" ht="16.5" customHeight="1" x14ac:dyDescent="0.35">
      <c r="A344" s="11">
        <v>210</v>
      </c>
      <c r="B344" s="7" t="s">
        <v>323</v>
      </c>
      <c r="C344" s="11">
        <v>2</v>
      </c>
      <c r="D344" s="16">
        <v>0</v>
      </c>
      <c r="E344" s="13">
        <v>0</v>
      </c>
      <c r="F344" s="16">
        <v>0</v>
      </c>
      <c r="G344" s="13">
        <v>0</v>
      </c>
      <c r="H344" s="16">
        <v>0</v>
      </c>
      <c r="I344" s="13">
        <v>0</v>
      </c>
      <c r="J344" s="16">
        <v>0</v>
      </c>
      <c r="K344" s="13">
        <v>0</v>
      </c>
      <c r="L344" s="16">
        <v>0</v>
      </c>
      <c r="M344" s="13">
        <v>0</v>
      </c>
      <c r="N344" s="16">
        <v>0</v>
      </c>
      <c r="O344" s="13">
        <v>0</v>
      </c>
      <c r="P344" s="16">
        <v>0</v>
      </c>
      <c r="Q344" s="13">
        <v>0</v>
      </c>
      <c r="R344" s="16">
        <v>0</v>
      </c>
      <c r="S344" s="13">
        <v>0</v>
      </c>
      <c r="T344" s="16">
        <v>0</v>
      </c>
      <c r="U344" s="13">
        <v>0</v>
      </c>
      <c r="V344" s="16">
        <v>0</v>
      </c>
      <c r="W344" s="13">
        <v>0</v>
      </c>
      <c r="X344" s="16">
        <v>0</v>
      </c>
      <c r="Y344" s="13">
        <v>0</v>
      </c>
      <c r="Z344" s="16">
        <v>0</v>
      </c>
      <c r="AA344" s="13">
        <v>0</v>
      </c>
      <c r="AB344" s="16">
        <v>0</v>
      </c>
      <c r="AC344" s="13">
        <v>0</v>
      </c>
      <c r="AD344" s="16">
        <v>0</v>
      </c>
      <c r="AE344" s="13">
        <v>0</v>
      </c>
      <c r="AF344" s="16">
        <v>0</v>
      </c>
      <c r="AG344" s="13">
        <v>0</v>
      </c>
      <c r="AH344" s="16">
        <v>0</v>
      </c>
      <c r="AI344" s="13">
        <v>0</v>
      </c>
      <c r="AJ344" s="16">
        <v>0</v>
      </c>
      <c r="AK344" s="13">
        <v>0</v>
      </c>
      <c r="AL344" s="16">
        <v>0</v>
      </c>
      <c r="AM344" s="13">
        <v>0</v>
      </c>
      <c r="AN344" s="16">
        <v>0</v>
      </c>
      <c r="AO344" s="13">
        <v>0</v>
      </c>
      <c r="AP344" s="16">
        <v>0</v>
      </c>
      <c r="AQ344" s="13">
        <v>0</v>
      </c>
      <c r="AR344" s="16">
        <v>0</v>
      </c>
      <c r="AS344" s="13">
        <v>0</v>
      </c>
      <c r="AT344" s="16">
        <v>0</v>
      </c>
      <c r="AU344" s="13">
        <v>0</v>
      </c>
      <c r="AV344" s="16">
        <v>0</v>
      </c>
      <c r="AW344" s="13">
        <v>0</v>
      </c>
      <c r="AX344" s="16">
        <v>0</v>
      </c>
      <c r="AY344" s="13">
        <v>0</v>
      </c>
      <c r="AZ344" s="16">
        <v>0</v>
      </c>
      <c r="BA344" s="13">
        <v>0</v>
      </c>
      <c r="BB344" s="16">
        <v>0</v>
      </c>
      <c r="BC344" s="13">
        <v>0</v>
      </c>
      <c r="BD344" s="16">
        <v>0</v>
      </c>
      <c r="BE344" s="13">
        <v>0</v>
      </c>
      <c r="BF344" s="16">
        <v>0</v>
      </c>
      <c r="BG344" s="13">
        <v>0</v>
      </c>
      <c r="BH344" s="16">
        <v>0</v>
      </c>
      <c r="BI344" s="13">
        <v>0</v>
      </c>
      <c r="BJ344" s="16">
        <v>0</v>
      </c>
      <c r="BK344" s="13">
        <v>0</v>
      </c>
      <c r="BL344" s="16">
        <v>0</v>
      </c>
      <c r="BM344" s="13">
        <v>0</v>
      </c>
      <c r="BN344" s="16">
        <v>0</v>
      </c>
      <c r="BO344" s="13">
        <v>0</v>
      </c>
      <c r="BP344" s="16">
        <v>0</v>
      </c>
      <c r="BQ344" s="13">
        <v>0</v>
      </c>
      <c r="BR344" s="16">
        <v>0</v>
      </c>
      <c r="BS344" s="13">
        <v>0</v>
      </c>
      <c r="BT344" s="16">
        <v>0</v>
      </c>
      <c r="BU344" s="13">
        <v>0</v>
      </c>
      <c r="BV344" s="16">
        <v>0</v>
      </c>
      <c r="BW344" s="13">
        <v>0</v>
      </c>
      <c r="BX344" s="16">
        <v>0</v>
      </c>
      <c r="BY344" s="13">
        <v>0</v>
      </c>
      <c r="BZ344" s="16">
        <v>0</v>
      </c>
      <c r="CA344" s="13">
        <v>0</v>
      </c>
      <c r="CB344" s="16">
        <v>0</v>
      </c>
      <c r="CC344" s="13">
        <v>0</v>
      </c>
      <c r="CD344" s="16">
        <v>0</v>
      </c>
      <c r="CE344" s="13">
        <v>0</v>
      </c>
      <c r="CF344" s="16">
        <v>0</v>
      </c>
      <c r="CG344" s="13">
        <v>0</v>
      </c>
      <c r="CH344" s="16">
        <v>0</v>
      </c>
      <c r="CI344" s="13">
        <v>0</v>
      </c>
      <c r="CJ344" s="16">
        <v>0</v>
      </c>
      <c r="CK344" s="13">
        <v>0</v>
      </c>
      <c r="CL344" s="16">
        <v>0</v>
      </c>
      <c r="CM344" s="13">
        <v>0</v>
      </c>
      <c r="CN344" s="16">
        <v>0</v>
      </c>
      <c r="CO344" s="13">
        <v>0</v>
      </c>
      <c r="CP344" s="16">
        <v>0</v>
      </c>
      <c r="CQ344" s="13">
        <v>0</v>
      </c>
      <c r="CR344" s="16">
        <v>0</v>
      </c>
      <c r="CS344" s="13">
        <v>0</v>
      </c>
      <c r="CT344" s="16">
        <v>0</v>
      </c>
      <c r="CU344" s="13">
        <v>0</v>
      </c>
      <c r="CV344" s="16">
        <v>0</v>
      </c>
      <c r="CW344" s="13">
        <v>0</v>
      </c>
      <c r="CX344" s="16">
        <v>0</v>
      </c>
      <c r="CY344" s="13">
        <v>0</v>
      </c>
      <c r="CZ344" s="16">
        <v>0</v>
      </c>
      <c r="DA344" s="13">
        <v>0</v>
      </c>
      <c r="DB344" s="16">
        <v>0</v>
      </c>
      <c r="DC344" s="13">
        <v>0</v>
      </c>
      <c r="DD344" s="16">
        <v>0</v>
      </c>
      <c r="DE344" s="13">
        <v>0</v>
      </c>
      <c r="DF344" s="16">
        <v>0</v>
      </c>
      <c r="DG344" s="13">
        <v>0</v>
      </c>
      <c r="DH344" s="16">
        <v>0</v>
      </c>
      <c r="DI344" s="13">
        <v>0</v>
      </c>
      <c r="DJ344" s="16">
        <v>0</v>
      </c>
      <c r="DK344" s="13">
        <v>0</v>
      </c>
      <c r="DL344" s="16">
        <v>0</v>
      </c>
      <c r="DM344" s="13">
        <v>0</v>
      </c>
      <c r="DN344" s="16">
        <v>0</v>
      </c>
      <c r="DO344" s="13">
        <v>0</v>
      </c>
      <c r="DP344" s="16">
        <v>0</v>
      </c>
      <c r="DQ344" s="13">
        <v>0</v>
      </c>
      <c r="DR344" s="16">
        <v>0</v>
      </c>
      <c r="DS344" s="13">
        <v>0</v>
      </c>
      <c r="DT344" s="16">
        <v>0</v>
      </c>
      <c r="DU344" s="13">
        <v>0</v>
      </c>
      <c r="DV344" s="16">
        <v>0</v>
      </c>
      <c r="DW344" s="13">
        <v>0</v>
      </c>
      <c r="DX344" s="16">
        <v>0</v>
      </c>
      <c r="DY344" s="13">
        <v>0</v>
      </c>
      <c r="DZ344" s="16">
        <v>0</v>
      </c>
      <c r="EA344" s="13">
        <v>0</v>
      </c>
      <c r="EB344" s="16">
        <v>0</v>
      </c>
      <c r="EC344" s="13">
        <v>0</v>
      </c>
      <c r="ED344" s="16">
        <v>0</v>
      </c>
      <c r="EE344" s="13">
        <v>0</v>
      </c>
      <c r="EF344" s="16">
        <v>0</v>
      </c>
      <c r="EG344" s="13">
        <v>0</v>
      </c>
      <c r="EH344" s="16">
        <v>0</v>
      </c>
      <c r="EI344" s="13">
        <v>0</v>
      </c>
      <c r="EJ344" s="16">
        <v>0</v>
      </c>
      <c r="EK344" s="13">
        <v>0</v>
      </c>
      <c r="EL344" s="16">
        <v>0</v>
      </c>
      <c r="EM344" s="13">
        <v>0</v>
      </c>
      <c r="EN344" s="16">
        <v>0</v>
      </c>
      <c r="EO344" s="13">
        <v>0</v>
      </c>
      <c r="EP344" s="16">
        <v>0</v>
      </c>
      <c r="EQ344" s="13">
        <v>0</v>
      </c>
      <c r="ER344" s="16">
        <v>0</v>
      </c>
      <c r="ES344" s="13">
        <v>0</v>
      </c>
      <c r="ET344" s="16">
        <v>0</v>
      </c>
      <c r="EU344" s="13">
        <v>0</v>
      </c>
      <c r="EV344" s="16">
        <v>0</v>
      </c>
      <c r="EW344" s="13">
        <v>0</v>
      </c>
      <c r="EX344" s="16">
        <v>0</v>
      </c>
      <c r="EY344" s="13">
        <v>0</v>
      </c>
      <c r="EZ344" s="16">
        <v>0</v>
      </c>
      <c r="FA344" s="13">
        <v>0</v>
      </c>
      <c r="FB344" s="16">
        <v>0</v>
      </c>
      <c r="FC344" s="13">
        <v>0</v>
      </c>
      <c r="FD344" s="16">
        <v>0</v>
      </c>
      <c r="FE344" s="13">
        <v>0</v>
      </c>
      <c r="FF344" s="16">
        <v>0</v>
      </c>
      <c r="FG344" s="13">
        <v>0</v>
      </c>
      <c r="FH344" s="16">
        <v>0</v>
      </c>
      <c r="FI344" s="13">
        <v>0</v>
      </c>
      <c r="FJ344" s="16">
        <v>0</v>
      </c>
      <c r="FK344" s="13">
        <v>0</v>
      </c>
      <c r="FL344" s="16">
        <v>0</v>
      </c>
      <c r="FM344" s="13">
        <v>0</v>
      </c>
      <c r="FN344" s="16">
        <v>0</v>
      </c>
      <c r="FO344" s="13">
        <v>0</v>
      </c>
      <c r="FP344" s="16">
        <v>0</v>
      </c>
      <c r="FQ344" s="13">
        <v>0</v>
      </c>
      <c r="FR344" s="16">
        <v>0</v>
      </c>
      <c r="FS344" s="13">
        <v>0</v>
      </c>
      <c r="FT344" s="16">
        <v>0</v>
      </c>
      <c r="FU344" s="13">
        <v>0</v>
      </c>
      <c r="FV344" s="16">
        <v>0</v>
      </c>
      <c r="FW344" s="13">
        <v>0</v>
      </c>
      <c r="FX344" s="16">
        <v>0</v>
      </c>
      <c r="FY344" s="13">
        <v>0</v>
      </c>
      <c r="FZ344" s="16">
        <v>0</v>
      </c>
      <c r="GA344" s="13">
        <v>0</v>
      </c>
      <c r="GB344" s="16">
        <v>0</v>
      </c>
      <c r="GC344" s="13">
        <v>0</v>
      </c>
      <c r="GD344" s="16">
        <v>0</v>
      </c>
      <c r="GE344" s="13">
        <v>0</v>
      </c>
      <c r="GF344" s="16">
        <v>0</v>
      </c>
      <c r="GG344" s="13">
        <v>0</v>
      </c>
      <c r="GH344" s="16">
        <v>0</v>
      </c>
      <c r="GI344" s="13">
        <v>0</v>
      </c>
      <c r="GJ344" s="16">
        <v>0</v>
      </c>
      <c r="GK344" s="13">
        <v>0</v>
      </c>
      <c r="GL344" s="16">
        <v>0</v>
      </c>
      <c r="GM344" s="13">
        <v>0</v>
      </c>
      <c r="GN344" s="16">
        <v>0</v>
      </c>
      <c r="GO344" s="13">
        <v>0</v>
      </c>
      <c r="GP344" s="16">
        <v>0</v>
      </c>
      <c r="GQ344" s="8">
        <v>0</v>
      </c>
    </row>
    <row r="345" spans="1:199" ht="16.5" customHeight="1" x14ac:dyDescent="0.35">
      <c r="A345" s="11">
        <v>210</v>
      </c>
      <c r="B345" s="7" t="s">
        <v>324</v>
      </c>
      <c r="C345" s="11">
        <v>2</v>
      </c>
      <c r="D345" s="16">
        <v>0</v>
      </c>
      <c r="E345" s="13">
        <v>0</v>
      </c>
      <c r="F345" s="16">
        <v>0</v>
      </c>
      <c r="G345" s="13">
        <v>0</v>
      </c>
      <c r="H345" s="16">
        <v>0</v>
      </c>
      <c r="I345" s="13">
        <v>0</v>
      </c>
      <c r="J345" s="16">
        <v>0</v>
      </c>
      <c r="K345" s="13">
        <v>0</v>
      </c>
      <c r="L345" s="16">
        <v>0</v>
      </c>
      <c r="M345" s="13">
        <v>0</v>
      </c>
      <c r="N345" s="16">
        <v>0</v>
      </c>
      <c r="O345" s="13">
        <v>0</v>
      </c>
      <c r="P345" s="16">
        <v>0</v>
      </c>
      <c r="Q345" s="13">
        <v>0</v>
      </c>
      <c r="R345" s="16">
        <v>0</v>
      </c>
      <c r="S345" s="13">
        <v>0</v>
      </c>
      <c r="T345" s="16">
        <v>0</v>
      </c>
      <c r="U345" s="13">
        <v>0</v>
      </c>
      <c r="V345" s="16">
        <v>0</v>
      </c>
      <c r="W345" s="13">
        <v>0</v>
      </c>
      <c r="X345" s="16">
        <v>0</v>
      </c>
      <c r="Y345" s="13">
        <v>0</v>
      </c>
      <c r="Z345" s="16">
        <v>0</v>
      </c>
      <c r="AA345" s="13">
        <v>0</v>
      </c>
      <c r="AB345" s="16">
        <v>0</v>
      </c>
      <c r="AC345" s="13">
        <v>0</v>
      </c>
      <c r="AD345" s="16">
        <v>0</v>
      </c>
      <c r="AE345" s="13">
        <v>0</v>
      </c>
      <c r="AF345" s="16">
        <v>0</v>
      </c>
      <c r="AG345" s="13">
        <v>0</v>
      </c>
      <c r="AH345" s="16">
        <v>0</v>
      </c>
      <c r="AI345" s="13">
        <v>0</v>
      </c>
      <c r="AJ345" s="16">
        <v>0</v>
      </c>
      <c r="AK345" s="13">
        <v>0</v>
      </c>
      <c r="AL345" s="16">
        <v>0</v>
      </c>
      <c r="AM345" s="13">
        <v>0</v>
      </c>
      <c r="AN345" s="16">
        <v>0</v>
      </c>
      <c r="AO345" s="13">
        <v>0</v>
      </c>
      <c r="AP345" s="16">
        <v>0</v>
      </c>
      <c r="AQ345" s="13">
        <v>0</v>
      </c>
      <c r="AR345" s="16">
        <v>0</v>
      </c>
      <c r="AS345" s="13">
        <v>0</v>
      </c>
      <c r="AT345" s="16">
        <v>0</v>
      </c>
      <c r="AU345" s="13">
        <v>0</v>
      </c>
      <c r="AV345" s="16">
        <v>0</v>
      </c>
      <c r="AW345" s="13">
        <v>0</v>
      </c>
      <c r="AX345" s="16">
        <v>0</v>
      </c>
      <c r="AY345" s="13">
        <v>0</v>
      </c>
      <c r="AZ345" s="16">
        <v>0</v>
      </c>
      <c r="BA345" s="13">
        <v>0</v>
      </c>
      <c r="BB345" s="16">
        <v>0</v>
      </c>
      <c r="BC345" s="13">
        <v>0</v>
      </c>
      <c r="BD345" s="16">
        <v>0</v>
      </c>
      <c r="BE345" s="13">
        <v>0</v>
      </c>
      <c r="BF345" s="16">
        <v>0</v>
      </c>
      <c r="BG345" s="13">
        <v>0</v>
      </c>
      <c r="BH345" s="16">
        <v>0</v>
      </c>
      <c r="BI345" s="13">
        <v>0</v>
      </c>
      <c r="BJ345" s="16">
        <v>0</v>
      </c>
      <c r="BK345" s="13">
        <v>0</v>
      </c>
      <c r="BL345" s="16">
        <v>0</v>
      </c>
      <c r="BM345" s="13">
        <v>0</v>
      </c>
      <c r="BN345" s="16">
        <v>0</v>
      </c>
      <c r="BO345" s="13">
        <v>0</v>
      </c>
      <c r="BP345" s="16">
        <v>0</v>
      </c>
      <c r="BQ345" s="13">
        <v>0</v>
      </c>
      <c r="BR345" s="16">
        <v>0</v>
      </c>
      <c r="BS345" s="13">
        <v>0</v>
      </c>
      <c r="BT345" s="16">
        <v>0</v>
      </c>
      <c r="BU345" s="13">
        <v>0</v>
      </c>
      <c r="BV345" s="16">
        <v>0</v>
      </c>
      <c r="BW345" s="13">
        <v>0</v>
      </c>
      <c r="BX345" s="16">
        <v>0</v>
      </c>
      <c r="BY345" s="13">
        <v>0</v>
      </c>
      <c r="BZ345" s="16">
        <v>0</v>
      </c>
      <c r="CA345" s="13">
        <v>0</v>
      </c>
      <c r="CB345" s="16">
        <v>0</v>
      </c>
      <c r="CC345" s="13">
        <v>0</v>
      </c>
      <c r="CD345" s="16">
        <v>0</v>
      </c>
      <c r="CE345" s="13">
        <v>0</v>
      </c>
      <c r="CF345" s="16">
        <v>0</v>
      </c>
      <c r="CG345" s="13">
        <v>0</v>
      </c>
      <c r="CH345" s="16">
        <v>0</v>
      </c>
      <c r="CI345" s="13">
        <v>0</v>
      </c>
      <c r="CJ345" s="16">
        <v>0</v>
      </c>
      <c r="CK345" s="13">
        <v>0</v>
      </c>
      <c r="CL345" s="16">
        <v>0</v>
      </c>
      <c r="CM345" s="13">
        <v>0</v>
      </c>
      <c r="CN345" s="16">
        <v>0</v>
      </c>
      <c r="CO345" s="13">
        <v>0</v>
      </c>
      <c r="CP345" s="16">
        <v>0</v>
      </c>
      <c r="CQ345" s="13">
        <v>0</v>
      </c>
      <c r="CR345" s="16">
        <v>0</v>
      </c>
      <c r="CS345" s="13">
        <v>0</v>
      </c>
      <c r="CT345" s="16">
        <v>0</v>
      </c>
      <c r="CU345" s="13">
        <v>0</v>
      </c>
      <c r="CV345" s="16">
        <v>0</v>
      </c>
      <c r="CW345" s="13">
        <v>0</v>
      </c>
      <c r="CX345" s="16">
        <v>0</v>
      </c>
      <c r="CY345" s="13">
        <v>0</v>
      </c>
      <c r="CZ345" s="16">
        <v>0</v>
      </c>
      <c r="DA345" s="13">
        <v>0</v>
      </c>
      <c r="DB345" s="16">
        <v>0</v>
      </c>
      <c r="DC345" s="13">
        <v>0</v>
      </c>
      <c r="DD345" s="16">
        <v>0</v>
      </c>
      <c r="DE345" s="13">
        <v>0</v>
      </c>
      <c r="DF345" s="16">
        <v>0</v>
      </c>
      <c r="DG345" s="13">
        <v>0</v>
      </c>
      <c r="DH345" s="16">
        <v>0</v>
      </c>
      <c r="DI345" s="13">
        <v>0</v>
      </c>
      <c r="DJ345" s="16">
        <v>0</v>
      </c>
      <c r="DK345" s="13">
        <v>0</v>
      </c>
      <c r="DL345" s="16">
        <v>0</v>
      </c>
      <c r="DM345" s="13">
        <v>0</v>
      </c>
      <c r="DN345" s="16">
        <v>0</v>
      </c>
      <c r="DO345" s="13">
        <v>0</v>
      </c>
      <c r="DP345" s="16">
        <v>0</v>
      </c>
      <c r="DQ345" s="13">
        <v>0</v>
      </c>
      <c r="DR345" s="16">
        <v>0</v>
      </c>
      <c r="DS345" s="13">
        <v>0</v>
      </c>
      <c r="DT345" s="16">
        <v>0</v>
      </c>
      <c r="DU345" s="13">
        <v>0</v>
      </c>
      <c r="DV345" s="16">
        <v>0</v>
      </c>
      <c r="DW345" s="13">
        <v>0</v>
      </c>
      <c r="DX345" s="16">
        <v>0</v>
      </c>
      <c r="DY345" s="13">
        <v>0</v>
      </c>
      <c r="DZ345" s="16">
        <v>0</v>
      </c>
      <c r="EA345" s="13">
        <v>0</v>
      </c>
      <c r="EB345" s="16">
        <v>0</v>
      </c>
      <c r="EC345" s="13">
        <v>0</v>
      </c>
      <c r="ED345" s="16">
        <v>0</v>
      </c>
      <c r="EE345" s="13">
        <v>0</v>
      </c>
      <c r="EF345" s="16">
        <v>0</v>
      </c>
      <c r="EG345" s="13">
        <v>0</v>
      </c>
      <c r="EH345" s="16">
        <v>0</v>
      </c>
      <c r="EI345" s="13">
        <v>0</v>
      </c>
      <c r="EJ345" s="16">
        <v>0</v>
      </c>
      <c r="EK345" s="13">
        <v>0</v>
      </c>
      <c r="EL345" s="16">
        <v>0</v>
      </c>
      <c r="EM345" s="13">
        <v>0</v>
      </c>
      <c r="EN345" s="16">
        <v>0</v>
      </c>
      <c r="EO345" s="13">
        <v>0</v>
      </c>
      <c r="EP345" s="16">
        <v>0</v>
      </c>
      <c r="EQ345" s="13">
        <v>0</v>
      </c>
      <c r="ER345" s="16">
        <v>0</v>
      </c>
      <c r="ES345" s="13">
        <v>0</v>
      </c>
      <c r="ET345" s="16">
        <v>0</v>
      </c>
      <c r="EU345" s="13">
        <v>0</v>
      </c>
      <c r="EV345" s="16">
        <v>0</v>
      </c>
      <c r="EW345" s="13">
        <v>0</v>
      </c>
      <c r="EX345" s="16">
        <v>0</v>
      </c>
      <c r="EY345" s="13">
        <v>0</v>
      </c>
      <c r="EZ345" s="16">
        <v>0</v>
      </c>
      <c r="FA345" s="13">
        <v>0</v>
      </c>
      <c r="FB345" s="16">
        <v>0</v>
      </c>
      <c r="FC345" s="13">
        <v>0</v>
      </c>
      <c r="FD345" s="16">
        <v>0</v>
      </c>
      <c r="FE345" s="13">
        <v>0</v>
      </c>
      <c r="FF345" s="16">
        <v>0</v>
      </c>
      <c r="FG345" s="13">
        <v>0</v>
      </c>
      <c r="FH345" s="16">
        <v>0</v>
      </c>
      <c r="FI345" s="13">
        <v>0</v>
      </c>
      <c r="FJ345" s="16">
        <v>0</v>
      </c>
      <c r="FK345" s="13">
        <v>0</v>
      </c>
      <c r="FL345" s="16">
        <v>0</v>
      </c>
      <c r="FM345" s="13">
        <v>0</v>
      </c>
      <c r="FN345" s="16">
        <v>0</v>
      </c>
      <c r="FO345" s="13">
        <v>0</v>
      </c>
      <c r="FP345" s="16">
        <v>0</v>
      </c>
      <c r="FQ345" s="13">
        <v>0</v>
      </c>
      <c r="FR345" s="16">
        <v>0</v>
      </c>
      <c r="FS345" s="13">
        <v>0</v>
      </c>
      <c r="FT345" s="16">
        <v>0</v>
      </c>
      <c r="FU345" s="13">
        <v>0</v>
      </c>
      <c r="FV345" s="16">
        <v>0</v>
      </c>
      <c r="FW345" s="13">
        <v>0</v>
      </c>
      <c r="FX345" s="16">
        <v>0</v>
      </c>
      <c r="FY345" s="13">
        <v>0</v>
      </c>
      <c r="FZ345" s="16">
        <v>0</v>
      </c>
      <c r="GA345" s="13">
        <v>0</v>
      </c>
      <c r="GB345" s="16">
        <v>0</v>
      </c>
      <c r="GC345" s="13">
        <v>0</v>
      </c>
      <c r="GD345" s="16">
        <v>0</v>
      </c>
      <c r="GE345" s="13">
        <v>0</v>
      </c>
      <c r="GF345" s="16">
        <v>0</v>
      </c>
      <c r="GG345" s="13">
        <v>0</v>
      </c>
      <c r="GH345" s="16">
        <v>0</v>
      </c>
      <c r="GI345" s="13">
        <v>0</v>
      </c>
      <c r="GJ345" s="16">
        <v>0</v>
      </c>
      <c r="GK345" s="13">
        <v>0</v>
      </c>
      <c r="GL345" s="16">
        <v>0</v>
      </c>
      <c r="GM345" s="13">
        <v>0</v>
      </c>
      <c r="GN345" s="16">
        <v>0</v>
      </c>
      <c r="GO345" s="13">
        <v>0</v>
      </c>
      <c r="GP345" s="16">
        <v>0</v>
      </c>
      <c r="GQ345" s="8">
        <v>0</v>
      </c>
    </row>
    <row r="346" spans="1:199" ht="16.5" customHeight="1" x14ac:dyDescent="0.35">
      <c r="A346" s="11">
        <v>2327</v>
      </c>
      <c r="B346" s="7" t="s">
        <v>325</v>
      </c>
      <c r="C346" s="11">
        <v>24</v>
      </c>
      <c r="D346" s="16">
        <v>41.634782608695701</v>
      </c>
      <c r="E346" s="13">
        <v>0.68400000000000005</v>
      </c>
      <c r="F346" s="16">
        <v>20.208695652173901</v>
      </c>
      <c r="G346" s="13">
        <v>0.33200000000000002</v>
      </c>
      <c r="H346" s="16">
        <v>0</v>
      </c>
      <c r="I346" s="13">
        <v>0</v>
      </c>
      <c r="J346" s="16">
        <v>0</v>
      </c>
      <c r="K346" s="13">
        <v>0</v>
      </c>
      <c r="L346" s="16">
        <v>0</v>
      </c>
      <c r="M346" s="13">
        <v>0</v>
      </c>
      <c r="N346" s="16">
        <v>0</v>
      </c>
      <c r="O346" s="13">
        <v>0</v>
      </c>
      <c r="P346" s="16">
        <v>0</v>
      </c>
      <c r="Q346" s="13">
        <v>0</v>
      </c>
      <c r="R346" s="16">
        <v>145.721739130435</v>
      </c>
      <c r="S346" s="13">
        <v>2.3940000000000001</v>
      </c>
      <c r="T346" s="16">
        <v>0</v>
      </c>
      <c r="U346" s="13">
        <v>0</v>
      </c>
      <c r="V346" s="16">
        <v>43.704347826087002</v>
      </c>
      <c r="W346" s="13">
        <v>0.71799999999999997</v>
      </c>
      <c r="X346" s="16">
        <v>0</v>
      </c>
      <c r="Y346" s="13">
        <v>0</v>
      </c>
      <c r="Z346" s="16">
        <v>66.834782608695605</v>
      </c>
      <c r="AA346" s="13">
        <v>1.0980000000000001</v>
      </c>
      <c r="AB346" s="16">
        <v>18.991304347826102</v>
      </c>
      <c r="AC346" s="13">
        <v>0.312</v>
      </c>
      <c r="AD346" s="16">
        <v>76.695652173913004</v>
      </c>
      <c r="AE346" s="13">
        <v>1.26</v>
      </c>
      <c r="AF346" s="16">
        <v>37.373913043478296</v>
      </c>
      <c r="AG346" s="13">
        <v>0.61399999999999999</v>
      </c>
      <c r="AH346" s="16">
        <v>19.3565217391304</v>
      </c>
      <c r="AI346" s="13">
        <v>0.318</v>
      </c>
      <c r="AJ346" s="16">
        <v>0</v>
      </c>
      <c r="AK346" s="13">
        <v>0</v>
      </c>
      <c r="AL346" s="16">
        <v>41.3913043478261</v>
      </c>
      <c r="AM346" s="13">
        <v>0.68</v>
      </c>
      <c r="AN346" s="16">
        <v>155.33913043478299</v>
      </c>
      <c r="AO346" s="13">
        <v>2.552</v>
      </c>
      <c r="AP346" s="16">
        <v>42.121739130434797</v>
      </c>
      <c r="AQ346" s="13">
        <v>0.69199999999999995</v>
      </c>
      <c r="AR346" s="16">
        <v>76.452173913043495</v>
      </c>
      <c r="AS346" s="13">
        <v>1.256</v>
      </c>
      <c r="AT346" s="16">
        <v>-7.6695652173913</v>
      </c>
      <c r="AU346" s="13">
        <v>-0.126</v>
      </c>
      <c r="AV346" s="16">
        <v>26.295652173912998</v>
      </c>
      <c r="AW346" s="13">
        <v>0.432</v>
      </c>
      <c r="AX346" s="16">
        <v>0</v>
      </c>
      <c r="AY346" s="13">
        <v>0</v>
      </c>
      <c r="AZ346" s="16">
        <v>0</v>
      </c>
      <c r="BA346" s="13">
        <v>0</v>
      </c>
      <c r="BB346" s="16">
        <v>52.834782608695598</v>
      </c>
      <c r="BC346" s="13">
        <v>0.86799999999999999</v>
      </c>
      <c r="BD346" s="16">
        <v>102.017391304348</v>
      </c>
      <c r="BE346" s="13">
        <v>1.6759999999999999</v>
      </c>
      <c r="BF346" s="16">
        <v>83.634782608695701</v>
      </c>
      <c r="BG346" s="13">
        <v>1.3740000000000001</v>
      </c>
      <c r="BH346" s="16">
        <v>28.365217391304299</v>
      </c>
      <c r="BI346" s="13">
        <v>0.46600000000000003</v>
      </c>
      <c r="BJ346" s="16">
        <v>26.417391304347799</v>
      </c>
      <c r="BK346" s="13">
        <v>0.434</v>
      </c>
      <c r="BL346" s="16">
        <v>76.086956521739097</v>
      </c>
      <c r="BM346" s="13">
        <v>1.25</v>
      </c>
      <c r="BN346" s="16">
        <v>0</v>
      </c>
      <c r="BO346" s="13">
        <v>0</v>
      </c>
      <c r="BP346" s="16">
        <v>27.3913043478261</v>
      </c>
      <c r="BQ346" s="13">
        <v>0.45</v>
      </c>
      <c r="BR346" s="16">
        <v>0</v>
      </c>
      <c r="BS346" s="13">
        <v>0</v>
      </c>
      <c r="BT346" s="16">
        <v>0</v>
      </c>
      <c r="BU346" s="13">
        <v>0</v>
      </c>
      <c r="BV346" s="16">
        <v>0</v>
      </c>
      <c r="BW346" s="13">
        <v>0</v>
      </c>
      <c r="BX346" s="16">
        <v>0</v>
      </c>
      <c r="BY346" s="13">
        <v>0</v>
      </c>
      <c r="BZ346" s="16">
        <v>0</v>
      </c>
      <c r="CA346" s="13">
        <v>0</v>
      </c>
      <c r="CB346" s="16">
        <v>0</v>
      </c>
      <c r="CC346" s="13">
        <v>0</v>
      </c>
      <c r="CD346" s="16">
        <v>0</v>
      </c>
      <c r="CE346" s="13">
        <v>0</v>
      </c>
      <c r="CF346" s="16">
        <v>0</v>
      </c>
      <c r="CG346" s="13">
        <v>0</v>
      </c>
      <c r="CH346" s="16">
        <v>0</v>
      </c>
      <c r="CI346" s="13">
        <v>0</v>
      </c>
      <c r="CJ346" s="16">
        <v>0</v>
      </c>
      <c r="CK346" s="13">
        <v>0</v>
      </c>
      <c r="CL346" s="16">
        <v>55.026086956521702</v>
      </c>
      <c r="CM346" s="13">
        <v>0.90400000000000003</v>
      </c>
      <c r="CN346" s="16">
        <v>26.7826086956522</v>
      </c>
      <c r="CO346" s="13">
        <v>0.44</v>
      </c>
      <c r="CP346" s="16">
        <v>60.382608695652202</v>
      </c>
      <c r="CQ346" s="13">
        <v>0.99199999999999999</v>
      </c>
      <c r="CR346" s="16">
        <v>83.756521739130406</v>
      </c>
      <c r="CS346" s="13">
        <v>1.3759999999999999</v>
      </c>
      <c r="CT346" s="16">
        <v>64.400000000000006</v>
      </c>
      <c r="CU346" s="13">
        <v>1.0580000000000001</v>
      </c>
      <c r="CV346" s="16">
        <v>0</v>
      </c>
      <c r="CW346" s="13">
        <v>0</v>
      </c>
      <c r="CX346" s="16">
        <v>24.347826086956498</v>
      </c>
      <c r="CY346" s="13">
        <v>0.4</v>
      </c>
      <c r="CZ346" s="16">
        <v>24.5913043478261</v>
      </c>
      <c r="DA346" s="13">
        <v>0.40400000000000003</v>
      </c>
      <c r="DB346" s="16">
        <v>153.878260869565</v>
      </c>
      <c r="DC346" s="13">
        <v>2.528</v>
      </c>
      <c r="DD346" s="16">
        <v>41.147826086956499</v>
      </c>
      <c r="DE346" s="13">
        <v>0.67600000000000005</v>
      </c>
      <c r="DF346" s="16">
        <v>71.2173913043478</v>
      </c>
      <c r="DG346" s="13">
        <v>1.17</v>
      </c>
      <c r="DH346" s="16">
        <v>110.417391304348</v>
      </c>
      <c r="DI346" s="13">
        <v>1.8140000000000001</v>
      </c>
      <c r="DJ346" s="16">
        <v>61.3565217391304</v>
      </c>
      <c r="DK346" s="13">
        <v>1.008</v>
      </c>
      <c r="DL346" s="16">
        <v>42.852173913043501</v>
      </c>
      <c r="DM346" s="13">
        <v>0.70399999999999996</v>
      </c>
      <c r="DN346" s="16">
        <v>0</v>
      </c>
      <c r="DO346" s="13">
        <v>0</v>
      </c>
      <c r="DP346" s="16">
        <v>103.23478260869599</v>
      </c>
      <c r="DQ346" s="13">
        <v>1.696</v>
      </c>
      <c r="DR346" s="16">
        <v>0</v>
      </c>
      <c r="DS346" s="13">
        <v>0</v>
      </c>
      <c r="DT346" s="16">
        <v>0</v>
      </c>
      <c r="DU346" s="13">
        <v>0</v>
      </c>
      <c r="DV346" s="16">
        <v>91.304347826086996</v>
      </c>
      <c r="DW346" s="13">
        <v>1.5</v>
      </c>
      <c r="DX346" s="16">
        <v>44.921739130434801</v>
      </c>
      <c r="DY346" s="13">
        <v>0.73799999999999999</v>
      </c>
      <c r="DZ346" s="16">
        <v>21.913043478260899</v>
      </c>
      <c r="EA346" s="13">
        <v>0.36</v>
      </c>
      <c r="EB346" s="16">
        <v>0</v>
      </c>
      <c r="EC346" s="13">
        <v>0</v>
      </c>
      <c r="ED346" s="16">
        <v>111.75652173912999</v>
      </c>
      <c r="EE346" s="13">
        <v>1.8360000000000001</v>
      </c>
      <c r="EF346" s="16">
        <v>55.756521739130399</v>
      </c>
      <c r="EG346" s="13">
        <v>0.91600000000000004</v>
      </c>
      <c r="EH346" s="16">
        <v>22.886956521739101</v>
      </c>
      <c r="EI346" s="13">
        <v>0.376</v>
      </c>
      <c r="EJ346" s="16">
        <v>23.739130434782599</v>
      </c>
      <c r="EK346" s="13">
        <v>0.39</v>
      </c>
      <c r="EL346" s="16">
        <v>22.6434782608696</v>
      </c>
      <c r="EM346" s="13">
        <v>0.372</v>
      </c>
      <c r="EN346" s="16">
        <v>0</v>
      </c>
      <c r="EO346" s="13">
        <v>0</v>
      </c>
      <c r="EP346" s="16">
        <v>0</v>
      </c>
      <c r="EQ346" s="13">
        <v>0</v>
      </c>
      <c r="ER346" s="16">
        <v>0</v>
      </c>
      <c r="ES346" s="13">
        <v>0</v>
      </c>
      <c r="ET346" s="16">
        <v>0</v>
      </c>
      <c r="EU346" s="13">
        <v>0</v>
      </c>
      <c r="EV346" s="16">
        <v>24.347826086956498</v>
      </c>
      <c r="EW346" s="13">
        <v>0.4</v>
      </c>
      <c r="EX346" s="16">
        <v>23.252173913043499</v>
      </c>
      <c r="EY346" s="13">
        <v>0.38200000000000001</v>
      </c>
      <c r="EZ346" s="16">
        <v>28.973913043478301</v>
      </c>
      <c r="FA346" s="13">
        <v>0.47599999999999998</v>
      </c>
      <c r="FB346" s="16">
        <v>0</v>
      </c>
      <c r="FC346" s="13">
        <v>0</v>
      </c>
      <c r="FD346" s="16">
        <v>0</v>
      </c>
      <c r="FE346" s="13">
        <v>0</v>
      </c>
      <c r="FF346" s="16">
        <v>0</v>
      </c>
      <c r="FG346" s="13">
        <v>0</v>
      </c>
      <c r="FH346" s="16">
        <v>0</v>
      </c>
      <c r="FI346" s="13">
        <v>0</v>
      </c>
      <c r="FJ346" s="16">
        <v>0</v>
      </c>
      <c r="FK346" s="13">
        <v>0</v>
      </c>
      <c r="FL346" s="16">
        <v>0</v>
      </c>
      <c r="FM346" s="13">
        <v>0</v>
      </c>
      <c r="FN346" s="16">
        <v>0</v>
      </c>
      <c r="FO346" s="13">
        <v>0</v>
      </c>
      <c r="FP346" s="16">
        <v>45.408695652173897</v>
      </c>
      <c r="FQ346" s="13">
        <v>0.746</v>
      </c>
      <c r="FR346" s="16">
        <v>0</v>
      </c>
      <c r="FS346" s="13">
        <v>0</v>
      </c>
      <c r="FT346" s="16">
        <v>0</v>
      </c>
      <c r="FU346" s="13">
        <v>0</v>
      </c>
      <c r="FV346" s="16">
        <v>100.31304347826099</v>
      </c>
      <c r="FW346" s="13">
        <v>1.6479999999999999</v>
      </c>
      <c r="FX346" s="16">
        <v>49.060869565217402</v>
      </c>
      <c r="FY346" s="13">
        <v>0.80600000000000005</v>
      </c>
      <c r="FZ346" s="16">
        <v>23.252173913043499</v>
      </c>
      <c r="GA346" s="13">
        <v>0.38200000000000001</v>
      </c>
      <c r="GB346" s="16">
        <v>20.817391304347801</v>
      </c>
      <c r="GC346" s="13">
        <v>0.34200000000000003</v>
      </c>
      <c r="GD346" s="16">
        <v>0</v>
      </c>
      <c r="GE346" s="13">
        <v>0</v>
      </c>
      <c r="GF346" s="16">
        <v>22.765217391304301</v>
      </c>
      <c r="GG346" s="13">
        <v>0.374</v>
      </c>
      <c r="GH346" s="16">
        <v>43.2173913043478</v>
      </c>
      <c r="GI346" s="13">
        <v>0.71</v>
      </c>
      <c r="GJ346" s="16">
        <v>43.582608695652198</v>
      </c>
      <c r="GK346" s="13">
        <v>0.71599999999999997</v>
      </c>
      <c r="GL346" s="16">
        <v>74.017391304347797</v>
      </c>
      <c r="GM346" s="13">
        <v>1.216</v>
      </c>
      <c r="GN346" s="16">
        <v>86.556521739130403</v>
      </c>
      <c r="GO346" s="13">
        <v>1.4219999999999999</v>
      </c>
      <c r="GP346" s="16">
        <v>0</v>
      </c>
      <c r="GQ346" s="8">
        <v>0</v>
      </c>
    </row>
    <row r="347" spans="1:199" ht="16.5" customHeight="1" x14ac:dyDescent="0.35">
      <c r="A347" s="11">
        <v>216</v>
      </c>
      <c r="B347" s="7" t="s">
        <v>326</v>
      </c>
      <c r="C347" s="11">
        <v>2</v>
      </c>
      <c r="D347" s="16">
        <v>0</v>
      </c>
      <c r="E347" s="13">
        <v>0</v>
      </c>
      <c r="F347" s="16">
        <v>0</v>
      </c>
      <c r="G347" s="13">
        <v>0</v>
      </c>
      <c r="H347" s="16">
        <v>0</v>
      </c>
      <c r="I347" s="13">
        <v>0</v>
      </c>
      <c r="J347" s="16">
        <v>0</v>
      </c>
      <c r="K347" s="13">
        <v>0</v>
      </c>
      <c r="L347" s="16">
        <v>0</v>
      </c>
      <c r="M347" s="13">
        <v>0</v>
      </c>
      <c r="N347" s="16">
        <v>0</v>
      </c>
      <c r="O347" s="13">
        <v>0</v>
      </c>
      <c r="P347" s="16">
        <v>0</v>
      </c>
      <c r="Q347" s="13">
        <v>0</v>
      </c>
      <c r="R347" s="16">
        <v>0</v>
      </c>
      <c r="S347" s="13">
        <v>0</v>
      </c>
      <c r="T347" s="16">
        <v>0</v>
      </c>
      <c r="U347" s="13">
        <v>0</v>
      </c>
      <c r="V347" s="16">
        <v>0</v>
      </c>
      <c r="W347" s="13">
        <v>0</v>
      </c>
      <c r="X347" s="16">
        <v>0</v>
      </c>
      <c r="Y347" s="13">
        <v>0</v>
      </c>
      <c r="Z347" s="16">
        <v>0</v>
      </c>
      <c r="AA347" s="13">
        <v>0</v>
      </c>
      <c r="AB347" s="16">
        <v>0</v>
      </c>
      <c r="AC347" s="13">
        <v>0</v>
      </c>
      <c r="AD347" s="16">
        <v>0</v>
      </c>
      <c r="AE347" s="13">
        <v>0</v>
      </c>
      <c r="AF347" s="16">
        <v>208.22608695652201</v>
      </c>
      <c r="AG347" s="13">
        <v>1.8420000000000001</v>
      </c>
      <c r="AH347" s="16">
        <v>382.53043478260901</v>
      </c>
      <c r="AI347" s="13">
        <v>3.3839999999999999</v>
      </c>
      <c r="AJ347" s="16">
        <v>158.713043478261</v>
      </c>
      <c r="AK347" s="13">
        <v>1.4039999999999999</v>
      </c>
      <c r="AL347" s="16">
        <v>212.52173913043501</v>
      </c>
      <c r="AM347" s="13">
        <v>1.88</v>
      </c>
      <c r="AN347" s="16">
        <v>429.78260869565202</v>
      </c>
      <c r="AO347" s="13">
        <v>3.802</v>
      </c>
      <c r="AP347" s="16">
        <v>587.81739130434801</v>
      </c>
      <c r="AQ347" s="13">
        <v>5.2</v>
      </c>
      <c r="AR347" s="16">
        <v>53.808695652173903</v>
      </c>
      <c r="AS347" s="13">
        <v>0.47599999999999998</v>
      </c>
      <c r="AT347" s="16">
        <v>344.982608695652</v>
      </c>
      <c r="AU347" s="13">
        <v>3.052</v>
      </c>
      <c r="AV347" s="16">
        <v>386.81739130434801</v>
      </c>
      <c r="AW347" s="13">
        <v>3.4220000000000002</v>
      </c>
      <c r="AX347" s="16">
        <v>337.97391304347798</v>
      </c>
      <c r="AY347" s="13">
        <v>2.99</v>
      </c>
      <c r="AZ347" s="16">
        <v>54.7130434782609</v>
      </c>
      <c r="BA347" s="13">
        <v>0.48399999999999999</v>
      </c>
      <c r="BB347" s="16">
        <v>156.21739130434801</v>
      </c>
      <c r="BC347" s="13">
        <v>1.3819999999999999</v>
      </c>
      <c r="BD347" s="16">
        <v>-54.7130434782609</v>
      </c>
      <c r="BE347" s="13">
        <v>-0.48399999999999999</v>
      </c>
      <c r="BF347" s="16">
        <v>0</v>
      </c>
      <c r="BG347" s="13">
        <v>0</v>
      </c>
      <c r="BH347" s="16">
        <v>0</v>
      </c>
      <c r="BI347" s="13">
        <v>0</v>
      </c>
      <c r="BJ347" s="16">
        <v>0</v>
      </c>
      <c r="BK347" s="13">
        <v>0</v>
      </c>
      <c r="BL347" s="16">
        <v>0</v>
      </c>
      <c r="BM347" s="13">
        <v>0</v>
      </c>
      <c r="BN347" s="16">
        <v>0</v>
      </c>
      <c r="BO347" s="13">
        <v>0</v>
      </c>
      <c r="BP347" s="16">
        <v>0</v>
      </c>
      <c r="BQ347" s="13">
        <v>0</v>
      </c>
      <c r="BR347" s="16">
        <v>0</v>
      </c>
      <c r="BS347" s="13">
        <v>0</v>
      </c>
      <c r="BT347" s="16">
        <v>0</v>
      </c>
      <c r="BU347" s="13">
        <v>0</v>
      </c>
      <c r="BV347" s="16">
        <v>0</v>
      </c>
      <c r="BW347" s="13">
        <v>0</v>
      </c>
      <c r="BX347" s="16">
        <v>0</v>
      </c>
      <c r="BY347" s="13">
        <v>0</v>
      </c>
      <c r="BZ347" s="16">
        <v>0</v>
      </c>
      <c r="CA347" s="13">
        <v>0</v>
      </c>
      <c r="CB347" s="16">
        <v>0</v>
      </c>
      <c r="CC347" s="13">
        <v>0</v>
      </c>
      <c r="CD347" s="16">
        <v>675.04347826086996</v>
      </c>
      <c r="CE347" s="13">
        <v>5.9720000000000004</v>
      </c>
      <c r="CF347" s="16">
        <v>870.10434782608695</v>
      </c>
      <c r="CG347" s="13">
        <v>7.6980000000000004</v>
      </c>
      <c r="CH347" s="16">
        <v>0</v>
      </c>
      <c r="CI347" s="13">
        <v>0</v>
      </c>
      <c r="CJ347" s="16">
        <v>0</v>
      </c>
      <c r="CK347" s="13">
        <v>0</v>
      </c>
      <c r="CL347" s="16">
        <v>0</v>
      </c>
      <c r="CM347" s="13">
        <v>0</v>
      </c>
      <c r="CN347" s="16">
        <v>387.26086956521698</v>
      </c>
      <c r="CO347" s="13">
        <v>3.4260000000000002</v>
      </c>
      <c r="CP347" s="16">
        <v>218.39130434782601</v>
      </c>
      <c r="CQ347" s="13">
        <v>1.9319999999999999</v>
      </c>
      <c r="CR347" s="16">
        <v>234.417391304348</v>
      </c>
      <c r="CS347" s="13">
        <v>2.0739999999999998</v>
      </c>
      <c r="CT347" s="16">
        <v>119.582608695652</v>
      </c>
      <c r="CU347" s="13">
        <v>1.0580000000000001</v>
      </c>
      <c r="CV347" s="16">
        <v>56.295652173912998</v>
      </c>
      <c r="CW347" s="13">
        <v>0.498</v>
      </c>
      <c r="CX347" s="16">
        <v>227.878260869565</v>
      </c>
      <c r="CY347" s="13">
        <v>2.016</v>
      </c>
      <c r="CZ347" s="16">
        <v>288.22608695652201</v>
      </c>
      <c r="DA347" s="13">
        <v>2.5499999999999998</v>
      </c>
      <c r="DB347" s="16">
        <v>194.18260869565199</v>
      </c>
      <c r="DC347" s="13">
        <v>1.718</v>
      </c>
      <c r="DD347" s="16">
        <v>0</v>
      </c>
      <c r="DE347" s="13">
        <v>0</v>
      </c>
      <c r="DF347" s="16">
        <v>63.295652173912998</v>
      </c>
      <c r="DG347" s="13">
        <v>0.56000000000000005</v>
      </c>
      <c r="DH347" s="16">
        <v>0</v>
      </c>
      <c r="DI347" s="13">
        <v>0</v>
      </c>
      <c r="DJ347" s="16">
        <v>0</v>
      </c>
      <c r="DK347" s="13">
        <v>0</v>
      </c>
      <c r="DL347" s="16">
        <v>0</v>
      </c>
      <c r="DM347" s="13">
        <v>0</v>
      </c>
      <c r="DN347" s="16">
        <v>0</v>
      </c>
      <c r="DO347" s="13">
        <v>0</v>
      </c>
      <c r="DP347" s="16">
        <v>0</v>
      </c>
      <c r="DQ347" s="13">
        <v>0</v>
      </c>
      <c r="DR347" s="16">
        <v>0</v>
      </c>
      <c r="DS347" s="13">
        <v>0</v>
      </c>
      <c r="DT347" s="16">
        <v>0</v>
      </c>
      <c r="DU347" s="13">
        <v>0</v>
      </c>
      <c r="DV347" s="16">
        <v>0</v>
      </c>
      <c r="DW347" s="13">
        <v>0</v>
      </c>
      <c r="DX347" s="16">
        <v>0</v>
      </c>
      <c r="DY347" s="13">
        <v>0</v>
      </c>
      <c r="DZ347" s="16">
        <v>0</v>
      </c>
      <c r="EA347" s="13">
        <v>0</v>
      </c>
      <c r="EB347" s="16">
        <v>0</v>
      </c>
      <c r="EC347" s="13">
        <v>0</v>
      </c>
      <c r="ED347" s="16">
        <v>0</v>
      </c>
      <c r="EE347" s="13">
        <v>0</v>
      </c>
      <c r="EF347" s="16">
        <v>0</v>
      </c>
      <c r="EG347" s="13">
        <v>0</v>
      </c>
      <c r="EH347" s="16">
        <v>0</v>
      </c>
      <c r="EI347" s="13">
        <v>0</v>
      </c>
      <c r="EJ347" s="16">
        <v>0</v>
      </c>
      <c r="EK347" s="13">
        <v>0</v>
      </c>
      <c r="EL347" s="16">
        <v>0</v>
      </c>
      <c r="EM347" s="13">
        <v>0</v>
      </c>
      <c r="EN347" s="16">
        <v>0</v>
      </c>
      <c r="EO347" s="13">
        <v>0</v>
      </c>
      <c r="EP347" s="16">
        <v>0</v>
      </c>
      <c r="EQ347" s="13">
        <v>0</v>
      </c>
      <c r="ER347" s="16">
        <v>0</v>
      </c>
      <c r="ES347" s="13">
        <v>0</v>
      </c>
      <c r="ET347" s="16">
        <v>0</v>
      </c>
      <c r="EU347" s="13">
        <v>0</v>
      </c>
      <c r="EV347" s="16">
        <v>0</v>
      </c>
      <c r="EW347" s="13">
        <v>0</v>
      </c>
      <c r="EX347" s="16">
        <v>323.04347826087002</v>
      </c>
      <c r="EY347" s="13">
        <v>2.8580000000000001</v>
      </c>
      <c r="EZ347" s="16">
        <v>120.713043478261</v>
      </c>
      <c r="FA347" s="13">
        <v>1.0680000000000001</v>
      </c>
      <c r="FB347" s="16">
        <v>116.19130434782601</v>
      </c>
      <c r="FC347" s="13">
        <v>1.028</v>
      </c>
      <c r="FD347" s="16">
        <v>127.721739130435</v>
      </c>
      <c r="FE347" s="13">
        <v>1.1299999999999999</v>
      </c>
      <c r="FF347" s="16">
        <v>218.6</v>
      </c>
      <c r="FG347" s="13">
        <v>1.9339999999999999</v>
      </c>
      <c r="FH347" s="16">
        <v>72.113043478260906</v>
      </c>
      <c r="FI347" s="13">
        <v>0.63800000000000001</v>
      </c>
      <c r="FJ347" s="16">
        <v>427.47826086956502</v>
      </c>
      <c r="FK347" s="13">
        <v>3.782</v>
      </c>
      <c r="FL347" s="16">
        <v>75.052173913043504</v>
      </c>
      <c r="FM347" s="13">
        <v>0.66400000000000003</v>
      </c>
      <c r="FN347" s="16">
        <v>149.65217391304299</v>
      </c>
      <c r="FO347" s="13">
        <v>1.3240000000000001</v>
      </c>
      <c r="FP347" s="16">
        <v>0</v>
      </c>
      <c r="FQ347" s="13">
        <v>0</v>
      </c>
      <c r="FR347" s="16">
        <v>0</v>
      </c>
      <c r="FS347" s="13">
        <v>0</v>
      </c>
      <c r="FT347" s="16">
        <v>670.33043478260902</v>
      </c>
      <c r="FU347" s="13">
        <v>5.93</v>
      </c>
      <c r="FV347" s="16">
        <v>274.23478260869598</v>
      </c>
      <c r="FW347" s="13">
        <v>2.4260000000000002</v>
      </c>
      <c r="FX347" s="16">
        <v>623.27826086956497</v>
      </c>
      <c r="FY347" s="13">
        <v>5.5140000000000002</v>
      </c>
      <c r="FZ347" s="16">
        <v>167.295652173913</v>
      </c>
      <c r="GA347" s="13">
        <v>1.48</v>
      </c>
      <c r="GB347" s="16">
        <v>113.26086956521701</v>
      </c>
      <c r="GC347" s="13">
        <v>1.002</v>
      </c>
      <c r="GD347" s="16">
        <v>112.35652173913</v>
      </c>
      <c r="GE347" s="13">
        <v>0.99399999999999999</v>
      </c>
      <c r="GF347" s="16">
        <v>0</v>
      </c>
      <c r="GG347" s="13">
        <v>0</v>
      </c>
      <c r="GH347" s="16">
        <v>0</v>
      </c>
      <c r="GI347" s="13">
        <v>0</v>
      </c>
      <c r="GJ347" s="16">
        <v>0</v>
      </c>
      <c r="GK347" s="13">
        <v>0</v>
      </c>
      <c r="GL347" s="16">
        <v>0</v>
      </c>
      <c r="GM347" s="13">
        <v>0</v>
      </c>
      <c r="GN347" s="16">
        <v>0</v>
      </c>
      <c r="GO347" s="13">
        <v>0</v>
      </c>
      <c r="GP347" s="16">
        <v>0</v>
      </c>
      <c r="GQ347" s="8">
        <v>0</v>
      </c>
    </row>
    <row r="348" spans="1:199" ht="16.5" customHeight="1" x14ac:dyDescent="0.35">
      <c r="A348" s="11">
        <v>216</v>
      </c>
      <c r="B348" s="7" t="s">
        <v>327</v>
      </c>
      <c r="C348" s="11">
        <v>2</v>
      </c>
      <c r="D348" s="16">
        <v>0</v>
      </c>
      <c r="E348" s="13">
        <v>0</v>
      </c>
      <c r="F348" s="16">
        <v>0</v>
      </c>
      <c r="G348" s="13">
        <v>0</v>
      </c>
      <c r="H348" s="16">
        <v>0</v>
      </c>
      <c r="I348" s="13">
        <v>0</v>
      </c>
      <c r="J348" s="16">
        <v>0</v>
      </c>
      <c r="K348" s="13">
        <v>0</v>
      </c>
      <c r="L348" s="16">
        <v>0</v>
      </c>
      <c r="M348" s="13">
        <v>0</v>
      </c>
      <c r="N348" s="16">
        <v>0</v>
      </c>
      <c r="O348" s="13">
        <v>0</v>
      </c>
      <c r="P348" s="16">
        <v>0</v>
      </c>
      <c r="Q348" s="13">
        <v>0</v>
      </c>
      <c r="R348" s="16">
        <v>0</v>
      </c>
      <c r="S348" s="13">
        <v>0</v>
      </c>
      <c r="T348" s="16">
        <v>0</v>
      </c>
      <c r="U348" s="13">
        <v>0</v>
      </c>
      <c r="V348" s="16">
        <v>0</v>
      </c>
      <c r="W348" s="13">
        <v>0</v>
      </c>
      <c r="X348" s="16">
        <v>0</v>
      </c>
      <c r="Y348" s="13">
        <v>0</v>
      </c>
      <c r="Z348" s="16">
        <v>0</v>
      </c>
      <c r="AA348" s="13">
        <v>0</v>
      </c>
      <c r="AB348" s="16">
        <v>0</v>
      </c>
      <c r="AC348" s="13">
        <v>0</v>
      </c>
      <c r="AD348" s="16">
        <v>0</v>
      </c>
      <c r="AE348" s="13">
        <v>0</v>
      </c>
      <c r="AF348" s="16">
        <v>0</v>
      </c>
      <c r="AG348" s="13">
        <v>0</v>
      </c>
      <c r="AH348" s="16">
        <v>0</v>
      </c>
      <c r="AI348" s="13">
        <v>0</v>
      </c>
      <c r="AJ348" s="16">
        <v>0</v>
      </c>
      <c r="AK348" s="13">
        <v>0</v>
      </c>
      <c r="AL348" s="16">
        <v>0</v>
      </c>
      <c r="AM348" s="13">
        <v>0</v>
      </c>
      <c r="AN348" s="16">
        <v>0</v>
      </c>
      <c r="AO348" s="13">
        <v>0</v>
      </c>
      <c r="AP348" s="16">
        <v>0</v>
      </c>
      <c r="AQ348" s="13">
        <v>0</v>
      </c>
      <c r="AR348" s="16">
        <v>0</v>
      </c>
      <c r="AS348" s="13">
        <v>0</v>
      </c>
      <c r="AT348" s="16">
        <v>0</v>
      </c>
      <c r="AU348" s="13">
        <v>0</v>
      </c>
      <c r="AV348" s="16">
        <v>0</v>
      </c>
      <c r="AW348" s="13">
        <v>0</v>
      </c>
      <c r="AX348" s="16">
        <v>0</v>
      </c>
      <c r="AY348" s="13">
        <v>0</v>
      </c>
      <c r="AZ348" s="16">
        <v>0</v>
      </c>
      <c r="BA348" s="13">
        <v>0</v>
      </c>
      <c r="BB348" s="16">
        <v>0</v>
      </c>
      <c r="BC348" s="13">
        <v>0</v>
      </c>
      <c r="BD348" s="16">
        <v>0</v>
      </c>
      <c r="BE348" s="13">
        <v>0</v>
      </c>
      <c r="BF348" s="16">
        <v>0</v>
      </c>
      <c r="BG348" s="13">
        <v>0</v>
      </c>
      <c r="BH348" s="16">
        <v>0</v>
      </c>
      <c r="BI348" s="13">
        <v>0</v>
      </c>
      <c r="BJ348" s="16">
        <v>0</v>
      </c>
      <c r="BK348" s="13">
        <v>0</v>
      </c>
      <c r="BL348" s="16">
        <v>0</v>
      </c>
      <c r="BM348" s="13">
        <v>0</v>
      </c>
      <c r="BN348" s="16">
        <v>0</v>
      </c>
      <c r="BO348" s="13">
        <v>0</v>
      </c>
      <c r="BP348" s="16">
        <v>0</v>
      </c>
      <c r="BQ348" s="13">
        <v>0</v>
      </c>
      <c r="BR348" s="16">
        <v>0</v>
      </c>
      <c r="BS348" s="13">
        <v>0</v>
      </c>
      <c r="BT348" s="16">
        <v>0</v>
      </c>
      <c r="BU348" s="13">
        <v>0</v>
      </c>
      <c r="BV348" s="16">
        <v>0</v>
      </c>
      <c r="BW348" s="13">
        <v>0</v>
      </c>
      <c r="BX348" s="16">
        <v>0</v>
      </c>
      <c r="BY348" s="13">
        <v>0</v>
      </c>
      <c r="BZ348" s="16">
        <v>0</v>
      </c>
      <c r="CA348" s="13">
        <v>0</v>
      </c>
      <c r="CB348" s="16">
        <v>0</v>
      </c>
      <c r="CC348" s="13">
        <v>0</v>
      </c>
      <c r="CD348" s="16">
        <v>0</v>
      </c>
      <c r="CE348" s="13">
        <v>0</v>
      </c>
      <c r="CF348" s="16">
        <v>0</v>
      </c>
      <c r="CG348" s="13">
        <v>0</v>
      </c>
      <c r="CH348" s="16">
        <v>0</v>
      </c>
      <c r="CI348" s="13">
        <v>0</v>
      </c>
      <c r="CJ348" s="16">
        <v>0</v>
      </c>
      <c r="CK348" s="13">
        <v>0</v>
      </c>
      <c r="CL348" s="16">
        <v>0</v>
      </c>
      <c r="CM348" s="13">
        <v>0</v>
      </c>
      <c r="CN348" s="16">
        <v>0</v>
      </c>
      <c r="CO348" s="13">
        <v>0</v>
      </c>
      <c r="CP348" s="16">
        <v>0</v>
      </c>
      <c r="CQ348" s="13">
        <v>0</v>
      </c>
      <c r="CR348" s="16">
        <v>0</v>
      </c>
      <c r="CS348" s="13">
        <v>0</v>
      </c>
      <c r="CT348" s="16">
        <v>0</v>
      </c>
      <c r="CU348" s="13">
        <v>0</v>
      </c>
      <c r="CV348" s="16">
        <v>0</v>
      </c>
      <c r="CW348" s="13">
        <v>0</v>
      </c>
      <c r="CX348" s="16">
        <v>0</v>
      </c>
      <c r="CY348" s="13">
        <v>0</v>
      </c>
      <c r="CZ348" s="16">
        <v>0</v>
      </c>
      <c r="DA348" s="13">
        <v>0</v>
      </c>
      <c r="DB348" s="16">
        <v>0</v>
      </c>
      <c r="DC348" s="13">
        <v>0</v>
      </c>
      <c r="DD348" s="16">
        <v>0</v>
      </c>
      <c r="DE348" s="13">
        <v>0</v>
      </c>
      <c r="DF348" s="16">
        <v>0</v>
      </c>
      <c r="DG348" s="13">
        <v>0</v>
      </c>
      <c r="DH348" s="16">
        <v>0</v>
      </c>
      <c r="DI348" s="13">
        <v>0</v>
      </c>
      <c r="DJ348" s="16">
        <v>0</v>
      </c>
      <c r="DK348" s="13">
        <v>0</v>
      </c>
      <c r="DL348" s="16">
        <v>0</v>
      </c>
      <c r="DM348" s="13">
        <v>0</v>
      </c>
      <c r="DN348" s="16">
        <v>0</v>
      </c>
      <c r="DO348" s="13">
        <v>0</v>
      </c>
      <c r="DP348" s="16">
        <v>0</v>
      </c>
      <c r="DQ348" s="13">
        <v>0</v>
      </c>
      <c r="DR348" s="16">
        <v>0</v>
      </c>
      <c r="DS348" s="13">
        <v>0</v>
      </c>
      <c r="DT348" s="16">
        <v>0</v>
      </c>
      <c r="DU348" s="13">
        <v>0</v>
      </c>
      <c r="DV348" s="16">
        <v>0</v>
      </c>
      <c r="DW348" s="13">
        <v>0</v>
      </c>
      <c r="DX348" s="16">
        <v>0</v>
      </c>
      <c r="DY348" s="13">
        <v>0</v>
      </c>
      <c r="DZ348" s="16">
        <v>0</v>
      </c>
      <c r="EA348" s="13">
        <v>0</v>
      </c>
      <c r="EB348" s="16">
        <v>0</v>
      </c>
      <c r="EC348" s="13">
        <v>0</v>
      </c>
      <c r="ED348" s="16">
        <v>0</v>
      </c>
      <c r="EE348" s="13">
        <v>0</v>
      </c>
      <c r="EF348" s="16">
        <v>0</v>
      </c>
      <c r="EG348" s="13">
        <v>0</v>
      </c>
      <c r="EH348" s="16">
        <v>0</v>
      </c>
      <c r="EI348" s="13">
        <v>0</v>
      </c>
      <c r="EJ348" s="16">
        <v>0</v>
      </c>
      <c r="EK348" s="13">
        <v>0</v>
      </c>
      <c r="EL348" s="16">
        <v>0</v>
      </c>
      <c r="EM348" s="13">
        <v>0</v>
      </c>
      <c r="EN348" s="16">
        <v>0</v>
      </c>
      <c r="EO348" s="13">
        <v>0</v>
      </c>
      <c r="EP348" s="16">
        <v>0</v>
      </c>
      <c r="EQ348" s="13">
        <v>0</v>
      </c>
      <c r="ER348" s="16">
        <v>0</v>
      </c>
      <c r="ES348" s="13">
        <v>0</v>
      </c>
      <c r="ET348" s="16">
        <v>0</v>
      </c>
      <c r="EU348" s="13">
        <v>0</v>
      </c>
      <c r="EV348" s="16">
        <v>0</v>
      </c>
      <c r="EW348" s="13">
        <v>0</v>
      </c>
      <c r="EX348" s="16">
        <v>0</v>
      </c>
      <c r="EY348" s="13">
        <v>0</v>
      </c>
      <c r="EZ348" s="16">
        <v>0</v>
      </c>
      <c r="FA348" s="13">
        <v>0</v>
      </c>
      <c r="FB348" s="16">
        <v>0</v>
      </c>
      <c r="FC348" s="13">
        <v>0</v>
      </c>
      <c r="FD348" s="16">
        <v>0</v>
      </c>
      <c r="FE348" s="13">
        <v>0</v>
      </c>
      <c r="FF348" s="16">
        <v>0</v>
      </c>
      <c r="FG348" s="13">
        <v>0</v>
      </c>
      <c r="FH348" s="16">
        <v>0</v>
      </c>
      <c r="FI348" s="13">
        <v>0</v>
      </c>
      <c r="FJ348" s="16">
        <v>0</v>
      </c>
      <c r="FK348" s="13">
        <v>0</v>
      </c>
      <c r="FL348" s="16">
        <v>0</v>
      </c>
      <c r="FM348" s="13">
        <v>0</v>
      </c>
      <c r="FN348" s="16">
        <v>0</v>
      </c>
      <c r="FO348" s="13">
        <v>0</v>
      </c>
      <c r="FP348" s="16">
        <v>0</v>
      </c>
      <c r="FQ348" s="13">
        <v>0</v>
      </c>
      <c r="FR348" s="16">
        <v>0</v>
      </c>
      <c r="FS348" s="13">
        <v>0</v>
      </c>
      <c r="FT348" s="16">
        <v>0</v>
      </c>
      <c r="FU348" s="13">
        <v>0</v>
      </c>
      <c r="FV348" s="16">
        <v>0</v>
      </c>
      <c r="FW348" s="13">
        <v>0</v>
      </c>
      <c r="FX348" s="16">
        <v>0</v>
      </c>
      <c r="FY348" s="13">
        <v>0</v>
      </c>
      <c r="FZ348" s="16">
        <v>0</v>
      </c>
      <c r="GA348" s="13">
        <v>0</v>
      </c>
      <c r="GB348" s="16">
        <v>0</v>
      </c>
      <c r="GC348" s="13">
        <v>0</v>
      </c>
      <c r="GD348" s="16">
        <v>0</v>
      </c>
      <c r="GE348" s="13">
        <v>0</v>
      </c>
      <c r="GF348" s="16">
        <v>0</v>
      </c>
      <c r="GG348" s="13">
        <v>0</v>
      </c>
      <c r="GH348" s="16">
        <v>0</v>
      </c>
      <c r="GI348" s="13">
        <v>0</v>
      </c>
      <c r="GJ348" s="16">
        <v>0</v>
      </c>
      <c r="GK348" s="13">
        <v>0</v>
      </c>
      <c r="GL348" s="16">
        <v>0</v>
      </c>
      <c r="GM348" s="13">
        <v>0</v>
      </c>
      <c r="GN348" s="16">
        <v>0</v>
      </c>
      <c r="GO348" s="13">
        <v>0</v>
      </c>
      <c r="GP348" s="16">
        <v>0</v>
      </c>
      <c r="GQ348" s="8">
        <v>0</v>
      </c>
    </row>
    <row r="349" spans="1:199" ht="16.5" customHeight="1" x14ac:dyDescent="0.35">
      <c r="A349" s="11">
        <v>207</v>
      </c>
      <c r="B349" s="7" t="s">
        <v>328</v>
      </c>
      <c r="C349" s="11">
        <v>2</v>
      </c>
      <c r="D349" s="16">
        <v>0</v>
      </c>
      <c r="E349" s="13">
        <v>0</v>
      </c>
      <c r="F349" s="16">
        <v>0</v>
      </c>
      <c r="G349" s="13">
        <v>0</v>
      </c>
      <c r="H349" s="16">
        <v>0</v>
      </c>
      <c r="I349" s="13">
        <v>0</v>
      </c>
      <c r="J349" s="16">
        <v>0</v>
      </c>
      <c r="K349" s="13">
        <v>0</v>
      </c>
      <c r="L349" s="16">
        <v>0</v>
      </c>
      <c r="M349" s="13">
        <v>0</v>
      </c>
      <c r="N349" s="16">
        <v>0</v>
      </c>
      <c r="O349" s="13">
        <v>0</v>
      </c>
      <c r="P349" s="16">
        <v>0</v>
      </c>
      <c r="Q349" s="13">
        <v>0</v>
      </c>
      <c r="R349" s="16">
        <v>0</v>
      </c>
      <c r="S349" s="13">
        <v>0</v>
      </c>
      <c r="T349" s="16">
        <v>0</v>
      </c>
      <c r="U349" s="13">
        <v>0</v>
      </c>
      <c r="V349" s="16">
        <v>0</v>
      </c>
      <c r="W349" s="13">
        <v>0</v>
      </c>
      <c r="X349" s="16">
        <v>0</v>
      </c>
      <c r="Y349" s="13">
        <v>0</v>
      </c>
      <c r="Z349" s="16">
        <v>0</v>
      </c>
      <c r="AA349" s="13">
        <v>0</v>
      </c>
      <c r="AB349" s="16">
        <v>0</v>
      </c>
      <c r="AC349" s="13">
        <v>0</v>
      </c>
      <c r="AD349" s="16">
        <v>0</v>
      </c>
      <c r="AE349" s="13">
        <v>0</v>
      </c>
      <c r="AF349" s="16">
        <v>0</v>
      </c>
      <c r="AG349" s="13">
        <v>0</v>
      </c>
      <c r="AH349" s="16">
        <v>0</v>
      </c>
      <c r="AI349" s="13">
        <v>0</v>
      </c>
      <c r="AJ349" s="16">
        <v>0</v>
      </c>
      <c r="AK349" s="13">
        <v>0</v>
      </c>
      <c r="AL349" s="16">
        <v>0</v>
      </c>
      <c r="AM349" s="13">
        <v>0</v>
      </c>
      <c r="AN349" s="16">
        <v>0</v>
      </c>
      <c r="AO349" s="13">
        <v>0</v>
      </c>
      <c r="AP349" s="16">
        <v>0</v>
      </c>
      <c r="AQ349" s="13">
        <v>0</v>
      </c>
      <c r="AR349" s="16">
        <v>0</v>
      </c>
      <c r="AS349" s="13">
        <v>0</v>
      </c>
      <c r="AT349" s="16">
        <v>0</v>
      </c>
      <c r="AU349" s="13">
        <v>0</v>
      </c>
      <c r="AV349" s="16">
        <v>0</v>
      </c>
      <c r="AW349" s="13">
        <v>0</v>
      </c>
      <c r="AX349" s="16">
        <v>0</v>
      </c>
      <c r="AY349" s="13">
        <v>0</v>
      </c>
      <c r="AZ349" s="16">
        <v>0</v>
      </c>
      <c r="BA349" s="13">
        <v>0</v>
      </c>
      <c r="BB349" s="16">
        <v>0</v>
      </c>
      <c r="BC349" s="13">
        <v>0</v>
      </c>
      <c r="BD349" s="16">
        <v>0</v>
      </c>
      <c r="BE349" s="13">
        <v>0</v>
      </c>
      <c r="BF349" s="16">
        <v>0</v>
      </c>
      <c r="BG349" s="13">
        <v>0</v>
      </c>
      <c r="BH349" s="16">
        <v>0</v>
      </c>
      <c r="BI349" s="13">
        <v>0</v>
      </c>
      <c r="BJ349" s="16">
        <v>0</v>
      </c>
      <c r="BK349" s="13">
        <v>0</v>
      </c>
      <c r="BL349" s="16">
        <v>0</v>
      </c>
      <c r="BM349" s="13">
        <v>0</v>
      </c>
      <c r="BN349" s="16">
        <v>0</v>
      </c>
      <c r="BO349" s="13">
        <v>0</v>
      </c>
      <c r="BP349" s="16">
        <v>0</v>
      </c>
      <c r="BQ349" s="13">
        <v>0</v>
      </c>
      <c r="BR349" s="16">
        <v>0</v>
      </c>
      <c r="BS349" s="13">
        <v>0</v>
      </c>
      <c r="BT349" s="16">
        <v>0</v>
      </c>
      <c r="BU349" s="13">
        <v>0</v>
      </c>
      <c r="BV349" s="16">
        <v>0</v>
      </c>
      <c r="BW349" s="13">
        <v>0</v>
      </c>
      <c r="BX349" s="16">
        <v>0</v>
      </c>
      <c r="BY349" s="13">
        <v>0</v>
      </c>
      <c r="BZ349" s="16">
        <v>0</v>
      </c>
      <c r="CA349" s="13">
        <v>0</v>
      </c>
      <c r="CB349" s="16">
        <v>0</v>
      </c>
      <c r="CC349" s="13">
        <v>0</v>
      </c>
      <c r="CD349" s="16">
        <v>0</v>
      </c>
      <c r="CE349" s="13">
        <v>0</v>
      </c>
      <c r="CF349" s="16">
        <v>0</v>
      </c>
      <c r="CG349" s="13">
        <v>0</v>
      </c>
      <c r="CH349" s="16">
        <v>0</v>
      </c>
      <c r="CI349" s="13">
        <v>0</v>
      </c>
      <c r="CJ349" s="16">
        <v>0</v>
      </c>
      <c r="CK349" s="13">
        <v>0</v>
      </c>
      <c r="CL349" s="16">
        <v>0</v>
      </c>
      <c r="CM349" s="13">
        <v>0</v>
      </c>
      <c r="CN349" s="16">
        <v>0</v>
      </c>
      <c r="CO349" s="13">
        <v>0</v>
      </c>
      <c r="CP349" s="16">
        <v>0</v>
      </c>
      <c r="CQ349" s="13">
        <v>0</v>
      </c>
      <c r="CR349" s="16">
        <v>0</v>
      </c>
      <c r="CS349" s="13">
        <v>0</v>
      </c>
      <c r="CT349" s="16">
        <v>0</v>
      </c>
      <c r="CU349" s="13">
        <v>0</v>
      </c>
      <c r="CV349" s="16">
        <v>0</v>
      </c>
      <c r="CW349" s="13">
        <v>0</v>
      </c>
      <c r="CX349" s="16">
        <v>0</v>
      </c>
      <c r="CY349" s="13">
        <v>0</v>
      </c>
      <c r="CZ349" s="16">
        <v>0</v>
      </c>
      <c r="DA349" s="13">
        <v>0</v>
      </c>
      <c r="DB349" s="16">
        <v>0</v>
      </c>
      <c r="DC349" s="13">
        <v>0</v>
      </c>
      <c r="DD349" s="16">
        <v>0</v>
      </c>
      <c r="DE349" s="13">
        <v>0</v>
      </c>
      <c r="DF349" s="16">
        <v>0</v>
      </c>
      <c r="DG349" s="13">
        <v>0</v>
      </c>
      <c r="DH349" s="16">
        <v>0</v>
      </c>
      <c r="DI349" s="13">
        <v>0</v>
      </c>
      <c r="DJ349" s="16">
        <v>0</v>
      </c>
      <c r="DK349" s="13">
        <v>0</v>
      </c>
      <c r="DL349" s="16">
        <v>0</v>
      </c>
      <c r="DM349" s="13">
        <v>0</v>
      </c>
      <c r="DN349" s="16">
        <v>0</v>
      </c>
      <c r="DO349" s="13">
        <v>0</v>
      </c>
      <c r="DP349" s="16">
        <v>0</v>
      </c>
      <c r="DQ349" s="13">
        <v>0</v>
      </c>
      <c r="DR349" s="16">
        <v>0</v>
      </c>
      <c r="DS349" s="13">
        <v>0</v>
      </c>
      <c r="DT349" s="16">
        <v>0</v>
      </c>
      <c r="DU349" s="13">
        <v>0</v>
      </c>
      <c r="DV349" s="16">
        <v>0</v>
      </c>
      <c r="DW349" s="13">
        <v>0</v>
      </c>
      <c r="DX349" s="16">
        <v>0</v>
      </c>
      <c r="DY349" s="13">
        <v>0</v>
      </c>
      <c r="DZ349" s="16">
        <v>0</v>
      </c>
      <c r="EA349" s="13">
        <v>0</v>
      </c>
      <c r="EB349" s="16">
        <v>0</v>
      </c>
      <c r="EC349" s="13">
        <v>0</v>
      </c>
      <c r="ED349" s="16">
        <v>0</v>
      </c>
      <c r="EE349" s="13">
        <v>0</v>
      </c>
      <c r="EF349" s="16">
        <v>0</v>
      </c>
      <c r="EG349" s="13">
        <v>0</v>
      </c>
      <c r="EH349" s="16">
        <v>0</v>
      </c>
      <c r="EI349" s="13">
        <v>0</v>
      </c>
      <c r="EJ349" s="16">
        <v>0</v>
      </c>
      <c r="EK349" s="13">
        <v>0</v>
      </c>
      <c r="EL349" s="16">
        <v>0</v>
      </c>
      <c r="EM349" s="13">
        <v>0</v>
      </c>
      <c r="EN349" s="16">
        <v>0</v>
      </c>
      <c r="EO349" s="13">
        <v>0</v>
      </c>
      <c r="EP349" s="16">
        <v>0</v>
      </c>
      <c r="EQ349" s="13">
        <v>0</v>
      </c>
      <c r="ER349" s="16">
        <v>0</v>
      </c>
      <c r="ES349" s="13">
        <v>0</v>
      </c>
      <c r="ET349" s="16">
        <v>0</v>
      </c>
      <c r="EU349" s="13">
        <v>0</v>
      </c>
      <c r="EV349" s="16">
        <v>0</v>
      </c>
      <c r="EW349" s="13">
        <v>0</v>
      </c>
      <c r="EX349" s="16">
        <v>0</v>
      </c>
      <c r="EY349" s="13">
        <v>0</v>
      </c>
      <c r="EZ349" s="16">
        <v>0</v>
      </c>
      <c r="FA349" s="13">
        <v>0</v>
      </c>
      <c r="FB349" s="16">
        <v>0</v>
      </c>
      <c r="FC349" s="13">
        <v>0</v>
      </c>
      <c r="FD349" s="16">
        <v>0</v>
      </c>
      <c r="FE349" s="13">
        <v>0</v>
      </c>
      <c r="FF349" s="16">
        <v>0</v>
      </c>
      <c r="FG349" s="13">
        <v>0</v>
      </c>
      <c r="FH349" s="16">
        <v>0</v>
      </c>
      <c r="FI349" s="13">
        <v>0</v>
      </c>
      <c r="FJ349" s="16">
        <v>0</v>
      </c>
      <c r="FK349" s="13">
        <v>0</v>
      </c>
      <c r="FL349" s="16">
        <v>0</v>
      </c>
      <c r="FM349" s="13">
        <v>0</v>
      </c>
      <c r="FN349" s="16">
        <v>0</v>
      </c>
      <c r="FO349" s="13">
        <v>0</v>
      </c>
      <c r="FP349" s="16">
        <v>0</v>
      </c>
      <c r="FQ349" s="13">
        <v>0</v>
      </c>
      <c r="FR349" s="16">
        <v>0</v>
      </c>
      <c r="FS349" s="13">
        <v>0</v>
      </c>
      <c r="FT349" s="16">
        <v>0</v>
      </c>
      <c r="FU349" s="13">
        <v>0</v>
      </c>
      <c r="FV349" s="16">
        <v>0</v>
      </c>
      <c r="FW349" s="13">
        <v>0</v>
      </c>
      <c r="FX349" s="16">
        <v>0</v>
      </c>
      <c r="FY349" s="13">
        <v>0</v>
      </c>
      <c r="FZ349" s="16">
        <v>0</v>
      </c>
      <c r="GA349" s="13">
        <v>0</v>
      </c>
      <c r="GB349" s="16">
        <v>0</v>
      </c>
      <c r="GC349" s="13">
        <v>0</v>
      </c>
      <c r="GD349" s="16">
        <v>0</v>
      </c>
      <c r="GE349" s="13">
        <v>0</v>
      </c>
      <c r="GF349" s="16">
        <v>0</v>
      </c>
      <c r="GG349" s="13">
        <v>0</v>
      </c>
      <c r="GH349" s="16">
        <v>0</v>
      </c>
      <c r="GI349" s="13">
        <v>0</v>
      </c>
      <c r="GJ349" s="16">
        <v>0</v>
      </c>
      <c r="GK349" s="13">
        <v>0</v>
      </c>
      <c r="GL349" s="16">
        <v>0</v>
      </c>
      <c r="GM349" s="13">
        <v>0</v>
      </c>
      <c r="GN349" s="16">
        <v>0</v>
      </c>
      <c r="GO349" s="13">
        <v>0</v>
      </c>
      <c r="GP349" s="16">
        <v>0</v>
      </c>
      <c r="GQ349" s="8">
        <v>0</v>
      </c>
    </row>
    <row r="350" spans="1:199" ht="16.5" customHeight="1" x14ac:dyDescent="0.35">
      <c r="A350" s="11">
        <v>2327</v>
      </c>
      <c r="B350" s="7" t="s">
        <v>329</v>
      </c>
      <c r="C350" s="11">
        <v>24</v>
      </c>
      <c r="D350" s="16">
        <v>40.660869565217403</v>
      </c>
      <c r="E350" s="13">
        <v>0.66800000000000004</v>
      </c>
      <c r="F350" s="16">
        <v>0</v>
      </c>
      <c r="G350" s="13">
        <v>0</v>
      </c>
      <c r="H350" s="16">
        <v>0</v>
      </c>
      <c r="I350" s="13">
        <v>0</v>
      </c>
      <c r="J350" s="16">
        <v>0</v>
      </c>
      <c r="K350" s="13">
        <v>0</v>
      </c>
      <c r="L350" s="16">
        <v>0</v>
      </c>
      <c r="M350" s="13">
        <v>0</v>
      </c>
      <c r="N350" s="16">
        <v>0</v>
      </c>
      <c r="O350" s="13">
        <v>0</v>
      </c>
      <c r="P350" s="16">
        <v>0</v>
      </c>
      <c r="Q350" s="13">
        <v>0</v>
      </c>
      <c r="R350" s="16">
        <v>64.765217391304304</v>
      </c>
      <c r="S350" s="13">
        <v>1.0640000000000001</v>
      </c>
      <c r="T350" s="16">
        <v>214.26086956521701</v>
      </c>
      <c r="U350" s="13">
        <v>3.5209999999999999</v>
      </c>
      <c r="V350" s="16">
        <v>71.460869565217394</v>
      </c>
      <c r="W350" s="13">
        <v>1.1739999999999999</v>
      </c>
      <c r="X350" s="16">
        <v>0</v>
      </c>
      <c r="Y350" s="13">
        <v>0</v>
      </c>
      <c r="Z350" s="16">
        <v>24.347826086956498</v>
      </c>
      <c r="AA350" s="13">
        <v>0.4</v>
      </c>
      <c r="AB350" s="16">
        <v>334.53913043478298</v>
      </c>
      <c r="AC350" s="13">
        <v>5.4969999999999999</v>
      </c>
      <c r="AD350" s="16">
        <v>26.7826086956522</v>
      </c>
      <c r="AE350" s="13">
        <v>0.44</v>
      </c>
      <c r="AF350" s="16">
        <v>147.304347826087</v>
      </c>
      <c r="AG350" s="13">
        <v>2.42</v>
      </c>
      <c r="AH350" s="16">
        <v>62.208695652173901</v>
      </c>
      <c r="AI350" s="13">
        <v>1.022</v>
      </c>
      <c r="AJ350" s="16">
        <v>21.426086956521701</v>
      </c>
      <c r="AK350" s="13">
        <v>0.35199999999999998</v>
      </c>
      <c r="AL350" s="16">
        <v>21.182608695652199</v>
      </c>
      <c r="AM350" s="13">
        <v>0.34799999999999998</v>
      </c>
      <c r="AN350" s="16">
        <v>317.37391304347801</v>
      </c>
      <c r="AO350" s="13">
        <v>5.2149999999999999</v>
      </c>
      <c r="AP350" s="16">
        <v>211.826086956522</v>
      </c>
      <c r="AQ350" s="13">
        <v>3.48</v>
      </c>
      <c r="AR350" s="16">
        <v>112.121739130435</v>
      </c>
      <c r="AS350" s="13">
        <v>1.8420000000000001</v>
      </c>
      <c r="AT350" s="16">
        <v>139.75652173912999</v>
      </c>
      <c r="AU350" s="13">
        <v>2.2959999999999998</v>
      </c>
      <c r="AV350" s="16">
        <v>239.33913043478299</v>
      </c>
      <c r="AW350" s="13">
        <v>3.9329999999999998</v>
      </c>
      <c r="AX350" s="16">
        <v>81.565217391304301</v>
      </c>
      <c r="AY350" s="13">
        <v>1.34</v>
      </c>
      <c r="AZ350" s="16">
        <v>39.200000000000003</v>
      </c>
      <c r="BA350" s="13">
        <v>0.64400000000000002</v>
      </c>
      <c r="BB350" s="16">
        <v>244.452173913043</v>
      </c>
      <c r="BC350" s="13">
        <v>4.0170000000000003</v>
      </c>
      <c r="BD350" s="16">
        <v>460.17391304347802</v>
      </c>
      <c r="BE350" s="13">
        <v>7.5609999999999999</v>
      </c>
      <c r="BF350" s="16">
        <v>48.208695652173901</v>
      </c>
      <c r="BG350" s="13">
        <v>0.79200000000000004</v>
      </c>
      <c r="BH350" s="16">
        <v>0</v>
      </c>
      <c r="BI350" s="13">
        <v>0</v>
      </c>
      <c r="BJ350" s="16">
        <v>24.469565217391299</v>
      </c>
      <c r="BK350" s="13">
        <v>0.40200000000000002</v>
      </c>
      <c r="BL350" s="16">
        <v>0</v>
      </c>
      <c r="BM350" s="13">
        <v>0</v>
      </c>
      <c r="BN350" s="16">
        <v>86.556521739130403</v>
      </c>
      <c r="BO350" s="13">
        <v>1.4219999999999999</v>
      </c>
      <c r="BP350" s="16">
        <v>20.330434782608702</v>
      </c>
      <c r="BQ350" s="13">
        <v>0.33400000000000002</v>
      </c>
      <c r="BR350" s="16">
        <v>417.93043478260898</v>
      </c>
      <c r="BS350" s="13">
        <v>6.867</v>
      </c>
      <c r="BT350" s="16">
        <v>86.434782608695699</v>
      </c>
      <c r="BU350" s="13">
        <v>1.42</v>
      </c>
      <c r="BV350" s="16">
        <v>64.521739130434796</v>
      </c>
      <c r="BW350" s="13">
        <v>1.06</v>
      </c>
      <c r="BX350" s="16">
        <v>24.5913043478261</v>
      </c>
      <c r="BY350" s="13">
        <v>0.40400000000000003</v>
      </c>
      <c r="BZ350" s="16">
        <v>50.156521739130397</v>
      </c>
      <c r="CA350" s="13">
        <v>0.82399999999999995</v>
      </c>
      <c r="CB350" s="16">
        <v>0</v>
      </c>
      <c r="CC350" s="13">
        <v>0</v>
      </c>
      <c r="CD350" s="16">
        <v>0</v>
      </c>
      <c r="CE350" s="13">
        <v>0</v>
      </c>
      <c r="CF350" s="16">
        <v>0</v>
      </c>
      <c r="CG350" s="13">
        <v>0</v>
      </c>
      <c r="CH350" s="16">
        <v>0</v>
      </c>
      <c r="CI350" s="13">
        <v>0</v>
      </c>
      <c r="CJ350" s="16">
        <v>232.03478260869599</v>
      </c>
      <c r="CK350" s="13">
        <v>3.8130000000000002</v>
      </c>
      <c r="CL350" s="16">
        <v>42</v>
      </c>
      <c r="CM350" s="13">
        <v>0.69</v>
      </c>
      <c r="CN350" s="16">
        <v>41.513043478260897</v>
      </c>
      <c r="CO350" s="13">
        <v>0.68200000000000005</v>
      </c>
      <c r="CP350" s="16">
        <v>66.469565217391306</v>
      </c>
      <c r="CQ350" s="13">
        <v>1.0920000000000001</v>
      </c>
      <c r="CR350" s="16">
        <v>342.20869565217401</v>
      </c>
      <c r="CS350" s="13">
        <v>5.6230000000000002</v>
      </c>
      <c r="CT350" s="16">
        <v>107.373913043478</v>
      </c>
      <c r="CU350" s="13">
        <v>1.764</v>
      </c>
      <c r="CV350" s="16">
        <v>127.582608695652</v>
      </c>
      <c r="CW350" s="13">
        <v>2.0960000000000001</v>
      </c>
      <c r="CX350" s="16">
        <v>22.4</v>
      </c>
      <c r="CY350" s="13">
        <v>0.36799999999999999</v>
      </c>
      <c r="CZ350" s="16">
        <v>133.426086956522</v>
      </c>
      <c r="DA350" s="13">
        <v>2.1920000000000002</v>
      </c>
      <c r="DB350" s="16">
        <v>238.36521739130399</v>
      </c>
      <c r="DC350" s="13">
        <v>3.9169999999999998</v>
      </c>
      <c r="DD350" s="16">
        <v>114.55652173913001</v>
      </c>
      <c r="DE350" s="13">
        <v>1.8819999999999999</v>
      </c>
      <c r="DF350" s="16">
        <v>166.78260869565199</v>
      </c>
      <c r="DG350" s="13">
        <v>2.74</v>
      </c>
      <c r="DH350" s="16">
        <v>221.93043478260901</v>
      </c>
      <c r="DI350" s="13">
        <v>3.6469999999999998</v>
      </c>
      <c r="DJ350" s="16">
        <v>73.165217391304395</v>
      </c>
      <c r="DK350" s="13">
        <v>1.202</v>
      </c>
      <c r="DL350" s="16">
        <v>74.382608695652195</v>
      </c>
      <c r="DM350" s="13">
        <v>1.222</v>
      </c>
      <c r="DN350" s="16">
        <v>24.226086956521701</v>
      </c>
      <c r="DO350" s="13">
        <v>0.39800000000000002</v>
      </c>
      <c r="DP350" s="16">
        <v>0</v>
      </c>
      <c r="DQ350" s="13">
        <v>0</v>
      </c>
      <c r="DR350" s="16">
        <v>102.26086956521701</v>
      </c>
      <c r="DS350" s="13">
        <v>1.68</v>
      </c>
      <c r="DT350" s="16">
        <v>49.669565217391302</v>
      </c>
      <c r="DU350" s="13">
        <v>0.81599999999999995</v>
      </c>
      <c r="DV350" s="16">
        <v>48.695652173912997</v>
      </c>
      <c r="DW350" s="13">
        <v>0.8</v>
      </c>
      <c r="DX350" s="16">
        <v>0</v>
      </c>
      <c r="DY350" s="13">
        <v>0</v>
      </c>
      <c r="DZ350" s="16">
        <v>0</v>
      </c>
      <c r="EA350" s="13">
        <v>0</v>
      </c>
      <c r="EB350" s="16">
        <v>24.104347826087</v>
      </c>
      <c r="EC350" s="13">
        <v>0.39600000000000002</v>
      </c>
      <c r="ED350" s="16">
        <v>126.24347826087001</v>
      </c>
      <c r="EE350" s="13">
        <v>2.0739999999999998</v>
      </c>
      <c r="EF350" s="16">
        <v>52.956521739130402</v>
      </c>
      <c r="EG350" s="13">
        <v>0.87</v>
      </c>
      <c r="EH350" s="16">
        <v>171.04347826086999</v>
      </c>
      <c r="EI350" s="13">
        <v>2.81</v>
      </c>
      <c r="EJ350" s="16">
        <v>121.73913043478299</v>
      </c>
      <c r="EK350" s="13">
        <v>2</v>
      </c>
      <c r="EL350" s="16">
        <v>49.060869565217402</v>
      </c>
      <c r="EM350" s="13">
        <v>0.80600000000000005</v>
      </c>
      <c r="EN350" s="16">
        <v>73.895652173913007</v>
      </c>
      <c r="EO350" s="13">
        <v>1.214</v>
      </c>
      <c r="EP350" s="16">
        <v>111.626086956522</v>
      </c>
      <c r="EQ350" s="13">
        <v>1.8340000000000001</v>
      </c>
      <c r="ER350" s="16">
        <v>0</v>
      </c>
      <c r="ES350" s="13">
        <v>0</v>
      </c>
      <c r="ET350" s="16">
        <v>20.330434782608702</v>
      </c>
      <c r="EU350" s="13">
        <v>0.33400000000000002</v>
      </c>
      <c r="EV350" s="16">
        <v>0</v>
      </c>
      <c r="EW350" s="13">
        <v>0</v>
      </c>
      <c r="EX350" s="16">
        <v>36.156521739130397</v>
      </c>
      <c r="EY350" s="13">
        <v>0.59399999999999997</v>
      </c>
      <c r="EZ350" s="16">
        <v>0</v>
      </c>
      <c r="FA350" s="13">
        <v>0</v>
      </c>
      <c r="FB350" s="16">
        <v>0</v>
      </c>
      <c r="FC350" s="13">
        <v>0</v>
      </c>
      <c r="FD350" s="16">
        <v>24.469565217391299</v>
      </c>
      <c r="FE350" s="13">
        <v>0.40200000000000002</v>
      </c>
      <c r="FF350" s="16">
        <v>0</v>
      </c>
      <c r="FG350" s="13">
        <v>0</v>
      </c>
      <c r="FH350" s="16">
        <v>0</v>
      </c>
      <c r="FI350" s="13">
        <v>0</v>
      </c>
      <c r="FJ350" s="16">
        <v>98</v>
      </c>
      <c r="FK350" s="13">
        <v>1.61</v>
      </c>
      <c r="FL350" s="16">
        <v>16.6782608695652</v>
      </c>
      <c r="FM350" s="13">
        <v>0.27400000000000002</v>
      </c>
      <c r="FN350" s="16">
        <v>0</v>
      </c>
      <c r="FO350" s="13">
        <v>0</v>
      </c>
      <c r="FP350" s="16">
        <v>32.017391304347797</v>
      </c>
      <c r="FQ350" s="13">
        <v>0.52600000000000002</v>
      </c>
      <c r="FR350" s="16">
        <v>0</v>
      </c>
      <c r="FS350" s="13">
        <v>0</v>
      </c>
      <c r="FT350" s="16">
        <v>271.47826086956502</v>
      </c>
      <c r="FU350" s="13">
        <v>4.4610000000000003</v>
      </c>
      <c r="FV350" s="16">
        <v>28.852173913043501</v>
      </c>
      <c r="FW350" s="13">
        <v>0.47399999999999998</v>
      </c>
      <c r="FX350" s="16">
        <v>74.382608695652195</v>
      </c>
      <c r="FY350" s="13">
        <v>1.222</v>
      </c>
      <c r="FZ350" s="16">
        <v>0</v>
      </c>
      <c r="GA350" s="13">
        <v>0</v>
      </c>
      <c r="GB350" s="16">
        <v>0</v>
      </c>
      <c r="GC350" s="13">
        <v>0</v>
      </c>
      <c r="GD350" s="16">
        <v>0</v>
      </c>
      <c r="GE350" s="13">
        <v>0</v>
      </c>
      <c r="GF350" s="16">
        <v>0</v>
      </c>
      <c r="GG350" s="13">
        <v>0</v>
      </c>
      <c r="GH350" s="16">
        <v>0</v>
      </c>
      <c r="GI350" s="13">
        <v>0</v>
      </c>
      <c r="GJ350" s="16">
        <v>0</v>
      </c>
      <c r="GK350" s="13">
        <v>0</v>
      </c>
      <c r="GL350" s="16">
        <v>0</v>
      </c>
      <c r="GM350" s="13">
        <v>0</v>
      </c>
      <c r="GN350" s="16">
        <v>0</v>
      </c>
      <c r="GO350" s="13">
        <v>0</v>
      </c>
      <c r="GP350" s="16">
        <v>0</v>
      </c>
      <c r="GQ350" s="8">
        <v>0</v>
      </c>
    </row>
    <row r="351" spans="1:199" ht="16.5" customHeight="1" x14ac:dyDescent="0.35">
      <c r="A351" s="11">
        <v>2327</v>
      </c>
      <c r="B351" s="7" t="s">
        <v>330</v>
      </c>
      <c r="C351" s="11">
        <v>24</v>
      </c>
      <c r="D351" s="16">
        <v>0</v>
      </c>
      <c r="E351" s="13">
        <v>0</v>
      </c>
      <c r="F351" s="16">
        <v>0</v>
      </c>
      <c r="G351" s="13">
        <v>0</v>
      </c>
      <c r="H351" s="16">
        <v>0</v>
      </c>
      <c r="I351" s="13">
        <v>0</v>
      </c>
      <c r="J351" s="16">
        <v>0</v>
      </c>
      <c r="K351" s="13">
        <v>0</v>
      </c>
      <c r="L351" s="16">
        <v>0</v>
      </c>
      <c r="M351" s="13">
        <v>0</v>
      </c>
      <c r="N351" s="16">
        <v>0</v>
      </c>
      <c r="O351" s="13">
        <v>0</v>
      </c>
      <c r="P351" s="16">
        <v>0</v>
      </c>
      <c r="Q351" s="13">
        <v>0</v>
      </c>
      <c r="R351" s="16">
        <v>0</v>
      </c>
      <c r="S351" s="13">
        <v>0</v>
      </c>
      <c r="T351" s="16">
        <v>0</v>
      </c>
      <c r="U351" s="13">
        <v>0</v>
      </c>
      <c r="V351" s="16">
        <v>0</v>
      </c>
      <c r="W351" s="13">
        <v>0</v>
      </c>
      <c r="X351" s="16">
        <v>0</v>
      </c>
      <c r="Y351" s="13">
        <v>0</v>
      </c>
      <c r="Z351" s="16">
        <v>0</v>
      </c>
      <c r="AA351" s="13">
        <v>0</v>
      </c>
      <c r="AB351" s="16">
        <v>0</v>
      </c>
      <c r="AC351" s="13">
        <v>0</v>
      </c>
      <c r="AD351" s="16">
        <v>0</v>
      </c>
      <c r="AE351" s="13">
        <v>0</v>
      </c>
      <c r="AF351" s="16">
        <v>0</v>
      </c>
      <c r="AG351" s="13">
        <v>0</v>
      </c>
      <c r="AH351" s="16">
        <v>0</v>
      </c>
      <c r="AI351" s="13">
        <v>0</v>
      </c>
      <c r="AJ351" s="16">
        <v>0</v>
      </c>
      <c r="AK351" s="13">
        <v>0</v>
      </c>
      <c r="AL351" s="16">
        <v>0</v>
      </c>
      <c r="AM351" s="13">
        <v>0</v>
      </c>
      <c r="AN351" s="16">
        <v>0</v>
      </c>
      <c r="AO351" s="13">
        <v>0</v>
      </c>
      <c r="AP351" s="16">
        <v>0</v>
      </c>
      <c r="AQ351" s="13">
        <v>0</v>
      </c>
      <c r="AR351" s="16">
        <v>0</v>
      </c>
      <c r="AS351" s="13">
        <v>0</v>
      </c>
      <c r="AT351" s="16">
        <v>0</v>
      </c>
      <c r="AU351" s="13">
        <v>0</v>
      </c>
      <c r="AV351" s="16">
        <v>0</v>
      </c>
      <c r="AW351" s="13">
        <v>0</v>
      </c>
      <c r="AX351" s="16">
        <v>0</v>
      </c>
      <c r="AY351" s="13">
        <v>0</v>
      </c>
      <c r="AZ351" s="16">
        <v>0</v>
      </c>
      <c r="BA351" s="13">
        <v>0</v>
      </c>
      <c r="BB351" s="16">
        <v>0</v>
      </c>
      <c r="BC351" s="13">
        <v>0</v>
      </c>
      <c r="BD351" s="16">
        <v>0</v>
      </c>
      <c r="BE351" s="13">
        <v>0</v>
      </c>
      <c r="BF351" s="16">
        <v>0</v>
      </c>
      <c r="BG351" s="13">
        <v>0</v>
      </c>
      <c r="BH351" s="16">
        <v>0</v>
      </c>
      <c r="BI351" s="13">
        <v>0</v>
      </c>
      <c r="BJ351" s="16">
        <v>0</v>
      </c>
      <c r="BK351" s="13">
        <v>0</v>
      </c>
      <c r="BL351" s="16">
        <v>0</v>
      </c>
      <c r="BM351" s="13">
        <v>0</v>
      </c>
      <c r="BN351" s="16">
        <v>0</v>
      </c>
      <c r="BO351" s="13">
        <v>0</v>
      </c>
      <c r="BP351" s="16">
        <v>0</v>
      </c>
      <c r="BQ351" s="13">
        <v>0</v>
      </c>
      <c r="BR351" s="16">
        <v>0</v>
      </c>
      <c r="BS351" s="13">
        <v>0</v>
      </c>
      <c r="BT351" s="16">
        <v>0</v>
      </c>
      <c r="BU351" s="13">
        <v>0</v>
      </c>
      <c r="BV351" s="16">
        <v>0</v>
      </c>
      <c r="BW351" s="13">
        <v>0</v>
      </c>
      <c r="BX351" s="16">
        <v>0</v>
      </c>
      <c r="BY351" s="13">
        <v>0</v>
      </c>
      <c r="BZ351" s="16">
        <v>0</v>
      </c>
      <c r="CA351" s="13">
        <v>0</v>
      </c>
      <c r="CB351" s="16">
        <v>0</v>
      </c>
      <c r="CC351" s="13">
        <v>0</v>
      </c>
      <c r="CD351" s="16">
        <v>0</v>
      </c>
      <c r="CE351" s="13">
        <v>0</v>
      </c>
      <c r="CF351" s="16">
        <v>0</v>
      </c>
      <c r="CG351" s="13">
        <v>0</v>
      </c>
      <c r="CH351" s="16">
        <v>0</v>
      </c>
      <c r="CI351" s="13">
        <v>0</v>
      </c>
      <c r="CJ351" s="16">
        <v>0</v>
      </c>
      <c r="CK351" s="13">
        <v>0</v>
      </c>
      <c r="CL351" s="16">
        <v>0</v>
      </c>
      <c r="CM351" s="13">
        <v>0</v>
      </c>
      <c r="CN351" s="16">
        <v>0</v>
      </c>
      <c r="CO351" s="13">
        <v>0</v>
      </c>
      <c r="CP351" s="16">
        <v>0</v>
      </c>
      <c r="CQ351" s="13">
        <v>0</v>
      </c>
      <c r="CR351" s="16">
        <v>0</v>
      </c>
      <c r="CS351" s="13">
        <v>0</v>
      </c>
      <c r="CT351" s="16">
        <v>0</v>
      </c>
      <c r="CU351" s="13">
        <v>0</v>
      </c>
      <c r="CV351" s="16">
        <v>0</v>
      </c>
      <c r="CW351" s="13">
        <v>0</v>
      </c>
      <c r="CX351" s="16">
        <v>0</v>
      </c>
      <c r="CY351" s="13">
        <v>0</v>
      </c>
      <c r="CZ351" s="16">
        <v>0</v>
      </c>
      <c r="DA351" s="13">
        <v>0</v>
      </c>
      <c r="DB351" s="16">
        <v>0</v>
      </c>
      <c r="DC351" s="13">
        <v>0</v>
      </c>
      <c r="DD351" s="16">
        <v>0</v>
      </c>
      <c r="DE351" s="13">
        <v>0</v>
      </c>
      <c r="DF351" s="16">
        <v>0</v>
      </c>
      <c r="DG351" s="13">
        <v>0</v>
      </c>
      <c r="DH351" s="16">
        <v>0</v>
      </c>
      <c r="DI351" s="13">
        <v>0</v>
      </c>
      <c r="DJ351" s="16">
        <v>0</v>
      </c>
      <c r="DK351" s="13">
        <v>0</v>
      </c>
      <c r="DL351" s="16">
        <v>0</v>
      </c>
      <c r="DM351" s="13">
        <v>0</v>
      </c>
      <c r="DN351" s="16">
        <v>0</v>
      </c>
      <c r="DO351" s="13">
        <v>0</v>
      </c>
      <c r="DP351" s="16">
        <v>0</v>
      </c>
      <c r="DQ351" s="13">
        <v>0</v>
      </c>
      <c r="DR351" s="16">
        <v>0</v>
      </c>
      <c r="DS351" s="13">
        <v>0</v>
      </c>
      <c r="DT351" s="16">
        <v>0</v>
      </c>
      <c r="DU351" s="13">
        <v>0</v>
      </c>
      <c r="DV351" s="16">
        <v>0</v>
      </c>
      <c r="DW351" s="13">
        <v>0</v>
      </c>
      <c r="DX351" s="16">
        <v>0</v>
      </c>
      <c r="DY351" s="13">
        <v>0</v>
      </c>
      <c r="DZ351" s="16">
        <v>0</v>
      </c>
      <c r="EA351" s="13">
        <v>0</v>
      </c>
      <c r="EB351" s="16">
        <v>0</v>
      </c>
      <c r="EC351" s="13">
        <v>0</v>
      </c>
      <c r="ED351" s="16">
        <v>0</v>
      </c>
      <c r="EE351" s="13">
        <v>0</v>
      </c>
      <c r="EF351" s="16">
        <v>0</v>
      </c>
      <c r="EG351" s="13">
        <v>0</v>
      </c>
      <c r="EH351" s="16">
        <v>0</v>
      </c>
      <c r="EI351" s="13">
        <v>0</v>
      </c>
      <c r="EJ351" s="16">
        <v>0</v>
      </c>
      <c r="EK351" s="13">
        <v>0</v>
      </c>
      <c r="EL351" s="16">
        <v>0</v>
      </c>
      <c r="EM351" s="13">
        <v>0</v>
      </c>
      <c r="EN351" s="16">
        <v>0</v>
      </c>
      <c r="EO351" s="13">
        <v>0</v>
      </c>
      <c r="EP351" s="16">
        <v>0</v>
      </c>
      <c r="EQ351" s="13">
        <v>0</v>
      </c>
      <c r="ER351" s="16">
        <v>0</v>
      </c>
      <c r="ES351" s="13">
        <v>0</v>
      </c>
      <c r="ET351" s="16">
        <v>0</v>
      </c>
      <c r="EU351" s="13">
        <v>0</v>
      </c>
      <c r="EV351" s="16">
        <v>0</v>
      </c>
      <c r="EW351" s="13">
        <v>0</v>
      </c>
      <c r="EX351" s="16">
        <v>0</v>
      </c>
      <c r="EY351" s="13">
        <v>0</v>
      </c>
      <c r="EZ351" s="16">
        <v>0</v>
      </c>
      <c r="FA351" s="13">
        <v>0</v>
      </c>
      <c r="FB351" s="16">
        <v>0</v>
      </c>
      <c r="FC351" s="13">
        <v>0</v>
      </c>
      <c r="FD351" s="16">
        <v>0</v>
      </c>
      <c r="FE351" s="13">
        <v>0</v>
      </c>
      <c r="FF351" s="16">
        <v>0</v>
      </c>
      <c r="FG351" s="13">
        <v>0</v>
      </c>
      <c r="FH351" s="16">
        <v>0</v>
      </c>
      <c r="FI351" s="13">
        <v>0</v>
      </c>
      <c r="FJ351" s="16">
        <v>0</v>
      </c>
      <c r="FK351" s="13">
        <v>0</v>
      </c>
      <c r="FL351" s="16">
        <v>0</v>
      </c>
      <c r="FM351" s="13">
        <v>0</v>
      </c>
      <c r="FN351" s="16">
        <v>0</v>
      </c>
      <c r="FO351" s="13">
        <v>0</v>
      </c>
      <c r="FP351" s="16">
        <v>0</v>
      </c>
      <c r="FQ351" s="13">
        <v>0</v>
      </c>
      <c r="FR351" s="16">
        <v>0</v>
      </c>
      <c r="FS351" s="13">
        <v>0</v>
      </c>
      <c r="FT351" s="16">
        <v>0</v>
      </c>
      <c r="FU351" s="13">
        <v>0</v>
      </c>
      <c r="FV351" s="16">
        <v>0</v>
      </c>
      <c r="FW351" s="13">
        <v>0</v>
      </c>
      <c r="FX351" s="16">
        <v>0</v>
      </c>
      <c r="FY351" s="13">
        <v>0</v>
      </c>
      <c r="FZ351" s="16">
        <v>0</v>
      </c>
      <c r="GA351" s="13">
        <v>0</v>
      </c>
      <c r="GB351" s="16">
        <v>0</v>
      </c>
      <c r="GC351" s="13">
        <v>0</v>
      </c>
      <c r="GD351" s="16">
        <v>0</v>
      </c>
      <c r="GE351" s="13">
        <v>0</v>
      </c>
      <c r="GF351" s="16">
        <v>0</v>
      </c>
      <c r="GG351" s="13">
        <v>0</v>
      </c>
      <c r="GH351" s="16">
        <v>0</v>
      </c>
      <c r="GI351" s="13">
        <v>0</v>
      </c>
      <c r="GJ351" s="16">
        <v>0</v>
      </c>
      <c r="GK351" s="13">
        <v>0</v>
      </c>
      <c r="GL351" s="16">
        <v>0</v>
      </c>
      <c r="GM351" s="13">
        <v>0</v>
      </c>
      <c r="GN351" s="16">
        <v>0</v>
      </c>
      <c r="GO351" s="13">
        <v>0</v>
      </c>
      <c r="GP351" s="16">
        <v>0</v>
      </c>
      <c r="GQ351" s="8">
        <v>0</v>
      </c>
    </row>
    <row r="352" spans="1:199" ht="16.5" customHeight="1" x14ac:dyDescent="0.35">
      <c r="A352" s="11">
        <v>2327</v>
      </c>
      <c r="B352" s="7" t="s">
        <v>331</v>
      </c>
      <c r="C352" s="11">
        <v>24</v>
      </c>
      <c r="D352" s="16">
        <v>0</v>
      </c>
      <c r="E352" s="13">
        <v>0</v>
      </c>
      <c r="F352" s="16">
        <v>23.008695652173898</v>
      </c>
      <c r="G352" s="13">
        <v>0.378</v>
      </c>
      <c r="H352" s="16">
        <v>28.7304347826087</v>
      </c>
      <c r="I352" s="13">
        <v>0.47199999999999998</v>
      </c>
      <c r="J352" s="16">
        <v>0</v>
      </c>
      <c r="K352" s="13">
        <v>0</v>
      </c>
      <c r="L352" s="16">
        <v>0</v>
      </c>
      <c r="M352" s="13">
        <v>0</v>
      </c>
      <c r="N352" s="16">
        <v>0</v>
      </c>
      <c r="O352" s="13">
        <v>0</v>
      </c>
      <c r="P352" s="16">
        <v>0</v>
      </c>
      <c r="Q352" s="13">
        <v>0</v>
      </c>
      <c r="R352" s="16">
        <v>109.44347826086999</v>
      </c>
      <c r="S352" s="13">
        <v>1.798</v>
      </c>
      <c r="T352" s="16">
        <v>141.94782608695701</v>
      </c>
      <c r="U352" s="13">
        <v>2.3319999999999999</v>
      </c>
      <c r="V352" s="16">
        <v>80.347826086956502</v>
      </c>
      <c r="W352" s="13">
        <v>1.32</v>
      </c>
      <c r="X352" s="16">
        <v>36.4</v>
      </c>
      <c r="Y352" s="13">
        <v>0.59799999999999998</v>
      </c>
      <c r="Z352" s="16">
        <v>156.55652173913001</v>
      </c>
      <c r="AA352" s="13">
        <v>2.5720000000000001</v>
      </c>
      <c r="AB352" s="16">
        <v>0</v>
      </c>
      <c r="AC352" s="13">
        <v>0</v>
      </c>
      <c r="AD352" s="16">
        <v>0</v>
      </c>
      <c r="AE352" s="13">
        <v>0</v>
      </c>
      <c r="AF352" s="16">
        <v>0</v>
      </c>
      <c r="AG352" s="13">
        <v>0</v>
      </c>
      <c r="AH352" s="16">
        <v>21.182608695652199</v>
      </c>
      <c r="AI352" s="13">
        <v>0.34799999999999998</v>
      </c>
      <c r="AJ352" s="16">
        <v>0</v>
      </c>
      <c r="AK352" s="13">
        <v>0</v>
      </c>
      <c r="AL352" s="16">
        <v>0</v>
      </c>
      <c r="AM352" s="13">
        <v>0</v>
      </c>
      <c r="AN352" s="16">
        <v>43.095652173913003</v>
      </c>
      <c r="AO352" s="13">
        <v>0.70799999999999996</v>
      </c>
      <c r="AP352" s="16">
        <v>0</v>
      </c>
      <c r="AQ352" s="13">
        <v>0</v>
      </c>
      <c r="AR352" s="16">
        <v>21.913043478260899</v>
      </c>
      <c r="AS352" s="13">
        <v>0.36</v>
      </c>
      <c r="AT352" s="16">
        <v>23.617391304347802</v>
      </c>
      <c r="AU352" s="13">
        <v>0.38800000000000001</v>
      </c>
      <c r="AV352" s="16">
        <v>24.347826086956498</v>
      </c>
      <c r="AW352" s="13">
        <v>0.4</v>
      </c>
      <c r="AX352" s="16">
        <v>24.5913043478261</v>
      </c>
      <c r="AY352" s="13">
        <v>0.40400000000000003</v>
      </c>
      <c r="AZ352" s="16">
        <v>25.9304347826087</v>
      </c>
      <c r="BA352" s="13">
        <v>0.42599999999999999</v>
      </c>
      <c r="BB352" s="16">
        <v>0</v>
      </c>
      <c r="BC352" s="13">
        <v>0</v>
      </c>
      <c r="BD352" s="16">
        <v>242.50434782608701</v>
      </c>
      <c r="BE352" s="13">
        <v>3.9849999999999999</v>
      </c>
      <c r="BF352" s="16">
        <v>77.304347826086996</v>
      </c>
      <c r="BG352" s="13">
        <v>1.27</v>
      </c>
      <c r="BH352" s="16">
        <v>68.7826086956522</v>
      </c>
      <c r="BI352" s="13">
        <v>1.1299999999999999</v>
      </c>
      <c r="BJ352" s="16">
        <v>27.634782608695701</v>
      </c>
      <c r="BK352" s="13">
        <v>0.45400000000000001</v>
      </c>
      <c r="BL352" s="16">
        <v>26.295652173912998</v>
      </c>
      <c r="BM352" s="13">
        <v>0.432</v>
      </c>
      <c r="BN352" s="16">
        <v>107.008695652174</v>
      </c>
      <c r="BO352" s="13">
        <v>1.758</v>
      </c>
      <c r="BP352" s="16">
        <v>26.7826086956522</v>
      </c>
      <c r="BQ352" s="13">
        <v>0.44</v>
      </c>
      <c r="BR352" s="16">
        <v>0</v>
      </c>
      <c r="BS352" s="13">
        <v>0</v>
      </c>
      <c r="BT352" s="16">
        <v>26.6608695652174</v>
      </c>
      <c r="BU352" s="13">
        <v>0.438</v>
      </c>
      <c r="BV352" s="16">
        <v>0</v>
      </c>
      <c r="BW352" s="13">
        <v>0</v>
      </c>
      <c r="BX352" s="16">
        <v>26.6608695652174</v>
      </c>
      <c r="BY352" s="13">
        <v>0.438</v>
      </c>
      <c r="BZ352" s="16">
        <v>24.7130434782609</v>
      </c>
      <c r="CA352" s="13">
        <v>0.40600000000000003</v>
      </c>
      <c r="CB352" s="16">
        <v>0</v>
      </c>
      <c r="CC352" s="13">
        <v>0</v>
      </c>
      <c r="CD352" s="16">
        <v>0</v>
      </c>
      <c r="CE352" s="13">
        <v>0</v>
      </c>
      <c r="CF352" s="16">
        <v>0</v>
      </c>
      <c r="CG352" s="13">
        <v>0</v>
      </c>
      <c r="CH352" s="16">
        <v>0</v>
      </c>
      <c r="CI352" s="13">
        <v>0</v>
      </c>
      <c r="CJ352" s="16">
        <v>84.608695652173907</v>
      </c>
      <c r="CK352" s="13">
        <v>1.39</v>
      </c>
      <c r="CL352" s="16">
        <v>42</v>
      </c>
      <c r="CM352" s="13">
        <v>0.69</v>
      </c>
      <c r="CN352" s="16">
        <v>0</v>
      </c>
      <c r="CO352" s="13">
        <v>0</v>
      </c>
      <c r="CP352" s="16">
        <v>0</v>
      </c>
      <c r="CQ352" s="13">
        <v>0</v>
      </c>
      <c r="CR352" s="16">
        <v>46.991304347826102</v>
      </c>
      <c r="CS352" s="13">
        <v>0.77200000000000002</v>
      </c>
      <c r="CT352" s="16">
        <v>102.626086956522</v>
      </c>
      <c r="CU352" s="13">
        <v>1.6859999999999999</v>
      </c>
      <c r="CV352" s="16">
        <v>0</v>
      </c>
      <c r="CW352" s="13">
        <v>0</v>
      </c>
      <c r="CX352" s="16">
        <v>25.565217391304301</v>
      </c>
      <c r="CY352" s="13">
        <v>0.42</v>
      </c>
      <c r="CZ352" s="16">
        <v>25.686956521739098</v>
      </c>
      <c r="DA352" s="13">
        <v>0.42199999999999999</v>
      </c>
      <c r="DB352" s="16">
        <v>103.6</v>
      </c>
      <c r="DC352" s="13">
        <v>1.702</v>
      </c>
      <c r="DD352" s="16">
        <v>43.460869565217401</v>
      </c>
      <c r="DE352" s="13">
        <v>0.71399999999999997</v>
      </c>
      <c r="DF352" s="16">
        <v>25.2</v>
      </c>
      <c r="DG352" s="13">
        <v>0.41399999999999998</v>
      </c>
      <c r="DH352" s="16">
        <v>133.90434782608699</v>
      </c>
      <c r="DI352" s="13">
        <v>2.2000000000000002</v>
      </c>
      <c r="DJ352" s="16">
        <v>0</v>
      </c>
      <c r="DK352" s="13">
        <v>0</v>
      </c>
      <c r="DL352" s="16">
        <v>103.47826086956501</v>
      </c>
      <c r="DM352" s="13">
        <v>1.7</v>
      </c>
      <c r="DN352" s="16">
        <v>0</v>
      </c>
      <c r="DO352" s="13">
        <v>0</v>
      </c>
      <c r="DP352" s="16">
        <v>0</v>
      </c>
      <c r="DQ352" s="13">
        <v>0</v>
      </c>
      <c r="DR352" s="16">
        <v>27.513043478260901</v>
      </c>
      <c r="DS352" s="13">
        <v>0.45200000000000001</v>
      </c>
      <c r="DT352" s="16">
        <v>102.382608695652</v>
      </c>
      <c r="DU352" s="13">
        <v>1.6819999999999999</v>
      </c>
      <c r="DV352" s="16">
        <v>0</v>
      </c>
      <c r="DW352" s="13">
        <v>0</v>
      </c>
      <c r="DX352" s="16">
        <v>49.547826086956498</v>
      </c>
      <c r="DY352" s="13">
        <v>0.81399999999999995</v>
      </c>
      <c r="DZ352" s="16">
        <v>24.956521739130402</v>
      </c>
      <c r="EA352" s="13">
        <v>0.41</v>
      </c>
      <c r="EB352" s="16">
        <v>21.426086956521701</v>
      </c>
      <c r="EC352" s="13">
        <v>0.35199999999999998</v>
      </c>
      <c r="ED352" s="16">
        <v>60.626086956521704</v>
      </c>
      <c r="EE352" s="13">
        <v>0.996</v>
      </c>
      <c r="EF352" s="16">
        <v>0</v>
      </c>
      <c r="EG352" s="13">
        <v>0</v>
      </c>
      <c r="EH352" s="16">
        <v>84.121739130434804</v>
      </c>
      <c r="EI352" s="13">
        <v>1.3819999999999999</v>
      </c>
      <c r="EJ352" s="16">
        <v>22.886956521739101</v>
      </c>
      <c r="EK352" s="13">
        <v>0.376</v>
      </c>
      <c r="EL352" s="16">
        <v>0</v>
      </c>
      <c r="EM352" s="13">
        <v>0</v>
      </c>
      <c r="EN352" s="16">
        <v>96.052173913043504</v>
      </c>
      <c r="EO352" s="13">
        <v>1.5780000000000001</v>
      </c>
      <c r="EP352" s="16">
        <v>22.4</v>
      </c>
      <c r="EQ352" s="13">
        <v>0.36799999999999999</v>
      </c>
      <c r="ER352" s="16">
        <v>67.321739130434807</v>
      </c>
      <c r="ES352" s="13">
        <v>1.1060000000000001</v>
      </c>
      <c r="ET352" s="16">
        <v>119.913043478261</v>
      </c>
      <c r="EU352" s="13">
        <v>1.97</v>
      </c>
      <c r="EV352" s="16">
        <v>45.2869565217391</v>
      </c>
      <c r="EW352" s="13">
        <v>0.74399999999999999</v>
      </c>
      <c r="EX352" s="16">
        <v>92.4</v>
      </c>
      <c r="EY352" s="13">
        <v>1.518</v>
      </c>
      <c r="EZ352" s="16">
        <v>22.521739130434799</v>
      </c>
      <c r="FA352" s="13">
        <v>0.37</v>
      </c>
      <c r="FB352" s="16">
        <v>0</v>
      </c>
      <c r="FC352" s="13">
        <v>0</v>
      </c>
      <c r="FD352" s="16">
        <v>0</v>
      </c>
      <c r="FE352" s="13">
        <v>0</v>
      </c>
      <c r="FF352" s="16">
        <v>49.304347826087003</v>
      </c>
      <c r="FG352" s="13">
        <v>0.81</v>
      </c>
      <c r="FH352" s="16">
        <v>0</v>
      </c>
      <c r="FI352" s="13">
        <v>0</v>
      </c>
      <c r="FJ352" s="16">
        <v>24.956521739130402</v>
      </c>
      <c r="FK352" s="13">
        <v>0.41</v>
      </c>
      <c r="FL352" s="16">
        <v>22.156521739130401</v>
      </c>
      <c r="FM352" s="13">
        <v>0.36399999999999999</v>
      </c>
      <c r="FN352" s="16">
        <v>49.547826086956498</v>
      </c>
      <c r="FO352" s="13">
        <v>0.81399999999999995</v>
      </c>
      <c r="FP352" s="16">
        <v>76.573913043478299</v>
      </c>
      <c r="FQ352" s="13">
        <v>1.258</v>
      </c>
      <c r="FR352" s="16">
        <v>26.7826086956522</v>
      </c>
      <c r="FS352" s="13">
        <v>0.44</v>
      </c>
      <c r="FT352" s="16">
        <v>53.443478260869597</v>
      </c>
      <c r="FU352" s="13">
        <v>0.878</v>
      </c>
      <c r="FV352" s="16">
        <v>124.904347826087</v>
      </c>
      <c r="FW352" s="13">
        <v>2.052</v>
      </c>
      <c r="FX352" s="16">
        <v>0</v>
      </c>
      <c r="FY352" s="13">
        <v>0</v>
      </c>
      <c r="FZ352" s="16">
        <v>0</v>
      </c>
      <c r="GA352" s="13">
        <v>0</v>
      </c>
      <c r="GB352" s="16">
        <v>53.565217391304401</v>
      </c>
      <c r="GC352" s="13">
        <v>0.88</v>
      </c>
      <c r="GD352" s="16">
        <v>0</v>
      </c>
      <c r="GE352" s="13">
        <v>0</v>
      </c>
      <c r="GF352" s="16">
        <v>51.982608695652203</v>
      </c>
      <c r="GG352" s="13">
        <v>0.85399999999999998</v>
      </c>
      <c r="GH352" s="16">
        <v>21.182608695652199</v>
      </c>
      <c r="GI352" s="13">
        <v>0.34799999999999998</v>
      </c>
      <c r="GJ352" s="16">
        <v>0</v>
      </c>
      <c r="GK352" s="13">
        <v>0</v>
      </c>
      <c r="GL352" s="16">
        <v>53.565217391304401</v>
      </c>
      <c r="GM352" s="13">
        <v>0.88</v>
      </c>
      <c r="GN352" s="16">
        <v>0</v>
      </c>
      <c r="GO352" s="13">
        <v>0</v>
      </c>
      <c r="GP352" s="16">
        <v>0</v>
      </c>
      <c r="GQ352" s="8">
        <v>0</v>
      </c>
    </row>
    <row r="353" spans="1:199" ht="16.5" customHeight="1" x14ac:dyDescent="0.35">
      <c r="A353" s="11">
        <v>2327</v>
      </c>
      <c r="B353" s="7" t="s">
        <v>332</v>
      </c>
      <c r="C353" s="11">
        <v>24</v>
      </c>
      <c r="D353" s="16">
        <v>35.791304347826099</v>
      </c>
      <c r="E353" s="13">
        <v>0.58799999999999997</v>
      </c>
      <c r="F353" s="16">
        <v>72.434782608695699</v>
      </c>
      <c r="G353" s="13">
        <v>1.19</v>
      </c>
      <c r="H353" s="16">
        <v>0</v>
      </c>
      <c r="I353" s="13">
        <v>0</v>
      </c>
      <c r="J353" s="16">
        <v>0</v>
      </c>
      <c r="K353" s="13">
        <v>0</v>
      </c>
      <c r="L353" s="16">
        <v>0</v>
      </c>
      <c r="M353" s="13">
        <v>0</v>
      </c>
      <c r="N353" s="16">
        <v>0</v>
      </c>
      <c r="O353" s="13">
        <v>0</v>
      </c>
      <c r="P353" s="16">
        <v>0</v>
      </c>
      <c r="Q353" s="13">
        <v>0</v>
      </c>
      <c r="R353" s="16">
        <v>199.286956521739</v>
      </c>
      <c r="S353" s="13">
        <v>3.274</v>
      </c>
      <c r="T353" s="16">
        <v>126</v>
      </c>
      <c r="U353" s="13">
        <v>2.0699999999999998</v>
      </c>
      <c r="V353" s="16">
        <v>108.591304347826</v>
      </c>
      <c r="W353" s="13">
        <v>1.784</v>
      </c>
      <c r="X353" s="16">
        <v>50.156521739130397</v>
      </c>
      <c r="Y353" s="13">
        <v>0.82399999999999995</v>
      </c>
      <c r="Z353" s="16">
        <v>179.07826086956501</v>
      </c>
      <c r="AA353" s="13">
        <v>2.9420000000000002</v>
      </c>
      <c r="AB353" s="16">
        <v>225.09565217391301</v>
      </c>
      <c r="AC353" s="13">
        <v>3.6989999999999998</v>
      </c>
      <c r="AD353" s="16">
        <v>58.921739130434801</v>
      </c>
      <c r="AE353" s="13">
        <v>0.96799999999999997</v>
      </c>
      <c r="AF353" s="16">
        <v>39.443478260869597</v>
      </c>
      <c r="AG353" s="13">
        <v>0.64800000000000002</v>
      </c>
      <c r="AH353" s="16">
        <v>58.191304347826097</v>
      </c>
      <c r="AI353" s="13">
        <v>0.95599999999999996</v>
      </c>
      <c r="AJ353" s="16">
        <v>103.6</v>
      </c>
      <c r="AK353" s="13">
        <v>1.702</v>
      </c>
      <c r="AL353" s="16">
        <v>0</v>
      </c>
      <c r="AM353" s="13">
        <v>0</v>
      </c>
      <c r="AN353" s="16">
        <v>94.7130434782609</v>
      </c>
      <c r="AO353" s="13">
        <v>1.556</v>
      </c>
      <c r="AP353" s="16">
        <v>226.19130434782599</v>
      </c>
      <c r="AQ353" s="13">
        <v>3.7170000000000001</v>
      </c>
      <c r="AR353" s="16">
        <v>57.947826086956503</v>
      </c>
      <c r="AS353" s="13">
        <v>0.95199999999999996</v>
      </c>
      <c r="AT353" s="16">
        <v>0</v>
      </c>
      <c r="AU353" s="13">
        <v>0</v>
      </c>
      <c r="AV353" s="16">
        <v>0</v>
      </c>
      <c r="AW353" s="13">
        <v>0</v>
      </c>
      <c r="AX353" s="16">
        <v>0</v>
      </c>
      <c r="AY353" s="13">
        <v>0</v>
      </c>
      <c r="AZ353" s="16">
        <v>0</v>
      </c>
      <c r="BA353" s="13">
        <v>0</v>
      </c>
      <c r="BB353" s="16">
        <v>0</v>
      </c>
      <c r="BC353" s="13">
        <v>0</v>
      </c>
      <c r="BD353" s="16">
        <v>397.72173913043503</v>
      </c>
      <c r="BE353" s="13">
        <v>6.5350000000000001</v>
      </c>
      <c r="BF353" s="16">
        <v>173.47826086956499</v>
      </c>
      <c r="BG353" s="13">
        <v>2.85</v>
      </c>
      <c r="BH353" s="16">
        <v>87.652173913043498</v>
      </c>
      <c r="BI353" s="13">
        <v>1.44</v>
      </c>
      <c r="BJ353" s="16">
        <v>88.504347826086999</v>
      </c>
      <c r="BK353" s="13">
        <v>1.454</v>
      </c>
      <c r="BL353" s="16">
        <v>0</v>
      </c>
      <c r="BM353" s="13">
        <v>0</v>
      </c>
      <c r="BN353" s="16">
        <v>39.078260869565199</v>
      </c>
      <c r="BO353" s="13">
        <v>0.64200000000000002</v>
      </c>
      <c r="BP353" s="16">
        <v>154.36521739130399</v>
      </c>
      <c r="BQ353" s="13">
        <v>2.536</v>
      </c>
      <c r="BR353" s="16">
        <v>0</v>
      </c>
      <c r="BS353" s="13">
        <v>0</v>
      </c>
      <c r="BT353" s="16">
        <v>0</v>
      </c>
      <c r="BU353" s="13">
        <v>0</v>
      </c>
      <c r="BV353" s="16">
        <v>0</v>
      </c>
      <c r="BW353" s="13">
        <v>0</v>
      </c>
      <c r="BX353" s="16">
        <v>38.104347826087</v>
      </c>
      <c r="BY353" s="13">
        <v>0.626</v>
      </c>
      <c r="BZ353" s="16">
        <v>134.76521739130399</v>
      </c>
      <c r="CA353" s="13">
        <v>2.214</v>
      </c>
      <c r="CB353" s="16">
        <v>57.2173913043478</v>
      </c>
      <c r="CC353" s="13">
        <v>0.94</v>
      </c>
      <c r="CD353" s="16">
        <v>57.826086956521699</v>
      </c>
      <c r="CE353" s="13">
        <v>0.95</v>
      </c>
      <c r="CF353" s="16">
        <v>133.91304347826099</v>
      </c>
      <c r="CG353" s="13">
        <v>2.2000000000000002</v>
      </c>
      <c r="CH353" s="16">
        <v>34.208695652173901</v>
      </c>
      <c r="CI353" s="13">
        <v>0.56200000000000006</v>
      </c>
      <c r="CJ353" s="16">
        <v>150.834782608696</v>
      </c>
      <c r="CK353" s="13">
        <v>2.4780000000000002</v>
      </c>
      <c r="CL353" s="16">
        <v>95.2</v>
      </c>
      <c r="CM353" s="13">
        <v>1.5640000000000001</v>
      </c>
      <c r="CN353" s="16">
        <v>38.7130434782609</v>
      </c>
      <c r="CO353" s="13">
        <v>0.63600000000000001</v>
      </c>
      <c r="CP353" s="16">
        <v>19.234782608695699</v>
      </c>
      <c r="CQ353" s="13">
        <v>0.316</v>
      </c>
      <c r="CR353" s="16">
        <v>199.53043478260901</v>
      </c>
      <c r="CS353" s="13">
        <v>3.278</v>
      </c>
      <c r="CT353" s="16">
        <v>94.104347826086993</v>
      </c>
      <c r="CU353" s="13">
        <v>1.546</v>
      </c>
      <c r="CV353" s="16">
        <v>38.104347826087</v>
      </c>
      <c r="CW353" s="13">
        <v>0.626</v>
      </c>
      <c r="CX353" s="16">
        <v>18.869565217391301</v>
      </c>
      <c r="CY353" s="13">
        <v>0.31</v>
      </c>
      <c r="CZ353" s="16">
        <v>134.64347826087001</v>
      </c>
      <c r="DA353" s="13">
        <v>2.2120000000000002</v>
      </c>
      <c r="DB353" s="16">
        <v>271.84347826086997</v>
      </c>
      <c r="DC353" s="13">
        <v>4.4669999999999996</v>
      </c>
      <c r="DD353" s="16">
        <v>97.513043478260897</v>
      </c>
      <c r="DE353" s="13">
        <v>1.6020000000000001</v>
      </c>
      <c r="DF353" s="16">
        <v>261.61739130434802</v>
      </c>
      <c r="DG353" s="13">
        <v>4.2990000000000004</v>
      </c>
      <c r="DH353" s="16">
        <v>304.22608695652201</v>
      </c>
      <c r="DI353" s="13">
        <v>4.9989999999999997</v>
      </c>
      <c r="DJ353" s="16">
        <v>96.052173913043504</v>
      </c>
      <c r="DK353" s="13">
        <v>1.5780000000000001</v>
      </c>
      <c r="DL353" s="16">
        <v>151.68695652173901</v>
      </c>
      <c r="DM353" s="13">
        <v>2.492</v>
      </c>
      <c r="DN353" s="16">
        <v>57.826086956521699</v>
      </c>
      <c r="DO353" s="13">
        <v>0.95</v>
      </c>
      <c r="DP353" s="16">
        <v>151.565217391304</v>
      </c>
      <c r="DQ353" s="13">
        <v>2.4900000000000002</v>
      </c>
      <c r="DR353" s="16">
        <v>144.017391304348</v>
      </c>
      <c r="DS353" s="13">
        <v>2.3660000000000001</v>
      </c>
      <c r="DT353" s="16">
        <v>28.852173913043501</v>
      </c>
      <c r="DU353" s="13">
        <v>0.47399999999999998</v>
      </c>
      <c r="DV353" s="16">
        <v>0</v>
      </c>
      <c r="DW353" s="13">
        <v>0</v>
      </c>
      <c r="DX353" s="16">
        <v>0</v>
      </c>
      <c r="DY353" s="13">
        <v>0</v>
      </c>
      <c r="DZ353" s="16">
        <v>0</v>
      </c>
      <c r="EA353" s="13">
        <v>0</v>
      </c>
      <c r="EB353" s="16">
        <v>32.504347826086999</v>
      </c>
      <c r="EC353" s="13">
        <v>0.53400000000000003</v>
      </c>
      <c r="ED353" s="16">
        <v>147.66956521739101</v>
      </c>
      <c r="EE353" s="13">
        <v>2.4260000000000002</v>
      </c>
      <c r="EF353" s="16">
        <v>110.539130434783</v>
      </c>
      <c r="EG353" s="13">
        <v>1.8160000000000001</v>
      </c>
      <c r="EH353" s="16">
        <v>111.75652173912999</v>
      </c>
      <c r="EI353" s="13">
        <v>1.8360000000000001</v>
      </c>
      <c r="EJ353" s="16">
        <v>111.39130434782599</v>
      </c>
      <c r="EK353" s="13">
        <v>1.83</v>
      </c>
      <c r="EL353" s="16">
        <v>18.6260869565217</v>
      </c>
      <c r="EM353" s="13">
        <v>0.30599999999999999</v>
      </c>
      <c r="EN353" s="16">
        <v>73.530434782608694</v>
      </c>
      <c r="EO353" s="13">
        <v>1.208</v>
      </c>
      <c r="EP353" s="16">
        <v>156.67826086956501</v>
      </c>
      <c r="EQ353" s="13">
        <v>2.5739999999999998</v>
      </c>
      <c r="ER353" s="16">
        <v>36.765217391304297</v>
      </c>
      <c r="ES353" s="13">
        <v>0.60399999999999998</v>
      </c>
      <c r="ET353" s="16">
        <v>63.913043478260903</v>
      </c>
      <c r="EU353" s="13">
        <v>1.05</v>
      </c>
      <c r="EV353" s="16">
        <v>147.66956521739101</v>
      </c>
      <c r="EW353" s="13">
        <v>2.4260000000000002</v>
      </c>
      <c r="EX353" s="16">
        <v>92.6434782608696</v>
      </c>
      <c r="EY353" s="13">
        <v>1.522</v>
      </c>
      <c r="EZ353" s="16">
        <v>46.260869565217398</v>
      </c>
      <c r="FA353" s="13">
        <v>0.76</v>
      </c>
      <c r="FB353" s="16">
        <v>0</v>
      </c>
      <c r="FC353" s="13">
        <v>0</v>
      </c>
      <c r="FD353" s="16">
        <v>0</v>
      </c>
      <c r="FE353" s="13">
        <v>0</v>
      </c>
      <c r="FF353" s="16">
        <v>0</v>
      </c>
      <c r="FG353" s="13">
        <v>0</v>
      </c>
      <c r="FH353" s="16">
        <v>0</v>
      </c>
      <c r="FI353" s="13">
        <v>0</v>
      </c>
      <c r="FJ353" s="16">
        <v>0</v>
      </c>
      <c r="FK353" s="13">
        <v>0</v>
      </c>
      <c r="FL353" s="16">
        <v>0</v>
      </c>
      <c r="FM353" s="13">
        <v>0</v>
      </c>
      <c r="FN353" s="16">
        <v>0</v>
      </c>
      <c r="FO353" s="13">
        <v>0</v>
      </c>
      <c r="FP353" s="16">
        <v>0</v>
      </c>
      <c r="FQ353" s="13">
        <v>0</v>
      </c>
      <c r="FR353" s="16">
        <v>0</v>
      </c>
      <c r="FS353" s="13">
        <v>0</v>
      </c>
      <c r="FT353" s="16">
        <v>169.704347826087</v>
      </c>
      <c r="FU353" s="13">
        <v>2.7879999999999998</v>
      </c>
      <c r="FV353" s="16">
        <v>132.695652173913</v>
      </c>
      <c r="FW353" s="13">
        <v>2.1800000000000002</v>
      </c>
      <c r="FX353" s="16">
        <v>75.3565217391304</v>
      </c>
      <c r="FY353" s="13">
        <v>1.238</v>
      </c>
      <c r="FZ353" s="16">
        <v>0</v>
      </c>
      <c r="GA353" s="13">
        <v>0</v>
      </c>
      <c r="GB353" s="16">
        <v>0</v>
      </c>
      <c r="GC353" s="13">
        <v>0</v>
      </c>
      <c r="GD353" s="16">
        <v>0</v>
      </c>
      <c r="GE353" s="13">
        <v>0</v>
      </c>
      <c r="GF353" s="16">
        <v>0</v>
      </c>
      <c r="GG353" s="13">
        <v>0</v>
      </c>
      <c r="GH353" s="16">
        <v>0</v>
      </c>
      <c r="GI353" s="13">
        <v>0</v>
      </c>
      <c r="GJ353" s="16">
        <v>0</v>
      </c>
      <c r="GK353" s="13">
        <v>0</v>
      </c>
      <c r="GL353" s="16">
        <v>0</v>
      </c>
      <c r="GM353" s="13">
        <v>0</v>
      </c>
      <c r="GN353" s="16">
        <v>0</v>
      </c>
      <c r="GO353" s="13">
        <v>0</v>
      </c>
      <c r="GP353" s="16">
        <v>0</v>
      </c>
      <c r="GQ353" s="8">
        <v>0</v>
      </c>
    </row>
    <row r="354" spans="1:199" ht="16.5" customHeight="1" x14ac:dyDescent="0.35">
      <c r="A354" s="11">
        <v>202</v>
      </c>
      <c r="B354" s="7" t="s">
        <v>333</v>
      </c>
      <c r="C354" s="11">
        <v>2</v>
      </c>
      <c r="D354" s="16">
        <v>0</v>
      </c>
      <c r="E354" s="13">
        <v>0</v>
      </c>
      <c r="F354" s="16">
        <v>0</v>
      </c>
      <c r="G354" s="13">
        <v>0</v>
      </c>
      <c r="H354" s="16">
        <v>0</v>
      </c>
      <c r="I354" s="13">
        <v>0</v>
      </c>
      <c r="J354" s="16">
        <v>0</v>
      </c>
      <c r="K354" s="13">
        <v>0</v>
      </c>
      <c r="L354" s="16">
        <v>0</v>
      </c>
      <c r="M354" s="13">
        <v>0</v>
      </c>
      <c r="N354" s="16">
        <v>0</v>
      </c>
      <c r="O354" s="13">
        <v>0</v>
      </c>
      <c r="P354" s="16">
        <v>0</v>
      </c>
      <c r="Q354" s="13">
        <v>0</v>
      </c>
      <c r="R354" s="16">
        <v>0</v>
      </c>
      <c r="S354" s="13">
        <v>0</v>
      </c>
      <c r="T354" s="16">
        <v>0</v>
      </c>
      <c r="U354" s="13">
        <v>0</v>
      </c>
      <c r="V354" s="16">
        <v>0</v>
      </c>
      <c r="W354" s="13">
        <v>0</v>
      </c>
      <c r="X354" s="16">
        <v>0</v>
      </c>
      <c r="Y354" s="13">
        <v>0</v>
      </c>
      <c r="Z354" s="16">
        <v>0</v>
      </c>
      <c r="AA354" s="13">
        <v>0</v>
      </c>
      <c r="AB354" s="16">
        <v>0</v>
      </c>
      <c r="AC354" s="13">
        <v>0</v>
      </c>
      <c r="AD354" s="16">
        <v>0</v>
      </c>
      <c r="AE354" s="13">
        <v>0</v>
      </c>
      <c r="AF354" s="16">
        <v>0</v>
      </c>
      <c r="AG354" s="13">
        <v>0</v>
      </c>
      <c r="AH354" s="16">
        <v>0</v>
      </c>
      <c r="AI354" s="13">
        <v>0</v>
      </c>
      <c r="AJ354" s="16">
        <v>0</v>
      </c>
      <c r="AK354" s="13">
        <v>0</v>
      </c>
      <c r="AL354" s="16">
        <v>0</v>
      </c>
      <c r="AM354" s="13">
        <v>0</v>
      </c>
      <c r="AN354" s="16">
        <v>0</v>
      </c>
      <c r="AO354" s="13">
        <v>0</v>
      </c>
      <c r="AP354" s="16">
        <v>0</v>
      </c>
      <c r="AQ354" s="13">
        <v>0</v>
      </c>
      <c r="AR354" s="16">
        <v>0</v>
      </c>
      <c r="AS354" s="13">
        <v>0</v>
      </c>
      <c r="AT354" s="16">
        <v>0</v>
      </c>
      <c r="AU354" s="13">
        <v>0</v>
      </c>
      <c r="AV354" s="16">
        <v>0</v>
      </c>
      <c r="AW354" s="13">
        <v>0</v>
      </c>
      <c r="AX354" s="16">
        <v>0</v>
      </c>
      <c r="AY354" s="13">
        <v>0</v>
      </c>
      <c r="AZ354" s="16">
        <v>0</v>
      </c>
      <c r="BA354" s="13">
        <v>0</v>
      </c>
      <c r="BB354" s="16">
        <v>0</v>
      </c>
      <c r="BC354" s="13">
        <v>0</v>
      </c>
      <c r="BD354" s="16">
        <v>0</v>
      </c>
      <c r="BE354" s="13">
        <v>0</v>
      </c>
      <c r="BF354" s="16">
        <v>0</v>
      </c>
      <c r="BG354" s="13">
        <v>0</v>
      </c>
      <c r="BH354" s="16">
        <v>0</v>
      </c>
      <c r="BI354" s="13">
        <v>0</v>
      </c>
      <c r="BJ354" s="16">
        <v>0</v>
      </c>
      <c r="BK354" s="13">
        <v>0</v>
      </c>
      <c r="BL354" s="16">
        <v>0</v>
      </c>
      <c r="BM354" s="13">
        <v>0</v>
      </c>
      <c r="BN354" s="16">
        <v>0</v>
      </c>
      <c r="BO354" s="13">
        <v>0</v>
      </c>
      <c r="BP354" s="16">
        <v>0</v>
      </c>
      <c r="BQ354" s="13">
        <v>0</v>
      </c>
      <c r="BR354" s="16">
        <v>0</v>
      </c>
      <c r="BS354" s="13">
        <v>0</v>
      </c>
      <c r="BT354" s="16">
        <v>0</v>
      </c>
      <c r="BU354" s="13">
        <v>0</v>
      </c>
      <c r="BV354" s="16">
        <v>0</v>
      </c>
      <c r="BW354" s="13">
        <v>0</v>
      </c>
      <c r="BX354" s="16">
        <v>0</v>
      </c>
      <c r="BY354" s="13">
        <v>0</v>
      </c>
      <c r="BZ354" s="16">
        <v>0</v>
      </c>
      <c r="CA354" s="13">
        <v>0</v>
      </c>
      <c r="CB354" s="16">
        <v>0</v>
      </c>
      <c r="CC354" s="13">
        <v>0</v>
      </c>
      <c r="CD354" s="16">
        <v>0</v>
      </c>
      <c r="CE354" s="13">
        <v>0</v>
      </c>
      <c r="CF354" s="16">
        <v>0</v>
      </c>
      <c r="CG354" s="13">
        <v>0</v>
      </c>
      <c r="CH354" s="16">
        <v>0</v>
      </c>
      <c r="CI354" s="13">
        <v>0</v>
      </c>
      <c r="CJ354" s="16">
        <v>0</v>
      </c>
      <c r="CK354" s="13">
        <v>0</v>
      </c>
      <c r="CL354" s="16">
        <v>0</v>
      </c>
      <c r="CM354" s="13">
        <v>0</v>
      </c>
      <c r="CN354" s="16">
        <v>0</v>
      </c>
      <c r="CO354" s="13">
        <v>0</v>
      </c>
      <c r="CP354" s="16">
        <v>0</v>
      </c>
      <c r="CQ354" s="13">
        <v>0</v>
      </c>
      <c r="CR354" s="16">
        <v>0</v>
      </c>
      <c r="CS354" s="13">
        <v>0</v>
      </c>
      <c r="CT354" s="16">
        <v>0</v>
      </c>
      <c r="CU354" s="13">
        <v>0</v>
      </c>
      <c r="CV354" s="16">
        <v>0</v>
      </c>
      <c r="CW354" s="13">
        <v>0</v>
      </c>
      <c r="CX354" s="16">
        <v>0</v>
      </c>
      <c r="CY354" s="13">
        <v>0</v>
      </c>
      <c r="CZ354" s="16">
        <v>0</v>
      </c>
      <c r="DA354" s="13">
        <v>0</v>
      </c>
      <c r="DB354" s="16">
        <v>0</v>
      </c>
      <c r="DC354" s="13">
        <v>0</v>
      </c>
      <c r="DD354" s="16">
        <v>0</v>
      </c>
      <c r="DE354" s="13">
        <v>0</v>
      </c>
      <c r="DF354" s="16">
        <v>0</v>
      </c>
      <c r="DG354" s="13">
        <v>0</v>
      </c>
      <c r="DH354" s="16">
        <v>0</v>
      </c>
      <c r="DI354" s="13">
        <v>0</v>
      </c>
      <c r="DJ354" s="16">
        <v>0</v>
      </c>
      <c r="DK354" s="13">
        <v>0</v>
      </c>
      <c r="DL354" s="16">
        <v>0</v>
      </c>
      <c r="DM354" s="13">
        <v>0</v>
      </c>
      <c r="DN354" s="16">
        <v>0</v>
      </c>
      <c r="DO354" s="13">
        <v>0</v>
      </c>
      <c r="DP354" s="16">
        <v>0</v>
      </c>
      <c r="DQ354" s="13">
        <v>0</v>
      </c>
      <c r="DR354" s="16">
        <v>0</v>
      </c>
      <c r="DS354" s="13">
        <v>0</v>
      </c>
      <c r="DT354" s="16">
        <v>0</v>
      </c>
      <c r="DU354" s="13">
        <v>0</v>
      </c>
      <c r="DV354" s="16">
        <v>0</v>
      </c>
      <c r="DW354" s="13">
        <v>0</v>
      </c>
      <c r="DX354" s="16">
        <v>0</v>
      </c>
      <c r="DY354" s="13">
        <v>0</v>
      </c>
      <c r="DZ354" s="16">
        <v>0</v>
      </c>
      <c r="EA354" s="13">
        <v>0</v>
      </c>
      <c r="EB354" s="16">
        <v>0</v>
      </c>
      <c r="EC354" s="13">
        <v>0</v>
      </c>
      <c r="ED354" s="16">
        <v>0</v>
      </c>
      <c r="EE354" s="13">
        <v>0</v>
      </c>
      <c r="EF354" s="16">
        <v>0</v>
      </c>
      <c r="EG354" s="13">
        <v>0</v>
      </c>
      <c r="EH354" s="16">
        <v>0</v>
      </c>
      <c r="EI354" s="13">
        <v>0</v>
      </c>
      <c r="EJ354" s="16">
        <v>0</v>
      </c>
      <c r="EK354" s="13">
        <v>0</v>
      </c>
      <c r="EL354" s="16">
        <v>0</v>
      </c>
      <c r="EM354" s="13">
        <v>0</v>
      </c>
      <c r="EN354" s="16">
        <v>0</v>
      </c>
      <c r="EO354" s="13">
        <v>0</v>
      </c>
      <c r="EP354" s="16">
        <v>0</v>
      </c>
      <c r="EQ354" s="13">
        <v>0</v>
      </c>
      <c r="ER354" s="16">
        <v>0</v>
      </c>
      <c r="ES354" s="13">
        <v>0</v>
      </c>
      <c r="ET354" s="16">
        <v>0</v>
      </c>
      <c r="EU354" s="13">
        <v>0</v>
      </c>
      <c r="EV354" s="16">
        <v>0</v>
      </c>
      <c r="EW354" s="13">
        <v>0</v>
      </c>
      <c r="EX354" s="16">
        <v>0</v>
      </c>
      <c r="EY354" s="13">
        <v>0</v>
      </c>
      <c r="EZ354" s="16">
        <v>0</v>
      </c>
      <c r="FA354" s="13">
        <v>0</v>
      </c>
      <c r="FB354" s="16">
        <v>0</v>
      </c>
      <c r="FC354" s="13">
        <v>0</v>
      </c>
      <c r="FD354" s="16">
        <v>0</v>
      </c>
      <c r="FE354" s="13">
        <v>0</v>
      </c>
      <c r="FF354" s="16">
        <v>0</v>
      </c>
      <c r="FG354" s="13">
        <v>0</v>
      </c>
      <c r="FH354" s="16">
        <v>0</v>
      </c>
      <c r="FI354" s="13">
        <v>0</v>
      </c>
      <c r="FJ354" s="16">
        <v>0</v>
      </c>
      <c r="FK354" s="13">
        <v>0</v>
      </c>
      <c r="FL354" s="16">
        <v>0</v>
      </c>
      <c r="FM354" s="13">
        <v>0</v>
      </c>
      <c r="FN354" s="16">
        <v>0</v>
      </c>
      <c r="FO354" s="13">
        <v>0</v>
      </c>
      <c r="FP354" s="16">
        <v>0</v>
      </c>
      <c r="FQ354" s="13">
        <v>0</v>
      </c>
      <c r="FR354" s="16">
        <v>0</v>
      </c>
      <c r="FS354" s="13">
        <v>0</v>
      </c>
      <c r="FT354" s="16">
        <v>0</v>
      </c>
      <c r="FU354" s="13">
        <v>0</v>
      </c>
      <c r="FV354" s="16">
        <v>0</v>
      </c>
      <c r="FW354" s="13">
        <v>0</v>
      </c>
      <c r="FX354" s="16">
        <v>0</v>
      </c>
      <c r="FY354" s="13">
        <v>0</v>
      </c>
      <c r="FZ354" s="16">
        <v>0</v>
      </c>
      <c r="GA354" s="13">
        <v>0</v>
      </c>
      <c r="GB354" s="16">
        <v>0</v>
      </c>
      <c r="GC354" s="13">
        <v>0</v>
      </c>
      <c r="GD354" s="16">
        <v>0</v>
      </c>
      <c r="GE354" s="13">
        <v>0</v>
      </c>
      <c r="GF354" s="16">
        <v>0</v>
      </c>
      <c r="GG354" s="13">
        <v>0</v>
      </c>
      <c r="GH354" s="16">
        <v>0</v>
      </c>
      <c r="GI354" s="13">
        <v>0</v>
      </c>
      <c r="GJ354" s="16">
        <v>0</v>
      </c>
      <c r="GK354" s="13">
        <v>0</v>
      </c>
      <c r="GL354" s="16">
        <v>0</v>
      </c>
      <c r="GM354" s="13">
        <v>0</v>
      </c>
      <c r="GN354" s="16">
        <v>0</v>
      </c>
      <c r="GO354" s="13">
        <v>0</v>
      </c>
      <c r="GP354" s="16">
        <v>0</v>
      </c>
      <c r="GQ354" s="8">
        <v>0</v>
      </c>
    </row>
    <row r="355" spans="1:199" ht="16.5" customHeight="1" x14ac:dyDescent="0.35">
      <c r="A355" s="11">
        <v>216</v>
      </c>
      <c r="B355" s="7" t="s">
        <v>334</v>
      </c>
      <c r="C355" s="11">
        <v>2</v>
      </c>
      <c r="D355" s="16">
        <v>105.730434782609</v>
      </c>
      <c r="E355" s="13">
        <v>1.1579999999999999</v>
      </c>
      <c r="F355" s="16">
        <v>70.669565217391295</v>
      </c>
      <c r="G355" s="13">
        <v>0.77400000000000002</v>
      </c>
      <c r="H355" s="16">
        <v>143.713043478261</v>
      </c>
      <c r="I355" s="13">
        <v>1.5740000000000001</v>
      </c>
      <c r="J355" s="16">
        <v>227.34782608695701</v>
      </c>
      <c r="K355" s="13">
        <v>2.4900000000000002</v>
      </c>
      <c r="L355" s="16">
        <v>275.00869565217403</v>
      </c>
      <c r="M355" s="13">
        <v>3.012</v>
      </c>
      <c r="N355" s="16">
        <v>215.47826086956499</v>
      </c>
      <c r="O355" s="13">
        <v>2.36</v>
      </c>
      <c r="P355" s="16">
        <v>183.704347826087</v>
      </c>
      <c r="Q355" s="13">
        <v>2.012</v>
      </c>
      <c r="R355" s="16">
        <v>115.04347826087</v>
      </c>
      <c r="S355" s="13">
        <v>1.26</v>
      </c>
      <c r="T355" s="16">
        <v>177.49565217391299</v>
      </c>
      <c r="U355" s="13">
        <v>1.944</v>
      </c>
      <c r="V355" s="16">
        <v>0</v>
      </c>
      <c r="W355" s="13">
        <v>0</v>
      </c>
      <c r="X355" s="16">
        <v>99.886956521739094</v>
      </c>
      <c r="Y355" s="13">
        <v>1.0940000000000001</v>
      </c>
      <c r="Z355" s="16">
        <v>521.71304347826106</v>
      </c>
      <c r="AA355" s="13">
        <v>5.7140000000000004</v>
      </c>
      <c r="AB355" s="16">
        <v>152.11304347826101</v>
      </c>
      <c r="AC355" s="13">
        <v>1.6659999999999999</v>
      </c>
      <c r="AD355" s="16">
        <v>354.80869565217398</v>
      </c>
      <c r="AE355" s="13">
        <v>3.8860000000000001</v>
      </c>
      <c r="AF355" s="16">
        <v>121.617391304348</v>
      </c>
      <c r="AG355" s="13">
        <v>1.3320000000000001</v>
      </c>
      <c r="AH355" s="16">
        <v>112.486956521739</v>
      </c>
      <c r="AI355" s="13">
        <v>1.232</v>
      </c>
      <c r="AJ355" s="16">
        <v>313.90434782608702</v>
      </c>
      <c r="AK355" s="13">
        <v>3.4380000000000002</v>
      </c>
      <c r="AL355" s="16">
        <v>55.660869565217403</v>
      </c>
      <c r="AM355" s="13">
        <v>0.58199999999999996</v>
      </c>
      <c r="AN355" s="16">
        <v>245.77391304347799</v>
      </c>
      <c r="AO355" s="13">
        <v>2.57</v>
      </c>
      <c r="AP355" s="16">
        <v>308.72173913043503</v>
      </c>
      <c r="AQ355" s="13">
        <v>3.2280000000000002</v>
      </c>
      <c r="AR355" s="16">
        <v>56.234782608695703</v>
      </c>
      <c r="AS355" s="13">
        <v>0.58799999999999997</v>
      </c>
      <c r="AT355" s="16">
        <v>0</v>
      </c>
      <c r="AU355" s="13">
        <v>0</v>
      </c>
      <c r="AV355" s="16">
        <v>181.139130434783</v>
      </c>
      <c r="AW355" s="13">
        <v>1.8939999999999999</v>
      </c>
      <c r="AX355" s="16">
        <v>239.09565217391301</v>
      </c>
      <c r="AY355" s="13">
        <v>2.5</v>
      </c>
      <c r="AZ355" s="16">
        <v>189.36521739130399</v>
      </c>
      <c r="BA355" s="13">
        <v>1.98</v>
      </c>
      <c r="BB355" s="16">
        <v>130.834782608696</v>
      </c>
      <c r="BC355" s="13">
        <v>1.3680000000000001</v>
      </c>
      <c r="BD355" s="16">
        <v>0</v>
      </c>
      <c r="BE355" s="13">
        <v>0</v>
      </c>
      <c r="BF355" s="16">
        <v>0</v>
      </c>
      <c r="BG355" s="13">
        <v>0</v>
      </c>
      <c r="BH355" s="16">
        <v>0</v>
      </c>
      <c r="BI355" s="13">
        <v>0</v>
      </c>
      <c r="BJ355" s="16">
        <v>0</v>
      </c>
      <c r="BK355" s="13">
        <v>0</v>
      </c>
      <c r="BL355" s="16">
        <v>0</v>
      </c>
      <c r="BM355" s="13">
        <v>0</v>
      </c>
      <c r="BN355" s="16">
        <v>107.878260869565</v>
      </c>
      <c r="BO355" s="13">
        <v>1.1279999999999999</v>
      </c>
      <c r="BP355" s="16">
        <v>293.99130434782597</v>
      </c>
      <c r="BQ355" s="13">
        <v>3.0739999999999998</v>
      </c>
      <c r="BR355" s="16">
        <v>187.26086956521701</v>
      </c>
      <c r="BS355" s="13">
        <v>1.958</v>
      </c>
      <c r="BT355" s="16">
        <v>135.23478260869601</v>
      </c>
      <c r="BU355" s="13">
        <v>1.4139999999999999</v>
      </c>
      <c r="BV355" s="16">
        <v>0</v>
      </c>
      <c r="BW355" s="13">
        <v>0</v>
      </c>
      <c r="BX355" s="16">
        <v>0</v>
      </c>
      <c r="BY355" s="13">
        <v>0</v>
      </c>
      <c r="BZ355" s="16">
        <v>0</v>
      </c>
      <c r="CA355" s="13">
        <v>0</v>
      </c>
      <c r="CB355" s="16">
        <v>0</v>
      </c>
      <c r="CC355" s="13">
        <v>0</v>
      </c>
      <c r="CD355" s="16">
        <v>0</v>
      </c>
      <c r="CE355" s="13">
        <v>0</v>
      </c>
      <c r="CF355" s="16">
        <v>0</v>
      </c>
      <c r="CG355" s="13">
        <v>0</v>
      </c>
      <c r="CH355" s="16">
        <v>0</v>
      </c>
      <c r="CI355" s="13">
        <v>0</v>
      </c>
      <c r="CJ355" s="16">
        <v>0</v>
      </c>
      <c r="CK355" s="13">
        <v>0</v>
      </c>
      <c r="CL355" s="16">
        <v>55.660869565217403</v>
      </c>
      <c r="CM355" s="13">
        <v>0.58199999999999996</v>
      </c>
      <c r="CN355" s="16">
        <v>60.252173913043499</v>
      </c>
      <c r="CO355" s="13">
        <v>0.63</v>
      </c>
      <c r="CP355" s="16">
        <v>180.94782608695701</v>
      </c>
      <c r="CQ355" s="13">
        <v>1.8919999999999999</v>
      </c>
      <c r="CR355" s="16">
        <v>296.09565217391298</v>
      </c>
      <c r="CS355" s="13">
        <v>3.0960000000000001</v>
      </c>
      <c r="CT355" s="16">
        <v>0</v>
      </c>
      <c r="CU355" s="13">
        <v>0</v>
      </c>
      <c r="CV355" s="16">
        <v>0</v>
      </c>
      <c r="CW355" s="13">
        <v>0</v>
      </c>
      <c r="CX355" s="16">
        <v>0</v>
      </c>
      <c r="CY355" s="13">
        <v>0</v>
      </c>
      <c r="CZ355" s="16">
        <v>116.67826086956499</v>
      </c>
      <c r="DA355" s="13">
        <v>1.22</v>
      </c>
      <c r="DB355" s="16">
        <v>152.44347826086999</v>
      </c>
      <c r="DC355" s="13">
        <v>1.5940000000000001</v>
      </c>
      <c r="DD355" s="16">
        <v>56.426086956521701</v>
      </c>
      <c r="DE355" s="13">
        <v>0.59</v>
      </c>
      <c r="DF355" s="16">
        <v>108.26086956521701</v>
      </c>
      <c r="DG355" s="13">
        <v>1.1319999999999999</v>
      </c>
      <c r="DH355" s="16">
        <v>228.95652173913001</v>
      </c>
      <c r="DI355" s="13">
        <v>2.3940000000000001</v>
      </c>
      <c r="DJ355" s="16">
        <v>119.35652173913</v>
      </c>
      <c r="DK355" s="13">
        <v>1.248</v>
      </c>
      <c r="DL355" s="16">
        <v>0</v>
      </c>
      <c r="DM355" s="13">
        <v>0</v>
      </c>
      <c r="DN355" s="16">
        <v>0</v>
      </c>
      <c r="DO355" s="13">
        <v>0</v>
      </c>
      <c r="DP355" s="16">
        <v>0</v>
      </c>
      <c r="DQ355" s="13">
        <v>0</v>
      </c>
      <c r="DR355" s="16">
        <v>0</v>
      </c>
      <c r="DS355" s="13">
        <v>0</v>
      </c>
      <c r="DT355" s="16">
        <v>0</v>
      </c>
      <c r="DU355" s="13">
        <v>0</v>
      </c>
      <c r="DV355" s="16">
        <v>0</v>
      </c>
      <c r="DW355" s="13">
        <v>0</v>
      </c>
      <c r="DX355" s="16">
        <v>0</v>
      </c>
      <c r="DY355" s="13">
        <v>0</v>
      </c>
      <c r="DZ355" s="16">
        <v>0</v>
      </c>
      <c r="EA355" s="13">
        <v>0</v>
      </c>
      <c r="EB355" s="16">
        <v>0</v>
      </c>
      <c r="EC355" s="13">
        <v>0</v>
      </c>
      <c r="ED355" s="16">
        <v>0</v>
      </c>
      <c r="EE355" s="13">
        <v>0</v>
      </c>
      <c r="EF355" s="16">
        <v>0</v>
      </c>
      <c r="EG355" s="13">
        <v>0</v>
      </c>
      <c r="EH355" s="16">
        <v>202.94782608695701</v>
      </c>
      <c r="EI355" s="13">
        <v>2.1219999999999999</v>
      </c>
      <c r="EJ355" s="16">
        <v>296.48695652173899</v>
      </c>
      <c r="EK355" s="13">
        <v>3.1</v>
      </c>
      <c r="EL355" s="16">
        <v>75.556521739130403</v>
      </c>
      <c r="EM355" s="13">
        <v>0.79</v>
      </c>
      <c r="EN355" s="16">
        <v>0</v>
      </c>
      <c r="EO355" s="13">
        <v>0</v>
      </c>
      <c r="EP355" s="16">
        <v>0</v>
      </c>
      <c r="EQ355" s="13">
        <v>0</v>
      </c>
      <c r="ER355" s="16">
        <v>0</v>
      </c>
      <c r="ES355" s="13">
        <v>0</v>
      </c>
      <c r="ET355" s="16">
        <v>0</v>
      </c>
      <c r="EU355" s="13">
        <v>0</v>
      </c>
      <c r="EV355" s="16">
        <v>153.982608695652</v>
      </c>
      <c r="EW355" s="13">
        <v>1.61</v>
      </c>
      <c r="EX355" s="16">
        <v>415.07826086956499</v>
      </c>
      <c r="EY355" s="13">
        <v>4.34</v>
      </c>
      <c r="EZ355" s="16">
        <v>66.373913043478296</v>
      </c>
      <c r="FA355" s="13">
        <v>0.69399999999999995</v>
      </c>
      <c r="FB355" s="16">
        <v>73.260869565217405</v>
      </c>
      <c r="FC355" s="13">
        <v>0.76600000000000001</v>
      </c>
      <c r="FD355" s="16">
        <v>68.669565217391295</v>
      </c>
      <c r="FE355" s="13">
        <v>0.71799999999999997</v>
      </c>
      <c r="FF355" s="16">
        <v>70.773913043478302</v>
      </c>
      <c r="FG355" s="13">
        <v>0.74</v>
      </c>
      <c r="FH355" s="16">
        <v>137.91304347826099</v>
      </c>
      <c r="FI355" s="13">
        <v>1.4419999999999999</v>
      </c>
      <c r="FJ355" s="16">
        <v>0</v>
      </c>
      <c r="FK355" s="13">
        <v>0</v>
      </c>
      <c r="FL355" s="16">
        <v>617.43478260869597</v>
      </c>
      <c r="FM355" s="13">
        <v>6.4560000000000004</v>
      </c>
      <c r="FN355" s="16">
        <v>286.91304347826099</v>
      </c>
      <c r="FO355" s="13">
        <v>3</v>
      </c>
      <c r="FP355" s="16">
        <v>68.669565217391295</v>
      </c>
      <c r="FQ355" s="13">
        <v>0.71799999999999997</v>
      </c>
      <c r="FR355" s="16">
        <v>0</v>
      </c>
      <c r="FS355" s="13">
        <v>0</v>
      </c>
      <c r="FT355" s="16">
        <v>0</v>
      </c>
      <c r="FU355" s="13">
        <v>0</v>
      </c>
      <c r="FV355" s="16">
        <v>0</v>
      </c>
      <c r="FW355" s="13">
        <v>0</v>
      </c>
      <c r="FX355" s="16">
        <v>310.06086956521699</v>
      </c>
      <c r="FY355" s="13">
        <v>3.242</v>
      </c>
      <c r="FZ355" s="16">
        <v>685.16521739130405</v>
      </c>
      <c r="GA355" s="13">
        <v>7.1639999999999997</v>
      </c>
      <c r="GB355" s="16">
        <v>0</v>
      </c>
      <c r="GC355" s="13">
        <v>0</v>
      </c>
      <c r="GD355" s="16">
        <v>0</v>
      </c>
      <c r="GE355" s="13">
        <v>0</v>
      </c>
      <c r="GF355" s="16">
        <v>0</v>
      </c>
      <c r="GG355" s="13">
        <v>0</v>
      </c>
      <c r="GH355" s="16">
        <v>0</v>
      </c>
      <c r="GI355" s="13">
        <v>0</v>
      </c>
      <c r="GJ355" s="16">
        <v>0</v>
      </c>
      <c r="GK355" s="13">
        <v>0</v>
      </c>
      <c r="GL355" s="16">
        <v>0</v>
      </c>
      <c r="GM355" s="13">
        <v>0</v>
      </c>
      <c r="GN355" s="16">
        <v>128.730434782609</v>
      </c>
      <c r="GO355" s="13">
        <v>1.3460000000000001</v>
      </c>
      <c r="GP355" s="16">
        <v>69.626086956521704</v>
      </c>
      <c r="GQ355" s="8">
        <v>0.72799999999999998</v>
      </c>
    </row>
    <row r="356" spans="1:199" ht="16.5" customHeight="1" x14ac:dyDescent="0.35">
      <c r="A356" s="11">
        <v>216</v>
      </c>
      <c r="B356" s="7" t="s">
        <v>335</v>
      </c>
      <c r="C356" s="11">
        <v>2</v>
      </c>
      <c r="D356" s="16">
        <v>0</v>
      </c>
      <c r="E356" s="13">
        <v>0</v>
      </c>
      <c r="F356" s="16">
        <v>80.808695652173895</v>
      </c>
      <c r="G356" s="13">
        <v>1.5489999999999999</v>
      </c>
      <c r="H356" s="16">
        <v>0</v>
      </c>
      <c r="I356" s="13">
        <v>0</v>
      </c>
      <c r="J356" s="16">
        <v>0</v>
      </c>
      <c r="K356" s="13">
        <v>0</v>
      </c>
      <c r="L356" s="16">
        <v>0</v>
      </c>
      <c r="M356" s="13">
        <v>0</v>
      </c>
      <c r="N356" s="16">
        <v>248.4</v>
      </c>
      <c r="O356" s="13">
        <v>4.7619999999999996</v>
      </c>
      <c r="P356" s="16">
        <v>20.008695652173898</v>
      </c>
      <c r="Q356" s="13">
        <v>0.38400000000000001</v>
      </c>
      <c r="R356" s="16">
        <v>22.852173913043501</v>
      </c>
      <c r="S356" s="13">
        <v>0.438</v>
      </c>
      <c r="T356" s="16">
        <v>0</v>
      </c>
      <c r="U356" s="13">
        <v>0</v>
      </c>
      <c r="V356" s="16">
        <v>0</v>
      </c>
      <c r="W356" s="13">
        <v>0</v>
      </c>
      <c r="X356" s="16">
        <v>319.72173913043503</v>
      </c>
      <c r="Y356" s="13">
        <v>6.1289999999999996</v>
      </c>
      <c r="Z356" s="16">
        <v>57.078260869565199</v>
      </c>
      <c r="AA356" s="13">
        <v>1.0940000000000001</v>
      </c>
      <c r="AB356" s="16">
        <v>81.495652173913001</v>
      </c>
      <c r="AC356" s="13">
        <v>1.5620000000000001</v>
      </c>
      <c r="AD356" s="16">
        <v>0</v>
      </c>
      <c r="AE356" s="13">
        <v>0</v>
      </c>
      <c r="AF356" s="16">
        <v>0</v>
      </c>
      <c r="AG356" s="13">
        <v>0</v>
      </c>
      <c r="AH356" s="16">
        <v>221.21739130434801</v>
      </c>
      <c r="AI356" s="13">
        <v>4.2409999999999997</v>
      </c>
      <c r="AJ356" s="16">
        <v>39.026086956521702</v>
      </c>
      <c r="AK356" s="13">
        <v>0.748</v>
      </c>
      <c r="AL356" s="16">
        <v>0</v>
      </c>
      <c r="AM356" s="13">
        <v>0</v>
      </c>
      <c r="AN356" s="16">
        <v>145.565217391304</v>
      </c>
      <c r="AO356" s="13">
        <v>2.99</v>
      </c>
      <c r="AP356" s="16">
        <v>0</v>
      </c>
      <c r="AQ356" s="13">
        <v>0</v>
      </c>
      <c r="AR356" s="16">
        <v>67.408695652173904</v>
      </c>
      <c r="AS356" s="13">
        <v>1.385</v>
      </c>
      <c r="AT356" s="16">
        <v>0</v>
      </c>
      <c r="AU356" s="13">
        <v>0</v>
      </c>
      <c r="AV356" s="16">
        <v>0</v>
      </c>
      <c r="AW356" s="13">
        <v>0</v>
      </c>
      <c r="AX356" s="16">
        <v>0</v>
      </c>
      <c r="AY356" s="13">
        <v>0</v>
      </c>
      <c r="AZ356" s="16">
        <v>0</v>
      </c>
      <c r="BA356" s="13">
        <v>0</v>
      </c>
      <c r="BB356" s="16">
        <v>45.2869565217391</v>
      </c>
      <c r="BC356" s="13">
        <v>0.93</v>
      </c>
      <c r="BD356" s="16">
        <v>25.043478260869598</v>
      </c>
      <c r="BE356" s="13">
        <v>0.51400000000000001</v>
      </c>
      <c r="BF356" s="16">
        <v>0</v>
      </c>
      <c r="BG356" s="13">
        <v>0</v>
      </c>
      <c r="BH356" s="16">
        <v>0</v>
      </c>
      <c r="BI356" s="13">
        <v>0</v>
      </c>
      <c r="BJ356" s="16">
        <v>0</v>
      </c>
      <c r="BK356" s="13">
        <v>0</v>
      </c>
      <c r="BL356" s="16">
        <v>35.6434782608696</v>
      </c>
      <c r="BM356" s="13">
        <v>0.73199999999999998</v>
      </c>
      <c r="BN356" s="16">
        <v>147.23478260869601</v>
      </c>
      <c r="BO356" s="13">
        <v>3.024</v>
      </c>
      <c r="BP356" s="16">
        <v>94.939130434782598</v>
      </c>
      <c r="BQ356" s="13">
        <v>1.95</v>
      </c>
      <c r="BR356" s="16">
        <v>57.539130434782599</v>
      </c>
      <c r="BS356" s="13">
        <v>1.1819999999999999</v>
      </c>
      <c r="BT356" s="16">
        <v>52.486956521739103</v>
      </c>
      <c r="BU356" s="13">
        <v>1.0780000000000001</v>
      </c>
      <c r="BV356" s="16">
        <v>0</v>
      </c>
      <c r="BW356" s="13">
        <v>0</v>
      </c>
      <c r="BX356" s="16">
        <v>19.3739130434783</v>
      </c>
      <c r="BY356" s="13">
        <v>0.39800000000000002</v>
      </c>
      <c r="BZ356" s="16">
        <v>0</v>
      </c>
      <c r="CA356" s="13">
        <v>0</v>
      </c>
      <c r="CB356" s="16">
        <v>0</v>
      </c>
      <c r="CC356" s="13">
        <v>0</v>
      </c>
      <c r="CD356" s="16">
        <v>0</v>
      </c>
      <c r="CE356" s="13">
        <v>0</v>
      </c>
      <c r="CF356" s="16">
        <v>95.913043478260903</v>
      </c>
      <c r="CG356" s="13">
        <v>1.97</v>
      </c>
      <c r="CH356" s="16">
        <v>34.669565217391302</v>
      </c>
      <c r="CI356" s="13">
        <v>0.71199999999999997</v>
      </c>
      <c r="CJ356" s="16">
        <v>44.208695652173901</v>
      </c>
      <c r="CK356" s="13">
        <v>0.90800000000000003</v>
      </c>
      <c r="CL356" s="16">
        <v>162.52173913043501</v>
      </c>
      <c r="CM356" s="13">
        <v>3.3380000000000001</v>
      </c>
      <c r="CN356" s="16">
        <v>0</v>
      </c>
      <c r="CO356" s="13">
        <v>0</v>
      </c>
      <c r="CP356" s="16">
        <v>52.921739130434801</v>
      </c>
      <c r="CQ356" s="13">
        <v>1.087</v>
      </c>
      <c r="CR356" s="16">
        <v>24.539130434782599</v>
      </c>
      <c r="CS356" s="13">
        <v>0.504</v>
      </c>
      <c r="CT356" s="16">
        <v>0</v>
      </c>
      <c r="CU356" s="13">
        <v>0</v>
      </c>
      <c r="CV356" s="16">
        <v>0</v>
      </c>
      <c r="CW356" s="13">
        <v>0</v>
      </c>
      <c r="CX356" s="16">
        <v>0</v>
      </c>
      <c r="CY356" s="13">
        <v>0</v>
      </c>
      <c r="CZ356" s="16">
        <v>0</v>
      </c>
      <c r="DA356" s="13">
        <v>0</v>
      </c>
      <c r="DB356" s="16">
        <v>0</v>
      </c>
      <c r="DC356" s="13">
        <v>0</v>
      </c>
      <c r="DD356" s="16">
        <v>0</v>
      </c>
      <c r="DE356" s="13">
        <v>0</v>
      </c>
      <c r="DF356" s="16">
        <v>0</v>
      </c>
      <c r="DG356" s="13">
        <v>0</v>
      </c>
      <c r="DH356" s="16">
        <v>0</v>
      </c>
      <c r="DI356" s="13">
        <v>0</v>
      </c>
      <c r="DJ356" s="16">
        <v>0</v>
      </c>
      <c r="DK356" s="13">
        <v>0</v>
      </c>
      <c r="DL356" s="16">
        <v>0</v>
      </c>
      <c r="DM356" s="13">
        <v>0</v>
      </c>
      <c r="DN356" s="16">
        <v>0</v>
      </c>
      <c r="DO356" s="13">
        <v>0</v>
      </c>
      <c r="DP356" s="16">
        <v>0</v>
      </c>
      <c r="DQ356" s="13">
        <v>0</v>
      </c>
      <c r="DR356" s="16">
        <v>0</v>
      </c>
      <c r="DS356" s="13">
        <v>0</v>
      </c>
      <c r="DT356" s="16">
        <v>0</v>
      </c>
      <c r="DU356" s="13">
        <v>0</v>
      </c>
      <c r="DV356" s="16">
        <v>0</v>
      </c>
      <c r="DW356" s="13">
        <v>0</v>
      </c>
      <c r="DX356" s="16">
        <v>0</v>
      </c>
      <c r="DY356" s="13">
        <v>0</v>
      </c>
      <c r="DZ356" s="16">
        <v>0</v>
      </c>
      <c r="EA356" s="13">
        <v>0</v>
      </c>
      <c r="EB356" s="16">
        <v>0</v>
      </c>
      <c r="EC356" s="13">
        <v>0</v>
      </c>
      <c r="ED356" s="16">
        <v>0</v>
      </c>
      <c r="EE356" s="13">
        <v>0</v>
      </c>
      <c r="EF356" s="16">
        <v>0</v>
      </c>
      <c r="EG356" s="13">
        <v>0</v>
      </c>
      <c r="EH356" s="16">
        <v>0</v>
      </c>
      <c r="EI356" s="13">
        <v>0</v>
      </c>
      <c r="EJ356" s="16">
        <v>0</v>
      </c>
      <c r="EK356" s="13">
        <v>0</v>
      </c>
      <c r="EL356" s="16">
        <v>0</v>
      </c>
      <c r="EM356" s="13">
        <v>0</v>
      </c>
      <c r="EN356" s="16">
        <v>0</v>
      </c>
      <c r="EO356" s="13">
        <v>0</v>
      </c>
      <c r="EP356" s="16">
        <v>0</v>
      </c>
      <c r="EQ356" s="13">
        <v>0</v>
      </c>
      <c r="ER356" s="16">
        <v>0</v>
      </c>
      <c r="ES356" s="13">
        <v>0</v>
      </c>
      <c r="ET356" s="16">
        <v>0</v>
      </c>
      <c r="EU356" s="13">
        <v>0</v>
      </c>
      <c r="EV356" s="16">
        <v>0</v>
      </c>
      <c r="EW356" s="13">
        <v>0</v>
      </c>
      <c r="EX356" s="16">
        <v>0</v>
      </c>
      <c r="EY356" s="13">
        <v>0</v>
      </c>
      <c r="EZ356" s="16">
        <v>0</v>
      </c>
      <c r="FA356" s="13">
        <v>0</v>
      </c>
      <c r="FB356" s="16">
        <v>68.452173913043495</v>
      </c>
      <c r="FC356" s="13">
        <v>1.4059999999999999</v>
      </c>
      <c r="FD356" s="16">
        <v>42.556521739130403</v>
      </c>
      <c r="FE356" s="13">
        <v>0.874</v>
      </c>
      <c r="FF356" s="16">
        <v>0</v>
      </c>
      <c r="FG356" s="13">
        <v>0</v>
      </c>
      <c r="FH356" s="16">
        <v>162.61739130434799</v>
      </c>
      <c r="FI356" s="13">
        <v>3.34</v>
      </c>
      <c r="FJ356" s="16">
        <v>43.234782608695703</v>
      </c>
      <c r="FK356" s="13">
        <v>0.88800000000000001</v>
      </c>
      <c r="FL356" s="16">
        <v>232.434782608696</v>
      </c>
      <c r="FM356" s="13">
        <v>4.774</v>
      </c>
      <c r="FN356" s="16">
        <v>0</v>
      </c>
      <c r="FO356" s="13">
        <v>0</v>
      </c>
      <c r="FP356" s="16">
        <v>83.452173913043495</v>
      </c>
      <c r="FQ356" s="13">
        <v>1.714</v>
      </c>
      <c r="FR356" s="16">
        <v>0</v>
      </c>
      <c r="FS356" s="13">
        <v>0</v>
      </c>
      <c r="FT356" s="16">
        <v>0</v>
      </c>
      <c r="FU356" s="13">
        <v>0</v>
      </c>
      <c r="FV356" s="16">
        <v>0</v>
      </c>
      <c r="FW356" s="13">
        <v>0</v>
      </c>
      <c r="FX356" s="16">
        <v>0</v>
      </c>
      <c r="FY356" s="13">
        <v>0</v>
      </c>
      <c r="FZ356" s="16">
        <v>0</v>
      </c>
      <c r="GA356" s="13">
        <v>0</v>
      </c>
      <c r="GB356" s="16">
        <v>0</v>
      </c>
      <c r="GC356" s="13">
        <v>0</v>
      </c>
      <c r="GD356" s="16">
        <v>0</v>
      </c>
      <c r="GE356" s="13">
        <v>0</v>
      </c>
      <c r="GF356" s="16">
        <v>0</v>
      </c>
      <c r="GG356" s="13">
        <v>0</v>
      </c>
      <c r="GH356" s="16">
        <v>0</v>
      </c>
      <c r="GI356" s="13">
        <v>0</v>
      </c>
      <c r="GJ356" s="16">
        <v>0</v>
      </c>
      <c r="GK356" s="13">
        <v>0</v>
      </c>
      <c r="GL356" s="16">
        <v>0</v>
      </c>
      <c r="GM356" s="13">
        <v>0</v>
      </c>
      <c r="GN356" s="16">
        <v>0</v>
      </c>
      <c r="GO356" s="13">
        <v>0</v>
      </c>
      <c r="GP356" s="16">
        <v>0</v>
      </c>
      <c r="GQ356" s="8">
        <v>0</v>
      </c>
    </row>
    <row r="357" spans="1:199" ht="16.5" customHeight="1" x14ac:dyDescent="0.35">
      <c r="A357" s="11">
        <v>216</v>
      </c>
      <c r="B357" s="7" t="s">
        <v>336</v>
      </c>
      <c r="C357" s="11">
        <v>2</v>
      </c>
      <c r="D357" s="16">
        <v>30.9478260869565</v>
      </c>
      <c r="E357" s="13">
        <v>0.71199999999999997</v>
      </c>
      <c r="F357" s="16">
        <v>98.9304347826087</v>
      </c>
      <c r="G357" s="13">
        <v>2.2759999999999998</v>
      </c>
      <c r="H357" s="16">
        <v>0</v>
      </c>
      <c r="I357" s="13">
        <v>0</v>
      </c>
      <c r="J357" s="16">
        <v>0</v>
      </c>
      <c r="K357" s="13">
        <v>0</v>
      </c>
      <c r="L357" s="16">
        <v>0</v>
      </c>
      <c r="M357" s="13">
        <v>0</v>
      </c>
      <c r="N357" s="16">
        <v>65.547826086956505</v>
      </c>
      <c r="O357" s="13">
        <v>1.508</v>
      </c>
      <c r="P357" s="16">
        <v>0</v>
      </c>
      <c r="Q357" s="13">
        <v>0</v>
      </c>
      <c r="R357" s="16">
        <v>0</v>
      </c>
      <c r="S357" s="13">
        <v>0</v>
      </c>
      <c r="T357" s="16">
        <v>37.817391304347801</v>
      </c>
      <c r="U357" s="13">
        <v>0.87</v>
      </c>
      <c r="V357" s="16">
        <v>156.04347826086999</v>
      </c>
      <c r="W357" s="13">
        <v>3.59</v>
      </c>
      <c r="X357" s="16">
        <v>35.904347826086997</v>
      </c>
      <c r="Y357" s="13">
        <v>0.82599999999999996</v>
      </c>
      <c r="Z357" s="16">
        <v>174.90434782608699</v>
      </c>
      <c r="AA357" s="13">
        <v>4.024</v>
      </c>
      <c r="AB357" s="16">
        <v>212.80869565217401</v>
      </c>
      <c r="AC357" s="13">
        <v>4.8959999999999999</v>
      </c>
      <c r="AD357" s="16">
        <v>34.339130434782597</v>
      </c>
      <c r="AE357" s="13">
        <v>0.79</v>
      </c>
      <c r="AF357" s="16">
        <v>0</v>
      </c>
      <c r="AG357" s="13">
        <v>0</v>
      </c>
      <c r="AH357" s="16">
        <v>59.113043478260899</v>
      </c>
      <c r="AI357" s="13">
        <v>1.36</v>
      </c>
      <c r="AJ357" s="16">
        <v>90.582608695652198</v>
      </c>
      <c r="AK357" s="13">
        <v>2.0840000000000001</v>
      </c>
      <c r="AL357" s="16">
        <v>29.295652173912998</v>
      </c>
      <c r="AM357" s="13">
        <v>0.67400000000000004</v>
      </c>
      <c r="AN357" s="16">
        <v>361.2</v>
      </c>
      <c r="AO357" s="13">
        <v>8.3089999999999993</v>
      </c>
      <c r="AP357" s="16">
        <v>163.52173913043501</v>
      </c>
      <c r="AQ357" s="13">
        <v>3.762</v>
      </c>
      <c r="AR357" s="16">
        <v>64.504347826086999</v>
      </c>
      <c r="AS357" s="13">
        <v>1.484</v>
      </c>
      <c r="AT357" s="16">
        <v>0</v>
      </c>
      <c r="AU357" s="13">
        <v>0</v>
      </c>
      <c r="AV357" s="16">
        <v>31.0347826086957</v>
      </c>
      <c r="AW357" s="13">
        <v>0.71399999999999997</v>
      </c>
      <c r="AX357" s="16">
        <v>101.017391304348</v>
      </c>
      <c r="AY357" s="13">
        <v>2.3239999999999998</v>
      </c>
      <c r="AZ357" s="16">
        <v>36.686956521739098</v>
      </c>
      <c r="BA357" s="13">
        <v>0.84399999999999997</v>
      </c>
      <c r="BB357" s="16">
        <v>62.852173913043501</v>
      </c>
      <c r="BC357" s="13">
        <v>1.446</v>
      </c>
      <c r="BD357" s="16">
        <v>108.930434782609</v>
      </c>
      <c r="BE357" s="13">
        <v>2.5059999999999998</v>
      </c>
      <c r="BF357" s="16">
        <v>0</v>
      </c>
      <c r="BG357" s="13">
        <v>0</v>
      </c>
      <c r="BH357" s="16">
        <v>0</v>
      </c>
      <c r="BI357" s="13">
        <v>0</v>
      </c>
      <c r="BJ357" s="16">
        <v>0</v>
      </c>
      <c r="BK357" s="13">
        <v>0</v>
      </c>
      <c r="BL357" s="16">
        <v>95.7130434782609</v>
      </c>
      <c r="BM357" s="13">
        <v>2.202</v>
      </c>
      <c r="BN357" s="16">
        <v>79.104347826086993</v>
      </c>
      <c r="BO357" s="13">
        <v>1.82</v>
      </c>
      <c r="BP357" s="16">
        <v>135.08695652173901</v>
      </c>
      <c r="BQ357" s="13">
        <v>3.1080000000000001</v>
      </c>
      <c r="BR357" s="16">
        <v>223.32173913043499</v>
      </c>
      <c r="BS357" s="13">
        <v>5.1369999999999996</v>
      </c>
      <c r="BT357" s="16">
        <v>72.843478260869603</v>
      </c>
      <c r="BU357" s="13">
        <v>1.6759999999999999</v>
      </c>
      <c r="BV357" s="16">
        <v>0</v>
      </c>
      <c r="BW357" s="13">
        <v>0</v>
      </c>
      <c r="BX357" s="16">
        <v>0</v>
      </c>
      <c r="BY357" s="13">
        <v>0</v>
      </c>
      <c r="BZ357" s="16">
        <v>52.591304347826103</v>
      </c>
      <c r="CA357" s="13">
        <v>1.21</v>
      </c>
      <c r="CB357" s="16">
        <v>28.6</v>
      </c>
      <c r="CC357" s="13">
        <v>0.65800000000000003</v>
      </c>
      <c r="CD357" s="16">
        <v>56.156521739130397</v>
      </c>
      <c r="CE357" s="13">
        <v>1.292</v>
      </c>
      <c r="CF357" s="16">
        <v>199.417391304348</v>
      </c>
      <c r="CG357" s="13">
        <v>4.5880000000000001</v>
      </c>
      <c r="CH357" s="16">
        <v>88.582608695652198</v>
      </c>
      <c r="CI357" s="13">
        <v>2.0379999999999998</v>
      </c>
      <c r="CJ357" s="16">
        <v>0</v>
      </c>
      <c r="CK357" s="13">
        <v>0</v>
      </c>
      <c r="CL357" s="16">
        <v>0</v>
      </c>
      <c r="CM357" s="13">
        <v>0</v>
      </c>
      <c r="CN357" s="16">
        <v>0</v>
      </c>
      <c r="CO357" s="13">
        <v>0</v>
      </c>
      <c r="CP357" s="16">
        <v>94.321739130434807</v>
      </c>
      <c r="CQ357" s="13">
        <v>2.17</v>
      </c>
      <c r="CR357" s="16">
        <v>93.886956521739094</v>
      </c>
      <c r="CS357" s="13">
        <v>2.16</v>
      </c>
      <c r="CT357" s="16">
        <v>0</v>
      </c>
      <c r="CU357" s="13">
        <v>0</v>
      </c>
      <c r="CV357" s="16">
        <v>0</v>
      </c>
      <c r="CW357" s="13">
        <v>0</v>
      </c>
      <c r="CX357" s="16">
        <v>0</v>
      </c>
      <c r="CY357" s="13">
        <v>0</v>
      </c>
      <c r="CZ357" s="16">
        <v>0</v>
      </c>
      <c r="DA357" s="13">
        <v>0</v>
      </c>
      <c r="DB357" s="16">
        <v>0</v>
      </c>
      <c r="DC357" s="13">
        <v>0</v>
      </c>
      <c r="DD357" s="16">
        <v>0</v>
      </c>
      <c r="DE357" s="13">
        <v>0</v>
      </c>
      <c r="DF357" s="16">
        <v>0</v>
      </c>
      <c r="DG357" s="13">
        <v>0</v>
      </c>
      <c r="DH357" s="16">
        <v>0</v>
      </c>
      <c r="DI357" s="13">
        <v>0</v>
      </c>
      <c r="DJ357" s="16">
        <v>0</v>
      </c>
      <c r="DK357" s="13">
        <v>0</v>
      </c>
      <c r="DL357" s="16">
        <v>0</v>
      </c>
      <c r="DM357" s="13">
        <v>0</v>
      </c>
      <c r="DN357" s="16">
        <v>0</v>
      </c>
      <c r="DO357" s="13">
        <v>0</v>
      </c>
      <c r="DP357" s="16">
        <v>0</v>
      </c>
      <c r="DQ357" s="13">
        <v>0</v>
      </c>
      <c r="DR357" s="16">
        <v>0</v>
      </c>
      <c r="DS357" s="13">
        <v>0</v>
      </c>
      <c r="DT357" s="16">
        <v>0</v>
      </c>
      <c r="DU357" s="13">
        <v>0</v>
      </c>
      <c r="DV357" s="16">
        <v>0</v>
      </c>
      <c r="DW357" s="13">
        <v>0</v>
      </c>
      <c r="DX357" s="16">
        <v>0</v>
      </c>
      <c r="DY357" s="13">
        <v>0</v>
      </c>
      <c r="DZ357" s="16">
        <v>0</v>
      </c>
      <c r="EA357" s="13">
        <v>0</v>
      </c>
      <c r="EB357" s="16">
        <v>0</v>
      </c>
      <c r="EC357" s="13">
        <v>0</v>
      </c>
      <c r="ED357" s="16">
        <v>0</v>
      </c>
      <c r="EE357" s="13">
        <v>0</v>
      </c>
      <c r="EF357" s="16">
        <v>0</v>
      </c>
      <c r="EG357" s="13">
        <v>0</v>
      </c>
      <c r="EH357" s="16">
        <v>0</v>
      </c>
      <c r="EI357" s="13">
        <v>0</v>
      </c>
      <c r="EJ357" s="16">
        <v>0</v>
      </c>
      <c r="EK357" s="13">
        <v>0</v>
      </c>
      <c r="EL357" s="16">
        <v>0</v>
      </c>
      <c r="EM357" s="13">
        <v>0</v>
      </c>
      <c r="EN357" s="16">
        <v>0</v>
      </c>
      <c r="EO357" s="13">
        <v>0</v>
      </c>
      <c r="EP357" s="16">
        <v>0</v>
      </c>
      <c r="EQ357" s="13">
        <v>0</v>
      </c>
      <c r="ER357" s="16">
        <v>0</v>
      </c>
      <c r="ES357" s="13">
        <v>0</v>
      </c>
      <c r="ET357" s="16">
        <v>0</v>
      </c>
      <c r="EU357" s="13">
        <v>0</v>
      </c>
      <c r="EV357" s="16">
        <v>0</v>
      </c>
      <c r="EW357" s="13">
        <v>0</v>
      </c>
      <c r="EX357" s="16">
        <v>0</v>
      </c>
      <c r="EY357" s="13">
        <v>0</v>
      </c>
      <c r="EZ357" s="16">
        <v>0</v>
      </c>
      <c r="FA357" s="13">
        <v>0</v>
      </c>
      <c r="FB357" s="16">
        <v>92.756521739130406</v>
      </c>
      <c r="FC357" s="13">
        <v>2.1339999999999999</v>
      </c>
      <c r="FD357" s="16">
        <v>89.886956521739094</v>
      </c>
      <c r="FE357" s="13">
        <v>2.0680000000000001</v>
      </c>
      <c r="FF357" s="16">
        <v>122.139130434783</v>
      </c>
      <c r="FG357" s="13">
        <v>2.81</v>
      </c>
      <c r="FH357" s="16">
        <v>212.982608695652</v>
      </c>
      <c r="FI357" s="13">
        <v>4.9000000000000004</v>
      </c>
      <c r="FJ357" s="16">
        <v>525.24347826087001</v>
      </c>
      <c r="FK357" s="13">
        <v>12.083</v>
      </c>
      <c r="FL357" s="16">
        <v>234.286956521739</v>
      </c>
      <c r="FM357" s="13">
        <v>5.39</v>
      </c>
      <c r="FN357" s="16">
        <v>100.84347826087</v>
      </c>
      <c r="FO357" s="13">
        <v>2.3199999999999998</v>
      </c>
      <c r="FP357" s="16">
        <v>30.860869565217399</v>
      </c>
      <c r="FQ357" s="13">
        <v>0.71</v>
      </c>
      <c r="FR357" s="16">
        <v>0</v>
      </c>
      <c r="FS357" s="13">
        <v>0</v>
      </c>
      <c r="FT357" s="16">
        <v>35.0347826086957</v>
      </c>
      <c r="FU357" s="13">
        <v>0.80600000000000005</v>
      </c>
      <c r="FV357" s="16">
        <v>0</v>
      </c>
      <c r="FW357" s="13">
        <v>0</v>
      </c>
      <c r="FX357" s="16">
        <v>0</v>
      </c>
      <c r="FY357" s="13">
        <v>0</v>
      </c>
      <c r="FZ357" s="16">
        <v>0</v>
      </c>
      <c r="GA357" s="13">
        <v>0</v>
      </c>
      <c r="GB357" s="16">
        <v>0</v>
      </c>
      <c r="GC357" s="13">
        <v>0</v>
      </c>
      <c r="GD357" s="16">
        <v>33.208695652173901</v>
      </c>
      <c r="GE357" s="13">
        <v>0.76400000000000001</v>
      </c>
      <c r="GF357" s="16">
        <v>0</v>
      </c>
      <c r="GG357" s="13">
        <v>0</v>
      </c>
      <c r="GH357" s="16">
        <v>0</v>
      </c>
      <c r="GI357" s="13">
        <v>0</v>
      </c>
      <c r="GJ357" s="16">
        <v>0</v>
      </c>
      <c r="GK357" s="13">
        <v>0</v>
      </c>
      <c r="GL357" s="16">
        <v>0</v>
      </c>
      <c r="GM357" s="13">
        <v>0</v>
      </c>
      <c r="GN357" s="16">
        <v>0</v>
      </c>
      <c r="GO357" s="13">
        <v>0</v>
      </c>
      <c r="GP357" s="16">
        <v>0</v>
      </c>
      <c r="GQ357" s="8">
        <v>0</v>
      </c>
    </row>
    <row r="358" spans="1:199" ht="16.5" customHeight="1" x14ac:dyDescent="0.35">
      <c r="A358" s="11">
        <v>218</v>
      </c>
      <c r="B358" s="7" t="s">
        <v>337</v>
      </c>
      <c r="C358" s="11">
        <v>2</v>
      </c>
      <c r="D358" s="16">
        <v>0</v>
      </c>
      <c r="E358" s="13">
        <v>0</v>
      </c>
      <c r="F358" s="16">
        <v>0</v>
      </c>
      <c r="G358" s="13">
        <v>0</v>
      </c>
      <c r="H358" s="16">
        <v>0</v>
      </c>
      <c r="I358" s="13">
        <v>0</v>
      </c>
      <c r="J358" s="16">
        <v>0</v>
      </c>
      <c r="K358" s="13">
        <v>0</v>
      </c>
      <c r="L358" s="16">
        <v>0</v>
      </c>
      <c r="M358" s="13">
        <v>0</v>
      </c>
      <c r="N358" s="16">
        <v>0</v>
      </c>
      <c r="O358" s="13">
        <v>0</v>
      </c>
      <c r="P358" s="16">
        <v>0</v>
      </c>
      <c r="Q358" s="13">
        <v>0</v>
      </c>
      <c r="R358" s="16">
        <v>0</v>
      </c>
      <c r="S358" s="13">
        <v>0</v>
      </c>
      <c r="T358" s="16">
        <v>0</v>
      </c>
      <c r="U358" s="13">
        <v>0</v>
      </c>
      <c r="V358" s="16">
        <v>0</v>
      </c>
      <c r="W358" s="13">
        <v>0</v>
      </c>
      <c r="X358" s="16">
        <v>0</v>
      </c>
      <c r="Y358" s="13">
        <v>0</v>
      </c>
      <c r="Z358" s="16">
        <v>0</v>
      </c>
      <c r="AA358" s="13">
        <v>0</v>
      </c>
      <c r="AB358" s="16">
        <v>0</v>
      </c>
      <c r="AC358" s="13">
        <v>0</v>
      </c>
      <c r="AD358" s="16">
        <v>0</v>
      </c>
      <c r="AE358" s="13">
        <v>0</v>
      </c>
      <c r="AF358" s="16">
        <v>0</v>
      </c>
      <c r="AG358" s="13">
        <v>0</v>
      </c>
      <c r="AH358" s="16">
        <v>0</v>
      </c>
      <c r="AI358" s="13">
        <v>0</v>
      </c>
      <c r="AJ358" s="16">
        <v>0</v>
      </c>
      <c r="AK358" s="13">
        <v>0</v>
      </c>
      <c r="AL358" s="16">
        <v>0</v>
      </c>
      <c r="AM358" s="13">
        <v>0</v>
      </c>
      <c r="AN358" s="16">
        <v>0</v>
      </c>
      <c r="AO358" s="13">
        <v>0</v>
      </c>
      <c r="AP358" s="16">
        <v>0</v>
      </c>
      <c r="AQ358" s="13">
        <v>0</v>
      </c>
      <c r="AR358" s="16">
        <v>0</v>
      </c>
      <c r="AS358" s="13">
        <v>0</v>
      </c>
      <c r="AT358" s="16">
        <v>0</v>
      </c>
      <c r="AU358" s="13">
        <v>0</v>
      </c>
      <c r="AV358" s="16">
        <v>0</v>
      </c>
      <c r="AW358" s="13">
        <v>0</v>
      </c>
      <c r="AX358" s="16">
        <v>0</v>
      </c>
      <c r="AY358" s="13">
        <v>0</v>
      </c>
      <c r="AZ358" s="16">
        <v>0</v>
      </c>
      <c r="BA358" s="13">
        <v>0</v>
      </c>
      <c r="BB358" s="16">
        <v>0</v>
      </c>
      <c r="BC358" s="13">
        <v>0</v>
      </c>
      <c r="BD358" s="16">
        <v>0</v>
      </c>
      <c r="BE358" s="13">
        <v>0</v>
      </c>
      <c r="BF358" s="16">
        <v>0</v>
      </c>
      <c r="BG358" s="13">
        <v>0</v>
      </c>
      <c r="BH358" s="16">
        <v>0</v>
      </c>
      <c r="BI358" s="13">
        <v>0</v>
      </c>
      <c r="BJ358" s="16">
        <v>0</v>
      </c>
      <c r="BK358" s="13">
        <v>0</v>
      </c>
      <c r="BL358" s="16">
        <v>0</v>
      </c>
      <c r="BM358" s="13">
        <v>0</v>
      </c>
      <c r="BN358" s="16">
        <v>0</v>
      </c>
      <c r="BO358" s="13">
        <v>0</v>
      </c>
      <c r="BP358" s="16">
        <v>0</v>
      </c>
      <c r="BQ358" s="13">
        <v>0</v>
      </c>
      <c r="BR358" s="16">
        <v>0</v>
      </c>
      <c r="BS358" s="13">
        <v>0</v>
      </c>
      <c r="BT358" s="16">
        <v>0</v>
      </c>
      <c r="BU358" s="13">
        <v>0</v>
      </c>
      <c r="BV358" s="16">
        <v>0</v>
      </c>
      <c r="BW358" s="13">
        <v>0</v>
      </c>
      <c r="BX358" s="16">
        <v>0</v>
      </c>
      <c r="BY358" s="13">
        <v>0</v>
      </c>
      <c r="BZ358" s="16">
        <v>0</v>
      </c>
      <c r="CA358" s="13">
        <v>0</v>
      </c>
      <c r="CB358" s="16">
        <v>0</v>
      </c>
      <c r="CC358" s="13">
        <v>0</v>
      </c>
      <c r="CD358" s="16">
        <v>0</v>
      </c>
      <c r="CE358" s="13">
        <v>0</v>
      </c>
      <c r="CF358" s="16">
        <v>0</v>
      </c>
      <c r="CG358" s="13">
        <v>0</v>
      </c>
      <c r="CH358" s="16">
        <v>0</v>
      </c>
      <c r="CI358" s="13">
        <v>0</v>
      </c>
      <c r="CJ358" s="16">
        <v>0</v>
      </c>
      <c r="CK358" s="13">
        <v>0</v>
      </c>
      <c r="CL358" s="16">
        <v>0</v>
      </c>
      <c r="CM358" s="13">
        <v>0</v>
      </c>
      <c r="CN358" s="16">
        <v>0</v>
      </c>
      <c r="CO358" s="13">
        <v>0</v>
      </c>
      <c r="CP358" s="16">
        <v>0</v>
      </c>
      <c r="CQ358" s="13">
        <v>0</v>
      </c>
      <c r="CR358" s="16">
        <v>0</v>
      </c>
      <c r="CS358" s="13">
        <v>0</v>
      </c>
      <c r="CT358" s="16">
        <v>0</v>
      </c>
      <c r="CU358" s="13">
        <v>0</v>
      </c>
      <c r="CV358" s="16">
        <v>0</v>
      </c>
      <c r="CW358" s="13">
        <v>0</v>
      </c>
      <c r="CX358" s="16">
        <v>0</v>
      </c>
      <c r="CY358" s="13">
        <v>0</v>
      </c>
      <c r="CZ358" s="16">
        <v>0</v>
      </c>
      <c r="DA358" s="13">
        <v>0</v>
      </c>
      <c r="DB358" s="16">
        <v>0</v>
      </c>
      <c r="DC358" s="13">
        <v>0</v>
      </c>
      <c r="DD358" s="16">
        <v>0</v>
      </c>
      <c r="DE358" s="13">
        <v>0</v>
      </c>
      <c r="DF358" s="16">
        <v>0</v>
      </c>
      <c r="DG358" s="13">
        <v>0</v>
      </c>
      <c r="DH358" s="16">
        <v>0</v>
      </c>
      <c r="DI358" s="13">
        <v>0</v>
      </c>
      <c r="DJ358" s="16">
        <v>0</v>
      </c>
      <c r="DK358" s="13">
        <v>0</v>
      </c>
      <c r="DL358" s="16">
        <v>0</v>
      </c>
      <c r="DM358" s="13">
        <v>0</v>
      </c>
      <c r="DN358" s="16">
        <v>0</v>
      </c>
      <c r="DO358" s="13">
        <v>0</v>
      </c>
      <c r="DP358" s="16">
        <v>0</v>
      </c>
      <c r="DQ358" s="13">
        <v>0</v>
      </c>
      <c r="DR358" s="16">
        <v>0</v>
      </c>
      <c r="DS358" s="13">
        <v>0</v>
      </c>
      <c r="DT358" s="16">
        <v>0</v>
      </c>
      <c r="DU358" s="13">
        <v>0</v>
      </c>
      <c r="DV358" s="16">
        <v>0</v>
      </c>
      <c r="DW358" s="13">
        <v>0</v>
      </c>
      <c r="DX358" s="16">
        <v>0</v>
      </c>
      <c r="DY358" s="13">
        <v>0</v>
      </c>
      <c r="DZ358" s="16">
        <v>0</v>
      </c>
      <c r="EA358" s="13">
        <v>0</v>
      </c>
      <c r="EB358" s="16">
        <v>0</v>
      </c>
      <c r="EC358" s="13">
        <v>0</v>
      </c>
      <c r="ED358" s="16">
        <v>0</v>
      </c>
      <c r="EE358" s="13">
        <v>0</v>
      </c>
      <c r="EF358" s="16">
        <v>0</v>
      </c>
      <c r="EG358" s="13">
        <v>0</v>
      </c>
      <c r="EH358" s="16">
        <v>0</v>
      </c>
      <c r="EI358" s="13">
        <v>0</v>
      </c>
      <c r="EJ358" s="16">
        <v>0</v>
      </c>
      <c r="EK358" s="13">
        <v>0</v>
      </c>
      <c r="EL358" s="16">
        <v>0</v>
      </c>
      <c r="EM358" s="13">
        <v>0</v>
      </c>
      <c r="EN358" s="16">
        <v>0</v>
      </c>
      <c r="EO358" s="13">
        <v>0</v>
      </c>
      <c r="EP358" s="16">
        <v>0</v>
      </c>
      <c r="EQ358" s="13">
        <v>0</v>
      </c>
      <c r="ER358" s="16">
        <v>0</v>
      </c>
      <c r="ES358" s="13">
        <v>0</v>
      </c>
      <c r="ET358" s="16">
        <v>0</v>
      </c>
      <c r="EU358" s="13">
        <v>0</v>
      </c>
      <c r="EV358" s="16">
        <v>0</v>
      </c>
      <c r="EW358" s="13">
        <v>0</v>
      </c>
      <c r="EX358" s="16">
        <v>0</v>
      </c>
      <c r="EY358" s="13">
        <v>0</v>
      </c>
      <c r="EZ358" s="16">
        <v>0</v>
      </c>
      <c r="FA358" s="13">
        <v>0</v>
      </c>
      <c r="FB358" s="16">
        <v>0</v>
      </c>
      <c r="FC358" s="13">
        <v>0</v>
      </c>
      <c r="FD358" s="16">
        <v>0</v>
      </c>
      <c r="FE358" s="13">
        <v>0</v>
      </c>
      <c r="FF358" s="16">
        <v>0</v>
      </c>
      <c r="FG358" s="13">
        <v>0</v>
      </c>
      <c r="FH358" s="16">
        <v>0</v>
      </c>
      <c r="FI358" s="13">
        <v>0</v>
      </c>
      <c r="FJ358" s="16">
        <v>0</v>
      </c>
      <c r="FK358" s="13">
        <v>0</v>
      </c>
      <c r="FL358" s="16">
        <v>0</v>
      </c>
      <c r="FM358" s="13">
        <v>0</v>
      </c>
      <c r="FN358" s="16">
        <v>0</v>
      </c>
      <c r="FO358" s="13">
        <v>0</v>
      </c>
      <c r="FP358" s="16">
        <v>0</v>
      </c>
      <c r="FQ358" s="13">
        <v>0</v>
      </c>
      <c r="FR358" s="16">
        <v>0</v>
      </c>
      <c r="FS358" s="13">
        <v>0</v>
      </c>
      <c r="FT358" s="16">
        <v>0</v>
      </c>
      <c r="FU358" s="13">
        <v>0</v>
      </c>
      <c r="FV358" s="16">
        <v>0</v>
      </c>
      <c r="FW358" s="13">
        <v>0</v>
      </c>
      <c r="FX358" s="16">
        <v>0</v>
      </c>
      <c r="FY358" s="13">
        <v>0</v>
      </c>
      <c r="FZ358" s="16">
        <v>0</v>
      </c>
      <c r="GA358" s="13">
        <v>0</v>
      </c>
      <c r="GB358" s="16">
        <v>0</v>
      </c>
      <c r="GC358" s="13">
        <v>0</v>
      </c>
      <c r="GD358" s="16">
        <v>0</v>
      </c>
      <c r="GE358" s="13">
        <v>0</v>
      </c>
      <c r="GF358" s="16">
        <v>0</v>
      </c>
      <c r="GG358" s="13">
        <v>0</v>
      </c>
      <c r="GH358" s="16">
        <v>0</v>
      </c>
      <c r="GI358" s="13">
        <v>0</v>
      </c>
      <c r="GJ358" s="16">
        <v>0</v>
      </c>
      <c r="GK358" s="13">
        <v>0</v>
      </c>
      <c r="GL358" s="16">
        <v>0</v>
      </c>
      <c r="GM358" s="13">
        <v>0</v>
      </c>
      <c r="GN358" s="16">
        <v>0</v>
      </c>
      <c r="GO358" s="13">
        <v>0</v>
      </c>
      <c r="GP358" s="16">
        <v>0</v>
      </c>
      <c r="GQ358" s="8">
        <v>0</v>
      </c>
    </row>
    <row r="359" spans="1:199" ht="16.5" customHeight="1" x14ac:dyDescent="0.35">
      <c r="A359" s="11">
        <v>218</v>
      </c>
      <c r="B359" s="7" t="s">
        <v>338</v>
      </c>
      <c r="C359" s="11">
        <v>2</v>
      </c>
      <c r="D359" s="16">
        <v>0</v>
      </c>
      <c r="E359" s="13">
        <v>0</v>
      </c>
      <c r="F359" s="16">
        <v>0</v>
      </c>
      <c r="G359" s="13">
        <v>0</v>
      </c>
      <c r="H359" s="16">
        <v>0</v>
      </c>
      <c r="I359" s="13">
        <v>0</v>
      </c>
      <c r="J359" s="16">
        <v>0</v>
      </c>
      <c r="K359" s="13">
        <v>0</v>
      </c>
      <c r="L359" s="16">
        <v>0</v>
      </c>
      <c r="M359" s="13">
        <v>0</v>
      </c>
      <c r="N359" s="16">
        <v>0</v>
      </c>
      <c r="O359" s="13">
        <v>0</v>
      </c>
      <c r="P359" s="16">
        <v>0</v>
      </c>
      <c r="Q359" s="13">
        <v>0</v>
      </c>
      <c r="R359" s="16">
        <v>0</v>
      </c>
      <c r="S359" s="13">
        <v>0</v>
      </c>
      <c r="T359" s="16">
        <v>0</v>
      </c>
      <c r="U359" s="13">
        <v>0</v>
      </c>
      <c r="V359" s="16">
        <v>0</v>
      </c>
      <c r="W359" s="13">
        <v>0</v>
      </c>
      <c r="X359" s="16">
        <v>0</v>
      </c>
      <c r="Y359" s="13">
        <v>0</v>
      </c>
      <c r="Z359" s="16">
        <v>0</v>
      </c>
      <c r="AA359" s="13">
        <v>0</v>
      </c>
      <c r="AB359" s="16">
        <v>0</v>
      </c>
      <c r="AC359" s="13">
        <v>0</v>
      </c>
      <c r="AD359" s="16">
        <v>0</v>
      </c>
      <c r="AE359" s="13">
        <v>0</v>
      </c>
      <c r="AF359" s="16">
        <v>0</v>
      </c>
      <c r="AG359" s="13">
        <v>0</v>
      </c>
      <c r="AH359" s="16">
        <v>0</v>
      </c>
      <c r="AI359" s="13">
        <v>0</v>
      </c>
      <c r="AJ359" s="16">
        <v>0</v>
      </c>
      <c r="AK359" s="13">
        <v>0</v>
      </c>
      <c r="AL359" s="16">
        <v>0</v>
      </c>
      <c r="AM359" s="13">
        <v>0</v>
      </c>
      <c r="AN359" s="16">
        <v>0</v>
      </c>
      <c r="AO359" s="13">
        <v>0</v>
      </c>
      <c r="AP359" s="16">
        <v>0</v>
      </c>
      <c r="AQ359" s="13">
        <v>0</v>
      </c>
      <c r="AR359" s="16">
        <v>0</v>
      </c>
      <c r="AS359" s="13">
        <v>0</v>
      </c>
      <c r="AT359" s="16">
        <v>0</v>
      </c>
      <c r="AU359" s="13">
        <v>0</v>
      </c>
      <c r="AV359" s="16">
        <v>0</v>
      </c>
      <c r="AW359" s="13">
        <v>0</v>
      </c>
      <c r="AX359" s="16">
        <v>0</v>
      </c>
      <c r="AY359" s="13">
        <v>0</v>
      </c>
      <c r="AZ359" s="16">
        <v>0</v>
      </c>
      <c r="BA359" s="13">
        <v>0</v>
      </c>
      <c r="BB359" s="16">
        <v>0</v>
      </c>
      <c r="BC359" s="13">
        <v>0</v>
      </c>
      <c r="BD359" s="16">
        <v>0</v>
      </c>
      <c r="BE359" s="13">
        <v>0</v>
      </c>
      <c r="BF359" s="16">
        <v>0</v>
      </c>
      <c r="BG359" s="13">
        <v>0</v>
      </c>
      <c r="BH359" s="16">
        <v>0</v>
      </c>
      <c r="BI359" s="13">
        <v>0</v>
      </c>
      <c r="BJ359" s="16">
        <v>0</v>
      </c>
      <c r="BK359" s="13">
        <v>0</v>
      </c>
      <c r="BL359" s="16">
        <v>0</v>
      </c>
      <c r="BM359" s="13">
        <v>0</v>
      </c>
      <c r="BN359" s="16">
        <v>0</v>
      </c>
      <c r="BO359" s="13">
        <v>0</v>
      </c>
      <c r="BP359" s="16">
        <v>0</v>
      </c>
      <c r="BQ359" s="13">
        <v>0</v>
      </c>
      <c r="BR359" s="16">
        <v>0</v>
      </c>
      <c r="BS359" s="13">
        <v>0</v>
      </c>
      <c r="BT359" s="16">
        <v>0</v>
      </c>
      <c r="BU359" s="13">
        <v>0</v>
      </c>
      <c r="BV359" s="16">
        <v>0</v>
      </c>
      <c r="BW359" s="13">
        <v>0</v>
      </c>
      <c r="BX359" s="16">
        <v>0</v>
      </c>
      <c r="BY359" s="13">
        <v>0</v>
      </c>
      <c r="BZ359" s="16">
        <v>0</v>
      </c>
      <c r="CA359" s="13">
        <v>0</v>
      </c>
      <c r="CB359" s="16">
        <v>0</v>
      </c>
      <c r="CC359" s="13">
        <v>0</v>
      </c>
      <c r="CD359" s="16">
        <v>0</v>
      </c>
      <c r="CE359" s="13">
        <v>0</v>
      </c>
      <c r="CF359" s="16">
        <v>0</v>
      </c>
      <c r="CG359" s="13">
        <v>0</v>
      </c>
      <c r="CH359" s="16">
        <v>0</v>
      </c>
      <c r="CI359" s="13">
        <v>0</v>
      </c>
      <c r="CJ359" s="16">
        <v>0</v>
      </c>
      <c r="CK359" s="13">
        <v>0</v>
      </c>
      <c r="CL359" s="16">
        <v>0</v>
      </c>
      <c r="CM359" s="13">
        <v>0</v>
      </c>
      <c r="CN359" s="16">
        <v>0</v>
      </c>
      <c r="CO359" s="13">
        <v>0</v>
      </c>
      <c r="CP359" s="16">
        <v>0</v>
      </c>
      <c r="CQ359" s="13">
        <v>0</v>
      </c>
      <c r="CR359" s="16">
        <v>0</v>
      </c>
      <c r="CS359" s="13">
        <v>0</v>
      </c>
      <c r="CT359" s="16">
        <v>0</v>
      </c>
      <c r="CU359" s="13">
        <v>0</v>
      </c>
      <c r="CV359" s="16">
        <v>0</v>
      </c>
      <c r="CW359" s="13">
        <v>0</v>
      </c>
      <c r="CX359" s="16">
        <v>0</v>
      </c>
      <c r="CY359" s="13">
        <v>0</v>
      </c>
      <c r="CZ359" s="16">
        <v>0</v>
      </c>
      <c r="DA359" s="13">
        <v>0</v>
      </c>
      <c r="DB359" s="16">
        <v>0</v>
      </c>
      <c r="DC359" s="13">
        <v>0</v>
      </c>
      <c r="DD359" s="16">
        <v>0</v>
      </c>
      <c r="DE359" s="13">
        <v>0</v>
      </c>
      <c r="DF359" s="16">
        <v>0</v>
      </c>
      <c r="DG359" s="13">
        <v>0</v>
      </c>
      <c r="DH359" s="16">
        <v>0</v>
      </c>
      <c r="DI359" s="13">
        <v>0</v>
      </c>
      <c r="DJ359" s="16">
        <v>0</v>
      </c>
      <c r="DK359" s="13">
        <v>0</v>
      </c>
      <c r="DL359" s="16">
        <v>0</v>
      </c>
      <c r="DM359" s="13">
        <v>0</v>
      </c>
      <c r="DN359" s="16">
        <v>0</v>
      </c>
      <c r="DO359" s="13">
        <v>0</v>
      </c>
      <c r="DP359" s="16">
        <v>0</v>
      </c>
      <c r="DQ359" s="13">
        <v>0</v>
      </c>
      <c r="DR359" s="16">
        <v>0</v>
      </c>
      <c r="DS359" s="13">
        <v>0</v>
      </c>
      <c r="DT359" s="16">
        <v>0</v>
      </c>
      <c r="DU359" s="13">
        <v>0</v>
      </c>
      <c r="DV359" s="16">
        <v>0</v>
      </c>
      <c r="DW359" s="13">
        <v>0</v>
      </c>
      <c r="DX359" s="16">
        <v>0</v>
      </c>
      <c r="DY359" s="13">
        <v>0</v>
      </c>
      <c r="DZ359" s="16">
        <v>0</v>
      </c>
      <c r="EA359" s="13">
        <v>0</v>
      </c>
      <c r="EB359" s="16">
        <v>0</v>
      </c>
      <c r="EC359" s="13">
        <v>0</v>
      </c>
      <c r="ED359" s="16">
        <v>0</v>
      </c>
      <c r="EE359" s="13">
        <v>0</v>
      </c>
      <c r="EF359" s="16">
        <v>0</v>
      </c>
      <c r="EG359" s="13">
        <v>0</v>
      </c>
      <c r="EH359" s="16">
        <v>0</v>
      </c>
      <c r="EI359" s="13">
        <v>0</v>
      </c>
      <c r="EJ359" s="16">
        <v>0</v>
      </c>
      <c r="EK359" s="13">
        <v>0</v>
      </c>
      <c r="EL359" s="16">
        <v>0</v>
      </c>
      <c r="EM359" s="13">
        <v>0</v>
      </c>
      <c r="EN359" s="16">
        <v>0</v>
      </c>
      <c r="EO359" s="13">
        <v>0</v>
      </c>
      <c r="EP359" s="16">
        <v>0</v>
      </c>
      <c r="EQ359" s="13">
        <v>0</v>
      </c>
      <c r="ER359" s="16">
        <v>0</v>
      </c>
      <c r="ES359" s="13">
        <v>0</v>
      </c>
      <c r="ET359" s="16">
        <v>0</v>
      </c>
      <c r="EU359" s="13">
        <v>0</v>
      </c>
      <c r="EV359" s="16">
        <v>0</v>
      </c>
      <c r="EW359" s="13">
        <v>0</v>
      </c>
      <c r="EX359" s="16">
        <v>0</v>
      </c>
      <c r="EY359" s="13">
        <v>0</v>
      </c>
      <c r="EZ359" s="16">
        <v>0</v>
      </c>
      <c r="FA359" s="13">
        <v>0</v>
      </c>
      <c r="FB359" s="16">
        <v>0</v>
      </c>
      <c r="FC359" s="13">
        <v>0</v>
      </c>
      <c r="FD359" s="16">
        <v>0</v>
      </c>
      <c r="FE359" s="13">
        <v>0</v>
      </c>
      <c r="FF359" s="16">
        <v>0</v>
      </c>
      <c r="FG359" s="13">
        <v>0</v>
      </c>
      <c r="FH359" s="16">
        <v>0</v>
      </c>
      <c r="FI359" s="13">
        <v>0</v>
      </c>
      <c r="FJ359" s="16">
        <v>0</v>
      </c>
      <c r="FK359" s="13">
        <v>0</v>
      </c>
      <c r="FL359" s="16">
        <v>0</v>
      </c>
      <c r="FM359" s="13">
        <v>0</v>
      </c>
      <c r="FN359" s="16">
        <v>0</v>
      </c>
      <c r="FO359" s="13">
        <v>0</v>
      </c>
      <c r="FP359" s="16">
        <v>0</v>
      </c>
      <c r="FQ359" s="13">
        <v>0</v>
      </c>
      <c r="FR359" s="16">
        <v>0</v>
      </c>
      <c r="FS359" s="13">
        <v>0</v>
      </c>
      <c r="FT359" s="16">
        <v>0</v>
      </c>
      <c r="FU359" s="13">
        <v>0</v>
      </c>
      <c r="FV359" s="16">
        <v>0</v>
      </c>
      <c r="FW359" s="13">
        <v>0</v>
      </c>
      <c r="FX359" s="16">
        <v>0</v>
      </c>
      <c r="FY359" s="13">
        <v>0</v>
      </c>
      <c r="FZ359" s="16">
        <v>0</v>
      </c>
      <c r="GA359" s="13">
        <v>0</v>
      </c>
      <c r="GB359" s="16">
        <v>0</v>
      </c>
      <c r="GC359" s="13">
        <v>0</v>
      </c>
      <c r="GD359" s="16">
        <v>0</v>
      </c>
      <c r="GE359" s="13">
        <v>0</v>
      </c>
      <c r="GF359" s="16">
        <v>0</v>
      </c>
      <c r="GG359" s="13">
        <v>0</v>
      </c>
      <c r="GH359" s="16">
        <v>0</v>
      </c>
      <c r="GI359" s="13">
        <v>0</v>
      </c>
      <c r="GJ359" s="16">
        <v>0</v>
      </c>
      <c r="GK359" s="13">
        <v>0</v>
      </c>
      <c r="GL359" s="16">
        <v>0</v>
      </c>
      <c r="GM359" s="13">
        <v>0</v>
      </c>
      <c r="GN359" s="16">
        <v>0</v>
      </c>
      <c r="GO359" s="13">
        <v>0</v>
      </c>
      <c r="GP359" s="16">
        <v>0</v>
      </c>
      <c r="GQ359" s="8">
        <v>0</v>
      </c>
    </row>
    <row r="360" spans="1:199" ht="16.5" customHeight="1" x14ac:dyDescent="0.35">
      <c r="A360" s="11">
        <v>207</v>
      </c>
      <c r="B360" s="7" t="s">
        <v>215</v>
      </c>
      <c r="C360" s="11">
        <v>2</v>
      </c>
      <c r="D360" s="16">
        <v>0</v>
      </c>
      <c r="E360" s="13">
        <v>0</v>
      </c>
      <c r="F360" s="16">
        <v>0</v>
      </c>
      <c r="G360" s="13">
        <v>0</v>
      </c>
      <c r="H360" s="16">
        <v>0</v>
      </c>
      <c r="I360" s="13">
        <v>0</v>
      </c>
      <c r="J360" s="16">
        <v>0</v>
      </c>
      <c r="K360" s="13">
        <v>0</v>
      </c>
      <c r="L360" s="16">
        <v>0</v>
      </c>
      <c r="M360" s="13">
        <v>0</v>
      </c>
      <c r="N360" s="16">
        <v>0</v>
      </c>
      <c r="O360" s="13">
        <v>0</v>
      </c>
      <c r="P360" s="16">
        <v>0</v>
      </c>
      <c r="Q360" s="13">
        <v>0</v>
      </c>
      <c r="R360" s="16">
        <v>0</v>
      </c>
      <c r="S360" s="13">
        <v>0</v>
      </c>
      <c r="T360" s="16">
        <v>0</v>
      </c>
      <c r="U360" s="13">
        <v>0</v>
      </c>
      <c r="V360" s="16">
        <v>0</v>
      </c>
      <c r="W360" s="13">
        <v>0</v>
      </c>
      <c r="X360" s="16">
        <v>0</v>
      </c>
      <c r="Y360" s="13">
        <v>0</v>
      </c>
      <c r="Z360" s="16">
        <v>0</v>
      </c>
      <c r="AA360" s="13">
        <v>0</v>
      </c>
      <c r="AB360" s="16">
        <v>0</v>
      </c>
      <c r="AC360" s="13">
        <v>0</v>
      </c>
      <c r="AD360" s="16">
        <v>0</v>
      </c>
      <c r="AE360" s="13">
        <v>0</v>
      </c>
      <c r="AF360" s="16">
        <v>0</v>
      </c>
      <c r="AG360" s="13">
        <v>0</v>
      </c>
      <c r="AH360" s="16">
        <v>0</v>
      </c>
      <c r="AI360" s="13">
        <v>0</v>
      </c>
      <c r="AJ360" s="16">
        <v>0</v>
      </c>
      <c r="AK360" s="13">
        <v>0</v>
      </c>
      <c r="AL360" s="16">
        <v>0</v>
      </c>
      <c r="AM360" s="13">
        <v>0</v>
      </c>
      <c r="AN360" s="16">
        <v>0</v>
      </c>
      <c r="AO360" s="13">
        <v>0</v>
      </c>
      <c r="AP360" s="16">
        <v>0</v>
      </c>
      <c r="AQ360" s="13">
        <v>0</v>
      </c>
      <c r="AR360" s="16">
        <v>0</v>
      </c>
      <c r="AS360" s="13">
        <v>0</v>
      </c>
      <c r="AT360" s="16">
        <v>0</v>
      </c>
      <c r="AU360" s="13">
        <v>0</v>
      </c>
      <c r="AV360" s="16">
        <v>0</v>
      </c>
      <c r="AW360" s="13">
        <v>0</v>
      </c>
      <c r="AX360" s="16">
        <v>0</v>
      </c>
      <c r="AY360" s="13">
        <v>0</v>
      </c>
      <c r="AZ360" s="16">
        <v>0</v>
      </c>
      <c r="BA360" s="13">
        <v>0</v>
      </c>
      <c r="BB360" s="16">
        <v>0</v>
      </c>
      <c r="BC360" s="13">
        <v>0</v>
      </c>
      <c r="BD360" s="16">
        <v>0</v>
      </c>
      <c r="BE360" s="13">
        <v>0</v>
      </c>
      <c r="BF360" s="16">
        <v>0</v>
      </c>
      <c r="BG360" s="13">
        <v>0</v>
      </c>
      <c r="BH360" s="16">
        <v>0</v>
      </c>
      <c r="BI360" s="13">
        <v>0</v>
      </c>
      <c r="BJ360" s="16">
        <v>0</v>
      </c>
      <c r="BK360" s="13">
        <v>0</v>
      </c>
      <c r="BL360" s="16">
        <v>0</v>
      </c>
      <c r="BM360" s="13">
        <v>0</v>
      </c>
      <c r="BN360" s="16">
        <v>0</v>
      </c>
      <c r="BO360" s="13">
        <v>0</v>
      </c>
      <c r="BP360" s="16">
        <v>0</v>
      </c>
      <c r="BQ360" s="13">
        <v>0</v>
      </c>
      <c r="BR360" s="16">
        <v>0</v>
      </c>
      <c r="BS360" s="13">
        <v>0</v>
      </c>
      <c r="BT360" s="16">
        <v>0</v>
      </c>
      <c r="BU360" s="13">
        <v>0</v>
      </c>
      <c r="BV360" s="16">
        <v>0</v>
      </c>
      <c r="BW360" s="13">
        <v>0</v>
      </c>
      <c r="BX360" s="16">
        <v>0</v>
      </c>
      <c r="BY360" s="13">
        <v>0</v>
      </c>
      <c r="BZ360" s="16">
        <v>0</v>
      </c>
      <c r="CA360" s="13">
        <v>0</v>
      </c>
      <c r="CB360" s="16">
        <v>0</v>
      </c>
      <c r="CC360" s="13">
        <v>0</v>
      </c>
      <c r="CD360" s="16">
        <v>0</v>
      </c>
      <c r="CE360" s="13">
        <v>0</v>
      </c>
      <c r="CF360" s="16">
        <v>0</v>
      </c>
      <c r="CG360" s="13">
        <v>0</v>
      </c>
      <c r="CH360" s="16">
        <v>0</v>
      </c>
      <c r="CI360" s="13">
        <v>0</v>
      </c>
      <c r="CJ360" s="16">
        <v>0</v>
      </c>
      <c r="CK360" s="13">
        <v>0</v>
      </c>
      <c r="CL360" s="16">
        <v>0</v>
      </c>
      <c r="CM360" s="13">
        <v>0</v>
      </c>
      <c r="CN360" s="16">
        <v>0</v>
      </c>
      <c r="CO360" s="13">
        <v>0</v>
      </c>
      <c r="CP360" s="16">
        <v>0</v>
      </c>
      <c r="CQ360" s="13">
        <v>0</v>
      </c>
      <c r="CR360" s="16">
        <v>0</v>
      </c>
      <c r="CS360" s="13">
        <v>0</v>
      </c>
      <c r="CT360" s="16">
        <v>0</v>
      </c>
      <c r="CU360" s="13">
        <v>0</v>
      </c>
      <c r="CV360" s="16">
        <v>0</v>
      </c>
      <c r="CW360" s="13">
        <v>0</v>
      </c>
      <c r="CX360" s="16">
        <v>0</v>
      </c>
      <c r="CY360" s="13">
        <v>0</v>
      </c>
      <c r="CZ360" s="16">
        <v>0</v>
      </c>
      <c r="DA360" s="13">
        <v>0</v>
      </c>
      <c r="DB360" s="16">
        <v>0</v>
      </c>
      <c r="DC360" s="13">
        <v>0</v>
      </c>
      <c r="DD360" s="16">
        <v>0</v>
      </c>
      <c r="DE360" s="13">
        <v>0</v>
      </c>
      <c r="DF360" s="16">
        <v>0</v>
      </c>
      <c r="DG360" s="13">
        <v>0</v>
      </c>
      <c r="DH360" s="16">
        <v>0</v>
      </c>
      <c r="DI360" s="13">
        <v>0</v>
      </c>
      <c r="DJ360" s="16">
        <v>0</v>
      </c>
      <c r="DK360" s="13">
        <v>0</v>
      </c>
      <c r="DL360" s="16">
        <v>0</v>
      </c>
      <c r="DM360" s="13">
        <v>0</v>
      </c>
      <c r="DN360" s="16">
        <v>0</v>
      </c>
      <c r="DO360" s="13">
        <v>0</v>
      </c>
      <c r="DP360" s="16">
        <v>0</v>
      </c>
      <c r="DQ360" s="13">
        <v>0</v>
      </c>
      <c r="DR360" s="16">
        <v>0</v>
      </c>
      <c r="DS360" s="13">
        <v>0</v>
      </c>
      <c r="DT360" s="16">
        <v>0</v>
      </c>
      <c r="DU360" s="13">
        <v>0</v>
      </c>
      <c r="DV360" s="16">
        <v>0</v>
      </c>
      <c r="DW360" s="13">
        <v>0</v>
      </c>
      <c r="DX360" s="16">
        <v>0</v>
      </c>
      <c r="DY360" s="13">
        <v>0</v>
      </c>
      <c r="DZ360" s="16">
        <v>0</v>
      </c>
      <c r="EA360" s="13">
        <v>0</v>
      </c>
      <c r="EB360" s="16">
        <v>0</v>
      </c>
      <c r="EC360" s="13">
        <v>0</v>
      </c>
      <c r="ED360" s="16">
        <v>0</v>
      </c>
      <c r="EE360" s="13">
        <v>0</v>
      </c>
      <c r="EF360" s="16">
        <v>0</v>
      </c>
      <c r="EG360" s="13">
        <v>0</v>
      </c>
      <c r="EH360" s="16">
        <v>0</v>
      </c>
      <c r="EI360" s="13">
        <v>0</v>
      </c>
      <c r="EJ360" s="16">
        <v>0</v>
      </c>
      <c r="EK360" s="13">
        <v>0</v>
      </c>
      <c r="EL360" s="16">
        <v>0</v>
      </c>
      <c r="EM360" s="13">
        <v>0</v>
      </c>
      <c r="EN360" s="16">
        <v>0</v>
      </c>
      <c r="EO360" s="13">
        <v>0</v>
      </c>
      <c r="EP360" s="16">
        <v>0</v>
      </c>
      <c r="EQ360" s="13">
        <v>0</v>
      </c>
      <c r="ER360" s="16">
        <v>0</v>
      </c>
      <c r="ES360" s="13">
        <v>0</v>
      </c>
      <c r="ET360" s="16">
        <v>0</v>
      </c>
      <c r="EU360" s="13">
        <v>0</v>
      </c>
      <c r="EV360" s="16">
        <v>0</v>
      </c>
      <c r="EW360" s="13">
        <v>0</v>
      </c>
      <c r="EX360" s="16">
        <v>0</v>
      </c>
      <c r="EY360" s="13">
        <v>0</v>
      </c>
      <c r="EZ360" s="16">
        <v>0</v>
      </c>
      <c r="FA360" s="13">
        <v>0</v>
      </c>
      <c r="FB360" s="16">
        <v>0</v>
      </c>
      <c r="FC360" s="13">
        <v>0</v>
      </c>
      <c r="FD360" s="16">
        <v>0</v>
      </c>
      <c r="FE360" s="13">
        <v>0</v>
      </c>
      <c r="FF360" s="16">
        <v>0</v>
      </c>
      <c r="FG360" s="13">
        <v>0</v>
      </c>
      <c r="FH360" s="16">
        <v>0</v>
      </c>
      <c r="FI360" s="13">
        <v>0</v>
      </c>
      <c r="FJ360" s="16">
        <v>0</v>
      </c>
      <c r="FK360" s="13">
        <v>0</v>
      </c>
      <c r="FL360" s="16">
        <v>0</v>
      </c>
      <c r="FM360" s="13">
        <v>0</v>
      </c>
      <c r="FN360" s="16">
        <v>0</v>
      </c>
      <c r="FO360" s="13">
        <v>0</v>
      </c>
      <c r="FP360" s="16">
        <v>0</v>
      </c>
      <c r="FQ360" s="13">
        <v>0</v>
      </c>
      <c r="FR360" s="16">
        <v>0</v>
      </c>
      <c r="FS360" s="13">
        <v>0</v>
      </c>
      <c r="FT360" s="16">
        <v>0</v>
      </c>
      <c r="FU360" s="13">
        <v>0</v>
      </c>
      <c r="FV360" s="16">
        <v>0</v>
      </c>
      <c r="FW360" s="13">
        <v>0</v>
      </c>
      <c r="FX360" s="16">
        <v>0</v>
      </c>
      <c r="FY360" s="13">
        <v>0</v>
      </c>
      <c r="FZ360" s="16">
        <v>0</v>
      </c>
      <c r="GA360" s="13">
        <v>0</v>
      </c>
      <c r="GB360" s="16">
        <v>0</v>
      </c>
      <c r="GC360" s="13">
        <v>0</v>
      </c>
      <c r="GD360" s="16">
        <v>0</v>
      </c>
      <c r="GE360" s="13">
        <v>0</v>
      </c>
      <c r="GF360" s="16">
        <v>0</v>
      </c>
      <c r="GG360" s="13">
        <v>0</v>
      </c>
      <c r="GH360" s="16">
        <v>0</v>
      </c>
      <c r="GI360" s="13">
        <v>0</v>
      </c>
      <c r="GJ360" s="16">
        <v>0</v>
      </c>
      <c r="GK360" s="13">
        <v>0</v>
      </c>
      <c r="GL360" s="16">
        <v>0</v>
      </c>
      <c r="GM360" s="13">
        <v>0</v>
      </c>
      <c r="GN360" s="16">
        <v>0</v>
      </c>
      <c r="GO360" s="13">
        <v>0</v>
      </c>
      <c r="GP360" s="16">
        <v>0</v>
      </c>
      <c r="GQ360" s="8">
        <v>0</v>
      </c>
    </row>
    <row r="361" spans="1:199" ht="16.5" customHeight="1" x14ac:dyDescent="0.35">
      <c r="A361" s="11">
        <v>210</v>
      </c>
      <c r="B361" s="7" t="s">
        <v>339</v>
      </c>
      <c r="C361" s="11">
        <v>2</v>
      </c>
      <c r="D361" s="16">
        <v>0</v>
      </c>
      <c r="E361" s="13">
        <v>0</v>
      </c>
      <c r="F361" s="16">
        <v>0</v>
      </c>
      <c r="G361" s="13">
        <v>0</v>
      </c>
      <c r="H361" s="16">
        <v>0</v>
      </c>
      <c r="I361" s="13">
        <v>0</v>
      </c>
      <c r="J361" s="16">
        <v>0</v>
      </c>
      <c r="K361" s="13">
        <v>0</v>
      </c>
      <c r="L361" s="16">
        <v>0</v>
      </c>
      <c r="M361" s="13">
        <v>0</v>
      </c>
      <c r="N361" s="16">
        <v>0</v>
      </c>
      <c r="O361" s="13">
        <v>0</v>
      </c>
      <c r="P361" s="16">
        <v>0</v>
      </c>
      <c r="Q361" s="13">
        <v>0</v>
      </c>
      <c r="R361" s="16">
        <v>0</v>
      </c>
      <c r="S361" s="13">
        <v>0</v>
      </c>
      <c r="T361" s="16">
        <v>0</v>
      </c>
      <c r="U361" s="13">
        <v>0</v>
      </c>
      <c r="V361" s="16">
        <v>0</v>
      </c>
      <c r="W361" s="13">
        <v>0</v>
      </c>
      <c r="X361" s="16">
        <v>0</v>
      </c>
      <c r="Y361" s="13">
        <v>0</v>
      </c>
      <c r="Z361" s="16">
        <v>0</v>
      </c>
      <c r="AA361" s="13">
        <v>0</v>
      </c>
      <c r="AB361" s="16">
        <v>0</v>
      </c>
      <c r="AC361" s="13">
        <v>0</v>
      </c>
      <c r="AD361" s="16">
        <v>0</v>
      </c>
      <c r="AE361" s="13">
        <v>0</v>
      </c>
      <c r="AF361" s="16">
        <v>0</v>
      </c>
      <c r="AG361" s="13">
        <v>0</v>
      </c>
      <c r="AH361" s="16">
        <v>0</v>
      </c>
      <c r="AI361" s="13">
        <v>0</v>
      </c>
      <c r="AJ361" s="16">
        <v>0</v>
      </c>
      <c r="AK361" s="13">
        <v>0</v>
      </c>
      <c r="AL361" s="16">
        <v>0</v>
      </c>
      <c r="AM361" s="13">
        <v>0</v>
      </c>
      <c r="AN361" s="16">
        <v>0</v>
      </c>
      <c r="AO361" s="13">
        <v>0</v>
      </c>
      <c r="AP361" s="16">
        <v>0</v>
      </c>
      <c r="AQ361" s="13">
        <v>0</v>
      </c>
      <c r="AR361" s="16">
        <v>0</v>
      </c>
      <c r="AS361" s="13">
        <v>0</v>
      </c>
      <c r="AT361" s="16">
        <v>0</v>
      </c>
      <c r="AU361" s="13">
        <v>0</v>
      </c>
      <c r="AV361" s="16">
        <v>0</v>
      </c>
      <c r="AW361" s="13">
        <v>0</v>
      </c>
      <c r="AX361" s="16">
        <v>0</v>
      </c>
      <c r="AY361" s="13">
        <v>0</v>
      </c>
      <c r="AZ361" s="16">
        <v>0</v>
      </c>
      <c r="BA361" s="13">
        <v>0</v>
      </c>
      <c r="BB361" s="16">
        <v>0</v>
      </c>
      <c r="BC361" s="13">
        <v>0</v>
      </c>
      <c r="BD361" s="16">
        <v>0</v>
      </c>
      <c r="BE361" s="13">
        <v>0</v>
      </c>
      <c r="BF361" s="16">
        <v>0</v>
      </c>
      <c r="BG361" s="13">
        <v>0</v>
      </c>
      <c r="BH361" s="16">
        <v>0</v>
      </c>
      <c r="BI361" s="13">
        <v>0</v>
      </c>
      <c r="BJ361" s="16">
        <v>0</v>
      </c>
      <c r="BK361" s="13">
        <v>0</v>
      </c>
      <c r="BL361" s="16">
        <v>0</v>
      </c>
      <c r="BM361" s="13">
        <v>0</v>
      </c>
      <c r="BN361" s="16">
        <v>0</v>
      </c>
      <c r="BO361" s="13">
        <v>0</v>
      </c>
      <c r="BP361" s="16">
        <v>0</v>
      </c>
      <c r="BQ361" s="13">
        <v>0</v>
      </c>
      <c r="BR361" s="16">
        <v>0</v>
      </c>
      <c r="BS361" s="13">
        <v>0</v>
      </c>
      <c r="BT361" s="16">
        <v>0</v>
      </c>
      <c r="BU361" s="13">
        <v>0</v>
      </c>
      <c r="BV361" s="16">
        <v>0</v>
      </c>
      <c r="BW361" s="13">
        <v>0</v>
      </c>
      <c r="BX361" s="16">
        <v>0</v>
      </c>
      <c r="BY361" s="13">
        <v>0</v>
      </c>
      <c r="BZ361" s="16">
        <v>0</v>
      </c>
      <c r="CA361" s="13">
        <v>0</v>
      </c>
      <c r="CB361" s="16">
        <v>0</v>
      </c>
      <c r="CC361" s="13">
        <v>0</v>
      </c>
      <c r="CD361" s="16">
        <v>0</v>
      </c>
      <c r="CE361" s="13">
        <v>0</v>
      </c>
      <c r="CF361" s="16">
        <v>0</v>
      </c>
      <c r="CG361" s="13">
        <v>0</v>
      </c>
      <c r="CH361" s="16">
        <v>0</v>
      </c>
      <c r="CI361" s="13">
        <v>0</v>
      </c>
      <c r="CJ361" s="16">
        <v>0</v>
      </c>
      <c r="CK361" s="13">
        <v>0</v>
      </c>
      <c r="CL361" s="16">
        <v>0</v>
      </c>
      <c r="CM361" s="13">
        <v>0</v>
      </c>
      <c r="CN361" s="16">
        <v>0</v>
      </c>
      <c r="CO361" s="13">
        <v>0</v>
      </c>
      <c r="CP361" s="16">
        <v>0</v>
      </c>
      <c r="CQ361" s="13">
        <v>0</v>
      </c>
      <c r="CR361" s="16">
        <v>0</v>
      </c>
      <c r="CS361" s="13">
        <v>0</v>
      </c>
      <c r="CT361" s="16">
        <v>0</v>
      </c>
      <c r="CU361" s="13">
        <v>0</v>
      </c>
      <c r="CV361" s="16">
        <v>0</v>
      </c>
      <c r="CW361" s="13">
        <v>0</v>
      </c>
      <c r="CX361" s="16">
        <v>0</v>
      </c>
      <c r="CY361" s="13">
        <v>0</v>
      </c>
      <c r="CZ361" s="16">
        <v>0</v>
      </c>
      <c r="DA361" s="13">
        <v>0</v>
      </c>
      <c r="DB361" s="16">
        <v>0</v>
      </c>
      <c r="DC361" s="13">
        <v>0</v>
      </c>
      <c r="DD361" s="16">
        <v>0</v>
      </c>
      <c r="DE361" s="13">
        <v>0</v>
      </c>
      <c r="DF361" s="16">
        <v>0</v>
      </c>
      <c r="DG361" s="13">
        <v>0</v>
      </c>
      <c r="DH361" s="16">
        <v>0</v>
      </c>
      <c r="DI361" s="13">
        <v>0</v>
      </c>
      <c r="DJ361" s="16">
        <v>0</v>
      </c>
      <c r="DK361" s="13">
        <v>0</v>
      </c>
      <c r="DL361" s="16">
        <v>0</v>
      </c>
      <c r="DM361" s="13">
        <v>0</v>
      </c>
      <c r="DN361" s="16">
        <v>0</v>
      </c>
      <c r="DO361" s="13">
        <v>0</v>
      </c>
      <c r="DP361" s="16">
        <v>0</v>
      </c>
      <c r="DQ361" s="13">
        <v>0</v>
      </c>
      <c r="DR361" s="16">
        <v>0</v>
      </c>
      <c r="DS361" s="13">
        <v>0</v>
      </c>
      <c r="DT361" s="16">
        <v>0</v>
      </c>
      <c r="DU361" s="13">
        <v>0</v>
      </c>
      <c r="DV361" s="16">
        <v>0</v>
      </c>
      <c r="DW361" s="13">
        <v>0</v>
      </c>
      <c r="DX361" s="16">
        <v>0</v>
      </c>
      <c r="DY361" s="13">
        <v>0</v>
      </c>
      <c r="DZ361" s="16">
        <v>0</v>
      </c>
      <c r="EA361" s="13">
        <v>0</v>
      </c>
      <c r="EB361" s="16">
        <v>0</v>
      </c>
      <c r="EC361" s="13">
        <v>0</v>
      </c>
      <c r="ED361" s="16">
        <v>0</v>
      </c>
      <c r="EE361" s="13">
        <v>0</v>
      </c>
      <c r="EF361" s="16">
        <v>0</v>
      </c>
      <c r="EG361" s="13">
        <v>0</v>
      </c>
      <c r="EH361" s="16">
        <v>0</v>
      </c>
      <c r="EI361" s="13">
        <v>0</v>
      </c>
      <c r="EJ361" s="16">
        <v>0</v>
      </c>
      <c r="EK361" s="13">
        <v>0</v>
      </c>
      <c r="EL361" s="16">
        <v>0</v>
      </c>
      <c r="EM361" s="13">
        <v>0</v>
      </c>
      <c r="EN361" s="16">
        <v>0</v>
      </c>
      <c r="EO361" s="13">
        <v>0</v>
      </c>
      <c r="EP361" s="16">
        <v>0</v>
      </c>
      <c r="EQ361" s="13">
        <v>0</v>
      </c>
      <c r="ER361" s="16">
        <v>0</v>
      </c>
      <c r="ES361" s="13">
        <v>0</v>
      </c>
      <c r="ET361" s="16">
        <v>0</v>
      </c>
      <c r="EU361" s="13">
        <v>0</v>
      </c>
      <c r="EV361" s="16">
        <v>0</v>
      </c>
      <c r="EW361" s="13">
        <v>0</v>
      </c>
      <c r="EX361" s="16">
        <v>0</v>
      </c>
      <c r="EY361" s="13">
        <v>0</v>
      </c>
      <c r="EZ361" s="16">
        <v>0</v>
      </c>
      <c r="FA361" s="13">
        <v>0</v>
      </c>
      <c r="FB361" s="16">
        <v>0</v>
      </c>
      <c r="FC361" s="13">
        <v>0</v>
      </c>
      <c r="FD361" s="16">
        <v>0</v>
      </c>
      <c r="FE361" s="13">
        <v>0</v>
      </c>
      <c r="FF361" s="16">
        <v>0</v>
      </c>
      <c r="FG361" s="13">
        <v>0</v>
      </c>
      <c r="FH361" s="16">
        <v>0</v>
      </c>
      <c r="FI361" s="13">
        <v>0</v>
      </c>
      <c r="FJ361" s="16">
        <v>0</v>
      </c>
      <c r="FK361" s="13">
        <v>0</v>
      </c>
      <c r="FL361" s="16">
        <v>0</v>
      </c>
      <c r="FM361" s="13">
        <v>0</v>
      </c>
      <c r="FN361" s="16">
        <v>0</v>
      </c>
      <c r="FO361" s="13">
        <v>0</v>
      </c>
      <c r="FP361" s="16">
        <v>0</v>
      </c>
      <c r="FQ361" s="13">
        <v>0</v>
      </c>
      <c r="FR361" s="16">
        <v>0</v>
      </c>
      <c r="FS361" s="13">
        <v>0</v>
      </c>
      <c r="FT361" s="16">
        <v>0</v>
      </c>
      <c r="FU361" s="13">
        <v>0</v>
      </c>
      <c r="FV361" s="16">
        <v>0</v>
      </c>
      <c r="FW361" s="13">
        <v>0</v>
      </c>
      <c r="FX361" s="16">
        <v>0</v>
      </c>
      <c r="FY361" s="13">
        <v>0</v>
      </c>
      <c r="FZ361" s="16">
        <v>0</v>
      </c>
      <c r="GA361" s="13">
        <v>0</v>
      </c>
      <c r="GB361" s="16">
        <v>0</v>
      </c>
      <c r="GC361" s="13">
        <v>0</v>
      </c>
      <c r="GD361" s="16">
        <v>0</v>
      </c>
      <c r="GE361" s="13">
        <v>0</v>
      </c>
      <c r="GF361" s="16">
        <v>0</v>
      </c>
      <c r="GG361" s="13">
        <v>0</v>
      </c>
      <c r="GH361" s="16">
        <v>0</v>
      </c>
      <c r="GI361" s="13">
        <v>0</v>
      </c>
      <c r="GJ361" s="16">
        <v>0</v>
      </c>
      <c r="GK361" s="13">
        <v>0</v>
      </c>
      <c r="GL361" s="16">
        <v>0</v>
      </c>
      <c r="GM361" s="13">
        <v>0</v>
      </c>
      <c r="GN361" s="16">
        <v>0</v>
      </c>
      <c r="GO361" s="13">
        <v>0</v>
      </c>
      <c r="GP361" s="16">
        <v>0</v>
      </c>
      <c r="GQ361" s="8">
        <v>0</v>
      </c>
    </row>
    <row r="362" spans="1:199" ht="16.5" customHeight="1" x14ac:dyDescent="0.35">
      <c r="A362" s="11">
        <v>210</v>
      </c>
      <c r="B362" s="7" t="s">
        <v>340</v>
      </c>
      <c r="C362" s="11">
        <v>2</v>
      </c>
      <c r="D362" s="16">
        <v>0</v>
      </c>
      <c r="E362" s="13">
        <v>0</v>
      </c>
      <c r="F362" s="16">
        <v>0</v>
      </c>
      <c r="G362" s="13">
        <v>0</v>
      </c>
      <c r="H362" s="16">
        <v>0</v>
      </c>
      <c r="I362" s="13">
        <v>0</v>
      </c>
      <c r="J362" s="16">
        <v>0</v>
      </c>
      <c r="K362" s="13">
        <v>0</v>
      </c>
      <c r="L362" s="16">
        <v>0</v>
      </c>
      <c r="M362" s="13">
        <v>0</v>
      </c>
      <c r="N362" s="16">
        <v>0</v>
      </c>
      <c r="O362" s="13">
        <v>0</v>
      </c>
      <c r="P362" s="16">
        <v>0</v>
      </c>
      <c r="Q362" s="13">
        <v>0</v>
      </c>
      <c r="R362" s="16">
        <v>0</v>
      </c>
      <c r="S362" s="13">
        <v>0</v>
      </c>
      <c r="T362" s="16">
        <v>0</v>
      </c>
      <c r="U362" s="13">
        <v>0</v>
      </c>
      <c r="V362" s="16">
        <v>0</v>
      </c>
      <c r="W362" s="13">
        <v>0</v>
      </c>
      <c r="X362" s="16">
        <v>0</v>
      </c>
      <c r="Y362" s="13">
        <v>0</v>
      </c>
      <c r="Z362" s="16">
        <v>0</v>
      </c>
      <c r="AA362" s="13">
        <v>0</v>
      </c>
      <c r="AB362" s="16">
        <v>0</v>
      </c>
      <c r="AC362" s="13">
        <v>0</v>
      </c>
      <c r="AD362" s="16">
        <v>0</v>
      </c>
      <c r="AE362" s="13">
        <v>0</v>
      </c>
      <c r="AF362" s="16">
        <v>0</v>
      </c>
      <c r="AG362" s="13">
        <v>0</v>
      </c>
      <c r="AH362" s="16">
        <v>0</v>
      </c>
      <c r="AI362" s="13">
        <v>0</v>
      </c>
      <c r="AJ362" s="16">
        <v>0</v>
      </c>
      <c r="AK362" s="13">
        <v>0</v>
      </c>
      <c r="AL362" s="16">
        <v>0</v>
      </c>
      <c r="AM362" s="13">
        <v>0</v>
      </c>
      <c r="AN362" s="16">
        <v>0</v>
      </c>
      <c r="AO362" s="13">
        <v>0</v>
      </c>
      <c r="AP362" s="16">
        <v>0</v>
      </c>
      <c r="AQ362" s="13">
        <v>0</v>
      </c>
      <c r="AR362" s="16">
        <v>0</v>
      </c>
      <c r="AS362" s="13">
        <v>0</v>
      </c>
      <c r="AT362" s="16">
        <v>0</v>
      </c>
      <c r="AU362" s="13">
        <v>0</v>
      </c>
      <c r="AV362" s="16">
        <v>0</v>
      </c>
      <c r="AW362" s="13">
        <v>0</v>
      </c>
      <c r="AX362" s="16">
        <v>0</v>
      </c>
      <c r="AY362" s="13">
        <v>0</v>
      </c>
      <c r="AZ362" s="16">
        <v>0</v>
      </c>
      <c r="BA362" s="13">
        <v>0</v>
      </c>
      <c r="BB362" s="16">
        <v>0</v>
      </c>
      <c r="BC362" s="13">
        <v>0</v>
      </c>
      <c r="BD362" s="16">
        <v>0</v>
      </c>
      <c r="BE362" s="13">
        <v>0</v>
      </c>
      <c r="BF362" s="16">
        <v>0</v>
      </c>
      <c r="BG362" s="13">
        <v>0</v>
      </c>
      <c r="BH362" s="16">
        <v>0</v>
      </c>
      <c r="BI362" s="13">
        <v>0</v>
      </c>
      <c r="BJ362" s="16">
        <v>0</v>
      </c>
      <c r="BK362" s="13">
        <v>0</v>
      </c>
      <c r="BL362" s="16">
        <v>0</v>
      </c>
      <c r="BM362" s="13">
        <v>0</v>
      </c>
      <c r="BN362" s="16">
        <v>0</v>
      </c>
      <c r="BO362" s="13">
        <v>0</v>
      </c>
      <c r="BP362" s="16">
        <v>0</v>
      </c>
      <c r="BQ362" s="13">
        <v>0</v>
      </c>
      <c r="BR362" s="16">
        <v>0</v>
      </c>
      <c r="BS362" s="13">
        <v>0</v>
      </c>
      <c r="BT362" s="16">
        <v>0</v>
      </c>
      <c r="BU362" s="13">
        <v>0</v>
      </c>
      <c r="BV362" s="16">
        <v>0</v>
      </c>
      <c r="BW362" s="13">
        <v>0</v>
      </c>
      <c r="BX362" s="16">
        <v>0</v>
      </c>
      <c r="BY362" s="13">
        <v>0</v>
      </c>
      <c r="BZ362" s="16">
        <v>0</v>
      </c>
      <c r="CA362" s="13">
        <v>0</v>
      </c>
      <c r="CB362" s="16">
        <v>0</v>
      </c>
      <c r="CC362" s="13">
        <v>0</v>
      </c>
      <c r="CD362" s="16">
        <v>0</v>
      </c>
      <c r="CE362" s="13">
        <v>0</v>
      </c>
      <c r="CF362" s="16">
        <v>0</v>
      </c>
      <c r="CG362" s="13">
        <v>0</v>
      </c>
      <c r="CH362" s="16">
        <v>0</v>
      </c>
      <c r="CI362" s="13">
        <v>0</v>
      </c>
      <c r="CJ362" s="16">
        <v>0</v>
      </c>
      <c r="CK362" s="13">
        <v>0</v>
      </c>
      <c r="CL362" s="16">
        <v>0</v>
      </c>
      <c r="CM362" s="13">
        <v>0</v>
      </c>
      <c r="CN362" s="16">
        <v>0</v>
      </c>
      <c r="CO362" s="13">
        <v>0</v>
      </c>
      <c r="CP362" s="16">
        <v>0</v>
      </c>
      <c r="CQ362" s="13">
        <v>0</v>
      </c>
      <c r="CR362" s="16">
        <v>0</v>
      </c>
      <c r="CS362" s="13">
        <v>0</v>
      </c>
      <c r="CT362" s="16">
        <v>0</v>
      </c>
      <c r="CU362" s="13">
        <v>0</v>
      </c>
      <c r="CV362" s="16">
        <v>0</v>
      </c>
      <c r="CW362" s="13">
        <v>0</v>
      </c>
      <c r="CX362" s="16">
        <v>0</v>
      </c>
      <c r="CY362" s="13">
        <v>0</v>
      </c>
      <c r="CZ362" s="16">
        <v>0</v>
      </c>
      <c r="DA362" s="13">
        <v>0</v>
      </c>
      <c r="DB362" s="16">
        <v>0</v>
      </c>
      <c r="DC362" s="13">
        <v>0</v>
      </c>
      <c r="DD362" s="16">
        <v>0</v>
      </c>
      <c r="DE362" s="13">
        <v>0</v>
      </c>
      <c r="DF362" s="16">
        <v>0</v>
      </c>
      <c r="DG362" s="13">
        <v>0</v>
      </c>
      <c r="DH362" s="16">
        <v>0</v>
      </c>
      <c r="DI362" s="13">
        <v>0</v>
      </c>
      <c r="DJ362" s="16">
        <v>0</v>
      </c>
      <c r="DK362" s="13">
        <v>0</v>
      </c>
      <c r="DL362" s="16">
        <v>0</v>
      </c>
      <c r="DM362" s="13">
        <v>0</v>
      </c>
      <c r="DN362" s="16">
        <v>0</v>
      </c>
      <c r="DO362" s="13">
        <v>0</v>
      </c>
      <c r="DP362" s="16">
        <v>0</v>
      </c>
      <c r="DQ362" s="13">
        <v>0</v>
      </c>
      <c r="DR362" s="16">
        <v>0</v>
      </c>
      <c r="DS362" s="13">
        <v>0</v>
      </c>
      <c r="DT362" s="16">
        <v>0</v>
      </c>
      <c r="DU362" s="13">
        <v>0</v>
      </c>
      <c r="DV362" s="16">
        <v>0</v>
      </c>
      <c r="DW362" s="13">
        <v>0</v>
      </c>
      <c r="DX362" s="16">
        <v>0</v>
      </c>
      <c r="DY362" s="13">
        <v>0</v>
      </c>
      <c r="DZ362" s="16">
        <v>0</v>
      </c>
      <c r="EA362" s="13">
        <v>0</v>
      </c>
      <c r="EB362" s="16">
        <v>0</v>
      </c>
      <c r="EC362" s="13">
        <v>0</v>
      </c>
      <c r="ED362" s="16">
        <v>0</v>
      </c>
      <c r="EE362" s="13">
        <v>0</v>
      </c>
      <c r="EF362" s="16">
        <v>0</v>
      </c>
      <c r="EG362" s="13">
        <v>0</v>
      </c>
      <c r="EH362" s="16">
        <v>0</v>
      </c>
      <c r="EI362" s="13">
        <v>0</v>
      </c>
      <c r="EJ362" s="16">
        <v>0</v>
      </c>
      <c r="EK362" s="13">
        <v>0</v>
      </c>
      <c r="EL362" s="16">
        <v>0</v>
      </c>
      <c r="EM362" s="13">
        <v>0</v>
      </c>
      <c r="EN362" s="16">
        <v>0</v>
      </c>
      <c r="EO362" s="13">
        <v>0</v>
      </c>
      <c r="EP362" s="16">
        <v>0</v>
      </c>
      <c r="EQ362" s="13">
        <v>0</v>
      </c>
      <c r="ER362" s="16">
        <v>0</v>
      </c>
      <c r="ES362" s="13">
        <v>0</v>
      </c>
      <c r="ET362" s="16">
        <v>0</v>
      </c>
      <c r="EU362" s="13">
        <v>0</v>
      </c>
      <c r="EV362" s="16">
        <v>0</v>
      </c>
      <c r="EW362" s="13">
        <v>0</v>
      </c>
      <c r="EX362" s="16">
        <v>0</v>
      </c>
      <c r="EY362" s="13">
        <v>0</v>
      </c>
      <c r="EZ362" s="16">
        <v>0</v>
      </c>
      <c r="FA362" s="13">
        <v>0</v>
      </c>
      <c r="FB362" s="16">
        <v>0</v>
      </c>
      <c r="FC362" s="13">
        <v>0</v>
      </c>
      <c r="FD362" s="16">
        <v>0</v>
      </c>
      <c r="FE362" s="13">
        <v>0</v>
      </c>
      <c r="FF362" s="16">
        <v>0</v>
      </c>
      <c r="FG362" s="13">
        <v>0</v>
      </c>
      <c r="FH362" s="16">
        <v>0</v>
      </c>
      <c r="FI362" s="13">
        <v>0</v>
      </c>
      <c r="FJ362" s="16">
        <v>0</v>
      </c>
      <c r="FK362" s="13">
        <v>0</v>
      </c>
      <c r="FL362" s="16">
        <v>0</v>
      </c>
      <c r="FM362" s="13">
        <v>0</v>
      </c>
      <c r="FN362" s="16">
        <v>0</v>
      </c>
      <c r="FO362" s="13">
        <v>0</v>
      </c>
      <c r="FP362" s="16">
        <v>0</v>
      </c>
      <c r="FQ362" s="13">
        <v>0</v>
      </c>
      <c r="FR362" s="16">
        <v>0</v>
      </c>
      <c r="FS362" s="13">
        <v>0</v>
      </c>
      <c r="FT362" s="16">
        <v>0</v>
      </c>
      <c r="FU362" s="13">
        <v>0</v>
      </c>
      <c r="FV362" s="16">
        <v>0</v>
      </c>
      <c r="FW362" s="13">
        <v>0</v>
      </c>
      <c r="FX362" s="16">
        <v>0</v>
      </c>
      <c r="FY362" s="13">
        <v>0</v>
      </c>
      <c r="FZ362" s="16">
        <v>0</v>
      </c>
      <c r="GA362" s="13">
        <v>0</v>
      </c>
      <c r="GB362" s="16">
        <v>0</v>
      </c>
      <c r="GC362" s="13">
        <v>0</v>
      </c>
      <c r="GD362" s="16">
        <v>0</v>
      </c>
      <c r="GE362" s="13">
        <v>0</v>
      </c>
      <c r="GF362" s="16">
        <v>0</v>
      </c>
      <c r="GG362" s="13">
        <v>0</v>
      </c>
      <c r="GH362" s="16">
        <v>0</v>
      </c>
      <c r="GI362" s="13">
        <v>0</v>
      </c>
      <c r="GJ362" s="16">
        <v>0</v>
      </c>
      <c r="GK362" s="13">
        <v>0</v>
      </c>
      <c r="GL362" s="16">
        <v>0</v>
      </c>
      <c r="GM362" s="13">
        <v>0</v>
      </c>
      <c r="GN362" s="16">
        <v>0</v>
      </c>
      <c r="GO362" s="13">
        <v>0</v>
      </c>
      <c r="GP362" s="16">
        <v>0</v>
      </c>
      <c r="GQ362" s="8">
        <v>0</v>
      </c>
    </row>
    <row r="363" spans="1:199" ht="16.5" customHeight="1" x14ac:dyDescent="0.35">
      <c r="A363" s="11">
        <v>207</v>
      </c>
      <c r="B363" s="7" t="s">
        <v>341</v>
      </c>
      <c r="C363" s="11">
        <v>2</v>
      </c>
      <c r="D363" s="16">
        <v>0</v>
      </c>
      <c r="E363" s="13">
        <v>0</v>
      </c>
      <c r="F363" s="16">
        <v>0</v>
      </c>
      <c r="G363" s="13">
        <v>0</v>
      </c>
      <c r="H363" s="16">
        <v>0</v>
      </c>
      <c r="I363" s="13">
        <v>0</v>
      </c>
      <c r="J363" s="16">
        <v>0</v>
      </c>
      <c r="K363" s="13">
        <v>0</v>
      </c>
      <c r="L363" s="16">
        <v>0</v>
      </c>
      <c r="M363" s="13">
        <v>0</v>
      </c>
      <c r="N363" s="16">
        <v>0</v>
      </c>
      <c r="O363" s="13">
        <v>0</v>
      </c>
      <c r="P363" s="16">
        <v>0</v>
      </c>
      <c r="Q363" s="13">
        <v>0</v>
      </c>
      <c r="R363" s="16">
        <v>0</v>
      </c>
      <c r="S363" s="13">
        <v>0</v>
      </c>
      <c r="T363" s="16">
        <v>0</v>
      </c>
      <c r="U363" s="13">
        <v>0</v>
      </c>
      <c r="V363" s="16">
        <v>0</v>
      </c>
      <c r="W363" s="13">
        <v>0</v>
      </c>
      <c r="X363" s="16">
        <v>0</v>
      </c>
      <c r="Y363" s="13">
        <v>0</v>
      </c>
      <c r="Z363" s="16">
        <v>0</v>
      </c>
      <c r="AA363" s="13">
        <v>0</v>
      </c>
      <c r="AB363" s="16">
        <v>0</v>
      </c>
      <c r="AC363" s="13">
        <v>0</v>
      </c>
      <c r="AD363" s="16">
        <v>0</v>
      </c>
      <c r="AE363" s="13">
        <v>0</v>
      </c>
      <c r="AF363" s="16">
        <v>0</v>
      </c>
      <c r="AG363" s="13">
        <v>0</v>
      </c>
      <c r="AH363" s="16">
        <v>0</v>
      </c>
      <c r="AI363" s="13">
        <v>0</v>
      </c>
      <c r="AJ363" s="16">
        <v>0</v>
      </c>
      <c r="AK363" s="13">
        <v>0</v>
      </c>
      <c r="AL363" s="16">
        <v>0</v>
      </c>
      <c r="AM363" s="13">
        <v>0</v>
      </c>
      <c r="AN363" s="16">
        <v>0</v>
      </c>
      <c r="AO363" s="13">
        <v>0</v>
      </c>
      <c r="AP363" s="16">
        <v>0</v>
      </c>
      <c r="AQ363" s="13">
        <v>0</v>
      </c>
      <c r="AR363" s="16">
        <v>0</v>
      </c>
      <c r="AS363" s="13">
        <v>0</v>
      </c>
      <c r="AT363" s="16">
        <v>0</v>
      </c>
      <c r="AU363" s="13">
        <v>0</v>
      </c>
      <c r="AV363" s="16">
        <v>0</v>
      </c>
      <c r="AW363" s="13">
        <v>0</v>
      </c>
      <c r="AX363" s="16">
        <v>0</v>
      </c>
      <c r="AY363" s="13">
        <v>0</v>
      </c>
      <c r="AZ363" s="16">
        <v>0</v>
      </c>
      <c r="BA363" s="13">
        <v>0</v>
      </c>
      <c r="BB363" s="16">
        <v>0</v>
      </c>
      <c r="BC363" s="13">
        <v>0</v>
      </c>
      <c r="BD363" s="16">
        <v>0</v>
      </c>
      <c r="BE363" s="13">
        <v>0</v>
      </c>
      <c r="BF363" s="16">
        <v>0</v>
      </c>
      <c r="BG363" s="13">
        <v>0</v>
      </c>
      <c r="BH363" s="16">
        <v>0</v>
      </c>
      <c r="BI363" s="13">
        <v>0</v>
      </c>
      <c r="BJ363" s="16">
        <v>0</v>
      </c>
      <c r="BK363" s="13">
        <v>0</v>
      </c>
      <c r="BL363" s="16">
        <v>0</v>
      </c>
      <c r="BM363" s="13">
        <v>0</v>
      </c>
      <c r="BN363" s="16">
        <v>0</v>
      </c>
      <c r="BO363" s="13">
        <v>0</v>
      </c>
      <c r="BP363" s="16">
        <v>170.22608695652201</v>
      </c>
      <c r="BQ363" s="13">
        <v>1.506</v>
      </c>
      <c r="BR363" s="16">
        <v>372.10434782608701</v>
      </c>
      <c r="BS363" s="13">
        <v>3.2919999999999998</v>
      </c>
      <c r="BT363" s="16">
        <v>0</v>
      </c>
      <c r="BU363" s="13">
        <v>0</v>
      </c>
      <c r="BV363" s="16">
        <v>0</v>
      </c>
      <c r="BW363" s="13">
        <v>0</v>
      </c>
      <c r="BX363" s="16">
        <v>0</v>
      </c>
      <c r="BY363" s="13">
        <v>0</v>
      </c>
      <c r="BZ363" s="16">
        <v>0</v>
      </c>
      <c r="CA363" s="13">
        <v>0</v>
      </c>
      <c r="CB363" s="16">
        <v>0</v>
      </c>
      <c r="CC363" s="13">
        <v>0</v>
      </c>
      <c r="CD363" s="16">
        <v>185.826086956522</v>
      </c>
      <c r="CE363" s="13">
        <v>1.6439999999999999</v>
      </c>
      <c r="CF363" s="16">
        <v>145.139130434783</v>
      </c>
      <c r="CG363" s="13">
        <v>1.284</v>
      </c>
      <c r="CH363" s="16">
        <v>165.48695652173899</v>
      </c>
      <c r="CI363" s="13">
        <v>1.464</v>
      </c>
      <c r="CJ363" s="16">
        <v>0</v>
      </c>
      <c r="CK363" s="13">
        <v>0</v>
      </c>
      <c r="CL363" s="16">
        <v>0</v>
      </c>
      <c r="CM363" s="13">
        <v>0</v>
      </c>
      <c r="CN363" s="16">
        <v>0</v>
      </c>
      <c r="CO363" s="13">
        <v>0</v>
      </c>
      <c r="CP363" s="16">
        <v>0</v>
      </c>
      <c r="CQ363" s="13">
        <v>0</v>
      </c>
      <c r="CR363" s="16">
        <v>0</v>
      </c>
      <c r="CS363" s="13">
        <v>0</v>
      </c>
      <c r="CT363" s="16">
        <v>0</v>
      </c>
      <c r="CU363" s="13">
        <v>0</v>
      </c>
      <c r="CV363" s="16">
        <v>0</v>
      </c>
      <c r="CW363" s="13">
        <v>0</v>
      </c>
      <c r="CX363" s="16">
        <v>0</v>
      </c>
      <c r="CY363" s="13">
        <v>0</v>
      </c>
      <c r="CZ363" s="16">
        <v>0</v>
      </c>
      <c r="DA363" s="13">
        <v>0</v>
      </c>
      <c r="DB363" s="16">
        <v>142.89565217391299</v>
      </c>
      <c r="DC363" s="13">
        <v>1.494</v>
      </c>
      <c r="DD363" s="16">
        <v>155.130434782609</v>
      </c>
      <c r="DE363" s="13">
        <v>1.6220000000000001</v>
      </c>
      <c r="DF363" s="16">
        <v>178.278260869565</v>
      </c>
      <c r="DG363" s="13">
        <v>1.8640000000000001</v>
      </c>
      <c r="DH363" s="16">
        <v>70.008695652173898</v>
      </c>
      <c r="DI363" s="13">
        <v>0.73199999999999998</v>
      </c>
      <c r="DJ363" s="16">
        <v>233.55652173913001</v>
      </c>
      <c r="DK363" s="13">
        <v>2.4420000000000002</v>
      </c>
      <c r="DL363" s="16">
        <v>0</v>
      </c>
      <c r="DM363" s="13">
        <v>0</v>
      </c>
      <c r="DN363" s="16">
        <v>0</v>
      </c>
      <c r="DO363" s="13">
        <v>0</v>
      </c>
      <c r="DP363" s="16">
        <v>269.90434782608702</v>
      </c>
      <c r="DQ363" s="13">
        <v>2.8220000000000001</v>
      </c>
      <c r="DR363" s="16">
        <v>0</v>
      </c>
      <c r="DS363" s="13">
        <v>0</v>
      </c>
      <c r="DT363" s="16">
        <v>0</v>
      </c>
      <c r="DU363" s="13">
        <v>0</v>
      </c>
      <c r="DV363" s="16">
        <v>0</v>
      </c>
      <c r="DW363" s="13">
        <v>0</v>
      </c>
      <c r="DX363" s="16">
        <v>0</v>
      </c>
      <c r="DY363" s="13">
        <v>0</v>
      </c>
      <c r="DZ363" s="16">
        <v>0</v>
      </c>
      <c r="EA363" s="13">
        <v>0</v>
      </c>
      <c r="EB363" s="16">
        <v>282.91304347826099</v>
      </c>
      <c r="EC363" s="13">
        <v>2.9580000000000002</v>
      </c>
      <c r="ED363" s="16">
        <v>0</v>
      </c>
      <c r="EE363" s="13">
        <v>0</v>
      </c>
      <c r="EF363" s="16">
        <v>0</v>
      </c>
      <c r="EG363" s="13">
        <v>0</v>
      </c>
      <c r="EH363" s="16">
        <v>0</v>
      </c>
      <c r="EI363" s="13">
        <v>0</v>
      </c>
      <c r="EJ363" s="16">
        <v>0</v>
      </c>
      <c r="EK363" s="13">
        <v>0</v>
      </c>
      <c r="EL363" s="16">
        <v>0</v>
      </c>
      <c r="EM363" s="13">
        <v>0</v>
      </c>
      <c r="EN363" s="16">
        <v>0</v>
      </c>
      <c r="EO363" s="13">
        <v>0</v>
      </c>
      <c r="EP363" s="16">
        <v>0</v>
      </c>
      <c r="EQ363" s="13">
        <v>0</v>
      </c>
      <c r="ER363" s="16">
        <v>0</v>
      </c>
      <c r="ES363" s="13">
        <v>0</v>
      </c>
      <c r="ET363" s="16">
        <v>0</v>
      </c>
      <c r="EU363" s="13">
        <v>0</v>
      </c>
      <c r="EV363" s="16">
        <v>0</v>
      </c>
      <c r="EW363" s="13">
        <v>0</v>
      </c>
      <c r="EX363" s="16">
        <v>0</v>
      </c>
      <c r="EY363" s="13">
        <v>0</v>
      </c>
      <c r="EZ363" s="16">
        <v>0</v>
      </c>
      <c r="FA363" s="13">
        <v>0</v>
      </c>
      <c r="FB363" s="16">
        <v>0</v>
      </c>
      <c r="FC363" s="13">
        <v>0</v>
      </c>
      <c r="FD363" s="16">
        <v>0</v>
      </c>
      <c r="FE363" s="13">
        <v>0</v>
      </c>
      <c r="FF363" s="16">
        <v>466.53913043478298</v>
      </c>
      <c r="FG363" s="13">
        <v>4.2759999999999998</v>
      </c>
      <c r="FH363" s="16">
        <v>0</v>
      </c>
      <c r="FI363" s="13">
        <v>0</v>
      </c>
      <c r="FJ363" s="16">
        <v>0</v>
      </c>
      <c r="FK363" s="13">
        <v>0</v>
      </c>
      <c r="FL363" s="16">
        <v>0</v>
      </c>
      <c r="FM363" s="13">
        <v>0</v>
      </c>
      <c r="FN363" s="16">
        <v>0</v>
      </c>
      <c r="FO363" s="13">
        <v>0</v>
      </c>
      <c r="FP363" s="16">
        <v>0</v>
      </c>
      <c r="FQ363" s="13">
        <v>0</v>
      </c>
      <c r="FR363" s="16">
        <v>0</v>
      </c>
      <c r="FS363" s="13">
        <v>0</v>
      </c>
      <c r="FT363" s="16">
        <v>0</v>
      </c>
      <c r="FU363" s="13">
        <v>0</v>
      </c>
      <c r="FV363" s="16">
        <v>0</v>
      </c>
      <c r="FW363" s="13">
        <v>0</v>
      </c>
      <c r="FX363" s="16">
        <v>0</v>
      </c>
      <c r="FY363" s="13">
        <v>0</v>
      </c>
      <c r="FZ363" s="16">
        <v>180.852173913043</v>
      </c>
      <c r="GA363" s="13">
        <v>1.6</v>
      </c>
      <c r="GB363" s="16">
        <v>0</v>
      </c>
      <c r="GC363" s="13">
        <v>0</v>
      </c>
      <c r="GD363" s="16">
        <v>518.60869565217399</v>
      </c>
      <c r="GE363" s="13">
        <v>4.5880000000000001</v>
      </c>
      <c r="GF363" s="16">
        <v>0</v>
      </c>
      <c r="GG363" s="13">
        <v>0</v>
      </c>
      <c r="GH363" s="16">
        <v>0</v>
      </c>
      <c r="GI363" s="13">
        <v>0</v>
      </c>
      <c r="GJ363" s="16">
        <v>0</v>
      </c>
      <c r="GK363" s="13">
        <v>0</v>
      </c>
      <c r="GL363" s="16">
        <v>0</v>
      </c>
      <c r="GM363" s="13">
        <v>0</v>
      </c>
      <c r="GN363" s="16">
        <v>0</v>
      </c>
      <c r="GO363" s="13">
        <v>0</v>
      </c>
      <c r="GP363" s="16">
        <v>152.6</v>
      </c>
      <c r="GQ363" s="8">
        <v>1.35</v>
      </c>
    </row>
    <row r="364" spans="1:199" ht="16.5" customHeight="1" x14ac:dyDescent="0.35">
      <c r="A364" s="11">
        <v>207</v>
      </c>
      <c r="B364" s="7" t="s">
        <v>342</v>
      </c>
      <c r="C364" s="11">
        <v>2</v>
      </c>
      <c r="D364" s="16">
        <v>0</v>
      </c>
      <c r="E364" s="13">
        <v>0</v>
      </c>
      <c r="F364" s="16">
        <v>0</v>
      </c>
      <c r="G364" s="13">
        <v>0</v>
      </c>
      <c r="H364" s="16">
        <v>0</v>
      </c>
      <c r="I364" s="13">
        <v>0</v>
      </c>
      <c r="J364" s="16">
        <v>0</v>
      </c>
      <c r="K364" s="13">
        <v>0</v>
      </c>
      <c r="L364" s="16">
        <v>0</v>
      </c>
      <c r="M364" s="13">
        <v>0</v>
      </c>
      <c r="N364" s="16">
        <v>0</v>
      </c>
      <c r="O364" s="13">
        <v>0</v>
      </c>
      <c r="P364" s="16">
        <v>0</v>
      </c>
      <c r="Q364" s="13">
        <v>0</v>
      </c>
      <c r="R364" s="16">
        <v>0</v>
      </c>
      <c r="S364" s="13">
        <v>0</v>
      </c>
      <c r="T364" s="16">
        <v>0</v>
      </c>
      <c r="U364" s="13">
        <v>0</v>
      </c>
      <c r="V364" s="16">
        <v>0</v>
      </c>
      <c r="W364" s="13">
        <v>0</v>
      </c>
      <c r="X364" s="16">
        <v>0</v>
      </c>
      <c r="Y364" s="13">
        <v>0</v>
      </c>
      <c r="Z364" s="16">
        <v>0</v>
      </c>
      <c r="AA364" s="13">
        <v>0</v>
      </c>
      <c r="AB364" s="16">
        <v>0</v>
      </c>
      <c r="AC364" s="13">
        <v>0</v>
      </c>
      <c r="AD364" s="16">
        <v>0</v>
      </c>
      <c r="AE364" s="13">
        <v>0</v>
      </c>
      <c r="AF364" s="16">
        <v>0</v>
      </c>
      <c r="AG364" s="13">
        <v>0</v>
      </c>
      <c r="AH364" s="16">
        <v>0</v>
      </c>
      <c r="AI364" s="13">
        <v>0</v>
      </c>
      <c r="AJ364" s="16">
        <v>0</v>
      </c>
      <c r="AK364" s="13">
        <v>0</v>
      </c>
      <c r="AL364" s="16">
        <v>0</v>
      </c>
      <c r="AM364" s="13">
        <v>0</v>
      </c>
      <c r="AN364" s="16">
        <v>0</v>
      </c>
      <c r="AO364" s="13">
        <v>0</v>
      </c>
      <c r="AP364" s="16">
        <v>0</v>
      </c>
      <c r="AQ364" s="13">
        <v>0</v>
      </c>
      <c r="AR364" s="16">
        <v>0</v>
      </c>
      <c r="AS364" s="13">
        <v>0</v>
      </c>
      <c r="AT364" s="16">
        <v>0</v>
      </c>
      <c r="AU364" s="13">
        <v>0</v>
      </c>
      <c r="AV364" s="16">
        <v>0</v>
      </c>
      <c r="AW364" s="13">
        <v>0</v>
      </c>
      <c r="AX364" s="16">
        <v>0</v>
      </c>
      <c r="AY364" s="13">
        <v>0</v>
      </c>
      <c r="AZ364" s="16">
        <v>0</v>
      </c>
      <c r="BA364" s="13">
        <v>0</v>
      </c>
      <c r="BB364" s="16">
        <v>0</v>
      </c>
      <c r="BC364" s="13">
        <v>0</v>
      </c>
      <c r="BD364" s="16">
        <v>0</v>
      </c>
      <c r="BE364" s="13">
        <v>0</v>
      </c>
      <c r="BF364" s="16">
        <v>0</v>
      </c>
      <c r="BG364" s="13">
        <v>0</v>
      </c>
      <c r="BH364" s="16">
        <v>0</v>
      </c>
      <c r="BI364" s="13">
        <v>0</v>
      </c>
      <c r="BJ364" s="16">
        <v>0</v>
      </c>
      <c r="BK364" s="13">
        <v>0</v>
      </c>
      <c r="BL364" s="16">
        <v>0</v>
      </c>
      <c r="BM364" s="13">
        <v>0</v>
      </c>
      <c r="BN364" s="16">
        <v>0</v>
      </c>
      <c r="BO364" s="13">
        <v>0</v>
      </c>
      <c r="BP364" s="16">
        <v>0</v>
      </c>
      <c r="BQ364" s="13">
        <v>0</v>
      </c>
      <c r="BR364" s="16">
        <v>0</v>
      </c>
      <c r="BS364" s="13">
        <v>0</v>
      </c>
      <c r="BT364" s="16">
        <v>0</v>
      </c>
      <c r="BU364" s="13">
        <v>0</v>
      </c>
      <c r="BV364" s="16">
        <v>0</v>
      </c>
      <c r="BW364" s="13">
        <v>0</v>
      </c>
      <c r="BX364" s="16">
        <v>0</v>
      </c>
      <c r="BY364" s="13">
        <v>0</v>
      </c>
      <c r="BZ364" s="16">
        <v>0</v>
      </c>
      <c r="CA364" s="13">
        <v>0</v>
      </c>
      <c r="CB364" s="16">
        <v>0</v>
      </c>
      <c r="CC364" s="13">
        <v>0</v>
      </c>
      <c r="CD364" s="16">
        <v>0</v>
      </c>
      <c r="CE364" s="13">
        <v>0</v>
      </c>
      <c r="CF364" s="16">
        <v>0</v>
      </c>
      <c r="CG364" s="13">
        <v>0</v>
      </c>
      <c r="CH364" s="16">
        <v>0</v>
      </c>
      <c r="CI364" s="13">
        <v>0</v>
      </c>
      <c r="CJ364" s="16">
        <v>0</v>
      </c>
      <c r="CK364" s="13">
        <v>0</v>
      </c>
      <c r="CL364" s="16">
        <v>0</v>
      </c>
      <c r="CM364" s="13">
        <v>0</v>
      </c>
      <c r="CN364" s="16">
        <v>0</v>
      </c>
      <c r="CO364" s="13">
        <v>0</v>
      </c>
      <c r="CP364" s="16">
        <v>0</v>
      </c>
      <c r="CQ364" s="13">
        <v>0</v>
      </c>
      <c r="CR364" s="16">
        <v>0</v>
      </c>
      <c r="CS364" s="13">
        <v>0</v>
      </c>
      <c r="CT364" s="16">
        <v>0</v>
      </c>
      <c r="CU364" s="13">
        <v>0</v>
      </c>
      <c r="CV364" s="16">
        <v>0</v>
      </c>
      <c r="CW364" s="13">
        <v>0</v>
      </c>
      <c r="CX364" s="16">
        <v>0</v>
      </c>
      <c r="CY364" s="13">
        <v>0</v>
      </c>
      <c r="CZ364" s="16">
        <v>0</v>
      </c>
      <c r="DA364" s="13">
        <v>0</v>
      </c>
      <c r="DB364" s="16">
        <v>0</v>
      </c>
      <c r="DC364" s="13">
        <v>0</v>
      </c>
      <c r="DD364" s="16">
        <v>0</v>
      </c>
      <c r="DE364" s="13">
        <v>0</v>
      </c>
      <c r="DF364" s="16">
        <v>0</v>
      </c>
      <c r="DG364" s="13">
        <v>0</v>
      </c>
      <c r="DH364" s="16">
        <v>0</v>
      </c>
      <c r="DI364" s="13">
        <v>0</v>
      </c>
      <c r="DJ364" s="16">
        <v>0</v>
      </c>
      <c r="DK364" s="13">
        <v>0</v>
      </c>
      <c r="DL364" s="16">
        <v>0</v>
      </c>
      <c r="DM364" s="13">
        <v>0</v>
      </c>
      <c r="DN364" s="16">
        <v>0</v>
      </c>
      <c r="DO364" s="13">
        <v>0</v>
      </c>
      <c r="DP364" s="16">
        <v>0</v>
      </c>
      <c r="DQ364" s="13">
        <v>0</v>
      </c>
      <c r="DR364" s="16">
        <v>0</v>
      </c>
      <c r="DS364" s="13">
        <v>0</v>
      </c>
      <c r="DT364" s="16">
        <v>0</v>
      </c>
      <c r="DU364" s="13">
        <v>0</v>
      </c>
      <c r="DV364" s="16">
        <v>0</v>
      </c>
      <c r="DW364" s="13">
        <v>0</v>
      </c>
      <c r="DX364" s="16">
        <v>0</v>
      </c>
      <c r="DY364" s="13">
        <v>0</v>
      </c>
      <c r="DZ364" s="16">
        <v>0</v>
      </c>
      <c r="EA364" s="13">
        <v>0</v>
      </c>
      <c r="EB364" s="16">
        <v>0</v>
      </c>
      <c r="EC364" s="13">
        <v>0</v>
      </c>
      <c r="ED364" s="16">
        <v>0</v>
      </c>
      <c r="EE364" s="13">
        <v>0</v>
      </c>
      <c r="EF364" s="16">
        <v>0</v>
      </c>
      <c r="EG364" s="13">
        <v>0</v>
      </c>
      <c r="EH364" s="16">
        <v>0</v>
      </c>
      <c r="EI364" s="13">
        <v>0</v>
      </c>
      <c r="EJ364" s="16">
        <v>0</v>
      </c>
      <c r="EK364" s="13">
        <v>0</v>
      </c>
      <c r="EL364" s="16">
        <v>0</v>
      </c>
      <c r="EM364" s="13">
        <v>0</v>
      </c>
      <c r="EN364" s="16">
        <v>0</v>
      </c>
      <c r="EO364" s="13">
        <v>0</v>
      </c>
      <c r="EP364" s="16">
        <v>0</v>
      </c>
      <c r="EQ364" s="13">
        <v>0</v>
      </c>
      <c r="ER364" s="16">
        <v>0</v>
      </c>
      <c r="ES364" s="13">
        <v>0</v>
      </c>
      <c r="ET364" s="16">
        <v>0</v>
      </c>
      <c r="EU364" s="13">
        <v>0</v>
      </c>
      <c r="EV364" s="16">
        <v>0</v>
      </c>
      <c r="EW364" s="13">
        <v>0</v>
      </c>
      <c r="EX364" s="16">
        <v>0</v>
      </c>
      <c r="EY364" s="13">
        <v>0</v>
      </c>
      <c r="EZ364" s="16">
        <v>0</v>
      </c>
      <c r="FA364" s="13">
        <v>0</v>
      </c>
      <c r="FB364" s="16">
        <v>0</v>
      </c>
      <c r="FC364" s="13">
        <v>0</v>
      </c>
      <c r="FD364" s="16">
        <v>0</v>
      </c>
      <c r="FE364" s="13">
        <v>0</v>
      </c>
      <c r="FF364" s="16">
        <v>0</v>
      </c>
      <c r="FG364" s="13">
        <v>0</v>
      </c>
      <c r="FH364" s="16">
        <v>0</v>
      </c>
      <c r="FI364" s="13">
        <v>0</v>
      </c>
      <c r="FJ364" s="16">
        <v>0</v>
      </c>
      <c r="FK364" s="13">
        <v>0</v>
      </c>
      <c r="FL364" s="16">
        <v>0</v>
      </c>
      <c r="FM364" s="13">
        <v>0</v>
      </c>
      <c r="FN364" s="16">
        <v>0</v>
      </c>
      <c r="FO364" s="13">
        <v>0</v>
      </c>
      <c r="FP364" s="16">
        <v>0</v>
      </c>
      <c r="FQ364" s="13">
        <v>0</v>
      </c>
      <c r="FR364" s="16">
        <v>0</v>
      </c>
      <c r="FS364" s="13">
        <v>0</v>
      </c>
      <c r="FT364" s="16">
        <v>0</v>
      </c>
      <c r="FU364" s="13">
        <v>0</v>
      </c>
      <c r="FV364" s="16">
        <v>0</v>
      </c>
      <c r="FW364" s="13">
        <v>0</v>
      </c>
      <c r="FX364" s="16">
        <v>0</v>
      </c>
      <c r="FY364" s="13">
        <v>0</v>
      </c>
      <c r="FZ364" s="16">
        <v>0</v>
      </c>
      <c r="GA364" s="13">
        <v>0</v>
      </c>
      <c r="GB364" s="16">
        <v>0</v>
      </c>
      <c r="GC364" s="13">
        <v>0</v>
      </c>
      <c r="GD364" s="16">
        <v>0</v>
      </c>
      <c r="GE364" s="13">
        <v>0</v>
      </c>
      <c r="GF364" s="16">
        <v>0</v>
      </c>
      <c r="GG364" s="13">
        <v>0</v>
      </c>
      <c r="GH364" s="16">
        <v>0</v>
      </c>
      <c r="GI364" s="13">
        <v>0</v>
      </c>
      <c r="GJ364" s="16">
        <v>0</v>
      </c>
      <c r="GK364" s="13">
        <v>0</v>
      </c>
      <c r="GL364" s="16">
        <v>0</v>
      </c>
      <c r="GM364" s="13">
        <v>0</v>
      </c>
      <c r="GN364" s="16">
        <v>0</v>
      </c>
      <c r="GO364" s="13">
        <v>0</v>
      </c>
      <c r="GP364" s="16">
        <v>0</v>
      </c>
      <c r="GQ364" s="8">
        <v>0</v>
      </c>
    </row>
    <row r="365" spans="1:199" ht="16.5" customHeight="1" x14ac:dyDescent="0.35">
      <c r="A365" s="11">
        <v>218</v>
      </c>
      <c r="B365" s="7" t="s">
        <v>343</v>
      </c>
      <c r="C365" s="11">
        <v>2</v>
      </c>
      <c r="D365" s="16">
        <v>0</v>
      </c>
      <c r="E365" s="13">
        <v>0</v>
      </c>
      <c r="F365" s="16">
        <v>0</v>
      </c>
      <c r="G365" s="13">
        <v>0</v>
      </c>
      <c r="H365" s="16">
        <v>0</v>
      </c>
      <c r="I365" s="13">
        <v>0</v>
      </c>
      <c r="J365" s="16">
        <v>0</v>
      </c>
      <c r="K365" s="13">
        <v>0</v>
      </c>
      <c r="L365" s="16">
        <v>0</v>
      </c>
      <c r="M365" s="13">
        <v>0</v>
      </c>
      <c r="N365" s="16">
        <v>0</v>
      </c>
      <c r="O365" s="13">
        <v>0</v>
      </c>
      <c r="P365" s="16">
        <v>0</v>
      </c>
      <c r="Q365" s="13">
        <v>0</v>
      </c>
      <c r="R365" s="16">
        <v>0</v>
      </c>
      <c r="S365" s="13">
        <v>0</v>
      </c>
      <c r="T365" s="16">
        <v>0</v>
      </c>
      <c r="U365" s="13">
        <v>0</v>
      </c>
      <c r="V365" s="16">
        <v>0</v>
      </c>
      <c r="W365" s="13">
        <v>0</v>
      </c>
      <c r="X365" s="16">
        <v>0</v>
      </c>
      <c r="Y365" s="13">
        <v>0</v>
      </c>
      <c r="Z365" s="16">
        <v>0</v>
      </c>
      <c r="AA365" s="13">
        <v>0</v>
      </c>
      <c r="AB365" s="16">
        <v>0</v>
      </c>
      <c r="AC365" s="13">
        <v>0</v>
      </c>
      <c r="AD365" s="16">
        <v>0</v>
      </c>
      <c r="AE365" s="13">
        <v>0</v>
      </c>
      <c r="AF365" s="16">
        <v>0</v>
      </c>
      <c r="AG365" s="13">
        <v>0</v>
      </c>
      <c r="AH365" s="16">
        <v>0</v>
      </c>
      <c r="AI365" s="13">
        <v>0</v>
      </c>
      <c r="AJ365" s="16">
        <v>0</v>
      </c>
      <c r="AK365" s="13">
        <v>0</v>
      </c>
      <c r="AL365" s="16">
        <v>0</v>
      </c>
      <c r="AM365" s="13">
        <v>0</v>
      </c>
      <c r="AN365" s="16">
        <v>0</v>
      </c>
      <c r="AO365" s="13">
        <v>0</v>
      </c>
      <c r="AP365" s="16">
        <v>0</v>
      </c>
      <c r="AQ365" s="13">
        <v>0</v>
      </c>
      <c r="AR365" s="16">
        <v>0</v>
      </c>
      <c r="AS365" s="13">
        <v>0</v>
      </c>
      <c r="AT365" s="16">
        <v>0</v>
      </c>
      <c r="AU365" s="13">
        <v>0</v>
      </c>
      <c r="AV365" s="16">
        <v>0</v>
      </c>
      <c r="AW365" s="13">
        <v>0</v>
      </c>
      <c r="AX365" s="16">
        <v>0</v>
      </c>
      <c r="AY365" s="13">
        <v>0</v>
      </c>
      <c r="AZ365" s="16">
        <v>0</v>
      </c>
      <c r="BA365" s="13">
        <v>0</v>
      </c>
      <c r="BB365" s="16">
        <v>0</v>
      </c>
      <c r="BC365" s="13">
        <v>0</v>
      </c>
      <c r="BD365" s="16">
        <v>0</v>
      </c>
      <c r="BE365" s="13">
        <v>0</v>
      </c>
      <c r="BF365" s="16">
        <v>0</v>
      </c>
      <c r="BG365" s="13">
        <v>0</v>
      </c>
      <c r="BH365" s="16">
        <v>0</v>
      </c>
      <c r="BI365" s="13">
        <v>0</v>
      </c>
      <c r="BJ365" s="16">
        <v>0</v>
      </c>
      <c r="BK365" s="13">
        <v>0</v>
      </c>
      <c r="BL365" s="16">
        <v>0</v>
      </c>
      <c r="BM365" s="13">
        <v>0</v>
      </c>
      <c r="BN365" s="16">
        <v>0</v>
      </c>
      <c r="BO365" s="13">
        <v>0</v>
      </c>
      <c r="BP365" s="16">
        <v>0</v>
      </c>
      <c r="BQ365" s="13">
        <v>0</v>
      </c>
      <c r="BR365" s="16">
        <v>0</v>
      </c>
      <c r="BS365" s="13">
        <v>0</v>
      </c>
      <c r="BT365" s="16">
        <v>0</v>
      </c>
      <c r="BU365" s="13">
        <v>0</v>
      </c>
      <c r="BV365" s="16">
        <v>0</v>
      </c>
      <c r="BW365" s="13">
        <v>0</v>
      </c>
      <c r="BX365" s="16">
        <v>0</v>
      </c>
      <c r="BY365" s="13">
        <v>0</v>
      </c>
      <c r="BZ365" s="16">
        <v>0</v>
      </c>
      <c r="CA365" s="13">
        <v>0</v>
      </c>
      <c r="CB365" s="16">
        <v>0</v>
      </c>
      <c r="CC365" s="13">
        <v>0</v>
      </c>
      <c r="CD365" s="16">
        <v>0</v>
      </c>
      <c r="CE365" s="13">
        <v>0</v>
      </c>
      <c r="CF365" s="16">
        <v>0</v>
      </c>
      <c r="CG365" s="13">
        <v>0</v>
      </c>
      <c r="CH365" s="16">
        <v>0</v>
      </c>
      <c r="CI365" s="13">
        <v>0</v>
      </c>
      <c r="CJ365" s="16">
        <v>0</v>
      </c>
      <c r="CK365" s="13">
        <v>0</v>
      </c>
      <c r="CL365" s="16">
        <v>0</v>
      </c>
      <c r="CM365" s="13">
        <v>0</v>
      </c>
      <c r="CN365" s="16">
        <v>0</v>
      </c>
      <c r="CO365" s="13">
        <v>0</v>
      </c>
      <c r="CP365" s="16">
        <v>0</v>
      </c>
      <c r="CQ365" s="13">
        <v>0</v>
      </c>
      <c r="CR365" s="16">
        <v>0</v>
      </c>
      <c r="CS365" s="13">
        <v>0</v>
      </c>
      <c r="CT365" s="16">
        <v>0</v>
      </c>
      <c r="CU365" s="13">
        <v>0</v>
      </c>
      <c r="CV365" s="16">
        <v>0</v>
      </c>
      <c r="CW365" s="13">
        <v>0</v>
      </c>
      <c r="CX365" s="16">
        <v>0</v>
      </c>
      <c r="CY365" s="13">
        <v>0</v>
      </c>
      <c r="CZ365" s="16">
        <v>0</v>
      </c>
      <c r="DA365" s="13">
        <v>0</v>
      </c>
      <c r="DB365" s="16">
        <v>0</v>
      </c>
      <c r="DC365" s="13">
        <v>0</v>
      </c>
      <c r="DD365" s="16">
        <v>0</v>
      </c>
      <c r="DE365" s="13">
        <v>0</v>
      </c>
      <c r="DF365" s="16">
        <v>0</v>
      </c>
      <c r="DG365" s="13">
        <v>0</v>
      </c>
      <c r="DH365" s="16">
        <v>0</v>
      </c>
      <c r="DI365" s="13">
        <v>0</v>
      </c>
      <c r="DJ365" s="16">
        <v>0</v>
      </c>
      <c r="DK365" s="13">
        <v>0</v>
      </c>
      <c r="DL365" s="16">
        <v>0</v>
      </c>
      <c r="DM365" s="13">
        <v>0</v>
      </c>
      <c r="DN365" s="16">
        <v>0</v>
      </c>
      <c r="DO365" s="13">
        <v>0</v>
      </c>
      <c r="DP365" s="16">
        <v>0</v>
      </c>
      <c r="DQ365" s="13">
        <v>0</v>
      </c>
      <c r="DR365" s="16">
        <v>0</v>
      </c>
      <c r="DS365" s="13">
        <v>0</v>
      </c>
      <c r="DT365" s="16">
        <v>0</v>
      </c>
      <c r="DU365" s="13">
        <v>0</v>
      </c>
      <c r="DV365" s="16">
        <v>0</v>
      </c>
      <c r="DW365" s="13">
        <v>0</v>
      </c>
      <c r="DX365" s="16">
        <v>0</v>
      </c>
      <c r="DY365" s="13">
        <v>0</v>
      </c>
      <c r="DZ365" s="16">
        <v>0</v>
      </c>
      <c r="EA365" s="13">
        <v>0</v>
      </c>
      <c r="EB365" s="16">
        <v>0</v>
      </c>
      <c r="EC365" s="13">
        <v>0</v>
      </c>
      <c r="ED365" s="16">
        <v>0</v>
      </c>
      <c r="EE365" s="13">
        <v>0</v>
      </c>
      <c r="EF365" s="16">
        <v>0</v>
      </c>
      <c r="EG365" s="13">
        <v>0</v>
      </c>
      <c r="EH365" s="16">
        <v>0</v>
      </c>
      <c r="EI365" s="13">
        <v>0</v>
      </c>
      <c r="EJ365" s="16">
        <v>0</v>
      </c>
      <c r="EK365" s="13">
        <v>0</v>
      </c>
      <c r="EL365" s="16">
        <v>0</v>
      </c>
      <c r="EM365" s="13">
        <v>0</v>
      </c>
      <c r="EN365" s="16">
        <v>0</v>
      </c>
      <c r="EO365" s="13">
        <v>0</v>
      </c>
      <c r="EP365" s="16">
        <v>0</v>
      </c>
      <c r="EQ365" s="13">
        <v>0</v>
      </c>
      <c r="ER365" s="16">
        <v>0</v>
      </c>
      <c r="ES365" s="13">
        <v>0</v>
      </c>
      <c r="ET365" s="16">
        <v>0</v>
      </c>
      <c r="EU365" s="13">
        <v>0</v>
      </c>
      <c r="EV365" s="16">
        <v>0</v>
      </c>
      <c r="EW365" s="13">
        <v>0</v>
      </c>
      <c r="EX365" s="16">
        <v>0</v>
      </c>
      <c r="EY365" s="13">
        <v>0</v>
      </c>
      <c r="EZ365" s="16">
        <v>0</v>
      </c>
      <c r="FA365" s="13">
        <v>0</v>
      </c>
      <c r="FB365" s="16">
        <v>0</v>
      </c>
      <c r="FC365" s="13">
        <v>0</v>
      </c>
      <c r="FD365" s="16">
        <v>0</v>
      </c>
      <c r="FE365" s="13">
        <v>0</v>
      </c>
      <c r="FF365" s="16">
        <v>0</v>
      </c>
      <c r="FG365" s="13">
        <v>0</v>
      </c>
      <c r="FH365" s="16">
        <v>0</v>
      </c>
      <c r="FI365" s="13">
        <v>0</v>
      </c>
      <c r="FJ365" s="16">
        <v>0</v>
      </c>
      <c r="FK365" s="13">
        <v>0</v>
      </c>
      <c r="FL365" s="16">
        <v>0</v>
      </c>
      <c r="FM365" s="13">
        <v>0</v>
      </c>
      <c r="FN365" s="16">
        <v>0</v>
      </c>
      <c r="FO365" s="13">
        <v>0</v>
      </c>
      <c r="FP365" s="16">
        <v>0</v>
      </c>
      <c r="FQ365" s="13">
        <v>0</v>
      </c>
      <c r="FR365" s="16">
        <v>0</v>
      </c>
      <c r="FS365" s="13">
        <v>0</v>
      </c>
      <c r="FT365" s="16">
        <v>0</v>
      </c>
      <c r="FU365" s="13">
        <v>0</v>
      </c>
      <c r="FV365" s="16">
        <v>0</v>
      </c>
      <c r="FW365" s="13">
        <v>0</v>
      </c>
      <c r="FX365" s="16">
        <v>0</v>
      </c>
      <c r="FY365" s="13">
        <v>0</v>
      </c>
      <c r="FZ365" s="16">
        <v>0</v>
      </c>
      <c r="GA365" s="13">
        <v>0</v>
      </c>
      <c r="GB365" s="16">
        <v>0</v>
      </c>
      <c r="GC365" s="13">
        <v>0</v>
      </c>
      <c r="GD365" s="16">
        <v>0</v>
      </c>
      <c r="GE365" s="13">
        <v>0</v>
      </c>
      <c r="GF365" s="16">
        <v>0</v>
      </c>
      <c r="GG365" s="13">
        <v>0</v>
      </c>
      <c r="GH365" s="16">
        <v>0</v>
      </c>
      <c r="GI365" s="13">
        <v>0</v>
      </c>
      <c r="GJ365" s="16">
        <v>0</v>
      </c>
      <c r="GK365" s="13">
        <v>0</v>
      </c>
      <c r="GL365" s="16">
        <v>0</v>
      </c>
      <c r="GM365" s="13">
        <v>0</v>
      </c>
      <c r="GN365" s="16">
        <v>0</v>
      </c>
      <c r="GO365" s="13">
        <v>0</v>
      </c>
      <c r="GP365" s="16">
        <v>0</v>
      </c>
      <c r="GQ365" s="8">
        <v>0</v>
      </c>
    </row>
    <row r="366" spans="1:199" ht="16.5" customHeight="1" x14ac:dyDescent="0.35">
      <c r="A366" s="11">
        <v>2327</v>
      </c>
      <c r="B366" s="7" t="s">
        <v>344</v>
      </c>
      <c r="C366" s="11">
        <v>24</v>
      </c>
      <c r="D366" s="16">
        <v>0</v>
      </c>
      <c r="E366" s="13">
        <v>0</v>
      </c>
      <c r="F366" s="16">
        <v>0</v>
      </c>
      <c r="G366" s="13">
        <v>0</v>
      </c>
      <c r="H366" s="16">
        <v>0</v>
      </c>
      <c r="I366" s="13">
        <v>0</v>
      </c>
      <c r="J366" s="16">
        <v>0</v>
      </c>
      <c r="K366" s="13">
        <v>0</v>
      </c>
      <c r="L366" s="16">
        <v>0</v>
      </c>
      <c r="M366" s="13">
        <v>0</v>
      </c>
      <c r="N366" s="16">
        <v>0</v>
      </c>
      <c r="O366" s="13">
        <v>0</v>
      </c>
      <c r="P366" s="16">
        <v>0</v>
      </c>
      <c r="Q366" s="13">
        <v>0</v>
      </c>
      <c r="R366" s="16">
        <v>0</v>
      </c>
      <c r="S366" s="13">
        <v>0</v>
      </c>
      <c r="T366" s="16">
        <v>0</v>
      </c>
      <c r="U366" s="13">
        <v>0</v>
      </c>
      <c r="V366" s="16">
        <v>0</v>
      </c>
      <c r="W366" s="13">
        <v>0</v>
      </c>
      <c r="X366" s="16">
        <v>0</v>
      </c>
      <c r="Y366" s="13">
        <v>0</v>
      </c>
      <c r="Z366" s="16">
        <v>0</v>
      </c>
      <c r="AA366" s="13">
        <v>0</v>
      </c>
      <c r="AB366" s="16">
        <v>0</v>
      </c>
      <c r="AC366" s="13">
        <v>0</v>
      </c>
      <c r="AD366" s="16">
        <v>0</v>
      </c>
      <c r="AE366" s="13">
        <v>0</v>
      </c>
      <c r="AF366" s="16">
        <v>0</v>
      </c>
      <c r="AG366" s="13">
        <v>0</v>
      </c>
      <c r="AH366" s="16">
        <v>0</v>
      </c>
      <c r="AI366" s="13">
        <v>0</v>
      </c>
      <c r="AJ366" s="16">
        <v>0</v>
      </c>
      <c r="AK366" s="13">
        <v>0</v>
      </c>
      <c r="AL366" s="16">
        <v>0</v>
      </c>
      <c r="AM366" s="13">
        <v>0</v>
      </c>
      <c r="AN366" s="16">
        <v>0</v>
      </c>
      <c r="AO366" s="13">
        <v>0</v>
      </c>
      <c r="AP366" s="16">
        <v>0</v>
      </c>
      <c r="AQ366" s="13">
        <v>0</v>
      </c>
      <c r="AR366" s="16">
        <v>0</v>
      </c>
      <c r="AS366" s="13">
        <v>0</v>
      </c>
      <c r="AT366" s="16">
        <v>0</v>
      </c>
      <c r="AU366" s="13">
        <v>0</v>
      </c>
      <c r="AV366" s="16">
        <v>0</v>
      </c>
      <c r="AW366" s="13">
        <v>0</v>
      </c>
      <c r="AX366" s="16">
        <v>0</v>
      </c>
      <c r="AY366" s="13">
        <v>0</v>
      </c>
      <c r="AZ366" s="16">
        <v>0</v>
      </c>
      <c r="BA366" s="13">
        <v>0</v>
      </c>
      <c r="BB366" s="16">
        <v>0</v>
      </c>
      <c r="BC366" s="13">
        <v>0</v>
      </c>
      <c r="BD366" s="16">
        <v>0</v>
      </c>
      <c r="BE366" s="13">
        <v>0</v>
      </c>
      <c r="BF366" s="16">
        <v>0</v>
      </c>
      <c r="BG366" s="13">
        <v>0</v>
      </c>
      <c r="BH366" s="16">
        <v>0</v>
      </c>
      <c r="BI366" s="13">
        <v>0</v>
      </c>
      <c r="BJ366" s="16">
        <v>0</v>
      </c>
      <c r="BK366" s="13">
        <v>0</v>
      </c>
      <c r="BL366" s="16">
        <v>0</v>
      </c>
      <c r="BM366" s="13">
        <v>0</v>
      </c>
      <c r="BN366" s="16">
        <v>0</v>
      </c>
      <c r="BO366" s="13">
        <v>0</v>
      </c>
      <c r="BP366" s="16">
        <v>0</v>
      </c>
      <c r="BQ366" s="13">
        <v>0</v>
      </c>
      <c r="BR366" s="16">
        <v>0</v>
      </c>
      <c r="BS366" s="13">
        <v>0</v>
      </c>
      <c r="BT366" s="16">
        <v>0</v>
      </c>
      <c r="BU366" s="13">
        <v>0</v>
      </c>
      <c r="BV366" s="16">
        <v>0</v>
      </c>
      <c r="BW366" s="13">
        <v>0</v>
      </c>
      <c r="BX366" s="16">
        <v>0</v>
      </c>
      <c r="BY366" s="13">
        <v>0</v>
      </c>
      <c r="BZ366" s="16">
        <v>0</v>
      </c>
      <c r="CA366" s="13">
        <v>0</v>
      </c>
      <c r="CB366" s="16">
        <v>0</v>
      </c>
      <c r="CC366" s="13">
        <v>0</v>
      </c>
      <c r="CD366" s="16">
        <v>0</v>
      </c>
      <c r="CE366" s="13">
        <v>0</v>
      </c>
      <c r="CF366" s="16">
        <v>0</v>
      </c>
      <c r="CG366" s="13">
        <v>0</v>
      </c>
      <c r="CH366" s="16">
        <v>0</v>
      </c>
      <c r="CI366" s="13">
        <v>0</v>
      </c>
      <c r="CJ366" s="16">
        <v>0</v>
      </c>
      <c r="CK366" s="13">
        <v>0</v>
      </c>
      <c r="CL366" s="16">
        <v>0</v>
      </c>
      <c r="CM366" s="13">
        <v>0</v>
      </c>
      <c r="CN366" s="16">
        <v>0</v>
      </c>
      <c r="CO366" s="13">
        <v>0</v>
      </c>
      <c r="CP366" s="16">
        <v>0</v>
      </c>
      <c r="CQ366" s="13">
        <v>0</v>
      </c>
      <c r="CR366" s="16">
        <v>0</v>
      </c>
      <c r="CS366" s="13">
        <v>0</v>
      </c>
      <c r="CT366" s="16">
        <v>0</v>
      </c>
      <c r="CU366" s="13">
        <v>0</v>
      </c>
      <c r="CV366" s="16">
        <v>0</v>
      </c>
      <c r="CW366" s="13">
        <v>0</v>
      </c>
      <c r="CX366" s="16">
        <v>0</v>
      </c>
      <c r="CY366" s="13">
        <v>0</v>
      </c>
      <c r="CZ366" s="16">
        <v>0</v>
      </c>
      <c r="DA366" s="13">
        <v>0</v>
      </c>
      <c r="DB366" s="16">
        <v>0</v>
      </c>
      <c r="DC366" s="13">
        <v>0</v>
      </c>
      <c r="DD366" s="16">
        <v>0</v>
      </c>
      <c r="DE366" s="13">
        <v>0</v>
      </c>
      <c r="DF366" s="16">
        <v>0</v>
      </c>
      <c r="DG366" s="13">
        <v>0</v>
      </c>
      <c r="DH366" s="16">
        <v>0</v>
      </c>
      <c r="DI366" s="13">
        <v>0</v>
      </c>
      <c r="DJ366" s="16">
        <v>0</v>
      </c>
      <c r="DK366" s="13">
        <v>0</v>
      </c>
      <c r="DL366" s="16">
        <v>0</v>
      </c>
      <c r="DM366" s="13">
        <v>0</v>
      </c>
      <c r="DN366" s="16">
        <v>0</v>
      </c>
      <c r="DO366" s="13">
        <v>0</v>
      </c>
      <c r="DP366" s="16">
        <v>0</v>
      </c>
      <c r="DQ366" s="13">
        <v>0</v>
      </c>
      <c r="DR366" s="16">
        <v>0</v>
      </c>
      <c r="DS366" s="13">
        <v>0</v>
      </c>
      <c r="DT366" s="16">
        <v>0</v>
      </c>
      <c r="DU366" s="13">
        <v>0</v>
      </c>
      <c r="DV366" s="16">
        <v>0</v>
      </c>
      <c r="DW366" s="13">
        <v>0</v>
      </c>
      <c r="DX366" s="16">
        <v>0</v>
      </c>
      <c r="DY366" s="13">
        <v>0</v>
      </c>
      <c r="DZ366" s="16">
        <v>0</v>
      </c>
      <c r="EA366" s="13">
        <v>0</v>
      </c>
      <c r="EB366" s="16">
        <v>0</v>
      </c>
      <c r="EC366" s="13">
        <v>0</v>
      </c>
      <c r="ED366" s="16">
        <v>0</v>
      </c>
      <c r="EE366" s="13">
        <v>0</v>
      </c>
      <c r="EF366" s="16">
        <v>0</v>
      </c>
      <c r="EG366" s="13">
        <v>0</v>
      </c>
      <c r="EH366" s="16">
        <v>0</v>
      </c>
      <c r="EI366" s="13">
        <v>0</v>
      </c>
      <c r="EJ366" s="16">
        <v>0</v>
      </c>
      <c r="EK366" s="13">
        <v>0</v>
      </c>
      <c r="EL366" s="16">
        <v>0</v>
      </c>
      <c r="EM366" s="13">
        <v>0</v>
      </c>
      <c r="EN366" s="16">
        <v>0</v>
      </c>
      <c r="EO366" s="13">
        <v>0</v>
      </c>
      <c r="EP366" s="16">
        <v>0</v>
      </c>
      <c r="EQ366" s="13">
        <v>0</v>
      </c>
      <c r="ER366" s="16">
        <v>0</v>
      </c>
      <c r="ES366" s="13">
        <v>0</v>
      </c>
      <c r="ET366" s="16">
        <v>0</v>
      </c>
      <c r="EU366" s="13">
        <v>0</v>
      </c>
      <c r="EV366" s="16">
        <v>0</v>
      </c>
      <c r="EW366" s="13">
        <v>0</v>
      </c>
      <c r="EX366" s="16">
        <v>0</v>
      </c>
      <c r="EY366" s="13">
        <v>0</v>
      </c>
      <c r="EZ366" s="16">
        <v>0</v>
      </c>
      <c r="FA366" s="13">
        <v>0</v>
      </c>
      <c r="FB366" s="16">
        <v>0</v>
      </c>
      <c r="FC366" s="13">
        <v>0</v>
      </c>
      <c r="FD366" s="16">
        <v>0</v>
      </c>
      <c r="FE366" s="13">
        <v>0</v>
      </c>
      <c r="FF366" s="16">
        <v>0</v>
      </c>
      <c r="FG366" s="13">
        <v>0</v>
      </c>
      <c r="FH366" s="16">
        <v>0</v>
      </c>
      <c r="FI366" s="13">
        <v>0</v>
      </c>
      <c r="FJ366" s="16">
        <v>0</v>
      </c>
      <c r="FK366" s="13">
        <v>0</v>
      </c>
      <c r="FL366" s="16">
        <v>0</v>
      </c>
      <c r="FM366" s="13">
        <v>0</v>
      </c>
      <c r="FN366" s="16">
        <v>0</v>
      </c>
      <c r="FO366" s="13">
        <v>0</v>
      </c>
      <c r="FP366" s="16">
        <v>0</v>
      </c>
      <c r="FQ366" s="13">
        <v>0</v>
      </c>
      <c r="FR366" s="16">
        <v>0</v>
      </c>
      <c r="FS366" s="13">
        <v>0</v>
      </c>
      <c r="FT366" s="16">
        <v>0</v>
      </c>
      <c r="FU366" s="13">
        <v>0</v>
      </c>
      <c r="FV366" s="16">
        <v>0</v>
      </c>
      <c r="FW366" s="13">
        <v>0</v>
      </c>
      <c r="FX366" s="16">
        <v>0</v>
      </c>
      <c r="FY366" s="13">
        <v>0</v>
      </c>
      <c r="FZ366" s="16">
        <v>0</v>
      </c>
      <c r="GA366" s="13">
        <v>0</v>
      </c>
      <c r="GB366" s="16">
        <v>0</v>
      </c>
      <c r="GC366" s="13">
        <v>0</v>
      </c>
      <c r="GD366" s="16">
        <v>0</v>
      </c>
      <c r="GE366" s="13">
        <v>0</v>
      </c>
      <c r="GF366" s="16">
        <v>0</v>
      </c>
      <c r="GG366" s="13">
        <v>0</v>
      </c>
      <c r="GH366" s="16">
        <v>0</v>
      </c>
      <c r="GI366" s="13">
        <v>0</v>
      </c>
      <c r="GJ366" s="16">
        <v>0</v>
      </c>
      <c r="GK366" s="13">
        <v>0</v>
      </c>
      <c r="GL366" s="16">
        <v>0</v>
      </c>
      <c r="GM366" s="13">
        <v>0</v>
      </c>
      <c r="GN366" s="16">
        <v>0</v>
      </c>
      <c r="GO366" s="13">
        <v>0</v>
      </c>
      <c r="GP366" s="16">
        <v>0</v>
      </c>
      <c r="GQ366" s="8">
        <v>0</v>
      </c>
    </row>
    <row r="367" spans="1:199" ht="16.5" customHeight="1" x14ac:dyDescent="0.35">
      <c r="A367" s="11">
        <v>2327</v>
      </c>
      <c r="B367" s="7" t="s">
        <v>345</v>
      </c>
      <c r="C367" s="11">
        <v>24</v>
      </c>
      <c r="D367" s="16">
        <v>0</v>
      </c>
      <c r="E367" s="13">
        <v>0</v>
      </c>
      <c r="F367" s="16">
        <v>0</v>
      </c>
      <c r="G367" s="13">
        <v>0</v>
      </c>
      <c r="H367" s="16">
        <v>0</v>
      </c>
      <c r="I367" s="13">
        <v>0</v>
      </c>
      <c r="J367" s="16">
        <v>0</v>
      </c>
      <c r="K367" s="13">
        <v>0</v>
      </c>
      <c r="L367" s="16">
        <v>0</v>
      </c>
      <c r="M367" s="13">
        <v>0</v>
      </c>
      <c r="N367" s="16">
        <v>0</v>
      </c>
      <c r="O367" s="13">
        <v>0</v>
      </c>
      <c r="P367" s="16">
        <v>0</v>
      </c>
      <c r="Q367" s="13">
        <v>0</v>
      </c>
      <c r="R367" s="16">
        <v>0</v>
      </c>
      <c r="S367" s="13">
        <v>0</v>
      </c>
      <c r="T367" s="16">
        <v>0</v>
      </c>
      <c r="U367" s="13">
        <v>0</v>
      </c>
      <c r="V367" s="16">
        <v>0</v>
      </c>
      <c r="W367" s="13">
        <v>0</v>
      </c>
      <c r="X367" s="16">
        <v>0</v>
      </c>
      <c r="Y367" s="13">
        <v>0</v>
      </c>
      <c r="Z367" s="16">
        <v>0</v>
      </c>
      <c r="AA367" s="13">
        <v>0</v>
      </c>
      <c r="AB367" s="16">
        <v>0</v>
      </c>
      <c r="AC367" s="13">
        <v>0</v>
      </c>
      <c r="AD367" s="16">
        <v>0</v>
      </c>
      <c r="AE367" s="13">
        <v>0</v>
      </c>
      <c r="AF367" s="16">
        <v>0</v>
      </c>
      <c r="AG367" s="13">
        <v>0</v>
      </c>
      <c r="AH367" s="16">
        <v>0</v>
      </c>
      <c r="AI367" s="13">
        <v>0</v>
      </c>
      <c r="AJ367" s="16">
        <v>0</v>
      </c>
      <c r="AK367" s="13">
        <v>0</v>
      </c>
      <c r="AL367" s="16">
        <v>0</v>
      </c>
      <c r="AM367" s="13">
        <v>0</v>
      </c>
      <c r="AN367" s="16">
        <v>0</v>
      </c>
      <c r="AO367" s="13">
        <v>0</v>
      </c>
      <c r="AP367" s="16">
        <v>0</v>
      </c>
      <c r="AQ367" s="13">
        <v>0</v>
      </c>
      <c r="AR367" s="16">
        <v>0</v>
      </c>
      <c r="AS367" s="13">
        <v>0</v>
      </c>
      <c r="AT367" s="16">
        <v>0</v>
      </c>
      <c r="AU367" s="13">
        <v>0</v>
      </c>
      <c r="AV367" s="16">
        <v>0</v>
      </c>
      <c r="AW367" s="13">
        <v>0</v>
      </c>
      <c r="AX367" s="16">
        <v>0</v>
      </c>
      <c r="AY367" s="13">
        <v>0</v>
      </c>
      <c r="AZ367" s="16">
        <v>0</v>
      </c>
      <c r="BA367" s="13">
        <v>0</v>
      </c>
      <c r="BB367" s="16">
        <v>0</v>
      </c>
      <c r="BC367" s="13">
        <v>0</v>
      </c>
      <c r="BD367" s="16">
        <v>0</v>
      </c>
      <c r="BE367" s="13">
        <v>0</v>
      </c>
      <c r="BF367" s="16">
        <v>0</v>
      </c>
      <c r="BG367" s="13">
        <v>0</v>
      </c>
      <c r="BH367" s="16">
        <v>0</v>
      </c>
      <c r="BI367" s="13">
        <v>0</v>
      </c>
      <c r="BJ367" s="16">
        <v>0</v>
      </c>
      <c r="BK367" s="13">
        <v>0</v>
      </c>
      <c r="BL367" s="16">
        <v>0</v>
      </c>
      <c r="BM367" s="13">
        <v>0</v>
      </c>
      <c r="BN367" s="16">
        <v>0</v>
      </c>
      <c r="BO367" s="13">
        <v>0</v>
      </c>
      <c r="BP367" s="16">
        <v>0</v>
      </c>
      <c r="BQ367" s="13">
        <v>0</v>
      </c>
      <c r="BR367" s="16">
        <v>0</v>
      </c>
      <c r="BS367" s="13">
        <v>0</v>
      </c>
      <c r="BT367" s="16">
        <v>0</v>
      </c>
      <c r="BU367" s="13">
        <v>0</v>
      </c>
      <c r="BV367" s="16">
        <v>0</v>
      </c>
      <c r="BW367" s="13">
        <v>0</v>
      </c>
      <c r="BX367" s="16">
        <v>0</v>
      </c>
      <c r="BY367" s="13">
        <v>0</v>
      </c>
      <c r="BZ367" s="16">
        <v>0</v>
      </c>
      <c r="CA367" s="13">
        <v>0</v>
      </c>
      <c r="CB367" s="16">
        <v>0</v>
      </c>
      <c r="CC367" s="13">
        <v>0</v>
      </c>
      <c r="CD367" s="16">
        <v>0</v>
      </c>
      <c r="CE367" s="13">
        <v>0</v>
      </c>
      <c r="CF367" s="16">
        <v>0</v>
      </c>
      <c r="CG367" s="13">
        <v>0</v>
      </c>
      <c r="CH367" s="16">
        <v>0</v>
      </c>
      <c r="CI367" s="13">
        <v>0</v>
      </c>
      <c r="CJ367" s="16">
        <v>0</v>
      </c>
      <c r="CK367" s="13">
        <v>0</v>
      </c>
      <c r="CL367" s="16">
        <v>0</v>
      </c>
      <c r="CM367" s="13">
        <v>0</v>
      </c>
      <c r="CN367" s="16">
        <v>0</v>
      </c>
      <c r="CO367" s="13">
        <v>0</v>
      </c>
      <c r="CP367" s="16">
        <v>0</v>
      </c>
      <c r="CQ367" s="13">
        <v>0</v>
      </c>
      <c r="CR367" s="16">
        <v>0</v>
      </c>
      <c r="CS367" s="13">
        <v>0</v>
      </c>
      <c r="CT367" s="16">
        <v>0</v>
      </c>
      <c r="CU367" s="13">
        <v>0</v>
      </c>
      <c r="CV367" s="16">
        <v>0</v>
      </c>
      <c r="CW367" s="13">
        <v>0</v>
      </c>
      <c r="CX367" s="16">
        <v>0</v>
      </c>
      <c r="CY367" s="13">
        <v>0</v>
      </c>
      <c r="CZ367" s="16">
        <v>0</v>
      </c>
      <c r="DA367" s="13">
        <v>0</v>
      </c>
      <c r="DB367" s="16">
        <v>0</v>
      </c>
      <c r="DC367" s="13">
        <v>0</v>
      </c>
      <c r="DD367" s="16">
        <v>0</v>
      </c>
      <c r="DE367" s="13">
        <v>0</v>
      </c>
      <c r="DF367" s="16">
        <v>0</v>
      </c>
      <c r="DG367" s="13">
        <v>0</v>
      </c>
      <c r="DH367" s="16">
        <v>0</v>
      </c>
      <c r="DI367" s="13">
        <v>0</v>
      </c>
      <c r="DJ367" s="16">
        <v>0</v>
      </c>
      <c r="DK367" s="13">
        <v>0</v>
      </c>
      <c r="DL367" s="16">
        <v>0</v>
      </c>
      <c r="DM367" s="13">
        <v>0</v>
      </c>
      <c r="DN367" s="16">
        <v>0</v>
      </c>
      <c r="DO367" s="13">
        <v>0</v>
      </c>
      <c r="DP367" s="16">
        <v>0</v>
      </c>
      <c r="DQ367" s="13">
        <v>0</v>
      </c>
      <c r="DR367" s="16">
        <v>0</v>
      </c>
      <c r="DS367" s="13">
        <v>0</v>
      </c>
      <c r="DT367" s="16">
        <v>0</v>
      </c>
      <c r="DU367" s="13">
        <v>0</v>
      </c>
      <c r="DV367" s="16">
        <v>0</v>
      </c>
      <c r="DW367" s="13">
        <v>0</v>
      </c>
      <c r="DX367" s="16">
        <v>0</v>
      </c>
      <c r="DY367" s="13">
        <v>0</v>
      </c>
      <c r="DZ367" s="16">
        <v>0</v>
      </c>
      <c r="EA367" s="13">
        <v>0</v>
      </c>
      <c r="EB367" s="16">
        <v>0</v>
      </c>
      <c r="EC367" s="13">
        <v>0</v>
      </c>
      <c r="ED367" s="16">
        <v>0</v>
      </c>
      <c r="EE367" s="13">
        <v>0</v>
      </c>
      <c r="EF367" s="16">
        <v>0</v>
      </c>
      <c r="EG367" s="13">
        <v>0</v>
      </c>
      <c r="EH367" s="16">
        <v>0</v>
      </c>
      <c r="EI367" s="13">
        <v>0</v>
      </c>
      <c r="EJ367" s="16">
        <v>0</v>
      </c>
      <c r="EK367" s="13">
        <v>0</v>
      </c>
      <c r="EL367" s="16">
        <v>0</v>
      </c>
      <c r="EM367" s="13">
        <v>0</v>
      </c>
      <c r="EN367" s="16">
        <v>0</v>
      </c>
      <c r="EO367" s="13">
        <v>0</v>
      </c>
      <c r="EP367" s="16">
        <v>0</v>
      </c>
      <c r="EQ367" s="13">
        <v>0</v>
      </c>
      <c r="ER367" s="16">
        <v>0</v>
      </c>
      <c r="ES367" s="13">
        <v>0</v>
      </c>
      <c r="ET367" s="16">
        <v>0</v>
      </c>
      <c r="EU367" s="13">
        <v>0</v>
      </c>
      <c r="EV367" s="16">
        <v>0</v>
      </c>
      <c r="EW367" s="13">
        <v>0</v>
      </c>
      <c r="EX367" s="16">
        <v>0</v>
      </c>
      <c r="EY367" s="13">
        <v>0</v>
      </c>
      <c r="EZ367" s="16">
        <v>0</v>
      </c>
      <c r="FA367" s="13">
        <v>0</v>
      </c>
      <c r="FB367" s="16">
        <v>0</v>
      </c>
      <c r="FC367" s="13">
        <v>0</v>
      </c>
      <c r="FD367" s="16">
        <v>0</v>
      </c>
      <c r="FE367" s="13">
        <v>0</v>
      </c>
      <c r="FF367" s="16">
        <v>0</v>
      </c>
      <c r="FG367" s="13">
        <v>0</v>
      </c>
      <c r="FH367" s="16">
        <v>0</v>
      </c>
      <c r="FI367" s="13">
        <v>0</v>
      </c>
      <c r="FJ367" s="16">
        <v>0</v>
      </c>
      <c r="FK367" s="13">
        <v>0</v>
      </c>
      <c r="FL367" s="16">
        <v>0</v>
      </c>
      <c r="FM367" s="13">
        <v>0</v>
      </c>
      <c r="FN367" s="16">
        <v>0</v>
      </c>
      <c r="FO367" s="13">
        <v>0</v>
      </c>
      <c r="FP367" s="16">
        <v>0</v>
      </c>
      <c r="FQ367" s="13">
        <v>0</v>
      </c>
      <c r="FR367" s="16">
        <v>145.304347826087</v>
      </c>
      <c r="FS367" s="13">
        <v>2.387</v>
      </c>
      <c r="FT367" s="16">
        <v>0</v>
      </c>
      <c r="FU367" s="13">
        <v>0</v>
      </c>
      <c r="FV367" s="16">
        <v>714.03478260869599</v>
      </c>
      <c r="FW367" s="13">
        <v>11.731999999999999</v>
      </c>
      <c r="FX367" s="16">
        <v>458.33043478260902</v>
      </c>
      <c r="FY367" s="13">
        <v>7.5309999999999997</v>
      </c>
      <c r="FZ367" s="16">
        <v>177.2</v>
      </c>
      <c r="GA367" s="13">
        <v>2.9119999999999999</v>
      </c>
      <c r="GB367" s="16">
        <v>464.76521739130402</v>
      </c>
      <c r="GC367" s="13">
        <v>7.6369999999999996</v>
      </c>
      <c r="GD367" s="16">
        <v>490.452173913043</v>
      </c>
      <c r="GE367" s="13">
        <v>8.0589999999999993</v>
      </c>
      <c r="GF367" s="16">
        <v>585.26086956521704</v>
      </c>
      <c r="GG367" s="13">
        <v>9.6159999999999997</v>
      </c>
      <c r="GH367" s="16">
        <v>207.49565217391299</v>
      </c>
      <c r="GI367" s="13">
        <v>3.4089999999999998</v>
      </c>
      <c r="GJ367" s="16">
        <v>414.13043478260897</v>
      </c>
      <c r="GK367" s="13">
        <v>6.8049999999999997</v>
      </c>
      <c r="GL367" s="16">
        <v>228.18260869565199</v>
      </c>
      <c r="GM367" s="13">
        <v>3.7490000000000001</v>
      </c>
      <c r="GN367" s="16">
        <v>353.53913043478298</v>
      </c>
      <c r="GO367" s="13">
        <v>5.8090000000000002</v>
      </c>
      <c r="GP367" s="16">
        <v>336.982608695652</v>
      </c>
      <c r="GQ367" s="8">
        <v>5.5369999999999999</v>
      </c>
    </row>
    <row r="368" spans="1:199" ht="16.5" customHeight="1" x14ac:dyDescent="0.35">
      <c r="A368" s="11">
        <v>2327</v>
      </c>
      <c r="B368" s="7" t="s">
        <v>346</v>
      </c>
      <c r="C368" s="11">
        <v>24</v>
      </c>
      <c r="D368" s="16">
        <v>0</v>
      </c>
      <c r="E368" s="13">
        <v>0</v>
      </c>
      <c r="F368" s="16">
        <v>0</v>
      </c>
      <c r="G368" s="13">
        <v>0</v>
      </c>
      <c r="H368" s="16">
        <v>0</v>
      </c>
      <c r="I368" s="13">
        <v>0</v>
      </c>
      <c r="J368" s="16">
        <v>0</v>
      </c>
      <c r="K368" s="13">
        <v>0</v>
      </c>
      <c r="L368" s="16">
        <v>0</v>
      </c>
      <c r="M368" s="13">
        <v>0</v>
      </c>
      <c r="N368" s="16">
        <v>0</v>
      </c>
      <c r="O368" s="13">
        <v>0</v>
      </c>
      <c r="P368" s="16">
        <v>0</v>
      </c>
      <c r="Q368" s="13">
        <v>0</v>
      </c>
      <c r="R368" s="16">
        <v>0</v>
      </c>
      <c r="S368" s="13">
        <v>0</v>
      </c>
      <c r="T368" s="16">
        <v>0</v>
      </c>
      <c r="U368" s="13">
        <v>0</v>
      </c>
      <c r="V368" s="16">
        <v>0</v>
      </c>
      <c r="W368" s="13">
        <v>0</v>
      </c>
      <c r="X368" s="16">
        <v>0</v>
      </c>
      <c r="Y368" s="13">
        <v>0</v>
      </c>
      <c r="Z368" s="16">
        <v>0</v>
      </c>
      <c r="AA368" s="13">
        <v>0</v>
      </c>
      <c r="AB368" s="16">
        <v>0</v>
      </c>
      <c r="AC368" s="13">
        <v>0</v>
      </c>
      <c r="AD368" s="16">
        <v>0</v>
      </c>
      <c r="AE368" s="13">
        <v>0</v>
      </c>
      <c r="AF368" s="16">
        <v>0</v>
      </c>
      <c r="AG368" s="13">
        <v>0</v>
      </c>
      <c r="AH368" s="16">
        <v>0</v>
      </c>
      <c r="AI368" s="13">
        <v>0</v>
      </c>
      <c r="AJ368" s="16">
        <v>0</v>
      </c>
      <c r="AK368" s="13">
        <v>0</v>
      </c>
      <c r="AL368" s="16">
        <v>0</v>
      </c>
      <c r="AM368" s="13">
        <v>0</v>
      </c>
      <c r="AN368" s="16">
        <v>0</v>
      </c>
      <c r="AO368" s="13">
        <v>0</v>
      </c>
      <c r="AP368" s="16">
        <v>0</v>
      </c>
      <c r="AQ368" s="13">
        <v>0</v>
      </c>
      <c r="AR368" s="16">
        <v>0</v>
      </c>
      <c r="AS368" s="13">
        <v>0</v>
      </c>
      <c r="AT368" s="16">
        <v>0</v>
      </c>
      <c r="AU368" s="13">
        <v>0</v>
      </c>
      <c r="AV368" s="16">
        <v>0</v>
      </c>
      <c r="AW368" s="13">
        <v>0</v>
      </c>
      <c r="AX368" s="16">
        <v>0</v>
      </c>
      <c r="AY368" s="13">
        <v>0</v>
      </c>
      <c r="AZ368" s="16">
        <v>0</v>
      </c>
      <c r="BA368" s="13">
        <v>0</v>
      </c>
      <c r="BB368" s="16">
        <v>0</v>
      </c>
      <c r="BC368" s="13">
        <v>0</v>
      </c>
      <c r="BD368" s="16">
        <v>0</v>
      </c>
      <c r="BE368" s="13">
        <v>0</v>
      </c>
      <c r="BF368" s="16">
        <v>0</v>
      </c>
      <c r="BG368" s="13">
        <v>0</v>
      </c>
      <c r="BH368" s="16">
        <v>0</v>
      </c>
      <c r="BI368" s="13">
        <v>0</v>
      </c>
      <c r="BJ368" s="16">
        <v>0</v>
      </c>
      <c r="BK368" s="13">
        <v>0</v>
      </c>
      <c r="BL368" s="16">
        <v>0</v>
      </c>
      <c r="BM368" s="13">
        <v>0</v>
      </c>
      <c r="BN368" s="16">
        <v>0</v>
      </c>
      <c r="BO368" s="13">
        <v>0</v>
      </c>
      <c r="BP368" s="16">
        <v>0</v>
      </c>
      <c r="BQ368" s="13">
        <v>0</v>
      </c>
      <c r="BR368" s="16">
        <v>0</v>
      </c>
      <c r="BS368" s="13">
        <v>0</v>
      </c>
      <c r="BT368" s="16">
        <v>0</v>
      </c>
      <c r="BU368" s="13">
        <v>0</v>
      </c>
      <c r="BV368" s="16">
        <v>0</v>
      </c>
      <c r="BW368" s="13">
        <v>0</v>
      </c>
      <c r="BX368" s="16">
        <v>0</v>
      </c>
      <c r="BY368" s="13">
        <v>0</v>
      </c>
      <c r="BZ368" s="16">
        <v>0</v>
      </c>
      <c r="CA368" s="13">
        <v>0</v>
      </c>
      <c r="CB368" s="16">
        <v>0</v>
      </c>
      <c r="CC368" s="13">
        <v>0</v>
      </c>
      <c r="CD368" s="16">
        <v>0</v>
      </c>
      <c r="CE368" s="13">
        <v>0</v>
      </c>
      <c r="CF368" s="16">
        <v>0</v>
      </c>
      <c r="CG368" s="13">
        <v>0</v>
      </c>
      <c r="CH368" s="16">
        <v>0</v>
      </c>
      <c r="CI368" s="13">
        <v>0</v>
      </c>
      <c r="CJ368" s="16">
        <v>0</v>
      </c>
      <c r="CK368" s="13">
        <v>0</v>
      </c>
      <c r="CL368" s="16">
        <v>0</v>
      </c>
      <c r="CM368" s="13">
        <v>0</v>
      </c>
      <c r="CN368" s="16">
        <v>0</v>
      </c>
      <c r="CO368" s="13">
        <v>0</v>
      </c>
      <c r="CP368" s="16">
        <v>0</v>
      </c>
      <c r="CQ368" s="13">
        <v>0</v>
      </c>
      <c r="CR368" s="16">
        <v>0</v>
      </c>
      <c r="CS368" s="13">
        <v>0</v>
      </c>
      <c r="CT368" s="16">
        <v>0</v>
      </c>
      <c r="CU368" s="13">
        <v>0</v>
      </c>
      <c r="CV368" s="16">
        <v>0</v>
      </c>
      <c r="CW368" s="13">
        <v>0</v>
      </c>
      <c r="CX368" s="16">
        <v>0</v>
      </c>
      <c r="CY368" s="13">
        <v>0</v>
      </c>
      <c r="CZ368" s="16">
        <v>0</v>
      </c>
      <c r="DA368" s="13">
        <v>0</v>
      </c>
      <c r="DB368" s="16">
        <v>0</v>
      </c>
      <c r="DC368" s="13">
        <v>0</v>
      </c>
      <c r="DD368" s="16">
        <v>0</v>
      </c>
      <c r="DE368" s="13">
        <v>0</v>
      </c>
      <c r="DF368" s="16">
        <v>0</v>
      </c>
      <c r="DG368" s="13">
        <v>0</v>
      </c>
      <c r="DH368" s="16">
        <v>0</v>
      </c>
      <c r="DI368" s="13">
        <v>0</v>
      </c>
      <c r="DJ368" s="16">
        <v>0</v>
      </c>
      <c r="DK368" s="13">
        <v>0</v>
      </c>
      <c r="DL368" s="16">
        <v>0</v>
      </c>
      <c r="DM368" s="13">
        <v>0</v>
      </c>
      <c r="DN368" s="16">
        <v>0</v>
      </c>
      <c r="DO368" s="13">
        <v>0</v>
      </c>
      <c r="DP368" s="16">
        <v>0</v>
      </c>
      <c r="DQ368" s="13">
        <v>0</v>
      </c>
      <c r="DR368" s="16">
        <v>0</v>
      </c>
      <c r="DS368" s="13">
        <v>0</v>
      </c>
      <c r="DT368" s="16">
        <v>0</v>
      </c>
      <c r="DU368" s="13">
        <v>0</v>
      </c>
      <c r="DV368" s="16">
        <v>0</v>
      </c>
      <c r="DW368" s="13">
        <v>0</v>
      </c>
      <c r="DX368" s="16">
        <v>0</v>
      </c>
      <c r="DY368" s="13">
        <v>0</v>
      </c>
      <c r="DZ368" s="16">
        <v>0</v>
      </c>
      <c r="EA368" s="13">
        <v>0</v>
      </c>
      <c r="EB368" s="16">
        <v>0</v>
      </c>
      <c r="EC368" s="13">
        <v>0</v>
      </c>
      <c r="ED368" s="16">
        <v>0</v>
      </c>
      <c r="EE368" s="13">
        <v>0</v>
      </c>
      <c r="EF368" s="16">
        <v>0</v>
      </c>
      <c r="EG368" s="13">
        <v>0</v>
      </c>
      <c r="EH368" s="16">
        <v>0</v>
      </c>
      <c r="EI368" s="13">
        <v>0</v>
      </c>
      <c r="EJ368" s="16">
        <v>0</v>
      </c>
      <c r="EK368" s="13">
        <v>0</v>
      </c>
      <c r="EL368" s="16">
        <v>0</v>
      </c>
      <c r="EM368" s="13">
        <v>0</v>
      </c>
      <c r="EN368" s="16">
        <v>0</v>
      </c>
      <c r="EO368" s="13">
        <v>0</v>
      </c>
      <c r="EP368" s="16">
        <v>0</v>
      </c>
      <c r="EQ368" s="13">
        <v>0</v>
      </c>
      <c r="ER368" s="16">
        <v>0</v>
      </c>
      <c r="ES368" s="13">
        <v>0</v>
      </c>
      <c r="ET368" s="16">
        <v>0</v>
      </c>
      <c r="EU368" s="13">
        <v>0</v>
      </c>
      <c r="EV368" s="16">
        <v>0</v>
      </c>
      <c r="EW368" s="13">
        <v>0</v>
      </c>
      <c r="EX368" s="16">
        <v>0</v>
      </c>
      <c r="EY368" s="13">
        <v>0</v>
      </c>
      <c r="EZ368" s="16">
        <v>0</v>
      </c>
      <c r="FA368" s="13">
        <v>0</v>
      </c>
      <c r="FB368" s="16">
        <v>0</v>
      </c>
      <c r="FC368" s="13">
        <v>0</v>
      </c>
      <c r="FD368" s="16">
        <v>0</v>
      </c>
      <c r="FE368" s="13">
        <v>0</v>
      </c>
      <c r="FF368" s="16">
        <v>0</v>
      </c>
      <c r="FG368" s="13">
        <v>0</v>
      </c>
      <c r="FH368" s="16">
        <v>0</v>
      </c>
      <c r="FI368" s="13">
        <v>0</v>
      </c>
      <c r="FJ368" s="16">
        <v>0</v>
      </c>
      <c r="FK368" s="13">
        <v>0</v>
      </c>
      <c r="FL368" s="16">
        <v>0</v>
      </c>
      <c r="FM368" s="13">
        <v>0</v>
      </c>
      <c r="FN368" s="16">
        <v>0</v>
      </c>
      <c r="FO368" s="13">
        <v>0</v>
      </c>
      <c r="FP368" s="16">
        <v>0</v>
      </c>
      <c r="FQ368" s="13">
        <v>0</v>
      </c>
      <c r="FR368" s="16">
        <v>0</v>
      </c>
      <c r="FS368" s="13">
        <v>0</v>
      </c>
      <c r="FT368" s="16">
        <v>0</v>
      </c>
      <c r="FU368" s="13">
        <v>0</v>
      </c>
      <c r="FV368" s="16">
        <v>0</v>
      </c>
      <c r="FW368" s="13">
        <v>0</v>
      </c>
      <c r="FX368" s="16">
        <v>0</v>
      </c>
      <c r="FY368" s="13">
        <v>0</v>
      </c>
      <c r="FZ368" s="16">
        <v>0</v>
      </c>
      <c r="GA368" s="13">
        <v>0</v>
      </c>
      <c r="GB368" s="16">
        <v>0</v>
      </c>
      <c r="GC368" s="13">
        <v>0</v>
      </c>
      <c r="GD368" s="16">
        <v>0</v>
      </c>
      <c r="GE368" s="13">
        <v>0</v>
      </c>
      <c r="GF368" s="16">
        <v>0</v>
      </c>
      <c r="GG368" s="13">
        <v>0</v>
      </c>
      <c r="GH368" s="16">
        <v>0</v>
      </c>
      <c r="GI368" s="13">
        <v>0</v>
      </c>
      <c r="GJ368" s="16">
        <v>0</v>
      </c>
      <c r="GK368" s="13">
        <v>0</v>
      </c>
      <c r="GL368" s="16">
        <v>0</v>
      </c>
      <c r="GM368" s="13">
        <v>0</v>
      </c>
      <c r="GN368" s="16">
        <v>0</v>
      </c>
      <c r="GO368" s="13">
        <v>0</v>
      </c>
      <c r="GP368" s="16">
        <v>0</v>
      </c>
      <c r="GQ368" s="8">
        <v>0</v>
      </c>
    </row>
    <row r="369" spans="1:199" ht="16.5" customHeight="1" x14ac:dyDescent="0.35">
      <c r="A369" s="11">
        <v>202</v>
      </c>
      <c r="B369" s="7" t="s">
        <v>347</v>
      </c>
      <c r="C369" s="11">
        <v>2</v>
      </c>
      <c r="D369" s="16">
        <v>0</v>
      </c>
      <c r="E369" s="13">
        <v>0</v>
      </c>
      <c r="F369" s="16">
        <v>0</v>
      </c>
      <c r="G369" s="13">
        <v>0</v>
      </c>
      <c r="H369" s="16">
        <v>0</v>
      </c>
      <c r="I369" s="13">
        <v>0</v>
      </c>
      <c r="J369" s="16">
        <v>0</v>
      </c>
      <c r="K369" s="13">
        <v>0</v>
      </c>
      <c r="L369" s="16">
        <v>0</v>
      </c>
      <c r="M369" s="13">
        <v>0</v>
      </c>
      <c r="N369" s="16">
        <v>0</v>
      </c>
      <c r="O369" s="13">
        <v>0</v>
      </c>
      <c r="P369" s="16">
        <v>0</v>
      </c>
      <c r="Q369" s="13">
        <v>0</v>
      </c>
      <c r="R369" s="16">
        <v>0</v>
      </c>
      <c r="S369" s="13">
        <v>0</v>
      </c>
      <c r="T369" s="16">
        <v>0</v>
      </c>
      <c r="U369" s="13">
        <v>0</v>
      </c>
      <c r="V369" s="16">
        <v>0</v>
      </c>
      <c r="W369" s="13">
        <v>0</v>
      </c>
      <c r="X369" s="16">
        <v>0</v>
      </c>
      <c r="Y369" s="13">
        <v>0</v>
      </c>
      <c r="Z369" s="16">
        <v>0</v>
      </c>
      <c r="AA369" s="13">
        <v>0</v>
      </c>
      <c r="AB369" s="16">
        <v>0</v>
      </c>
      <c r="AC369" s="13">
        <v>0</v>
      </c>
      <c r="AD369" s="16">
        <v>0</v>
      </c>
      <c r="AE369" s="13">
        <v>0</v>
      </c>
      <c r="AF369" s="16">
        <v>0</v>
      </c>
      <c r="AG369" s="13">
        <v>0</v>
      </c>
      <c r="AH369" s="16">
        <v>0</v>
      </c>
      <c r="AI369" s="13">
        <v>0</v>
      </c>
      <c r="AJ369" s="16">
        <v>0</v>
      </c>
      <c r="AK369" s="13">
        <v>0</v>
      </c>
      <c r="AL369" s="16">
        <v>0</v>
      </c>
      <c r="AM369" s="13">
        <v>0</v>
      </c>
      <c r="AN369" s="16">
        <v>0</v>
      </c>
      <c r="AO369" s="13">
        <v>0</v>
      </c>
      <c r="AP369" s="16">
        <v>0</v>
      </c>
      <c r="AQ369" s="13">
        <v>0</v>
      </c>
      <c r="AR369" s="16">
        <v>0</v>
      </c>
      <c r="AS369" s="13">
        <v>0</v>
      </c>
      <c r="AT369" s="16">
        <v>0</v>
      </c>
      <c r="AU369" s="13">
        <v>0</v>
      </c>
      <c r="AV369" s="16">
        <v>0</v>
      </c>
      <c r="AW369" s="13">
        <v>0</v>
      </c>
      <c r="AX369" s="16">
        <v>0</v>
      </c>
      <c r="AY369" s="13">
        <v>0</v>
      </c>
      <c r="AZ369" s="16">
        <v>0</v>
      </c>
      <c r="BA369" s="13">
        <v>0</v>
      </c>
      <c r="BB369" s="16">
        <v>0</v>
      </c>
      <c r="BC369" s="13">
        <v>0</v>
      </c>
      <c r="BD369" s="16">
        <v>0</v>
      </c>
      <c r="BE369" s="13">
        <v>0</v>
      </c>
      <c r="BF369" s="16">
        <v>0</v>
      </c>
      <c r="BG369" s="13">
        <v>0</v>
      </c>
      <c r="BH369" s="16">
        <v>0</v>
      </c>
      <c r="BI369" s="13">
        <v>0</v>
      </c>
      <c r="BJ369" s="16">
        <v>0</v>
      </c>
      <c r="BK369" s="13">
        <v>0</v>
      </c>
      <c r="BL369" s="16">
        <v>0</v>
      </c>
      <c r="BM369" s="13">
        <v>0</v>
      </c>
      <c r="BN369" s="16">
        <v>0</v>
      </c>
      <c r="BO369" s="13">
        <v>0</v>
      </c>
      <c r="BP369" s="16">
        <v>0</v>
      </c>
      <c r="BQ369" s="13">
        <v>0</v>
      </c>
      <c r="BR369" s="16">
        <v>0</v>
      </c>
      <c r="BS369" s="13">
        <v>0</v>
      </c>
      <c r="BT369" s="16">
        <v>0</v>
      </c>
      <c r="BU369" s="13">
        <v>0</v>
      </c>
      <c r="BV369" s="16">
        <v>0</v>
      </c>
      <c r="BW369" s="13">
        <v>0</v>
      </c>
      <c r="BX369" s="16">
        <v>0</v>
      </c>
      <c r="BY369" s="13">
        <v>0</v>
      </c>
      <c r="BZ369" s="16">
        <v>0</v>
      </c>
      <c r="CA369" s="13">
        <v>0</v>
      </c>
      <c r="CB369" s="16">
        <v>0</v>
      </c>
      <c r="CC369" s="13">
        <v>0</v>
      </c>
      <c r="CD369" s="16">
        <v>0</v>
      </c>
      <c r="CE369" s="13">
        <v>0</v>
      </c>
      <c r="CF369" s="16">
        <v>0</v>
      </c>
      <c r="CG369" s="13">
        <v>0</v>
      </c>
      <c r="CH369" s="16">
        <v>0</v>
      </c>
      <c r="CI369" s="13">
        <v>0</v>
      </c>
      <c r="CJ369" s="16">
        <v>0</v>
      </c>
      <c r="CK369" s="13">
        <v>0</v>
      </c>
      <c r="CL369" s="16">
        <v>0</v>
      </c>
      <c r="CM369" s="13">
        <v>0</v>
      </c>
      <c r="CN369" s="16">
        <v>0</v>
      </c>
      <c r="CO369" s="13">
        <v>0</v>
      </c>
      <c r="CP369" s="16">
        <v>0</v>
      </c>
      <c r="CQ369" s="13">
        <v>0</v>
      </c>
      <c r="CR369" s="16">
        <v>0</v>
      </c>
      <c r="CS369" s="13">
        <v>0</v>
      </c>
      <c r="CT369" s="16">
        <v>0</v>
      </c>
      <c r="CU369" s="13">
        <v>0</v>
      </c>
      <c r="CV369" s="16">
        <v>0</v>
      </c>
      <c r="CW369" s="13">
        <v>0</v>
      </c>
      <c r="CX369" s="16">
        <v>0</v>
      </c>
      <c r="CY369" s="13">
        <v>0</v>
      </c>
      <c r="CZ369" s="16">
        <v>0</v>
      </c>
      <c r="DA369" s="13">
        <v>0</v>
      </c>
      <c r="DB369" s="16">
        <v>0</v>
      </c>
      <c r="DC369" s="13">
        <v>0</v>
      </c>
      <c r="DD369" s="16">
        <v>0</v>
      </c>
      <c r="DE369" s="13">
        <v>0</v>
      </c>
      <c r="DF369" s="16">
        <v>0</v>
      </c>
      <c r="DG369" s="13">
        <v>0</v>
      </c>
      <c r="DH369" s="16">
        <v>0</v>
      </c>
      <c r="DI369" s="13">
        <v>0</v>
      </c>
      <c r="DJ369" s="16">
        <v>0</v>
      </c>
      <c r="DK369" s="13">
        <v>0</v>
      </c>
      <c r="DL369" s="16">
        <v>0</v>
      </c>
      <c r="DM369" s="13">
        <v>0</v>
      </c>
      <c r="DN369" s="16">
        <v>0</v>
      </c>
      <c r="DO369" s="13">
        <v>0</v>
      </c>
      <c r="DP369" s="16">
        <v>0</v>
      </c>
      <c r="DQ369" s="13">
        <v>0</v>
      </c>
      <c r="DR369" s="16">
        <v>0</v>
      </c>
      <c r="DS369" s="13">
        <v>0</v>
      </c>
      <c r="DT369" s="16">
        <v>0</v>
      </c>
      <c r="DU369" s="13">
        <v>0</v>
      </c>
      <c r="DV369" s="16">
        <v>0</v>
      </c>
      <c r="DW369" s="13">
        <v>0</v>
      </c>
      <c r="DX369" s="16">
        <v>0</v>
      </c>
      <c r="DY369" s="13">
        <v>0</v>
      </c>
      <c r="DZ369" s="16">
        <v>0</v>
      </c>
      <c r="EA369" s="13">
        <v>0</v>
      </c>
      <c r="EB369" s="16">
        <v>0</v>
      </c>
      <c r="EC369" s="13">
        <v>0</v>
      </c>
      <c r="ED369" s="16">
        <v>0</v>
      </c>
      <c r="EE369" s="13">
        <v>0</v>
      </c>
      <c r="EF369" s="16">
        <v>0</v>
      </c>
      <c r="EG369" s="13">
        <v>0</v>
      </c>
      <c r="EH369" s="16">
        <v>0</v>
      </c>
      <c r="EI369" s="13">
        <v>0</v>
      </c>
      <c r="EJ369" s="16">
        <v>0</v>
      </c>
      <c r="EK369" s="13">
        <v>0</v>
      </c>
      <c r="EL369" s="16">
        <v>0</v>
      </c>
      <c r="EM369" s="13">
        <v>0</v>
      </c>
      <c r="EN369" s="16">
        <v>0</v>
      </c>
      <c r="EO369" s="13">
        <v>0</v>
      </c>
      <c r="EP369" s="16">
        <v>0</v>
      </c>
      <c r="EQ369" s="13">
        <v>0</v>
      </c>
      <c r="ER369" s="16">
        <v>0</v>
      </c>
      <c r="ES369" s="13">
        <v>0</v>
      </c>
      <c r="ET369" s="16">
        <v>0</v>
      </c>
      <c r="EU369" s="13">
        <v>0</v>
      </c>
      <c r="EV369" s="16">
        <v>0</v>
      </c>
      <c r="EW369" s="13">
        <v>0</v>
      </c>
      <c r="EX369" s="16">
        <v>0</v>
      </c>
      <c r="EY369" s="13">
        <v>0</v>
      </c>
      <c r="EZ369" s="16">
        <v>0</v>
      </c>
      <c r="FA369" s="13">
        <v>0</v>
      </c>
      <c r="FB369" s="16">
        <v>0</v>
      </c>
      <c r="FC369" s="13">
        <v>0</v>
      </c>
      <c r="FD369" s="16">
        <v>0</v>
      </c>
      <c r="FE369" s="13">
        <v>0</v>
      </c>
      <c r="FF369" s="16">
        <v>0</v>
      </c>
      <c r="FG369" s="13">
        <v>0</v>
      </c>
      <c r="FH369" s="16">
        <v>0</v>
      </c>
      <c r="FI369" s="13">
        <v>0</v>
      </c>
      <c r="FJ369" s="16">
        <v>0</v>
      </c>
      <c r="FK369" s="13">
        <v>0</v>
      </c>
      <c r="FL369" s="16">
        <v>0</v>
      </c>
      <c r="FM369" s="13">
        <v>0</v>
      </c>
      <c r="FN369" s="16">
        <v>0</v>
      </c>
      <c r="FO369" s="13">
        <v>0</v>
      </c>
      <c r="FP369" s="16">
        <v>0</v>
      </c>
      <c r="FQ369" s="13">
        <v>0</v>
      </c>
      <c r="FR369" s="16">
        <v>0</v>
      </c>
      <c r="FS369" s="13">
        <v>0</v>
      </c>
      <c r="FT369" s="16">
        <v>0</v>
      </c>
      <c r="FU369" s="13">
        <v>0</v>
      </c>
      <c r="FV369" s="16">
        <v>0</v>
      </c>
      <c r="FW369" s="13">
        <v>0</v>
      </c>
      <c r="FX369" s="16">
        <v>0</v>
      </c>
      <c r="FY369" s="13">
        <v>0</v>
      </c>
      <c r="FZ369" s="16">
        <v>0</v>
      </c>
      <c r="GA369" s="13">
        <v>0</v>
      </c>
      <c r="GB369" s="16">
        <v>0</v>
      </c>
      <c r="GC369" s="13">
        <v>0</v>
      </c>
      <c r="GD369" s="16">
        <v>0</v>
      </c>
      <c r="GE369" s="13">
        <v>0</v>
      </c>
      <c r="GF369" s="16">
        <v>0</v>
      </c>
      <c r="GG369" s="13">
        <v>0</v>
      </c>
      <c r="GH369" s="16">
        <v>0</v>
      </c>
      <c r="GI369" s="13">
        <v>0</v>
      </c>
      <c r="GJ369" s="16">
        <v>0</v>
      </c>
      <c r="GK369" s="13">
        <v>0</v>
      </c>
      <c r="GL369" s="16">
        <v>0</v>
      </c>
      <c r="GM369" s="13">
        <v>0</v>
      </c>
      <c r="GN369" s="16">
        <v>0</v>
      </c>
      <c r="GO369" s="13">
        <v>0</v>
      </c>
      <c r="GP369" s="16">
        <v>0</v>
      </c>
      <c r="GQ369" s="8">
        <v>0</v>
      </c>
    </row>
    <row r="370" spans="1:199" ht="16.5" customHeight="1" x14ac:dyDescent="0.35">
      <c r="A370" s="11">
        <v>201</v>
      </c>
      <c r="B370" s="7" t="s">
        <v>348</v>
      </c>
      <c r="C370" s="11">
        <v>2</v>
      </c>
      <c r="D370" s="16">
        <v>0</v>
      </c>
      <c r="E370" s="13">
        <v>0</v>
      </c>
      <c r="F370" s="16">
        <v>0</v>
      </c>
      <c r="G370" s="13">
        <v>0</v>
      </c>
      <c r="H370" s="16">
        <v>0</v>
      </c>
      <c r="I370" s="13">
        <v>0</v>
      </c>
      <c r="J370" s="16">
        <v>0</v>
      </c>
      <c r="K370" s="13">
        <v>0</v>
      </c>
      <c r="L370" s="16">
        <v>0</v>
      </c>
      <c r="M370" s="13">
        <v>0</v>
      </c>
      <c r="N370" s="16">
        <v>0</v>
      </c>
      <c r="O370" s="13">
        <v>0</v>
      </c>
      <c r="P370" s="16">
        <v>0</v>
      </c>
      <c r="Q370" s="13">
        <v>0</v>
      </c>
      <c r="R370" s="16">
        <v>0</v>
      </c>
      <c r="S370" s="13">
        <v>0</v>
      </c>
      <c r="T370" s="16">
        <v>0</v>
      </c>
      <c r="U370" s="13">
        <v>0</v>
      </c>
      <c r="V370" s="16">
        <v>0</v>
      </c>
      <c r="W370" s="13">
        <v>0</v>
      </c>
      <c r="X370" s="16">
        <v>0</v>
      </c>
      <c r="Y370" s="13">
        <v>0</v>
      </c>
      <c r="Z370" s="16">
        <v>0</v>
      </c>
      <c r="AA370" s="13">
        <v>0</v>
      </c>
      <c r="AB370" s="16">
        <v>0</v>
      </c>
      <c r="AC370" s="13">
        <v>0</v>
      </c>
      <c r="AD370" s="16">
        <v>0</v>
      </c>
      <c r="AE370" s="13">
        <v>0</v>
      </c>
      <c r="AF370" s="16">
        <v>0</v>
      </c>
      <c r="AG370" s="13">
        <v>0</v>
      </c>
      <c r="AH370" s="16">
        <v>0</v>
      </c>
      <c r="AI370" s="13">
        <v>0</v>
      </c>
      <c r="AJ370" s="16">
        <v>0</v>
      </c>
      <c r="AK370" s="13">
        <v>0</v>
      </c>
      <c r="AL370" s="16">
        <v>0</v>
      </c>
      <c r="AM370" s="13">
        <v>0</v>
      </c>
      <c r="AN370" s="16">
        <v>0</v>
      </c>
      <c r="AO370" s="13">
        <v>0</v>
      </c>
      <c r="AP370" s="16">
        <v>0</v>
      </c>
      <c r="AQ370" s="13">
        <v>0</v>
      </c>
      <c r="AR370" s="16">
        <v>0</v>
      </c>
      <c r="AS370" s="13">
        <v>0</v>
      </c>
      <c r="AT370" s="16">
        <v>0</v>
      </c>
      <c r="AU370" s="13">
        <v>0</v>
      </c>
      <c r="AV370" s="16">
        <v>0</v>
      </c>
      <c r="AW370" s="13">
        <v>0</v>
      </c>
      <c r="AX370" s="16">
        <v>0</v>
      </c>
      <c r="AY370" s="13">
        <v>0</v>
      </c>
      <c r="AZ370" s="16">
        <v>0</v>
      </c>
      <c r="BA370" s="13">
        <v>0</v>
      </c>
      <c r="BB370" s="16">
        <v>0</v>
      </c>
      <c r="BC370" s="13">
        <v>0</v>
      </c>
      <c r="BD370" s="16">
        <v>0</v>
      </c>
      <c r="BE370" s="13">
        <v>0</v>
      </c>
      <c r="BF370" s="16">
        <v>0</v>
      </c>
      <c r="BG370" s="13">
        <v>0</v>
      </c>
      <c r="BH370" s="16">
        <v>0</v>
      </c>
      <c r="BI370" s="13">
        <v>0</v>
      </c>
      <c r="BJ370" s="16">
        <v>0</v>
      </c>
      <c r="BK370" s="13">
        <v>0</v>
      </c>
      <c r="BL370" s="16">
        <v>0</v>
      </c>
      <c r="BM370" s="13">
        <v>0</v>
      </c>
      <c r="BN370" s="16">
        <v>0</v>
      </c>
      <c r="BO370" s="13">
        <v>0</v>
      </c>
      <c r="BP370" s="16">
        <v>0</v>
      </c>
      <c r="BQ370" s="13">
        <v>0</v>
      </c>
      <c r="BR370" s="16">
        <v>0</v>
      </c>
      <c r="BS370" s="13">
        <v>0</v>
      </c>
      <c r="BT370" s="16">
        <v>0</v>
      </c>
      <c r="BU370" s="13">
        <v>0</v>
      </c>
      <c r="BV370" s="16">
        <v>0</v>
      </c>
      <c r="BW370" s="13">
        <v>0</v>
      </c>
      <c r="BX370" s="16">
        <v>0</v>
      </c>
      <c r="BY370" s="13">
        <v>0</v>
      </c>
      <c r="BZ370" s="16">
        <v>0</v>
      </c>
      <c r="CA370" s="13">
        <v>0</v>
      </c>
      <c r="CB370" s="16">
        <v>0</v>
      </c>
      <c r="CC370" s="13">
        <v>0</v>
      </c>
      <c r="CD370" s="16">
        <v>0</v>
      </c>
      <c r="CE370" s="13">
        <v>0</v>
      </c>
      <c r="CF370" s="16">
        <v>0</v>
      </c>
      <c r="CG370" s="13">
        <v>0</v>
      </c>
      <c r="CH370" s="16">
        <v>0</v>
      </c>
      <c r="CI370" s="13">
        <v>0</v>
      </c>
      <c r="CJ370" s="16">
        <v>0</v>
      </c>
      <c r="CK370" s="13">
        <v>0</v>
      </c>
      <c r="CL370" s="16">
        <v>0</v>
      </c>
      <c r="CM370" s="13">
        <v>0</v>
      </c>
      <c r="CN370" s="16">
        <v>0</v>
      </c>
      <c r="CO370" s="13">
        <v>0</v>
      </c>
      <c r="CP370" s="16">
        <v>0</v>
      </c>
      <c r="CQ370" s="13">
        <v>0</v>
      </c>
      <c r="CR370" s="16">
        <v>0</v>
      </c>
      <c r="CS370" s="13">
        <v>0</v>
      </c>
      <c r="CT370" s="16">
        <v>0</v>
      </c>
      <c r="CU370" s="13">
        <v>0</v>
      </c>
      <c r="CV370" s="16">
        <v>0</v>
      </c>
      <c r="CW370" s="13">
        <v>0</v>
      </c>
      <c r="CX370" s="16">
        <v>0</v>
      </c>
      <c r="CY370" s="13">
        <v>0</v>
      </c>
      <c r="CZ370" s="16">
        <v>0</v>
      </c>
      <c r="DA370" s="13">
        <v>0</v>
      </c>
      <c r="DB370" s="16">
        <v>0</v>
      </c>
      <c r="DC370" s="13">
        <v>0</v>
      </c>
      <c r="DD370" s="16">
        <v>0</v>
      </c>
      <c r="DE370" s="13">
        <v>0</v>
      </c>
      <c r="DF370" s="16">
        <v>0</v>
      </c>
      <c r="DG370" s="13">
        <v>0</v>
      </c>
      <c r="DH370" s="16">
        <v>0</v>
      </c>
      <c r="DI370" s="13">
        <v>0</v>
      </c>
      <c r="DJ370" s="16">
        <v>0</v>
      </c>
      <c r="DK370" s="13">
        <v>0</v>
      </c>
      <c r="DL370" s="16">
        <v>0</v>
      </c>
      <c r="DM370" s="13">
        <v>0</v>
      </c>
      <c r="DN370" s="16">
        <v>0</v>
      </c>
      <c r="DO370" s="13">
        <v>0</v>
      </c>
      <c r="DP370" s="16">
        <v>0</v>
      </c>
      <c r="DQ370" s="13">
        <v>0</v>
      </c>
      <c r="DR370" s="16">
        <v>0</v>
      </c>
      <c r="DS370" s="13">
        <v>0</v>
      </c>
      <c r="DT370" s="16">
        <v>0</v>
      </c>
      <c r="DU370" s="13">
        <v>0</v>
      </c>
      <c r="DV370" s="16">
        <v>0</v>
      </c>
      <c r="DW370" s="13">
        <v>0</v>
      </c>
      <c r="DX370" s="16">
        <v>0</v>
      </c>
      <c r="DY370" s="13">
        <v>0</v>
      </c>
      <c r="DZ370" s="16">
        <v>0</v>
      </c>
      <c r="EA370" s="13">
        <v>0</v>
      </c>
      <c r="EB370" s="16">
        <v>0</v>
      </c>
      <c r="EC370" s="13">
        <v>0</v>
      </c>
      <c r="ED370" s="16">
        <v>0</v>
      </c>
      <c r="EE370" s="13">
        <v>0</v>
      </c>
      <c r="EF370" s="16">
        <v>0</v>
      </c>
      <c r="EG370" s="13">
        <v>0</v>
      </c>
      <c r="EH370" s="16">
        <v>0</v>
      </c>
      <c r="EI370" s="13">
        <v>0</v>
      </c>
      <c r="EJ370" s="16">
        <v>0</v>
      </c>
      <c r="EK370" s="13">
        <v>0</v>
      </c>
      <c r="EL370" s="16">
        <v>0</v>
      </c>
      <c r="EM370" s="13">
        <v>0</v>
      </c>
      <c r="EN370" s="16">
        <v>0</v>
      </c>
      <c r="EO370" s="13">
        <v>0</v>
      </c>
      <c r="EP370" s="16">
        <v>0</v>
      </c>
      <c r="EQ370" s="13">
        <v>0</v>
      </c>
      <c r="ER370" s="16">
        <v>0</v>
      </c>
      <c r="ES370" s="13">
        <v>0</v>
      </c>
      <c r="ET370" s="16">
        <v>0</v>
      </c>
      <c r="EU370" s="13">
        <v>0</v>
      </c>
      <c r="EV370" s="16">
        <v>0</v>
      </c>
      <c r="EW370" s="13">
        <v>0</v>
      </c>
      <c r="EX370" s="16">
        <v>0</v>
      </c>
      <c r="EY370" s="13">
        <v>0</v>
      </c>
      <c r="EZ370" s="16">
        <v>0</v>
      </c>
      <c r="FA370" s="13">
        <v>0</v>
      </c>
      <c r="FB370" s="16">
        <v>0</v>
      </c>
      <c r="FC370" s="13">
        <v>0</v>
      </c>
      <c r="FD370" s="16">
        <v>0</v>
      </c>
      <c r="FE370" s="13">
        <v>0</v>
      </c>
      <c r="FF370" s="16">
        <v>0</v>
      </c>
      <c r="FG370" s="13">
        <v>0</v>
      </c>
      <c r="FH370" s="16">
        <v>0</v>
      </c>
      <c r="FI370" s="13">
        <v>0</v>
      </c>
      <c r="FJ370" s="16">
        <v>0</v>
      </c>
      <c r="FK370" s="13">
        <v>0</v>
      </c>
      <c r="FL370" s="16">
        <v>0</v>
      </c>
      <c r="FM370" s="13">
        <v>0</v>
      </c>
      <c r="FN370" s="16">
        <v>0</v>
      </c>
      <c r="FO370" s="13">
        <v>0</v>
      </c>
      <c r="FP370" s="16">
        <v>0</v>
      </c>
      <c r="FQ370" s="13">
        <v>0</v>
      </c>
      <c r="FR370" s="16">
        <v>0</v>
      </c>
      <c r="FS370" s="13">
        <v>0</v>
      </c>
      <c r="FT370" s="16">
        <v>0</v>
      </c>
      <c r="FU370" s="13">
        <v>0</v>
      </c>
      <c r="FV370" s="16">
        <v>0</v>
      </c>
      <c r="FW370" s="13">
        <v>0</v>
      </c>
      <c r="FX370" s="16">
        <v>0</v>
      </c>
      <c r="FY370" s="13">
        <v>0</v>
      </c>
      <c r="FZ370" s="16">
        <v>0</v>
      </c>
      <c r="GA370" s="13">
        <v>0</v>
      </c>
      <c r="GB370" s="16">
        <v>0</v>
      </c>
      <c r="GC370" s="13">
        <v>0</v>
      </c>
      <c r="GD370" s="16">
        <v>0</v>
      </c>
      <c r="GE370" s="13">
        <v>0</v>
      </c>
      <c r="GF370" s="16">
        <v>0</v>
      </c>
      <c r="GG370" s="13">
        <v>0</v>
      </c>
      <c r="GH370" s="16">
        <v>0</v>
      </c>
      <c r="GI370" s="13">
        <v>0</v>
      </c>
      <c r="GJ370" s="16">
        <v>0</v>
      </c>
      <c r="GK370" s="13">
        <v>0</v>
      </c>
      <c r="GL370" s="16">
        <v>0</v>
      </c>
      <c r="GM370" s="13">
        <v>0</v>
      </c>
      <c r="GN370" s="16">
        <v>0</v>
      </c>
      <c r="GO370" s="13">
        <v>0</v>
      </c>
      <c r="GP370" s="16">
        <v>0</v>
      </c>
      <c r="GQ370" s="8">
        <v>0</v>
      </c>
    </row>
    <row r="371" spans="1:199" ht="16.5" customHeight="1" x14ac:dyDescent="0.35">
      <c r="A371" s="11">
        <v>224</v>
      </c>
      <c r="B371" s="7" t="s">
        <v>349</v>
      </c>
      <c r="C371" s="11">
        <v>2</v>
      </c>
      <c r="D371" s="16">
        <v>0</v>
      </c>
      <c r="E371" s="13">
        <v>0</v>
      </c>
      <c r="F371" s="16">
        <v>79.104347826086993</v>
      </c>
      <c r="G371" s="13">
        <v>0.22800000000000001</v>
      </c>
      <c r="H371" s="16">
        <v>110.330434782609</v>
      </c>
      <c r="I371" s="13">
        <v>0.318</v>
      </c>
      <c r="J371" s="16">
        <v>31.226086956521701</v>
      </c>
      <c r="K371" s="13">
        <v>0.09</v>
      </c>
      <c r="L371" s="16">
        <v>174.860869565217</v>
      </c>
      <c r="M371" s="13">
        <v>0.504</v>
      </c>
      <c r="N371" s="16">
        <v>36.773913043478302</v>
      </c>
      <c r="O371" s="13">
        <v>0.106</v>
      </c>
      <c r="P371" s="16">
        <v>32.617391304347798</v>
      </c>
      <c r="Q371" s="13">
        <v>9.4E-2</v>
      </c>
      <c r="R371" s="16">
        <v>36.773913043478302</v>
      </c>
      <c r="S371" s="13">
        <v>0.106</v>
      </c>
      <c r="T371" s="16">
        <v>65.226086956521698</v>
      </c>
      <c r="U371" s="13">
        <v>0.188</v>
      </c>
      <c r="V371" s="16">
        <v>71.478260869565204</v>
      </c>
      <c r="W371" s="13">
        <v>0.20599999999999999</v>
      </c>
      <c r="X371" s="16">
        <v>43.026086956521702</v>
      </c>
      <c r="Y371" s="13">
        <v>0.124</v>
      </c>
      <c r="Z371" s="16">
        <v>0</v>
      </c>
      <c r="AA371" s="13">
        <v>0</v>
      </c>
      <c r="AB371" s="16">
        <v>126.295652173913</v>
      </c>
      <c r="AC371" s="13">
        <v>0.36399999999999999</v>
      </c>
      <c r="AD371" s="16">
        <v>39.556521739130403</v>
      </c>
      <c r="AE371" s="13">
        <v>0.114</v>
      </c>
      <c r="AF371" s="16">
        <v>35.3913043478261</v>
      </c>
      <c r="AG371" s="13">
        <v>0.10199999999999999</v>
      </c>
      <c r="AH371" s="16">
        <v>0</v>
      </c>
      <c r="AI371" s="13">
        <v>0</v>
      </c>
      <c r="AJ371" s="16">
        <v>0</v>
      </c>
      <c r="AK371" s="13">
        <v>0</v>
      </c>
      <c r="AL371" s="16">
        <v>0</v>
      </c>
      <c r="AM371" s="13">
        <v>0</v>
      </c>
      <c r="AN371" s="16">
        <v>22.208695652173901</v>
      </c>
      <c r="AO371" s="13">
        <v>6.4000000000000001E-2</v>
      </c>
      <c r="AP371" s="16">
        <v>28.452173913043499</v>
      </c>
      <c r="AQ371" s="13">
        <v>8.2000000000000003E-2</v>
      </c>
      <c r="AR371" s="16">
        <v>147.11304347826101</v>
      </c>
      <c r="AS371" s="13">
        <v>0.42399999999999999</v>
      </c>
      <c r="AT371" s="16">
        <v>28.452173913043499</v>
      </c>
      <c r="AU371" s="13">
        <v>8.2000000000000003E-2</v>
      </c>
      <c r="AV371" s="16">
        <v>52.043478260869598</v>
      </c>
      <c r="AW371" s="13">
        <v>0.15</v>
      </c>
      <c r="AX371" s="16">
        <v>41.634782608695701</v>
      </c>
      <c r="AY371" s="13">
        <v>0.12</v>
      </c>
      <c r="AZ371" s="16">
        <v>89.513043478260897</v>
      </c>
      <c r="BA371" s="13">
        <v>0.25800000000000001</v>
      </c>
      <c r="BB371" s="16">
        <v>81.886956521739094</v>
      </c>
      <c r="BC371" s="13">
        <v>0.23599999999999999</v>
      </c>
      <c r="BD371" s="16">
        <v>85.3565217391304</v>
      </c>
      <c r="BE371" s="13">
        <v>0.246</v>
      </c>
      <c r="BF371" s="16">
        <v>0</v>
      </c>
      <c r="BG371" s="13">
        <v>0</v>
      </c>
      <c r="BH371" s="16">
        <v>0</v>
      </c>
      <c r="BI371" s="13">
        <v>0</v>
      </c>
      <c r="BJ371" s="16">
        <v>44.408695652173897</v>
      </c>
      <c r="BK371" s="13">
        <v>0.128</v>
      </c>
      <c r="BL371" s="16">
        <v>147.11304347826101</v>
      </c>
      <c r="BM371" s="13">
        <v>0.42399999999999999</v>
      </c>
      <c r="BN371" s="16">
        <v>102</v>
      </c>
      <c r="BO371" s="13">
        <v>0.29399999999999998</v>
      </c>
      <c r="BP371" s="16">
        <v>77.017391304347797</v>
      </c>
      <c r="BQ371" s="13">
        <v>0.222</v>
      </c>
      <c r="BR371" s="16">
        <v>28.452173913043499</v>
      </c>
      <c r="BS371" s="13">
        <v>8.2000000000000003E-2</v>
      </c>
      <c r="BT371" s="16">
        <v>23.5913043478261</v>
      </c>
      <c r="BU371" s="13">
        <v>6.8000000000000005E-2</v>
      </c>
      <c r="BV371" s="16">
        <v>57.591304347826103</v>
      </c>
      <c r="BW371" s="13">
        <v>0.16600000000000001</v>
      </c>
      <c r="BX371" s="16">
        <v>0</v>
      </c>
      <c r="BY371" s="13">
        <v>0</v>
      </c>
      <c r="BZ371" s="16">
        <v>36.773913043478302</v>
      </c>
      <c r="CA371" s="13">
        <v>0.106</v>
      </c>
      <c r="CB371" s="16">
        <v>96.452173913043495</v>
      </c>
      <c r="CC371" s="13">
        <v>0.27800000000000002</v>
      </c>
      <c r="CD371" s="16">
        <v>0</v>
      </c>
      <c r="CE371" s="13">
        <v>0</v>
      </c>
      <c r="CF371" s="16">
        <v>0</v>
      </c>
      <c r="CG371" s="13">
        <v>0</v>
      </c>
      <c r="CH371" s="16">
        <v>0</v>
      </c>
      <c r="CI371" s="13">
        <v>0</v>
      </c>
      <c r="CJ371" s="16">
        <v>0</v>
      </c>
      <c r="CK371" s="13">
        <v>0</v>
      </c>
      <c r="CL371" s="16">
        <v>0</v>
      </c>
      <c r="CM371" s="13">
        <v>0</v>
      </c>
      <c r="CN371" s="16">
        <v>214.426086956522</v>
      </c>
      <c r="CO371" s="13">
        <v>0.61799999999999999</v>
      </c>
      <c r="CP371" s="16">
        <v>0</v>
      </c>
      <c r="CQ371" s="13">
        <v>0</v>
      </c>
      <c r="CR371" s="16">
        <v>67.313043478260894</v>
      </c>
      <c r="CS371" s="13">
        <v>0.19400000000000001</v>
      </c>
      <c r="CT371" s="16">
        <v>177.64347826087001</v>
      </c>
      <c r="CU371" s="13">
        <v>0.51200000000000001</v>
      </c>
      <c r="CV371" s="16">
        <v>31.921739130434801</v>
      </c>
      <c r="CW371" s="13">
        <v>9.1999999999999998E-2</v>
      </c>
      <c r="CX371" s="16">
        <v>165.139130434783</v>
      </c>
      <c r="CY371" s="13">
        <v>0.47599999999999998</v>
      </c>
      <c r="CZ371" s="16">
        <v>19.426086956521701</v>
      </c>
      <c r="DA371" s="13">
        <v>5.6000000000000001E-2</v>
      </c>
      <c r="DB371" s="16">
        <v>22.895652173913</v>
      </c>
      <c r="DC371" s="13">
        <v>6.6000000000000003E-2</v>
      </c>
      <c r="DD371" s="16">
        <v>81.191304347826105</v>
      </c>
      <c r="DE371" s="13">
        <v>0.23400000000000001</v>
      </c>
      <c r="DF371" s="16">
        <v>0</v>
      </c>
      <c r="DG371" s="13">
        <v>0</v>
      </c>
      <c r="DH371" s="16">
        <v>0</v>
      </c>
      <c r="DI371" s="13">
        <v>0</v>
      </c>
      <c r="DJ371" s="16">
        <v>0</v>
      </c>
      <c r="DK371" s="13">
        <v>0</v>
      </c>
      <c r="DL371" s="16">
        <v>0</v>
      </c>
      <c r="DM371" s="13">
        <v>0</v>
      </c>
      <c r="DN371" s="16">
        <v>67.304347826086996</v>
      </c>
      <c r="DO371" s="13">
        <v>0.19400000000000001</v>
      </c>
      <c r="DP371" s="16">
        <v>33.304347826087003</v>
      </c>
      <c r="DQ371" s="13">
        <v>9.6000000000000002E-2</v>
      </c>
      <c r="DR371" s="16">
        <v>68</v>
      </c>
      <c r="DS371" s="13">
        <v>0.19600000000000001</v>
      </c>
      <c r="DT371" s="16">
        <v>0</v>
      </c>
      <c r="DU371" s="13">
        <v>0</v>
      </c>
      <c r="DV371" s="16">
        <v>61.756521739130399</v>
      </c>
      <c r="DW371" s="13">
        <v>0.17799999999999999</v>
      </c>
      <c r="DX371" s="16">
        <v>33.304347826087003</v>
      </c>
      <c r="DY371" s="13">
        <v>9.6000000000000002E-2</v>
      </c>
      <c r="DZ371" s="16">
        <v>82.573913043478299</v>
      </c>
      <c r="EA371" s="13">
        <v>0.23799999999999999</v>
      </c>
      <c r="EB371" s="16">
        <v>0</v>
      </c>
      <c r="EC371" s="13">
        <v>0</v>
      </c>
      <c r="ED371" s="16">
        <v>27.060869565217399</v>
      </c>
      <c r="EE371" s="13">
        <v>7.8E-2</v>
      </c>
      <c r="EF371" s="16">
        <v>34</v>
      </c>
      <c r="EG371" s="13">
        <v>9.8000000000000004E-2</v>
      </c>
      <c r="EH371" s="16">
        <v>0</v>
      </c>
      <c r="EI371" s="13">
        <v>0</v>
      </c>
      <c r="EJ371" s="16">
        <v>81.182608695652206</v>
      </c>
      <c r="EK371" s="13">
        <v>0.23400000000000001</v>
      </c>
      <c r="EL371" s="16">
        <v>24.2869565217391</v>
      </c>
      <c r="EM371" s="13">
        <v>7.0000000000000007E-2</v>
      </c>
      <c r="EN371" s="16">
        <v>0</v>
      </c>
      <c r="EO371" s="13">
        <v>0</v>
      </c>
      <c r="EP371" s="16">
        <v>0</v>
      </c>
      <c r="EQ371" s="13">
        <v>0</v>
      </c>
      <c r="ER371" s="16">
        <v>52.739130434782602</v>
      </c>
      <c r="ES371" s="13">
        <v>0.152</v>
      </c>
      <c r="ET371" s="16">
        <v>26.365217391304299</v>
      </c>
      <c r="EU371" s="13">
        <v>7.5999999999999998E-2</v>
      </c>
      <c r="EV371" s="16">
        <v>0</v>
      </c>
      <c r="EW371" s="13">
        <v>0</v>
      </c>
      <c r="EX371" s="16">
        <v>72.165217391304296</v>
      </c>
      <c r="EY371" s="13">
        <v>0.20799999999999999</v>
      </c>
      <c r="EZ371" s="16">
        <v>0</v>
      </c>
      <c r="FA371" s="13">
        <v>0</v>
      </c>
      <c r="FB371" s="16">
        <v>67.313043478260894</v>
      </c>
      <c r="FC371" s="13">
        <v>0.19400000000000001</v>
      </c>
      <c r="FD371" s="16">
        <v>0</v>
      </c>
      <c r="FE371" s="13">
        <v>0</v>
      </c>
      <c r="FF371" s="16">
        <v>0</v>
      </c>
      <c r="FG371" s="13">
        <v>0</v>
      </c>
      <c r="FH371" s="16">
        <v>20.121739130434801</v>
      </c>
      <c r="FI371" s="13">
        <v>5.8000000000000003E-2</v>
      </c>
      <c r="FJ371" s="16">
        <v>42.330434782608698</v>
      </c>
      <c r="FK371" s="13">
        <v>0.122</v>
      </c>
      <c r="FL371" s="16">
        <v>87.426086956521701</v>
      </c>
      <c r="FM371" s="13">
        <v>0.252</v>
      </c>
      <c r="FN371" s="16">
        <v>70.7826086956522</v>
      </c>
      <c r="FO371" s="13">
        <v>0.20399999999999999</v>
      </c>
      <c r="FP371" s="16">
        <v>49.9652173913043</v>
      </c>
      <c r="FQ371" s="13">
        <v>0.14399999999999999</v>
      </c>
      <c r="FR371" s="16">
        <v>25.6782608695652</v>
      </c>
      <c r="FS371" s="13">
        <v>7.3999999999999996E-2</v>
      </c>
      <c r="FT371" s="16">
        <v>43.7130434782609</v>
      </c>
      <c r="FU371" s="13">
        <v>0.126</v>
      </c>
      <c r="FV371" s="16">
        <v>95.0695652173913</v>
      </c>
      <c r="FW371" s="13">
        <v>0.27400000000000002</v>
      </c>
      <c r="FX371" s="16">
        <v>34.695652173912997</v>
      </c>
      <c r="FY371" s="13">
        <v>0.1</v>
      </c>
      <c r="FZ371" s="16">
        <v>100.617391304348</v>
      </c>
      <c r="GA371" s="13">
        <v>0.28999999999999998</v>
      </c>
      <c r="GB371" s="16">
        <v>0</v>
      </c>
      <c r="GC371" s="13">
        <v>0</v>
      </c>
      <c r="GD371" s="16">
        <v>36.086956521739097</v>
      </c>
      <c r="GE371" s="13">
        <v>0.104</v>
      </c>
      <c r="GF371" s="16">
        <v>0</v>
      </c>
      <c r="GG371" s="13">
        <v>0</v>
      </c>
      <c r="GH371" s="16">
        <v>27.060869565217399</v>
      </c>
      <c r="GI371" s="13">
        <v>7.8E-2</v>
      </c>
      <c r="GJ371" s="16">
        <v>0</v>
      </c>
      <c r="GK371" s="13">
        <v>0</v>
      </c>
      <c r="GL371" s="16">
        <v>0</v>
      </c>
      <c r="GM371" s="13">
        <v>0</v>
      </c>
      <c r="GN371" s="16">
        <v>0</v>
      </c>
      <c r="GO371" s="13">
        <v>0</v>
      </c>
      <c r="GP371" s="16">
        <v>0</v>
      </c>
      <c r="GQ371" s="8">
        <v>0</v>
      </c>
    </row>
    <row r="372" spans="1:199" ht="16.5" customHeight="1" x14ac:dyDescent="0.35">
      <c r="A372" s="11">
        <v>210</v>
      </c>
      <c r="B372" s="7" t="s">
        <v>350</v>
      </c>
      <c r="C372" s="11">
        <v>2</v>
      </c>
      <c r="D372" s="16">
        <v>0</v>
      </c>
      <c r="E372" s="13">
        <v>0</v>
      </c>
      <c r="F372" s="16">
        <v>0</v>
      </c>
      <c r="G372" s="13">
        <v>0</v>
      </c>
      <c r="H372" s="16">
        <v>0</v>
      </c>
      <c r="I372" s="13">
        <v>0</v>
      </c>
      <c r="J372" s="16">
        <v>0</v>
      </c>
      <c r="K372" s="13">
        <v>0</v>
      </c>
      <c r="L372" s="16">
        <v>0</v>
      </c>
      <c r="M372" s="13">
        <v>0</v>
      </c>
      <c r="N372" s="16">
        <v>0</v>
      </c>
      <c r="O372" s="13">
        <v>0</v>
      </c>
      <c r="P372" s="16">
        <v>0</v>
      </c>
      <c r="Q372" s="13">
        <v>0</v>
      </c>
      <c r="R372" s="16">
        <v>0</v>
      </c>
      <c r="S372" s="13">
        <v>0</v>
      </c>
      <c r="T372" s="16">
        <v>0</v>
      </c>
      <c r="U372" s="13">
        <v>0</v>
      </c>
      <c r="V372" s="16">
        <v>0</v>
      </c>
      <c r="W372" s="13">
        <v>0</v>
      </c>
      <c r="X372" s="16">
        <v>0</v>
      </c>
      <c r="Y372" s="13">
        <v>0</v>
      </c>
      <c r="Z372" s="16">
        <v>0</v>
      </c>
      <c r="AA372" s="13">
        <v>0</v>
      </c>
      <c r="AB372" s="16">
        <v>0</v>
      </c>
      <c r="AC372" s="13">
        <v>0</v>
      </c>
      <c r="AD372" s="16">
        <v>0</v>
      </c>
      <c r="AE372" s="13">
        <v>0</v>
      </c>
      <c r="AF372" s="16">
        <v>0</v>
      </c>
      <c r="AG372" s="13">
        <v>0</v>
      </c>
      <c r="AH372" s="16">
        <v>0</v>
      </c>
      <c r="AI372" s="13">
        <v>0</v>
      </c>
      <c r="AJ372" s="16">
        <v>0</v>
      </c>
      <c r="AK372" s="13">
        <v>0</v>
      </c>
      <c r="AL372" s="16">
        <v>0</v>
      </c>
      <c r="AM372" s="13">
        <v>0</v>
      </c>
      <c r="AN372" s="16">
        <v>0</v>
      </c>
      <c r="AO372" s="13">
        <v>0</v>
      </c>
      <c r="AP372" s="16">
        <v>0</v>
      </c>
      <c r="AQ372" s="13">
        <v>0</v>
      </c>
      <c r="AR372" s="16">
        <v>0</v>
      </c>
      <c r="AS372" s="13">
        <v>0</v>
      </c>
      <c r="AT372" s="16">
        <v>0</v>
      </c>
      <c r="AU372" s="13">
        <v>0</v>
      </c>
      <c r="AV372" s="16">
        <v>0</v>
      </c>
      <c r="AW372" s="13">
        <v>0</v>
      </c>
      <c r="AX372" s="16">
        <v>0</v>
      </c>
      <c r="AY372" s="13">
        <v>0</v>
      </c>
      <c r="AZ372" s="16">
        <v>0</v>
      </c>
      <c r="BA372" s="13">
        <v>0</v>
      </c>
      <c r="BB372" s="16">
        <v>0</v>
      </c>
      <c r="BC372" s="13">
        <v>0</v>
      </c>
      <c r="BD372" s="16">
        <v>0</v>
      </c>
      <c r="BE372" s="13">
        <v>0</v>
      </c>
      <c r="BF372" s="16">
        <v>0</v>
      </c>
      <c r="BG372" s="13">
        <v>0</v>
      </c>
      <c r="BH372" s="16">
        <v>0</v>
      </c>
      <c r="BI372" s="13">
        <v>0</v>
      </c>
      <c r="BJ372" s="16">
        <v>0</v>
      </c>
      <c r="BK372" s="13">
        <v>0</v>
      </c>
      <c r="BL372" s="16">
        <v>0</v>
      </c>
      <c r="BM372" s="13">
        <v>0</v>
      </c>
      <c r="BN372" s="16">
        <v>0</v>
      </c>
      <c r="BO372" s="13">
        <v>0</v>
      </c>
      <c r="BP372" s="16">
        <v>0</v>
      </c>
      <c r="BQ372" s="13">
        <v>0</v>
      </c>
      <c r="BR372" s="16">
        <v>0</v>
      </c>
      <c r="BS372" s="13">
        <v>0</v>
      </c>
      <c r="BT372" s="16">
        <v>0</v>
      </c>
      <c r="BU372" s="13">
        <v>0</v>
      </c>
      <c r="BV372" s="16">
        <v>0</v>
      </c>
      <c r="BW372" s="13">
        <v>0</v>
      </c>
      <c r="BX372" s="16">
        <v>0</v>
      </c>
      <c r="BY372" s="13">
        <v>0</v>
      </c>
      <c r="BZ372" s="16">
        <v>0</v>
      </c>
      <c r="CA372" s="13">
        <v>0</v>
      </c>
      <c r="CB372" s="16">
        <v>0</v>
      </c>
      <c r="CC372" s="13">
        <v>0</v>
      </c>
      <c r="CD372" s="16">
        <v>0</v>
      </c>
      <c r="CE372" s="13">
        <v>0</v>
      </c>
      <c r="CF372" s="16">
        <v>0</v>
      </c>
      <c r="CG372" s="13">
        <v>0</v>
      </c>
      <c r="CH372" s="16">
        <v>0</v>
      </c>
      <c r="CI372" s="13">
        <v>0</v>
      </c>
      <c r="CJ372" s="16">
        <v>0</v>
      </c>
      <c r="CK372" s="13">
        <v>0</v>
      </c>
      <c r="CL372" s="16">
        <v>0</v>
      </c>
      <c r="CM372" s="13">
        <v>0</v>
      </c>
      <c r="CN372" s="16">
        <v>0</v>
      </c>
      <c r="CO372" s="13">
        <v>0</v>
      </c>
      <c r="CP372" s="16">
        <v>0</v>
      </c>
      <c r="CQ372" s="13">
        <v>0</v>
      </c>
      <c r="CR372" s="16">
        <v>0</v>
      </c>
      <c r="CS372" s="13">
        <v>0</v>
      </c>
      <c r="CT372" s="16">
        <v>0</v>
      </c>
      <c r="CU372" s="13">
        <v>0</v>
      </c>
      <c r="CV372" s="16">
        <v>0</v>
      </c>
      <c r="CW372" s="13">
        <v>0</v>
      </c>
      <c r="CX372" s="16">
        <v>0</v>
      </c>
      <c r="CY372" s="13">
        <v>0</v>
      </c>
      <c r="CZ372" s="16">
        <v>0</v>
      </c>
      <c r="DA372" s="13">
        <v>0</v>
      </c>
      <c r="DB372" s="16">
        <v>0</v>
      </c>
      <c r="DC372" s="13">
        <v>0</v>
      </c>
      <c r="DD372" s="16">
        <v>0</v>
      </c>
      <c r="DE372" s="13">
        <v>0</v>
      </c>
      <c r="DF372" s="16">
        <v>0</v>
      </c>
      <c r="DG372" s="13">
        <v>0</v>
      </c>
      <c r="DH372" s="16">
        <v>0</v>
      </c>
      <c r="DI372" s="13">
        <v>0</v>
      </c>
      <c r="DJ372" s="16">
        <v>0</v>
      </c>
      <c r="DK372" s="13">
        <v>0</v>
      </c>
      <c r="DL372" s="16">
        <v>0</v>
      </c>
      <c r="DM372" s="13">
        <v>0</v>
      </c>
      <c r="DN372" s="16">
        <v>0</v>
      </c>
      <c r="DO372" s="13">
        <v>0</v>
      </c>
      <c r="DP372" s="16">
        <v>0</v>
      </c>
      <c r="DQ372" s="13">
        <v>0</v>
      </c>
      <c r="DR372" s="16">
        <v>0</v>
      </c>
      <c r="DS372" s="13">
        <v>0</v>
      </c>
      <c r="DT372" s="16">
        <v>0</v>
      </c>
      <c r="DU372" s="13">
        <v>0</v>
      </c>
      <c r="DV372" s="16">
        <v>0</v>
      </c>
      <c r="DW372" s="13">
        <v>0</v>
      </c>
      <c r="DX372" s="16">
        <v>0</v>
      </c>
      <c r="DY372" s="13">
        <v>0</v>
      </c>
      <c r="DZ372" s="16">
        <v>0</v>
      </c>
      <c r="EA372" s="13">
        <v>0</v>
      </c>
      <c r="EB372" s="16">
        <v>0</v>
      </c>
      <c r="EC372" s="13">
        <v>0</v>
      </c>
      <c r="ED372" s="16">
        <v>0</v>
      </c>
      <c r="EE372" s="13">
        <v>0</v>
      </c>
      <c r="EF372" s="16">
        <v>0</v>
      </c>
      <c r="EG372" s="13">
        <v>0</v>
      </c>
      <c r="EH372" s="16">
        <v>0</v>
      </c>
      <c r="EI372" s="13">
        <v>0</v>
      </c>
      <c r="EJ372" s="16">
        <v>0</v>
      </c>
      <c r="EK372" s="13">
        <v>0</v>
      </c>
      <c r="EL372" s="16">
        <v>0</v>
      </c>
      <c r="EM372" s="13">
        <v>0</v>
      </c>
      <c r="EN372" s="16">
        <v>0</v>
      </c>
      <c r="EO372" s="13">
        <v>0</v>
      </c>
      <c r="EP372" s="16">
        <v>0</v>
      </c>
      <c r="EQ372" s="13">
        <v>0</v>
      </c>
      <c r="ER372" s="16">
        <v>0</v>
      </c>
      <c r="ES372" s="13">
        <v>0</v>
      </c>
      <c r="ET372" s="16">
        <v>0</v>
      </c>
      <c r="EU372" s="13">
        <v>0</v>
      </c>
      <c r="EV372" s="16">
        <v>0</v>
      </c>
      <c r="EW372" s="13">
        <v>0</v>
      </c>
      <c r="EX372" s="16">
        <v>0</v>
      </c>
      <c r="EY372" s="13">
        <v>0</v>
      </c>
      <c r="EZ372" s="16">
        <v>0</v>
      </c>
      <c r="FA372" s="13">
        <v>0</v>
      </c>
      <c r="FB372" s="16">
        <v>0</v>
      </c>
      <c r="FC372" s="13">
        <v>0</v>
      </c>
      <c r="FD372" s="16">
        <v>0</v>
      </c>
      <c r="FE372" s="13">
        <v>0</v>
      </c>
      <c r="FF372" s="16">
        <v>0</v>
      </c>
      <c r="FG372" s="13">
        <v>0</v>
      </c>
      <c r="FH372" s="16">
        <v>0</v>
      </c>
      <c r="FI372" s="13">
        <v>0</v>
      </c>
      <c r="FJ372" s="16">
        <v>0</v>
      </c>
      <c r="FK372" s="13">
        <v>0</v>
      </c>
      <c r="FL372" s="16">
        <v>0</v>
      </c>
      <c r="FM372" s="13">
        <v>0</v>
      </c>
      <c r="FN372" s="16">
        <v>0</v>
      </c>
      <c r="FO372" s="13">
        <v>0</v>
      </c>
      <c r="FP372" s="16">
        <v>0</v>
      </c>
      <c r="FQ372" s="13">
        <v>0</v>
      </c>
      <c r="FR372" s="16">
        <v>0</v>
      </c>
      <c r="FS372" s="13">
        <v>0</v>
      </c>
      <c r="FT372" s="16">
        <v>0</v>
      </c>
      <c r="FU372" s="13">
        <v>0</v>
      </c>
      <c r="FV372" s="16">
        <v>0</v>
      </c>
      <c r="FW372" s="13">
        <v>0</v>
      </c>
      <c r="FX372" s="16">
        <v>0</v>
      </c>
      <c r="FY372" s="13">
        <v>0</v>
      </c>
      <c r="FZ372" s="16">
        <v>0</v>
      </c>
      <c r="GA372" s="13">
        <v>0</v>
      </c>
      <c r="GB372" s="16">
        <v>0</v>
      </c>
      <c r="GC372" s="13">
        <v>0</v>
      </c>
      <c r="GD372" s="16">
        <v>0</v>
      </c>
      <c r="GE372" s="13">
        <v>0</v>
      </c>
      <c r="GF372" s="16">
        <v>0</v>
      </c>
      <c r="GG372" s="13">
        <v>0</v>
      </c>
      <c r="GH372" s="16">
        <v>0</v>
      </c>
      <c r="GI372" s="13">
        <v>0</v>
      </c>
      <c r="GJ372" s="16">
        <v>0</v>
      </c>
      <c r="GK372" s="13">
        <v>0</v>
      </c>
      <c r="GL372" s="16">
        <v>0</v>
      </c>
      <c r="GM372" s="13">
        <v>0</v>
      </c>
      <c r="GN372" s="16">
        <v>0</v>
      </c>
      <c r="GO372" s="13">
        <v>0</v>
      </c>
      <c r="GP372" s="16">
        <v>0</v>
      </c>
      <c r="GQ372" s="8">
        <v>0</v>
      </c>
    </row>
    <row r="373" spans="1:199" ht="16.5" customHeight="1" x14ac:dyDescent="0.35">
      <c r="A373" s="11">
        <v>216</v>
      </c>
      <c r="B373" s="7" t="s">
        <v>351</v>
      </c>
      <c r="C373" s="11">
        <v>2</v>
      </c>
      <c r="D373" s="16">
        <v>0</v>
      </c>
      <c r="E373" s="13">
        <v>0</v>
      </c>
      <c r="F373" s="16">
        <v>0</v>
      </c>
      <c r="G373" s="13">
        <v>0</v>
      </c>
      <c r="H373" s="16">
        <v>0</v>
      </c>
      <c r="I373" s="13">
        <v>0</v>
      </c>
      <c r="J373" s="16">
        <v>0</v>
      </c>
      <c r="K373" s="13">
        <v>0</v>
      </c>
      <c r="L373" s="16">
        <v>0</v>
      </c>
      <c r="M373" s="13">
        <v>0</v>
      </c>
      <c r="N373" s="16">
        <v>0</v>
      </c>
      <c r="O373" s="13">
        <v>0</v>
      </c>
      <c r="P373" s="16">
        <v>0</v>
      </c>
      <c r="Q373" s="13">
        <v>0</v>
      </c>
      <c r="R373" s="16">
        <v>0</v>
      </c>
      <c r="S373" s="13">
        <v>0</v>
      </c>
      <c r="T373" s="16">
        <v>0</v>
      </c>
      <c r="U373" s="13">
        <v>0</v>
      </c>
      <c r="V373" s="16">
        <v>0</v>
      </c>
      <c r="W373" s="13">
        <v>0</v>
      </c>
      <c r="X373" s="16">
        <v>0</v>
      </c>
      <c r="Y373" s="13">
        <v>0</v>
      </c>
      <c r="Z373" s="16">
        <v>0</v>
      </c>
      <c r="AA373" s="13">
        <v>0</v>
      </c>
      <c r="AB373" s="16">
        <v>0</v>
      </c>
      <c r="AC373" s="13">
        <v>0</v>
      </c>
      <c r="AD373" s="16">
        <v>0</v>
      </c>
      <c r="AE373" s="13">
        <v>0</v>
      </c>
      <c r="AF373" s="16">
        <v>0</v>
      </c>
      <c r="AG373" s="13">
        <v>0</v>
      </c>
      <c r="AH373" s="16">
        <v>0</v>
      </c>
      <c r="AI373" s="13">
        <v>0</v>
      </c>
      <c r="AJ373" s="16">
        <v>0</v>
      </c>
      <c r="AK373" s="13">
        <v>0</v>
      </c>
      <c r="AL373" s="16">
        <v>0</v>
      </c>
      <c r="AM373" s="13">
        <v>0</v>
      </c>
      <c r="AN373" s="16">
        <v>0</v>
      </c>
      <c r="AO373" s="13">
        <v>0</v>
      </c>
      <c r="AP373" s="16">
        <v>0</v>
      </c>
      <c r="AQ373" s="13">
        <v>0</v>
      </c>
      <c r="AR373" s="16">
        <v>0</v>
      </c>
      <c r="AS373" s="13">
        <v>0</v>
      </c>
      <c r="AT373" s="16">
        <v>0</v>
      </c>
      <c r="AU373" s="13">
        <v>0</v>
      </c>
      <c r="AV373" s="16">
        <v>0</v>
      </c>
      <c r="AW373" s="13">
        <v>0</v>
      </c>
      <c r="AX373" s="16">
        <v>0</v>
      </c>
      <c r="AY373" s="13">
        <v>0</v>
      </c>
      <c r="AZ373" s="16">
        <v>0</v>
      </c>
      <c r="BA373" s="13">
        <v>0</v>
      </c>
      <c r="BB373" s="16">
        <v>0</v>
      </c>
      <c r="BC373" s="13">
        <v>0</v>
      </c>
      <c r="BD373" s="16">
        <v>0</v>
      </c>
      <c r="BE373" s="13">
        <v>0</v>
      </c>
      <c r="BF373" s="16">
        <v>0</v>
      </c>
      <c r="BG373" s="13">
        <v>0</v>
      </c>
      <c r="BH373" s="16">
        <v>0</v>
      </c>
      <c r="BI373" s="13">
        <v>0</v>
      </c>
      <c r="BJ373" s="16">
        <v>0</v>
      </c>
      <c r="BK373" s="13">
        <v>0</v>
      </c>
      <c r="BL373" s="16">
        <v>0</v>
      </c>
      <c r="BM373" s="13">
        <v>0</v>
      </c>
      <c r="BN373" s="16">
        <v>0</v>
      </c>
      <c r="BO373" s="13">
        <v>0</v>
      </c>
      <c r="BP373" s="16">
        <v>0</v>
      </c>
      <c r="BQ373" s="13">
        <v>0</v>
      </c>
      <c r="BR373" s="16">
        <v>0</v>
      </c>
      <c r="BS373" s="13">
        <v>0</v>
      </c>
      <c r="BT373" s="16">
        <v>0</v>
      </c>
      <c r="BU373" s="13">
        <v>0</v>
      </c>
      <c r="BV373" s="16">
        <v>0</v>
      </c>
      <c r="BW373" s="13">
        <v>0</v>
      </c>
      <c r="BX373" s="16">
        <v>0</v>
      </c>
      <c r="BY373" s="13">
        <v>0</v>
      </c>
      <c r="BZ373" s="16">
        <v>0</v>
      </c>
      <c r="CA373" s="13">
        <v>0</v>
      </c>
      <c r="CB373" s="16">
        <v>0</v>
      </c>
      <c r="CC373" s="13">
        <v>0</v>
      </c>
      <c r="CD373" s="16">
        <v>0</v>
      </c>
      <c r="CE373" s="13">
        <v>0</v>
      </c>
      <c r="CF373" s="16">
        <v>0</v>
      </c>
      <c r="CG373" s="13">
        <v>0</v>
      </c>
      <c r="CH373" s="16">
        <v>0</v>
      </c>
      <c r="CI373" s="13">
        <v>0</v>
      </c>
      <c r="CJ373" s="16">
        <v>0</v>
      </c>
      <c r="CK373" s="13">
        <v>0</v>
      </c>
      <c r="CL373" s="16">
        <v>0</v>
      </c>
      <c r="CM373" s="13">
        <v>0</v>
      </c>
      <c r="CN373" s="16">
        <v>0</v>
      </c>
      <c r="CO373" s="13">
        <v>0</v>
      </c>
      <c r="CP373" s="16">
        <v>0</v>
      </c>
      <c r="CQ373" s="13">
        <v>0</v>
      </c>
      <c r="CR373" s="16">
        <v>0</v>
      </c>
      <c r="CS373" s="13">
        <v>0</v>
      </c>
      <c r="CT373" s="16">
        <v>0</v>
      </c>
      <c r="CU373" s="13">
        <v>0</v>
      </c>
      <c r="CV373" s="16">
        <v>0</v>
      </c>
      <c r="CW373" s="13">
        <v>0</v>
      </c>
      <c r="CX373" s="16">
        <v>0</v>
      </c>
      <c r="CY373" s="13">
        <v>0</v>
      </c>
      <c r="CZ373" s="16">
        <v>0</v>
      </c>
      <c r="DA373" s="13">
        <v>0</v>
      </c>
      <c r="DB373" s="16">
        <v>0</v>
      </c>
      <c r="DC373" s="13">
        <v>0</v>
      </c>
      <c r="DD373" s="16">
        <v>0</v>
      </c>
      <c r="DE373" s="13">
        <v>0</v>
      </c>
      <c r="DF373" s="16">
        <v>0</v>
      </c>
      <c r="DG373" s="13">
        <v>0</v>
      </c>
      <c r="DH373" s="16">
        <v>0</v>
      </c>
      <c r="DI373" s="13">
        <v>0</v>
      </c>
      <c r="DJ373" s="16">
        <v>0</v>
      </c>
      <c r="DK373" s="13">
        <v>0</v>
      </c>
      <c r="DL373" s="16">
        <v>0</v>
      </c>
      <c r="DM373" s="13">
        <v>0</v>
      </c>
      <c r="DN373" s="16">
        <v>0</v>
      </c>
      <c r="DO373" s="13">
        <v>0</v>
      </c>
      <c r="DP373" s="16">
        <v>0</v>
      </c>
      <c r="DQ373" s="13">
        <v>0</v>
      </c>
      <c r="DR373" s="16">
        <v>0</v>
      </c>
      <c r="DS373" s="13">
        <v>0</v>
      </c>
      <c r="DT373" s="16">
        <v>0</v>
      </c>
      <c r="DU373" s="13">
        <v>0</v>
      </c>
      <c r="DV373" s="16">
        <v>0</v>
      </c>
      <c r="DW373" s="13">
        <v>0</v>
      </c>
      <c r="DX373" s="16">
        <v>0</v>
      </c>
      <c r="DY373" s="13">
        <v>0</v>
      </c>
      <c r="DZ373" s="16">
        <v>0</v>
      </c>
      <c r="EA373" s="13">
        <v>0</v>
      </c>
      <c r="EB373" s="16">
        <v>0</v>
      </c>
      <c r="EC373" s="13">
        <v>0</v>
      </c>
      <c r="ED373" s="16">
        <v>0</v>
      </c>
      <c r="EE373" s="13">
        <v>0</v>
      </c>
      <c r="EF373" s="16">
        <v>0</v>
      </c>
      <c r="EG373" s="13">
        <v>0</v>
      </c>
      <c r="EH373" s="16">
        <v>0</v>
      </c>
      <c r="EI373" s="13">
        <v>0</v>
      </c>
      <c r="EJ373" s="16">
        <v>0</v>
      </c>
      <c r="EK373" s="13">
        <v>0</v>
      </c>
      <c r="EL373" s="16">
        <v>0</v>
      </c>
      <c r="EM373" s="13">
        <v>0</v>
      </c>
      <c r="EN373" s="16">
        <v>0</v>
      </c>
      <c r="EO373" s="13">
        <v>0</v>
      </c>
      <c r="EP373" s="16">
        <v>0</v>
      </c>
      <c r="EQ373" s="13">
        <v>0</v>
      </c>
      <c r="ER373" s="16">
        <v>0</v>
      </c>
      <c r="ES373" s="13">
        <v>0</v>
      </c>
      <c r="ET373" s="16">
        <v>0</v>
      </c>
      <c r="EU373" s="13">
        <v>0</v>
      </c>
      <c r="EV373" s="16">
        <v>0</v>
      </c>
      <c r="EW373" s="13">
        <v>0</v>
      </c>
      <c r="EX373" s="16">
        <v>0</v>
      </c>
      <c r="EY373" s="13">
        <v>0</v>
      </c>
      <c r="EZ373" s="16">
        <v>0</v>
      </c>
      <c r="FA373" s="13">
        <v>0</v>
      </c>
      <c r="FB373" s="16">
        <v>0</v>
      </c>
      <c r="FC373" s="13">
        <v>0</v>
      </c>
      <c r="FD373" s="16">
        <v>0</v>
      </c>
      <c r="FE373" s="13">
        <v>0</v>
      </c>
      <c r="FF373" s="16">
        <v>0</v>
      </c>
      <c r="FG373" s="13">
        <v>0</v>
      </c>
      <c r="FH373" s="16">
        <v>0</v>
      </c>
      <c r="FI373" s="13">
        <v>0</v>
      </c>
      <c r="FJ373" s="16">
        <v>0</v>
      </c>
      <c r="FK373" s="13">
        <v>0</v>
      </c>
      <c r="FL373" s="16">
        <v>0</v>
      </c>
      <c r="FM373" s="13">
        <v>0</v>
      </c>
      <c r="FN373" s="16">
        <v>0</v>
      </c>
      <c r="FO373" s="13">
        <v>0</v>
      </c>
      <c r="FP373" s="16">
        <v>0</v>
      </c>
      <c r="FQ373" s="13">
        <v>0</v>
      </c>
      <c r="FR373" s="16">
        <v>0</v>
      </c>
      <c r="FS373" s="13">
        <v>0</v>
      </c>
      <c r="FT373" s="16">
        <v>0</v>
      </c>
      <c r="FU373" s="13">
        <v>0</v>
      </c>
      <c r="FV373" s="16">
        <v>0</v>
      </c>
      <c r="FW373" s="13">
        <v>0</v>
      </c>
      <c r="FX373" s="16">
        <v>0</v>
      </c>
      <c r="FY373" s="13">
        <v>0</v>
      </c>
      <c r="FZ373" s="16">
        <v>0</v>
      </c>
      <c r="GA373" s="13">
        <v>0</v>
      </c>
      <c r="GB373" s="16">
        <v>0</v>
      </c>
      <c r="GC373" s="13">
        <v>0</v>
      </c>
      <c r="GD373" s="16">
        <v>0</v>
      </c>
      <c r="GE373" s="13">
        <v>0</v>
      </c>
      <c r="GF373" s="16">
        <v>0</v>
      </c>
      <c r="GG373" s="13">
        <v>0</v>
      </c>
      <c r="GH373" s="16">
        <v>0</v>
      </c>
      <c r="GI373" s="13">
        <v>0</v>
      </c>
      <c r="GJ373" s="16">
        <v>0</v>
      </c>
      <c r="GK373" s="13">
        <v>0</v>
      </c>
      <c r="GL373" s="16">
        <v>0</v>
      </c>
      <c r="GM373" s="13">
        <v>0</v>
      </c>
      <c r="GN373" s="16">
        <v>0</v>
      </c>
      <c r="GO373" s="13">
        <v>0</v>
      </c>
      <c r="GP373" s="16">
        <v>0</v>
      </c>
      <c r="GQ373" s="8">
        <v>0</v>
      </c>
    </row>
    <row r="374" spans="1:199" ht="16.5" customHeight="1" x14ac:dyDescent="0.35">
      <c r="A374" s="11">
        <v>210</v>
      </c>
      <c r="B374" s="7" t="s">
        <v>343</v>
      </c>
      <c r="C374" s="11">
        <v>2</v>
      </c>
      <c r="D374" s="16">
        <v>0</v>
      </c>
      <c r="E374" s="13">
        <v>0</v>
      </c>
      <c r="F374" s="16">
        <v>0</v>
      </c>
      <c r="G374" s="13">
        <v>0</v>
      </c>
      <c r="H374" s="16">
        <v>0</v>
      </c>
      <c r="I374" s="13">
        <v>0</v>
      </c>
      <c r="J374" s="16">
        <v>0</v>
      </c>
      <c r="K374" s="13">
        <v>0</v>
      </c>
      <c r="L374" s="16">
        <v>0</v>
      </c>
      <c r="M374" s="13">
        <v>0</v>
      </c>
      <c r="N374" s="16">
        <v>0</v>
      </c>
      <c r="O374" s="13">
        <v>0</v>
      </c>
      <c r="P374" s="16">
        <v>0</v>
      </c>
      <c r="Q374" s="13">
        <v>0</v>
      </c>
      <c r="R374" s="16">
        <v>0</v>
      </c>
      <c r="S374" s="13">
        <v>0</v>
      </c>
      <c r="T374" s="16">
        <v>0</v>
      </c>
      <c r="U374" s="13">
        <v>0</v>
      </c>
      <c r="V374" s="16">
        <v>0</v>
      </c>
      <c r="W374" s="13">
        <v>0</v>
      </c>
      <c r="X374" s="16">
        <v>0</v>
      </c>
      <c r="Y374" s="13">
        <v>0</v>
      </c>
      <c r="Z374" s="16">
        <v>0</v>
      </c>
      <c r="AA374" s="13">
        <v>0</v>
      </c>
      <c r="AB374" s="16">
        <v>0</v>
      </c>
      <c r="AC374" s="13">
        <v>0</v>
      </c>
      <c r="AD374" s="16">
        <v>0</v>
      </c>
      <c r="AE374" s="13">
        <v>0</v>
      </c>
      <c r="AF374" s="16">
        <v>0</v>
      </c>
      <c r="AG374" s="13">
        <v>0</v>
      </c>
      <c r="AH374" s="16">
        <v>0</v>
      </c>
      <c r="AI374" s="13">
        <v>0</v>
      </c>
      <c r="AJ374" s="16">
        <v>0</v>
      </c>
      <c r="AK374" s="13">
        <v>0</v>
      </c>
      <c r="AL374" s="16">
        <v>0</v>
      </c>
      <c r="AM374" s="13">
        <v>0</v>
      </c>
      <c r="AN374" s="16">
        <v>0</v>
      </c>
      <c r="AO374" s="13">
        <v>0</v>
      </c>
      <c r="AP374" s="16">
        <v>0</v>
      </c>
      <c r="AQ374" s="13">
        <v>0</v>
      </c>
      <c r="AR374" s="16">
        <v>0</v>
      </c>
      <c r="AS374" s="13">
        <v>0</v>
      </c>
      <c r="AT374" s="16">
        <v>0</v>
      </c>
      <c r="AU374" s="13">
        <v>0</v>
      </c>
      <c r="AV374" s="16">
        <v>0</v>
      </c>
      <c r="AW374" s="13">
        <v>0</v>
      </c>
      <c r="AX374" s="16">
        <v>0</v>
      </c>
      <c r="AY374" s="13">
        <v>0</v>
      </c>
      <c r="AZ374" s="16">
        <v>0</v>
      </c>
      <c r="BA374" s="13">
        <v>0</v>
      </c>
      <c r="BB374" s="16">
        <v>0</v>
      </c>
      <c r="BC374" s="13">
        <v>0</v>
      </c>
      <c r="BD374" s="16">
        <v>0</v>
      </c>
      <c r="BE374" s="13">
        <v>0</v>
      </c>
      <c r="BF374" s="16">
        <v>0</v>
      </c>
      <c r="BG374" s="13">
        <v>0</v>
      </c>
      <c r="BH374" s="16">
        <v>0</v>
      </c>
      <c r="BI374" s="13">
        <v>0</v>
      </c>
      <c r="BJ374" s="16">
        <v>0</v>
      </c>
      <c r="BK374" s="13">
        <v>0</v>
      </c>
      <c r="BL374" s="16">
        <v>0</v>
      </c>
      <c r="BM374" s="13">
        <v>0</v>
      </c>
      <c r="BN374" s="16">
        <v>0</v>
      </c>
      <c r="BO374" s="13">
        <v>0</v>
      </c>
      <c r="BP374" s="16">
        <v>0</v>
      </c>
      <c r="BQ374" s="13">
        <v>0</v>
      </c>
      <c r="BR374" s="16">
        <v>0</v>
      </c>
      <c r="BS374" s="13">
        <v>0</v>
      </c>
      <c r="BT374" s="16">
        <v>0</v>
      </c>
      <c r="BU374" s="13">
        <v>0</v>
      </c>
      <c r="BV374" s="16">
        <v>0</v>
      </c>
      <c r="BW374" s="13">
        <v>0</v>
      </c>
      <c r="BX374" s="16">
        <v>0</v>
      </c>
      <c r="BY374" s="13">
        <v>0</v>
      </c>
      <c r="BZ374" s="16">
        <v>0</v>
      </c>
      <c r="CA374" s="13">
        <v>0</v>
      </c>
      <c r="CB374" s="16">
        <v>0</v>
      </c>
      <c r="CC374" s="13">
        <v>0</v>
      </c>
      <c r="CD374" s="16">
        <v>0</v>
      </c>
      <c r="CE374" s="13">
        <v>0</v>
      </c>
      <c r="CF374" s="16">
        <v>0</v>
      </c>
      <c r="CG374" s="13">
        <v>0</v>
      </c>
      <c r="CH374" s="16">
        <v>0</v>
      </c>
      <c r="CI374" s="13">
        <v>0</v>
      </c>
      <c r="CJ374" s="16">
        <v>0</v>
      </c>
      <c r="CK374" s="13">
        <v>0</v>
      </c>
      <c r="CL374" s="16">
        <v>0</v>
      </c>
      <c r="CM374" s="13">
        <v>0</v>
      </c>
      <c r="CN374" s="16">
        <v>0</v>
      </c>
      <c r="CO374" s="13">
        <v>0</v>
      </c>
      <c r="CP374" s="16">
        <v>0</v>
      </c>
      <c r="CQ374" s="13">
        <v>0</v>
      </c>
      <c r="CR374" s="16">
        <v>0</v>
      </c>
      <c r="CS374" s="13">
        <v>0</v>
      </c>
      <c r="CT374" s="16">
        <v>0</v>
      </c>
      <c r="CU374" s="13">
        <v>0</v>
      </c>
      <c r="CV374" s="16">
        <v>0</v>
      </c>
      <c r="CW374" s="13">
        <v>0</v>
      </c>
      <c r="CX374" s="16">
        <v>0</v>
      </c>
      <c r="CY374" s="13">
        <v>0</v>
      </c>
      <c r="CZ374" s="16">
        <v>0</v>
      </c>
      <c r="DA374" s="13">
        <v>0</v>
      </c>
      <c r="DB374" s="16">
        <v>0</v>
      </c>
      <c r="DC374" s="13">
        <v>0</v>
      </c>
      <c r="DD374" s="16">
        <v>0</v>
      </c>
      <c r="DE374" s="13">
        <v>0</v>
      </c>
      <c r="DF374" s="16">
        <v>0</v>
      </c>
      <c r="DG374" s="13">
        <v>0</v>
      </c>
      <c r="DH374" s="16">
        <v>0</v>
      </c>
      <c r="DI374" s="13">
        <v>0</v>
      </c>
      <c r="DJ374" s="16">
        <v>0</v>
      </c>
      <c r="DK374" s="13">
        <v>0</v>
      </c>
      <c r="DL374" s="16">
        <v>0</v>
      </c>
      <c r="DM374" s="13">
        <v>0</v>
      </c>
      <c r="DN374" s="16">
        <v>0</v>
      </c>
      <c r="DO374" s="13">
        <v>0</v>
      </c>
      <c r="DP374" s="16">
        <v>0</v>
      </c>
      <c r="DQ374" s="13">
        <v>0</v>
      </c>
      <c r="DR374" s="16">
        <v>0</v>
      </c>
      <c r="DS374" s="13">
        <v>0</v>
      </c>
      <c r="DT374" s="16">
        <v>0</v>
      </c>
      <c r="DU374" s="13">
        <v>0</v>
      </c>
      <c r="DV374" s="16">
        <v>0</v>
      </c>
      <c r="DW374" s="13">
        <v>0</v>
      </c>
      <c r="DX374" s="16">
        <v>0</v>
      </c>
      <c r="DY374" s="13">
        <v>0</v>
      </c>
      <c r="DZ374" s="16">
        <v>0</v>
      </c>
      <c r="EA374" s="13">
        <v>0</v>
      </c>
      <c r="EB374" s="16">
        <v>0</v>
      </c>
      <c r="EC374" s="13">
        <v>0</v>
      </c>
      <c r="ED374" s="16">
        <v>0</v>
      </c>
      <c r="EE374" s="13">
        <v>0</v>
      </c>
      <c r="EF374" s="16">
        <v>0</v>
      </c>
      <c r="EG374" s="13">
        <v>0</v>
      </c>
      <c r="EH374" s="16">
        <v>0</v>
      </c>
      <c r="EI374" s="13">
        <v>0</v>
      </c>
      <c r="EJ374" s="16">
        <v>0</v>
      </c>
      <c r="EK374" s="13">
        <v>0</v>
      </c>
      <c r="EL374" s="16">
        <v>0</v>
      </c>
      <c r="EM374" s="13">
        <v>0</v>
      </c>
      <c r="EN374" s="16">
        <v>0</v>
      </c>
      <c r="EO374" s="13">
        <v>0</v>
      </c>
      <c r="EP374" s="16">
        <v>0</v>
      </c>
      <c r="EQ374" s="13">
        <v>0</v>
      </c>
      <c r="ER374" s="16">
        <v>0</v>
      </c>
      <c r="ES374" s="13">
        <v>0</v>
      </c>
      <c r="ET374" s="16">
        <v>0</v>
      </c>
      <c r="EU374" s="13">
        <v>0</v>
      </c>
      <c r="EV374" s="16">
        <v>0</v>
      </c>
      <c r="EW374" s="13">
        <v>0</v>
      </c>
      <c r="EX374" s="16">
        <v>0</v>
      </c>
      <c r="EY374" s="13">
        <v>0</v>
      </c>
      <c r="EZ374" s="16">
        <v>0</v>
      </c>
      <c r="FA374" s="13">
        <v>0</v>
      </c>
      <c r="FB374" s="16">
        <v>0</v>
      </c>
      <c r="FC374" s="13">
        <v>0</v>
      </c>
      <c r="FD374" s="16">
        <v>0</v>
      </c>
      <c r="FE374" s="13">
        <v>0</v>
      </c>
      <c r="FF374" s="16">
        <v>0</v>
      </c>
      <c r="FG374" s="13">
        <v>0</v>
      </c>
      <c r="FH374" s="16">
        <v>0</v>
      </c>
      <c r="FI374" s="13">
        <v>0</v>
      </c>
      <c r="FJ374" s="16">
        <v>0</v>
      </c>
      <c r="FK374" s="13">
        <v>0</v>
      </c>
      <c r="FL374" s="16">
        <v>0</v>
      </c>
      <c r="FM374" s="13">
        <v>0</v>
      </c>
      <c r="FN374" s="16">
        <v>0</v>
      </c>
      <c r="FO374" s="13">
        <v>0</v>
      </c>
      <c r="FP374" s="16">
        <v>0</v>
      </c>
      <c r="FQ374" s="13">
        <v>0</v>
      </c>
      <c r="FR374" s="16">
        <v>0</v>
      </c>
      <c r="FS374" s="13">
        <v>0</v>
      </c>
      <c r="FT374" s="16">
        <v>0</v>
      </c>
      <c r="FU374" s="13">
        <v>0</v>
      </c>
      <c r="FV374" s="16">
        <v>0</v>
      </c>
      <c r="FW374" s="13">
        <v>0</v>
      </c>
      <c r="FX374" s="16">
        <v>0</v>
      </c>
      <c r="FY374" s="13">
        <v>0</v>
      </c>
      <c r="FZ374" s="16">
        <v>0</v>
      </c>
      <c r="GA374" s="13">
        <v>0</v>
      </c>
      <c r="GB374" s="16">
        <v>0</v>
      </c>
      <c r="GC374" s="13">
        <v>0</v>
      </c>
      <c r="GD374" s="16">
        <v>0</v>
      </c>
      <c r="GE374" s="13">
        <v>0</v>
      </c>
      <c r="GF374" s="16">
        <v>0</v>
      </c>
      <c r="GG374" s="13">
        <v>0</v>
      </c>
      <c r="GH374" s="16">
        <v>0</v>
      </c>
      <c r="GI374" s="13">
        <v>0</v>
      </c>
      <c r="GJ374" s="16">
        <v>0</v>
      </c>
      <c r="GK374" s="13">
        <v>0</v>
      </c>
      <c r="GL374" s="16">
        <v>0</v>
      </c>
      <c r="GM374" s="13">
        <v>0</v>
      </c>
      <c r="GN374" s="16">
        <v>0</v>
      </c>
      <c r="GO374" s="13">
        <v>0</v>
      </c>
      <c r="GP374" s="16">
        <v>0</v>
      </c>
      <c r="GQ374" s="8">
        <v>0</v>
      </c>
    </row>
    <row r="375" spans="1:199" ht="16.5" customHeight="1" x14ac:dyDescent="0.35">
      <c r="A375" s="11">
        <v>204</v>
      </c>
      <c r="B375" s="7" t="s">
        <v>352</v>
      </c>
      <c r="C375" s="11">
        <v>2</v>
      </c>
      <c r="D375" s="16">
        <v>0</v>
      </c>
      <c r="E375" s="13">
        <v>0</v>
      </c>
      <c r="F375" s="16">
        <v>0</v>
      </c>
      <c r="G375" s="13">
        <v>0</v>
      </c>
      <c r="H375" s="16">
        <v>0</v>
      </c>
      <c r="I375" s="13">
        <v>0</v>
      </c>
      <c r="J375" s="16">
        <v>0</v>
      </c>
      <c r="K375" s="13">
        <v>0</v>
      </c>
      <c r="L375" s="16">
        <v>37.556521739130403</v>
      </c>
      <c r="M375" s="13">
        <v>0.54</v>
      </c>
      <c r="N375" s="16">
        <v>0</v>
      </c>
      <c r="O375" s="13">
        <v>0</v>
      </c>
      <c r="P375" s="16">
        <v>37</v>
      </c>
      <c r="Q375" s="13">
        <v>0.53200000000000003</v>
      </c>
      <c r="R375" s="16">
        <v>37</v>
      </c>
      <c r="S375" s="13">
        <v>0.53200000000000003</v>
      </c>
      <c r="T375" s="16">
        <v>0</v>
      </c>
      <c r="U375" s="13">
        <v>0</v>
      </c>
      <c r="V375" s="16">
        <v>0</v>
      </c>
      <c r="W375" s="13">
        <v>0</v>
      </c>
      <c r="X375" s="16">
        <v>37.973913043478298</v>
      </c>
      <c r="Y375" s="13">
        <v>0.54600000000000004</v>
      </c>
      <c r="Z375" s="16">
        <v>36.304347826087003</v>
      </c>
      <c r="AA375" s="13">
        <v>0.52200000000000002</v>
      </c>
      <c r="AB375" s="16">
        <v>36.443478260869597</v>
      </c>
      <c r="AC375" s="13">
        <v>0.52400000000000002</v>
      </c>
      <c r="AD375" s="16">
        <v>0</v>
      </c>
      <c r="AE375" s="13">
        <v>0</v>
      </c>
      <c r="AF375" s="16">
        <v>0</v>
      </c>
      <c r="AG375" s="13">
        <v>0</v>
      </c>
      <c r="AH375" s="16">
        <v>0</v>
      </c>
      <c r="AI375" s="13">
        <v>0</v>
      </c>
      <c r="AJ375" s="16">
        <v>0</v>
      </c>
      <c r="AK375" s="13">
        <v>0</v>
      </c>
      <c r="AL375" s="16">
        <v>0</v>
      </c>
      <c r="AM375" s="13">
        <v>0</v>
      </c>
      <c r="AN375" s="16">
        <v>0</v>
      </c>
      <c r="AO375" s="13">
        <v>0</v>
      </c>
      <c r="AP375" s="16">
        <v>37</v>
      </c>
      <c r="AQ375" s="13">
        <v>0.53200000000000003</v>
      </c>
      <c r="AR375" s="16">
        <v>0</v>
      </c>
      <c r="AS375" s="13">
        <v>0</v>
      </c>
      <c r="AT375" s="16">
        <v>0</v>
      </c>
      <c r="AU375" s="13">
        <v>0</v>
      </c>
      <c r="AV375" s="16">
        <v>0</v>
      </c>
      <c r="AW375" s="13">
        <v>0</v>
      </c>
      <c r="AX375" s="16">
        <v>33.826086956521699</v>
      </c>
      <c r="AY375" s="13">
        <v>0.51200000000000001</v>
      </c>
      <c r="AZ375" s="16">
        <v>72.608695652173907</v>
      </c>
      <c r="BA375" s="13">
        <v>1.044</v>
      </c>
      <c r="BB375" s="16">
        <v>0</v>
      </c>
      <c r="BC375" s="13">
        <v>0</v>
      </c>
      <c r="BD375" s="16">
        <v>72.886956521739094</v>
      </c>
      <c r="BE375" s="13">
        <v>1.048</v>
      </c>
      <c r="BF375" s="16">
        <v>0</v>
      </c>
      <c r="BG375" s="13">
        <v>0</v>
      </c>
      <c r="BH375" s="16">
        <v>36.443478260869597</v>
      </c>
      <c r="BI375" s="13">
        <v>0.52400000000000002</v>
      </c>
      <c r="BJ375" s="16">
        <v>0</v>
      </c>
      <c r="BK375" s="13">
        <v>0</v>
      </c>
      <c r="BL375" s="16">
        <v>36.165217391304402</v>
      </c>
      <c r="BM375" s="13">
        <v>0.52</v>
      </c>
      <c r="BN375" s="16">
        <v>36.582608695652198</v>
      </c>
      <c r="BO375" s="13">
        <v>0.52600000000000002</v>
      </c>
      <c r="BP375" s="16">
        <v>0</v>
      </c>
      <c r="BQ375" s="13">
        <v>0</v>
      </c>
      <c r="BR375" s="16">
        <v>37.417391304347802</v>
      </c>
      <c r="BS375" s="13">
        <v>0.53800000000000003</v>
      </c>
      <c r="BT375" s="16">
        <v>36.165217391304402</v>
      </c>
      <c r="BU375" s="13">
        <v>0.52</v>
      </c>
      <c r="BV375" s="16">
        <v>0</v>
      </c>
      <c r="BW375" s="13">
        <v>0</v>
      </c>
      <c r="BX375" s="16">
        <v>0</v>
      </c>
      <c r="BY375" s="13">
        <v>0</v>
      </c>
      <c r="BZ375" s="16">
        <v>0</v>
      </c>
      <c r="CA375" s="13">
        <v>0</v>
      </c>
      <c r="CB375" s="16">
        <v>72.330434782608705</v>
      </c>
      <c r="CC375" s="13">
        <v>1.04</v>
      </c>
      <c r="CD375" s="16">
        <v>0</v>
      </c>
      <c r="CE375" s="13">
        <v>0</v>
      </c>
      <c r="CF375" s="16">
        <v>0</v>
      </c>
      <c r="CG375" s="13">
        <v>0</v>
      </c>
      <c r="CH375" s="16">
        <v>108.078260869565</v>
      </c>
      <c r="CI375" s="13">
        <v>1.554</v>
      </c>
      <c r="CJ375" s="16">
        <v>0</v>
      </c>
      <c r="CK375" s="13">
        <v>0</v>
      </c>
      <c r="CL375" s="16">
        <v>0</v>
      </c>
      <c r="CM375" s="13">
        <v>0</v>
      </c>
      <c r="CN375" s="16">
        <v>0</v>
      </c>
      <c r="CO375" s="13">
        <v>0</v>
      </c>
      <c r="CP375" s="16">
        <v>0</v>
      </c>
      <c r="CQ375" s="13">
        <v>0</v>
      </c>
      <c r="CR375" s="16">
        <v>0</v>
      </c>
      <c r="CS375" s="13">
        <v>0</v>
      </c>
      <c r="CT375" s="16">
        <v>0</v>
      </c>
      <c r="CU375" s="13">
        <v>0</v>
      </c>
      <c r="CV375" s="16">
        <v>0</v>
      </c>
      <c r="CW375" s="13">
        <v>0</v>
      </c>
      <c r="CX375" s="16">
        <v>0</v>
      </c>
      <c r="CY375" s="13">
        <v>0</v>
      </c>
      <c r="CZ375" s="16">
        <v>0</v>
      </c>
      <c r="DA375" s="13">
        <v>0</v>
      </c>
      <c r="DB375" s="16">
        <v>0</v>
      </c>
      <c r="DC375" s="13">
        <v>0</v>
      </c>
      <c r="DD375" s="16">
        <v>0</v>
      </c>
      <c r="DE375" s="13">
        <v>0</v>
      </c>
      <c r="DF375" s="16">
        <v>0</v>
      </c>
      <c r="DG375" s="13">
        <v>0</v>
      </c>
      <c r="DH375" s="16">
        <v>0</v>
      </c>
      <c r="DI375" s="13">
        <v>0</v>
      </c>
      <c r="DJ375" s="16">
        <v>0</v>
      </c>
      <c r="DK375" s="13">
        <v>0</v>
      </c>
      <c r="DL375" s="16">
        <v>0</v>
      </c>
      <c r="DM375" s="13">
        <v>0</v>
      </c>
      <c r="DN375" s="16">
        <v>0</v>
      </c>
      <c r="DO375" s="13">
        <v>0</v>
      </c>
      <c r="DP375" s="16">
        <v>33.695652173912997</v>
      </c>
      <c r="DQ375" s="13">
        <v>0.51</v>
      </c>
      <c r="DR375" s="16">
        <v>0</v>
      </c>
      <c r="DS375" s="13">
        <v>0</v>
      </c>
      <c r="DT375" s="16">
        <v>0</v>
      </c>
      <c r="DU375" s="13">
        <v>0</v>
      </c>
      <c r="DV375" s="16">
        <v>0</v>
      </c>
      <c r="DW375" s="13">
        <v>0</v>
      </c>
      <c r="DX375" s="16">
        <v>0</v>
      </c>
      <c r="DY375" s="13">
        <v>0</v>
      </c>
      <c r="DZ375" s="16">
        <v>0</v>
      </c>
      <c r="EA375" s="13">
        <v>0</v>
      </c>
      <c r="EB375" s="16">
        <v>37.278260869565202</v>
      </c>
      <c r="EC375" s="13">
        <v>0.53600000000000003</v>
      </c>
      <c r="ED375" s="16">
        <v>0</v>
      </c>
      <c r="EE375" s="13">
        <v>0</v>
      </c>
      <c r="EF375" s="16">
        <v>72.886956521739094</v>
      </c>
      <c r="EG375" s="13">
        <v>1.048</v>
      </c>
      <c r="EH375" s="16">
        <v>37.278260869565202</v>
      </c>
      <c r="EI375" s="13">
        <v>0.53600000000000003</v>
      </c>
      <c r="EJ375" s="16">
        <v>0</v>
      </c>
      <c r="EK375" s="13">
        <v>0</v>
      </c>
      <c r="EL375" s="16">
        <v>0</v>
      </c>
      <c r="EM375" s="13">
        <v>0</v>
      </c>
      <c r="EN375" s="16">
        <v>35.747826086956501</v>
      </c>
      <c r="EO375" s="13">
        <v>0.51400000000000001</v>
      </c>
      <c r="EP375" s="16">
        <v>0</v>
      </c>
      <c r="EQ375" s="13">
        <v>0</v>
      </c>
      <c r="ER375" s="16">
        <v>34.486956521739103</v>
      </c>
      <c r="ES375" s="13">
        <v>0.52200000000000002</v>
      </c>
      <c r="ET375" s="16">
        <v>0</v>
      </c>
      <c r="EU375" s="13">
        <v>0</v>
      </c>
      <c r="EV375" s="16">
        <v>0</v>
      </c>
      <c r="EW375" s="13">
        <v>0</v>
      </c>
      <c r="EX375" s="16">
        <v>0</v>
      </c>
      <c r="EY375" s="13">
        <v>0</v>
      </c>
      <c r="EZ375" s="16">
        <v>0</v>
      </c>
      <c r="FA375" s="13">
        <v>0</v>
      </c>
      <c r="FB375" s="16">
        <v>36.582608695652198</v>
      </c>
      <c r="FC375" s="13">
        <v>0.52600000000000002</v>
      </c>
      <c r="FD375" s="16">
        <v>36.026086956521702</v>
      </c>
      <c r="FE375" s="13">
        <v>0.51800000000000002</v>
      </c>
      <c r="FF375" s="16">
        <v>0</v>
      </c>
      <c r="FG375" s="13">
        <v>0</v>
      </c>
      <c r="FH375" s="16">
        <v>0</v>
      </c>
      <c r="FI375" s="13">
        <v>0</v>
      </c>
      <c r="FJ375" s="16">
        <v>69.826086956521706</v>
      </c>
      <c r="FK375" s="13">
        <v>1.004</v>
      </c>
      <c r="FL375" s="16">
        <v>0</v>
      </c>
      <c r="FM375" s="13">
        <v>0</v>
      </c>
      <c r="FN375" s="16">
        <v>36.443478260869597</v>
      </c>
      <c r="FO375" s="13">
        <v>0.52400000000000002</v>
      </c>
      <c r="FP375" s="16">
        <v>0</v>
      </c>
      <c r="FQ375" s="13">
        <v>0</v>
      </c>
      <c r="FR375" s="16">
        <v>110.582608695652</v>
      </c>
      <c r="FS375" s="13">
        <v>1.59</v>
      </c>
      <c r="FT375" s="16">
        <v>0</v>
      </c>
      <c r="FU375" s="13">
        <v>0</v>
      </c>
      <c r="FV375" s="16">
        <v>0</v>
      </c>
      <c r="FW375" s="13">
        <v>0</v>
      </c>
      <c r="FX375" s="16">
        <v>0</v>
      </c>
      <c r="FY375" s="13">
        <v>0</v>
      </c>
      <c r="FZ375" s="16">
        <v>0</v>
      </c>
      <c r="GA375" s="13">
        <v>0</v>
      </c>
      <c r="GB375" s="16">
        <v>0</v>
      </c>
      <c r="GC375" s="13">
        <v>0</v>
      </c>
      <c r="GD375" s="16">
        <v>35.191304347826097</v>
      </c>
      <c r="GE375" s="13">
        <v>0.50600000000000001</v>
      </c>
      <c r="GF375" s="16">
        <v>0</v>
      </c>
      <c r="GG375" s="13">
        <v>0</v>
      </c>
      <c r="GH375" s="16">
        <v>34.3565217391304</v>
      </c>
      <c r="GI375" s="13">
        <v>0.52</v>
      </c>
      <c r="GJ375" s="16">
        <v>0</v>
      </c>
      <c r="GK375" s="13">
        <v>0</v>
      </c>
      <c r="GL375" s="16">
        <v>34.913043478260903</v>
      </c>
      <c r="GM375" s="13">
        <v>0.502</v>
      </c>
      <c r="GN375" s="16">
        <v>75.252173913043507</v>
      </c>
      <c r="GO375" s="13">
        <v>1.0820000000000001</v>
      </c>
      <c r="GP375" s="16">
        <v>0</v>
      </c>
      <c r="GQ375" s="8">
        <v>0</v>
      </c>
    </row>
    <row r="376" spans="1:199" ht="16.5" customHeight="1" x14ac:dyDescent="0.35">
      <c r="A376" s="11">
        <v>224</v>
      </c>
      <c r="B376" s="7" t="s">
        <v>353</v>
      </c>
      <c r="C376" s="11">
        <v>2</v>
      </c>
      <c r="D376" s="16">
        <v>0</v>
      </c>
      <c r="E376" s="13">
        <v>0</v>
      </c>
      <c r="F376" s="16">
        <v>0</v>
      </c>
      <c r="G376" s="13">
        <v>0</v>
      </c>
      <c r="H376" s="16">
        <v>0</v>
      </c>
      <c r="I376" s="13">
        <v>0</v>
      </c>
      <c r="J376" s="16">
        <v>0</v>
      </c>
      <c r="K376" s="13">
        <v>0</v>
      </c>
      <c r="L376" s="16">
        <v>0</v>
      </c>
      <c r="M376" s="13">
        <v>0</v>
      </c>
      <c r="N376" s="16">
        <v>0</v>
      </c>
      <c r="O376" s="13">
        <v>0</v>
      </c>
      <c r="P376" s="16">
        <v>0</v>
      </c>
      <c r="Q376" s="13">
        <v>0</v>
      </c>
      <c r="R376" s="16">
        <v>0</v>
      </c>
      <c r="S376" s="13">
        <v>0</v>
      </c>
      <c r="T376" s="16">
        <v>0</v>
      </c>
      <c r="U376" s="13">
        <v>0</v>
      </c>
      <c r="V376" s="16">
        <v>0</v>
      </c>
      <c r="W376" s="13">
        <v>0</v>
      </c>
      <c r="X376" s="16">
        <v>0</v>
      </c>
      <c r="Y376" s="13">
        <v>0</v>
      </c>
      <c r="Z376" s="16">
        <v>0</v>
      </c>
      <c r="AA376" s="13">
        <v>0</v>
      </c>
      <c r="AB376" s="16">
        <v>0</v>
      </c>
      <c r="AC376" s="13">
        <v>0</v>
      </c>
      <c r="AD376" s="16">
        <v>0</v>
      </c>
      <c r="AE376" s="13">
        <v>0</v>
      </c>
      <c r="AF376" s="16">
        <v>0</v>
      </c>
      <c r="AG376" s="13">
        <v>0</v>
      </c>
      <c r="AH376" s="16">
        <v>0</v>
      </c>
      <c r="AI376" s="13">
        <v>0</v>
      </c>
      <c r="AJ376" s="16">
        <v>0</v>
      </c>
      <c r="AK376" s="13">
        <v>0</v>
      </c>
      <c r="AL376" s="16">
        <v>0</v>
      </c>
      <c r="AM376" s="13">
        <v>0</v>
      </c>
      <c r="AN376" s="16">
        <v>0</v>
      </c>
      <c r="AO376" s="13">
        <v>0</v>
      </c>
      <c r="AP376" s="16">
        <v>0</v>
      </c>
      <c r="AQ376" s="13">
        <v>0</v>
      </c>
      <c r="AR376" s="16">
        <v>0</v>
      </c>
      <c r="AS376" s="13">
        <v>0</v>
      </c>
      <c r="AT376" s="16">
        <v>0</v>
      </c>
      <c r="AU376" s="13">
        <v>0</v>
      </c>
      <c r="AV376" s="16">
        <v>0</v>
      </c>
      <c r="AW376" s="13">
        <v>0</v>
      </c>
      <c r="AX376" s="16">
        <v>0</v>
      </c>
      <c r="AY376" s="13">
        <v>0</v>
      </c>
      <c r="AZ376" s="16">
        <v>0</v>
      </c>
      <c r="BA376" s="13">
        <v>0</v>
      </c>
      <c r="BB376" s="16">
        <v>0</v>
      </c>
      <c r="BC376" s="13">
        <v>0</v>
      </c>
      <c r="BD376" s="16">
        <v>0</v>
      </c>
      <c r="BE376" s="13">
        <v>0</v>
      </c>
      <c r="BF376" s="16">
        <v>0</v>
      </c>
      <c r="BG376" s="13">
        <v>0</v>
      </c>
      <c r="BH376" s="16">
        <v>0</v>
      </c>
      <c r="BI376" s="13">
        <v>0</v>
      </c>
      <c r="BJ376" s="16">
        <v>0</v>
      </c>
      <c r="BK376" s="13">
        <v>0</v>
      </c>
      <c r="BL376" s="16">
        <v>0</v>
      </c>
      <c r="BM376" s="13">
        <v>0</v>
      </c>
      <c r="BN376" s="16">
        <v>0</v>
      </c>
      <c r="BO376" s="13">
        <v>0</v>
      </c>
      <c r="BP376" s="16">
        <v>0</v>
      </c>
      <c r="BQ376" s="13">
        <v>0</v>
      </c>
      <c r="BR376" s="16">
        <v>0</v>
      </c>
      <c r="BS376" s="13">
        <v>0</v>
      </c>
      <c r="BT376" s="16">
        <v>0</v>
      </c>
      <c r="BU376" s="13">
        <v>0</v>
      </c>
      <c r="BV376" s="16">
        <v>0</v>
      </c>
      <c r="BW376" s="13">
        <v>0</v>
      </c>
      <c r="BX376" s="16">
        <v>0</v>
      </c>
      <c r="BY376" s="13">
        <v>0</v>
      </c>
      <c r="BZ376" s="16">
        <v>0</v>
      </c>
      <c r="CA376" s="13">
        <v>0</v>
      </c>
      <c r="CB376" s="16">
        <v>0</v>
      </c>
      <c r="CC376" s="13">
        <v>0</v>
      </c>
      <c r="CD376" s="16">
        <v>0</v>
      </c>
      <c r="CE376" s="13">
        <v>0</v>
      </c>
      <c r="CF376" s="16">
        <v>0</v>
      </c>
      <c r="CG376" s="13">
        <v>0</v>
      </c>
      <c r="CH376" s="16">
        <v>0</v>
      </c>
      <c r="CI376" s="13">
        <v>0</v>
      </c>
      <c r="CJ376" s="16">
        <v>0</v>
      </c>
      <c r="CK376" s="13">
        <v>0</v>
      </c>
      <c r="CL376" s="16">
        <v>0</v>
      </c>
      <c r="CM376" s="13">
        <v>0</v>
      </c>
      <c r="CN376" s="16">
        <v>0</v>
      </c>
      <c r="CO376" s="13">
        <v>0</v>
      </c>
      <c r="CP376" s="16">
        <v>0</v>
      </c>
      <c r="CQ376" s="13">
        <v>0</v>
      </c>
      <c r="CR376" s="16">
        <v>0</v>
      </c>
      <c r="CS376" s="13">
        <v>0</v>
      </c>
      <c r="CT376" s="16">
        <v>0</v>
      </c>
      <c r="CU376" s="13">
        <v>0</v>
      </c>
      <c r="CV376" s="16">
        <v>0</v>
      </c>
      <c r="CW376" s="13">
        <v>0</v>
      </c>
      <c r="CX376" s="16">
        <v>0</v>
      </c>
      <c r="CY376" s="13">
        <v>0</v>
      </c>
      <c r="CZ376" s="16">
        <v>0</v>
      </c>
      <c r="DA376" s="13">
        <v>0</v>
      </c>
      <c r="DB376" s="16">
        <v>0</v>
      </c>
      <c r="DC376" s="13">
        <v>0</v>
      </c>
      <c r="DD376" s="16">
        <v>0</v>
      </c>
      <c r="DE376" s="13">
        <v>0</v>
      </c>
      <c r="DF376" s="16">
        <v>0</v>
      </c>
      <c r="DG376" s="13">
        <v>0</v>
      </c>
      <c r="DH376" s="16">
        <v>0</v>
      </c>
      <c r="DI376" s="13">
        <v>0</v>
      </c>
      <c r="DJ376" s="16">
        <v>0</v>
      </c>
      <c r="DK376" s="13">
        <v>0</v>
      </c>
      <c r="DL376" s="16">
        <v>0</v>
      </c>
      <c r="DM376" s="13">
        <v>0</v>
      </c>
      <c r="DN376" s="16">
        <v>0</v>
      </c>
      <c r="DO376" s="13">
        <v>0</v>
      </c>
      <c r="DP376" s="16">
        <v>0</v>
      </c>
      <c r="DQ376" s="13">
        <v>0</v>
      </c>
      <c r="DR376" s="16">
        <v>0</v>
      </c>
      <c r="DS376" s="13">
        <v>0</v>
      </c>
      <c r="DT376" s="16">
        <v>0</v>
      </c>
      <c r="DU376" s="13">
        <v>0</v>
      </c>
      <c r="DV376" s="16">
        <v>0</v>
      </c>
      <c r="DW376" s="13">
        <v>0</v>
      </c>
      <c r="DX376" s="16">
        <v>0</v>
      </c>
      <c r="DY376" s="13">
        <v>0</v>
      </c>
      <c r="DZ376" s="16">
        <v>0</v>
      </c>
      <c r="EA376" s="13">
        <v>0</v>
      </c>
      <c r="EB376" s="16">
        <v>0</v>
      </c>
      <c r="EC376" s="13">
        <v>0</v>
      </c>
      <c r="ED376" s="16">
        <v>0</v>
      </c>
      <c r="EE376" s="13">
        <v>0</v>
      </c>
      <c r="EF376" s="16">
        <v>0</v>
      </c>
      <c r="EG376" s="13">
        <v>0</v>
      </c>
      <c r="EH376" s="16">
        <v>0</v>
      </c>
      <c r="EI376" s="13">
        <v>0</v>
      </c>
      <c r="EJ376" s="16">
        <v>0</v>
      </c>
      <c r="EK376" s="13">
        <v>0</v>
      </c>
      <c r="EL376" s="16">
        <v>0</v>
      </c>
      <c r="EM376" s="13">
        <v>0</v>
      </c>
      <c r="EN376" s="16">
        <v>0</v>
      </c>
      <c r="EO376" s="13">
        <v>0</v>
      </c>
      <c r="EP376" s="16">
        <v>0</v>
      </c>
      <c r="EQ376" s="13">
        <v>0</v>
      </c>
      <c r="ER376" s="16">
        <v>0</v>
      </c>
      <c r="ES376" s="13">
        <v>0</v>
      </c>
      <c r="ET376" s="16">
        <v>0</v>
      </c>
      <c r="EU376" s="13">
        <v>0</v>
      </c>
      <c r="EV376" s="16">
        <v>0</v>
      </c>
      <c r="EW376" s="13">
        <v>0</v>
      </c>
      <c r="EX376" s="16">
        <v>0</v>
      </c>
      <c r="EY376" s="13">
        <v>0</v>
      </c>
      <c r="EZ376" s="16">
        <v>0</v>
      </c>
      <c r="FA376" s="13">
        <v>0</v>
      </c>
      <c r="FB376" s="16">
        <v>0</v>
      </c>
      <c r="FC376" s="13">
        <v>0</v>
      </c>
      <c r="FD376" s="16">
        <v>0</v>
      </c>
      <c r="FE376" s="13">
        <v>0</v>
      </c>
      <c r="FF376" s="16">
        <v>0</v>
      </c>
      <c r="FG376" s="13">
        <v>0</v>
      </c>
      <c r="FH376" s="16">
        <v>0</v>
      </c>
      <c r="FI376" s="13">
        <v>0</v>
      </c>
      <c r="FJ376" s="16">
        <v>0</v>
      </c>
      <c r="FK376" s="13">
        <v>0</v>
      </c>
      <c r="FL376" s="16">
        <v>0</v>
      </c>
      <c r="FM376" s="13">
        <v>0</v>
      </c>
      <c r="FN376" s="16">
        <v>0</v>
      </c>
      <c r="FO376" s="13">
        <v>0</v>
      </c>
      <c r="FP376" s="16">
        <v>0</v>
      </c>
      <c r="FQ376" s="13">
        <v>0</v>
      </c>
      <c r="FR376" s="16">
        <v>0</v>
      </c>
      <c r="FS376" s="13">
        <v>0</v>
      </c>
      <c r="FT376" s="16">
        <v>0</v>
      </c>
      <c r="FU376" s="13">
        <v>0</v>
      </c>
      <c r="FV376" s="16">
        <v>0</v>
      </c>
      <c r="FW376" s="13">
        <v>0</v>
      </c>
      <c r="FX376" s="16">
        <v>0</v>
      </c>
      <c r="FY376" s="13">
        <v>0</v>
      </c>
      <c r="FZ376" s="16">
        <v>0</v>
      </c>
      <c r="GA376" s="13">
        <v>0</v>
      </c>
      <c r="GB376" s="16">
        <v>0</v>
      </c>
      <c r="GC376" s="13">
        <v>0</v>
      </c>
      <c r="GD376" s="16">
        <v>0</v>
      </c>
      <c r="GE376" s="13">
        <v>0</v>
      </c>
      <c r="GF376" s="16">
        <v>0</v>
      </c>
      <c r="GG376" s="13">
        <v>0</v>
      </c>
      <c r="GH376" s="16">
        <v>0</v>
      </c>
      <c r="GI376" s="13">
        <v>0</v>
      </c>
      <c r="GJ376" s="16">
        <v>0</v>
      </c>
      <c r="GK376" s="13">
        <v>0</v>
      </c>
      <c r="GL376" s="16">
        <v>0</v>
      </c>
      <c r="GM376" s="13">
        <v>0</v>
      </c>
      <c r="GN376" s="16">
        <v>0</v>
      </c>
      <c r="GO376" s="13">
        <v>0</v>
      </c>
      <c r="GP376" s="16">
        <v>0</v>
      </c>
      <c r="GQ376" s="8">
        <v>0</v>
      </c>
    </row>
    <row r="377" spans="1:199" ht="16.5" customHeight="1" x14ac:dyDescent="0.35">
      <c r="A377" s="11">
        <v>210</v>
      </c>
      <c r="B377" s="7" t="s">
        <v>354</v>
      </c>
      <c r="C377" s="11">
        <v>2</v>
      </c>
      <c r="D377" s="16">
        <v>0</v>
      </c>
      <c r="E377" s="13">
        <v>0</v>
      </c>
      <c r="F377" s="16">
        <v>0</v>
      </c>
      <c r="G377" s="13">
        <v>0</v>
      </c>
      <c r="H377" s="16">
        <v>0</v>
      </c>
      <c r="I377" s="13">
        <v>0</v>
      </c>
      <c r="J377" s="16">
        <v>0</v>
      </c>
      <c r="K377" s="13">
        <v>0</v>
      </c>
      <c r="L377" s="16">
        <v>0</v>
      </c>
      <c r="M377" s="13">
        <v>0</v>
      </c>
      <c r="N377" s="16">
        <v>0</v>
      </c>
      <c r="O377" s="13">
        <v>0</v>
      </c>
      <c r="P377" s="16">
        <v>0</v>
      </c>
      <c r="Q377" s="13">
        <v>0</v>
      </c>
      <c r="R377" s="16">
        <v>0</v>
      </c>
      <c r="S377" s="13">
        <v>0</v>
      </c>
      <c r="T377" s="16">
        <v>0</v>
      </c>
      <c r="U377" s="13">
        <v>0</v>
      </c>
      <c r="V377" s="16">
        <v>0</v>
      </c>
      <c r="W377" s="13">
        <v>0</v>
      </c>
      <c r="X377" s="16">
        <v>0</v>
      </c>
      <c r="Y377" s="13">
        <v>0</v>
      </c>
      <c r="Z377" s="16">
        <v>0</v>
      </c>
      <c r="AA377" s="13">
        <v>0</v>
      </c>
      <c r="AB377" s="16">
        <v>0</v>
      </c>
      <c r="AC377" s="13">
        <v>0</v>
      </c>
      <c r="AD377" s="16">
        <v>0</v>
      </c>
      <c r="AE377" s="13">
        <v>0</v>
      </c>
      <c r="AF377" s="16">
        <v>0</v>
      </c>
      <c r="AG377" s="13">
        <v>0</v>
      </c>
      <c r="AH377" s="16">
        <v>0</v>
      </c>
      <c r="AI377" s="13">
        <v>0</v>
      </c>
      <c r="AJ377" s="16">
        <v>0</v>
      </c>
      <c r="AK377" s="13">
        <v>0</v>
      </c>
      <c r="AL377" s="16">
        <v>0</v>
      </c>
      <c r="AM377" s="13">
        <v>0</v>
      </c>
      <c r="AN377" s="16">
        <v>0</v>
      </c>
      <c r="AO377" s="13">
        <v>0</v>
      </c>
      <c r="AP377" s="16">
        <v>0</v>
      </c>
      <c r="AQ377" s="13">
        <v>0</v>
      </c>
      <c r="AR377" s="16">
        <v>0</v>
      </c>
      <c r="AS377" s="13">
        <v>0</v>
      </c>
      <c r="AT377" s="16">
        <v>0</v>
      </c>
      <c r="AU377" s="13">
        <v>0</v>
      </c>
      <c r="AV377" s="16">
        <v>0</v>
      </c>
      <c r="AW377" s="13">
        <v>0</v>
      </c>
      <c r="AX377" s="16">
        <v>0</v>
      </c>
      <c r="AY377" s="13">
        <v>0</v>
      </c>
      <c r="AZ377" s="16">
        <v>0</v>
      </c>
      <c r="BA377" s="13">
        <v>0</v>
      </c>
      <c r="BB377" s="16">
        <v>0</v>
      </c>
      <c r="BC377" s="13">
        <v>0</v>
      </c>
      <c r="BD377" s="16">
        <v>0</v>
      </c>
      <c r="BE377" s="13">
        <v>0</v>
      </c>
      <c r="BF377" s="16">
        <v>0</v>
      </c>
      <c r="BG377" s="13">
        <v>0</v>
      </c>
      <c r="BH377" s="16">
        <v>0</v>
      </c>
      <c r="BI377" s="13">
        <v>0</v>
      </c>
      <c r="BJ377" s="16">
        <v>0</v>
      </c>
      <c r="BK377" s="13">
        <v>0</v>
      </c>
      <c r="BL377" s="16">
        <v>0</v>
      </c>
      <c r="BM377" s="13">
        <v>0</v>
      </c>
      <c r="BN377" s="16">
        <v>0</v>
      </c>
      <c r="BO377" s="13">
        <v>0</v>
      </c>
      <c r="BP377" s="16">
        <v>0</v>
      </c>
      <c r="BQ377" s="13">
        <v>0</v>
      </c>
      <c r="BR377" s="16">
        <v>0</v>
      </c>
      <c r="BS377" s="13">
        <v>0</v>
      </c>
      <c r="BT377" s="16">
        <v>0</v>
      </c>
      <c r="BU377" s="13">
        <v>0</v>
      </c>
      <c r="BV377" s="16">
        <v>0</v>
      </c>
      <c r="BW377" s="13">
        <v>0</v>
      </c>
      <c r="BX377" s="16">
        <v>0</v>
      </c>
      <c r="BY377" s="13">
        <v>0</v>
      </c>
      <c r="BZ377" s="16">
        <v>0</v>
      </c>
      <c r="CA377" s="13">
        <v>0</v>
      </c>
      <c r="CB377" s="16">
        <v>0</v>
      </c>
      <c r="CC377" s="13">
        <v>0</v>
      </c>
      <c r="CD377" s="16">
        <v>0</v>
      </c>
      <c r="CE377" s="13">
        <v>0</v>
      </c>
      <c r="CF377" s="16">
        <v>0</v>
      </c>
      <c r="CG377" s="13">
        <v>0</v>
      </c>
      <c r="CH377" s="16">
        <v>0</v>
      </c>
      <c r="CI377" s="13">
        <v>0</v>
      </c>
      <c r="CJ377" s="16">
        <v>0</v>
      </c>
      <c r="CK377" s="13">
        <v>0</v>
      </c>
      <c r="CL377" s="16">
        <v>0</v>
      </c>
      <c r="CM377" s="13">
        <v>0</v>
      </c>
      <c r="CN377" s="16">
        <v>0</v>
      </c>
      <c r="CO377" s="13">
        <v>0</v>
      </c>
      <c r="CP377" s="16">
        <v>0</v>
      </c>
      <c r="CQ377" s="13">
        <v>0</v>
      </c>
      <c r="CR377" s="16">
        <v>0</v>
      </c>
      <c r="CS377" s="13">
        <v>0</v>
      </c>
      <c r="CT377" s="16">
        <v>0</v>
      </c>
      <c r="CU377" s="13">
        <v>0</v>
      </c>
      <c r="CV377" s="16">
        <v>0</v>
      </c>
      <c r="CW377" s="13">
        <v>0</v>
      </c>
      <c r="CX377" s="16">
        <v>0</v>
      </c>
      <c r="CY377" s="13">
        <v>0</v>
      </c>
      <c r="CZ377" s="16">
        <v>0</v>
      </c>
      <c r="DA377" s="13">
        <v>0</v>
      </c>
      <c r="DB377" s="16">
        <v>0</v>
      </c>
      <c r="DC377" s="13">
        <v>0</v>
      </c>
      <c r="DD377" s="16">
        <v>0</v>
      </c>
      <c r="DE377" s="13">
        <v>0</v>
      </c>
      <c r="DF377" s="16">
        <v>0</v>
      </c>
      <c r="DG377" s="13">
        <v>0</v>
      </c>
      <c r="DH377" s="16">
        <v>0</v>
      </c>
      <c r="DI377" s="13">
        <v>0</v>
      </c>
      <c r="DJ377" s="16">
        <v>0</v>
      </c>
      <c r="DK377" s="13">
        <v>0</v>
      </c>
      <c r="DL377" s="16">
        <v>0</v>
      </c>
      <c r="DM377" s="13">
        <v>0</v>
      </c>
      <c r="DN377" s="16">
        <v>0</v>
      </c>
      <c r="DO377" s="13">
        <v>0</v>
      </c>
      <c r="DP377" s="16">
        <v>0</v>
      </c>
      <c r="DQ377" s="13">
        <v>0</v>
      </c>
      <c r="DR377" s="16">
        <v>0</v>
      </c>
      <c r="DS377" s="13">
        <v>0</v>
      </c>
      <c r="DT377" s="16">
        <v>0</v>
      </c>
      <c r="DU377" s="13">
        <v>0</v>
      </c>
      <c r="DV377" s="16">
        <v>0</v>
      </c>
      <c r="DW377" s="13">
        <v>0</v>
      </c>
      <c r="DX377" s="16">
        <v>0</v>
      </c>
      <c r="DY377" s="13">
        <v>0</v>
      </c>
      <c r="DZ377" s="16">
        <v>0</v>
      </c>
      <c r="EA377" s="13">
        <v>0</v>
      </c>
      <c r="EB377" s="16">
        <v>0</v>
      </c>
      <c r="EC377" s="13">
        <v>0</v>
      </c>
      <c r="ED377" s="16">
        <v>0</v>
      </c>
      <c r="EE377" s="13">
        <v>0</v>
      </c>
      <c r="EF377" s="16">
        <v>0</v>
      </c>
      <c r="EG377" s="13">
        <v>0</v>
      </c>
      <c r="EH377" s="16">
        <v>0</v>
      </c>
      <c r="EI377" s="13">
        <v>0</v>
      </c>
      <c r="EJ377" s="16">
        <v>0</v>
      </c>
      <c r="EK377" s="13">
        <v>0</v>
      </c>
      <c r="EL377" s="16">
        <v>0</v>
      </c>
      <c r="EM377" s="13">
        <v>0</v>
      </c>
      <c r="EN377" s="16">
        <v>0</v>
      </c>
      <c r="EO377" s="13">
        <v>0</v>
      </c>
      <c r="EP377" s="16">
        <v>0</v>
      </c>
      <c r="EQ377" s="13">
        <v>0</v>
      </c>
      <c r="ER377" s="16">
        <v>0</v>
      </c>
      <c r="ES377" s="13">
        <v>0</v>
      </c>
      <c r="ET377" s="16">
        <v>0</v>
      </c>
      <c r="EU377" s="13">
        <v>0</v>
      </c>
      <c r="EV377" s="16">
        <v>0</v>
      </c>
      <c r="EW377" s="13">
        <v>0</v>
      </c>
      <c r="EX377" s="16">
        <v>0</v>
      </c>
      <c r="EY377" s="13">
        <v>0</v>
      </c>
      <c r="EZ377" s="16">
        <v>0</v>
      </c>
      <c r="FA377" s="13">
        <v>0</v>
      </c>
      <c r="FB377" s="16">
        <v>0</v>
      </c>
      <c r="FC377" s="13">
        <v>0</v>
      </c>
      <c r="FD377" s="16">
        <v>0</v>
      </c>
      <c r="FE377" s="13">
        <v>0</v>
      </c>
      <c r="FF377" s="16">
        <v>0</v>
      </c>
      <c r="FG377" s="13">
        <v>0</v>
      </c>
      <c r="FH377" s="16">
        <v>0</v>
      </c>
      <c r="FI377" s="13">
        <v>0</v>
      </c>
      <c r="FJ377" s="16">
        <v>0</v>
      </c>
      <c r="FK377" s="13">
        <v>0</v>
      </c>
      <c r="FL377" s="16">
        <v>0</v>
      </c>
      <c r="FM377" s="13">
        <v>0</v>
      </c>
      <c r="FN377" s="16">
        <v>0</v>
      </c>
      <c r="FO377" s="13">
        <v>0</v>
      </c>
      <c r="FP377" s="16">
        <v>0</v>
      </c>
      <c r="FQ377" s="13">
        <v>0</v>
      </c>
      <c r="FR377" s="16">
        <v>0</v>
      </c>
      <c r="FS377" s="13">
        <v>0</v>
      </c>
      <c r="FT377" s="16">
        <v>0</v>
      </c>
      <c r="FU377" s="13">
        <v>0</v>
      </c>
      <c r="FV377" s="16">
        <v>0</v>
      </c>
      <c r="FW377" s="13">
        <v>0</v>
      </c>
      <c r="FX377" s="16">
        <v>0</v>
      </c>
      <c r="FY377" s="13">
        <v>0</v>
      </c>
      <c r="FZ377" s="16">
        <v>0</v>
      </c>
      <c r="GA377" s="13">
        <v>0</v>
      </c>
      <c r="GB377" s="16">
        <v>0</v>
      </c>
      <c r="GC377" s="13">
        <v>0</v>
      </c>
      <c r="GD377" s="16">
        <v>0</v>
      </c>
      <c r="GE377" s="13">
        <v>0</v>
      </c>
      <c r="GF377" s="16">
        <v>0</v>
      </c>
      <c r="GG377" s="13">
        <v>0</v>
      </c>
      <c r="GH377" s="16">
        <v>0</v>
      </c>
      <c r="GI377" s="13">
        <v>0</v>
      </c>
      <c r="GJ377" s="16">
        <v>0</v>
      </c>
      <c r="GK377" s="13">
        <v>0</v>
      </c>
      <c r="GL377" s="16">
        <v>0</v>
      </c>
      <c r="GM377" s="13">
        <v>0</v>
      </c>
      <c r="GN377" s="16">
        <v>0</v>
      </c>
      <c r="GO377" s="13">
        <v>0</v>
      </c>
      <c r="GP377" s="16">
        <v>0</v>
      </c>
      <c r="GQ377" s="8">
        <v>0</v>
      </c>
    </row>
    <row r="378" spans="1:199" ht="16.5" customHeight="1" x14ac:dyDescent="0.35">
      <c r="A378" s="11">
        <v>2327</v>
      </c>
      <c r="B378" s="7" t="s">
        <v>355</v>
      </c>
      <c r="C378" s="11">
        <v>24</v>
      </c>
      <c r="D378" s="16">
        <v>0</v>
      </c>
      <c r="E378" s="13">
        <v>0</v>
      </c>
      <c r="F378" s="16">
        <v>0</v>
      </c>
      <c r="G378" s="13">
        <v>0</v>
      </c>
      <c r="H378" s="16">
        <v>0</v>
      </c>
      <c r="I378" s="13">
        <v>0</v>
      </c>
      <c r="J378" s="16">
        <v>0</v>
      </c>
      <c r="K378" s="13">
        <v>0</v>
      </c>
      <c r="L378" s="16">
        <v>0</v>
      </c>
      <c r="M378" s="13">
        <v>0</v>
      </c>
      <c r="N378" s="16">
        <v>0</v>
      </c>
      <c r="O378" s="13">
        <v>0</v>
      </c>
      <c r="P378" s="16">
        <v>0</v>
      </c>
      <c r="Q378" s="13">
        <v>0</v>
      </c>
      <c r="R378" s="16">
        <v>0</v>
      </c>
      <c r="S378" s="13">
        <v>0</v>
      </c>
      <c r="T378" s="16">
        <v>445.304347826087</v>
      </c>
      <c r="U378" s="13">
        <v>6.4020000000000001</v>
      </c>
      <c r="V378" s="16">
        <v>1377.9304347826101</v>
      </c>
      <c r="W378" s="13">
        <v>19.809999999999999</v>
      </c>
      <c r="X378" s="16">
        <v>331.23478260869598</v>
      </c>
      <c r="Y378" s="13">
        <v>4.7619999999999996</v>
      </c>
      <c r="Z378" s="16">
        <v>155.11304347826101</v>
      </c>
      <c r="AA378" s="13">
        <v>2.23</v>
      </c>
      <c r="AB378" s="16">
        <v>731.46086956521697</v>
      </c>
      <c r="AC378" s="13">
        <v>10.516</v>
      </c>
      <c r="AD378" s="16">
        <v>429.44347826086999</v>
      </c>
      <c r="AE378" s="13">
        <v>6.1740000000000004</v>
      </c>
      <c r="AF378" s="16">
        <v>726.17391304347802</v>
      </c>
      <c r="AG378" s="13">
        <v>10.44</v>
      </c>
      <c r="AH378" s="16">
        <v>557.426086956522</v>
      </c>
      <c r="AI378" s="13">
        <v>8.0139999999999993</v>
      </c>
      <c r="AJ378" s="16">
        <v>303.13043478260897</v>
      </c>
      <c r="AK378" s="13">
        <v>4.3579999999999997</v>
      </c>
      <c r="AL378" s="16">
        <v>265.14782608695702</v>
      </c>
      <c r="AM378" s="13">
        <v>3.8119999999999998</v>
      </c>
      <c r="AN378" s="16">
        <v>711.56521739130403</v>
      </c>
      <c r="AO378" s="13">
        <v>10.23</v>
      </c>
      <c r="AP378" s="16">
        <v>753.44347826087005</v>
      </c>
      <c r="AQ378" s="13">
        <v>10.832000000000001</v>
      </c>
      <c r="AR378" s="16">
        <v>458.52173913043498</v>
      </c>
      <c r="AS378" s="13">
        <v>6.5919999999999996</v>
      </c>
      <c r="AT378" s="16">
        <v>316.76521739130402</v>
      </c>
      <c r="AU378" s="13">
        <v>4.5540000000000003</v>
      </c>
      <c r="AV378" s="16">
        <v>0</v>
      </c>
      <c r="AW378" s="13">
        <v>0</v>
      </c>
      <c r="AX378" s="16">
        <v>0</v>
      </c>
      <c r="AY378" s="13">
        <v>0</v>
      </c>
      <c r="AZ378" s="16">
        <v>0</v>
      </c>
      <c r="BA378" s="13">
        <v>0</v>
      </c>
      <c r="BB378" s="16">
        <v>0</v>
      </c>
      <c r="BC378" s="13">
        <v>0</v>
      </c>
      <c r="BD378" s="16">
        <v>0</v>
      </c>
      <c r="BE378" s="13">
        <v>0</v>
      </c>
      <c r="BF378" s="16">
        <v>0</v>
      </c>
      <c r="BG378" s="13">
        <v>0</v>
      </c>
      <c r="BH378" s="16">
        <v>0</v>
      </c>
      <c r="BI378" s="13">
        <v>0</v>
      </c>
      <c r="BJ378" s="16">
        <v>0</v>
      </c>
      <c r="BK378" s="13">
        <v>0</v>
      </c>
      <c r="BL378" s="16">
        <v>0</v>
      </c>
      <c r="BM378" s="13">
        <v>0</v>
      </c>
      <c r="BN378" s="16">
        <v>0</v>
      </c>
      <c r="BO378" s="13">
        <v>0</v>
      </c>
      <c r="BP378" s="16">
        <v>0</v>
      </c>
      <c r="BQ378" s="13">
        <v>0</v>
      </c>
      <c r="BR378" s="16">
        <v>0</v>
      </c>
      <c r="BS378" s="13">
        <v>0</v>
      </c>
      <c r="BT378" s="16">
        <v>0</v>
      </c>
      <c r="BU378" s="13">
        <v>0</v>
      </c>
      <c r="BV378" s="16">
        <v>0</v>
      </c>
      <c r="BW378" s="13">
        <v>0</v>
      </c>
      <c r="BX378" s="16">
        <v>0</v>
      </c>
      <c r="BY378" s="13">
        <v>0</v>
      </c>
      <c r="BZ378" s="16">
        <v>0</v>
      </c>
      <c r="CA378" s="13">
        <v>0</v>
      </c>
      <c r="CB378" s="16">
        <v>0</v>
      </c>
      <c r="CC378" s="13">
        <v>0</v>
      </c>
      <c r="CD378" s="16">
        <v>0</v>
      </c>
      <c r="CE378" s="13">
        <v>0</v>
      </c>
      <c r="CF378" s="16">
        <v>0</v>
      </c>
      <c r="CG378" s="13">
        <v>0</v>
      </c>
      <c r="CH378" s="16">
        <v>0</v>
      </c>
      <c r="CI378" s="13">
        <v>0</v>
      </c>
      <c r="CJ378" s="16">
        <v>0</v>
      </c>
      <c r="CK378" s="13">
        <v>0</v>
      </c>
      <c r="CL378" s="16">
        <v>0</v>
      </c>
      <c r="CM378" s="13">
        <v>0</v>
      </c>
      <c r="CN378" s="16">
        <v>0</v>
      </c>
      <c r="CO378" s="13">
        <v>0</v>
      </c>
      <c r="CP378" s="16">
        <v>0</v>
      </c>
      <c r="CQ378" s="13">
        <v>0</v>
      </c>
      <c r="CR378" s="16">
        <v>0</v>
      </c>
      <c r="CS378" s="13">
        <v>0</v>
      </c>
      <c r="CT378" s="16">
        <v>0</v>
      </c>
      <c r="CU378" s="13">
        <v>0</v>
      </c>
      <c r="CV378" s="16">
        <v>0</v>
      </c>
      <c r="CW378" s="13">
        <v>0</v>
      </c>
      <c r="CX378" s="16">
        <v>0</v>
      </c>
      <c r="CY378" s="13">
        <v>0</v>
      </c>
      <c r="CZ378" s="16">
        <v>0</v>
      </c>
      <c r="DA378" s="13">
        <v>0</v>
      </c>
      <c r="DB378" s="16">
        <v>0</v>
      </c>
      <c r="DC378" s="13">
        <v>0</v>
      </c>
      <c r="DD378" s="16">
        <v>0</v>
      </c>
      <c r="DE378" s="13">
        <v>0</v>
      </c>
      <c r="DF378" s="16">
        <v>0</v>
      </c>
      <c r="DG378" s="13">
        <v>0</v>
      </c>
      <c r="DH378" s="16">
        <v>0</v>
      </c>
      <c r="DI378" s="13">
        <v>0</v>
      </c>
      <c r="DJ378" s="16">
        <v>0</v>
      </c>
      <c r="DK378" s="13">
        <v>0</v>
      </c>
      <c r="DL378" s="16">
        <v>0</v>
      </c>
      <c r="DM378" s="13">
        <v>0</v>
      </c>
      <c r="DN378" s="16">
        <v>0</v>
      </c>
      <c r="DO378" s="13">
        <v>0</v>
      </c>
      <c r="DP378" s="16">
        <v>0</v>
      </c>
      <c r="DQ378" s="13">
        <v>0</v>
      </c>
      <c r="DR378" s="16">
        <v>0</v>
      </c>
      <c r="DS378" s="13">
        <v>0</v>
      </c>
      <c r="DT378" s="16">
        <v>0</v>
      </c>
      <c r="DU378" s="13">
        <v>0</v>
      </c>
      <c r="DV378" s="16">
        <v>0</v>
      </c>
      <c r="DW378" s="13">
        <v>0</v>
      </c>
      <c r="DX378" s="16">
        <v>0</v>
      </c>
      <c r="DY378" s="13">
        <v>0</v>
      </c>
      <c r="DZ378" s="16">
        <v>0</v>
      </c>
      <c r="EA378" s="13">
        <v>0</v>
      </c>
      <c r="EB378" s="16">
        <v>271.13043478260897</v>
      </c>
      <c r="EC378" s="13">
        <v>3.8980000000000001</v>
      </c>
      <c r="ED378" s="16">
        <v>294.22608695652201</v>
      </c>
      <c r="EE378" s="13">
        <v>4.2300000000000004</v>
      </c>
      <c r="EF378" s="16">
        <v>0</v>
      </c>
      <c r="EG378" s="13">
        <v>0</v>
      </c>
      <c r="EH378" s="16">
        <v>159.565217391304</v>
      </c>
      <c r="EI378" s="13">
        <v>2.294</v>
      </c>
      <c r="EJ378" s="16">
        <v>497.75652173912999</v>
      </c>
      <c r="EK378" s="13">
        <v>7.1559999999999997</v>
      </c>
      <c r="EL378" s="16">
        <v>333.18260869565199</v>
      </c>
      <c r="EM378" s="13">
        <v>4.79</v>
      </c>
      <c r="EN378" s="16">
        <v>489.269565217391</v>
      </c>
      <c r="EO378" s="13">
        <v>7.0339999999999998</v>
      </c>
      <c r="EP378" s="16">
        <v>144.26086956521701</v>
      </c>
      <c r="EQ378" s="13">
        <v>2.0739999999999998</v>
      </c>
      <c r="ER378" s="16">
        <v>438.06956521739102</v>
      </c>
      <c r="ES378" s="13">
        <v>6.298</v>
      </c>
      <c r="ET378" s="16">
        <v>771.80869565217404</v>
      </c>
      <c r="EU378" s="13">
        <v>11.096</v>
      </c>
      <c r="EV378" s="16">
        <v>434.31304347826102</v>
      </c>
      <c r="EW378" s="13">
        <v>6.2439999999999998</v>
      </c>
      <c r="EX378" s="16">
        <v>315.65217391304299</v>
      </c>
      <c r="EY378" s="13">
        <v>4.5380000000000003</v>
      </c>
      <c r="EZ378" s="16">
        <v>520.70434782608697</v>
      </c>
      <c r="FA378" s="13">
        <v>7.4859999999999998</v>
      </c>
      <c r="FB378" s="16">
        <v>181.26086956521701</v>
      </c>
      <c r="FC378" s="13">
        <v>2.6059999999999999</v>
      </c>
      <c r="FD378" s="16">
        <v>0</v>
      </c>
      <c r="FE378" s="13">
        <v>0</v>
      </c>
      <c r="FF378" s="16">
        <v>211.04347826086999</v>
      </c>
      <c r="FG378" s="13">
        <v>3.0339999999999998</v>
      </c>
      <c r="FH378" s="16">
        <v>449.00869565217403</v>
      </c>
      <c r="FI378" s="13">
        <v>6.4550000000000001</v>
      </c>
      <c r="FJ378" s="16">
        <v>0</v>
      </c>
      <c r="FK378" s="13">
        <v>0</v>
      </c>
      <c r="FL378" s="16">
        <v>0</v>
      </c>
      <c r="FM378" s="13">
        <v>0</v>
      </c>
      <c r="FN378" s="16">
        <v>0</v>
      </c>
      <c r="FO378" s="13">
        <v>0</v>
      </c>
      <c r="FP378" s="16">
        <v>0</v>
      </c>
      <c r="FQ378" s="13">
        <v>0</v>
      </c>
      <c r="FR378" s="16">
        <v>0</v>
      </c>
      <c r="FS378" s="13">
        <v>0</v>
      </c>
      <c r="FT378" s="16">
        <v>0</v>
      </c>
      <c r="FU378" s="13">
        <v>0</v>
      </c>
      <c r="FV378" s="16">
        <v>0</v>
      </c>
      <c r="FW378" s="13">
        <v>0</v>
      </c>
      <c r="FX378" s="16">
        <v>0</v>
      </c>
      <c r="FY378" s="13">
        <v>0</v>
      </c>
      <c r="FZ378" s="16">
        <v>0</v>
      </c>
      <c r="GA378" s="13">
        <v>0</v>
      </c>
      <c r="GB378" s="16">
        <v>0</v>
      </c>
      <c r="GC378" s="13">
        <v>0</v>
      </c>
      <c r="GD378" s="16">
        <v>0</v>
      </c>
      <c r="GE378" s="13">
        <v>0</v>
      </c>
      <c r="GF378" s="16">
        <v>0</v>
      </c>
      <c r="GG378" s="13">
        <v>0</v>
      </c>
      <c r="GH378" s="16">
        <v>0</v>
      </c>
      <c r="GI378" s="13">
        <v>0</v>
      </c>
      <c r="GJ378" s="16">
        <v>0</v>
      </c>
      <c r="GK378" s="13">
        <v>0</v>
      </c>
      <c r="GL378" s="16">
        <v>0</v>
      </c>
      <c r="GM378" s="13">
        <v>0</v>
      </c>
      <c r="GN378" s="16">
        <v>0</v>
      </c>
      <c r="GO378" s="13">
        <v>0</v>
      </c>
      <c r="GP378" s="16">
        <v>0</v>
      </c>
      <c r="GQ378" s="8">
        <v>0</v>
      </c>
    </row>
    <row r="379" spans="1:199" ht="16.5" customHeight="1" x14ac:dyDescent="0.35">
      <c r="A379" s="11">
        <v>215</v>
      </c>
      <c r="B379" s="7" t="s">
        <v>356</v>
      </c>
      <c r="C379" s="11">
        <v>2</v>
      </c>
      <c r="D379" s="16">
        <v>0</v>
      </c>
      <c r="E379" s="13">
        <v>0</v>
      </c>
      <c r="F379" s="16">
        <v>0</v>
      </c>
      <c r="G379" s="13">
        <v>0</v>
      </c>
      <c r="H379" s="16">
        <v>0</v>
      </c>
      <c r="I379" s="13">
        <v>0</v>
      </c>
      <c r="J379" s="16">
        <v>0</v>
      </c>
      <c r="K379" s="13">
        <v>0</v>
      </c>
      <c r="L379" s="16">
        <v>0</v>
      </c>
      <c r="M379" s="13">
        <v>0</v>
      </c>
      <c r="N379" s="16">
        <v>0</v>
      </c>
      <c r="O379" s="13">
        <v>0</v>
      </c>
      <c r="P379" s="16">
        <v>0</v>
      </c>
      <c r="Q379" s="13">
        <v>0</v>
      </c>
      <c r="R379" s="16">
        <v>0</v>
      </c>
      <c r="S379" s="13">
        <v>0</v>
      </c>
      <c r="T379" s="16">
        <v>0</v>
      </c>
      <c r="U379" s="13">
        <v>0</v>
      </c>
      <c r="V379" s="16">
        <v>0</v>
      </c>
      <c r="W379" s="13">
        <v>0</v>
      </c>
      <c r="X379" s="16">
        <v>0</v>
      </c>
      <c r="Y379" s="13">
        <v>0</v>
      </c>
      <c r="Z379" s="16">
        <v>0</v>
      </c>
      <c r="AA379" s="13">
        <v>0</v>
      </c>
      <c r="AB379" s="16">
        <v>0</v>
      </c>
      <c r="AC379" s="13">
        <v>0</v>
      </c>
      <c r="AD379" s="16">
        <v>0</v>
      </c>
      <c r="AE379" s="13">
        <v>0</v>
      </c>
      <c r="AF379" s="16">
        <v>0</v>
      </c>
      <c r="AG379" s="13">
        <v>0</v>
      </c>
      <c r="AH379" s="16">
        <v>0</v>
      </c>
      <c r="AI379" s="13">
        <v>0</v>
      </c>
      <c r="AJ379" s="16">
        <v>0</v>
      </c>
      <c r="AK379" s="13">
        <v>0</v>
      </c>
      <c r="AL379" s="16">
        <v>0</v>
      </c>
      <c r="AM379" s="13">
        <v>0</v>
      </c>
      <c r="AN379" s="16">
        <v>0</v>
      </c>
      <c r="AO379" s="13">
        <v>0</v>
      </c>
      <c r="AP379" s="16">
        <v>0</v>
      </c>
      <c r="AQ379" s="13">
        <v>0</v>
      </c>
      <c r="AR379" s="16">
        <v>0</v>
      </c>
      <c r="AS379" s="13">
        <v>0</v>
      </c>
      <c r="AT379" s="16">
        <v>0</v>
      </c>
      <c r="AU379" s="13">
        <v>0</v>
      </c>
      <c r="AV379" s="16">
        <v>0</v>
      </c>
      <c r="AW379" s="13">
        <v>0</v>
      </c>
      <c r="AX379" s="16">
        <v>0</v>
      </c>
      <c r="AY379" s="13">
        <v>0</v>
      </c>
      <c r="AZ379" s="16">
        <v>0</v>
      </c>
      <c r="BA379" s="13">
        <v>0</v>
      </c>
      <c r="BB379" s="16">
        <v>0</v>
      </c>
      <c r="BC379" s="13">
        <v>0</v>
      </c>
      <c r="BD379" s="16">
        <v>0</v>
      </c>
      <c r="BE379" s="13">
        <v>0</v>
      </c>
      <c r="BF379" s="16">
        <v>0</v>
      </c>
      <c r="BG379" s="13">
        <v>0</v>
      </c>
      <c r="BH379" s="16">
        <v>0</v>
      </c>
      <c r="BI379" s="13">
        <v>0</v>
      </c>
      <c r="BJ379" s="16">
        <v>0</v>
      </c>
      <c r="BK379" s="13">
        <v>0</v>
      </c>
      <c r="BL379" s="16">
        <v>0</v>
      </c>
      <c r="BM379" s="13">
        <v>0</v>
      </c>
      <c r="BN379" s="16">
        <v>0</v>
      </c>
      <c r="BO379" s="13">
        <v>0</v>
      </c>
      <c r="BP379" s="16">
        <v>0</v>
      </c>
      <c r="BQ379" s="13">
        <v>0</v>
      </c>
      <c r="BR379" s="16">
        <v>0</v>
      </c>
      <c r="BS379" s="13">
        <v>0</v>
      </c>
      <c r="BT379" s="16">
        <v>0</v>
      </c>
      <c r="BU379" s="13">
        <v>0</v>
      </c>
      <c r="BV379" s="16">
        <v>0</v>
      </c>
      <c r="BW379" s="13">
        <v>0</v>
      </c>
      <c r="BX379" s="16">
        <v>0</v>
      </c>
      <c r="BY379" s="13">
        <v>0</v>
      </c>
      <c r="BZ379" s="16">
        <v>0</v>
      </c>
      <c r="CA379" s="13">
        <v>0</v>
      </c>
      <c r="CB379" s="16">
        <v>0</v>
      </c>
      <c r="CC379" s="13">
        <v>0</v>
      </c>
      <c r="CD379" s="16">
        <v>0</v>
      </c>
      <c r="CE379" s="13">
        <v>0</v>
      </c>
      <c r="CF379" s="16">
        <v>0</v>
      </c>
      <c r="CG379" s="13">
        <v>0</v>
      </c>
      <c r="CH379" s="16">
        <v>0</v>
      </c>
      <c r="CI379" s="13">
        <v>0</v>
      </c>
      <c r="CJ379" s="16">
        <v>0</v>
      </c>
      <c r="CK379" s="13">
        <v>0</v>
      </c>
      <c r="CL379" s="16">
        <v>0</v>
      </c>
      <c r="CM379" s="13">
        <v>0</v>
      </c>
      <c r="CN379" s="16">
        <v>0</v>
      </c>
      <c r="CO379" s="13">
        <v>0</v>
      </c>
      <c r="CP379" s="16">
        <v>0</v>
      </c>
      <c r="CQ379" s="13">
        <v>0</v>
      </c>
      <c r="CR379" s="16">
        <v>0</v>
      </c>
      <c r="CS379" s="13">
        <v>0</v>
      </c>
      <c r="CT379" s="16">
        <v>0</v>
      </c>
      <c r="CU379" s="13">
        <v>0</v>
      </c>
      <c r="CV379" s="16">
        <v>0</v>
      </c>
      <c r="CW379" s="13">
        <v>0</v>
      </c>
      <c r="CX379" s="16">
        <v>0</v>
      </c>
      <c r="CY379" s="13">
        <v>0</v>
      </c>
      <c r="CZ379" s="16">
        <v>0</v>
      </c>
      <c r="DA379" s="13">
        <v>0</v>
      </c>
      <c r="DB379" s="16">
        <v>0</v>
      </c>
      <c r="DC379" s="13">
        <v>0</v>
      </c>
      <c r="DD379" s="16">
        <v>0</v>
      </c>
      <c r="DE379" s="13">
        <v>0</v>
      </c>
      <c r="DF379" s="16">
        <v>0</v>
      </c>
      <c r="DG379" s="13">
        <v>0</v>
      </c>
      <c r="DH379" s="16">
        <v>0</v>
      </c>
      <c r="DI379" s="13">
        <v>0</v>
      </c>
      <c r="DJ379" s="16">
        <v>0</v>
      </c>
      <c r="DK379" s="13">
        <v>0</v>
      </c>
      <c r="DL379" s="16">
        <v>0</v>
      </c>
      <c r="DM379" s="13">
        <v>0</v>
      </c>
      <c r="DN379" s="16">
        <v>0</v>
      </c>
      <c r="DO379" s="13">
        <v>0</v>
      </c>
      <c r="DP379" s="16">
        <v>0</v>
      </c>
      <c r="DQ379" s="13">
        <v>0</v>
      </c>
      <c r="DR379" s="16">
        <v>0</v>
      </c>
      <c r="DS379" s="13">
        <v>0</v>
      </c>
      <c r="DT379" s="16">
        <v>0</v>
      </c>
      <c r="DU379" s="13">
        <v>0</v>
      </c>
      <c r="DV379" s="16">
        <v>0</v>
      </c>
      <c r="DW379" s="13">
        <v>0</v>
      </c>
      <c r="DX379" s="16">
        <v>0</v>
      </c>
      <c r="DY379" s="13">
        <v>0</v>
      </c>
      <c r="DZ379" s="16">
        <v>0</v>
      </c>
      <c r="EA379" s="13">
        <v>0</v>
      </c>
      <c r="EB379" s="16">
        <v>0</v>
      </c>
      <c r="EC379" s="13">
        <v>0</v>
      </c>
      <c r="ED379" s="16">
        <v>0</v>
      </c>
      <c r="EE379" s="13">
        <v>0</v>
      </c>
      <c r="EF379" s="16">
        <v>0</v>
      </c>
      <c r="EG379" s="13">
        <v>0</v>
      </c>
      <c r="EH379" s="16">
        <v>0</v>
      </c>
      <c r="EI379" s="13">
        <v>0</v>
      </c>
      <c r="EJ379" s="16">
        <v>0</v>
      </c>
      <c r="EK379" s="13">
        <v>0</v>
      </c>
      <c r="EL379" s="16">
        <v>0</v>
      </c>
      <c r="EM379" s="13">
        <v>0</v>
      </c>
      <c r="EN379" s="16">
        <v>0</v>
      </c>
      <c r="EO379" s="13">
        <v>0</v>
      </c>
      <c r="EP379" s="16">
        <v>0</v>
      </c>
      <c r="EQ379" s="13">
        <v>0</v>
      </c>
      <c r="ER379" s="16">
        <v>0</v>
      </c>
      <c r="ES379" s="13">
        <v>0</v>
      </c>
      <c r="ET379" s="16">
        <v>0</v>
      </c>
      <c r="EU379" s="13">
        <v>0</v>
      </c>
      <c r="EV379" s="16">
        <v>0</v>
      </c>
      <c r="EW379" s="13">
        <v>0</v>
      </c>
      <c r="EX379" s="16">
        <v>0</v>
      </c>
      <c r="EY379" s="13">
        <v>0</v>
      </c>
      <c r="EZ379" s="16">
        <v>0</v>
      </c>
      <c r="FA379" s="13">
        <v>0</v>
      </c>
      <c r="FB379" s="16">
        <v>0</v>
      </c>
      <c r="FC379" s="13">
        <v>0</v>
      </c>
      <c r="FD379" s="16">
        <v>0</v>
      </c>
      <c r="FE379" s="13">
        <v>0</v>
      </c>
      <c r="FF379" s="16">
        <v>0</v>
      </c>
      <c r="FG379" s="13">
        <v>0</v>
      </c>
      <c r="FH379" s="16">
        <v>0</v>
      </c>
      <c r="FI379" s="13">
        <v>0</v>
      </c>
      <c r="FJ379" s="16">
        <v>0</v>
      </c>
      <c r="FK379" s="13">
        <v>0</v>
      </c>
      <c r="FL379" s="16">
        <v>0</v>
      </c>
      <c r="FM379" s="13">
        <v>0</v>
      </c>
      <c r="FN379" s="16">
        <v>0</v>
      </c>
      <c r="FO379" s="13">
        <v>0</v>
      </c>
      <c r="FP379" s="16">
        <v>0</v>
      </c>
      <c r="FQ379" s="13">
        <v>0</v>
      </c>
      <c r="FR379" s="16">
        <v>0</v>
      </c>
      <c r="FS379" s="13">
        <v>0</v>
      </c>
      <c r="FT379" s="16">
        <v>0</v>
      </c>
      <c r="FU379" s="13">
        <v>0</v>
      </c>
      <c r="FV379" s="16">
        <v>0</v>
      </c>
      <c r="FW379" s="13">
        <v>0</v>
      </c>
      <c r="FX379" s="16">
        <v>0</v>
      </c>
      <c r="FY379" s="13">
        <v>0</v>
      </c>
      <c r="FZ379" s="16">
        <v>0</v>
      </c>
      <c r="GA379" s="13">
        <v>0</v>
      </c>
      <c r="GB379" s="16">
        <v>0</v>
      </c>
      <c r="GC379" s="13">
        <v>0</v>
      </c>
      <c r="GD379" s="16">
        <v>0</v>
      </c>
      <c r="GE379" s="13">
        <v>0</v>
      </c>
      <c r="GF379" s="16">
        <v>0</v>
      </c>
      <c r="GG379" s="13">
        <v>0</v>
      </c>
      <c r="GH379" s="16">
        <v>0</v>
      </c>
      <c r="GI379" s="13">
        <v>0</v>
      </c>
      <c r="GJ379" s="16">
        <v>0</v>
      </c>
      <c r="GK379" s="13">
        <v>0</v>
      </c>
      <c r="GL379" s="16">
        <v>0</v>
      </c>
      <c r="GM379" s="13">
        <v>0</v>
      </c>
      <c r="GN379" s="16">
        <v>0</v>
      </c>
      <c r="GO379" s="13">
        <v>0</v>
      </c>
      <c r="GP379" s="16">
        <v>0</v>
      </c>
      <c r="GQ379" s="8">
        <v>0</v>
      </c>
    </row>
    <row r="380" spans="1:199" ht="16.5" customHeight="1" x14ac:dyDescent="0.35">
      <c r="A380" s="11">
        <v>207</v>
      </c>
      <c r="B380" s="7" t="s">
        <v>357</v>
      </c>
      <c r="C380" s="11">
        <v>2</v>
      </c>
      <c r="D380" s="16">
        <v>0</v>
      </c>
      <c r="E380" s="13">
        <v>0</v>
      </c>
      <c r="F380" s="16">
        <v>0</v>
      </c>
      <c r="G380" s="13">
        <v>0</v>
      </c>
      <c r="H380" s="16">
        <v>0</v>
      </c>
      <c r="I380" s="13">
        <v>0</v>
      </c>
      <c r="J380" s="16">
        <v>0</v>
      </c>
      <c r="K380" s="13">
        <v>0</v>
      </c>
      <c r="L380" s="16">
        <v>0</v>
      </c>
      <c r="M380" s="13">
        <v>0</v>
      </c>
      <c r="N380" s="16">
        <v>0</v>
      </c>
      <c r="O380" s="13">
        <v>0</v>
      </c>
      <c r="P380" s="16">
        <v>0</v>
      </c>
      <c r="Q380" s="13">
        <v>0</v>
      </c>
      <c r="R380" s="16">
        <v>0</v>
      </c>
      <c r="S380" s="13">
        <v>0</v>
      </c>
      <c r="T380" s="16">
        <v>0</v>
      </c>
      <c r="U380" s="13">
        <v>0</v>
      </c>
      <c r="V380" s="16">
        <v>0</v>
      </c>
      <c r="W380" s="13">
        <v>0</v>
      </c>
      <c r="X380" s="16">
        <v>0</v>
      </c>
      <c r="Y380" s="13">
        <v>0</v>
      </c>
      <c r="Z380" s="16">
        <v>0</v>
      </c>
      <c r="AA380" s="13">
        <v>0</v>
      </c>
      <c r="AB380" s="16">
        <v>0</v>
      </c>
      <c r="AC380" s="13">
        <v>0</v>
      </c>
      <c r="AD380" s="16">
        <v>0</v>
      </c>
      <c r="AE380" s="13">
        <v>0</v>
      </c>
      <c r="AF380" s="16">
        <v>0</v>
      </c>
      <c r="AG380" s="13">
        <v>0</v>
      </c>
      <c r="AH380" s="16">
        <v>0</v>
      </c>
      <c r="AI380" s="13">
        <v>0</v>
      </c>
      <c r="AJ380" s="16">
        <v>0</v>
      </c>
      <c r="AK380" s="13">
        <v>0</v>
      </c>
      <c r="AL380" s="16">
        <v>0</v>
      </c>
      <c r="AM380" s="13">
        <v>0</v>
      </c>
      <c r="AN380" s="16">
        <v>0</v>
      </c>
      <c r="AO380" s="13">
        <v>0</v>
      </c>
      <c r="AP380" s="16">
        <v>0</v>
      </c>
      <c r="AQ380" s="13">
        <v>0</v>
      </c>
      <c r="AR380" s="16">
        <v>0</v>
      </c>
      <c r="AS380" s="13">
        <v>0</v>
      </c>
      <c r="AT380" s="16">
        <v>0</v>
      </c>
      <c r="AU380" s="13">
        <v>0</v>
      </c>
      <c r="AV380" s="16">
        <v>0</v>
      </c>
      <c r="AW380" s="13">
        <v>0</v>
      </c>
      <c r="AX380" s="16">
        <v>0</v>
      </c>
      <c r="AY380" s="13">
        <v>0</v>
      </c>
      <c r="AZ380" s="16">
        <v>0</v>
      </c>
      <c r="BA380" s="13">
        <v>0</v>
      </c>
      <c r="BB380" s="16">
        <v>0</v>
      </c>
      <c r="BC380" s="13">
        <v>0</v>
      </c>
      <c r="BD380" s="16">
        <v>0</v>
      </c>
      <c r="BE380" s="13">
        <v>0</v>
      </c>
      <c r="BF380" s="16">
        <v>0</v>
      </c>
      <c r="BG380" s="13">
        <v>0</v>
      </c>
      <c r="BH380" s="16">
        <v>0</v>
      </c>
      <c r="BI380" s="13">
        <v>0</v>
      </c>
      <c r="BJ380" s="16">
        <v>0</v>
      </c>
      <c r="BK380" s="13">
        <v>0</v>
      </c>
      <c r="BL380" s="16">
        <v>0</v>
      </c>
      <c r="BM380" s="13">
        <v>0</v>
      </c>
      <c r="BN380" s="16">
        <v>0</v>
      </c>
      <c r="BO380" s="13">
        <v>0</v>
      </c>
      <c r="BP380" s="16">
        <v>0</v>
      </c>
      <c r="BQ380" s="13">
        <v>0</v>
      </c>
      <c r="BR380" s="16">
        <v>0</v>
      </c>
      <c r="BS380" s="13">
        <v>0</v>
      </c>
      <c r="BT380" s="16">
        <v>0</v>
      </c>
      <c r="BU380" s="13">
        <v>0</v>
      </c>
      <c r="BV380" s="16">
        <v>0</v>
      </c>
      <c r="BW380" s="13">
        <v>0</v>
      </c>
      <c r="BX380" s="16">
        <v>0</v>
      </c>
      <c r="BY380" s="13">
        <v>0</v>
      </c>
      <c r="BZ380" s="16">
        <v>0</v>
      </c>
      <c r="CA380" s="13">
        <v>0</v>
      </c>
      <c r="CB380" s="16">
        <v>0</v>
      </c>
      <c r="CC380" s="13">
        <v>0</v>
      </c>
      <c r="CD380" s="16">
        <v>0</v>
      </c>
      <c r="CE380" s="13">
        <v>0</v>
      </c>
      <c r="CF380" s="16">
        <v>0</v>
      </c>
      <c r="CG380" s="13">
        <v>0</v>
      </c>
      <c r="CH380" s="16">
        <v>0</v>
      </c>
      <c r="CI380" s="13">
        <v>0</v>
      </c>
      <c r="CJ380" s="16">
        <v>0</v>
      </c>
      <c r="CK380" s="13">
        <v>0</v>
      </c>
      <c r="CL380" s="16">
        <v>0</v>
      </c>
      <c r="CM380" s="13">
        <v>0</v>
      </c>
      <c r="CN380" s="16">
        <v>0</v>
      </c>
      <c r="CO380" s="13">
        <v>0</v>
      </c>
      <c r="CP380" s="16">
        <v>0</v>
      </c>
      <c r="CQ380" s="13">
        <v>0</v>
      </c>
      <c r="CR380" s="16">
        <v>0</v>
      </c>
      <c r="CS380" s="13">
        <v>0</v>
      </c>
      <c r="CT380" s="16">
        <v>0</v>
      </c>
      <c r="CU380" s="13">
        <v>0</v>
      </c>
      <c r="CV380" s="16">
        <v>0</v>
      </c>
      <c r="CW380" s="13">
        <v>0</v>
      </c>
      <c r="CX380" s="16">
        <v>0</v>
      </c>
      <c r="CY380" s="13">
        <v>0</v>
      </c>
      <c r="CZ380" s="16">
        <v>0</v>
      </c>
      <c r="DA380" s="13">
        <v>0</v>
      </c>
      <c r="DB380" s="16">
        <v>0</v>
      </c>
      <c r="DC380" s="13">
        <v>0</v>
      </c>
      <c r="DD380" s="16">
        <v>0</v>
      </c>
      <c r="DE380" s="13">
        <v>0</v>
      </c>
      <c r="DF380" s="16">
        <v>0</v>
      </c>
      <c r="DG380" s="13">
        <v>0</v>
      </c>
      <c r="DH380" s="16">
        <v>0</v>
      </c>
      <c r="DI380" s="13">
        <v>0</v>
      </c>
      <c r="DJ380" s="16">
        <v>0</v>
      </c>
      <c r="DK380" s="13">
        <v>0</v>
      </c>
      <c r="DL380" s="16">
        <v>0</v>
      </c>
      <c r="DM380" s="13">
        <v>0</v>
      </c>
      <c r="DN380" s="16">
        <v>0</v>
      </c>
      <c r="DO380" s="13">
        <v>0</v>
      </c>
      <c r="DP380" s="16">
        <v>0</v>
      </c>
      <c r="DQ380" s="13">
        <v>0</v>
      </c>
      <c r="DR380" s="16">
        <v>0</v>
      </c>
      <c r="DS380" s="13">
        <v>0</v>
      </c>
      <c r="DT380" s="16">
        <v>0</v>
      </c>
      <c r="DU380" s="13">
        <v>0</v>
      </c>
      <c r="DV380" s="16">
        <v>0</v>
      </c>
      <c r="DW380" s="13">
        <v>0</v>
      </c>
      <c r="DX380" s="16">
        <v>0</v>
      </c>
      <c r="DY380" s="13">
        <v>0</v>
      </c>
      <c r="DZ380" s="16">
        <v>0</v>
      </c>
      <c r="EA380" s="13">
        <v>0</v>
      </c>
      <c r="EB380" s="16">
        <v>0</v>
      </c>
      <c r="EC380" s="13">
        <v>0</v>
      </c>
      <c r="ED380" s="16">
        <v>0</v>
      </c>
      <c r="EE380" s="13">
        <v>0</v>
      </c>
      <c r="EF380" s="16">
        <v>0</v>
      </c>
      <c r="EG380" s="13">
        <v>0</v>
      </c>
      <c r="EH380" s="16">
        <v>0</v>
      </c>
      <c r="EI380" s="13">
        <v>0</v>
      </c>
      <c r="EJ380" s="16">
        <v>0</v>
      </c>
      <c r="EK380" s="13">
        <v>0</v>
      </c>
      <c r="EL380" s="16">
        <v>0</v>
      </c>
      <c r="EM380" s="13">
        <v>0</v>
      </c>
      <c r="EN380" s="16">
        <v>0</v>
      </c>
      <c r="EO380" s="13">
        <v>0</v>
      </c>
      <c r="EP380" s="16">
        <v>0</v>
      </c>
      <c r="EQ380" s="13">
        <v>0</v>
      </c>
      <c r="ER380" s="16">
        <v>0</v>
      </c>
      <c r="ES380" s="13">
        <v>0</v>
      </c>
      <c r="ET380" s="16">
        <v>0</v>
      </c>
      <c r="EU380" s="13">
        <v>0</v>
      </c>
      <c r="EV380" s="16">
        <v>0</v>
      </c>
      <c r="EW380" s="13">
        <v>0</v>
      </c>
      <c r="EX380" s="16">
        <v>0</v>
      </c>
      <c r="EY380" s="13">
        <v>0</v>
      </c>
      <c r="EZ380" s="16">
        <v>0</v>
      </c>
      <c r="FA380" s="13">
        <v>0</v>
      </c>
      <c r="FB380" s="16">
        <v>0</v>
      </c>
      <c r="FC380" s="13">
        <v>0</v>
      </c>
      <c r="FD380" s="16">
        <v>0</v>
      </c>
      <c r="FE380" s="13">
        <v>0</v>
      </c>
      <c r="FF380" s="16">
        <v>0</v>
      </c>
      <c r="FG380" s="13">
        <v>0</v>
      </c>
      <c r="FH380" s="16">
        <v>0</v>
      </c>
      <c r="FI380" s="13">
        <v>0</v>
      </c>
      <c r="FJ380" s="16">
        <v>0</v>
      </c>
      <c r="FK380" s="13">
        <v>0</v>
      </c>
      <c r="FL380" s="16">
        <v>0</v>
      </c>
      <c r="FM380" s="13">
        <v>0</v>
      </c>
      <c r="FN380" s="16">
        <v>0</v>
      </c>
      <c r="FO380" s="13">
        <v>0</v>
      </c>
      <c r="FP380" s="16">
        <v>0</v>
      </c>
      <c r="FQ380" s="13">
        <v>0</v>
      </c>
      <c r="FR380" s="16">
        <v>0</v>
      </c>
      <c r="FS380" s="13">
        <v>0</v>
      </c>
      <c r="FT380" s="16">
        <v>0</v>
      </c>
      <c r="FU380" s="13">
        <v>0</v>
      </c>
      <c r="FV380" s="16">
        <v>0</v>
      </c>
      <c r="FW380" s="13">
        <v>0</v>
      </c>
      <c r="FX380" s="16">
        <v>0</v>
      </c>
      <c r="FY380" s="13">
        <v>0</v>
      </c>
      <c r="FZ380" s="16">
        <v>0</v>
      </c>
      <c r="GA380" s="13">
        <v>0</v>
      </c>
      <c r="GB380" s="16">
        <v>0</v>
      </c>
      <c r="GC380" s="13">
        <v>0</v>
      </c>
      <c r="GD380" s="16">
        <v>0</v>
      </c>
      <c r="GE380" s="13">
        <v>0</v>
      </c>
      <c r="GF380" s="16">
        <v>0</v>
      </c>
      <c r="GG380" s="13">
        <v>0</v>
      </c>
      <c r="GH380" s="16">
        <v>0</v>
      </c>
      <c r="GI380" s="13">
        <v>0</v>
      </c>
      <c r="GJ380" s="16">
        <v>0</v>
      </c>
      <c r="GK380" s="13">
        <v>0</v>
      </c>
      <c r="GL380" s="16">
        <v>0</v>
      </c>
      <c r="GM380" s="13">
        <v>0</v>
      </c>
      <c r="GN380" s="16">
        <v>0</v>
      </c>
      <c r="GO380" s="13">
        <v>0</v>
      </c>
      <c r="GP380" s="16">
        <v>0</v>
      </c>
      <c r="GQ380" s="8">
        <v>0</v>
      </c>
    </row>
    <row r="381" spans="1:199" ht="16.5" customHeight="1" x14ac:dyDescent="0.35">
      <c r="A381" s="11">
        <v>207</v>
      </c>
      <c r="B381" s="7" t="s">
        <v>358</v>
      </c>
      <c r="C381" s="11">
        <v>2</v>
      </c>
      <c r="D381" s="16">
        <v>0</v>
      </c>
      <c r="E381" s="13">
        <v>0</v>
      </c>
      <c r="F381" s="16">
        <v>0</v>
      </c>
      <c r="G381" s="13">
        <v>0</v>
      </c>
      <c r="H381" s="16">
        <v>0</v>
      </c>
      <c r="I381" s="13">
        <v>0</v>
      </c>
      <c r="J381" s="16">
        <v>0</v>
      </c>
      <c r="K381" s="13">
        <v>0</v>
      </c>
      <c r="L381" s="16">
        <v>0</v>
      </c>
      <c r="M381" s="13">
        <v>0</v>
      </c>
      <c r="N381" s="16">
        <v>0</v>
      </c>
      <c r="O381" s="13">
        <v>0</v>
      </c>
      <c r="P381" s="16">
        <v>0</v>
      </c>
      <c r="Q381" s="13">
        <v>0</v>
      </c>
      <c r="R381" s="16">
        <v>0</v>
      </c>
      <c r="S381" s="13">
        <v>0</v>
      </c>
      <c r="T381" s="16">
        <v>0</v>
      </c>
      <c r="U381" s="13">
        <v>0</v>
      </c>
      <c r="V381" s="16">
        <v>0</v>
      </c>
      <c r="W381" s="13">
        <v>0</v>
      </c>
      <c r="X381" s="16">
        <v>0</v>
      </c>
      <c r="Y381" s="13">
        <v>0</v>
      </c>
      <c r="Z381" s="16">
        <v>0</v>
      </c>
      <c r="AA381" s="13">
        <v>0</v>
      </c>
      <c r="AB381" s="16">
        <v>0</v>
      </c>
      <c r="AC381" s="13">
        <v>0</v>
      </c>
      <c r="AD381" s="16">
        <v>0</v>
      </c>
      <c r="AE381" s="13">
        <v>0</v>
      </c>
      <c r="AF381" s="16">
        <v>0</v>
      </c>
      <c r="AG381" s="13">
        <v>0</v>
      </c>
      <c r="AH381" s="16">
        <v>0</v>
      </c>
      <c r="AI381" s="13">
        <v>0</v>
      </c>
      <c r="AJ381" s="16">
        <v>0</v>
      </c>
      <c r="AK381" s="13">
        <v>0</v>
      </c>
      <c r="AL381" s="16">
        <v>0</v>
      </c>
      <c r="AM381" s="13">
        <v>0</v>
      </c>
      <c r="AN381" s="16">
        <v>0</v>
      </c>
      <c r="AO381" s="13">
        <v>0</v>
      </c>
      <c r="AP381" s="16">
        <v>0</v>
      </c>
      <c r="AQ381" s="13">
        <v>0</v>
      </c>
      <c r="AR381" s="16">
        <v>0</v>
      </c>
      <c r="AS381" s="13">
        <v>0</v>
      </c>
      <c r="AT381" s="16">
        <v>0</v>
      </c>
      <c r="AU381" s="13">
        <v>0</v>
      </c>
      <c r="AV381" s="16">
        <v>0</v>
      </c>
      <c r="AW381" s="13">
        <v>0</v>
      </c>
      <c r="AX381" s="16">
        <v>0</v>
      </c>
      <c r="AY381" s="13">
        <v>0</v>
      </c>
      <c r="AZ381" s="16">
        <v>0</v>
      </c>
      <c r="BA381" s="13">
        <v>0</v>
      </c>
      <c r="BB381" s="16">
        <v>0</v>
      </c>
      <c r="BC381" s="13">
        <v>0</v>
      </c>
      <c r="BD381" s="16">
        <v>0</v>
      </c>
      <c r="BE381" s="13">
        <v>0</v>
      </c>
      <c r="BF381" s="16">
        <v>0</v>
      </c>
      <c r="BG381" s="13">
        <v>0</v>
      </c>
      <c r="BH381" s="16">
        <v>0</v>
      </c>
      <c r="BI381" s="13">
        <v>0</v>
      </c>
      <c r="BJ381" s="16">
        <v>0</v>
      </c>
      <c r="BK381" s="13">
        <v>0</v>
      </c>
      <c r="BL381" s="16">
        <v>0</v>
      </c>
      <c r="BM381" s="13">
        <v>0</v>
      </c>
      <c r="BN381" s="16">
        <v>0</v>
      </c>
      <c r="BO381" s="13">
        <v>0</v>
      </c>
      <c r="BP381" s="16">
        <v>0</v>
      </c>
      <c r="BQ381" s="13">
        <v>0</v>
      </c>
      <c r="BR381" s="16">
        <v>0</v>
      </c>
      <c r="BS381" s="13">
        <v>0</v>
      </c>
      <c r="BT381" s="16">
        <v>0</v>
      </c>
      <c r="BU381" s="13">
        <v>0</v>
      </c>
      <c r="BV381" s="16">
        <v>0</v>
      </c>
      <c r="BW381" s="13">
        <v>0</v>
      </c>
      <c r="BX381" s="16">
        <v>0</v>
      </c>
      <c r="BY381" s="13">
        <v>0</v>
      </c>
      <c r="BZ381" s="16">
        <v>0</v>
      </c>
      <c r="CA381" s="13">
        <v>0</v>
      </c>
      <c r="CB381" s="16">
        <v>0</v>
      </c>
      <c r="CC381" s="13">
        <v>0</v>
      </c>
      <c r="CD381" s="16">
        <v>0</v>
      </c>
      <c r="CE381" s="13">
        <v>0</v>
      </c>
      <c r="CF381" s="16">
        <v>0</v>
      </c>
      <c r="CG381" s="13">
        <v>0</v>
      </c>
      <c r="CH381" s="16">
        <v>0</v>
      </c>
      <c r="CI381" s="13">
        <v>0</v>
      </c>
      <c r="CJ381" s="16">
        <v>0</v>
      </c>
      <c r="CK381" s="13">
        <v>0</v>
      </c>
      <c r="CL381" s="16">
        <v>0</v>
      </c>
      <c r="CM381" s="13">
        <v>0</v>
      </c>
      <c r="CN381" s="16">
        <v>0</v>
      </c>
      <c r="CO381" s="13">
        <v>0</v>
      </c>
      <c r="CP381" s="16">
        <v>0</v>
      </c>
      <c r="CQ381" s="13">
        <v>0</v>
      </c>
      <c r="CR381" s="16">
        <v>0</v>
      </c>
      <c r="CS381" s="13">
        <v>0</v>
      </c>
      <c r="CT381" s="16">
        <v>0</v>
      </c>
      <c r="CU381" s="13">
        <v>0</v>
      </c>
      <c r="CV381" s="16">
        <v>0</v>
      </c>
      <c r="CW381" s="13">
        <v>0</v>
      </c>
      <c r="CX381" s="16">
        <v>0</v>
      </c>
      <c r="CY381" s="13">
        <v>0</v>
      </c>
      <c r="CZ381" s="16">
        <v>0</v>
      </c>
      <c r="DA381" s="13">
        <v>0</v>
      </c>
      <c r="DB381" s="16">
        <v>0</v>
      </c>
      <c r="DC381" s="13">
        <v>0</v>
      </c>
      <c r="DD381" s="16">
        <v>0</v>
      </c>
      <c r="DE381" s="13">
        <v>0</v>
      </c>
      <c r="DF381" s="16">
        <v>0</v>
      </c>
      <c r="DG381" s="13">
        <v>0</v>
      </c>
      <c r="DH381" s="16">
        <v>0</v>
      </c>
      <c r="DI381" s="13">
        <v>0</v>
      </c>
      <c r="DJ381" s="16">
        <v>0</v>
      </c>
      <c r="DK381" s="13">
        <v>0</v>
      </c>
      <c r="DL381" s="16">
        <v>0</v>
      </c>
      <c r="DM381" s="13">
        <v>0</v>
      </c>
      <c r="DN381" s="16">
        <v>0</v>
      </c>
      <c r="DO381" s="13">
        <v>0</v>
      </c>
      <c r="DP381" s="16">
        <v>0</v>
      </c>
      <c r="DQ381" s="13">
        <v>0</v>
      </c>
      <c r="DR381" s="16">
        <v>0</v>
      </c>
      <c r="DS381" s="13">
        <v>0</v>
      </c>
      <c r="DT381" s="16">
        <v>0</v>
      </c>
      <c r="DU381" s="13">
        <v>0</v>
      </c>
      <c r="DV381" s="16">
        <v>0</v>
      </c>
      <c r="DW381" s="13">
        <v>0</v>
      </c>
      <c r="DX381" s="16">
        <v>0</v>
      </c>
      <c r="DY381" s="13">
        <v>0</v>
      </c>
      <c r="DZ381" s="16">
        <v>0</v>
      </c>
      <c r="EA381" s="13">
        <v>0</v>
      </c>
      <c r="EB381" s="16">
        <v>0</v>
      </c>
      <c r="EC381" s="13">
        <v>0</v>
      </c>
      <c r="ED381" s="16">
        <v>0</v>
      </c>
      <c r="EE381" s="13">
        <v>0</v>
      </c>
      <c r="EF381" s="16">
        <v>0</v>
      </c>
      <c r="EG381" s="13">
        <v>0</v>
      </c>
      <c r="EH381" s="16">
        <v>0</v>
      </c>
      <c r="EI381" s="13">
        <v>0</v>
      </c>
      <c r="EJ381" s="16">
        <v>0</v>
      </c>
      <c r="EK381" s="13">
        <v>0</v>
      </c>
      <c r="EL381" s="16">
        <v>0</v>
      </c>
      <c r="EM381" s="13">
        <v>0</v>
      </c>
      <c r="EN381" s="16">
        <v>0</v>
      </c>
      <c r="EO381" s="13">
        <v>0</v>
      </c>
      <c r="EP381" s="16">
        <v>0</v>
      </c>
      <c r="EQ381" s="13">
        <v>0</v>
      </c>
      <c r="ER381" s="16">
        <v>0</v>
      </c>
      <c r="ES381" s="13">
        <v>0</v>
      </c>
      <c r="ET381" s="16">
        <v>0</v>
      </c>
      <c r="EU381" s="13">
        <v>0</v>
      </c>
      <c r="EV381" s="16">
        <v>0</v>
      </c>
      <c r="EW381" s="13">
        <v>0</v>
      </c>
      <c r="EX381" s="16">
        <v>0</v>
      </c>
      <c r="EY381" s="13">
        <v>0</v>
      </c>
      <c r="EZ381" s="16">
        <v>0</v>
      </c>
      <c r="FA381" s="13">
        <v>0</v>
      </c>
      <c r="FB381" s="16">
        <v>0</v>
      </c>
      <c r="FC381" s="13">
        <v>0</v>
      </c>
      <c r="FD381" s="16">
        <v>0</v>
      </c>
      <c r="FE381" s="13">
        <v>0</v>
      </c>
      <c r="FF381" s="16">
        <v>0</v>
      </c>
      <c r="FG381" s="13">
        <v>0</v>
      </c>
      <c r="FH381" s="16">
        <v>0</v>
      </c>
      <c r="FI381" s="13">
        <v>0</v>
      </c>
      <c r="FJ381" s="16">
        <v>0</v>
      </c>
      <c r="FK381" s="13">
        <v>0</v>
      </c>
      <c r="FL381" s="16">
        <v>0</v>
      </c>
      <c r="FM381" s="13">
        <v>0</v>
      </c>
      <c r="FN381" s="16">
        <v>0</v>
      </c>
      <c r="FO381" s="13">
        <v>0</v>
      </c>
      <c r="FP381" s="16">
        <v>0</v>
      </c>
      <c r="FQ381" s="13">
        <v>0</v>
      </c>
      <c r="FR381" s="16">
        <v>0</v>
      </c>
      <c r="FS381" s="13">
        <v>0</v>
      </c>
      <c r="FT381" s="16">
        <v>0</v>
      </c>
      <c r="FU381" s="13">
        <v>0</v>
      </c>
      <c r="FV381" s="16">
        <v>0</v>
      </c>
      <c r="FW381" s="13">
        <v>0</v>
      </c>
      <c r="FX381" s="16">
        <v>0</v>
      </c>
      <c r="FY381" s="13">
        <v>0</v>
      </c>
      <c r="FZ381" s="16">
        <v>0</v>
      </c>
      <c r="GA381" s="13">
        <v>0</v>
      </c>
      <c r="GB381" s="16">
        <v>0</v>
      </c>
      <c r="GC381" s="13">
        <v>0</v>
      </c>
      <c r="GD381" s="16">
        <v>0</v>
      </c>
      <c r="GE381" s="13">
        <v>0</v>
      </c>
      <c r="GF381" s="16">
        <v>0</v>
      </c>
      <c r="GG381" s="13">
        <v>0</v>
      </c>
      <c r="GH381" s="16">
        <v>0</v>
      </c>
      <c r="GI381" s="13">
        <v>0</v>
      </c>
      <c r="GJ381" s="16">
        <v>0</v>
      </c>
      <c r="GK381" s="13">
        <v>0</v>
      </c>
      <c r="GL381" s="16">
        <v>0</v>
      </c>
      <c r="GM381" s="13">
        <v>0</v>
      </c>
      <c r="GN381" s="16">
        <v>0</v>
      </c>
      <c r="GO381" s="13">
        <v>0</v>
      </c>
      <c r="GP381" s="16">
        <v>0</v>
      </c>
      <c r="GQ381" s="8">
        <v>0</v>
      </c>
    </row>
    <row r="382" spans="1:199" ht="16.5" customHeight="1" x14ac:dyDescent="0.35">
      <c r="A382" s="11">
        <v>216</v>
      </c>
      <c r="B382" s="7" t="s">
        <v>359</v>
      </c>
      <c r="C382" s="11">
        <v>2</v>
      </c>
      <c r="D382" s="16">
        <v>340.85217391304298</v>
      </c>
      <c r="E382" s="13">
        <v>3.5640000000000001</v>
      </c>
      <c r="F382" s="16">
        <v>275.47826086956502</v>
      </c>
      <c r="G382" s="13">
        <v>2.88</v>
      </c>
      <c r="H382" s="16">
        <v>0</v>
      </c>
      <c r="I382" s="13">
        <v>0</v>
      </c>
      <c r="J382" s="16">
        <v>547.25217391304398</v>
      </c>
      <c r="K382" s="13">
        <v>5.7220000000000004</v>
      </c>
      <c r="L382" s="16">
        <v>1187.4434782608701</v>
      </c>
      <c r="M382" s="13">
        <v>12.414999999999999</v>
      </c>
      <c r="N382" s="16">
        <v>542.65217391304304</v>
      </c>
      <c r="O382" s="13">
        <v>5.6740000000000004</v>
      </c>
      <c r="P382" s="16">
        <v>57</v>
      </c>
      <c r="Q382" s="13">
        <v>0.59599999999999997</v>
      </c>
      <c r="R382" s="16">
        <v>0</v>
      </c>
      <c r="S382" s="13">
        <v>0</v>
      </c>
      <c r="T382" s="16">
        <v>0</v>
      </c>
      <c r="U382" s="13">
        <v>0</v>
      </c>
      <c r="V382" s="16">
        <v>0</v>
      </c>
      <c r="W382" s="13">
        <v>0</v>
      </c>
      <c r="X382" s="16">
        <v>0</v>
      </c>
      <c r="Y382" s="13">
        <v>0</v>
      </c>
      <c r="Z382" s="16">
        <v>0</v>
      </c>
      <c r="AA382" s="13">
        <v>0</v>
      </c>
      <c r="AB382" s="16">
        <v>0</v>
      </c>
      <c r="AC382" s="13">
        <v>0</v>
      </c>
      <c r="AD382" s="16">
        <v>0</v>
      </c>
      <c r="AE382" s="13">
        <v>0</v>
      </c>
      <c r="AF382" s="16">
        <v>0</v>
      </c>
      <c r="AG382" s="13">
        <v>0</v>
      </c>
      <c r="AH382" s="16">
        <v>0</v>
      </c>
      <c r="AI382" s="13">
        <v>0</v>
      </c>
      <c r="AJ382" s="16">
        <v>0</v>
      </c>
      <c r="AK382" s="13">
        <v>0</v>
      </c>
      <c r="AL382" s="16">
        <v>0</v>
      </c>
      <c r="AM382" s="13">
        <v>0</v>
      </c>
      <c r="AN382" s="16">
        <v>0</v>
      </c>
      <c r="AO382" s="13">
        <v>0</v>
      </c>
      <c r="AP382" s="16">
        <v>0</v>
      </c>
      <c r="AQ382" s="13">
        <v>0</v>
      </c>
      <c r="AR382" s="16">
        <v>0</v>
      </c>
      <c r="AS382" s="13">
        <v>0</v>
      </c>
      <c r="AT382" s="16">
        <v>0</v>
      </c>
      <c r="AU382" s="13">
        <v>0</v>
      </c>
      <c r="AV382" s="16">
        <v>0</v>
      </c>
      <c r="AW382" s="13">
        <v>0</v>
      </c>
      <c r="AX382" s="16">
        <v>0</v>
      </c>
      <c r="AY382" s="13">
        <v>0</v>
      </c>
      <c r="AZ382" s="16">
        <v>0</v>
      </c>
      <c r="BA382" s="13">
        <v>0</v>
      </c>
      <c r="BB382" s="16">
        <v>0</v>
      </c>
      <c r="BC382" s="13">
        <v>0</v>
      </c>
      <c r="BD382" s="16">
        <v>0</v>
      </c>
      <c r="BE382" s="13">
        <v>0</v>
      </c>
      <c r="BF382" s="16">
        <v>0</v>
      </c>
      <c r="BG382" s="13">
        <v>0</v>
      </c>
      <c r="BH382" s="16">
        <v>0</v>
      </c>
      <c r="BI382" s="13">
        <v>0</v>
      </c>
      <c r="BJ382" s="16">
        <v>0</v>
      </c>
      <c r="BK382" s="13">
        <v>0</v>
      </c>
      <c r="BL382" s="16">
        <v>0</v>
      </c>
      <c r="BM382" s="13">
        <v>0</v>
      </c>
      <c r="BN382" s="16">
        <v>0</v>
      </c>
      <c r="BO382" s="13">
        <v>0</v>
      </c>
      <c r="BP382" s="16">
        <v>0</v>
      </c>
      <c r="BQ382" s="13">
        <v>0</v>
      </c>
      <c r="BR382" s="16">
        <v>0</v>
      </c>
      <c r="BS382" s="13">
        <v>0</v>
      </c>
      <c r="BT382" s="16">
        <v>0</v>
      </c>
      <c r="BU382" s="13">
        <v>0</v>
      </c>
      <c r="BV382" s="16">
        <v>208.121739130435</v>
      </c>
      <c r="BW382" s="13">
        <v>2.1760000000000002</v>
      </c>
      <c r="BX382" s="16">
        <v>447.591304347826</v>
      </c>
      <c r="BY382" s="13">
        <v>4.68</v>
      </c>
      <c r="BZ382" s="16">
        <v>0</v>
      </c>
      <c r="CA382" s="13">
        <v>0</v>
      </c>
      <c r="CB382" s="16">
        <v>280.982608695652</v>
      </c>
      <c r="CC382" s="13">
        <v>2.9380000000000002</v>
      </c>
      <c r="CD382" s="16">
        <v>950.304347826087</v>
      </c>
      <c r="CE382" s="13">
        <v>9.9359999999999999</v>
      </c>
      <c r="CF382" s="16">
        <v>609.01739130434805</v>
      </c>
      <c r="CG382" s="13">
        <v>6.3680000000000003</v>
      </c>
      <c r="CH382" s="16">
        <v>0</v>
      </c>
      <c r="CI382" s="13">
        <v>0</v>
      </c>
      <c r="CJ382" s="16">
        <v>48.008695652173898</v>
      </c>
      <c r="CK382" s="13">
        <v>0.502</v>
      </c>
      <c r="CL382" s="16">
        <v>386.75652173912999</v>
      </c>
      <c r="CM382" s="13">
        <v>4.0439999999999996</v>
      </c>
      <c r="CN382" s="16">
        <v>0</v>
      </c>
      <c r="CO382" s="13">
        <v>0</v>
      </c>
      <c r="CP382" s="16">
        <v>111.32173913043501</v>
      </c>
      <c r="CQ382" s="13">
        <v>1.1639999999999999</v>
      </c>
      <c r="CR382" s="16">
        <v>474.55652173913001</v>
      </c>
      <c r="CS382" s="13">
        <v>4.9619999999999997</v>
      </c>
      <c r="CT382" s="16">
        <v>746.547826086957</v>
      </c>
      <c r="CU382" s="13">
        <v>7.806</v>
      </c>
      <c r="CV382" s="16">
        <v>445.286956521739</v>
      </c>
      <c r="CW382" s="13">
        <v>4.6559999999999997</v>
      </c>
      <c r="CX382" s="16">
        <v>182.47826086956499</v>
      </c>
      <c r="CY382" s="13">
        <v>1.9079999999999999</v>
      </c>
      <c r="CZ382" s="16">
        <v>453.15652173913003</v>
      </c>
      <c r="DA382" s="13">
        <v>4.7380000000000004</v>
      </c>
      <c r="DB382" s="16">
        <v>456.00869565217403</v>
      </c>
      <c r="DC382" s="13">
        <v>4.7679999999999998</v>
      </c>
      <c r="DD382" s="16">
        <v>253.44347826086999</v>
      </c>
      <c r="DE382" s="13">
        <v>2.65</v>
      </c>
      <c r="DF382" s="16">
        <v>601.94782608695698</v>
      </c>
      <c r="DG382" s="13">
        <v>6.2939999999999996</v>
      </c>
      <c r="DH382" s="16">
        <v>647.29565217391303</v>
      </c>
      <c r="DI382" s="13">
        <v>6.7679999999999998</v>
      </c>
      <c r="DJ382" s="16">
        <v>0</v>
      </c>
      <c r="DK382" s="13">
        <v>0</v>
      </c>
      <c r="DL382" s="16">
        <v>0</v>
      </c>
      <c r="DM382" s="13">
        <v>0</v>
      </c>
      <c r="DN382" s="16">
        <v>0</v>
      </c>
      <c r="DO382" s="13">
        <v>0</v>
      </c>
      <c r="DP382" s="16">
        <v>386.56521739130397</v>
      </c>
      <c r="DQ382" s="13">
        <v>4.0419999999999998</v>
      </c>
      <c r="DR382" s="16">
        <v>627.76521739130396</v>
      </c>
      <c r="DS382" s="13">
        <v>6.5640000000000001</v>
      </c>
      <c r="DT382" s="16">
        <v>668.32173913043505</v>
      </c>
      <c r="DU382" s="13">
        <v>6.9880000000000004</v>
      </c>
      <c r="DV382" s="16">
        <v>676.73913043478296</v>
      </c>
      <c r="DW382" s="13">
        <v>7.0759999999999996</v>
      </c>
      <c r="DX382" s="16">
        <v>65.608695652173907</v>
      </c>
      <c r="DY382" s="13">
        <v>0.68600000000000005</v>
      </c>
      <c r="DZ382" s="16">
        <v>67.904347826087005</v>
      </c>
      <c r="EA382" s="13">
        <v>0.71</v>
      </c>
      <c r="EB382" s="16">
        <v>0</v>
      </c>
      <c r="EC382" s="13">
        <v>0</v>
      </c>
      <c r="ED382" s="16">
        <v>0</v>
      </c>
      <c r="EE382" s="13">
        <v>0</v>
      </c>
      <c r="EF382" s="16">
        <v>71.7826086956522</v>
      </c>
      <c r="EG382" s="13">
        <v>0.68799999999999994</v>
      </c>
      <c r="EH382" s="16">
        <v>278.15652173913003</v>
      </c>
      <c r="EI382" s="13">
        <v>2.6659999999999999</v>
      </c>
      <c r="EJ382" s="16">
        <v>366.84347826086997</v>
      </c>
      <c r="EK382" s="13">
        <v>3.516</v>
      </c>
      <c r="EL382" s="16">
        <v>220.77391304347799</v>
      </c>
      <c r="EM382" s="13">
        <v>2.1160000000000001</v>
      </c>
      <c r="EN382" s="16">
        <v>0</v>
      </c>
      <c r="EO382" s="13">
        <v>0</v>
      </c>
      <c r="EP382" s="16">
        <v>0</v>
      </c>
      <c r="EQ382" s="13">
        <v>0</v>
      </c>
      <c r="ER382" s="16">
        <v>74.2869565217391</v>
      </c>
      <c r="ES382" s="13">
        <v>0.71199999999999997</v>
      </c>
      <c r="ET382" s="16">
        <v>0</v>
      </c>
      <c r="EU382" s="13">
        <v>0</v>
      </c>
      <c r="EV382" s="16">
        <v>0</v>
      </c>
      <c r="EW382" s="13">
        <v>0</v>
      </c>
      <c r="EX382" s="16">
        <v>0</v>
      </c>
      <c r="EY382" s="13">
        <v>0</v>
      </c>
      <c r="EZ382" s="16">
        <v>0</v>
      </c>
      <c r="FA382" s="13">
        <v>0</v>
      </c>
      <c r="FB382" s="16">
        <v>0</v>
      </c>
      <c r="FC382" s="13">
        <v>0</v>
      </c>
      <c r="FD382" s="16">
        <v>0</v>
      </c>
      <c r="FE382" s="13">
        <v>0</v>
      </c>
      <c r="FF382" s="16">
        <v>0</v>
      </c>
      <c r="FG382" s="13">
        <v>0</v>
      </c>
      <c r="FH382" s="16">
        <v>0</v>
      </c>
      <c r="FI382" s="13">
        <v>0</v>
      </c>
      <c r="FJ382" s="16">
        <v>0</v>
      </c>
      <c r="FK382" s="13">
        <v>0</v>
      </c>
      <c r="FL382" s="16">
        <v>0</v>
      </c>
      <c r="FM382" s="13">
        <v>0</v>
      </c>
      <c r="FN382" s="16">
        <v>0</v>
      </c>
      <c r="FO382" s="13">
        <v>0</v>
      </c>
      <c r="FP382" s="16">
        <v>0</v>
      </c>
      <c r="FQ382" s="13">
        <v>0</v>
      </c>
      <c r="FR382" s="16">
        <v>0</v>
      </c>
      <c r="FS382" s="13">
        <v>0</v>
      </c>
      <c r="FT382" s="16">
        <v>0</v>
      </c>
      <c r="FU382" s="13">
        <v>0</v>
      </c>
      <c r="FV382" s="16">
        <v>0</v>
      </c>
      <c r="FW382" s="13">
        <v>0</v>
      </c>
      <c r="FX382" s="16">
        <v>0</v>
      </c>
      <c r="FY382" s="13">
        <v>0</v>
      </c>
      <c r="FZ382" s="16">
        <v>0</v>
      </c>
      <c r="GA382" s="13">
        <v>0</v>
      </c>
      <c r="GB382" s="16">
        <v>0</v>
      </c>
      <c r="GC382" s="13">
        <v>0</v>
      </c>
      <c r="GD382" s="16">
        <v>0</v>
      </c>
      <c r="GE382" s="13">
        <v>0</v>
      </c>
      <c r="GF382" s="16">
        <v>0</v>
      </c>
      <c r="GG382" s="13">
        <v>0</v>
      </c>
      <c r="GH382" s="16">
        <v>0</v>
      </c>
      <c r="GI382" s="13">
        <v>0</v>
      </c>
      <c r="GJ382" s="16">
        <v>0</v>
      </c>
      <c r="GK382" s="13">
        <v>0</v>
      </c>
      <c r="GL382" s="16">
        <v>0</v>
      </c>
      <c r="GM382" s="13">
        <v>0</v>
      </c>
      <c r="GN382" s="16">
        <v>0</v>
      </c>
      <c r="GO382" s="13">
        <v>0</v>
      </c>
      <c r="GP382" s="16">
        <v>0</v>
      </c>
      <c r="GQ382" s="8">
        <v>0</v>
      </c>
    </row>
    <row r="383" spans="1:199" ht="16.5" customHeight="1" x14ac:dyDescent="0.35">
      <c r="A383" s="11">
        <v>210</v>
      </c>
      <c r="B383" s="7" t="s">
        <v>360</v>
      </c>
      <c r="C383" s="11">
        <v>2</v>
      </c>
      <c r="D383" s="16">
        <v>0</v>
      </c>
      <c r="E383" s="13">
        <v>0</v>
      </c>
      <c r="F383" s="16">
        <v>0</v>
      </c>
      <c r="G383" s="13">
        <v>0</v>
      </c>
      <c r="H383" s="16">
        <v>0</v>
      </c>
      <c r="I383" s="13">
        <v>0</v>
      </c>
      <c r="J383" s="16">
        <v>0</v>
      </c>
      <c r="K383" s="13">
        <v>0</v>
      </c>
      <c r="L383" s="16">
        <v>0</v>
      </c>
      <c r="M383" s="13">
        <v>0</v>
      </c>
      <c r="N383" s="16">
        <v>0</v>
      </c>
      <c r="O383" s="13">
        <v>0</v>
      </c>
      <c r="P383" s="16">
        <v>0</v>
      </c>
      <c r="Q383" s="13">
        <v>0</v>
      </c>
      <c r="R383" s="16">
        <v>0</v>
      </c>
      <c r="S383" s="13">
        <v>0</v>
      </c>
      <c r="T383" s="16">
        <v>0</v>
      </c>
      <c r="U383" s="13">
        <v>0</v>
      </c>
      <c r="V383" s="16">
        <v>0</v>
      </c>
      <c r="W383" s="13">
        <v>0</v>
      </c>
      <c r="X383" s="16">
        <v>0</v>
      </c>
      <c r="Y383" s="13">
        <v>0</v>
      </c>
      <c r="Z383" s="16">
        <v>0</v>
      </c>
      <c r="AA383" s="13">
        <v>0</v>
      </c>
      <c r="AB383" s="16">
        <v>0</v>
      </c>
      <c r="AC383" s="13">
        <v>0</v>
      </c>
      <c r="AD383" s="16">
        <v>0</v>
      </c>
      <c r="AE383" s="13">
        <v>0</v>
      </c>
      <c r="AF383" s="16">
        <v>0</v>
      </c>
      <c r="AG383" s="13">
        <v>0</v>
      </c>
      <c r="AH383" s="16">
        <v>0</v>
      </c>
      <c r="AI383" s="13">
        <v>0</v>
      </c>
      <c r="AJ383" s="16">
        <v>0</v>
      </c>
      <c r="AK383" s="13">
        <v>0</v>
      </c>
      <c r="AL383" s="16">
        <v>0</v>
      </c>
      <c r="AM383" s="13">
        <v>0</v>
      </c>
      <c r="AN383" s="16">
        <v>0</v>
      </c>
      <c r="AO383" s="13">
        <v>0</v>
      </c>
      <c r="AP383" s="16">
        <v>0</v>
      </c>
      <c r="AQ383" s="13">
        <v>0</v>
      </c>
      <c r="AR383" s="16">
        <v>0</v>
      </c>
      <c r="AS383" s="13">
        <v>0</v>
      </c>
      <c r="AT383" s="16">
        <v>0</v>
      </c>
      <c r="AU383" s="13">
        <v>0</v>
      </c>
      <c r="AV383" s="16">
        <v>0</v>
      </c>
      <c r="AW383" s="13">
        <v>0</v>
      </c>
      <c r="AX383" s="16">
        <v>0</v>
      </c>
      <c r="AY383" s="13">
        <v>0</v>
      </c>
      <c r="AZ383" s="16">
        <v>0</v>
      </c>
      <c r="BA383" s="13">
        <v>0</v>
      </c>
      <c r="BB383" s="16">
        <v>0</v>
      </c>
      <c r="BC383" s="13">
        <v>0</v>
      </c>
      <c r="BD383" s="16">
        <v>0</v>
      </c>
      <c r="BE383" s="13">
        <v>0</v>
      </c>
      <c r="BF383" s="16">
        <v>0</v>
      </c>
      <c r="BG383" s="13">
        <v>0</v>
      </c>
      <c r="BH383" s="16">
        <v>0</v>
      </c>
      <c r="BI383" s="13">
        <v>0</v>
      </c>
      <c r="BJ383" s="16">
        <v>0</v>
      </c>
      <c r="BK383" s="13">
        <v>0</v>
      </c>
      <c r="BL383" s="16">
        <v>0</v>
      </c>
      <c r="BM383" s="13">
        <v>0</v>
      </c>
      <c r="BN383" s="16">
        <v>0</v>
      </c>
      <c r="BO383" s="13">
        <v>0</v>
      </c>
      <c r="BP383" s="16">
        <v>0</v>
      </c>
      <c r="BQ383" s="13">
        <v>0</v>
      </c>
      <c r="BR383" s="16">
        <v>0</v>
      </c>
      <c r="BS383" s="13">
        <v>0</v>
      </c>
      <c r="BT383" s="16">
        <v>0</v>
      </c>
      <c r="BU383" s="13">
        <v>0</v>
      </c>
      <c r="BV383" s="16">
        <v>0</v>
      </c>
      <c r="BW383" s="13">
        <v>0</v>
      </c>
      <c r="BX383" s="16">
        <v>0</v>
      </c>
      <c r="BY383" s="13">
        <v>0</v>
      </c>
      <c r="BZ383" s="16">
        <v>0</v>
      </c>
      <c r="CA383" s="13">
        <v>0</v>
      </c>
      <c r="CB383" s="16">
        <v>0</v>
      </c>
      <c r="CC383" s="13">
        <v>0</v>
      </c>
      <c r="CD383" s="16">
        <v>0</v>
      </c>
      <c r="CE383" s="13">
        <v>0</v>
      </c>
      <c r="CF383" s="16">
        <v>0</v>
      </c>
      <c r="CG383" s="13">
        <v>0</v>
      </c>
      <c r="CH383" s="16">
        <v>0</v>
      </c>
      <c r="CI383" s="13">
        <v>0</v>
      </c>
      <c r="CJ383" s="16">
        <v>0</v>
      </c>
      <c r="CK383" s="13">
        <v>0</v>
      </c>
      <c r="CL383" s="16">
        <v>0</v>
      </c>
      <c r="CM383" s="13">
        <v>0</v>
      </c>
      <c r="CN383" s="16">
        <v>0</v>
      </c>
      <c r="CO383" s="13">
        <v>0</v>
      </c>
      <c r="CP383" s="16">
        <v>0</v>
      </c>
      <c r="CQ383" s="13">
        <v>0</v>
      </c>
      <c r="CR383" s="16">
        <v>0</v>
      </c>
      <c r="CS383" s="13">
        <v>0</v>
      </c>
      <c r="CT383" s="16">
        <v>0</v>
      </c>
      <c r="CU383" s="13">
        <v>0</v>
      </c>
      <c r="CV383" s="16">
        <v>0</v>
      </c>
      <c r="CW383" s="13">
        <v>0</v>
      </c>
      <c r="CX383" s="16">
        <v>0</v>
      </c>
      <c r="CY383" s="13">
        <v>0</v>
      </c>
      <c r="CZ383" s="16">
        <v>0</v>
      </c>
      <c r="DA383" s="13">
        <v>0</v>
      </c>
      <c r="DB383" s="16">
        <v>0</v>
      </c>
      <c r="DC383" s="13">
        <v>0</v>
      </c>
      <c r="DD383" s="16">
        <v>0</v>
      </c>
      <c r="DE383" s="13">
        <v>0</v>
      </c>
      <c r="DF383" s="16">
        <v>0</v>
      </c>
      <c r="DG383" s="13">
        <v>0</v>
      </c>
      <c r="DH383" s="16">
        <v>0</v>
      </c>
      <c r="DI383" s="13">
        <v>0</v>
      </c>
      <c r="DJ383" s="16">
        <v>0</v>
      </c>
      <c r="DK383" s="13">
        <v>0</v>
      </c>
      <c r="DL383" s="16">
        <v>0</v>
      </c>
      <c r="DM383" s="13">
        <v>0</v>
      </c>
      <c r="DN383" s="16">
        <v>0</v>
      </c>
      <c r="DO383" s="13">
        <v>0</v>
      </c>
      <c r="DP383" s="16">
        <v>0</v>
      </c>
      <c r="DQ383" s="13">
        <v>0</v>
      </c>
      <c r="DR383" s="16">
        <v>0</v>
      </c>
      <c r="DS383" s="13">
        <v>0</v>
      </c>
      <c r="DT383" s="16">
        <v>0</v>
      </c>
      <c r="DU383" s="13">
        <v>0</v>
      </c>
      <c r="DV383" s="16">
        <v>0</v>
      </c>
      <c r="DW383" s="13">
        <v>0</v>
      </c>
      <c r="DX383" s="16">
        <v>0</v>
      </c>
      <c r="DY383" s="13">
        <v>0</v>
      </c>
      <c r="DZ383" s="16">
        <v>0</v>
      </c>
      <c r="EA383" s="13">
        <v>0</v>
      </c>
      <c r="EB383" s="16">
        <v>0</v>
      </c>
      <c r="EC383" s="13">
        <v>0</v>
      </c>
      <c r="ED383" s="16">
        <v>0</v>
      </c>
      <c r="EE383" s="13">
        <v>0</v>
      </c>
      <c r="EF383" s="16">
        <v>0</v>
      </c>
      <c r="EG383" s="13">
        <v>0</v>
      </c>
      <c r="EH383" s="16">
        <v>0</v>
      </c>
      <c r="EI383" s="13">
        <v>0</v>
      </c>
      <c r="EJ383" s="16">
        <v>0</v>
      </c>
      <c r="EK383" s="13">
        <v>0</v>
      </c>
      <c r="EL383" s="16">
        <v>0</v>
      </c>
      <c r="EM383" s="13">
        <v>0</v>
      </c>
      <c r="EN383" s="16">
        <v>0</v>
      </c>
      <c r="EO383" s="13">
        <v>0</v>
      </c>
      <c r="EP383" s="16">
        <v>0</v>
      </c>
      <c r="EQ383" s="13">
        <v>0</v>
      </c>
      <c r="ER383" s="16">
        <v>0</v>
      </c>
      <c r="ES383" s="13">
        <v>0</v>
      </c>
      <c r="ET383" s="16">
        <v>0</v>
      </c>
      <c r="EU383" s="13">
        <v>0</v>
      </c>
      <c r="EV383" s="16">
        <v>0</v>
      </c>
      <c r="EW383" s="13">
        <v>0</v>
      </c>
      <c r="EX383" s="16">
        <v>0</v>
      </c>
      <c r="EY383" s="13">
        <v>0</v>
      </c>
      <c r="EZ383" s="16">
        <v>0</v>
      </c>
      <c r="FA383" s="13">
        <v>0</v>
      </c>
      <c r="FB383" s="16">
        <v>0</v>
      </c>
      <c r="FC383" s="13">
        <v>0</v>
      </c>
      <c r="FD383" s="16">
        <v>0</v>
      </c>
      <c r="FE383" s="13">
        <v>0</v>
      </c>
      <c r="FF383" s="16">
        <v>0</v>
      </c>
      <c r="FG383" s="13">
        <v>0</v>
      </c>
      <c r="FH383" s="16">
        <v>0</v>
      </c>
      <c r="FI383" s="13">
        <v>0</v>
      </c>
      <c r="FJ383" s="16">
        <v>0</v>
      </c>
      <c r="FK383" s="13">
        <v>0</v>
      </c>
      <c r="FL383" s="16">
        <v>0</v>
      </c>
      <c r="FM383" s="13">
        <v>0</v>
      </c>
      <c r="FN383" s="16">
        <v>0</v>
      </c>
      <c r="FO383" s="13">
        <v>0</v>
      </c>
      <c r="FP383" s="16">
        <v>0</v>
      </c>
      <c r="FQ383" s="13">
        <v>0</v>
      </c>
      <c r="FR383" s="16">
        <v>0</v>
      </c>
      <c r="FS383" s="13">
        <v>0</v>
      </c>
      <c r="FT383" s="16">
        <v>0</v>
      </c>
      <c r="FU383" s="13">
        <v>0</v>
      </c>
      <c r="FV383" s="16">
        <v>0</v>
      </c>
      <c r="FW383" s="13">
        <v>0</v>
      </c>
      <c r="FX383" s="16">
        <v>0</v>
      </c>
      <c r="FY383" s="13">
        <v>0</v>
      </c>
      <c r="FZ383" s="16">
        <v>0</v>
      </c>
      <c r="GA383" s="13">
        <v>0</v>
      </c>
      <c r="GB383" s="16">
        <v>0</v>
      </c>
      <c r="GC383" s="13">
        <v>0</v>
      </c>
      <c r="GD383" s="16">
        <v>0</v>
      </c>
      <c r="GE383" s="13">
        <v>0</v>
      </c>
      <c r="GF383" s="16">
        <v>0</v>
      </c>
      <c r="GG383" s="13">
        <v>0</v>
      </c>
      <c r="GH383" s="16">
        <v>0</v>
      </c>
      <c r="GI383" s="13">
        <v>0</v>
      </c>
      <c r="GJ383" s="16">
        <v>0</v>
      </c>
      <c r="GK383" s="13">
        <v>0</v>
      </c>
      <c r="GL383" s="16">
        <v>0</v>
      </c>
      <c r="GM383" s="13">
        <v>0</v>
      </c>
      <c r="GN383" s="16">
        <v>0</v>
      </c>
      <c r="GO383" s="13">
        <v>0</v>
      </c>
      <c r="GP383" s="16">
        <v>0</v>
      </c>
      <c r="GQ383" s="8">
        <v>0</v>
      </c>
    </row>
    <row r="384" spans="1:199" ht="16.5" customHeight="1" x14ac:dyDescent="0.35">
      <c r="A384" s="11">
        <v>225</v>
      </c>
      <c r="B384" s="7" t="s">
        <v>361</v>
      </c>
      <c r="C384" s="11">
        <v>2</v>
      </c>
      <c r="D384" s="16">
        <v>0</v>
      </c>
      <c r="E384" s="13">
        <v>0</v>
      </c>
      <c r="F384" s="16">
        <v>0</v>
      </c>
      <c r="G384" s="13">
        <v>0</v>
      </c>
      <c r="H384" s="16">
        <v>0</v>
      </c>
      <c r="I384" s="13">
        <v>0</v>
      </c>
      <c r="J384" s="16">
        <v>0</v>
      </c>
      <c r="K384" s="13">
        <v>0</v>
      </c>
      <c r="L384" s="16">
        <v>0</v>
      </c>
      <c r="M384" s="13">
        <v>0</v>
      </c>
      <c r="N384" s="16">
        <v>0</v>
      </c>
      <c r="O384" s="13">
        <v>0</v>
      </c>
      <c r="P384" s="16">
        <v>0</v>
      </c>
      <c r="Q384" s="13">
        <v>0</v>
      </c>
      <c r="R384" s="16">
        <v>0</v>
      </c>
      <c r="S384" s="13">
        <v>0</v>
      </c>
      <c r="T384" s="16">
        <v>0</v>
      </c>
      <c r="U384" s="13">
        <v>0</v>
      </c>
      <c r="V384" s="16">
        <v>0</v>
      </c>
      <c r="W384" s="13">
        <v>0</v>
      </c>
      <c r="X384" s="16">
        <v>0</v>
      </c>
      <c r="Y384" s="13">
        <v>0</v>
      </c>
      <c r="Z384" s="16">
        <v>0</v>
      </c>
      <c r="AA384" s="13">
        <v>0</v>
      </c>
      <c r="AB384" s="16">
        <v>0</v>
      </c>
      <c r="AC384" s="13">
        <v>0</v>
      </c>
      <c r="AD384" s="16">
        <v>0</v>
      </c>
      <c r="AE384" s="13">
        <v>0</v>
      </c>
      <c r="AF384" s="16">
        <v>0</v>
      </c>
      <c r="AG384" s="13">
        <v>0</v>
      </c>
      <c r="AH384" s="16">
        <v>0</v>
      </c>
      <c r="AI384" s="13">
        <v>0</v>
      </c>
      <c r="AJ384" s="16">
        <v>0</v>
      </c>
      <c r="AK384" s="13">
        <v>0</v>
      </c>
      <c r="AL384" s="16">
        <v>0</v>
      </c>
      <c r="AM384" s="13">
        <v>0</v>
      </c>
      <c r="AN384" s="16">
        <v>0</v>
      </c>
      <c r="AO384" s="13">
        <v>0</v>
      </c>
      <c r="AP384" s="16">
        <v>0</v>
      </c>
      <c r="AQ384" s="13">
        <v>0</v>
      </c>
      <c r="AR384" s="16">
        <v>0</v>
      </c>
      <c r="AS384" s="13">
        <v>0</v>
      </c>
      <c r="AT384" s="16">
        <v>0</v>
      </c>
      <c r="AU384" s="13">
        <v>0</v>
      </c>
      <c r="AV384" s="16">
        <v>0</v>
      </c>
      <c r="AW384" s="13">
        <v>0</v>
      </c>
      <c r="AX384" s="16">
        <v>0</v>
      </c>
      <c r="AY384" s="13">
        <v>0</v>
      </c>
      <c r="AZ384" s="16">
        <v>0</v>
      </c>
      <c r="BA384" s="13">
        <v>0</v>
      </c>
      <c r="BB384" s="16">
        <v>0</v>
      </c>
      <c r="BC384" s="13">
        <v>0</v>
      </c>
      <c r="BD384" s="16">
        <v>0</v>
      </c>
      <c r="BE384" s="13">
        <v>0</v>
      </c>
      <c r="BF384" s="16">
        <v>0</v>
      </c>
      <c r="BG384" s="13">
        <v>0</v>
      </c>
      <c r="BH384" s="16">
        <v>0</v>
      </c>
      <c r="BI384" s="13">
        <v>0</v>
      </c>
      <c r="BJ384" s="16">
        <v>0</v>
      </c>
      <c r="BK384" s="13">
        <v>0</v>
      </c>
      <c r="BL384" s="16">
        <v>0</v>
      </c>
      <c r="BM384" s="13">
        <v>0</v>
      </c>
      <c r="BN384" s="16">
        <v>0</v>
      </c>
      <c r="BO384" s="13">
        <v>0</v>
      </c>
      <c r="BP384" s="16">
        <v>0</v>
      </c>
      <c r="BQ384" s="13">
        <v>0</v>
      </c>
      <c r="BR384" s="16">
        <v>0</v>
      </c>
      <c r="BS384" s="13">
        <v>0</v>
      </c>
      <c r="BT384" s="16">
        <v>0</v>
      </c>
      <c r="BU384" s="13">
        <v>0</v>
      </c>
      <c r="BV384" s="16">
        <v>0</v>
      </c>
      <c r="BW384" s="13">
        <v>0</v>
      </c>
      <c r="BX384" s="16">
        <v>0</v>
      </c>
      <c r="BY384" s="13">
        <v>0</v>
      </c>
      <c r="BZ384" s="16">
        <v>0</v>
      </c>
      <c r="CA384" s="13">
        <v>0</v>
      </c>
      <c r="CB384" s="16">
        <v>0</v>
      </c>
      <c r="CC384" s="13">
        <v>0</v>
      </c>
      <c r="CD384" s="16">
        <v>0</v>
      </c>
      <c r="CE384" s="13">
        <v>0</v>
      </c>
      <c r="CF384" s="16">
        <v>0</v>
      </c>
      <c r="CG384" s="13">
        <v>0</v>
      </c>
      <c r="CH384" s="16">
        <v>0</v>
      </c>
      <c r="CI384" s="13">
        <v>0</v>
      </c>
      <c r="CJ384" s="16">
        <v>0</v>
      </c>
      <c r="CK384" s="13">
        <v>0</v>
      </c>
      <c r="CL384" s="16">
        <v>0</v>
      </c>
      <c r="CM384" s="13">
        <v>0</v>
      </c>
      <c r="CN384" s="16">
        <v>0</v>
      </c>
      <c r="CO384" s="13">
        <v>0</v>
      </c>
      <c r="CP384" s="16">
        <v>0</v>
      </c>
      <c r="CQ384" s="13">
        <v>0</v>
      </c>
      <c r="CR384" s="16">
        <v>0</v>
      </c>
      <c r="CS384" s="13">
        <v>0</v>
      </c>
      <c r="CT384" s="16">
        <v>0</v>
      </c>
      <c r="CU384" s="13">
        <v>0</v>
      </c>
      <c r="CV384" s="16">
        <v>0</v>
      </c>
      <c r="CW384" s="13">
        <v>0</v>
      </c>
      <c r="CX384" s="16">
        <v>0</v>
      </c>
      <c r="CY384" s="13">
        <v>0</v>
      </c>
      <c r="CZ384" s="16">
        <v>0</v>
      </c>
      <c r="DA384" s="13">
        <v>0</v>
      </c>
      <c r="DB384" s="16">
        <v>0</v>
      </c>
      <c r="DC384" s="13">
        <v>0</v>
      </c>
      <c r="DD384" s="16">
        <v>0</v>
      </c>
      <c r="DE384" s="13">
        <v>0</v>
      </c>
      <c r="DF384" s="16">
        <v>0</v>
      </c>
      <c r="DG384" s="13">
        <v>0</v>
      </c>
      <c r="DH384" s="16">
        <v>0</v>
      </c>
      <c r="DI384" s="13">
        <v>0</v>
      </c>
      <c r="DJ384" s="16">
        <v>0</v>
      </c>
      <c r="DK384" s="13">
        <v>0</v>
      </c>
      <c r="DL384" s="16">
        <v>0</v>
      </c>
      <c r="DM384" s="13">
        <v>0</v>
      </c>
      <c r="DN384" s="16">
        <v>0</v>
      </c>
      <c r="DO384" s="13">
        <v>0</v>
      </c>
      <c r="DP384" s="16">
        <v>0</v>
      </c>
      <c r="DQ384" s="13">
        <v>0</v>
      </c>
      <c r="DR384" s="16">
        <v>0</v>
      </c>
      <c r="DS384" s="13">
        <v>0</v>
      </c>
      <c r="DT384" s="16">
        <v>0</v>
      </c>
      <c r="DU384" s="13">
        <v>0</v>
      </c>
      <c r="DV384" s="16">
        <v>0</v>
      </c>
      <c r="DW384" s="13">
        <v>0</v>
      </c>
      <c r="DX384" s="16">
        <v>0</v>
      </c>
      <c r="DY384" s="13">
        <v>0</v>
      </c>
      <c r="DZ384" s="16">
        <v>0</v>
      </c>
      <c r="EA384" s="13">
        <v>0</v>
      </c>
      <c r="EB384" s="16">
        <v>0</v>
      </c>
      <c r="EC384" s="13">
        <v>0</v>
      </c>
      <c r="ED384" s="16">
        <v>0</v>
      </c>
      <c r="EE384" s="13">
        <v>0</v>
      </c>
      <c r="EF384" s="16">
        <v>0</v>
      </c>
      <c r="EG384" s="13">
        <v>0</v>
      </c>
      <c r="EH384" s="16">
        <v>0</v>
      </c>
      <c r="EI384" s="13">
        <v>0</v>
      </c>
      <c r="EJ384" s="16">
        <v>0</v>
      </c>
      <c r="EK384" s="13">
        <v>0</v>
      </c>
      <c r="EL384" s="16">
        <v>0</v>
      </c>
      <c r="EM384" s="13">
        <v>0</v>
      </c>
      <c r="EN384" s="16">
        <v>0</v>
      </c>
      <c r="EO384" s="13">
        <v>0</v>
      </c>
      <c r="EP384" s="16">
        <v>0</v>
      </c>
      <c r="EQ384" s="13">
        <v>0</v>
      </c>
      <c r="ER384" s="16">
        <v>0</v>
      </c>
      <c r="ES384" s="13">
        <v>0</v>
      </c>
      <c r="ET384" s="16">
        <v>0</v>
      </c>
      <c r="EU384" s="13">
        <v>0</v>
      </c>
      <c r="EV384" s="16">
        <v>0</v>
      </c>
      <c r="EW384" s="13">
        <v>0</v>
      </c>
      <c r="EX384" s="16">
        <v>0</v>
      </c>
      <c r="EY384" s="13">
        <v>0</v>
      </c>
      <c r="EZ384" s="16">
        <v>0</v>
      </c>
      <c r="FA384" s="13">
        <v>0</v>
      </c>
      <c r="FB384" s="16">
        <v>0</v>
      </c>
      <c r="FC384" s="13">
        <v>0</v>
      </c>
      <c r="FD384" s="16">
        <v>0</v>
      </c>
      <c r="FE384" s="13">
        <v>0</v>
      </c>
      <c r="FF384" s="16">
        <v>0</v>
      </c>
      <c r="FG384" s="13">
        <v>0</v>
      </c>
      <c r="FH384" s="16">
        <v>0</v>
      </c>
      <c r="FI384" s="13">
        <v>0</v>
      </c>
      <c r="FJ384" s="16">
        <v>0</v>
      </c>
      <c r="FK384" s="13">
        <v>0</v>
      </c>
      <c r="FL384" s="16">
        <v>0</v>
      </c>
      <c r="FM384" s="13">
        <v>0</v>
      </c>
      <c r="FN384" s="16">
        <v>0</v>
      </c>
      <c r="FO384" s="13">
        <v>0</v>
      </c>
      <c r="FP384" s="16">
        <v>0</v>
      </c>
      <c r="FQ384" s="13">
        <v>0</v>
      </c>
      <c r="FR384" s="16">
        <v>0</v>
      </c>
      <c r="FS384" s="13">
        <v>0</v>
      </c>
      <c r="FT384" s="16">
        <v>0</v>
      </c>
      <c r="FU384" s="13">
        <v>0</v>
      </c>
      <c r="FV384" s="16">
        <v>0</v>
      </c>
      <c r="FW384" s="13">
        <v>0</v>
      </c>
      <c r="FX384" s="16">
        <v>0</v>
      </c>
      <c r="FY384" s="13">
        <v>0</v>
      </c>
      <c r="FZ384" s="16">
        <v>0</v>
      </c>
      <c r="GA384" s="13">
        <v>0</v>
      </c>
      <c r="GB384" s="16">
        <v>0</v>
      </c>
      <c r="GC384" s="13">
        <v>0</v>
      </c>
      <c r="GD384" s="16">
        <v>0</v>
      </c>
      <c r="GE384" s="13">
        <v>0</v>
      </c>
      <c r="GF384" s="16">
        <v>0</v>
      </c>
      <c r="GG384" s="13">
        <v>0</v>
      </c>
      <c r="GH384" s="16">
        <v>0</v>
      </c>
      <c r="GI384" s="13">
        <v>0</v>
      </c>
      <c r="GJ384" s="16">
        <v>0</v>
      </c>
      <c r="GK384" s="13">
        <v>0</v>
      </c>
      <c r="GL384" s="16">
        <v>0</v>
      </c>
      <c r="GM384" s="13">
        <v>0</v>
      </c>
      <c r="GN384" s="16">
        <v>0</v>
      </c>
      <c r="GO384" s="13">
        <v>0</v>
      </c>
      <c r="GP384" s="16">
        <v>0</v>
      </c>
      <c r="GQ384" s="8">
        <v>0</v>
      </c>
    </row>
    <row r="385" spans="1:199" ht="16.5" customHeight="1" x14ac:dyDescent="0.35">
      <c r="A385" s="11">
        <v>210</v>
      </c>
      <c r="B385" s="7" t="s">
        <v>362</v>
      </c>
      <c r="C385" s="11">
        <v>2</v>
      </c>
      <c r="D385" s="16">
        <v>0</v>
      </c>
      <c r="E385" s="13">
        <v>0</v>
      </c>
      <c r="F385" s="16">
        <v>0</v>
      </c>
      <c r="G385" s="13">
        <v>0</v>
      </c>
      <c r="H385" s="16">
        <v>0</v>
      </c>
      <c r="I385" s="13">
        <v>0</v>
      </c>
      <c r="J385" s="16">
        <v>0</v>
      </c>
      <c r="K385" s="13">
        <v>0</v>
      </c>
      <c r="L385" s="16">
        <v>0</v>
      </c>
      <c r="M385" s="13">
        <v>0</v>
      </c>
      <c r="N385" s="16">
        <v>0</v>
      </c>
      <c r="O385" s="13">
        <v>0</v>
      </c>
      <c r="P385" s="16">
        <v>0</v>
      </c>
      <c r="Q385" s="13">
        <v>0</v>
      </c>
      <c r="R385" s="16">
        <v>0</v>
      </c>
      <c r="S385" s="13">
        <v>0</v>
      </c>
      <c r="T385" s="16">
        <v>0</v>
      </c>
      <c r="U385" s="13">
        <v>0</v>
      </c>
      <c r="V385" s="16">
        <v>0</v>
      </c>
      <c r="W385" s="13">
        <v>0</v>
      </c>
      <c r="X385" s="16">
        <v>0</v>
      </c>
      <c r="Y385" s="13">
        <v>0</v>
      </c>
      <c r="Z385" s="16">
        <v>0</v>
      </c>
      <c r="AA385" s="13">
        <v>0</v>
      </c>
      <c r="AB385" s="16">
        <v>0</v>
      </c>
      <c r="AC385" s="13">
        <v>0</v>
      </c>
      <c r="AD385" s="16">
        <v>0</v>
      </c>
      <c r="AE385" s="13">
        <v>0</v>
      </c>
      <c r="AF385" s="16">
        <v>0</v>
      </c>
      <c r="AG385" s="13">
        <v>0</v>
      </c>
      <c r="AH385" s="16">
        <v>0</v>
      </c>
      <c r="AI385" s="13">
        <v>0</v>
      </c>
      <c r="AJ385" s="16">
        <v>0</v>
      </c>
      <c r="AK385" s="13">
        <v>0</v>
      </c>
      <c r="AL385" s="16">
        <v>0</v>
      </c>
      <c r="AM385" s="13">
        <v>0</v>
      </c>
      <c r="AN385" s="16">
        <v>0</v>
      </c>
      <c r="AO385" s="13">
        <v>0</v>
      </c>
      <c r="AP385" s="16">
        <v>0</v>
      </c>
      <c r="AQ385" s="13">
        <v>0</v>
      </c>
      <c r="AR385" s="16">
        <v>0</v>
      </c>
      <c r="AS385" s="13">
        <v>0</v>
      </c>
      <c r="AT385" s="16">
        <v>0</v>
      </c>
      <c r="AU385" s="13">
        <v>0</v>
      </c>
      <c r="AV385" s="16">
        <v>0</v>
      </c>
      <c r="AW385" s="13">
        <v>0</v>
      </c>
      <c r="AX385" s="16">
        <v>0</v>
      </c>
      <c r="AY385" s="13">
        <v>0</v>
      </c>
      <c r="AZ385" s="16">
        <v>0</v>
      </c>
      <c r="BA385" s="13">
        <v>0</v>
      </c>
      <c r="BB385" s="16">
        <v>0</v>
      </c>
      <c r="BC385" s="13">
        <v>0</v>
      </c>
      <c r="BD385" s="16">
        <v>0</v>
      </c>
      <c r="BE385" s="13">
        <v>0</v>
      </c>
      <c r="BF385" s="16">
        <v>0</v>
      </c>
      <c r="BG385" s="13">
        <v>0</v>
      </c>
      <c r="BH385" s="16">
        <v>0</v>
      </c>
      <c r="BI385" s="13">
        <v>0</v>
      </c>
      <c r="BJ385" s="16">
        <v>0</v>
      </c>
      <c r="BK385" s="13">
        <v>0</v>
      </c>
      <c r="BL385" s="16">
        <v>0</v>
      </c>
      <c r="BM385" s="13">
        <v>0</v>
      </c>
      <c r="BN385" s="16">
        <v>0</v>
      </c>
      <c r="BO385" s="13">
        <v>0</v>
      </c>
      <c r="BP385" s="16">
        <v>0</v>
      </c>
      <c r="BQ385" s="13">
        <v>0</v>
      </c>
      <c r="BR385" s="16">
        <v>0</v>
      </c>
      <c r="BS385" s="13">
        <v>0</v>
      </c>
      <c r="BT385" s="16">
        <v>0</v>
      </c>
      <c r="BU385" s="13">
        <v>0</v>
      </c>
      <c r="BV385" s="16">
        <v>0</v>
      </c>
      <c r="BW385" s="13">
        <v>0</v>
      </c>
      <c r="BX385" s="16">
        <v>0</v>
      </c>
      <c r="BY385" s="13">
        <v>0</v>
      </c>
      <c r="BZ385" s="16">
        <v>0</v>
      </c>
      <c r="CA385" s="13">
        <v>0</v>
      </c>
      <c r="CB385" s="16">
        <v>0</v>
      </c>
      <c r="CC385" s="13">
        <v>0</v>
      </c>
      <c r="CD385" s="16">
        <v>0</v>
      </c>
      <c r="CE385" s="13">
        <v>0</v>
      </c>
      <c r="CF385" s="16">
        <v>0</v>
      </c>
      <c r="CG385" s="13">
        <v>0</v>
      </c>
      <c r="CH385" s="16">
        <v>0</v>
      </c>
      <c r="CI385" s="13">
        <v>0</v>
      </c>
      <c r="CJ385" s="16">
        <v>0</v>
      </c>
      <c r="CK385" s="13">
        <v>0</v>
      </c>
      <c r="CL385" s="16">
        <v>0</v>
      </c>
      <c r="CM385" s="13">
        <v>0</v>
      </c>
      <c r="CN385" s="16">
        <v>0</v>
      </c>
      <c r="CO385" s="13">
        <v>0</v>
      </c>
      <c r="CP385" s="16">
        <v>0</v>
      </c>
      <c r="CQ385" s="13">
        <v>0</v>
      </c>
      <c r="CR385" s="16">
        <v>0</v>
      </c>
      <c r="CS385" s="13">
        <v>0</v>
      </c>
      <c r="CT385" s="16">
        <v>0</v>
      </c>
      <c r="CU385" s="13">
        <v>0</v>
      </c>
      <c r="CV385" s="16">
        <v>0</v>
      </c>
      <c r="CW385" s="13">
        <v>0</v>
      </c>
      <c r="CX385" s="16">
        <v>0</v>
      </c>
      <c r="CY385" s="13">
        <v>0</v>
      </c>
      <c r="CZ385" s="16">
        <v>0</v>
      </c>
      <c r="DA385" s="13">
        <v>0</v>
      </c>
      <c r="DB385" s="16">
        <v>0</v>
      </c>
      <c r="DC385" s="13">
        <v>0</v>
      </c>
      <c r="DD385" s="16">
        <v>0</v>
      </c>
      <c r="DE385" s="13">
        <v>0</v>
      </c>
      <c r="DF385" s="16">
        <v>0</v>
      </c>
      <c r="DG385" s="13">
        <v>0</v>
      </c>
      <c r="DH385" s="16">
        <v>0</v>
      </c>
      <c r="DI385" s="13">
        <v>0</v>
      </c>
      <c r="DJ385" s="16">
        <v>0</v>
      </c>
      <c r="DK385" s="13">
        <v>0</v>
      </c>
      <c r="DL385" s="16">
        <v>0</v>
      </c>
      <c r="DM385" s="13">
        <v>0</v>
      </c>
      <c r="DN385" s="16">
        <v>0</v>
      </c>
      <c r="DO385" s="13">
        <v>0</v>
      </c>
      <c r="DP385" s="16">
        <v>0</v>
      </c>
      <c r="DQ385" s="13">
        <v>0</v>
      </c>
      <c r="DR385" s="16">
        <v>0</v>
      </c>
      <c r="DS385" s="13">
        <v>0</v>
      </c>
      <c r="DT385" s="16">
        <v>0</v>
      </c>
      <c r="DU385" s="13">
        <v>0</v>
      </c>
      <c r="DV385" s="16">
        <v>0</v>
      </c>
      <c r="DW385" s="13">
        <v>0</v>
      </c>
      <c r="DX385" s="16">
        <v>0</v>
      </c>
      <c r="DY385" s="13">
        <v>0</v>
      </c>
      <c r="DZ385" s="16">
        <v>0</v>
      </c>
      <c r="EA385" s="13">
        <v>0</v>
      </c>
      <c r="EB385" s="16">
        <v>0</v>
      </c>
      <c r="EC385" s="13">
        <v>0</v>
      </c>
      <c r="ED385" s="16">
        <v>0</v>
      </c>
      <c r="EE385" s="13">
        <v>0</v>
      </c>
      <c r="EF385" s="16">
        <v>0</v>
      </c>
      <c r="EG385" s="13">
        <v>0</v>
      </c>
      <c r="EH385" s="16">
        <v>0</v>
      </c>
      <c r="EI385" s="13">
        <v>0</v>
      </c>
      <c r="EJ385" s="16">
        <v>0</v>
      </c>
      <c r="EK385" s="13">
        <v>0</v>
      </c>
      <c r="EL385" s="16">
        <v>0</v>
      </c>
      <c r="EM385" s="13">
        <v>0</v>
      </c>
      <c r="EN385" s="16">
        <v>0</v>
      </c>
      <c r="EO385" s="13">
        <v>0</v>
      </c>
      <c r="EP385" s="16">
        <v>0</v>
      </c>
      <c r="EQ385" s="13">
        <v>0</v>
      </c>
      <c r="ER385" s="16">
        <v>0</v>
      </c>
      <c r="ES385" s="13">
        <v>0</v>
      </c>
      <c r="ET385" s="16">
        <v>0</v>
      </c>
      <c r="EU385" s="13">
        <v>0</v>
      </c>
      <c r="EV385" s="16">
        <v>0</v>
      </c>
      <c r="EW385" s="13">
        <v>0</v>
      </c>
      <c r="EX385" s="16">
        <v>0</v>
      </c>
      <c r="EY385" s="13">
        <v>0</v>
      </c>
      <c r="EZ385" s="16">
        <v>0</v>
      </c>
      <c r="FA385" s="13">
        <v>0</v>
      </c>
      <c r="FB385" s="16">
        <v>0</v>
      </c>
      <c r="FC385" s="13">
        <v>0</v>
      </c>
      <c r="FD385" s="16">
        <v>0</v>
      </c>
      <c r="FE385" s="13">
        <v>0</v>
      </c>
      <c r="FF385" s="16">
        <v>0</v>
      </c>
      <c r="FG385" s="13">
        <v>0</v>
      </c>
      <c r="FH385" s="16">
        <v>0</v>
      </c>
      <c r="FI385" s="13">
        <v>0</v>
      </c>
      <c r="FJ385" s="16">
        <v>0</v>
      </c>
      <c r="FK385" s="13">
        <v>0</v>
      </c>
      <c r="FL385" s="16">
        <v>0</v>
      </c>
      <c r="FM385" s="13">
        <v>0</v>
      </c>
      <c r="FN385" s="16">
        <v>0</v>
      </c>
      <c r="FO385" s="13">
        <v>0</v>
      </c>
      <c r="FP385" s="16">
        <v>0</v>
      </c>
      <c r="FQ385" s="13">
        <v>0</v>
      </c>
      <c r="FR385" s="16">
        <v>0</v>
      </c>
      <c r="FS385" s="13">
        <v>0</v>
      </c>
      <c r="FT385" s="16">
        <v>0</v>
      </c>
      <c r="FU385" s="13">
        <v>0</v>
      </c>
      <c r="FV385" s="16">
        <v>0</v>
      </c>
      <c r="FW385" s="13">
        <v>0</v>
      </c>
      <c r="FX385" s="16">
        <v>0</v>
      </c>
      <c r="FY385" s="13">
        <v>0</v>
      </c>
      <c r="FZ385" s="16">
        <v>0</v>
      </c>
      <c r="GA385" s="13">
        <v>0</v>
      </c>
      <c r="GB385" s="16">
        <v>0</v>
      </c>
      <c r="GC385" s="13">
        <v>0</v>
      </c>
      <c r="GD385" s="16">
        <v>0</v>
      </c>
      <c r="GE385" s="13">
        <v>0</v>
      </c>
      <c r="GF385" s="16">
        <v>0</v>
      </c>
      <c r="GG385" s="13">
        <v>0</v>
      </c>
      <c r="GH385" s="16">
        <v>0</v>
      </c>
      <c r="GI385" s="13">
        <v>0</v>
      </c>
      <c r="GJ385" s="16">
        <v>0</v>
      </c>
      <c r="GK385" s="13">
        <v>0</v>
      </c>
      <c r="GL385" s="16">
        <v>0</v>
      </c>
      <c r="GM385" s="13">
        <v>0</v>
      </c>
      <c r="GN385" s="16">
        <v>0</v>
      </c>
      <c r="GO385" s="13">
        <v>0</v>
      </c>
      <c r="GP385" s="16">
        <v>0</v>
      </c>
      <c r="GQ385" s="8">
        <v>0</v>
      </c>
    </row>
    <row r="386" spans="1:199" ht="16.5" customHeight="1" x14ac:dyDescent="0.35">
      <c r="A386" s="11">
        <v>210</v>
      </c>
      <c r="B386" s="7" t="s">
        <v>363</v>
      </c>
      <c r="C386" s="11">
        <v>2</v>
      </c>
      <c r="D386" s="16">
        <v>0</v>
      </c>
      <c r="E386" s="13">
        <v>0</v>
      </c>
      <c r="F386" s="16">
        <v>0</v>
      </c>
      <c r="G386" s="13">
        <v>0</v>
      </c>
      <c r="H386" s="16">
        <v>0</v>
      </c>
      <c r="I386" s="13">
        <v>0</v>
      </c>
      <c r="J386" s="16">
        <v>0</v>
      </c>
      <c r="K386" s="13">
        <v>0</v>
      </c>
      <c r="L386" s="16">
        <v>0</v>
      </c>
      <c r="M386" s="13">
        <v>0</v>
      </c>
      <c r="N386" s="16">
        <v>0</v>
      </c>
      <c r="O386" s="13">
        <v>0</v>
      </c>
      <c r="P386" s="16">
        <v>0</v>
      </c>
      <c r="Q386" s="13">
        <v>0</v>
      </c>
      <c r="R386" s="16">
        <v>0</v>
      </c>
      <c r="S386" s="13">
        <v>0</v>
      </c>
      <c r="T386" s="16">
        <v>0</v>
      </c>
      <c r="U386" s="13">
        <v>0</v>
      </c>
      <c r="V386" s="16">
        <v>0</v>
      </c>
      <c r="W386" s="13">
        <v>0</v>
      </c>
      <c r="X386" s="16">
        <v>0</v>
      </c>
      <c r="Y386" s="13">
        <v>0</v>
      </c>
      <c r="Z386" s="16">
        <v>0</v>
      </c>
      <c r="AA386" s="13">
        <v>0</v>
      </c>
      <c r="AB386" s="16">
        <v>0</v>
      </c>
      <c r="AC386" s="13">
        <v>0</v>
      </c>
      <c r="AD386" s="16">
        <v>0</v>
      </c>
      <c r="AE386" s="13">
        <v>0</v>
      </c>
      <c r="AF386" s="16">
        <v>0</v>
      </c>
      <c r="AG386" s="13">
        <v>0</v>
      </c>
      <c r="AH386" s="16">
        <v>0</v>
      </c>
      <c r="AI386" s="13">
        <v>0</v>
      </c>
      <c r="AJ386" s="16">
        <v>0</v>
      </c>
      <c r="AK386" s="13">
        <v>0</v>
      </c>
      <c r="AL386" s="16">
        <v>0</v>
      </c>
      <c r="AM386" s="13">
        <v>0</v>
      </c>
      <c r="AN386" s="16">
        <v>0</v>
      </c>
      <c r="AO386" s="13">
        <v>0</v>
      </c>
      <c r="AP386" s="16">
        <v>0</v>
      </c>
      <c r="AQ386" s="13">
        <v>0</v>
      </c>
      <c r="AR386" s="16">
        <v>0</v>
      </c>
      <c r="AS386" s="13">
        <v>0</v>
      </c>
      <c r="AT386" s="16">
        <v>0</v>
      </c>
      <c r="AU386" s="13">
        <v>0</v>
      </c>
      <c r="AV386" s="16">
        <v>0</v>
      </c>
      <c r="AW386" s="13">
        <v>0</v>
      </c>
      <c r="AX386" s="16">
        <v>0</v>
      </c>
      <c r="AY386" s="13">
        <v>0</v>
      </c>
      <c r="AZ386" s="16">
        <v>0</v>
      </c>
      <c r="BA386" s="13">
        <v>0</v>
      </c>
      <c r="BB386" s="16">
        <v>0</v>
      </c>
      <c r="BC386" s="13">
        <v>0</v>
      </c>
      <c r="BD386" s="16">
        <v>0</v>
      </c>
      <c r="BE386" s="13">
        <v>0</v>
      </c>
      <c r="BF386" s="16">
        <v>0</v>
      </c>
      <c r="BG386" s="13">
        <v>0</v>
      </c>
      <c r="BH386" s="16">
        <v>0</v>
      </c>
      <c r="BI386" s="13">
        <v>0</v>
      </c>
      <c r="BJ386" s="16">
        <v>0</v>
      </c>
      <c r="BK386" s="13">
        <v>0</v>
      </c>
      <c r="BL386" s="16">
        <v>0</v>
      </c>
      <c r="BM386" s="13">
        <v>0</v>
      </c>
      <c r="BN386" s="16">
        <v>0</v>
      </c>
      <c r="BO386" s="13">
        <v>0</v>
      </c>
      <c r="BP386" s="16">
        <v>0</v>
      </c>
      <c r="BQ386" s="13">
        <v>0</v>
      </c>
      <c r="BR386" s="16">
        <v>0</v>
      </c>
      <c r="BS386" s="13">
        <v>0</v>
      </c>
      <c r="BT386" s="16">
        <v>0</v>
      </c>
      <c r="BU386" s="13">
        <v>0</v>
      </c>
      <c r="BV386" s="16">
        <v>0</v>
      </c>
      <c r="BW386" s="13">
        <v>0</v>
      </c>
      <c r="BX386" s="16">
        <v>0</v>
      </c>
      <c r="BY386" s="13">
        <v>0</v>
      </c>
      <c r="BZ386" s="16">
        <v>0</v>
      </c>
      <c r="CA386" s="13">
        <v>0</v>
      </c>
      <c r="CB386" s="16">
        <v>0</v>
      </c>
      <c r="CC386" s="13">
        <v>0</v>
      </c>
      <c r="CD386" s="16">
        <v>0</v>
      </c>
      <c r="CE386" s="13">
        <v>0</v>
      </c>
      <c r="CF386" s="16">
        <v>0</v>
      </c>
      <c r="CG386" s="13">
        <v>0</v>
      </c>
      <c r="CH386" s="16">
        <v>0</v>
      </c>
      <c r="CI386" s="13">
        <v>0</v>
      </c>
      <c r="CJ386" s="16">
        <v>0</v>
      </c>
      <c r="CK386" s="13">
        <v>0</v>
      </c>
      <c r="CL386" s="16">
        <v>0</v>
      </c>
      <c r="CM386" s="13">
        <v>0</v>
      </c>
      <c r="CN386" s="16">
        <v>0</v>
      </c>
      <c r="CO386" s="13">
        <v>0</v>
      </c>
      <c r="CP386" s="16">
        <v>0</v>
      </c>
      <c r="CQ386" s="13">
        <v>0</v>
      </c>
      <c r="CR386" s="16">
        <v>0</v>
      </c>
      <c r="CS386" s="13">
        <v>0</v>
      </c>
      <c r="CT386" s="16">
        <v>0</v>
      </c>
      <c r="CU386" s="13">
        <v>0</v>
      </c>
      <c r="CV386" s="16">
        <v>0</v>
      </c>
      <c r="CW386" s="13">
        <v>0</v>
      </c>
      <c r="CX386" s="16">
        <v>0</v>
      </c>
      <c r="CY386" s="13">
        <v>0</v>
      </c>
      <c r="CZ386" s="16">
        <v>0</v>
      </c>
      <c r="DA386" s="13">
        <v>0</v>
      </c>
      <c r="DB386" s="16">
        <v>0</v>
      </c>
      <c r="DC386" s="13">
        <v>0</v>
      </c>
      <c r="DD386" s="16">
        <v>0</v>
      </c>
      <c r="DE386" s="13">
        <v>0</v>
      </c>
      <c r="DF386" s="16">
        <v>0</v>
      </c>
      <c r="DG386" s="13">
        <v>0</v>
      </c>
      <c r="DH386" s="16">
        <v>0</v>
      </c>
      <c r="DI386" s="13">
        <v>0</v>
      </c>
      <c r="DJ386" s="16">
        <v>0</v>
      </c>
      <c r="DK386" s="13">
        <v>0</v>
      </c>
      <c r="DL386" s="16">
        <v>0</v>
      </c>
      <c r="DM386" s="13">
        <v>0</v>
      </c>
      <c r="DN386" s="16">
        <v>0</v>
      </c>
      <c r="DO386" s="13">
        <v>0</v>
      </c>
      <c r="DP386" s="16">
        <v>0</v>
      </c>
      <c r="DQ386" s="13">
        <v>0</v>
      </c>
      <c r="DR386" s="16">
        <v>0</v>
      </c>
      <c r="DS386" s="13">
        <v>0</v>
      </c>
      <c r="DT386" s="16">
        <v>0</v>
      </c>
      <c r="DU386" s="13">
        <v>0</v>
      </c>
      <c r="DV386" s="16">
        <v>0</v>
      </c>
      <c r="DW386" s="13">
        <v>0</v>
      </c>
      <c r="DX386" s="16">
        <v>0</v>
      </c>
      <c r="DY386" s="13">
        <v>0</v>
      </c>
      <c r="DZ386" s="16">
        <v>0</v>
      </c>
      <c r="EA386" s="13">
        <v>0</v>
      </c>
      <c r="EB386" s="16">
        <v>0</v>
      </c>
      <c r="EC386" s="13">
        <v>0</v>
      </c>
      <c r="ED386" s="16">
        <v>0</v>
      </c>
      <c r="EE386" s="13">
        <v>0</v>
      </c>
      <c r="EF386" s="16">
        <v>0</v>
      </c>
      <c r="EG386" s="13">
        <v>0</v>
      </c>
      <c r="EH386" s="16">
        <v>0</v>
      </c>
      <c r="EI386" s="13">
        <v>0</v>
      </c>
      <c r="EJ386" s="16">
        <v>0</v>
      </c>
      <c r="EK386" s="13">
        <v>0</v>
      </c>
      <c r="EL386" s="16">
        <v>0</v>
      </c>
      <c r="EM386" s="13">
        <v>0</v>
      </c>
      <c r="EN386" s="16">
        <v>0</v>
      </c>
      <c r="EO386" s="13">
        <v>0</v>
      </c>
      <c r="EP386" s="16">
        <v>0</v>
      </c>
      <c r="EQ386" s="13">
        <v>0</v>
      </c>
      <c r="ER386" s="16">
        <v>0</v>
      </c>
      <c r="ES386" s="13">
        <v>0</v>
      </c>
      <c r="ET386" s="16">
        <v>0</v>
      </c>
      <c r="EU386" s="13">
        <v>0</v>
      </c>
      <c r="EV386" s="16">
        <v>0</v>
      </c>
      <c r="EW386" s="13">
        <v>0</v>
      </c>
      <c r="EX386" s="16">
        <v>0</v>
      </c>
      <c r="EY386" s="13">
        <v>0</v>
      </c>
      <c r="EZ386" s="16">
        <v>0</v>
      </c>
      <c r="FA386" s="13">
        <v>0</v>
      </c>
      <c r="FB386" s="16">
        <v>0</v>
      </c>
      <c r="FC386" s="13">
        <v>0</v>
      </c>
      <c r="FD386" s="16">
        <v>0</v>
      </c>
      <c r="FE386" s="13">
        <v>0</v>
      </c>
      <c r="FF386" s="16">
        <v>0</v>
      </c>
      <c r="FG386" s="13">
        <v>0</v>
      </c>
      <c r="FH386" s="16">
        <v>0</v>
      </c>
      <c r="FI386" s="13">
        <v>0</v>
      </c>
      <c r="FJ386" s="16">
        <v>0</v>
      </c>
      <c r="FK386" s="13">
        <v>0</v>
      </c>
      <c r="FL386" s="16">
        <v>0</v>
      </c>
      <c r="FM386" s="13">
        <v>0</v>
      </c>
      <c r="FN386" s="16">
        <v>0</v>
      </c>
      <c r="FO386" s="13">
        <v>0</v>
      </c>
      <c r="FP386" s="16">
        <v>0</v>
      </c>
      <c r="FQ386" s="13">
        <v>0</v>
      </c>
      <c r="FR386" s="16">
        <v>0</v>
      </c>
      <c r="FS386" s="13">
        <v>0</v>
      </c>
      <c r="FT386" s="16">
        <v>0</v>
      </c>
      <c r="FU386" s="13">
        <v>0</v>
      </c>
      <c r="FV386" s="16">
        <v>0</v>
      </c>
      <c r="FW386" s="13">
        <v>0</v>
      </c>
      <c r="FX386" s="16">
        <v>0</v>
      </c>
      <c r="FY386" s="13">
        <v>0</v>
      </c>
      <c r="FZ386" s="16">
        <v>0</v>
      </c>
      <c r="GA386" s="13">
        <v>0</v>
      </c>
      <c r="GB386" s="16">
        <v>0</v>
      </c>
      <c r="GC386" s="13">
        <v>0</v>
      </c>
      <c r="GD386" s="16">
        <v>0</v>
      </c>
      <c r="GE386" s="13">
        <v>0</v>
      </c>
      <c r="GF386" s="16">
        <v>0</v>
      </c>
      <c r="GG386" s="13">
        <v>0</v>
      </c>
      <c r="GH386" s="16">
        <v>0</v>
      </c>
      <c r="GI386" s="13">
        <v>0</v>
      </c>
      <c r="GJ386" s="16">
        <v>0</v>
      </c>
      <c r="GK386" s="13">
        <v>0</v>
      </c>
      <c r="GL386" s="16">
        <v>0</v>
      </c>
      <c r="GM386" s="13">
        <v>0</v>
      </c>
      <c r="GN386" s="16">
        <v>0</v>
      </c>
      <c r="GO386" s="13">
        <v>0</v>
      </c>
      <c r="GP386" s="16">
        <v>0</v>
      </c>
      <c r="GQ386" s="8">
        <v>0</v>
      </c>
    </row>
    <row r="387" spans="1:199" ht="16.5" customHeight="1" x14ac:dyDescent="0.35">
      <c r="A387" s="11">
        <v>210</v>
      </c>
      <c r="B387" s="7" t="s">
        <v>364</v>
      </c>
      <c r="C387" s="11">
        <v>2</v>
      </c>
      <c r="D387" s="16">
        <v>0</v>
      </c>
      <c r="E387" s="13">
        <v>0</v>
      </c>
      <c r="F387" s="16">
        <v>0</v>
      </c>
      <c r="G387" s="13">
        <v>0</v>
      </c>
      <c r="H387" s="16">
        <v>0</v>
      </c>
      <c r="I387" s="13">
        <v>0</v>
      </c>
      <c r="J387" s="16">
        <v>0</v>
      </c>
      <c r="K387" s="13">
        <v>0</v>
      </c>
      <c r="L387" s="16">
        <v>0</v>
      </c>
      <c r="M387" s="13">
        <v>0</v>
      </c>
      <c r="N387" s="16">
        <v>0</v>
      </c>
      <c r="O387" s="13">
        <v>0</v>
      </c>
      <c r="P387" s="16">
        <v>0</v>
      </c>
      <c r="Q387" s="13">
        <v>0</v>
      </c>
      <c r="R387" s="16">
        <v>0</v>
      </c>
      <c r="S387" s="13">
        <v>0</v>
      </c>
      <c r="T387" s="16">
        <v>0</v>
      </c>
      <c r="U387" s="13">
        <v>0</v>
      </c>
      <c r="V387" s="16">
        <v>0</v>
      </c>
      <c r="W387" s="13">
        <v>0</v>
      </c>
      <c r="X387" s="16">
        <v>0</v>
      </c>
      <c r="Y387" s="13">
        <v>0</v>
      </c>
      <c r="Z387" s="16">
        <v>0</v>
      </c>
      <c r="AA387" s="13">
        <v>0</v>
      </c>
      <c r="AB387" s="16">
        <v>0</v>
      </c>
      <c r="AC387" s="13">
        <v>0</v>
      </c>
      <c r="AD387" s="16">
        <v>0</v>
      </c>
      <c r="AE387" s="13">
        <v>0</v>
      </c>
      <c r="AF387" s="16">
        <v>0</v>
      </c>
      <c r="AG387" s="13">
        <v>0</v>
      </c>
      <c r="AH387" s="16">
        <v>0</v>
      </c>
      <c r="AI387" s="13">
        <v>0</v>
      </c>
      <c r="AJ387" s="16">
        <v>0</v>
      </c>
      <c r="AK387" s="13">
        <v>0</v>
      </c>
      <c r="AL387" s="16">
        <v>0</v>
      </c>
      <c r="AM387" s="13">
        <v>0</v>
      </c>
      <c r="AN387" s="16">
        <v>0</v>
      </c>
      <c r="AO387" s="13">
        <v>0</v>
      </c>
      <c r="AP387" s="16">
        <v>0</v>
      </c>
      <c r="AQ387" s="13">
        <v>0</v>
      </c>
      <c r="AR387" s="16">
        <v>0</v>
      </c>
      <c r="AS387" s="13">
        <v>0</v>
      </c>
      <c r="AT387" s="16">
        <v>0</v>
      </c>
      <c r="AU387" s="13">
        <v>0</v>
      </c>
      <c r="AV387" s="16">
        <v>0</v>
      </c>
      <c r="AW387" s="13">
        <v>0</v>
      </c>
      <c r="AX387" s="16">
        <v>0</v>
      </c>
      <c r="AY387" s="13">
        <v>0</v>
      </c>
      <c r="AZ387" s="16">
        <v>0</v>
      </c>
      <c r="BA387" s="13">
        <v>0</v>
      </c>
      <c r="BB387" s="16">
        <v>0</v>
      </c>
      <c r="BC387" s="13">
        <v>0</v>
      </c>
      <c r="BD387" s="16">
        <v>0</v>
      </c>
      <c r="BE387" s="13">
        <v>0</v>
      </c>
      <c r="BF387" s="16">
        <v>0</v>
      </c>
      <c r="BG387" s="13">
        <v>0</v>
      </c>
      <c r="BH387" s="16">
        <v>0</v>
      </c>
      <c r="BI387" s="13">
        <v>0</v>
      </c>
      <c r="BJ387" s="16">
        <v>0</v>
      </c>
      <c r="BK387" s="13">
        <v>0</v>
      </c>
      <c r="BL387" s="16">
        <v>0</v>
      </c>
      <c r="BM387" s="13">
        <v>0</v>
      </c>
      <c r="BN387" s="16">
        <v>0</v>
      </c>
      <c r="BO387" s="13">
        <v>0</v>
      </c>
      <c r="BP387" s="16">
        <v>0</v>
      </c>
      <c r="BQ387" s="13">
        <v>0</v>
      </c>
      <c r="BR387" s="16">
        <v>0</v>
      </c>
      <c r="BS387" s="13">
        <v>0</v>
      </c>
      <c r="BT387" s="16">
        <v>0</v>
      </c>
      <c r="BU387" s="13">
        <v>0</v>
      </c>
      <c r="BV387" s="16">
        <v>0</v>
      </c>
      <c r="BW387" s="13">
        <v>0</v>
      </c>
      <c r="BX387" s="16">
        <v>0</v>
      </c>
      <c r="BY387" s="13">
        <v>0</v>
      </c>
      <c r="BZ387" s="16">
        <v>0</v>
      </c>
      <c r="CA387" s="13">
        <v>0</v>
      </c>
      <c r="CB387" s="16">
        <v>0</v>
      </c>
      <c r="CC387" s="13">
        <v>0</v>
      </c>
      <c r="CD387" s="16">
        <v>0</v>
      </c>
      <c r="CE387" s="13">
        <v>0</v>
      </c>
      <c r="CF387" s="16">
        <v>0</v>
      </c>
      <c r="CG387" s="13">
        <v>0</v>
      </c>
      <c r="CH387" s="16">
        <v>0</v>
      </c>
      <c r="CI387" s="13">
        <v>0</v>
      </c>
      <c r="CJ387" s="16">
        <v>0</v>
      </c>
      <c r="CK387" s="13">
        <v>0</v>
      </c>
      <c r="CL387" s="16">
        <v>0</v>
      </c>
      <c r="CM387" s="13">
        <v>0</v>
      </c>
      <c r="CN387" s="16">
        <v>0</v>
      </c>
      <c r="CO387" s="13">
        <v>0</v>
      </c>
      <c r="CP387" s="16">
        <v>0</v>
      </c>
      <c r="CQ387" s="13">
        <v>0</v>
      </c>
      <c r="CR387" s="16">
        <v>0</v>
      </c>
      <c r="CS387" s="13">
        <v>0</v>
      </c>
      <c r="CT387" s="16">
        <v>0</v>
      </c>
      <c r="CU387" s="13">
        <v>0</v>
      </c>
      <c r="CV387" s="16">
        <v>0</v>
      </c>
      <c r="CW387" s="13">
        <v>0</v>
      </c>
      <c r="CX387" s="16">
        <v>0</v>
      </c>
      <c r="CY387" s="13">
        <v>0</v>
      </c>
      <c r="CZ387" s="16">
        <v>0</v>
      </c>
      <c r="DA387" s="13">
        <v>0</v>
      </c>
      <c r="DB387" s="16">
        <v>0</v>
      </c>
      <c r="DC387" s="13">
        <v>0</v>
      </c>
      <c r="DD387" s="16">
        <v>0</v>
      </c>
      <c r="DE387" s="13">
        <v>0</v>
      </c>
      <c r="DF387" s="16">
        <v>0</v>
      </c>
      <c r="DG387" s="13">
        <v>0</v>
      </c>
      <c r="DH387" s="16">
        <v>0</v>
      </c>
      <c r="DI387" s="13">
        <v>0</v>
      </c>
      <c r="DJ387" s="16">
        <v>0</v>
      </c>
      <c r="DK387" s="13">
        <v>0</v>
      </c>
      <c r="DL387" s="16">
        <v>0</v>
      </c>
      <c r="DM387" s="13">
        <v>0</v>
      </c>
      <c r="DN387" s="16">
        <v>0</v>
      </c>
      <c r="DO387" s="13">
        <v>0</v>
      </c>
      <c r="DP387" s="16">
        <v>0</v>
      </c>
      <c r="DQ387" s="13">
        <v>0</v>
      </c>
      <c r="DR387" s="16">
        <v>0</v>
      </c>
      <c r="DS387" s="13">
        <v>0</v>
      </c>
      <c r="DT387" s="16">
        <v>0</v>
      </c>
      <c r="DU387" s="13">
        <v>0</v>
      </c>
      <c r="DV387" s="16">
        <v>0</v>
      </c>
      <c r="DW387" s="13">
        <v>0</v>
      </c>
      <c r="DX387" s="16">
        <v>0</v>
      </c>
      <c r="DY387" s="13">
        <v>0</v>
      </c>
      <c r="DZ387" s="16">
        <v>0</v>
      </c>
      <c r="EA387" s="13">
        <v>0</v>
      </c>
      <c r="EB387" s="16">
        <v>0</v>
      </c>
      <c r="EC387" s="13">
        <v>0</v>
      </c>
      <c r="ED387" s="16">
        <v>0</v>
      </c>
      <c r="EE387" s="13">
        <v>0</v>
      </c>
      <c r="EF387" s="16">
        <v>0</v>
      </c>
      <c r="EG387" s="13">
        <v>0</v>
      </c>
      <c r="EH387" s="16">
        <v>0</v>
      </c>
      <c r="EI387" s="13">
        <v>0</v>
      </c>
      <c r="EJ387" s="16">
        <v>0</v>
      </c>
      <c r="EK387" s="13">
        <v>0</v>
      </c>
      <c r="EL387" s="16">
        <v>0</v>
      </c>
      <c r="EM387" s="13">
        <v>0</v>
      </c>
      <c r="EN387" s="16">
        <v>0</v>
      </c>
      <c r="EO387" s="13">
        <v>0</v>
      </c>
      <c r="EP387" s="16">
        <v>0</v>
      </c>
      <c r="EQ387" s="13">
        <v>0</v>
      </c>
      <c r="ER387" s="16">
        <v>0</v>
      </c>
      <c r="ES387" s="13">
        <v>0</v>
      </c>
      <c r="ET387" s="16">
        <v>0</v>
      </c>
      <c r="EU387" s="13">
        <v>0</v>
      </c>
      <c r="EV387" s="16">
        <v>0</v>
      </c>
      <c r="EW387" s="13">
        <v>0</v>
      </c>
      <c r="EX387" s="16">
        <v>0</v>
      </c>
      <c r="EY387" s="13">
        <v>0</v>
      </c>
      <c r="EZ387" s="16">
        <v>0</v>
      </c>
      <c r="FA387" s="13">
        <v>0</v>
      </c>
      <c r="FB387" s="16">
        <v>0</v>
      </c>
      <c r="FC387" s="13">
        <v>0</v>
      </c>
      <c r="FD387" s="16">
        <v>0</v>
      </c>
      <c r="FE387" s="13">
        <v>0</v>
      </c>
      <c r="FF387" s="16">
        <v>0</v>
      </c>
      <c r="FG387" s="13">
        <v>0</v>
      </c>
      <c r="FH387" s="16">
        <v>0</v>
      </c>
      <c r="FI387" s="13">
        <v>0</v>
      </c>
      <c r="FJ387" s="16">
        <v>0</v>
      </c>
      <c r="FK387" s="13">
        <v>0</v>
      </c>
      <c r="FL387" s="16">
        <v>0</v>
      </c>
      <c r="FM387" s="13">
        <v>0</v>
      </c>
      <c r="FN387" s="16">
        <v>0</v>
      </c>
      <c r="FO387" s="13">
        <v>0</v>
      </c>
      <c r="FP387" s="16">
        <v>0</v>
      </c>
      <c r="FQ387" s="13">
        <v>0</v>
      </c>
      <c r="FR387" s="16">
        <v>0</v>
      </c>
      <c r="FS387" s="13">
        <v>0</v>
      </c>
      <c r="FT387" s="16">
        <v>0</v>
      </c>
      <c r="FU387" s="13">
        <v>0</v>
      </c>
      <c r="FV387" s="16">
        <v>0</v>
      </c>
      <c r="FW387" s="13">
        <v>0</v>
      </c>
      <c r="FX387" s="16">
        <v>0</v>
      </c>
      <c r="FY387" s="13">
        <v>0</v>
      </c>
      <c r="FZ387" s="16">
        <v>0</v>
      </c>
      <c r="GA387" s="13">
        <v>0</v>
      </c>
      <c r="GB387" s="16">
        <v>0</v>
      </c>
      <c r="GC387" s="13">
        <v>0</v>
      </c>
      <c r="GD387" s="16">
        <v>0</v>
      </c>
      <c r="GE387" s="13">
        <v>0</v>
      </c>
      <c r="GF387" s="16">
        <v>0</v>
      </c>
      <c r="GG387" s="13">
        <v>0</v>
      </c>
      <c r="GH387" s="16">
        <v>0</v>
      </c>
      <c r="GI387" s="13">
        <v>0</v>
      </c>
      <c r="GJ387" s="16">
        <v>0</v>
      </c>
      <c r="GK387" s="13">
        <v>0</v>
      </c>
      <c r="GL387" s="16">
        <v>0</v>
      </c>
      <c r="GM387" s="13">
        <v>0</v>
      </c>
      <c r="GN387" s="16">
        <v>0</v>
      </c>
      <c r="GO387" s="13">
        <v>0</v>
      </c>
      <c r="GP387" s="16">
        <v>0</v>
      </c>
      <c r="GQ387" s="8">
        <v>0</v>
      </c>
    </row>
    <row r="388" spans="1:199" ht="16.5" customHeight="1" x14ac:dyDescent="0.35">
      <c r="A388" s="11">
        <v>2327</v>
      </c>
      <c r="B388" s="7" t="s">
        <v>365</v>
      </c>
      <c r="C388" s="11">
        <v>24</v>
      </c>
      <c r="D388" s="16">
        <v>0</v>
      </c>
      <c r="E388" s="13">
        <v>0</v>
      </c>
      <c r="F388" s="16">
        <v>0</v>
      </c>
      <c r="G388" s="13">
        <v>0</v>
      </c>
      <c r="H388" s="16">
        <v>0</v>
      </c>
      <c r="I388" s="13">
        <v>0</v>
      </c>
      <c r="J388" s="16">
        <v>0</v>
      </c>
      <c r="K388" s="13">
        <v>0</v>
      </c>
      <c r="L388" s="16">
        <v>0</v>
      </c>
      <c r="M388" s="13">
        <v>0</v>
      </c>
      <c r="N388" s="16">
        <v>0</v>
      </c>
      <c r="O388" s="13">
        <v>0</v>
      </c>
      <c r="P388" s="16">
        <v>0</v>
      </c>
      <c r="Q388" s="13">
        <v>0</v>
      </c>
      <c r="R388" s="16">
        <v>0</v>
      </c>
      <c r="S388" s="13">
        <v>0</v>
      </c>
      <c r="T388" s="16">
        <v>0</v>
      </c>
      <c r="U388" s="13">
        <v>0</v>
      </c>
      <c r="V388" s="16">
        <v>0</v>
      </c>
      <c r="W388" s="13">
        <v>0</v>
      </c>
      <c r="X388" s="16">
        <v>0</v>
      </c>
      <c r="Y388" s="13">
        <v>0</v>
      </c>
      <c r="Z388" s="16">
        <v>0</v>
      </c>
      <c r="AA388" s="13">
        <v>0</v>
      </c>
      <c r="AB388" s="16">
        <v>0</v>
      </c>
      <c r="AC388" s="13">
        <v>0</v>
      </c>
      <c r="AD388" s="16">
        <v>0</v>
      </c>
      <c r="AE388" s="13">
        <v>0</v>
      </c>
      <c r="AF388" s="16">
        <v>0</v>
      </c>
      <c r="AG388" s="13">
        <v>0</v>
      </c>
      <c r="AH388" s="16">
        <v>0</v>
      </c>
      <c r="AI388" s="13">
        <v>0</v>
      </c>
      <c r="AJ388" s="16">
        <v>0</v>
      </c>
      <c r="AK388" s="13">
        <v>0</v>
      </c>
      <c r="AL388" s="16">
        <v>0</v>
      </c>
      <c r="AM388" s="13">
        <v>0</v>
      </c>
      <c r="AN388" s="16">
        <v>0</v>
      </c>
      <c r="AO388" s="13">
        <v>0</v>
      </c>
      <c r="AP388" s="16">
        <v>0</v>
      </c>
      <c r="AQ388" s="13">
        <v>0</v>
      </c>
      <c r="AR388" s="16">
        <v>0</v>
      </c>
      <c r="AS388" s="13">
        <v>0</v>
      </c>
      <c r="AT388" s="16">
        <v>0</v>
      </c>
      <c r="AU388" s="13">
        <v>0</v>
      </c>
      <c r="AV388" s="16">
        <v>0</v>
      </c>
      <c r="AW388" s="13">
        <v>0</v>
      </c>
      <c r="AX388" s="16">
        <v>0</v>
      </c>
      <c r="AY388" s="13">
        <v>0</v>
      </c>
      <c r="AZ388" s="16">
        <v>0</v>
      </c>
      <c r="BA388" s="13">
        <v>0</v>
      </c>
      <c r="BB388" s="16">
        <v>0</v>
      </c>
      <c r="BC388" s="13">
        <v>0</v>
      </c>
      <c r="BD388" s="16">
        <v>0</v>
      </c>
      <c r="BE388" s="13">
        <v>0</v>
      </c>
      <c r="BF388" s="16">
        <v>0</v>
      </c>
      <c r="BG388" s="13">
        <v>0</v>
      </c>
      <c r="BH388" s="16">
        <v>0</v>
      </c>
      <c r="BI388" s="13">
        <v>0</v>
      </c>
      <c r="BJ388" s="16">
        <v>2011.99130434783</v>
      </c>
      <c r="BK388" s="13">
        <v>35.601999999999997</v>
      </c>
      <c r="BL388" s="16">
        <v>1506.0782608695699</v>
      </c>
      <c r="BM388" s="13">
        <v>26.87</v>
      </c>
      <c r="BN388" s="16">
        <v>2146.9652173913</v>
      </c>
      <c r="BO388" s="13">
        <v>37.991</v>
      </c>
      <c r="BP388" s="16">
        <v>3449.0869565217399</v>
      </c>
      <c r="BQ388" s="13">
        <v>61.031999999999996</v>
      </c>
      <c r="BR388" s="16">
        <v>3049.7217391304298</v>
      </c>
      <c r="BS388" s="13">
        <v>53.965000000000003</v>
      </c>
      <c r="BT388" s="16">
        <v>2310.2260869565198</v>
      </c>
      <c r="BU388" s="13">
        <v>40.880000000000003</v>
      </c>
      <c r="BV388" s="16">
        <v>977.74782608695705</v>
      </c>
      <c r="BW388" s="13">
        <v>17.300999999999998</v>
      </c>
      <c r="BX388" s="16">
        <v>755.06956521739096</v>
      </c>
      <c r="BY388" s="13">
        <v>13.361000000000001</v>
      </c>
      <c r="BZ388" s="16">
        <v>0</v>
      </c>
      <c r="CA388" s="13">
        <v>0</v>
      </c>
      <c r="CB388" s="16">
        <v>0</v>
      </c>
      <c r="CC388" s="13">
        <v>0</v>
      </c>
      <c r="CD388" s="16">
        <v>0</v>
      </c>
      <c r="CE388" s="13">
        <v>0</v>
      </c>
      <c r="CF388" s="16">
        <v>0</v>
      </c>
      <c r="CG388" s="13">
        <v>0</v>
      </c>
      <c r="CH388" s="16">
        <v>0</v>
      </c>
      <c r="CI388" s="13">
        <v>0</v>
      </c>
      <c r="CJ388" s="16">
        <v>0</v>
      </c>
      <c r="CK388" s="13">
        <v>0</v>
      </c>
      <c r="CL388" s="16">
        <v>0</v>
      </c>
      <c r="CM388" s="13">
        <v>0</v>
      </c>
      <c r="CN388" s="16">
        <v>0</v>
      </c>
      <c r="CO388" s="13">
        <v>0</v>
      </c>
      <c r="CP388" s="16">
        <v>0</v>
      </c>
      <c r="CQ388" s="13">
        <v>0</v>
      </c>
      <c r="CR388" s="16">
        <v>0</v>
      </c>
      <c r="CS388" s="13">
        <v>0</v>
      </c>
      <c r="CT388" s="16">
        <v>0</v>
      </c>
      <c r="CU388" s="13">
        <v>0</v>
      </c>
      <c r="CV388" s="16">
        <v>0</v>
      </c>
      <c r="CW388" s="13">
        <v>0</v>
      </c>
      <c r="CX388" s="16">
        <v>0</v>
      </c>
      <c r="CY388" s="13">
        <v>0</v>
      </c>
      <c r="CZ388" s="16">
        <v>0</v>
      </c>
      <c r="DA388" s="13">
        <v>0</v>
      </c>
      <c r="DB388" s="16">
        <v>0</v>
      </c>
      <c r="DC388" s="13">
        <v>0</v>
      </c>
      <c r="DD388" s="16">
        <v>0</v>
      </c>
      <c r="DE388" s="13">
        <v>0</v>
      </c>
      <c r="DF388" s="16">
        <v>0</v>
      </c>
      <c r="DG388" s="13">
        <v>0</v>
      </c>
      <c r="DH388" s="16">
        <v>0</v>
      </c>
      <c r="DI388" s="13">
        <v>0</v>
      </c>
      <c r="DJ388" s="16">
        <v>0</v>
      </c>
      <c r="DK388" s="13">
        <v>0</v>
      </c>
      <c r="DL388" s="16">
        <v>0</v>
      </c>
      <c r="DM388" s="13">
        <v>0</v>
      </c>
      <c r="DN388" s="16">
        <v>0</v>
      </c>
      <c r="DO388" s="13">
        <v>0</v>
      </c>
      <c r="DP388" s="16">
        <v>0</v>
      </c>
      <c r="DQ388" s="13">
        <v>0</v>
      </c>
      <c r="DR388" s="16">
        <v>0</v>
      </c>
      <c r="DS388" s="13">
        <v>0</v>
      </c>
      <c r="DT388" s="16">
        <v>0</v>
      </c>
      <c r="DU388" s="13">
        <v>0</v>
      </c>
      <c r="DV388" s="16">
        <v>0</v>
      </c>
      <c r="DW388" s="13">
        <v>0</v>
      </c>
      <c r="DX388" s="16">
        <v>0</v>
      </c>
      <c r="DY388" s="13">
        <v>0</v>
      </c>
      <c r="DZ388" s="16">
        <v>0</v>
      </c>
      <c r="EA388" s="13">
        <v>0</v>
      </c>
      <c r="EB388" s="16">
        <v>0</v>
      </c>
      <c r="EC388" s="13">
        <v>0</v>
      </c>
      <c r="ED388" s="16">
        <v>0</v>
      </c>
      <c r="EE388" s="13">
        <v>0</v>
      </c>
      <c r="EF388" s="16">
        <v>0</v>
      </c>
      <c r="EG388" s="13">
        <v>0</v>
      </c>
      <c r="EH388" s="16">
        <v>0</v>
      </c>
      <c r="EI388" s="13">
        <v>0</v>
      </c>
      <c r="EJ388" s="16">
        <v>0</v>
      </c>
      <c r="EK388" s="13">
        <v>0</v>
      </c>
      <c r="EL388" s="16">
        <v>0</v>
      </c>
      <c r="EM388" s="13">
        <v>0</v>
      </c>
      <c r="EN388" s="16">
        <v>0</v>
      </c>
      <c r="EO388" s="13">
        <v>0</v>
      </c>
      <c r="EP388" s="16">
        <v>0</v>
      </c>
      <c r="EQ388" s="13">
        <v>0</v>
      </c>
      <c r="ER388" s="16">
        <v>0</v>
      </c>
      <c r="ES388" s="13">
        <v>0</v>
      </c>
      <c r="ET388" s="16">
        <v>0</v>
      </c>
      <c r="EU388" s="13">
        <v>0</v>
      </c>
      <c r="EV388" s="16">
        <v>0</v>
      </c>
      <c r="EW388" s="13">
        <v>0</v>
      </c>
      <c r="EX388" s="16">
        <v>0</v>
      </c>
      <c r="EY388" s="13">
        <v>0</v>
      </c>
      <c r="EZ388" s="16">
        <v>0</v>
      </c>
      <c r="FA388" s="13">
        <v>0</v>
      </c>
      <c r="FB388" s="16">
        <v>0</v>
      </c>
      <c r="FC388" s="13">
        <v>0</v>
      </c>
      <c r="FD388" s="16">
        <v>0</v>
      </c>
      <c r="FE388" s="13">
        <v>0</v>
      </c>
      <c r="FF388" s="16">
        <v>0</v>
      </c>
      <c r="FG388" s="13">
        <v>0</v>
      </c>
      <c r="FH388" s="16">
        <v>0</v>
      </c>
      <c r="FI388" s="13">
        <v>0</v>
      </c>
      <c r="FJ388" s="16">
        <v>0</v>
      </c>
      <c r="FK388" s="13">
        <v>0</v>
      </c>
      <c r="FL388" s="16">
        <v>0</v>
      </c>
      <c r="FM388" s="13">
        <v>0</v>
      </c>
      <c r="FN388" s="16">
        <v>0</v>
      </c>
      <c r="FO388" s="13">
        <v>0</v>
      </c>
      <c r="FP388" s="16">
        <v>0</v>
      </c>
      <c r="FQ388" s="13">
        <v>0</v>
      </c>
      <c r="FR388" s="16">
        <v>0</v>
      </c>
      <c r="FS388" s="13">
        <v>0</v>
      </c>
      <c r="FT388" s="16">
        <v>0</v>
      </c>
      <c r="FU388" s="13">
        <v>0</v>
      </c>
      <c r="FV388" s="16">
        <v>0</v>
      </c>
      <c r="FW388" s="13">
        <v>0</v>
      </c>
      <c r="FX388" s="16">
        <v>0</v>
      </c>
      <c r="FY388" s="13">
        <v>0</v>
      </c>
      <c r="FZ388" s="16">
        <v>0</v>
      </c>
      <c r="GA388" s="13">
        <v>0</v>
      </c>
      <c r="GB388" s="16">
        <v>0</v>
      </c>
      <c r="GC388" s="13">
        <v>0</v>
      </c>
      <c r="GD388" s="16">
        <v>0</v>
      </c>
      <c r="GE388" s="13">
        <v>0</v>
      </c>
      <c r="GF388" s="16">
        <v>0</v>
      </c>
      <c r="GG388" s="13">
        <v>0</v>
      </c>
      <c r="GH388" s="16">
        <v>0</v>
      </c>
      <c r="GI388" s="13">
        <v>0</v>
      </c>
      <c r="GJ388" s="16">
        <v>0</v>
      </c>
      <c r="GK388" s="13">
        <v>0</v>
      </c>
      <c r="GL388" s="16">
        <v>0</v>
      </c>
      <c r="GM388" s="13">
        <v>0</v>
      </c>
      <c r="GN388" s="16">
        <v>0</v>
      </c>
      <c r="GO388" s="13">
        <v>0</v>
      </c>
      <c r="GP388" s="16">
        <v>0</v>
      </c>
      <c r="GQ388" s="8">
        <v>0</v>
      </c>
    </row>
    <row r="389" spans="1:199" ht="16.5" customHeight="1" x14ac:dyDescent="0.35">
      <c r="A389" s="11">
        <v>203</v>
      </c>
      <c r="B389" s="7" t="s">
        <v>366</v>
      </c>
      <c r="C389" s="11">
        <v>2</v>
      </c>
      <c r="D389" s="16">
        <v>0</v>
      </c>
      <c r="E389" s="13">
        <v>0</v>
      </c>
      <c r="F389" s="16">
        <v>0</v>
      </c>
      <c r="G389" s="13">
        <v>0</v>
      </c>
      <c r="H389" s="16">
        <v>0</v>
      </c>
      <c r="I389" s="13">
        <v>0</v>
      </c>
      <c r="J389" s="16">
        <v>0</v>
      </c>
      <c r="K389" s="13">
        <v>0</v>
      </c>
      <c r="L389" s="16">
        <v>0</v>
      </c>
      <c r="M389" s="13">
        <v>0</v>
      </c>
      <c r="N389" s="16">
        <v>0</v>
      </c>
      <c r="O389" s="13">
        <v>0</v>
      </c>
      <c r="P389" s="16">
        <v>0</v>
      </c>
      <c r="Q389" s="13">
        <v>0</v>
      </c>
      <c r="R389" s="16">
        <v>0</v>
      </c>
      <c r="S389" s="13">
        <v>0</v>
      </c>
      <c r="T389" s="16">
        <v>0</v>
      </c>
      <c r="U389" s="13">
        <v>0</v>
      </c>
      <c r="V389" s="16">
        <v>0</v>
      </c>
      <c r="W389" s="13">
        <v>0</v>
      </c>
      <c r="X389" s="16">
        <v>0</v>
      </c>
      <c r="Y389" s="13">
        <v>0</v>
      </c>
      <c r="Z389" s="16">
        <v>0</v>
      </c>
      <c r="AA389" s="13">
        <v>0</v>
      </c>
      <c r="AB389" s="16">
        <v>0</v>
      </c>
      <c r="AC389" s="13">
        <v>0</v>
      </c>
      <c r="AD389" s="16">
        <v>0</v>
      </c>
      <c r="AE389" s="13">
        <v>0</v>
      </c>
      <c r="AF389" s="16">
        <v>0</v>
      </c>
      <c r="AG389" s="13">
        <v>0</v>
      </c>
      <c r="AH389" s="16">
        <v>0</v>
      </c>
      <c r="AI389" s="13">
        <v>0</v>
      </c>
      <c r="AJ389" s="16">
        <v>0</v>
      </c>
      <c r="AK389" s="13">
        <v>0</v>
      </c>
      <c r="AL389" s="16">
        <v>0</v>
      </c>
      <c r="AM389" s="13">
        <v>0</v>
      </c>
      <c r="AN389" s="16">
        <v>0</v>
      </c>
      <c r="AO389" s="13">
        <v>0</v>
      </c>
      <c r="AP389" s="16">
        <v>0</v>
      </c>
      <c r="AQ389" s="13">
        <v>0</v>
      </c>
      <c r="AR389" s="16">
        <v>0</v>
      </c>
      <c r="AS389" s="13">
        <v>0</v>
      </c>
      <c r="AT389" s="16">
        <v>0</v>
      </c>
      <c r="AU389" s="13">
        <v>0</v>
      </c>
      <c r="AV389" s="16">
        <v>0</v>
      </c>
      <c r="AW389" s="13">
        <v>0</v>
      </c>
      <c r="AX389" s="16">
        <v>0</v>
      </c>
      <c r="AY389" s="13">
        <v>0</v>
      </c>
      <c r="AZ389" s="16">
        <v>0</v>
      </c>
      <c r="BA389" s="13">
        <v>0</v>
      </c>
      <c r="BB389" s="16">
        <v>0</v>
      </c>
      <c r="BC389" s="13">
        <v>0</v>
      </c>
      <c r="BD389" s="16">
        <v>0</v>
      </c>
      <c r="BE389" s="13">
        <v>0</v>
      </c>
      <c r="BF389" s="16">
        <v>0</v>
      </c>
      <c r="BG389" s="13">
        <v>0</v>
      </c>
      <c r="BH389" s="16">
        <v>0</v>
      </c>
      <c r="BI389" s="13">
        <v>0</v>
      </c>
      <c r="BJ389" s="16">
        <v>0</v>
      </c>
      <c r="BK389" s="13">
        <v>0</v>
      </c>
      <c r="BL389" s="16">
        <v>0</v>
      </c>
      <c r="BM389" s="13">
        <v>0</v>
      </c>
      <c r="BN389" s="16">
        <v>0</v>
      </c>
      <c r="BO389" s="13">
        <v>0</v>
      </c>
      <c r="BP389" s="16">
        <v>0</v>
      </c>
      <c r="BQ389" s="13">
        <v>0</v>
      </c>
      <c r="BR389" s="16">
        <v>0</v>
      </c>
      <c r="BS389" s="13">
        <v>0</v>
      </c>
      <c r="BT389" s="16">
        <v>0</v>
      </c>
      <c r="BU389" s="13">
        <v>0</v>
      </c>
      <c r="BV389" s="16">
        <v>0</v>
      </c>
      <c r="BW389" s="13">
        <v>0</v>
      </c>
      <c r="BX389" s="16">
        <v>0</v>
      </c>
      <c r="BY389" s="13">
        <v>0</v>
      </c>
      <c r="BZ389" s="16">
        <v>0</v>
      </c>
      <c r="CA389" s="13">
        <v>0</v>
      </c>
      <c r="CB389" s="16">
        <v>0</v>
      </c>
      <c r="CC389" s="13">
        <v>0</v>
      </c>
      <c r="CD389" s="16">
        <v>0</v>
      </c>
      <c r="CE389" s="13">
        <v>0</v>
      </c>
      <c r="CF389" s="16">
        <v>0</v>
      </c>
      <c r="CG389" s="13">
        <v>0</v>
      </c>
      <c r="CH389" s="16">
        <v>0</v>
      </c>
      <c r="CI389" s="13">
        <v>0</v>
      </c>
      <c r="CJ389" s="16">
        <v>0</v>
      </c>
      <c r="CK389" s="13">
        <v>0</v>
      </c>
      <c r="CL389" s="16">
        <v>0</v>
      </c>
      <c r="CM389" s="13">
        <v>0</v>
      </c>
      <c r="CN389" s="16">
        <v>0</v>
      </c>
      <c r="CO389" s="13">
        <v>0</v>
      </c>
      <c r="CP389" s="16">
        <v>0</v>
      </c>
      <c r="CQ389" s="13">
        <v>0</v>
      </c>
      <c r="CR389" s="16">
        <v>0</v>
      </c>
      <c r="CS389" s="13">
        <v>0</v>
      </c>
      <c r="CT389" s="16">
        <v>0</v>
      </c>
      <c r="CU389" s="13">
        <v>0</v>
      </c>
      <c r="CV389" s="16">
        <v>0</v>
      </c>
      <c r="CW389" s="13">
        <v>0</v>
      </c>
      <c r="CX389" s="16">
        <v>0</v>
      </c>
      <c r="CY389" s="13">
        <v>0</v>
      </c>
      <c r="CZ389" s="16">
        <v>0</v>
      </c>
      <c r="DA389" s="13">
        <v>0</v>
      </c>
      <c r="DB389" s="16">
        <v>0</v>
      </c>
      <c r="DC389" s="13">
        <v>0</v>
      </c>
      <c r="DD389" s="16">
        <v>0</v>
      </c>
      <c r="DE389" s="13">
        <v>0</v>
      </c>
      <c r="DF389" s="16">
        <v>0</v>
      </c>
      <c r="DG389" s="13">
        <v>0</v>
      </c>
      <c r="DH389" s="16">
        <v>0</v>
      </c>
      <c r="DI389" s="13">
        <v>0</v>
      </c>
      <c r="DJ389" s="16">
        <v>0</v>
      </c>
      <c r="DK389" s="13">
        <v>0</v>
      </c>
      <c r="DL389" s="16">
        <v>0</v>
      </c>
      <c r="DM389" s="13">
        <v>0</v>
      </c>
      <c r="DN389" s="16">
        <v>0</v>
      </c>
      <c r="DO389" s="13">
        <v>0</v>
      </c>
      <c r="DP389" s="16">
        <v>0</v>
      </c>
      <c r="DQ389" s="13">
        <v>0</v>
      </c>
      <c r="DR389" s="16">
        <v>0</v>
      </c>
      <c r="DS389" s="13">
        <v>0</v>
      </c>
      <c r="DT389" s="16">
        <v>0</v>
      </c>
      <c r="DU389" s="13">
        <v>0</v>
      </c>
      <c r="DV389" s="16">
        <v>0</v>
      </c>
      <c r="DW389" s="13">
        <v>0</v>
      </c>
      <c r="DX389" s="16">
        <v>0</v>
      </c>
      <c r="DY389" s="13">
        <v>0</v>
      </c>
      <c r="DZ389" s="16">
        <v>0</v>
      </c>
      <c r="EA389" s="13">
        <v>0</v>
      </c>
      <c r="EB389" s="16">
        <v>0</v>
      </c>
      <c r="EC389" s="13">
        <v>0</v>
      </c>
      <c r="ED389" s="16">
        <v>0</v>
      </c>
      <c r="EE389" s="13">
        <v>0</v>
      </c>
      <c r="EF389" s="16">
        <v>0</v>
      </c>
      <c r="EG389" s="13">
        <v>0</v>
      </c>
      <c r="EH389" s="16">
        <v>0</v>
      </c>
      <c r="EI389" s="13">
        <v>0</v>
      </c>
      <c r="EJ389" s="16">
        <v>0</v>
      </c>
      <c r="EK389" s="13">
        <v>0</v>
      </c>
      <c r="EL389" s="16">
        <v>0</v>
      </c>
      <c r="EM389" s="13">
        <v>0</v>
      </c>
      <c r="EN389" s="16">
        <v>0</v>
      </c>
      <c r="EO389" s="13">
        <v>0</v>
      </c>
      <c r="EP389" s="16">
        <v>0</v>
      </c>
      <c r="EQ389" s="13">
        <v>0</v>
      </c>
      <c r="ER389" s="16">
        <v>0</v>
      </c>
      <c r="ES389" s="13">
        <v>0</v>
      </c>
      <c r="ET389" s="16">
        <v>0</v>
      </c>
      <c r="EU389" s="13">
        <v>0</v>
      </c>
      <c r="EV389" s="16">
        <v>0</v>
      </c>
      <c r="EW389" s="13">
        <v>0</v>
      </c>
      <c r="EX389" s="16">
        <v>0</v>
      </c>
      <c r="EY389" s="13">
        <v>0</v>
      </c>
      <c r="EZ389" s="16">
        <v>0</v>
      </c>
      <c r="FA389" s="13">
        <v>0</v>
      </c>
      <c r="FB389" s="16">
        <v>0</v>
      </c>
      <c r="FC389" s="13">
        <v>0</v>
      </c>
      <c r="FD389" s="16">
        <v>0</v>
      </c>
      <c r="FE389" s="13">
        <v>0</v>
      </c>
      <c r="FF389" s="16">
        <v>0</v>
      </c>
      <c r="FG389" s="13">
        <v>0</v>
      </c>
      <c r="FH389" s="16">
        <v>0</v>
      </c>
      <c r="FI389" s="13">
        <v>0</v>
      </c>
      <c r="FJ389" s="16">
        <v>0</v>
      </c>
      <c r="FK389" s="13">
        <v>0</v>
      </c>
      <c r="FL389" s="16">
        <v>0</v>
      </c>
      <c r="FM389" s="13">
        <v>0</v>
      </c>
      <c r="FN389" s="16">
        <v>0</v>
      </c>
      <c r="FO389" s="13">
        <v>0</v>
      </c>
      <c r="FP389" s="16">
        <v>0</v>
      </c>
      <c r="FQ389" s="13">
        <v>0</v>
      </c>
      <c r="FR389" s="16">
        <v>0</v>
      </c>
      <c r="FS389" s="13">
        <v>0</v>
      </c>
      <c r="FT389" s="16">
        <v>0</v>
      </c>
      <c r="FU389" s="13">
        <v>0</v>
      </c>
      <c r="FV389" s="16">
        <v>0</v>
      </c>
      <c r="FW389" s="13">
        <v>0</v>
      </c>
      <c r="FX389" s="16">
        <v>0</v>
      </c>
      <c r="FY389" s="13">
        <v>0</v>
      </c>
      <c r="FZ389" s="16">
        <v>0</v>
      </c>
      <c r="GA389" s="13">
        <v>0</v>
      </c>
      <c r="GB389" s="16">
        <v>0</v>
      </c>
      <c r="GC389" s="13">
        <v>0</v>
      </c>
      <c r="GD389" s="16">
        <v>0</v>
      </c>
      <c r="GE389" s="13">
        <v>0</v>
      </c>
      <c r="GF389" s="16">
        <v>0</v>
      </c>
      <c r="GG389" s="13">
        <v>0</v>
      </c>
      <c r="GH389" s="16">
        <v>0</v>
      </c>
      <c r="GI389" s="13">
        <v>0</v>
      </c>
      <c r="GJ389" s="16">
        <v>0</v>
      </c>
      <c r="GK389" s="13">
        <v>0</v>
      </c>
      <c r="GL389" s="16">
        <v>0</v>
      </c>
      <c r="GM389" s="13">
        <v>0</v>
      </c>
      <c r="GN389" s="16">
        <v>0</v>
      </c>
      <c r="GO389" s="13">
        <v>0</v>
      </c>
      <c r="GP389" s="16">
        <v>0</v>
      </c>
      <c r="GQ389" s="8">
        <v>0</v>
      </c>
    </row>
    <row r="390" spans="1:199" ht="16.5" customHeight="1" x14ac:dyDescent="0.35">
      <c r="A390" s="11">
        <v>2327</v>
      </c>
      <c r="B390" s="7" t="s">
        <v>367</v>
      </c>
      <c r="C390" s="11">
        <v>24</v>
      </c>
      <c r="D390" s="16">
        <v>0</v>
      </c>
      <c r="E390" s="13">
        <v>0</v>
      </c>
      <c r="F390" s="16">
        <v>0</v>
      </c>
      <c r="G390" s="13">
        <v>0</v>
      </c>
      <c r="H390" s="16">
        <v>0</v>
      </c>
      <c r="I390" s="13">
        <v>0</v>
      </c>
      <c r="J390" s="16">
        <v>0</v>
      </c>
      <c r="K390" s="13">
        <v>0</v>
      </c>
      <c r="L390" s="16">
        <v>0</v>
      </c>
      <c r="M390" s="13">
        <v>0</v>
      </c>
      <c r="N390" s="16">
        <v>0</v>
      </c>
      <c r="O390" s="13">
        <v>0</v>
      </c>
      <c r="P390" s="16">
        <v>0</v>
      </c>
      <c r="Q390" s="13">
        <v>0</v>
      </c>
      <c r="R390" s="16">
        <v>0</v>
      </c>
      <c r="S390" s="13">
        <v>0</v>
      </c>
      <c r="T390" s="16">
        <v>0</v>
      </c>
      <c r="U390" s="13">
        <v>0</v>
      </c>
      <c r="V390" s="16">
        <v>0</v>
      </c>
      <c r="W390" s="13">
        <v>0</v>
      </c>
      <c r="X390" s="16">
        <v>0</v>
      </c>
      <c r="Y390" s="13">
        <v>0</v>
      </c>
      <c r="Z390" s="16">
        <v>0</v>
      </c>
      <c r="AA390" s="13">
        <v>0</v>
      </c>
      <c r="AB390" s="16">
        <v>0</v>
      </c>
      <c r="AC390" s="13">
        <v>0</v>
      </c>
      <c r="AD390" s="16">
        <v>0</v>
      </c>
      <c r="AE390" s="13">
        <v>0</v>
      </c>
      <c r="AF390" s="16">
        <v>0</v>
      </c>
      <c r="AG390" s="13">
        <v>0</v>
      </c>
      <c r="AH390" s="16">
        <v>0</v>
      </c>
      <c r="AI390" s="13">
        <v>0</v>
      </c>
      <c r="AJ390" s="16">
        <v>0</v>
      </c>
      <c r="AK390" s="13">
        <v>0</v>
      </c>
      <c r="AL390" s="16">
        <v>0</v>
      </c>
      <c r="AM390" s="13">
        <v>0</v>
      </c>
      <c r="AN390" s="16">
        <v>0</v>
      </c>
      <c r="AO390" s="13">
        <v>0</v>
      </c>
      <c r="AP390" s="16">
        <v>0</v>
      </c>
      <c r="AQ390" s="13">
        <v>0</v>
      </c>
      <c r="AR390" s="16">
        <v>0</v>
      </c>
      <c r="AS390" s="13">
        <v>0</v>
      </c>
      <c r="AT390" s="16">
        <v>0</v>
      </c>
      <c r="AU390" s="13">
        <v>0</v>
      </c>
      <c r="AV390" s="16">
        <v>0</v>
      </c>
      <c r="AW390" s="13">
        <v>0</v>
      </c>
      <c r="AX390" s="16">
        <v>0</v>
      </c>
      <c r="AY390" s="13">
        <v>0</v>
      </c>
      <c r="AZ390" s="16">
        <v>0</v>
      </c>
      <c r="BA390" s="13">
        <v>0</v>
      </c>
      <c r="BB390" s="16">
        <v>0</v>
      </c>
      <c r="BC390" s="13">
        <v>0</v>
      </c>
      <c r="BD390" s="16">
        <v>0</v>
      </c>
      <c r="BE390" s="13">
        <v>0</v>
      </c>
      <c r="BF390" s="16">
        <v>0</v>
      </c>
      <c r="BG390" s="13">
        <v>0</v>
      </c>
      <c r="BH390" s="16">
        <v>0</v>
      </c>
      <c r="BI390" s="13">
        <v>0</v>
      </c>
      <c r="BJ390" s="16">
        <v>0</v>
      </c>
      <c r="BK390" s="13">
        <v>0</v>
      </c>
      <c r="BL390" s="16">
        <v>0</v>
      </c>
      <c r="BM390" s="13">
        <v>0</v>
      </c>
      <c r="BN390" s="16">
        <v>0</v>
      </c>
      <c r="BO390" s="13">
        <v>0</v>
      </c>
      <c r="BP390" s="16">
        <v>0</v>
      </c>
      <c r="BQ390" s="13">
        <v>0</v>
      </c>
      <c r="BR390" s="16">
        <v>0</v>
      </c>
      <c r="BS390" s="13">
        <v>0</v>
      </c>
      <c r="BT390" s="16">
        <v>0</v>
      </c>
      <c r="BU390" s="13">
        <v>0</v>
      </c>
      <c r="BV390" s="16">
        <v>0</v>
      </c>
      <c r="BW390" s="13">
        <v>0</v>
      </c>
      <c r="BX390" s="16">
        <v>0</v>
      </c>
      <c r="BY390" s="13">
        <v>0</v>
      </c>
      <c r="BZ390" s="16">
        <v>0</v>
      </c>
      <c r="CA390" s="13">
        <v>0</v>
      </c>
      <c r="CB390" s="16">
        <v>0</v>
      </c>
      <c r="CC390" s="13">
        <v>0</v>
      </c>
      <c r="CD390" s="16">
        <v>0</v>
      </c>
      <c r="CE390" s="13">
        <v>0</v>
      </c>
      <c r="CF390" s="16">
        <v>0</v>
      </c>
      <c r="CG390" s="13">
        <v>0</v>
      </c>
      <c r="CH390" s="16">
        <v>0</v>
      </c>
      <c r="CI390" s="13">
        <v>0</v>
      </c>
      <c r="CJ390" s="16">
        <v>0</v>
      </c>
      <c r="CK390" s="13">
        <v>0</v>
      </c>
      <c r="CL390" s="16">
        <v>0</v>
      </c>
      <c r="CM390" s="13">
        <v>0</v>
      </c>
      <c r="CN390" s="16">
        <v>0</v>
      </c>
      <c r="CO390" s="13">
        <v>0</v>
      </c>
      <c r="CP390" s="16">
        <v>0</v>
      </c>
      <c r="CQ390" s="13">
        <v>0</v>
      </c>
      <c r="CR390" s="16">
        <v>0</v>
      </c>
      <c r="CS390" s="13">
        <v>0</v>
      </c>
      <c r="CT390" s="16">
        <v>0</v>
      </c>
      <c r="CU390" s="13">
        <v>0</v>
      </c>
      <c r="CV390" s="16">
        <v>0</v>
      </c>
      <c r="CW390" s="13">
        <v>0</v>
      </c>
      <c r="CX390" s="16">
        <v>0</v>
      </c>
      <c r="CY390" s="13">
        <v>0</v>
      </c>
      <c r="CZ390" s="16">
        <v>0</v>
      </c>
      <c r="DA390" s="13">
        <v>0</v>
      </c>
      <c r="DB390" s="16">
        <v>0</v>
      </c>
      <c r="DC390" s="13">
        <v>0</v>
      </c>
      <c r="DD390" s="16">
        <v>0</v>
      </c>
      <c r="DE390" s="13">
        <v>0</v>
      </c>
      <c r="DF390" s="16">
        <v>0</v>
      </c>
      <c r="DG390" s="13">
        <v>0</v>
      </c>
      <c r="DH390" s="16">
        <v>0</v>
      </c>
      <c r="DI390" s="13">
        <v>0</v>
      </c>
      <c r="DJ390" s="16">
        <v>0</v>
      </c>
      <c r="DK390" s="13">
        <v>0</v>
      </c>
      <c r="DL390" s="16">
        <v>0</v>
      </c>
      <c r="DM390" s="13">
        <v>0</v>
      </c>
      <c r="DN390" s="16">
        <v>0</v>
      </c>
      <c r="DO390" s="13">
        <v>0</v>
      </c>
      <c r="DP390" s="16">
        <v>0</v>
      </c>
      <c r="DQ390" s="13">
        <v>0</v>
      </c>
      <c r="DR390" s="16">
        <v>0</v>
      </c>
      <c r="DS390" s="13">
        <v>0</v>
      </c>
      <c r="DT390" s="16">
        <v>0</v>
      </c>
      <c r="DU390" s="13">
        <v>0</v>
      </c>
      <c r="DV390" s="16">
        <v>0</v>
      </c>
      <c r="DW390" s="13">
        <v>0</v>
      </c>
      <c r="DX390" s="16">
        <v>0</v>
      </c>
      <c r="DY390" s="13">
        <v>0</v>
      </c>
      <c r="DZ390" s="16">
        <v>0</v>
      </c>
      <c r="EA390" s="13">
        <v>0</v>
      </c>
      <c r="EB390" s="16">
        <v>0</v>
      </c>
      <c r="EC390" s="13">
        <v>0</v>
      </c>
      <c r="ED390" s="16">
        <v>0</v>
      </c>
      <c r="EE390" s="13">
        <v>0</v>
      </c>
      <c r="EF390" s="16">
        <v>0</v>
      </c>
      <c r="EG390" s="13">
        <v>0</v>
      </c>
      <c r="EH390" s="16">
        <v>0</v>
      </c>
      <c r="EI390" s="13">
        <v>0</v>
      </c>
      <c r="EJ390" s="16">
        <v>0</v>
      </c>
      <c r="EK390" s="13">
        <v>0</v>
      </c>
      <c r="EL390" s="16">
        <v>0</v>
      </c>
      <c r="EM390" s="13">
        <v>0</v>
      </c>
      <c r="EN390" s="16">
        <v>0</v>
      </c>
      <c r="EO390" s="13">
        <v>0</v>
      </c>
      <c r="EP390" s="16">
        <v>0</v>
      </c>
      <c r="EQ390" s="13">
        <v>0</v>
      </c>
      <c r="ER390" s="16">
        <v>0</v>
      </c>
      <c r="ES390" s="13">
        <v>0</v>
      </c>
      <c r="ET390" s="16">
        <v>0</v>
      </c>
      <c r="EU390" s="13">
        <v>0</v>
      </c>
      <c r="EV390" s="16">
        <v>0</v>
      </c>
      <c r="EW390" s="13">
        <v>0</v>
      </c>
      <c r="EX390" s="16">
        <v>0</v>
      </c>
      <c r="EY390" s="13">
        <v>0</v>
      </c>
      <c r="EZ390" s="16">
        <v>0</v>
      </c>
      <c r="FA390" s="13">
        <v>0</v>
      </c>
      <c r="FB390" s="16">
        <v>0</v>
      </c>
      <c r="FC390" s="13">
        <v>0</v>
      </c>
      <c r="FD390" s="16">
        <v>0</v>
      </c>
      <c r="FE390" s="13">
        <v>0</v>
      </c>
      <c r="FF390" s="16">
        <v>0</v>
      </c>
      <c r="FG390" s="13">
        <v>0</v>
      </c>
      <c r="FH390" s="16">
        <v>0</v>
      </c>
      <c r="FI390" s="13">
        <v>0</v>
      </c>
      <c r="FJ390" s="16">
        <v>0</v>
      </c>
      <c r="FK390" s="13">
        <v>0</v>
      </c>
      <c r="FL390" s="16">
        <v>0</v>
      </c>
      <c r="FM390" s="13">
        <v>0</v>
      </c>
      <c r="FN390" s="16">
        <v>0</v>
      </c>
      <c r="FO390" s="13">
        <v>0</v>
      </c>
      <c r="FP390" s="16">
        <v>0</v>
      </c>
      <c r="FQ390" s="13">
        <v>0</v>
      </c>
      <c r="FR390" s="16">
        <v>0</v>
      </c>
      <c r="FS390" s="13">
        <v>0</v>
      </c>
      <c r="FT390" s="16">
        <v>0</v>
      </c>
      <c r="FU390" s="13">
        <v>0</v>
      </c>
      <c r="FV390" s="16">
        <v>0</v>
      </c>
      <c r="FW390" s="13">
        <v>0</v>
      </c>
      <c r="FX390" s="16">
        <v>0</v>
      </c>
      <c r="FY390" s="13">
        <v>0</v>
      </c>
      <c r="FZ390" s="16">
        <v>0</v>
      </c>
      <c r="GA390" s="13">
        <v>0</v>
      </c>
      <c r="GB390" s="16">
        <v>0</v>
      </c>
      <c r="GC390" s="13">
        <v>0</v>
      </c>
      <c r="GD390" s="16">
        <v>0</v>
      </c>
      <c r="GE390" s="13">
        <v>0</v>
      </c>
      <c r="GF390" s="16">
        <v>0</v>
      </c>
      <c r="GG390" s="13">
        <v>0</v>
      </c>
      <c r="GH390" s="16">
        <v>0</v>
      </c>
      <c r="GI390" s="13">
        <v>0</v>
      </c>
      <c r="GJ390" s="16">
        <v>0</v>
      </c>
      <c r="GK390" s="13">
        <v>0</v>
      </c>
      <c r="GL390" s="16">
        <v>0</v>
      </c>
      <c r="GM390" s="13">
        <v>0</v>
      </c>
      <c r="GN390" s="16">
        <v>0</v>
      </c>
      <c r="GO390" s="13">
        <v>0</v>
      </c>
      <c r="GP390" s="16">
        <v>0</v>
      </c>
      <c r="GQ390" s="8">
        <v>0</v>
      </c>
    </row>
    <row r="391" spans="1:199" ht="16.5" customHeight="1" x14ac:dyDescent="0.35">
      <c r="A391" s="11">
        <v>216</v>
      </c>
      <c r="B391" s="7" t="s">
        <v>368</v>
      </c>
      <c r="C391" s="11">
        <v>2</v>
      </c>
      <c r="D391" s="16">
        <v>655.62608695652204</v>
      </c>
      <c r="E391" s="13">
        <v>7.6159999999999997</v>
      </c>
      <c r="F391" s="16">
        <v>656.68695652173903</v>
      </c>
      <c r="G391" s="13">
        <v>7.6280000000000001</v>
      </c>
      <c r="H391" s="16">
        <v>302.51304347826101</v>
      </c>
      <c r="I391" s="13">
        <v>3.5139999999999998</v>
      </c>
      <c r="J391" s="16">
        <v>137.573913043478</v>
      </c>
      <c r="K391" s="13">
        <v>1.5980000000000001</v>
      </c>
      <c r="L391" s="16">
        <v>145.31304347826099</v>
      </c>
      <c r="M391" s="13">
        <v>1.6879999999999999</v>
      </c>
      <c r="N391" s="16">
        <v>320.93043478260898</v>
      </c>
      <c r="O391" s="13">
        <v>3.7280000000000002</v>
      </c>
      <c r="P391" s="16">
        <v>0</v>
      </c>
      <c r="Q391" s="13">
        <v>0</v>
      </c>
      <c r="R391" s="16">
        <v>283.05217391304302</v>
      </c>
      <c r="S391" s="13">
        <v>3.2879999999999998</v>
      </c>
      <c r="T391" s="16">
        <v>139.62608695652199</v>
      </c>
      <c r="U391" s="13">
        <v>1.6220000000000001</v>
      </c>
      <c r="V391" s="16">
        <v>325.06086956521699</v>
      </c>
      <c r="W391" s="13">
        <v>3.7759999999999998</v>
      </c>
      <c r="X391" s="16">
        <v>513.43478260869597</v>
      </c>
      <c r="Y391" s="13">
        <v>5.9640000000000004</v>
      </c>
      <c r="Z391" s="16">
        <v>187.15652173913</v>
      </c>
      <c r="AA391" s="13">
        <v>2.1739999999999999</v>
      </c>
      <c r="AB391" s="16">
        <v>445.06956521739102</v>
      </c>
      <c r="AC391" s="13">
        <v>5.17</v>
      </c>
      <c r="AD391" s="16">
        <v>0</v>
      </c>
      <c r="AE391" s="13">
        <v>0</v>
      </c>
      <c r="AF391" s="16">
        <v>0</v>
      </c>
      <c r="AG391" s="13">
        <v>0</v>
      </c>
      <c r="AH391" s="16">
        <v>295.8</v>
      </c>
      <c r="AI391" s="13">
        <v>3.4359999999999999</v>
      </c>
      <c r="AJ391" s="16">
        <v>435.591304347826</v>
      </c>
      <c r="AK391" s="13">
        <v>5.0599999999999996</v>
      </c>
      <c r="AL391" s="16">
        <v>384.11304347826098</v>
      </c>
      <c r="AM391" s="13">
        <v>4.9089999999999998</v>
      </c>
      <c r="AN391" s="16">
        <v>240.38260869565201</v>
      </c>
      <c r="AO391" s="13">
        <v>3.0720000000000001</v>
      </c>
      <c r="AP391" s="16">
        <v>570.75652173912999</v>
      </c>
      <c r="AQ391" s="13">
        <v>7.2939999999999996</v>
      </c>
      <c r="AR391" s="16">
        <v>304.23478260869598</v>
      </c>
      <c r="AS391" s="13">
        <v>3.8879999999999999</v>
      </c>
      <c r="AT391" s="16">
        <v>575.452173913043</v>
      </c>
      <c r="AU391" s="13">
        <v>7.3540000000000001</v>
      </c>
      <c r="AV391" s="16">
        <v>401.11304347826098</v>
      </c>
      <c r="AW391" s="13">
        <v>5.1260000000000003</v>
      </c>
      <c r="AX391" s="16">
        <v>719.75652173912999</v>
      </c>
      <c r="AY391" s="13">
        <v>9.1980000000000004</v>
      </c>
      <c r="AZ391" s="16">
        <v>356.82608695652198</v>
      </c>
      <c r="BA391" s="13">
        <v>4.5599999999999996</v>
      </c>
      <c r="BB391" s="16">
        <v>340.07826086956499</v>
      </c>
      <c r="BC391" s="13">
        <v>4.3460000000000001</v>
      </c>
      <c r="BD391" s="16">
        <v>700.19130434782596</v>
      </c>
      <c r="BE391" s="13">
        <v>8.9480000000000004</v>
      </c>
      <c r="BF391" s="16">
        <v>272.93913043478301</v>
      </c>
      <c r="BG391" s="13">
        <v>3.488</v>
      </c>
      <c r="BH391" s="16">
        <v>339.76521739130402</v>
      </c>
      <c r="BI391" s="13">
        <v>4.3419999999999996</v>
      </c>
      <c r="BJ391" s="16">
        <v>272.78260869565202</v>
      </c>
      <c r="BK391" s="13">
        <v>3.4860000000000002</v>
      </c>
      <c r="BL391" s="16">
        <v>240.704347826087</v>
      </c>
      <c r="BM391" s="13">
        <v>3.0760000000000001</v>
      </c>
      <c r="BN391" s="16">
        <v>188.73913043478299</v>
      </c>
      <c r="BO391" s="13">
        <v>2.4119999999999999</v>
      </c>
      <c r="BP391" s="16">
        <v>275.60000000000002</v>
      </c>
      <c r="BQ391" s="13">
        <v>3.5219999999999998</v>
      </c>
      <c r="BR391" s="16">
        <v>398.76521739130402</v>
      </c>
      <c r="BS391" s="13">
        <v>5.0960000000000001</v>
      </c>
      <c r="BT391" s="16">
        <v>270.121739130435</v>
      </c>
      <c r="BU391" s="13">
        <v>3.452</v>
      </c>
      <c r="BV391" s="16">
        <v>278.25217391304301</v>
      </c>
      <c r="BW391" s="13">
        <v>3.556</v>
      </c>
      <c r="BX391" s="16">
        <v>120.03478260869601</v>
      </c>
      <c r="BY391" s="13">
        <v>1.534</v>
      </c>
      <c r="BZ391" s="16">
        <v>0</v>
      </c>
      <c r="CA391" s="13">
        <v>0</v>
      </c>
      <c r="CB391" s="16">
        <v>55.243478260869601</v>
      </c>
      <c r="CC391" s="13">
        <v>0.70599999999999996</v>
      </c>
      <c r="CD391" s="16">
        <v>368.25217391304301</v>
      </c>
      <c r="CE391" s="13">
        <v>4.7060000000000004</v>
      </c>
      <c r="CF391" s="16">
        <v>241.165217391304</v>
      </c>
      <c r="CG391" s="13">
        <v>3.0819999999999999</v>
      </c>
      <c r="CH391" s="16">
        <v>261.51304347826101</v>
      </c>
      <c r="CI391" s="13">
        <v>3.3420000000000001</v>
      </c>
      <c r="CJ391" s="16">
        <v>534.91304347826099</v>
      </c>
      <c r="CK391" s="13">
        <v>6.8360000000000003</v>
      </c>
      <c r="CL391" s="16">
        <v>0</v>
      </c>
      <c r="CM391" s="13">
        <v>0</v>
      </c>
      <c r="CN391" s="16">
        <v>0</v>
      </c>
      <c r="CO391" s="13">
        <v>0</v>
      </c>
      <c r="CP391" s="16">
        <v>0</v>
      </c>
      <c r="CQ391" s="13">
        <v>0</v>
      </c>
      <c r="CR391" s="16">
        <v>197.97391304347801</v>
      </c>
      <c r="CS391" s="13">
        <v>2.5299999999999998</v>
      </c>
      <c r="CT391" s="16">
        <v>134.434782608696</v>
      </c>
      <c r="CU391" s="13">
        <v>1.718</v>
      </c>
      <c r="CV391" s="16">
        <v>378.730434782609</v>
      </c>
      <c r="CW391" s="13">
        <v>4.84</v>
      </c>
      <c r="CX391" s="16">
        <v>108.452173913043</v>
      </c>
      <c r="CY391" s="13">
        <v>1.3859999999999999</v>
      </c>
      <c r="CZ391" s="16">
        <v>390.93043478260898</v>
      </c>
      <c r="DA391" s="13">
        <v>4.9960000000000004</v>
      </c>
      <c r="DB391" s="16">
        <v>420.51304347826101</v>
      </c>
      <c r="DC391" s="13">
        <v>5.3739999999999997</v>
      </c>
      <c r="DD391" s="16">
        <v>157.121739130435</v>
      </c>
      <c r="DE391" s="13">
        <v>2.008</v>
      </c>
      <c r="DF391" s="16">
        <v>210.33043478260899</v>
      </c>
      <c r="DG391" s="13">
        <v>2.6880000000000002</v>
      </c>
      <c r="DH391" s="16">
        <v>319.72173913043503</v>
      </c>
      <c r="DI391" s="13">
        <v>4.0860000000000003</v>
      </c>
      <c r="DJ391" s="16">
        <v>111.269565217391</v>
      </c>
      <c r="DK391" s="13">
        <v>1.4219999999999999</v>
      </c>
      <c r="DL391" s="16">
        <v>216.591304347826</v>
      </c>
      <c r="DM391" s="13">
        <v>2.7679999999999998</v>
      </c>
      <c r="DN391" s="16">
        <v>187.173913043478</v>
      </c>
      <c r="DO391" s="13">
        <v>2.3919999999999999</v>
      </c>
      <c r="DP391" s="16">
        <v>284.04347826087002</v>
      </c>
      <c r="DQ391" s="13">
        <v>3.63</v>
      </c>
      <c r="DR391" s="16">
        <v>58.530434782608701</v>
      </c>
      <c r="DS391" s="13">
        <v>0.748</v>
      </c>
      <c r="DT391" s="16">
        <v>146.33043478260899</v>
      </c>
      <c r="DU391" s="13">
        <v>1.87</v>
      </c>
      <c r="DV391" s="16">
        <v>646.98260869565195</v>
      </c>
      <c r="DW391" s="13">
        <v>8.2680000000000007</v>
      </c>
      <c r="DX391" s="16">
        <v>63.539130434782599</v>
      </c>
      <c r="DY391" s="13">
        <v>0.81200000000000006</v>
      </c>
      <c r="DZ391" s="16">
        <v>377.32173913043499</v>
      </c>
      <c r="EA391" s="13">
        <v>4.8220000000000001</v>
      </c>
      <c r="EB391" s="16">
        <v>311.27826086956497</v>
      </c>
      <c r="EC391" s="13">
        <v>3.9780000000000002</v>
      </c>
      <c r="ED391" s="16">
        <v>129.89565217391299</v>
      </c>
      <c r="EE391" s="13">
        <v>1.66</v>
      </c>
      <c r="EF391" s="16">
        <v>502.53043478260901</v>
      </c>
      <c r="EG391" s="13">
        <v>6.4219999999999997</v>
      </c>
      <c r="EH391" s="16">
        <v>426.62608695652199</v>
      </c>
      <c r="EI391" s="13">
        <v>5.452</v>
      </c>
      <c r="EJ391" s="16">
        <v>183.26086956521701</v>
      </c>
      <c r="EK391" s="13">
        <v>2.3420000000000001</v>
      </c>
      <c r="EL391" s="16">
        <v>117.217391304348</v>
      </c>
      <c r="EM391" s="13">
        <v>1.498</v>
      </c>
      <c r="EN391" s="16">
        <v>485.46086956521702</v>
      </c>
      <c r="EO391" s="13">
        <v>6.2039999999999997</v>
      </c>
      <c r="EP391" s="16">
        <v>0</v>
      </c>
      <c r="EQ391" s="13">
        <v>0</v>
      </c>
      <c r="ER391" s="16">
        <v>459.64347826086998</v>
      </c>
      <c r="ES391" s="13">
        <v>5.8739999999999997</v>
      </c>
      <c r="ET391" s="16">
        <v>145.39130434782601</v>
      </c>
      <c r="EU391" s="13">
        <v>1.8580000000000001</v>
      </c>
      <c r="EV391" s="16">
        <v>66.826086956521706</v>
      </c>
      <c r="EW391" s="13">
        <v>0.85399999999999998</v>
      </c>
      <c r="EX391" s="16">
        <v>352.286956521739</v>
      </c>
      <c r="EY391" s="13">
        <v>4.5019999999999998</v>
      </c>
      <c r="EZ391" s="16">
        <v>312.85217391304298</v>
      </c>
      <c r="FA391" s="13">
        <v>3.9980000000000002</v>
      </c>
      <c r="FB391" s="16">
        <v>77.313043478260894</v>
      </c>
      <c r="FC391" s="13">
        <v>0.98799999999999999</v>
      </c>
      <c r="FD391" s="16">
        <v>313.79130434782599</v>
      </c>
      <c r="FE391" s="13">
        <v>4.01</v>
      </c>
      <c r="FF391" s="16">
        <v>196.721739130435</v>
      </c>
      <c r="FG391" s="13">
        <v>2.5139999999999998</v>
      </c>
      <c r="FH391" s="16">
        <v>139.130434782609</v>
      </c>
      <c r="FI391" s="13">
        <v>1.778</v>
      </c>
      <c r="FJ391" s="16">
        <v>243.834782608696</v>
      </c>
      <c r="FK391" s="13">
        <v>3.1160000000000001</v>
      </c>
      <c r="FL391" s="16">
        <v>0</v>
      </c>
      <c r="FM391" s="13">
        <v>0</v>
      </c>
      <c r="FN391" s="16">
        <v>0</v>
      </c>
      <c r="FO391" s="13">
        <v>0</v>
      </c>
      <c r="FP391" s="16">
        <v>0</v>
      </c>
      <c r="FQ391" s="13">
        <v>0</v>
      </c>
      <c r="FR391" s="16">
        <v>0</v>
      </c>
      <c r="FS391" s="13">
        <v>0</v>
      </c>
      <c r="FT391" s="16">
        <v>0</v>
      </c>
      <c r="FU391" s="13">
        <v>0</v>
      </c>
      <c r="FV391" s="16">
        <v>0</v>
      </c>
      <c r="FW391" s="13">
        <v>0</v>
      </c>
      <c r="FX391" s="16">
        <v>0</v>
      </c>
      <c r="FY391" s="13">
        <v>0</v>
      </c>
      <c r="FZ391" s="16">
        <v>0</v>
      </c>
      <c r="GA391" s="13">
        <v>0</v>
      </c>
      <c r="GB391" s="16">
        <v>0</v>
      </c>
      <c r="GC391" s="13">
        <v>0</v>
      </c>
      <c r="GD391" s="16">
        <v>0</v>
      </c>
      <c r="GE391" s="13">
        <v>0</v>
      </c>
      <c r="GF391" s="16">
        <v>0</v>
      </c>
      <c r="GG391" s="13">
        <v>0</v>
      </c>
      <c r="GH391" s="16">
        <v>0</v>
      </c>
      <c r="GI391" s="13">
        <v>0</v>
      </c>
      <c r="GJ391" s="16">
        <v>0</v>
      </c>
      <c r="GK391" s="13">
        <v>0</v>
      </c>
      <c r="GL391" s="16">
        <v>0</v>
      </c>
      <c r="GM391" s="13">
        <v>0</v>
      </c>
      <c r="GN391" s="16">
        <v>0</v>
      </c>
      <c r="GO391" s="13">
        <v>0</v>
      </c>
      <c r="GP391" s="16">
        <v>0</v>
      </c>
      <c r="GQ391" s="8">
        <v>0</v>
      </c>
    </row>
    <row r="392" spans="1:199" ht="16.5" customHeight="1" x14ac:dyDescent="0.35">
      <c r="A392" s="11">
        <v>2327</v>
      </c>
      <c r="B392" s="7" t="s">
        <v>369</v>
      </c>
      <c r="C392" s="11">
        <v>24</v>
      </c>
      <c r="D392" s="16">
        <v>0</v>
      </c>
      <c r="E392" s="13">
        <v>0</v>
      </c>
      <c r="F392" s="16">
        <v>689</v>
      </c>
      <c r="G392" s="13">
        <v>11.321</v>
      </c>
      <c r="H392" s="16">
        <v>987.22608695652195</v>
      </c>
      <c r="I392" s="13">
        <v>16.221</v>
      </c>
      <c r="J392" s="16">
        <v>1564.9130434782601</v>
      </c>
      <c r="K392" s="13">
        <v>25.713000000000001</v>
      </c>
      <c r="L392" s="16">
        <v>2717.9652173913</v>
      </c>
      <c r="M392" s="13">
        <v>44.658999999999999</v>
      </c>
      <c r="N392" s="16">
        <v>3039.52173913043</v>
      </c>
      <c r="O392" s="13">
        <v>49.942</v>
      </c>
      <c r="P392" s="16">
        <v>2004.6434782608701</v>
      </c>
      <c r="Q392" s="13">
        <v>32.938000000000002</v>
      </c>
      <c r="R392" s="16">
        <v>981.147826086956</v>
      </c>
      <c r="S392" s="13">
        <v>16.120999999999999</v>
      </c>
      <c r="T392" s="16">
        <v>204.434782608696</v>
      </c>
      <c r="U392" s="13">
        <v>3.359</v>
      </c>
      <c r="V392" s="16">
        <v>416.78260869565202</v>
      </c>
      <c r="W392" s="13">
        <v>6.8479999999999999</v>
      </c>
      <c r="X392" s="16">
        <v>-137.426086956522</v>
      </c>
      <c r="Y392" s="13">
        <v>-2.258</v>
      </c>
      <c r="Z392" s="16">
        <v>0</v>
      </c>
      <c r="AA392" s="13">
        <v>0</v>
      </c>
      <c r="AB392" s="16">
        <v>0</v>
      </c>
      <c r="AC392" s="13">
        <v>0</v>
      </c>
      <c r="AD392" s="16">
        <v>0</v>
      </c>
      <c r="AE392" s="13">
        <v>0</v>
      </c>
      <c r="AF392" s="16">
        <v>0</v>
      </c>
      <c r="AG392" s="13">
        <v>0</v>
      </c>
      <c r="AH392" s="16">
        <v>0</v>
      </c>
      <c r="AI392" s="13">
        <v>0</v>
      </c>
      <c r="AJ392" s="16">
        <v>0</v>
      </c>
      <c r="AK392" s="13">
        <v>0</v>
      </c>
      <c r="AL392" s="16">
        <v>0</v>
      </c>
      <c r="AM392" s="13">
        <v>0</v>
      </c>
      <c r="AN392" s="16">
        <v>0</v>
      </c>
      <c r="AO392" s="13">
        <v>0</v>
      </c>
      <c r="AP392" s="16">
        <v>0</v>
      </c>
      <c r="AQ392" s="13">
        <v>0</v>
      </c>
      <c r="AR392" s="16">
        <v>0</v>
      </c>
      <c r="AS392" s="13">
        <v>0</v>
      </c>
      <c r="AT392" s="16">
        <v>0</v>
      </c>
      <c r="AU392" s="13">
        <v>0</v>
      </c>
      <c r="AV392" s="16">
        <v>1311.4173913043501</v>
      </c>
      <c r="AW392" s="13">
        <v>25.14</v>
      </c>
      <c r="AX392" s="16">
        <v>2503.3826086956501</v>
      </c>
      <c r="AY392" s="13">
        <v>47.988999999999997</v>
      </c>
      <c r="AZ392" s="16">
        <v>4196.0695652173899</v>
      </c>
      <c r="BA392" s="13">
        <v>80.438000000000002</v>
      </c>
      <c r="BB392" s="16">
        <v>2049.47826086957</v>
      </c>
      <c r="BC392" s="13">
        <v>39.287999999999997</v>
      </c>
      <c r="BD392" s="16">
        <v>5774.05217391304</v>
      </c>
      <c r="BE392" s="13">
        <v>110.688</v>
      </c>
      <c r="BF392" s="16">
        <v>0</v>
      </c>
      <c r="BG392" s="13">
        <v>0</v>
      </c>
      <c r="BH392" s="16">
        <v>0</v>
      </c>
      <c r="BI392" s="13">
        <v>0</v>
      </c>
      <c r="BJ392" s="16">
        <v>1913.8260869565199</v>
      </c>
      <c r="BK392" s="13">
        <v>29.349</v>
      </c>
      <c r="BL392" s="16">
        <v>2523.3478260869601</v>
      </c>
      <c r="BM392" s="13">
        <v>38.695999999999998</v>
      </c>
      <c r="BN392" s="16">
        <v>1634.79130434783</v>
      </c>
      <c r="BO392" s="13">
        <v>25.07</v>
      </c>
      <c r="BP392" s="16">
        <v>1294.78260869565</v>
      </c>
      <c r="BQ392" s="13">
        <v>19.856000000000002</v>
      </c>
      <c r="BR392" s="16">
        <v>2368.7478260869598</v>
      </c>
      <c r="BS392" s="13">
        <v>36.326000000000001</v>
      </c>
      <c r="BT392" s="16">
        <v>1353.69565217391</v>
      </c>
      <c r="BU392" s="13">
        <v>20.759</v>
      </c>
      <c r="BV392" s="16">
        <v>947.74782608695705</v>
      </c>
      <c r="BW392" s="13">
        <v>14.534000000000001</v>
      </c>
      <c r="BX392" s="16">
        <v>915.426086956522</v>
      </c>
      <c r="BY392" s="13">
        <v>14.038</v>
      </c>
      <c r="BZ392" s="16">
        <v>0</v>
      </c>
      <c r="CA392" s="13">
        <v>0</v>
      </c>
      <c r="CB392" s="16">
        <v>0</v>
      </c>
      <c r="CC392" s="13">
        <v>0</v>
      </c>
      <c r="CD392" s="16">
        <v>0</v>
      </c>
      <c r="CE392" s="13">
        <v>0</v>
      </c>
      <c r="CF392" s="16">
        <v>0</v>
      </c>
      <c r="CG392" s="13">
        <v>0</v>
      </c>
      <c r="CH392" s="16">
        <v>0</v>
      </c>
      <c r="CI392" s="13">
        <v>0</v>
      </c>
      <c r="CJ392" s="16">
        <v>0</v>
      </c>
      <c r="CK392" s="13">
        <v>0</v>
      </c>
      <c r="CL392" s="16">
        <v>0</v>
      </c>
      <c r="CM392" s="13">
        <v>0</v>
      </c>
      <c r="CN392" s="16">
        <v>0</v>
      </c>
      <c r="CO392" s="13">
        <v>0</v>
      </c>
      <c r="CP392" s="16">
        <v>0</v>
      </c>
      <c r="CQ392" s="13">
        <v>0</v>
      </c>
      <c r="CR392" s="16">
        <v>0</v>
      </c>
      <c r="CS392" s="13">
        <v>0</v>
      </c>
      <c r="CT392" s="16">
        <v>0</v>
      </c>
      <c r="CU392" s="13">
        <v>0</v>
      </c>
      <c r="CV392" s="16">
        <v>0</v>
      </c>
      <c r="CW392" s="13">
        <v>0</v>
      </c>
      <c r="CX392" s="16">
        <v>0</v>
      </c>
      <c r="CY392" s="13">
        <v>0</v>
      </c>
      <c r="CZ392" s="16">
        <v>0</v>
      </c>
      <c r="DA392" s="13">
        <v>0</v>
      </c>
      <c r="DB392" s="16">
        <v>0</v>
      </c>
      <c r="DC392" s="13">
        <v>0</v>
      </c>
      <c r="DD392" s="16">
        <v>0</v>
      </c>
      <c r="DE392" s="13">
        <v>0</v>
      </c>
      <c r="DF392" s="16">
        <v>0</v>
      </c>
      <c r="DG392" s="13">
        <v>0</v>
      </c>
      <c r="DH392" s="16">
        <v>0</v>
      </c>
      <c r="DI392" s="13">
        <v>0</v>
      </c>
      <c r="DJ392" s="16">
        <v>0</v>
      </c>
      <c r="DK392" s="13">
        <v>0</v>
      </c>
      <c r="DL392" s="16">
        <v>0</v>
      </c>
      <c r="DM392" s="13">
        <v>0</v>
      </c>
      <c r="DN392" s="16">
        <v>1431.77391304348</v>
      </c>
      <c r="DO392" s="13">
        <v>23.524999999999999</v>
      </c>
      <c r="DP392" s="16">
        <v>1982.20869565217</v>
      </c>
      <c r="DQ392" s="13">
        <v>32.57</v>
      </c>
      <c r="DR392" s="16">
        <v>2617.8695652173901</v>
      </c>
      <c r="DS392" s="13">
        <v>43.014000000000003</v>
      </c>
      <c r="DT392" s="16">
        <v>642.21739130434798</v>
      </c>
      <c r="DU392" s="13">
        <v>10.552</v>
      </c>
      <c r="DV392" s="16">
        <v>2695.6956521739098</v>
      </c>
      <c r="DW392" s="13">
        <v>44.292999999999999</v>
      </c>
      <c r="DX392" s="16">
        <v>909.27826086956497</v>
      </c>
      <c r="DY392" s="13">
        <v>14.94</v>
      </c>
      <c r="DZ392" s="16">
        <v>1002.57391304348</v>
      </c>
      <c r="EA392" s="13">
        <v>16.472999999999999</v>
      </c>
      <c r="EB392" s="16">
        <v>2021.3565217391299</v>
      </c>
      <c r="EC392" s="13">
        <v>33.213000000000001</v>
      </c>
      <c r="ED392" s="16">
        <v>893.15652173913099</v>
      </c>
      <c r="EE392" s="13">
        <v>14.675000000000001</v>
      </c>
      <c r="EF392" s="16">
        <v>0</v>
      </c>
      <c r="EG392" s="13">
        <v>0</v>
      </c>
      <c r="EH392" s="16">
        <v>0</v>
      </c>
      <c r="EI392" s="13">
        <v>0</v>
      </c>
      <c r="EJ392" s="16">
        <v>3000.2434782608698</v>
      </c>
      <c r="EK392" s="13">
        <v>49.296999999999997</v>
      </c>
      <c r="EL392" s="16">
        <v>1372.9217391304301</v>
      </c>
      <c r="EM392" s="13">
        <v>22.558</v>
      </c>
      <c r="EN392" s="16">
        <v>937.09565217391298</v>
      </c>
      <c r="EO392" s="13">
        <v>15.397</v>
      </c>
      <c r="EP392" s="16">
        <v>480.68695652173898</v>
      </c>
      <c r="EQ392" s="13">
        <v>7.8979999999999997</v>
      </c>
      <c r="ER392" s="16">
        <v>711.96521739130401</v>
      </c>
      <c r="ES392" s="13">
        <v>11.698</v>
      </c>
      <c r="ET392" s="16">
        <v>1338.9043478260901</v>
      </c>
      <c r="EU392" s="13">
        <v>21.998999999999999</v>
      </c>
      <c r="EV392" s="16">
        <v>2320.8695652173901</v>
      </c>
      <c r="EW392" s="13">
        <v>38.134</v>
      </c>
      <c r="EX392" s="16">
        <v>2678.7913043478302</v>
      </c>
      <c r="EY392" s="13">
        <v>51.351999999999997</v>
      </c>
      <c r="EZ392" s="16">
        <v>2620.5826086956499</v>
      </c>
      <c r="FA392" s="13">
        <v>50.235999999999997</v>
      </c>
      <c r="FB392" s="16">
        <v>0</v>
      </c>
      <c r="FC392" s="13">
        <v>0</v>
      </c>
      <c r="FD392" s="16">
        <v>1145.5652173912999</v>
      </c>
      <c r="FE392" s="13">
        <v>21.96</v>
      </c>
      <c r="FF392" s="16">
        <v>1768.6434782608701</v>
      </c>
      <c r="FG392" s="13">
        <v>33.905000000000001</v>
      </c>
      <c r="FH392" s="16">
        <v>3012.8782608695701</v>
      </c>
      <c r="FI392" s="13">
        <v>57.756</v>
      </c>
      <c r="FJ392" s="16">
        <v>3217.01739130435</v>
      </c>
      <c r="FK392" s="13">
        <v>61.67</v>
      </c>
      <c r="FL392" s="16">
        <v>5792.2</v>
      </c>
      <c r="FM392" s="13">
        <v>111.036</v>
      </c>
      <c r="FN392" s="16">
        <v>0</v>
      </c>
      <c r="FO392" s="13">
        <v>0</v>
      </c>
      <c r="FP392" s="16">
        <v>0</v>
      </c>
      <c r="FQ392" s="13">
        <v>0</v>
      </c>
      <c r="FR392" s="16">
        <v>1601.1826086956501</v>
      </c>
      <c r="FS392" s="13">
        <v>30.693999999999999</v>
      </c>
      <c r="FT392" s="16">
        <v>1357.26086956522</v>
      </c>
      <c r="FU392" s="13">
        <v>26.018999999999998</v>
      </c>
      <c r="FV392" s="16">
        <v>2242.52173913043</v>
      </c>
      <c r="FW392" s="13">
        <v>42.988999999999997</v>
      </c>
      <c r="FX392" s="16">
        <v>3665.8347826087002</v>
      </c>
      <c r="FY392" s="13">
        <v>70.274000000000001</v>
      </c>
      <c r="FZ392" s="16">
        <v>4111.6434782608703</v>
      </c>
      <c r="GA392" s="13">
        <v>78.819999999999993</v>
      </c>
      <c r="GB392" s="16">
        <v>1473.9043478260901</v>
      </c>
      <c r="GC392" s="13">
        <v>28.254999999999999</v>
      </c>
      <c r="GD392" s="16">
        <v>56.3913043478261</v>
      </c>
      <c r="GE392" s="13">
        <v>1.081</v>
      </c>
      <c r="GF392" s="16">
        <v>2359.52173913043</v>
      </c>
      <c r="GG392" s="13">
        <v>45.231999999999999</v>
      </c>
      <c r="GH392" s="16">
        <v>1401.02608695652</v>
      </c>
      <c r="GI392" s="13">
        <v>26.856999999999999</v>
      </c>
      <c r="GJ392" s="16">
        <v>3108.6869565217398</v>
      </c>
      <c r="GK392" s="13">
        <v>59.593000000000004</v>
      </c>
      <c r="GL392" s="16">
        <v>740.03478260869599</v>
      </c>
      <c r="GM392" s="13">
        <v>14.186</v>
      </c>
      <c r="GN392" s="16">
        <v>4370.4869565217396</v>
      </c>
      <c r="GO392" s="13">
        <v>83.781999999999996</v>
      </c>
      <c r="GP392" s="16">
        <v>1598.4347826087001</v>
      </c>
      <c r="GQ392" s="8">
        <v>30.641999999999999</v>
      </c>
    </row>
    <row r="393" spans="1:199" ht="16.5" customHeight="1" x14ac:dyDescent="0.35">
      <c r="A393" s="11">
        <v>2327</v>
      </c>
      <c r="B393" s="7" t="s">
        <v>370</v>
      </c>
      <c r="C393" s="11">
        <v>24</v>
      </c>
      <c r="D393" s="16">
        <v>0</v>
      </c>
      <c r="E393" s="13">
        <v>0</v>
      </c>
      <c r="F393" s="16">
        <v>0</v>
      </c>
      <c r="G393" s="13">
        <v>0</v>
      </c>
      <c r="H393" s="16">
        <v>0</v>
      </c>
      <c r="I393" s="13">
        <v>0</v>
      </c>
      <c r="J393" s="16">
        <v>0</v>
      </c>
      <c r="K393" s="13">
        <v>0</v>
      </c>
      <c r="L393" s="16">
        <v>0</v>
      </c>
      <c r="M393" s="13">
        <v>0</v>
      </c>
      <c r="N393" s="16">
        <v>0</v>
      </c>
      <c r="O393" s="13">
        <v>0</v>
      </c>
      <c r="P393" s="16">
        <v>0</v>
      </c>
      <c r="Q393" s="13">
        <v>0</v>
      </c>
      <c r="R393" s="16">
        <v>0</v>
      </c>
      <c r="S393" s="13">
        <v>0</v>
      </c>
      <c r="T393" s="16">
        <v>0</v>
      </c>
      <c r="U393" s="13">
        <v>0</v>
      </c>
      <c r="V393" s="16">
        <v>0</v>
      </c>
      <c r="W393" s="13">
        <v>0</v>
      </c>
      <c r="X393" s="16">
        <v>0</v>
      </c>
      <c r="Y393" s="13">
        <v>0</v>
      </c>
      <c r="Z393" s="16">
        <v>0</v>
      </c>
      <c r="AA393" s="13">
        <v>0</v>
      </c>
      <c r="AB393" s="16">
        <v>0</v>
      </c>
      <c r="AC393" s="13">
        <v>0</v>
      </c>
      <c r="AD393" s="16">
        <v>0</v>
      </c>
      <c r="AE393" s="13">
        <v>0</v>
      </c>
      <c r="AF393" s="16">
        <v>0</v>
      </c>
      <c r="AG393" s="13">
        <v>0</v>
      </c>
      <c r="AH393" s="16">
        <v>0</v>
      </c>
      <c r="AI393" s="13">
        <v>0</v>
      </c>
      <c r="AJ393" s="16">
        <v>0</v>
      </c>
      <c r="AK393" s="13">
        <v>0</v>
      </c>
      <c r="AL393" s="16">
        <v>0</v>
      </c>
      <c r="AM393" s="13">
        <v>0</v>
      </c>
      <c r="AN393" s="16">
        <v>0</v>
      </c>
      <c r="AO393" s="13">
        <v>0</v>
      </c>
      <c r="AP393" s="16">
        <v>0</v>
      </c>
      <c r="AQ393" s="13">
        <v>0</v>
      </c>
      <c r="AR393" s="16">
        <v>0</v>
      </c>
      <c r="AS393" s="13">
        <v>0</v>
      </c>
      <c r="AT393" s="16">
        <v>0</v>
      </c>
      <c r="AU393" s="13">
        <v>0</v>
      </c>
      <c r="AV393" s="16">
        <v>0</v>
      </c>
      <c r="AW393" s="13">
        <v>0</v>
      </c>
      <c r="AX393" s="16">
        <v>0</v>
      </c>
      <c r="AY393" s="13">
        <v>0</v>
      </c>
      <c r="AZ393" s="16">
        <v>0</v>
      </c>
      <c r="BA393" s="13">
        <v>0</v>
      </c>
      <c r="BB393" s="16">
        <v>0</v>
      </c>
      <c r="BC393" s="13">
        <v>0</v>
      </c>
      <c r="BD393" s="16">
        <v>0</v>
      </c>
      <c r="BE393" s="13">
        <v>0</v>
      </c>
      <c r="BF393" s="16">
        <v>0</v>
      </c>
      <c r="BG393" s="13">
        <v>0</v>
      </c>
      <c r="BH393" s="16">
        <v>0</v>
      </c>
      <c r="BI393" s="13">
        <v>0</v>
      </c>
      <c r="BJ393" s="16">
        <v>293.74782608695699</v>
      </c>
      <c r="BK393" s="13">
        <v>5.6310000000000002</v>
      </c>
      <c r="BL393" s="16">
        <v>383.45217391304402</v>
      </c>
      <c r="BM393" s="13">
        <v>7.351</v>
      </c>
      <c r="BN393" s="16">
        <v>475.13043478260897</v>
      </c>
      <c r="BO393" s="13">
        <v>9.1080000000000005</v>
      </c>
      <c r="BP393" s="16">
        <v>907.13043478260897</v>
      </c>
      <c r="BQ393" s="13">
        <v>17.39</v>
      </c>
      <c r="BR393" s="16">
        <v>37.852173913043501</v>
      </c>
      <c r="BS393" s="13">
        <v>0.72599999999999998</v>
      </c>
      <c r="BT393" s="16">
        <v>492.70434782608697</v>
      </c>
      <c r="BU393" s="13">
        <v>9.4450000000000003</v>
      </c>
      <c r="BV393" s="16">
        <v>0</v>
      </c>
      <c r="BW393" s="13">
        <v>0</v>
      </c>
      <c r="BX393" s="16">
        <v>0</v>
      </c>
      <c r="BY393" s="13">
        <v>0</v>
      </c>
      <c r="BZ393" s="16">
        <v>0</v>
      </c>
      <c r="CA393" s="13">
        <v>0</v>
      </c>
      <c r="CB393" s="16">
        <v>0</v>
      </c>
      <c r="CC393" s="13">
        <v>0</v>
      </c>
      <c r="CD393" s="16">
        <v>0</v>
      </c>
      <c r="CE393" s="13">
        <v>0</v>
      </c>
      <c r="CF393" s="16">
        <v>0</v>
      </c>
      <c r="CG393" s="13">
        <v>0</v>
      </c>
      <c r="CH393" s="16">
        <v>0</v>
      </c>
      <c r="CI393" s="13">
        <v>0</v>
      </c>
      <c r="CJ393" s="16">
        <v>0</v>
      </c>
      <c r="CK393" s="13">
        <v>0</v>
      </c>
      <c r="CL393" s="16">
        <v>0</v>
      </c>
      <c r="CM393" s="13">
        <v>0</v>
      </c>
      <c r="CN393" s="16">
        <v>0</v>
      </c>
      <c r="CO393" s="13">
        <v>0</v>
      </c>
      <c r="CP393" s="16">
        <v>0</v>
      </c>
      <c r="CQ393" s="13">
        <v>0</v>
      </c>
      <c r="CR393" s="16">
        <v>0</v>
      </c>
      <c r="CS393" s="13">
        <v>0</v>
      </c>
      <c r="CT393" s="16">
        <v>0</v>
      </c>
      <c r="CU393" s="13">
        <v>0</v>
      </c>
      <c r="CV393" s="16">
        <v>0</v>
      </c>
      <c r="CW393" s="13">
        <v>0</v>
      </c>
      <c r="CX393" s="16">
        <v>0</v>
      </c>
      <c r="CY393" s="13">
        <v>0</v>
      </c>
      <c r="CZ393" s="16">
        <v>0</v>
      </c>
      <c r="DA393" s="13">
        <v>0</v>
      </c>
      <c r="DB393" s="16">
        <v>0</v>
      </c>
      <c r="DC393" s="13">
        <v>0</v>
      </c>
      <c r="DD393" s="16">
        <v>0</v>
      </c>
      <c r="DE393" s="13">
        <v>0</v>
      </c>
      <c r="DF393" s="16">
        <v>0</v>
      </c>
      <c r="DG393" s="13">
        <v>0</v>
      </c>
      <c r="DH393" s="16">
        <v>0</v>
      </c>
      <c r="DI393" s="13">
        <v>0</v>
      </c>
      <c r="DJ393" s="16">
        <v>0</v>
      </c>
      <c r="DK393" s="13">
        <v>0</v>
      </c>
      <c r="DL393" s="16">
        <v>0</v>
      </c>
      <c r="DM393" s="13">
        <v>0</v>
      </c>
      <c r="DN393" s="16">
        <v>0</v>
      </c>
      <c r="DO393" s="13">
        <v>0</v>
      </c>
      <c r="DP393" s="16">
        <v>0</v>
      </c>
      <c r="DQ393" s="13">
        <v>0</v>
      </c>
      <c r="DR393" s="16">
        <v>0</v>
      </c>
      <c r="DS393" s="13">
        <v>0</v>
      </c>
      <c r="DT393" s="16">
        <v>0</v>
      </c>
      <c r="DU393" s="13">
        <v>0</v>
      </c>
      <c r="DV393" s="16">
        <v>0</v>
      </c>
      <c r="DW393" s="13">
        <v>0</v>
      </c>
      <c r="DX393" s="16">
        <v>0</v>
      </c>
      <c r="DY393" s="13">
        <v>0</v>
      </c>
      <c r="DZ393" s="16">
        <v>0</v>
      </c>
      <c r="EA393" s="13">
        <v>0</v>
      </c>
      <c r="EB393" s="16">
        <v>0</v>
      </c>
      <c r="EC393" s="13">
        <v>0</v>
      </c>
      <c r="ED393" s="16">
        <v>0</v>
      </c>
      <c r="EE393" s="13">
        <v>0</v>
      </c>
      <c r="EF393" s="16">
        <v>0</v>
      </c>
      <c r="EG393" s="13">
        <v>0</v>
      </c>
      <c r="EH393" s="16">
        <v>0</v>
      </c>
      <c r="EI393" s="13">
        <v>0</v>
      </c>
      <c r="EJ393" s="16">
        <v>0</v>
      </c>
      <c r="EK393" s="13">
        <v>0</v>
      </c>
      <c r="EL393" s="16">
        <v>0</v>
      </c>
      <c r="EM393" s="13">
        <v>0</v>
      </c>
      <c r="EN393" s="16">
        <v>0</v>
      </c>
      <c r="EO393" s="13">
        <v>0</v>
      </c>
      <c r="EP393" s="16">
        <v>0</v>
      </c>
      <c r="EQ393" s="13">
        <v>0</v>
      </c>
      <c r="ER393" s="16">
        <v>0</v>
      </c>
      <c r="ES393" s="13">
        <v>0</v>
      </c>
      <c r="ET393" s="16">
        <v>0</v>
      </c>
      <c r="EU393" s="13">
        <v>0</v>
      </c>
      <c r="EV393" s="16">
        <v>0</v>
      </c>
      <c r="EW393" s="13">
        <v>0</v>
      </c>
      <c r="EX393" s="16">
        <v>0</v>
      </c>
      <c r="EY393" s="13">
        <v>0</v>
      </c>
      <c r="EZ393" s="16">
        <v>0</v>
      </c>
      <c r="FA393" s="13">
        <v>0</v>
      </c>
      <c r="FB393" s="16">
        <v>0</v>
      </c>
      <c r="FC393" s="13">
        <v>0</v>
      </c>
      <c r="FD393" s="16">
        <v>0</v>
      </c>
      <c r="FE393" s="13">
        <v>0</v>
      </c>
      <c r="FF393" s="16">
        <v>0</v>
      </c>
      <c r="FG393" s="13">
        <v>0</v>
      </c>
      <c r="FH393" s="16">
        <v>0</v>
      </c>
      <c r="FI393" s="13">
        <v>0</v>
      </c>
      <c r="FJ393" s="16">
        <v>0</v>
      </c>
      <c r="FK393" s="13">
        <v>0</v>
      </c>
      <c r="FL393" s="16">
        <v>0</v>
      </c>
      <c r="FM393" s="13">
        <v>0</v>
      </c>
      <c r="FN393" s="16">
        <v>0</v>
      </c>
      <c r="FO393" s="13">
        <v>0</v>
      </c>
      <c r="FP393" s="16">
        <v>0</v>
      </c>
      <c r="FQ393" s="13">
        <v>0</v>
      </c>
      <c r="FR393" s="16">
        <v>0</v>
      </c>
      <c r="FS393" s="13">
        <v>0</v>
      </c>
      <c r="FT393" s="16">
        <v>0</v>
      </c>
      <c r="FU393" s="13">
        <v>0</v>
      </c>
      <c r="FV393" s="16">
        <v>0</v>
      </c>
      <c r="FW393" s="13">
        <v>0</v>
      </c>
      <c r="FX393" s="16">
        <v>0</v>
      </c>
      <c r="FY393" s="13">
        <v>0</v>
      </c>
      <c r="FZ393" s="16">
        <v>0</v>
      </c>
      <c r="GA393" s="13">
        <v>0</v>
      </c>
      <c r="GB393" s="16">
        <v>0</v>
      </c>
      <c r="GC393" s="13">
        <v>0</v>
      </c>
      <c r="GD393" s="16">
        <v>0</v>
      </c>
      <c r="GE393" s="13">
        <v>0</v>
      </c>
      <c r="GF393" s="16">
        <v>0</v>
      </c>
      <c r="GG393" s="13">
        <v>0</v>
      </c>
      <c r="GH393" s="16">
        <v>0</v>
      </c>
      <c r="GI393" s="13">
        <v>0</v>
      </c>
      <c r="GJ393" s="16">
        <v>0</v>
      </c>
      <c r="GK393" s="13">
        <v>0</v>
      </c>
      <c r="GL393" s="16">
        <v>0</v>
      </c>
      <c r="GM393" s="13">
        <v>0</v>
      </c>
      <c r="GN393" s="16">
        <v>0</v>
      </c>
      <c r="GO393" s="13">
        <v>0</v>
      </c>
      <c r="GP393" s="16">
        <v>0</v>
      </c>
      <c r="GQ393" s="8">
        <v>0</v>
      </c>
    </row>
    <row r="394" spans="1:199" ht="16.5" customHeight="1" x14ac:dyDescent="0.35">
      <c r="A394" s="11">
        <v>2327</v>
      </c>
      <c r="B394" s="7" t="s">
        <v>371</v>
      </c>
      <c r="C394" s="11">
        <v>24</v>
      </c>
      <c r="D394" s="16">
        <v>0</v>
      </c>
      <c r="E394" s="13">
        <v>0</v>
      </c>
      <c r="F394" s="16">
        <v>0</v>
      </c>
      <c r="G394" s="13">
        <v>0</v>
      </c>
      <c r="H394" s="16">
        <v>0</v>
      </c>
      <c r="I394" s="13">
        <v>0</v>
      </c>
      <c r="J394" s="16">
        <v>0</v>
      </c>
      <c r="K394" s="13">
        <v>0</v>
      </c>
      <c r="L394" s="16">
        <v>0</v>
      </c>
      <c r="M394" s="13">
        <v>0</v>
      </c>
      <c r="N394" s="16">
        <v>0</v>
      </c>
      <c r="O394" s="13">
        <v>0</v>
      </c>
      <c r="P394" s="16">
        <v>0</v>
      </c>
      <c r="Q394" s="13">
        <v>0</v>
      </c>
      <c r="R394" s="16">
        <v>0</v>
      </c>
      <c r="S394" s="13">
        <v>0</v>
      </c>
      <c r="T394" s="16">
        <v>0</v>
      </c>
      <c r="U394" s="13">
        <v>0</v>
      </c>
      <c r="V394" s="16">
        <v>0</v>
      </c>
      <c r="W394" s="13">
        <v>0</v>
      </c>
      <c r="X394" s="16">
        <v>0</v>
      </c>
      <c r="Y394" s="13">
        <v>0</v>
      </c>
      <c r="Z394" s="16">
        <v>0</v>
      </c>
      <c r="AA394" s="13">
        <v>0</v>
      </c>
      <c r="AB394" s="16">
        <v>0</v>
      </c>
      <c r="AC394" s="13">
        <v>0</v>
      </c>
      <c r="AD394" s="16">
        <v>0</v>
      </c>
      <c r="AE394" s="13">
        <v>0</v>
      </c>
      <c r="AF394" s="16">
        <v>0</v>
      </c>
      <c r="AG394" s="13">
        <v>0</v>
      </c>
      <c r="AH394" s="16">
        <v>0</v>
      </c>
      <c r="AI394" s="13">
        <v>0</v>
      </c>
      <c r="AJ394" s="16">
        <v>0</v>
      </c>
      <c r="AK394" s="13">
        <v>0</v>
      </c>
      <c r="AL394" s="16">
        <v>0</v>
      </c>
      <c r="AM394" s="13">
        <v>0</v>
      </c>
      <c r="AN394" s="16">
        <v>0</v>
      </c>
      <c r="AO394" s="13">
        <v>0</v>
      </c>
      <c r="AP394" s="16">
        <v>0</v>
      </c>
      <c r="AQ394" s="13">
        <v>0</v>
      </c>
      <c r="AR394" s="16">
        <v>0</v>
      </c>
      <c r="AS394" s="13">
        <v>0</v>
      </c>
      <c r="AT394" s="16">
        <v>0</v>
      </c>
      <c r="AU394" s="13">
        <v>0</v>
      </c>
      <c r="AV394" s="16">
        <v>0</v>
      </c>
      <c r="AW394" s="13">
        <v>0</v>
      </c>
      <c r="AX394" s="16">
        <v>0</v>
      </c>
      <c r="AY394" s="13">
        <v>0</v>
      </c>
      <c r="AZ394" s="16">
        <v>0</v>
      </c>
      <c r="BA394" s="13">
        <v>0</v>
      </c>
      <c r="BB394" s="16">
        <v>0</v>
      </c>
      <c r="BC394" s="13">
        <v>0</v>
      </c>
      <c r="BD394" s="16">
        <v>0</v>
      </c>
      <c r="BE394" s="13">
        <v>0</v>
      </c>
      <c r="BF394" s="16">
        <v>0</v>
      </c>
      <c r="BG394" s="13">
        <v>0</v>
      </c>
      <c r="BH394" s="16">
        <v>0</v>
      </c>
      <c r="BI394" s="13">
        <v>0</v>
      </c>
      <c r="BJ394" s="16">
        <v>0</v>
      </c>
      <c r="BK394" s="13">
        <v>0</v>
      </c>
      <c r="BL394" s="16">
        <v>0</v>
      </c>
      <c r="BM394" s="13">
        <v>0</v>
      </c>
      <c r="BN394" s="16">
        <v>0</v>
      </c>
      <c r="BO394" s="13">
        <v>0</v>
      </c>
      <c r="BP394" s="16">
        <v>0</v>
      </c>
      <c r="BQ394" s="13">
        <v>0</v>
      </c>
      <c r="BR394" s="16">
        <v>0</v>
      </c>
      <c r="BS394" s="13">
        <v>0</v>
      </c>
      <c r="BT394" s="16">
        <v>0</v>
      </c>
      <c r="BU394" s="13">
        <v>0</v>
      </c>
      <c r="BV394" s="16">
        <v>0</v>
      </c>
      <c r="BW394" s="13">
        <v>0</v>
      </c>
      <c r="BX394" s="16">
        <v>0</v>
      </c>
      <c r="BY394" s="13">
        <v>0</v>
      </c>
      <c r="BZ394" s="16">
        <v>0</v>
      </c>
      <c r="CA394" s="13">
        <v>0</v>
      </c>
      <c r="CB394" s="16">
        <v>0</v>
      </c>
      <c r="CC394" s="13">
        <v>0</v>
      </c>
      <c r="CD394" s="16">
        <v>0</v>
      </c>
      <c r="CE394" s="13">
        <v>0</v>
      </c>
      <c r="CF394" s="16">
        <v>0</v>
      </c>
      <c r="CG394" s="13">
        <v>0</v>
      </c>
      <c r="CH394" s="16">
        <v>0</v>
      </c>
      <c r="CI394" s="13">
        <v>0</v>
      </c>
      <c r="CJ394" s="16">
        <v>0</v>
      </c>
      <c r="CK394" s="13">
        <v>0</v>
      </c>
      <c r="CL394" s="16">
        <v>0</v>
      </c>
      <c r="CM394" s="13">
        <v>0</v>
      </c>
      <c r="CN394" s="16">
        <v>0</v>
      </c>
      <c r="CO394" s="13">
        <v>0</v>
      </c>
      <c r="CP394" s="16">
        <v>0</v>
      </c>
      <c r="CQ394" s="13">
        <v>0</v>
      </c>
      <c r="CR394" s="16">
        <v>0</v>
      </c>
      <c r="CS394" s="13">
        <v>0</v>
      </c>
      <c r="CT394" s="16">
        <v>0</v>
      </c>
      <c r="CU394" s="13">
        <v>0</v>
      </c>
      <c r="CV394" s="16">
        <v>0</v>
      </c>
      <c r="CW394" s="13">
        <v>0</v>
      </c>
      <c r="CX394" s="16">
        <v>0</v>
      </c>
      <c r="CY394" s="13">
        <v>0</v>
      </c>
      <c r="CZ394" s="16">
        <v>0</v>
      </c>
      <c r="DA394" s="13">
        <v>0</v>
      </c>
      <c r="DB394" s="16">
        <v>0</v>
      </c>
      <c r="DC394" s="13">
        <v>0</v>
      </c>
      <c r="DD394" s="16">
        <v>0</v>
      </c>
      <c r="DE394" s="13">
        <v>0</v>
      </c>
      <c r="DF394" s="16">
        <v>0</v>
      </c>
      <c r="DG394" s="13">
        <v>0</v>
      </c>
      <c r="DH394" s="16">
        <v>0</v>
      </c>
      <c r="DI394" s="13">
        <v>0</v>
      </c>
      <c r="DJ394" s="16">
        <v>0</v>
      </c>
      <c r="DK394" s="13">
        <v>0</v>
      </c>
      <c r="DL394" s="16">
        <v>0</v>
      </c>
      <c r="DM394" s="13">
        <v>0</v>
      </c>
      <c r="DN394" s="16">
        <v>0</v>
      </c>
      <c r="DO394" s="13">
        <v>0</v>
      </c>
      <c r="DP394" s="16">
        <v>0</v>
      </c>
      <c r="DQ394" s="13">
        <v>0</v>
      </c>
      <c r="DR394" s="16">
        <v>0</v>
      </c>
      <c r="DS394" s="13">
        <v>0</v>
      </c>
      <c r="DT394" s="16">
        <v>0</v>
      </c>
      <c r="DU394" s="13">
        <v>0</v>
      </c>
      <c r="DV394" s="16">
        <v>0</v>
      </c>
      <c r="DW394" s="13">
        <v>0</v>
      </c>
      <c r="DX394" s="16">
        <v>0</v>
      </c>
      <c r="DY394" s="13">
        <v>0</v>
      </c>
      <c r="DZ394" s="16">
        <v>0</v>
      </c>
      <c r="EA394" s="13">
        <v>0</v>
      </c>
      <c r="EB394" s="16">
        <v>0</v>
      </c>
      <c r="EC394" s="13">
        <v>0</v>
      </c>
      <c r="ED394" s="16">
        <v>0</v>
      </c>
      <c r="EE394" s="13">
        <v>0</v>
      </c>
      <c r="EF394" s="16">
        <v>0</v>
      </c>
      <c r="EG394" s="13">
        <v>0</v>
      </c>
      <c r="EH394" s="16">
        <v>0</v>
      </c>
      <c r="EI394" s="13">
        <v>0</v>
      </c>
      <c r="EJ394" s="16">
        <v>0</v>
      </c>
      <c r="EK394" s="13">
        <v>0</v>
      </c>
      <c r="EL394" s="16">
        <v>0</v>
      </c>
      <c r="EM394" s="13">
        <v>0</v>
      </c>
      <c r="EN394" s="16">
        <v>0</v>
      </c>
      <c r="EO394" s="13">
        <v>0</v>
      </c>
      <c r="EP394" s="16">
        <v>0</v>
      </c>
      <c r="EQ394" s="13">
        <v>0</v>
      </c>
      <c r="ER394" s="16">
        <v>0</v>
      </c>
      <c r="ES394" s="13">
        <v>0</v>
      </c>
      <c r="ET394" s="16">
        <v>0</v>
      </c>
      <c r="EU394" s="13">
        <v>0</v>
      </c>
      <c r="EV394" s="16">
        <v>0</v>
      </c>
      <c r="EW394" s="13">
        <v>0</v>
      </c>
      <c r="EX394" s="16">
        <v>0</v>
      </c>
      <c r="EY394" s="13">
        <v>0</v>
      </c>
      <c r="EZ394" s="16">
        <v>0</v>
      </c>
      <c r="FA394" s="13">
        <v>0</v>
      </c>
      <c r="FB394" s="16">
        <v>0</v>
      </c>
      <c r="FC394" s="13">
        <v>0</v>
      </c>
      <c r="FD394" s="16">
        <v>0</v>
      </c>
      <c r="FE394" s="13">
        <v>0</v>
      </c>
      <c r="FF394" s="16">
        <v>0</v>
      </c>
      <c r="FG394" s="13">
        <v>0</v>
      </c>
      <c r="FH394" s="16">
        <v>0</v>
      </c>
      <c r="FI394" s="13">
        <v>0</v>
      </c>
      <c r="FJ394" s="16">
        <v>0</v>
      </c>
      <c r="FK394" s="13">
        <v>0</v>
      </c>
      <c r="FL394" s="16">
        <v>0</v>
      </c>
      <c r="FM394" s="13">
        <v>0</v>
      </c>
      <c r="FN394" s="16">
        <v>0</v>
      </c>
      <c r="FO394" s="13">
        <v>0</v>
      </c>
      <c r="FP394" s="16">
        <v>0</v>
      </c>
      <c r="FQ394" s="13">
        <v>0</v>
      </c>
      <c r="FR394" s="16">
        <v>0</v>
      </c>
      <c r="FS394" s="13">
        <v>0</v>
      </c>
      <c r="FT394" s="16">
        <v>0</v>
      </c>
      <c r="FU394" s="13">
        <v>0</v>
      </c>
      <c r="FV394" s="16">
        <v>0</v>
      </c>
      <c r="FW394" s="13">
        <v>0</v>
      </c>
      <c r="FX394" s="16">
        <v>0</v>
      </c>
      <c r="FY394" s="13">
        <v>0</v>
      </c>
      <c r="FZ394" s="16">
        <v>0</v>
      </c>
      <c r="GA394" s="13">
        <v>0</v>
      </c>
      <c r="GB394" s="16">
        <v>0</v>
      </c>
      <c r="GC394" s="13">
        <v>0</v>
      </c>
      <c r="GD394" s="16">
        <v>0</v>
      </c>
      <c r="GE394" s="13">
        <v>0</v>
      </c>
      <c r="GF394" s="16">
        <v>0</v>
      </c>
      <c r="GG394" s="13">
        <v>0</v>
      </c>
      <c r="GH394" s="16">
        <v>0</v>
      </c>
      <c r="GI394" s="13">
        <v>0</v>
      </c>
      <c r="GJ394" s="16">
        <v>0</v>
      </c>
      <c r="GK394" s="13">
        <v>0</v>
      </c>
      <c r="GL394" s="16">
        <v>0</v>
      </c>
      <c r="GM394" s="13">
        <v>0</v>
      </c>
      <c r="GN394" s="16">
        <v>0</v>
      </c>
      <c r="GO394" s="13">
        <v>0</v>
      </c>
      <c r="GP394" s="16">
        <v>0</v>
      </c>
      <c r="GQ394" s="8">
        <v>0</v>
      </c>
    </row>
    <row r="395" spans="1:199" ht="16.5" customHeight="1" x14ac:dyDescent="0.35">
      <c r="A395" s="11">
        <v>2327</v>
      </c>
      <c r="B395" s="7" t="s">
        <v>372</v>
      </c>
      <c r="C395" s="11">
        <v>24</v>
      </c>
      <c r="D395" s="16">
        <v>0</v>
      </c>
      <c r="E395" s="13">
        <v>0</v>
      </c>
      <c r="F395" s="16">
        <v>0</v>
      </c>
      <c r="G395" s="13">
        <v>0</v>
      </c>
      <c r="H395" s="16">
        <v>0</v>
      </c>
      <c r="I395" s="13">
        <v>0</v>
      </c>
      <c r="J395" s="16">
        <v>0</v>
      </c>
      <c r="K395" s="13">
        <v>0</v>
      </c>
      <c r="L395" s="16">
        <v>0</v>
      </c>
      <c r="M395" s="13">
        <v>0</v>
      </c>
      <c r="N395" s="16">
        <v>0</v>
      </c>
      <c r="O395" s="13">
        <v>0</v>
      </c>
      <c r="P395" s="16">
        <v>0</v>
      </c>
      <c r="Q395" s="13">
        <v>0</v>
      </c>
      <c r="R395" s="16">
        <v>0</v>
      </c>
      <c r="S395" s="13">
        <v>0</v>
      </c>
      <c r="T395" s="16">
        <v>0</v>
      </c>
      <c r="U395" s="13">
        <v>0</v>
      </c>
      <c r="V395" s="16">
        <v>0</v>
      </c>
      <c r="W395" s="13">
        <v>0</v>
      </c>
      <c r="X395" s="16">
        <v>0</v>
      </c>
      <c r="Y395" s="13">
        <v>0</v>
      </c>
      <c r="Z395" s="16">
        <v>0</v>
      </c>
      <c r="AA395" s="13">
        <v>0</v>
      </c>
      <c r="AB395" s="16">
        <v>0</v>
      </c>
      <c r="AC395" s="13">
        <v>0</v>
      </c>
      <c r="AD395" s="16">
        <v>0</v>
      </c>
      <c r="AE395" s="13">
        <v>0</v>
      </c>
      <c r="AF395" s="16">
        <v>0</v>
      </c>
      <c r="AG395" s="13">
        <v>0</v>
      </c>
      <c r="AH395" s="16">
        <v>0</v>
      </c>
      <c r="AI395" s="13">
        <v>0</v>
      </c>
      <c r="AJ395" s="16">
        <v>0</v>
      </c>
      <c r="AK395" s="13">
        <v>0</v>
      </c>
      <c r="AL395" s="16">
        <v>0</v>
      </c>
      <c r="AM395" s="13">
        <v>0</v>
      </c>
      <c r="AN395" s="16">
        <v>0</v>
      </c>
      <c r="AO395" s="13">
        <v>0</v>
      </c>
      <c r="AP395" s="16">
        <v>0</v>
      </c>
      <c r="AQ395" s="13">
        <v>0</v>
      </c>
      <c r="AR395" s="16">
        <v>0</v>
      </c>
      <c r="AS395" s="13">
        <v>0</v>
      </c>
      <c r="AT395" s="16">
        <v>0</v>
      </c>
      <c r="AU395" s="13">
        <v>0</v>
      </c>
      <c r="AV395" s="16">
        <v>0</v>
      </c>
      <c r="AW395" s="13">
        <v>0</v>
      </c>
      <c r="AX395" s="16">
        <v>0</v>
      </c>
      <c r="AY395" s="13">
        <v>0</v>
      </c>
      <c r="AZ395" s="16">
        <v>0</v>
      </c>
      <c r="BA395" s="13">
        <v>0</v>
      </c>
      <c r="BB395" s="16">
        <v>0</v>
      </c>
      <c r="BC395" s="13">
        <v>0</v>
      </c>
      <c r="BD395" s="16">
        <v>0</v>
      </c>
      <c r="BE395" s="13">
        <v>0</v>
      </c>
      <c r="BF395" s="16">
        <v>0</v>
      </c>
      <c r="BG395" s="13">
        <v>0</v>
      </c>
      <c r="BH395" s="16">
        <v>0</v>
      </c>
      <c r="BI395" s="13">
        <v>0</v>
      </c>
      <c r="BJ395" s="16">
        <v>0</v>
      </c>
      <c r="BK395" s="13">
        <v>0</v>
      </c>
      <c r="BL395" s="16">
        <v>0</v>
      </c>
      <c r="BM395" s="13">
        <v>0</v>
      </c>
      <c r="BN395" s="16">
        <v>0</v>
      </c>
      <c r="BO395" s="13">
        <v>0</v>
      </c>
      <c r="BP395" s="16">
        <v>0</v>
      </c>
      <c r="BQ395" s="13">
        <v>0</v>
      </c>
      <c r="BR395" s="16">
        <v>0</v>
      </c>
      <c r="BS395" s="13">
        <v>0</v>
      </c>
      <c r="BT395" s="16">
        <v>0</v>
      </c>
      <c r="BU395" s="13">
        <v>0</v>
      </c>
      <c r="BV395" s="16">
        <v>0</v>
      </c>
      <c r="BW395" s="13">
        <v>0</v>
      </c>
      <c r="BX395" s="16">
        <v>0</v>
      </c>
      <c r="BY395" s="13">
        <v>0</v>
      </c>
      <c r="BZ395" s="16">
        <v>0</v>
      </c>
      <c r="CA395" s="13">
        <v>0</v>
      </c>
      <c r="CB395" s="16">
        <v>0</v>
      </c>
      <c r="CC395" s="13">
        <v>0</v>
      </c>
      <c r="CD395" s="16">
        <v>0</v>
      </c>
      <c r="CE395" s="13">
        <v>0</v>
      </c>
      <c r="CF395" s="16">
        <v>0</v>
      </c>
      <c r="CG395" s="13">
        <v>0</v>
      </c>
      <c r="CH395" s="16">
        <v>0</v>
      </c>
      <c r="CI395" s="13">
        <v>0</v>
      </c>
      <c r="CJ395" s="16">
        <v>0</v>
      </c>
      <c r="CK395" s="13">
        <v>0</v>
      </c>
      <c r="CL395" s="16">
        <v>0</v>
      </c>
      <c r="CM395" s="13">
        <v>0</v>
      </c>
      <c r="CN395" s="16">
        <v>0</v>
      </c>
      <c r="CO395" s="13">
        <v>0</v>
      </c>
      <c r="CP395" s="16">
        <v>0</v>
      </c>
      <c r="CQ395" s="13">
        <v>0</v>
      </c>
      <c r="CR395" s="16">
        <v>0</v>
      </c>
      <c r="CS395" s="13">
        <v>0</v>
      </c>
      <c r="CT395" s="16">
        <v>0</v>
      </c>
      <c r="CU395" s="13">
        <v>0</v>
      </c>
      <c r="CV395" s="16">
        <v>0</v>
      </c>
      <c r="CW395" s="13">
        <v>0</v>
      </c>
      <c r="CX395" s="16">
        <v>0</v>
      </c>
      <c r="CY395" s="13">
        <v>0</v>
      </c>
      <c r="CZ395" s="16">
        <v>0</v>
      </c>
      <c r="DA395" s="13">
        <v>0</v>
      </c>
      <c r="DB395" s="16">
        <v>0</v>
      </c>
      <c r="DC395" s="13">
        <v>0</v>
      </c>
      <c r="DD395" s="16">
        <v>0</v>
      </c>
      <c r="DE395" s="13">
        <v>0</v>
      </c>
      <c r="DF395" s="16">
        <v>0</v>
      </c>
      <c r="DG395" s="13">
        <v>0</v>
      </c>
      <c r="DH395" s="16">
        <v>0</v>
      </c>
      <c r="DI395" s="13">
        <v>0</v>
      </c>
      <c r="DJ395" s="16">
        <v>0</v>
      </c>
      <c r="DK395" s="13">
        <v>0</v>
      </c>
      <c r="DL395" s="16">
        <v>0</v>
      </c>
      <c r="DM395" s="13">
        <v>0</v>
      </c>
      <c r="DN395" s="16">
        <v>0</v>
      </c>
      <c r="DO395" s="13">
        <v>0</v>
      </c>
      <c r="DP395" s="16">
        <v>0</v>
      </c>
      <c r="DQ395" s="13">
        <v>0</v>
      </c>
      <c r="DR395" s="16">
        <v>0</v>
      </c>
      <c r="DS395" s="13">
        <v>0</v>
      </c>
      <c r="DT395" s="16">
        <v>0</v>
      </c>
      <c r="DU395" s="13">
        <v>0</v>
      </c>
      <c r="DV395" s="16">
        <v>0</v>
      </c>
      <c r="DW395" s="13">
        <v>0</v>
      </c>
      <c r="DX395" s="16">
        <v>0</v>
      </c>
      <c r="DY395" s="13">
        <v>0</v>
      </c>
      <c r="DZ395" s="16">
        <v>0</v>
      </c>
      <c r="EA395" s="13">
        <v>0</v>
      </c>
      <c r="EB395" s="16">
        <v>0</v>
      </c>
      <c r="EC395" s="13">
        <v>0</v>
      </c>
      <c r="ED395" s="16">
        <v>0</v>
      </c>
      <c r="EE395" s="13">
        <v>0</v>
      </c>
      <c r="EF395" s="16">
        <v>0</v>
      </c>
      <c r="EG395" s="13">
        <v>0</v>
      </c>
      <c r="EH395" s="16">
        <v>0</v>
      </c>
      <c r="EI395" s="13">
        <v>0</v>
      </c>
      <c r="EJ395" s="16">
        <v>0</v>
      </c>
      <c r="EK395" s="13">
        <v>0</v>
      </c>
      <c r="EL395" s="16">
        <v>0</v>
      </c>
      <c r="EM395" s="13">
        <v>0</v>
      </c>
      <c r="EN395" s="16">
        <v>0</v>
      </c>
      <c r="EO395" s="13">
        <v>0</v>
      </c>
      <c r="EP395" s="16">
        <v>0</v>
      </c>
      <c r="EQ395" s="13">
        <v>0</v>
      </c>
      <c r="ER395" s="16">
        <v>0</v>
      </c>
      <c r="ES395" s="13">
        <v>0</v>
      </c>
      <c r="ET395" s="16">
        <v>0</v>
      </c>
      <c r="EU395" s="13">
        <v>0</v>
      </c>
      <c r="EV395" s="16">
        <v>0</v>
      </c>
      <c r="EW395" s="13">
        <v>0</v>
      </c>
      <c r="EX395" s="16">
        <v>0</v>
      </c>
      <c r="EY395" s="13">
        <v>0</v>
      </c>
      <c r="EZ395" s="16">
        <v>0</v>
      </c>
      <c r="FA395" s="13">
        <v>0</v>
      </c>
      <c r="FB395" s="16">
        <v>0</v>
      </c>
      <c r="FC395" s="13">
        <v>0</v>
      </c>
      <c r="FD395" s="16">
        <v>0</v>
      </c>
      <c r="FE395" s="13">
        <v>0</v>
      </c>
      <c r="FF395" s="16">
        <v>0</v>
      </c>
      <c r="FG395" s="13">
        <v>0</v>
      </c>
      <c r="FH395" s="16">
        <v>0</v>
      </c>
      <c r="FI395" s="13">
        <v>0</v>
      </c>
      <c r="FJ395" s="16">
        <v>0</v>
      </c>
      <c r="FK395" s="13">
        <v>0</v>
      </c>
      <c r="FL395" s="16">
        <v>0</v>
      </c>
      <c r="FM395" s="13">
        <v>0</v>
      </c>
      <c r="FN395" s="16">
        <v>0</v>
      </c>
      <c r="FO395" s="13">
        <v>0</v>
      </c>
      <c r="FP395" s="16">
        <v>0</v>
      </c>
      <c r="FQ395" s="13">
        <v>0</v>
      </c>
      <c r="FR395" s="16">
        <v>0</v>
      </c>
      <c r="FS395" s="13">
        <v>0</v>
      </c>
      <c r="FT395" s="16">
        <v>0</v>
      </c>
      <c r="FU395" s="13">
        <v>0</v>
      </c>
      <c r="FV395" s="16">
        <v>0</v>
      </c>
      <c r="FW395" s="13">
        <v>0</v>
      </c>
      <c r="FX395" s="16">
        <v>0</v>
      </c>
      <c r="FY395" s="13">
        <v>0</v>
      </c>
      <c r="FZ395" s="16">
        <v>0</v>
      </c>
      <c r="GA395" s="13">
        <v>0</v>
      </c>
      <c r="GB395" s="16">
        <v>0</v>
      </c>
      <c r="GC395" s="13">
        <v>0</v>
      </c>
      <c r="GD395" s="16">
        <v>0</v>
      </c>
      <c r="GE395" s="13">
        <v>0</v>
      </c>
      <c r="GF395" s="16">
        <v>0</v>
      </c>
      <c r="GG395" s="13">
        <v>0</v>
      </c>
      <c r="GH395" s="16">
        <v>0</v>
      </c>
      <c r="GI395" s="13">
        <v>0</v>
      </c>
      <c r="GJ395" s="16">
        <v>0</v>
      </c>
      <c r="GK395" s="13">
        <v>0</v>
      </c>
      <c r="GL395" s="16">
        <v>0</v>
      </c>
      <c r="GM395" s="13">
        <v>0</v>
      </c>
      <c r="GN395" s="16">
        <v>0</v>
      </c>
      <c r="GO395" s="13">
        <v>0</v>
      </c>
      <c r="GP395" s="16">
        <v>0</v>
      </c>
      <c r="GQ395" s="8">
        <v>0</v>
      </c>
    </row>
    <row r="396" spans="1:199" ht="16.5" customHeight="1" x14ac:dyDescent="0.35">
      <c r="A396" s="11">
        <v>201</v>
      </c>
      <c r="B396" s="7" t="s">
        <v>373</v>
      </c>
      <c r="C396" s="11">
        <v>2</v>
      </c>
      <c r="D396" s="16">
        <v>0</v>
      </c>
      <c r="E396" s="13">
        <v>0</v>
      </c>
      <c r="F396" s="16">
        <v>0</v>
      </c>
      <c r="G396" s="13">
        <v>0</v>
      </c>
      <c r="H396" s="16">
        <v>0</v>
      </c>
      <c r="I396" s="13">
        <v>0</v>
      </c>
      <c r="J396" s="16">
        <v>0</v>
      </c>
      <c r="K396" s="13">
        <v>0</v>
      </c>
      <c r="L396" s="16">
        <v>0</v>
      </c>
      <c r="M396" s="13">
        <v>0</v>
      </c>
      <c r="N396" s="16">
        <v>0</v>
      </c>
      <c r="O396" s="13">
        <v>0</v>
      </c>
      <c r="P396" s="16">
        <v>0</v>
      </c>
      <c r="Q396" s="13">
        <v>0</v>
      </c>
      <c r="R396" s="16">
        <v>0</v>
      </c>
      <c r="S396" s="13">
        <v>0</v>
      </c>
      <c r="T396" s="16">
        <v>0</v>
      </c>
      <c r="U396" s="13">
        <v>0</v>
      </c>
      <c r="V396" s="16">
        <v>0</v>
      </c>
      <c r="W396" s="13">
        <v>0</v>
      </c>
      <c r="X396" s="16">
        <v>0</v>
      </c>
      <c r="Y396" s="13">
        <v>0</v>
      </c>
      <c r="Z396" s="16">
        <v>0</v>
      </c>
      <c r="AA396" s="13">
        <v>0</v>
      </c>
      <c r="AB396" s="16">
        <v>0</v>
      </c>
      <c r="AC396" s="13">
        <v>0</v>
      </c>
      <c r="AD396" s="16">
        <v>0</v>
      </c>
      <c r="AE396" s="13">
        <v>0</v>
      </c>
      <c r="AF396" s="16">
        <v>0</v>
      </c>
      <c r="AG396" s="13">
        <v>0</v>
      </c>
      <c r="AH396" s="16">
        <v>0</v>
      </c>
      <c r="AI396" s="13">
        <v>0</v>
      </c>
      <c r="AJ396" s="16">
        <v>0</v>
      </c>
      <c r="AK396" s="13">
        <v>0</v>
      </c>
      <c r="AL396" s="16">
        <v>0</v>
      </c>
      <c r="AM396" s="13">
        <v>0</v>
      </c>
      <c r="AN396" s="16">
        <v>0</v>
      </c>
      <c r="AO396" s="13">
        <v>0</v>
      </c>
      <c r="AP396" s="16">
        <v>0</v>
      </c>
      <c r="AQ396" s="13">
        <v>0</v>
      </c>
      <c r="AR396" s="16">
        <v>0</v>
      </c>
      <c r="AS396" s="13">
        <v>0</v>
      </c>
      <c r="AT396" s="16">
        <v>0</v>
      </c>
      <c r="AU396" s="13">
        <v>0</v>
      </c>
      <c r="AV396" s="16">
        <v>0</v>
      </c>
      <c r="AW396" s="13">
        <v>0</v>
      </c>
      <c r="AX396" s="16">
        <v>0</v>
      </c>
      <c r="AY396" s="13">
        <v>0</v>
      </c>
      <c r="AZ396" s="16">
        <v>0</v>
      </c>
      <c r="BA396" s="13">
        <v>0</v>
      </c>
      <c r="BB396" s="16">
        <v>0</v>
      </c>
      <c r="BC396" s="13">
        <v>0</v>
      </c>
      <c r="BD396" s="16">
        <v>0</v>
      </c>
      <c r="BE396" s="13">
        <v>0</v>
      </c>
      <c r="BF396" s="16">
        <v>0</v>
      </c>
      <c r="BG396" s="13">
        <v>0</v>
      </c>
      <c r="BH396" s="16">
        <v>0</v>
      </c>
      <c r="BI396" s="13">
        <v>0</v>
      </c>
      <c r="BJ396" s="16">
        <v>0</v>
      </c>
      <c r="BK396" s="13">
        <v>0</v>
      </c>
      <c r="BL396" s="16">
        <v>0</v>
      </c>
      <c r="BM396" s="13">
        <v>0</v>
      </c>
      <c r="BN396" s="16">
        <v>0</v>
      </c>
      <c r="BO396" s="13">
        <v>0</v>
      </c>
      <c r="BP396" s="16">
        <v>0</v>
      </c>
      <c r="BQ396" s="13">
        <v>0</v>
      </c>
      <c r="BR396" s="16">
        <v>0</v>
      </c>
      <c r="BS396" s="13">
        <v>0</v>
      </c>
      <c r="BT396" s="16">
        <v>0</v>
      </c>
      <c r="BU396" s="13">
        <v>0</v>
      </c>
      <c r="BV396" s="16">
        <v>0</v>
      </c>
      <c r="BW396" s="13">
        <v>0</v>
      </c>
      <c r="BX396" s="16">
        <v>0</v>
      </c>
      <c r="BY396" s="13">
        <v>0</v>
      </c>
      <c r="BZ396" s="16">
        <v>0</v>
      </c>
      <c r="CA396" s="13">
        <v>0</v>
      </c>
      <c r="CB396" s="16">
        <v>0</v>
      </c>
      <c r="CC396" s="13">
        <v>0</v>
      </c>
      <c r="CD396" s="16">
        <v>0</v>
      </c>
      <c r="CE396" s="13">
        <v>0</v>
      </c>
      <c r="CF396" s="16">
        <v>0</v>
      </c>
      <c r="CG396" s="13">
        <v>0</v>
      </c>
      <c r="CH396" s="16">
        <v>0</v>
      </c>
      <c r="CI396" s="13">
        <v>0</v>
      </c>
      <c r="CJ396" s="16">
        <v>0</v>
      </c>
      <c r="CK396" s="13">
        <v>0</v>
      </c>
      <c r="CL396" s="16">
        <v>0</v>
      </c>
      <c r="CM396" s="13">
        <v>0</v>
      </c>
      <c r="CN396" s="16">
        <v>0</v>
      </c>
      <c r="CO396" s="13">
        <v>0</v>
      </c>
      <c r="CP396" s="16">
        <v>0</v>
      </c>
      <c r="CQ396" s="13">
        <v>0</v>
      </c>
      <c r="CR396" s="16">
        <v>0</v>
      </c>
      <c r="CS396" s="13">
        <v>0</v>
      </c>
      <c r="CT396" s="16">
        <v>0</v>
      </c>
      <c r="CU396" s="13">
        <v>0</v>
      </c>
      <c r="CV396" s="16">
        <v>0</v>
      </c>
      <c r="CW396" s="13">
        <v>0</v>
      </c>
      <c r="CX396" s="16">
        <v>0</v>
      </c>
      <c r="CY396" s="13">
        <v>0</v>
      </c>
      <c r="CZ396" s="16">
        <v>0</v>
      </c>
      <c r="DA396" s="13">
        <v>0</v>
      </c>
      <c r="DB396" s="16">
        <v>0</v>
      </c>
      <c r="DC396" s="13">
        <v>0</v>
      </c>
      <c r="DD396" s="16">
        <v>0</v>
      </c>
      <c r="DE396" s="13">
        <v>0</v>
      </c>
      <c r="DF396" s="16">
        <v>0</v>
      </c>
      <c r="DG396" s="13">
        <v>0</v>
      </c>
      <c r="DH396" s="16">
        <v>0</v>
      </c>
      <c r="DI396" s="13">
        <v>0</v>
      </c>
      <c r="DJ396" s="16">
        <v>0</v>
      </c>
      <c r="DK396" s="13">
        <v>0</v>
      </c>
      <c r="DL396" s="16">
        <v>0</v>
      </c>
      <c r="DM396" s="13">
        <v>0</v>
      </c>
      <c r="DN396" s="16">
        <v>0</v>
      </c>
      <c r="DO396" s="13">
        <v>0</v>
      </c>
      <c r="DP396" s="16">
        <v>0</v>
      </c>
      <c r="DQ396" s="13">
        <v>0</v>
      </c>
      <c r="DR396" s="16">
        <v>0</v>
      </c>
      <c r="DS396" s="13">
        <v>0</v>
      </c>
      <c r="DT396" s="16">
        <v>0</v>
      </c>
      <c r="DU396" s="13">
        <v>0</v>
      </c>
      <c r="DV396" s="16">
        <v>0</v>
      </c>
      <c r="DW396" s="13">
        <v>0</v>
      </c>
      <c r="DX396" s="16">
        <v>0</v>
      </c>
      <c r="DY396" s="13">
        <v>0</v>
      </c>
      <c r="DZ396" s="16">
        <v>0</v>
      </c>
      <c r="EA396" s="13">
        <v>0</v>
      </c>
      <c r="EB396" s="16">
        <v>0</v>
      </c>
      <c r="EC396" s="13">
        <v>0</v>
      </c>
      <c r="ED396" s="16">
        <v>0</v>
      </c>
      <c r="EE396" s="13">
        <v>0</v>
      </c>
      <c r="EF396" s="16">
        <v>0</v>
      </c>
      <c r="EG396" s="13">
        <v>0</v>
      </c>
      <c r="EH396" s="16">
        <v>0</v>
      </c>
      <c r="EI396" s="13">
        <v>0</v>
      </c>
      <c r="EJ396" s="16">
        <v>0</v>
      </c>
      <c r="EK396" s="13">
        <v>0</v>
      </c>
      <c r="EL396" s="16">
        <v>0</v>
      </c>
      <c r="EM396" s="13">
        <v>0</v>
      </c>
      <c r="EN396" s="16">
        <v>0</v>
      </c>
      <c r="EO396" s="13">
        <v>0</v>
      </c>
      <c r="EP396" s="16">
        <v>0</v>
      </c>
      <c r="EQ396" s="13">
        <v>0</v>
      </c>
      <c r="ER396" s="16">
        <v>0</v>
      </c>
      <c r="ES396" s="13">
        <v>0</v>
      </c>
      <c r="ET396" s="16">
        <v>0</v>
      </c>
      <c r="EU396" s="13">
        <v>0</v>
      </c>
      <c r="EV396" s="16">
        <v>0</v>
      </c>
      <c r="EW396" s="13">
        <v>0</v>
      </c>
      <c r="EX396" s="16">
        <v>0</v>
      </c>
      <c r="EY396" s="13">
        <v>0</v>
      </c>
      <c r="EZ396" s="16">
        <v>0</v>
      </c>
      <c r="FA396" s="13">
        <v>0</v>
      </c>
      <c r="FB396" s="16">
        <v>0</v>
      </c>
      <c r="FC396" s="13">
        <v>0</v>
      </c>
      <c r="FD396" s="16">
        <v>0</v>
      </c>
      <c r="FE396" s="13">
        <v>0</v>
      </c>
      <c r="FF396" s="16">
        <v>0</v>
      </c>
      <c r="FG396" s="13">
        <v>0</v>
      </c>
      <c r="FH396" s="16">
        <v>0</v>
      </c>
      <c r="FI396" s="13">
        <v>0</v>
      </c>
      <c r="FJ396" s="16">
        <v>0</v>
      </c>
      <c r="FK396" s="13">
        <v>0</v>
      </c>
      <c r="FL396" s="16">
        <v>0</v>
      </c>
      <c r="FM396" s="13">
        <v>0</v>
      </c>
      <c r="FN396" s="16">
        <v>0</v>
      </c>
      <c r="FO396" s="13">
        <v>0</v>
      </c>
      <c r="FP396" s="16">
        <v>0</v>
      </c>
      <c r="FQ396" s="13">
        <v>0</v>
      </c>
      <c r="FR396" s="16">
        <v>0</v>
      </c>
      <c r="FS396" s="13">
        <v>0</v>
      </c>
      <c r="FT396" s="16">
        <v>0</v>
      </c>
      <c r="FU396" s="13">
        <v>0</v>
      </c>
      <c r="FV396" s="16">
        <v>0</v>
      </c>
      <c r="FW396" s="13">
        <v>0</v>
      </c>
      <c r="FX396" s="16">
        <v>0</v>
      </c>
      <c r="FY396" s="13">
        <v>0</v>
      </c>
      <c r="FZ396" s="16">
        <v>0</v>
      </c>
      <c r="GA396" s="13">
        <v>0</v>
      </c>
      <c r="GB396" s="16">
        <v>0</v>
      </c>
      <c r="GC396" s="13">
        <v>0</v>
      </c>
      <c r="GD396" s="16">
        <v>0</v>
      </c>
      <c r="GE396" s="13">
        <v>0</v>
      </c>
      <c r="GF396" s="16">
        <v>0</v>
      </c>
      <c r="GG396" s="13">
        <v>0</v>
      </c>
      <c r="GH396" s="16">
        <v>0</v>
      </c>
      <c r="GI396" s="13">
        <v>0</v>
      </c>
      <c r="GJ396" s="16">
        <v>0</v>
      </c>
      <c r="GK396" s="13">
        <v>0</v>
      </c>
      <c r="GL396" s="16">
        <v>0</v>
      </c>
      <c r="GM396" s="13">
        <v>0</v>
      </c>
      <c r="GN396" s="16">
        <v>0</v>
      </c>
      <c r="GO396" s="13">
        <v>0</v>
      </c>
      <c r="GP396" s="16">
        <v>0</v>
      </c>
      <c r="GQ396" s="8">
        <v>0</v>
      </c>
    </row>
    <row r="397" spans="1:199" ht="16.5" customHeight="1" x14ac:dyDescent="0.35">
      <c r="A397" s="11">
        <v>210</v>
      </c>
      <c r="B397" s="7" t="s">
        <v>374</v>
      </c>
      <c r="C397" s="11">
        <v>2</v>
      </c>
      <c r="D397" s="16">
        <v>0</v>
      </c>
      <c r="E397" s="13">
        <v>0</v>
      </c>
      <c r="F397" s="16">
        <v>0</v>
      </c>
      <c r="G397" s="13">
        <v>0</v>
      </c>
      <c r="H397" s="16">
        <v>0</v>
      </c>
      <c r="I397" s="13">
        <v>0</v>
      </c>
      <c r="J397" s="16">
        <v>0</v>
      </c>
      <c r="K397" s="13">
        <v>0</v>
      </c>
      <c r="L397" s="16">
        <v>0</v>
      </c>
      <c r="M397" s="13">
        <v>0</v>
      </c>
      <c r="N397" s="16">
        <v>0</v>
      </c>
      <c r="O397" s="13">
        <v>0</v>
      </c>
      <c r="P397" s="16">
        <v>0</v>
      </c>
      <c r="Q397" s="13">
        <v>0</v>
      </c>
      <c r="R397" s="16">
        <v>0</v>
      </c>
      <c r="S397" s="13">
        <v>0</v>
      </c>
      <c r="T397" s="16">
        <v>0</v>
      </c>
      <c r="U397" s="13">
        <v>0</v>
      </c>
      <c r="V397" s="16">
        <v>0</v>
      </c>
      <c r="W397" s="13">
        <v>0</v>
      </c>
      <c r="X397" s="16">
        <v>0</v>
      </c>
      <c r="Y397" s="13">
        <v>0</v>
      </c>
      <c r="Z397" s="16">
        <v>0</v>
      </c>
      <c r="AA397" s="13">
        <v>0</v>
      </c>
      <c r="AB397" s="16">
        <v>0</v>
      </c>
      <c r="AC397" s="13">
        <v>0</v>
      </c>
      <c r="AD397" s="16">
        <v>0</v>
      </c>
      <c r="AE397" s="13">
        <v>0</v>
      </c>
      <c r="AF397" s="16">
        <v>0</v>
      </c>
      <c r="AG397" s="13">
        <v>0</v>
      </c>
      <c r="AH397" s="16">
        <v>0</v>
      </c>
      <c r="AI397" s="13">
        <v>0</v>
      </c>
      <c r="AJ397" s="16">
        <v>0</v>
      </c>
      <c r="AK397" s="13">
        <v>0</v>
      </c>
      <c r="AL397" s="16">
        <v>0</v>
      </c>
      <c r="AM397" s="13">
        <v>0</v>
      </c>
      <c r="AN397" s="16">
        <v>0</v>
      </c>
      <c r="AO397" s="13">
        <v>0</v>
      </c>
      <c r="AP397" s="16">
        <v>0</v>
      </c>
      <c r="AQ397" s="13">
        <v>0</v>
      </c>
      <c r="AR397" s="16">
        <v>0</v>
      </c>
      <c r="AS397" s="13">
        <v>0</v>
      </c>
      <c r="AT397" s="16">
        <v>0</v>
      </c>
      <c r="AU397" s="13">
        <v>0</v>
      </c>
      <c r="AV397" s="16">
        <v>0</v>
      </c>
      <c r="AW397" s="13">
        <v>0</v>
      </c>
      <c r="AX397" s="16">
        <v>0</v>
      </c>
      <c r="AY397" s="13">
        <v>0</v>
      </c>
      <c r="AZ397" s="16">
        <v>0</v>
      </c>
      <c r="BA397" s="13">
        <v>0</v>
      </c>
      <c r="BB397" s="16">
        <v>0</v>
      </c>
      <c r="BC397" s="13">
        <v>0</v>
      </c>
      <c r="BD397" s="16">
        <v>0</v>
      </c>
      <c r="BE397" s="13">
        <v>0</v>
      </c>
      <c r="BF397" s="16">
        <v>0</v>
      </c>
      <c r="BG397" s="13">
        <v>0</v>
      </c>
      <c r="BH397" s="16">
        <v>0</v>
      </c>
      <c r="BI397" s="13">
        <v>0</v>
      </c>
      <c r="BJ397" s="16">
        <v>0</v>
      </c>
      <c r="BK397" s="13">
        <v>0</v>
      </c>
      <c r="BL397" s="16">
        <v>0</v>
      </c>
      <c r="BM397" s="13">
        <v>0</v>
      </c>
      <c r="BN397" s="16">
        <v>0</v>
      </c>
      <c r="BO397" s="13">
        <v>0</v>
      </c>
      <c r="BP397" s="16">
        <v>0</v>
      </c>
      <c r="BQ397" s="13">
        <v>0</v>
      </c>
      <c r="BR397" s="16">
        <v>0</v>
      </c>
      <c r="BS397" s="13">
        <v>0</v>
      </c>
      <c r="BT397" s="16">
        <v>0</v>
      </c>
      <c r="BU397" s="13">
        <v>0</v>
      </c>
      <c r="BV397" s="16">
        <v>0</v>
      </c>
      <c r="BW397" s="13">
        <v>0</v>
      </c>
      <c r="BX397" s="16">
        <v>0</v>
      </c>
      <c r="BY397" s="13">
        <v>0</v>
      </c>
      <c r="BZ397" s="16">
        <v>0</v>
      </c>
      <c r="CA397" s="13">
        <v>0</v>
      </c>
      <c r="CB397" s="16">
        <v>0</v>
      </c>
      <c r="CC397" s="13">
        <v>0</v>
      </c>
      <c r="CD397" s="16">
        <v>0</v>
      </c>
      <c r="CE397" s="13">
        <v>0</v>
      </c>
      <c r="CF397" s="16">
        <v>0</v>
      </c>
      <c r="CG397" s="13">
        <v>0</v>
      </c>
      <c r="CH397" s="16">
        <v>0</v>
      </c>
      <c r="CI397" s="13">
        <v>0</v>
      </c>
      <c r="CJ397" s="16">
        <v>0</v>
      </c>
      <c r="CK397" s="13">
        <v>0</v>
      </c>
      <c r="CL397" s="16">
        <v>0</v>
      </c>
      <c r="CM397" s="13">
        <v>0</v>
      </c>
      <c r="CN397" s="16">
        <v>0</v>
      </c>
      <c r="CO397" s="13">
        <v>0</v>
      </c>
      <c r="CP397" s="16">
        <v>0</v>
      </c>
      <c r="CQ397" s="13">
        <v>0</v>
      </c>
      <c r="CR397" s="16">
        <v>0</v>
      </c>
      <c r="CS397" s="13">
        <v>0</v>
      </c>
      <c r="CT397" s="16">
        <v>0</v>
      </c>
      <c r="CU397" s="13">
        <v>0</v>
      </c>
      <c r="CV397" s="16">
        <v>0</v>
      </c>
      <c r="CW397" s="13">
        <v>0</v>
      </c>
      <c r="CX397" s="16">
        <v>0</v>
      </c>
      <c r="CY397" s="13">
        <v>0</v>
      </c>
      <c r="CZ397" s="16">
        <v>0</v>
      </c>
      <c r="DA397" s="13">
        <v>0</v>
      </c>
      <c r="DB397" s="16">
        <v>0</v>
      </c>
      <c r="DC397" s="13">
        <v>0</v>
      </c>
      <c r="DD397" s="16">
        <v>0</v>
      </c>
      <c r="DE397" s="13">
        <v>0</v>
      </c>
      <c r="DF397" s="16">
        <v>0</v>
      </c>
      <c r="DG397" s="13">
        <v>0</v>
      </c>
      <c r="DH397" s="16">
        <v>0</v>
      </c>
      <c r="DI397" s="13">
        <v>0</v>
      </c>
      <c r="DJ397" s="16">
        <v>0</v>
      </c>
      <c r="DK397" s="13">
        <v>0</v>
      </c>
      <c r="DL397" s="16">
        <v>0</v>
      </c>
      <c r="DM397" s="13">
        <v>0</v>
      </c>
      <c r="DN397" s="16">
        <v>0</v>
      </c>
      <c r="DO397" s="13">
        <v>0</v>
      </c>
      <c r="DP397" s="16">
        <v>0</v>
      </c>
      <c r="DQ397" s="13">
        <v>0</v>
      </c>
      <c r="DR397" s="16">
        <v>0</v>
      </c>
      <c r="DS397" s="13">
        <v>0</v>
      </c>
      <c r="DT397" s="16">
        <v>0</v>
      </c>
      <c r="DU397" s="13">
        <v>0</v>
      </c>
      <c r="DV397" s="16">
        <v>0</v>
      </c>
      <c r="DW397" s="13">
        <v>0</v>
      </c>
      <c r="DX397" s="16">
        <v>0</v>
      </c>
      <c r="DY397" s="13">
        <v>0</v>
      </c>
      <c r="DZ397" s="16">
        <v>0</v>
      </c>
      <c r="EA397" s="13">
        <v>0</v>
      </c>
      <c r="EB397" s="16">
        <v>0</v>
      </c>
      <c r="EC397" s="13">
        <v>0</v>
      </c>
      <c r="ED397" s="16">
        <v>0</v>
      </c>
      <c r="EE397" s="13">
        <v>0</v>
      </c>
      <c r="EF397" s="16">
        <v>0</v>
      </c>
      <c r="EG397" s="13">
        <v>0</v>
      </c>
      <c r="EH397" s="16">
        <v>0</v>
      </c>
      <c r="EI397" s="13">
        <v>0</v>
      </c>
      <c r="EJ397" s="16">
        <v>0</v>
      </c>
      <c r="EK397" s="13">
        <v>0</v>
      </c>
      <c r="EL397" s="16">
        <v>0</v>
      </c>
      <c r="EM397" s="13">
        <v>0</v>
      </c>
      <c r="EN397" s="16">
        <v>0</v>
      </c>
      <c r="EO397" s="13">
        <v>0</v>
      </c>
      <c r="EP397" s="16">
        <v>0</v>
      </c>
      <c r="EQ397" s="13">
        <v>0</v>
      </c>
      <c r="ER397" s="16">
        <v>0</v>
      </c>
      <c r="ES397" s="13">
        <v>0</v>
      </c>
      <c r="ET397" s="16">
        <v>0</v>
      </c>
      <c r="EU397" s="13">
        <v>0</v>
      </c>
      <c r="EV397" s="16">
        <v>0</v>
      </c>
      <c r="EW397" s="13">
        <v>0</v>
      </c>
      <c r="EX397" s="16">
        <v>0</v>
      </c>
      <c r="EY397" s="13">
        <v>0</v>
      </c>
      <c r="EZ397" s="16">
        <v>0</v>
      </c>
      <c r="FA397" s="13">
        <v>0</v>
      </c>
      <c r="FB397" s="16">
        <v>0</v>
      </c>
      <c r="FC397" s="13">
        <v>0</v>
      </c>
      <c r="FD397" s="16">
        <v>0</v>
      </c>
      <c r="FE397" s="13">
        <v>0</v>
      </c>
      <c r="FF397" s="16">
        <v>0</v>
      </c>
      <c r="FG397" s="13">
        <v>0</v>
      </c>
      <c r="FH397" s="16">
        <v>0</v>
      </c>
      <c r="FI397" s="13">
        <v>0</v>
      </c>
      <c r="FJ397" s="16">
        <v>0</v>
      </c>
      <c r="FK397" s="13">
        <v>0</v>
      </c>
      <c r="FL397" s="16">
        <v>0</v>
      </c>
      <c r="FM397" s="13">
        <v>0</v>
      </c>
      <c r="FN397" s="16">
        <v>0</v>
      </c>
      <c r="FO397" s="13">
        <v>0</v>
      </c>
      <c r="FP397" s="16">
        <v>0</v>
      </c>
      <c r="FQ397" s="13">
        <v>0</v>
      </c>
      <c r="FR397" s="16">
        <v>0</v>
      </c>
      <c r="FS397" s="13">
        <v>0</v>
      </c>
      <c r="FT397" s="16">
        <v>0</v>
      </c>
      <c r="FU397" s="13">
        <v>0</v>
      </c>
      <c r="FV397" s="16">
        <v>0</v>
      </c>
      <c r="FW397" s="13">
        <v>0</v>
      </c>
      <c r="FX397" s="16">
        <v>0</v>
      </c>
      <c r="FY397" s="13">
        <v>0</v>
      </c>
      <c r="FZ397" s="16">
        <v>0</v>
      </c>
      <c r="GA397" s="13">
        <v>0</v>
      </c>
      <c r="GB397" s="16">
        <v>0</v>
      </c>
      <c r="GC397" s="13">
        <v>0</v>
      </c>
      <c r="GD397" s="16">
        <v>0</v>
      </c>
      <c r="GE397" s="13">
        <v>0</v>
      </c>
      <c r="GF397" s="16">
        <v>0</v>
      </c>
      <c r="GG397" s="13">
        <v>0</v>
      </c>
      <c r="GH397" s="16">
        <v>0</v>
      </c>
      <c r="GI397" s="13">
        <v>0</v>
      </c>
      <c r="GJ397" s="16">
        <v>0</v>
      </c>
      <c r="GK397" s="13">
        <v>0</v>
      </c>
      <c r="GL397" s="16">
        <v>0</v>
      </c>
      <c r="GM397" s="13">
        <v>0</v>
      </c>
      <c r="GN397" s="16">
        <v>0</v>
      </c>
      <c r="GO397" s="13">
        <v>0</v>
      </c>
      <c r="GP397" s="16">
        <v>0</v>
      </c>
      <c r="GQ397" s="8">
        <v>0</v>
      </c>
    </row>
    <row r="398" spans="1:199" ht="16.5" customHeight="1" x14ac:dyDescent="0.35">
      <c r="A398" s="11">
        <v>2327</v>
      </c>
      <c r="B398" s="7" t="s">
        <v>375</v>
      </c>
      <c r="C398" s="11">
        <v>24</v>
      </c>
      <c r="D398" s="16">
        <v>0</v>
      </c>
      <c r="E398" s="13">
        <v>0</v>
      </c>
      <c r="F398" s="16">
        <v>0</v>
      </c>
      <c r="G398" s="13">
        <v>0</v>
      </c>
      <c r="H398" s="16">
        <v>0</v>
      </c>
      <c r="I398" s="13">
        <v>0</v>
      </c>
      <c r="J398" s="16">
        <v>0</v>
      </c>
      <c r="K398" s="13">
        <v>0</v>
      </c>
      <c r="L398" s="16">
        <v>0</v>
      </c>
      <c r="M398" s="13">
        <v>0</v>
      </c>
      <c r="N398" s="16">
        <v>0</v>
      </c>
      <c r="O398" s="13">
        <v>0</v>
      </c>
      <c r="P398" s="16">
        <v>0</v>
      </c>
      <c r="Q398" s="13">
        <v>0</v>
      </c>
      <c r="R398" s="16">
        <v>0</v>
      </c>
      <c r="S398" s="13">
        <v>0</v>
      </c>
      <c r="T398" s="16">
        <v>0</v>
      </c>
      <c r="U398" s="13">
        <v>0</v>
      </c>
      <c r="V398" s="16">
        <v>0</v>
      </c>
      <c r="W398" s="13">
        <v>0</v>
      </c>
      <c r="X398" s="16">
        <v>0</v>
      </c>
      <c r="Y398" s="13">
        <v>0</v>
      </c>
      <c r="Z398" s="16">
        <v>0</v>
      </c>
      <c r="AA398" s="13">
        <v>0</v>
      </c>
      <c r="AB398" s="16">
        <v>0</v>
      </c>
      <c r="AC398" s="13">
        <v>0</v>
      </c>
      <c r="AD398" s="16">
        <v>0</v>
      </c>
      <c r="AE398" s="13">
        <v>0</v>
      </c>
      <c r="AF398" s="16">
        <v>0</v>
      </c>
      <c r="AG398" s="13">
        <v>0</v>
      </c>
      <c r="AH398" s="16">
        <v>0</v>
      </c>
      <c r="AI398" s="13">
        <v>0</v>
      </c>
      <c r="AJ398" s="16">
        <v>0</v>
      </c>
      <c r="AK398" s="13">
        <v>0</v>
      </c>
      <c r="AL398" s="16">
        <v>0</v>
      </c>
      <c r="AM398" s="13">
        <v>0</v>
      </c>
      <c r="AN398" s="16">
        <v>0</v>
      </c>
      <c r="AO398" s="13">
        <v>0</v>
      </c>
      <c r="AP398" s="16">
        <v>0</v>
      </c>
      <c r="AQ398" s="13">
        <v>0</v>
      </c>
      <c r="AR398" s="16">
        <v>0</v>
      </c>
      <c r="AS398" s="13">
        <v>0</v>
      </c>
      <c r="AT398" s="16">
        <v>0</v>
      </c>
      <c r="AU398" s="13">
        <v>0</v>
      </c>
      <c r="AV398" s="16">
        <v>0</v>
      </c>
      <c r="AW398" s="13">
        <v>0</v>
      </c>
      <c r="AX398" s="16">
        <v>0</v>
      </c>
      <c r="AY398" s="13">
        <v>0</v>
      </c>
      <c r="AZ398" s="16">
        <v>0</v>
      </c>
      <c r="BA398" s="13">
        <v>0</v>
      </c>
      <c r="BB398" s="16">
        <v>0</v>
      </c>
      <c r="BC398" s="13">
        <v>0</v>
      </c>
      <c r="BD398" s="16">
        <v>0</v>
      </c>
      <c r="BE398" s="13">
        <v>0</v>
      </c>
      <c r="BF398" s="16">
        <v>0</v>
      </c>
      <c r="BG398" s="13">
        <v>0</v>
      </c>
      <c r="BH398" s="16">
        <v>0</v>
      </c>
      <c r="BI398" s="13">
        <v>0</v>
      </c>
      <c r="BJ398" s="16">
        <v>0</v>
      </c>
      <c r="BK398" s="13">
        <v>0</v>
      </c>
      <c r="BL398" s="16">
        <v>0</v>
      </c>
      <c r="BM398" s="13">
        <v>0</v>
      </c>
      <c r="BN398" s="16">
        <v>0</v>
      </c>
      <c r="BO398" s="13">
        <v>0</v>
      </c>
      <c r="BP398" s="16">
        <v>0</v>
      </c>
      <c r="BQ398" s="13">
        <v>0</v>
      </c>
      <c r="BR398" s="16">
        <v>0</v>
      </c>
      <c r="BS398" s="13">
        <v>0</v>
      </c>
      <c r="BT398" s="16">
        <v>0</v>
      </c>
      <c r="BU398" s="13">
        <v>0</v>
      </c>
      <c r="BV398" s="16">
        <v>0</v>
      </c>
      <c r="BW398" s="13">
        <v>0</v>
      </c>
      <c r="BX398" s="16">
        <v>0</v>
      </c>
      <c r="BY398" s="13">
        <v>0</v>
      </c>
      <c r="BZ398" s="16">
        <v>0</v>
      </c>
      <c r="CA398" s="13">
        <v>0</v>
      </c>
      <c r="CB398" s="16">
        <v>0</v>
      </c>
      <c r="CC398" s="13">
        <v>0</v>
      </c>
      <c r="CD398" s="16">
        <v>0</v>
      </c>
      <c r="CE398" s="13">
        <v>0</v>
      </c>
      <c r="CF398" s="16">
        <v>0</v>
      </c>
      <c r="CG398" s="13">
        <v>0</v>
      </c>
      <c r="CH398" s="16">
        <v>0</v>
      </c>
      <c r="CI398" s="13">
        <v>0</v>
      </c>
      <c r="CJ398" s="16">
        <v>0</v>
      </c>
      <c r="CK398" s="13">
        <v>0</v>
      </c>
      <c r="CL398" s="16">
        <v>0</v>
      </c>
      <c r="CM398" s="13">
        <v>0</v>
      </c>
      <c r="CN398" s="16">
        <v>0</v>
      </c>
      <c r="CO398" s="13">
        <v>0</v>
      </c>
      <c r="CP398" s="16">
        <v>0</v>
      </c>
      <c r="CQ398" s="13">
        <v>0</v>
      </c>
      <c r="CR398" s="16">
        <v>0</v>
      </c>
      <c r="CS398" s="13">
        <v>0</v>
      </c>
      <c r="CT398" s="16">
        <v>0</v>
      </c>
      <c r="CU398" s="13">
        <v>0</v>
      </c>
      <c r="CV398" s="16">
        <v>0</v>
      </c>
      <c r="CW398" s="13">
        <v>0</v>
      </c>
      <c r="CX398" s="16">
        <v>0</v>
      </c>
      <c r="CY398" s="13">
        <v>0</v>
      </c>
      <c r="CZ398" s="16">
        <v>0</v>
      </c>
      <c r="DA398" s="13">
        <v>0</v>
      </c>
      <c r="DB398" s="16">
        <v>0</v>
      </c>
      <c r="DC398" s="13">
        <v>0</v>
      </c>
      <c r="DD398" s="16">
        <v>0</v>
      </c>
      <c r="DE398" s="13">
        <v>0</v>
      </c>
      <c r="DF398" s="16">
        <v>0</v>
      </c>
      <c r="DG398" s="13">
        <v>0</v>
      </c>
      <c r="DH398" s="16">
        <v>0</v>
      </c>
      <c r="DI398" s="13">
        <v>0</v>
      </c>
      <c r="DJ398" s="16">
        <v>0</v>
      </c>
      <c r="DK398" s="13">
        <v>0</v>
      </c>
      <c r="DL398" s="16">
        <v>0</v>
      </c>
      <c r="DM398" s="13">
        <v>0</v>
      </c>
      <c r="DN398" s="16">
        <v>0</v>
      </c>
      <c r="DO398" s="13">
        <v>0</v>
      </c>
      <c r="DP398" s="16">
        <v>0</v>
      </c>
      <c r="DQ398" s="13">
        <v>0</v>
      </c>
      <c r="DR398" s="16">
        <v>0</v>
      </c>
      <c r="DS398" s="13">
        <v>0</v>
      </c>
      <c r="DT398" s="16">
        <v>0</v>
      </c>
      <c r="DU398" s="13">
        <v>0</v>
      </c>
      <c r="DV398" s="16">
        <v>0</v>
      </c>
      <c r="DW398" s="13">
        <v>0</v>
      </c>
      <c r="DX398" s="16">
        <v>0</v>
      </c>
      <c r="DY398" s="13">
        <v>0</v>
      </c>
      <c r="DZ398" s="16">
        <v>0</v>
      </c>
      <c r="EA398" s="13">
        <v>0</v>
      </c>
      <c r="EB398" s="16">
        <v>0</v>
      </c>
      <c r="EC398" s="13">
        <v>0</v>
      </c>
      <c r="ED398" s="16">
        <v>0</v>
      </c>
      <c r="EE398" s="13">
        <v>0</v>
      </c>
      <c r="EF398" s="16">
        <v>0</v>
      </c>
      <c r="EG398" s="13">
        <v>0</v>
      </c>
      <c r="EH398" s="16">
        <v>0</v>
      </c>
      <c r="EI398" s="13">
        <v>0</v>
      </c>
      <c r="EJ398" s="16">
        <v>0</v>
      </c>
      <c r="EK398" s="13">
        <v>0</v>
      </c>
      <c r="EL398" s="16">
        <v>0</v>
      </c>
      <c r="EM398" s="13">
        <v>0</v>
      </c>
      <c r="EN398" s="16">
        <v>0</v>
      </c>
      <c r="EO398" s="13">
        <v>0</v>
      </c>
      <c r="EP398" s="16">
        <v>0</v>
      </c>
      <c r="EQ398" s="13">
        <v>0</v>
      </c>
      <c r="ER398" s="16">
        <v>0</v>
      </c>
      <c r="ES398" s="13">
        <v>0</v>
      </c>
      <c r="ET398" s="16">
        <v>0</v>
      </c>
      <c r="EU398" s="13">
        <v>0</v>
      </c>
      <c r="EV398" s="16">
        <v>0</v>
      </c>
      <c r="EW398" s="13">
        <v>0</v>
      </c>
      <c r="EX398" s="16">
        <v>0</v>
      </c>
      <c r="EY398" s="13">
        <v>0</v>
      </c>
      <c r="EZ398" s="16">
        <v>0</v>
      </c>
      <c r="FA398" s="13">
        <v>0</v>
      </c>
      <c r="FB398" s="16">
        <v>0</v>
      </c>
      <c r="FC398" s="13">
        <v>0</v>
      </c>
      <c r="FD398" s="16">
        <v>0</v>
      </c>
      <c r="FE398" s="13">
        <v>0</v>
      </c>
      <c r="FF398" s="16">
        <v>0</v>
      </c>
      <c r="FG398" s="13">
        <v>0</v>
      </c>
      <c r="FH398" s="16">
        <v>0</v>
      </c>
      <c r="FI398" s="13">
        <v>0</v>
      </c>
      <c r="FJ398" s="16">
        <v>0</v>
      </c>
      <c r="FK398" s="13">
        <v>0</v>
      </c>
      <c r="FL398" s="16">
        <v>0</v>
      </c>
      <c r="FM398" s="13">
        <v>0</v>
      </c>
      <c r="FN398" s="16">
        <v>0</v>
      </c>
      <c r="FO398" s="13">
        <v>0</v>
      </c>
      <c r="FP398" s="16">
        <v>0</v>
      </c>
      <c r="FQ398" s="13">
        <v>0</v>
      </c>
      <c r="FR398" s="16">
        <v>0</v>
      </c>
      <c r="FS398" s="13">
        <v>0</v>
      </c>
      <c r="FT398" s="16">
        <v>0</v>
      </c>
      <c r="FU398" s="13">
        <v>0</v>
      </c>
      <c r="FV398" s="16">
        <v>0</v>
      </c>
      <c r="FW398" s="13">
        <v>0</v>
      </c>
      <c r="FX398" s="16">
        <v>0</v>
      </c>
      <c r="FY398" s="13">
        <v>0</v>
      </c>
      <c r="FZ398" s="16">
        <v>0</v>
      </c>
      <c r="GA398" s="13">
        <v>0</v>
      </c>
      <c r="GB398" s="16">
        <v>0</v>
      </c>
      <c r="GC398" s="13">
        <v>0</v>
      </c>
      <c r="GD398" s="16">
        <v>0</v>
      </c>
      <c r="GE398" s="13">
        <v>0</v>
      </c>
      <c r="GF398" s="16">
        <v>0</v>
      </c>
      <c r="GG398" s="13">
        <v>0</v>
      </c>
      <c r="GH398" s="16">
        <v>0</v>
      </c>
      <c r="GI398" s="13">
        <v>0</v>
      </c>
      <c r="GJ398" s="16">
        <v>0</v>
      </c>
      <c r="GK398" s="13">
        <v>0</v>
      </c>
      <c r="GL398" s="16">
        <v>0</v>
      </c>
      <c r="GM398" s="13">
        <v>0</v>
      </c>
      <c r="GN398" s="16">
        <v>0</v>
      </c>
      <c r="GO398" s="13">
        <v>0</v>
      </c>
      <c r="GP398" s="16">
        <v>0</v>
      </c>
      <c r="GQ398" s="8">
        <v>0</v>
      </c>
    </row>
    <row r="399" spans="1:199" ht="16.5" customHeight="1" x14ac:dyDescent="0.35">
      <c r="A399" s="11">
        <v>216</v>
      </c>
      <c r="B399" s="7" t="s">
        <v>376</v>
      </c>
      <c r="C399" s="11">
        <v>2</v>
      </c>
      <c r="D399" s="16">
        <v>0</v>
      </c>
      <c r="E399" s="13">
        <v>0</v>
      </c>
      <c r="F399" s="16">
        <v>0</v>
      </c>
      <c r="G399" s="13">
        <v>0</v>
      </c>
      <c r="H399" s="16">
        <v>0</v>
      </c>
      <c r="I399" s="13">
        <v>0</v>
      </c>
      <c r="J399" s="16">
        <v>0</v>
      </c>
      <c r="K399" s="13">
        <v>0</v>
      </c>
      <c r="L399" s="16">
        <v>0</v>
      </c>
      <c r="M399" s="13">
        <v>0</v>
      </c>
      <c r="N399" s="16">
        <v>0</v>
      </c>
      <c r="O399" s="13">
        <v>0</v>
      </c>
      <c r="P399" s="16">
        <v>0</v>
      </c>
      <c r="Q399" s="13">
        <v>0</v>
      </c>
      <c r="R399" s="16">
        <v>0</v>
      </c>
      <c r="S399" s="13">
        <v>0</v>
      </c>
      <c r="T399" s="16">
        <v>0</v>
      </c>
      <c r="U399" s="13">
        <v>0</v>
      </c>
      <c r="V399" s="16">
        <v>0</v>
      </c>
      <c r="W399" s="13">
        <v>0</v>
      </c>
      <c r="X399" s="16">
        <v>0</v>
      </c>
      <c r="Y399" s="13">
        <v>0</v>
      </c>
      <c r="Z399" s="16">
        <v>0</v>
      </c>
      <c r="AA399" s="13">
        <v>0</v>
      </c>
      <c r="AB399" s="16">
        <v>0</v>
      </c>
      <c r="AC399" s="13">
        <v>0</v>
      </c>
      <c r="AD399" s="16">
        <v>0</v>
      </c>
      <c r="AE399" s="13">
        <v>0</v>
      </c>
      <c r="AF399" s="16">
        <v>0</v>
      </c>
      <c r="AG399" s="13">
        <v>0</v>
      </c>
      <c r="AH399" s="16">
        <v>0</v>
      </c>
      <c r="AI399" s="13">
        <v>0</v>
      </c>
      <c r="AJ399" s="16">
        <v>0</v>
      </c>
      <c r="AK399" s="13">
        <v>0</v>
      </c>
      <c r="AL399" s="16">
        <v>0</v>
      </c>
      <c r="AM399" s="13">
        <v>0</v>
      </c>
      <c r="AN399" s="16">
        <v>0</v>
      </c>
      <c r="AO399" s="13">
        <v>0</v>
      </c>
      <c r="AP399" s="16">
        <v>0</v>
      </c>
      <c r="AQ399" s="13">
        <v>0</v>
      </c>
      <c r="AR399" s="16">
        <v>0</v>
      </c>
      <c r="AS399" s="13">
        <v>0</v>
      </c>
      <c r="AT399" s="16">
        <v>0</v>
      </c>
      <c r="AU399" s="13">
        <v>0</v>
      </c>
      <c r="AV399" s="16">
        <v>0</v>
      </c>
      <c r="AW399" s="13">
        <v>0</v>
      </c>
      <c r="AX399" s="16">
        <v>0</v>
      </c>
      <c r="AY399" s="13">
        <v>0</v>
      </c>
      <c r="AZ399" s="16">
        <v>0</v>
      </c>
      <c r="BA399" s="13">
        <v>0</v>
      </c>
      <c r="BB399" s="16">
        <v>0</v>
      </c>
      <c r="BC399" s="13">
        <v>0</v>
      </c>
      <c r="BD399" s="16">
        <v>0</v>
      </c>
      <c r="BE399" s="13">
        <v>0</v>
      </c>
      <c r="BF399" s="16">
        <v>0</v>
      </c>
      <c r="BG399" s="13">
        <v>0</v>
      </c>
      <c r="BH399" s="16">
        <v>0</v>
      </c>
      <c r="BI399" s="13">
        <v>0</v>
      </c>
      <c r="BJ399" s="16">
        <v>0</v>
      </c>
      <c r="BK399" s="13">
        <v>0</v>
      </c>
      <c r="BL399" s="16">
        <v>0</v>
      </c>
      <c r="BM399" s="13">
        <v>0</v>
      </c>
      <c r="BN399" s="16">
        <v>0</v>
      </c>
      <c r="BO399" s="13">
        <v>0</v>
      </c>
      <c r="BP399" s="16">
        <v>0</v>
      </c>
      <c r="BQ399" s="13">
        <v>0</v>
      </c>
      <c r="BR399" s="16">
        <v>0</v>
      </c>
      <c r="BS399" s="13">
        <v>0</v>
      </c>
      <c r="BT399" s="16">
        <v>0</v>
      </c>
      <c r="BU399" s="13">
        <v>0</v>
      </c>
      <c r="BV399" s="16">
        <v>0</v>
      </c>
      <c r="BW399" s="13">
        <v>0</v>
      </c>
      <c r="BX399" s="16">
        <v>0</v>
      </c>
      <c r="BY399" s="13">
        <v>0</v>
      </c>
      <c r="BZ399" s="16">
        <v>0</v>
      </c>
      <c r="CA399" s="13">
        <v>0</v>
      </c>
      <c r="CB399" s="16">
        <v>0</v>
      </c>
      <c r="CC399" s="13">
        <v>0</v>
      </c>
      <c r="CD399" s="16">
        <v>0</v>
      </c>
      <c r="CE399" s="13">
        <v>0</v>
      </c>
      <c r="CF399" s="16">
        <v>0</v>
      </c>
      <c r="CG399" s="13">
        <v>0</v>
      </c>
      <c r="CH399" s="16">
        <v>0</v>
      </c>
      <c r="CI399" s="13">
        <v>0</v>
      </c>
      <c r="CJ399" s="16">
        <v>0</v>
      </c>
      <c r="CK399" s="13">
        <v>0</v>
      </c>
      <c r="CL399" s="16">
        <v>0</v>
      </c>
      <c r="CM399" s="13">
        <v>0</v>
      </c>
      <c r="CN399" s="16">
        <v>0</v>
      </c>
      <c r="CO399" s="13">
        <v>0</v>
      </c>
      <c r="CP399" s="16">
        <v>0</v>
      </c>
      <c r="CQ399" s="13">
        <v>0</v>
      </c>
      <c r="CR399" s="16">
        <v>0</v>
      </c>
      <c r="CS399" s="13">
        <v>0</v>
      </c>
      <c r="CT399" s="16">
        <v>0</v>
      </c>
      <c r="CU399" s="13">
        <v>0</v>
      </c>
      <c r="CV399" s="16">
        <v>0</v>
      </c>
      <c r="CW399" s="13">
        <v>0</v>
      </c>
      <c r="CX399" s="16">
        <v>0</v>
      </c>
      <c r="CY399" s="13">
        <v>0</v>
      </c>
      <c r="CZ399" s="16">
        <v>0</v>
      </c>
      <c r="DA399" s="13">
        <v>0</v>
      </c>
      <c r="DB399" s="16">
        <v>0</v>
      </c>
      <c r="DC399" s="13">
        <v>0</v>
      </c>
      <c r="DD399" s="16">
        <v>0</v>
      </c>
      <c r="DE399" s="13">
        <v>0</v>
      </c>
      <c r="DF399" s="16">
        <v>0</v>
      </c>
      <c r="DG399" s="13">
        <v>0</v>
      </c>
      <c r="DH399" s="16">
        <v>0</v>
      </c>
      <c r="DI399" s="13">
        <v>0</v>
      </c>
      <c r="DJ399" s="16">
        <v>0</v>
      </c>
      <c r="DK399" s="13">
        <v>0</v>
      </c>
      <c r="DL399" s="16">
        <v>0</v>
      </c>
      <c r="DM399" s="13">
        <v>0</v>
      </c>
      <c r="DN399" s="16">
        <v>0</v>
      </c>
      <c r="DO399" s="13">
        <v>0</v>
      </c>
      <c r="DP399" s="16">
        <v>0</v>
      </c>
      <c r="DQ399" s="13">
        <v>0</v>
      </c>
      <c r="DR399" s="16">
        <v>0</v>
      </c>
      <c r="DS399" s="13">
        <v>0</v>
      </c>
      <c r="DT399" s="16">
        <v>0</v>
      </c>
      <c r="DU399" s="13">
        <v>0</v>
      </c>
      <c r="DV399" s="16">
        <v>0</v>
      </c>
      <c r="DW399" s="13">
        <v>0</v>
      </c>
      <c r="DX399" s="16">
        <v>0</v>
      </c>
      <c r="DY399" s="13">
        <v>0</v>
      </c>
      <c r="DZ399" s="16">
        <v>0</v>
      </c>
      <c r="EA399" s="13">
        <v>0</v>
      </c>
      <c r="EB399" s="16">
        <v>0</v>
      </c>
      <c r="EC399" s="13">
        <v>0</v>
      </c>
      <c r="ED399" s="16">
        <v>0</v>
      </c>
      <c r="EE399" s="13">
        <v>0</v>
      </c>
      <c r="EF399" s="16">
        <v>0</v>
      </c>
      <c r="EG399" s="13">
        <v>0</v>
      </c>
      <c r="EH399" s="16">
        <v>0</v>
      </c>
      <c r="EI399" s="13">
        <v>0</v>
      </c>
      <c r="EJ399" s="16">
        <v>0</v>
      </c>
      <c r="EK399" s="13">
        <v>0</v>
      </c>
      <c r="EL399" s="16">
        <v>0</v>
      </c>
      <c r="EM399" s="13">
        <v>0</v>
      </c>
      <c r="EN399" s="16">
        <v>0</v>
      </c>
      <c r="EO399" s="13">
        <v>0</v>
      </c>
      <c r="EP399" s="16">
        <v>0</v>
      </c>
      <c r="EQ399" s="13">
        <v>0</v>
      </c>
      <c r="ER399" s="16">
        <v>0</v>
      </c>
      <c r="ES399" s="13">
        <v>0</v>
      </c>
      <c r="ET399" s="16">
        <v>0</v>
      </c>
      <c r="EU399" s="13">
        <v>0</v>
      </c>
      <c r="EV399" s="16">
        <v>0</v>
      </c>
      <c r="EW399" s="13">
        <v>0</v>
      </c>
      <c r="EX399" s="16">
        <v>0</v>
      </c>
      <c r="EY399" s="13">
        <v>0</v>
      </c>
      <c r="EZ399" s="16">
        <v>0</v>
      </c>
      <c r="FA399" s="13">
        <v>0</v>
      </c>
      <c r="FB399" s="16">
        <v>0</v>
      </c>
      <c r="FC399" s="13">
        <v>0</v>
      </c>
      <c r="FD399" s="16">
        <v>0</v>
      </c>
      <c r="FE399" s="13">
        <v>0</v>
      </c>
      <c r="FF399" s="16">
        <v>0</v>
      </c>
      <c r="FG399" s="13">
        <v>0</v>
      </c>
      <c r="FH399" s="16">
        <v>0</v>
      </c>
      <c r="FI399" s="13">
        <v>0</v>
      </c>
      <c r="FJ399" s="16">
        <v>0</v>
      </c>
      <c r="FK399" s="13">
        <v>0</v>
      </c>
      <c r="FL399" s="16">
        <v>0</v>
      </c>
      <c r="FM399" s="13">
        <v>0</v>
      </c>
      <c r="FN399" s="16">
        <v>0</v>
      </c>
      <c r="FO399" s="13">
        <v>0</v>
      </c>
      <c r="FP399" s="16">
        <v>0</v>
      </c>
      <c r="FQ399" s="13">
        <v>0</v>
      </c>
      <c r="FR399" s="16">
        <v>0</v>
      </c>
      <c r="FS399" s="13">
        <v>0</v>
      </c>
      <c r="FT399" s="16">
        <v>0</v>
      </c>
      <c r="FU399" s="13">
        <v>0</v>
      </c>
      <c r="FV399" s="16">
        <v>0</v>
      </c>
      <c r="FW399" s="13">
        <v>0</v>
      </c>
      <c r="FX399" s="16">
        <v>0</v>
      </c>
      <c r="FY399" s="13">
        <v>0</v>
      </c>
      <c r="FZ399" s="16">
        <v>0</v>
      </c>
      <c r="GA399" s="13">
        <v>0</v>
      </c>
      <c r="GB399" s="16">
        <v>0</v>
      </c>
      <c r="GC399" s="13">
        <v>0</v>
      </c>
      <c r="GD399" s="16">
        <v>0</v>
      </c>
      <c r="GE399" s="13">
        <v>0</v>
      </c>
      <c r="GF399" s="16">
        <v>0</v>
      </c>
      <c r="GG399" s="13">
        <v>0</v>
      </c>
      <c r="GH399" s="16">
        <v>0</v>
      </c>
      <c r="GI399" s="13">
        <v>0</v>
      </c>
      <c r="GJ399" s="16">
        <v>0</v>
      </c>
      <c r="GK399" s="13">
        <v>0</v>
      </c>
      <c r="GL399" s="16">
        <v>0</v>
      </c>
      <c r="GM399" s="13">
        <v>0</v>
      </c>
      <c r="GN399" s="16">
        <v>0</v>
      </c>
      <c r="GO399" s="13">
        <v>0</v>
      </c>
      <c r="GP399" s="16">
        <v>0</v>
      </c>
      <c r="GQ399" s="8">
        <v>0</v>
      </c>
    </row>
    <row r="400" spans="1:199" ht="16.5" customHeight="1" x14ac:dyDescent="0.35">
      <c r="A400" s="11">
        <v>216</v>
      </c>
      <c r="B400" s="7" t="s">
        <v>377</v>
      </c>
      <c r="C400" s="11">
        <v>2</v>
      </c>
      <c r="D400" s="16">
        <v>0</v>
      </c>
      <c r="E400" s="13">
        <v>0</v>
      </c>
      <c r="F400" s="16">
        <v>0</v>
      </c>
      <c r="G400" s="13">
        <v>0</v>
      </c>
      <c r="H400" s="16">
        <v>0</v>
      </c>
      <c r="I400" s="13">
        <v>0</v>
      </c>
      <c r="J400" s="16">
        <v>0</v>
      </c>
      <c r="K400" s="13">
        <v>0</v>
      </c>
      <c r="L400" s="16">
        <v>0</v>
      </c>
      <c r="M400" s="13">
        <v>0</v>
      </c>
      <c r="N400" s="16">
        <v>0</v>
      </c>
      <c r="O400" s="13">
        <v>0</v>
      </c>
      <c r="P400" s="16">
        <v>0</v>
      </c>
      <c r="Q400" s="13">
        <v>0</v>
      </c>
      <c r="R400" s="16">
        <v>0</v>
      </c>
      <c r="S400" s="13">
        <v>0</v>
      </c>
      <c r="T400" s="16">
        <v>0</v>
      </c>
      <c r="U400" s="13">
        <v>0</v>
      </c>
      <c r="V400" s="16">
        <v>0</v>
      </c>
      <c r="W400" s="13">
        <v>0</v>
      </c>
      <c r="X400" s="16">
        <v>0</v>
      </c>
      <c r="Y400" s="13">
        <v>0</v>
      </c>
      <c r="Z400" s="16">
        <v>0</v>
      </c>
      <c r="AA400" s="13">
        <v>0</v>
      </c>
      <c r="AB400" s="16">
        <v>0</v>
      </c>
      <c r="AC400" s="13">
        <v>0</v>
      </c>
      <c r="AD400" s="16">
        <v>0</v>
      </c>
      <c r="AE400" s="13">
        <v>0</v>
      </c>
      <c r="AF400" s="16">
        <v>0</v>
      </c>
      <c r="AG400" s="13">
        <v>0</v>
      </c>
      <c r="AH400" s="16">
        <v>0</v>
      </c>
      <c r="AI400" s="13">
        <v>0</v>
      </c>
      <c r="AJ400" s="16">
        <v>0</v>
      </c>
      <c r="AK400" s="13">
        <v>0</v>
      </c>
      <c r="AL400" s="16">
        <v>0</v>
      </c>
      <c r="AM400" s="13">
        <v>0</v>
      </c>
      <c r="AN400" s="16">
        <v>0</v>
      </c>
      <c r="AO400" s="13">
        <v>0</v>
      </c>
      <c r="AP400" s="16">
        <v>0</v>
      </c>
      <c r="AQ400" s="13">
        <v>0</v>
      </c>
      <c r="AR400" s="16">
        <v>0</v>
      </c>
      <c r="AS400" s="13">
        <v>0</v>
      </c>
      <c r="AT400" s="16">
        <v>0</v>
      </c>
      <c r="AU400" s="13">
        <v>0</v>
      </c>
      <c r="AV400" s="16">
        <v>0</v>
      </c>
      <c r="AW400" s="13">
        <v>0</v>
      </c>
      <c r="AX400" s="16">
        <v>0</v>
      </c>
      <c r="AY400" s="13">
        <v>0</v>
      </c>
      <c r="AZ400" s="16">
        <v>0</v>
      </c>
      <c r="BA400" s="13">
        <v>0</v>
      </c>
      <c r="BB400" s="16">
        <v>0</v>
      </c>
      <c r="BC400" s="13">
        <v>0</v>
      </c>
      <c r="BD400" s="16">
        <v>0</v>
      </c>
      <c r="BE400" s="13">
        <v>0</v>
      </c>
      <c r="BF400" s="16">
        <v>0</v>
      </c>
      <c r="BG400" s="13">
        <v>0</v>
      </c>
      <c r="BH400" s="16">
        <v>0</v>
      </c>
      <c r="BI400" s="13">
        <v>0</v>
      </c>
      <c r="BJ400" s="16">
        <v>0</v>
      </c>
      <c r="BK400" s="13">
        <v>0</v>
      </c>
      <c r="BL400" s="16">
        <v>0</v>
      </c>
      <c r="BM400" s="13">
        <v>0</v>
      </c>
      <c r="BN400" s="16">
        <v>0</v>
      </c>
      <c r="BO400" s="13">
        <v>0</v>
      </c>
      <c r="BP400" s="16">
        <v>0</v>
      </c>
      <c r="BQ400" s="13">
        <v>0</v>
      </c>
      <c r="BR400" s="16">
        <v>0</v>
      </c>
      <c r="BS400" s="13">
        <v>0</v>
      </c>
      <c r="BT400" s="16">
        <v>0</v>
      </c>
      <c r="BU400" s="13">
        <v>0</v>
      </c>
      <c r="BV400" s="16">
        <v>0</v>
      </c>
      <c r="BW400" s="13">
        <v>0</v>
      </c>
      <c r="BX400" s="16">
        <v>0</v>
      </c>
      <c r="BY400" s="13">
        <v>0</v>
      </c>
      <c r="BZ400" s="16">
        <v>0</v>
      </c>
      <c r="CA400" s="13">
        <v>0</v>
      </c>
      <c r="CB400" s="16">
        <v>0</v>
      </c>
      <c r="CC400" s="13">
        <v>0</v>
      </c>
      <c r="CD400" s="16">
        <v>0</v>
      </c>
      <c r="CE400" s="13">
        <v>0</v>
      </c>
      <c r="CF400" s="16">
        <v>0</v>
      </c>
      <c r="CG400" s="13">
        <v>0</v>
      </c>
      <c r="CH400" s="16">
        <v>0</v>
      </c>
      <c r="CI400" s="13">
        <v>0</v>
      </c>
      <c r="CJ400" s="16">
        <v>0</v>
      </c>
      <c r="CK400" s="13">
        <v>0</v>
      </c>
      <c r="CL400" s="16">
        <v>0</v>
      </c>
      <c r="CM400" s="13">
        <v>0</v>
      </c>
      <c r="CN400" s="16">
        <v>0</v>
      </c>
      <c r="CO400" s="13">
        <v>0</v>
      </c>
      <c r="CP400" s="16">
        <v>0</v>
      </c>
      <c r="CQ400" s="13">
        <v>0</v>
      </c>
      <c r="CR400" s="16">
        <v>0</v>
      </c>
      <c r="CS400" s="13">
        <v>0</v>
      </c>
      <c r="CT400" s="16">
        <v>0</v>
      </c>
      <c r="CU400" s="13">
        <v>0</v>
      </c>
      <c r="CV400" s="16">
        <v>0</v>
      </c>
      <c r="CW400" s="13">
        <v>0</v>
      </c>
      <c r="CX400" s="16">
        <v>0</v>
      </c>
      <c r="CY400" s="13">
        <v>0</v>
      </c>
      <c r="CZ400" s="16">
        <v>0</v>
      </c>
      <c r="DA400" s="13">
        <v>0</v>
      </c>
      <c r="DB400" s="16">
        <v>0</v>
      </c>
      <c r="DC400" s="13">
        <v>0</v>
      </c>
      <c r="DD400" s="16">
        <v>0</v>
      </c>
      <c r="DE400" s="13">
        <v>0</v>
      </c>
      <c r="DF400" s="16">
        <v>0</v>
      </c>
      <c r="DG400" s="13">
        <v>0</v>
      </c>
      <c r="DH400" s="16">
        <v>0</v>
      </c>
      <c r="DI400" s="13">
        <v>0</v>
      </c>
      <c r="DJ400" s="16">
        <v>0</v>
      </c>
      <c r="DK400" s="13">
        <v>0</v>
      </c>
      <c r="DL400" s="16">
        <v>0</v>
      </c>
      <c r="DM400" s="13">
        <v>0</v>
      </c>
      <c r="DN400" s="16">
        <v>0</v>
      </c>
      <c r="DO400" s="13">
        <v>0</v>
      </c>
      <c r="DP400" s="16">
        <v>0</v>
      </c>
      <c r="DQ400" s="13">
        <v>0</v>
      </c>
      <c r="DR400" s="16">
        <v>0</v>
      </c>
      <c r="DS400" s="13">
        <v>0</v>
      </c>
      <c r="DT400" s="16">
        <v>0</v>
      </c>
      <c r="DU400" s="13">
        <v>0</v>
      </c>
      <c r="DV400" s="16">
        <v>0</v>
      </c>
      <c r="DW400" s="13">
        <v>0</v>
      </c>
      <c r="DX400" s="16">
        <v>0</v>
      </c>
      <c r="DY400" s="13">
        <v>0</v>
      </c>
      <c r="DZ400" s="16">
        <v>0</v>
      </c>
      <c r="EA400" s="13">
        <v>0</v>
      </c>
      <c r="EB400" s="16">
        <v>0</v>
      </c>
      <c r="EC400" s="13">
        <v>0</v>
      </c>
      <c r="ED400" s="16">
        <v>0</v>
      </c>
      <c r="EE400" s="13">
        <v>0</v>
      </c>
      <c r="EF400" s="16">
        <v>0</v>
      </c>
      <c r="EG400" s="13">
        <v>0</v>
      </c>
      <c r="EH400" s="16">
        <v>0</v>
      </c>
      <c r="EI400" s="13">
        <v>0</v>
      </c>
      <c r="EJ400" s="16">
        <v>0</v>
      </c>
      <c r="EK400" s="13">
        <v>0</v>
      </c>
      <c r="EL400" s="16">
        <v>0</v>
      </c>
      <c r="EM400" s="13">
        <v>0</v>
      </c>
      <c r="EN400" s="16">
        <v>0</v>
      </c>
      <c r="EO400" s="13">
        <v>0</v>
      </c>
      <c r="EP400" s="16">
        <v>0</v>
      </c>
      <c r="EQ400" s="13">
        <v>0</v>
      </c>
      <c r="ER400" s="16">
        <v>0</v>
      </c>
      <c r="ES400" s="13">
        <v>0</v>
      </c>
      <c r="ET400" s="16">
        <v>0</v>
      </c>
      <c r="EU400" s="13">
        <v>0</v>
      </c>
      <c r="EV400" s="16">
        <v>0</v>
      </c>
      <c r="EW400" s="13">
        <v>0</v>
      </c>
      <c r="EX400" s="16">
        <v>0</v>
      </c>
      <c r="EY400" s="13">
        <v>0</v>
      </c>
      <c r="EZ400" s="16">
        <v>0</v>
      </c>
      <c r="FA400" s="13">
        <v>0</v>
      </c>
      <c r="FB400" s="16">
        <v>0</v>
      </c>
      <c r="FC400" s="13">
        <v>0</v>
      </c>
      <c r="FD400" s="16">
        <v>0</v>
      </c>
      <c r="FE400" s="13">
        <v>0</v>
      </c>
      <c r="FF400" s="16">
        <v>0</v>
      </c>
      <c r="FG400" s="13">
        <v>0</v>
      </c>
      <c r="FH400" s="16">
        <v>0</v>
      </c>
      <c r="FI400" s="13">
        <v>0</v>
      </c>
      <c r="FJ400" s="16">
        <v>0</v>
      </c>
      <c r="FK400" s="13">
        <v>0</v>
      </c>
      <c r="FL400" s="16">
        <v>0</v>
      </c>
      <c r="FM400" s="13">
        <v>0</v>
      </c>
      <c r="FN400" s="16">
        <v>0</v>
      </c>
      <c r="FO400" s="13">
        <v>0</v>
      </c>
      <c r="FP400" s="16">
        <v>0</v>
      </c>
      <c r="FQ400" s="13">
        <v>0</v>
      </c>
      <c r="FR400" s="16">
        <v>0</v>
      </c>
      <c r="FS400" s="13">
        <v>0</v>
      </c>
      <c r="FT400" s="16">
        <v>0</v>
      </c>
      <c r="FU400" s="13">
        <v>0</v>
      </c>
      <c r="FV400" s="16">
        <v>0</v>
      </c>
      <c r="FW400" s="13">
        <v>0</v>
      </c>
      <c r="FX400" s="16">
        <v>0</v>
      </c>
      <c r="FY400" s="13">
        <v>0</v>
      </c>
      <c r="FZ400" s="16">
        <v>0</v>
      </c>
      <c r="GA400" s="13">
        <v>0</v>
      </c>
      <c r="GB400" s="16">
        <v>0</v>
      </c>
      <c r="GC400" s="13">
        <v>0</v>
      </c>
      <c r="GD400" s="16">
        <v>0</v>
      </c>
      <c r="GE400" s="13">
        <v>0</v>
      </c>
      <c r="GF400" s="16">
        <v>0</v>
      </c>
      <c r="GG400" s="13">
        <v>0</v>
      </c>
      <c r="GH400" s="16">
        <v>0</v>
      </c>
      <c r="GI400" s="13">
        <v>0</v>
      </c>
      <c r="GJ400" s="16">
        <v>0</v>
      </c>
      <c r="GK400" s="13">
        <v>0</v>
      </c>
      <c r="GL400" s="16">
        <v>0</v>
      </c>
      <c r="GM400" s="13">
        <v>0</v>
      </c>
      <c r="GN400" s="16">
        <v>0</v>
      </c>
      <c r="GO400" s="13">
        <v>0</v>
      </c>
      <c r="GP400" s="16">
        <v>0</v>
      </c>
      <c r="GQ400" s="8">
        <v>0</v>
      </c>
    </row>
    <row r="401" spans="1:199" ht="16.5" customHeight="1" x14ac:dyDescent="0.35">
      <c r="A401" s="11">
        <v>2327</v>
      </c>
      <c r="B401" s="7" t="s">
        <v>378</v>
      </c>
      <c r="C401" s="11">
        <v>24</v>
      </c>
      <c r="D401" s="16">
        <v>0</v>
      </c>
      <c r="E401" s="13">
        <v>0</v>
      </c>
      <c r="F401" s="16">
        <v>0</v>
      </c>
      <c r="G401" s="13">
        <v>0</v>
      </c>
      <c r="H401" s="16">
        <v>0</v>
      </c>
      <c r="I401" s="13">
        <v>0</v>
      </c>
      <c r="J401" s="16">
        <v>0</v>
      </c>
      <c r="K401" s="13">
        <v>0</v>
      </c>
      <c r="L401" s="16">
        <v>0</v>
      </c>
      <c r="M401" s="13">
        <v>0</v>
      </c>
      <c r="N401" s="16">
        <v>0</v>
      </c>
      <c r="O401" s="13">
        <v>0</v>
      </c>
      <c r="P401" s="16">
        <v>0</v>
      </c>
      <c r="Q401" s="13">
        <v>0</v>
      </c>
      <c r="R401" s="16">
        <v>0</v>
      </c>
      <c r="S401" s="13">
        <v>0</v>
      </c>
      <c r="T401" s="16">
        <v>0</v>
      </c>
      <c r="U401" s="13">
        <v>0</v>
      </c>
      <c r="V401" s="16">
        <v>0</v>
      </c>
      <c r="W401" s="13">
        <v>0</v>
      </c>
      <c r="X401" s="16">
        <v>0</v>
      </c>
      <c r="Y401" s="13">
        <v>0</v>
      </c>
      <c r="Z401" s="16">
        <v>0</v>
      </c>
      <c r="AA401" s="13">
        <v>0</v>
      </c>
      <c r="AB401" s="16">
        <v>0</v>
      </c>
      <c r="AC401" s="13">
        <v>0</v>
      </c>
      <c r="AD401" s="16">
        <v>0</v>
      </c>
      <c r="AE401" s="13">
        <v>0</v>
      </c>
      <c r="AF401" s="16">
        <v>0</v>
      </c>
      <c r="AG401" s="13">
        <v>0</v>
      </c>
      <c r="AH401" s="16">
        <v>0</v>
      </c>
      <c r="AI401" s="13">
        <v>0</v>
      </c>
      <c r="AJ401" s="16">
        <v>0</v>
      </c>
      <c r="AK401" s="13">
        <v>0</v>
      </c>
      <c r="AL401" s="16">
        <v>0</v>
      </c>
      <c r="AM401" s="13">
        <v>0</v>
      </c>
      <c r="AN401" s="16">
        <v>0</v>
      </c>
      <c r="AO401" s="13">
        <v>0</v>
      </c>
      <c r="AP401" s="16">
        <v>0</v>
      </c>
      <c r="AQ401" s="13">
        <v>0</v>
      </c>
      <c r="AR401" s="16">
        <v>0</v>
      </c>
      <c r="AS401" s="13">
        <v>0</v>
      </c>
      <c r="AT401" s="16">
        <v>0</v>
      </c>
      <c r="AU401" s="13">
        <v>0</v>
      </c>
      <c r="AV401" s="16">
        <v>0</v>
      </c>
      <c r="AW401" s="13">
        <v>0</v>
      </c>
      <c r="AX401" s="16">
        <v>0</v>
      </c>
      <c r="AY401" s="13">
        <v>0</v>
      </c>
      <c r="AZ401" s="16">
        <v>0</v>
      </c>
      <c r="BA401" s="13">
        <v>0</v>
      </c>
      <c r="BB401" s="16">
        <v>0</v>
      </c>
      <c r="BC401" s="13">
        <v>0</v>
      </c>
      <c r="BD401" s="16">
        <v>0</v>
      </c>
      <c r="BE401" s="13">
        <v>0</v>
      </c>
      <c r="BF401" s="16">
        <v>0</v>
      </c>
      <c r="BG401" s="13">
        <v>0</v>
      </c>
      <c r="BH401" s="16">
        <v>0</v>
      </c>
      <c r="BI401" s="13">
        <v>0</v>
      </c>
      <c r="BJ401" s="16">
        <v>0</v>
      </c>
      <c r="BK401" s="13">
        <v>0</v>
      </c>
      <c r="BL401" s="16">
        <v>0</v>
      </c>
      <c r="BM401" s="13">
        <v>0</v>
      </c>
      <c r="BN401" s="16">
        <v>0</v>
      </c>
      <c r="BO401" s="13">
        <v>0</v>
      </c>
      <c r="BP401" s="16">
        <v>0</v>
      </c>
      <c r="BQ401" s="13">
        <v>0</v>
      </c>
      <c r="BR401" s="16">
        <v>0</v>
      </c>
      <c r="BS401" s="13">
        <v>0</v>
      </c>
      <c r="BT401" s="16">
        <v>0</v>
      </c>
      <c r="BU401" s="13">
        <v>0</v>
      </c>
      <c r="BV401" s="16">
        <v>0</v>
      </c>
      <c r="BW401" s="13">
        <v>0</v>
      </c>
      <c r="BX401" s="16">
        <v>0</v>
      </c>
      <c r="BY401" s="13">
        <v>0</v>
      </c>
      <c r="BZ401" s="16">
        <v>0</v>
      </c>
      <c r="CA401" s="13">
        <v>0</v>
      </c>
      <c r="CB401" s="16">
        <v>0</v>
      </c>
      <c r="CC401" s="13">
        <v>0</v>
      </c>
      <c r="CD401" s="16">
        <v>0</v>
      </c>
      <c r="CE401" s="13">
        <v>0</v>
      </c>
      <c r="CF401" s="16">
        <v>0</v>
      </c>
      <c r="CG401" s="13">
        <v>0</v>
      </c>
      <c r="CH401" s="16">
        <v>0</v>
      </c>
      <c r="CI401" s="13">
        <v>0</v>
      </c>
      <c r="CJ401" s="16">
        <v>0</v>
      </c>
      <c r="CK401" s="13">
        <v>0</v>
      </c>
      <c r="CL401" s="16">
        <v>0</v>
      </c>
      <c r="CM401" s="13">
        <v>0</v>
      </c>
      <c r="CN401" s="16">
        <v>0</v>
      </c>
      <c r="CO401" s="13">
        <v>0</v>
      </c>
      <c r="CP401" s="16">
        <v>0</v>
      </c>
      <c r="CQ401" s="13">
        <v>0</v>
      </c>
      <c r="CR401" s="16">
        <v>0</v>
      </c>
      <c r="CS401" s="13">
        <v>0</v>
      </c>
      <c r="CT401" s="16">
        <v>0</v>
      </c>
      <c r="CU401" s="13">
        <v>0</v>
      </c>
      <c r="CV401" s="16">
        <v>0</v>
      </c>
      <c r="CW401" s="13">
        <v>0</v>
      </c>
      <c r="CX401" s="16">
        <v>0</v>
      </c>
      <c r="CY401" s="13">
        <v>0</v>
      </c>
      <c r="CZ401" s="16">
        <v>0</v>
      </c>
      <c r="DA401" s="13">
        <v>0</v>
      </c>
      <c r="DB401" s="16">
        <v>0</v>
      </c>
      <c r="DC401" s="13">
        <v>0</v>
      </c>
      <c r="DD401" s="16">
        <v>0</v>
      </c>
      <c r="DE401" s="13">
        <v>0</v>
      </c>
      <c r="DF401" s="16">
        <v>0</v>
      </c>
      <c r="DG401" s="13">
        <v>0</v>
      </c>
      <c r="DH401" s="16">
        <v>0</v>
      </c>
      <c r="DI401" s="13">
        <v>0</v>
      </c>
      <c r="DJ401" s="16">
        <v>0</v>
      </c>
      <c r="DK401" s="13">
        <v>0</v>
      </c>
      <c r="DL401" s="16">
        <v>0</v>
      </c>
      <c r="DM401" s="13">
        <v>0</v>
      </c>
      <c r="DN401" s="16">
        <v>0</v>
      </c>
      <c r="DO401" s="13">
        <v>0</v>
      </c>
      <c r="DP401" s="16">
        <v>0</v>
      </c>
      <c r="DQ401" s="13">
        <v>0</v>
      </c>
      <c r="DR401" s="16">
        <v>0</v>
      </c>
      <c r="DS401" s="13">
        <v>0</v>
      </c>
      <c r="DT401" s="16">
        <v>0</v>
      </c>
      <c r="DU401" s="13">
        <v>0</v>
      </c>
      <c r="DV401" s="16">
        <v>0</v>
      </c>
      <c r="DW401" s="13">
        <v>0</v>
      </c>
      <c r="DX401" s="16">
        <v>0</v>
      </c>
      <c r="DY401" s="13">
        <v>0</v>
      </c>
      <c r="DZ401" s="16">
        <v>0</v>
      </c>
      <c r="EA401" s="13">
        <v>0</v>
      </c>
      <c r="EB401" s="16">
        <v>0</v>
      </c>
      <c r="EC401" s="13">
        <v>0</v>
      </c>
      <c r="ED401" s="16">
        <v>0</v>
      </c>
      <c r="EE401" s="13">
        <v>0</v>
      </c>
      <c r="EF401" s="16">
        <v>0</v>
      </c>
      <c r="EG401" s="13">
        <v>0</v>
      </c>
      <c r="EH401" s="16">
        <v>0</v>
      </c>
      <c r="EI401" s="13">
        <v>0</v>
      </c>
      <c r="EJ401" s="16">
        <v>0</v>
      </c>
      <c r="EK401" s="13">
        <v>0</v>
      </c>
      <c r="EL401" s="16">
        <v>0</v>
      </c>
      <c r="EM401" s="13">
        <v>0</v>
      </c>
      <c r="EN401" s="16">
        <v>0</v>
      </c>
      <c r="EO401" s="13">
        <v>0</v>
      </c>
      <c r="EP401" s="16">
        <v>0</v>
      </c>
      <c r="EQ401" s="13">
        <v>0</v>
      </c>
      <c r="ER401" s="16">
        <v>0</v>
      </c>
      <c r="ES401" s="13">
        <v>0</v>
      </c>
      <c r="ET401" s="16">
        <v>0</v>
      </c>
      <c r="EU401" s="13">
        <v>0</v>
      </c>
      <c r="EV401" s="16">
        <v>0</v>
      </c>
      <c r="EW401" s="13">
        <v>0</v>
      </c>
      <c r="EX401" s="16">
        <v>0</v>
      </c>
      <c r="EY401" s="13">
        <v>0</v>
      </c>
      <c r="EZ401" s="16">
        <v>0</v>
      </c>
      <c r="FA401" s="13">
        <v>0</v>
      </c>
      <c r="FB401" s="16">
        <v>0</v>
      </c>
      <c r="FC401" s="13">
        <v>0</v>
      </c>
      <c r="FD401" s="16">
        <v>0</v>
      </c>
      <c r="FE401" s="13">
        <v>0</v>
      </c>
      <c r="FF401" s="16">
        <v>0</v>
      </c>
      <c r="FG401" s="13">
        <v>0</v>
      </c>
      <c r="FH401" s="16">
        <v>0</v>
      </c>
      <c r="FI401" s="13">
        <v>0</v>
      </c>
      <c r="FJ401" s="16">
        <v>0</v>
      </c>
      <c r="FK401" s="13">
        <v>0</v>
      </c>
      <c r="FL401" s="16">
        <v>0</v>
      </c>
      <c r="FM401" s="13">
        <v>0</v>
      </c>
      <c r="FN401" s="16">
        <v>0</v>
      </c>
      <c r="FO401" s="13">
        <v>0</v>
      </c>
      <c r="FP401" s="16">
        <v>0</v>
      </c>
      <c r="FQ401" s="13">
        <v>0</v>
      </c>
      <c r="FR401" s="16">
        <v>0</v>
      </c>
      <c r="FS401" s="13">
        <v>0</v>
      </c>
      <c r="FT401" s="16">
        <v>0</v>
      </c>
      <c r="FU401" s="13">
        <v>0</v>
      </c>
      <c r="FV401" s="16">
        <v>0</v>
      </c>
      <c r="FW401" s="13">
        <v>0</v>
      </c>
      <c r="FX401" s="16">
        <v>0</v>
      </c>
      <c r="FY401" s="13">
        <v>0</v>
      </c>
      <c r="FZ401" s="16">
        <v>0</v>
      </c>
      <c r="GA401" s="13">
        <v>0</v>
      </c>
      <c r="GB401" s="16">
        <v>0</v>
      </c>
      <c r="GC401" s="13">
        <v>0</v>
      </c>
      <c r="GD401" s="16">
        <v>0</v>
      </c>
      <c r="GE401" s="13">
        <v>0</v>
      </c>
      <c r="GF401" s="16">
        <v>0</v>
      </c>
      <c r="GG401" s="13">
        <v>0</v>
      </c>
      <c r="GH401" s="16">
        <v>0</v>
      </c>
      <c r="GI401" s="13">
        <v>0</v>
      </c>
      <c r="GJ401" s="16">
        <v>0</v>
      </c>
      <c r="GK401" s="13">
        <v>0</v>
      </c>
      <c r="GL401" s="16">
        <v>0</v>
      </c>
      <c r="GM401" s="13">
        <v>0</v>
      </c>
      <c r="GN401" s="16">
        <v>0</v>
      </c>
      <c r="GO401" s="13">
        <v>0</v>
      </c>
      <c r="GP401" s="16">
        <v>0</v>
      </c>
      <c r="GQ401" s="8">
        <v>0</v>
      </c>
    </row>
    <row r="402" spans="1:199" ht="16.5" customHeight="1" x14ac:dyDescent="0.35">
      <c r="A402" s="11">
        <v>2327</v>
      </c>
      <c r="B402" s="7" t="s">
        <v>379</v>
      </c>
      <c r="C402" s="11">
        <v>24</v>
      </c>
      <c r="D402" s="16">
        <v>0</v>
      </c>
      <c r="E402" s="13">
        <v>0</v>
      </c>
      <c r="F402" s="16">
        <v>0</v>
      </c>
      <c r="G402" s="13">
        <v>0</v>
      </c>
      <c r="H402" s="16">
        <v>0</v>
      </c>
      <c r="I402" s="13">
        <v>0</v>
      </c>
      <c r="J402" s="16">
        <v>0</v>
      </c>
      <c r="K402" s="13">
        <v>0</v>
      </c>
      <c r="L402" s="16">
        <v>0</v>
      </c>
      <c r="M402" s="13">
        <v>0</v>
      </c>
      <c r="N402" s="16">
        <v>0</v>
      </c>
      <c r="O402" s="13">
        <v>0</v>
      </c>
      <c r="P402" s="16">
        <v>0</v>
      </c>
      <c r="Q402" s="13">
        <v>0</v>
      </c>
      <c r="R402" s="16">
        <v>0</v>
      </c>
      <c r="S402" s="13">
        <v>0</v>
      </c>
      <c r="T402" s="16">
        <v>0</v>
      </c>
      <c r="U402" s="13">
        <v>0</v>
      </c>
      <c r="V402" s="16">
        <v>0</v>
      </c>
      <c r="W402" s="13">
        <v>0</v>
      </c>
      <c r="X402" s="16">
        <v>0</v>
      </c>
      <c r="Y402" s="13">
        <v>0</v>
      </c>
      <c r="Z402" s="16">
        <v>0</v>
      </c>
      <c r="AA402" s="13">
        <v>0</v>
      </c>
      <c r="AB402" s="16">
        <v>0</v>
      </c>
      <c r="AC402" s="13">
        <v>0</v>
      </c>
      <c r="AD402" s="16">
        <v>0</v>
      </c>
      <c r="AE402" s="13">
        <v>0</v>
      </c>
      <c r="AF402" s="16">
        <v>0</v>
      </c>
      <c r="AG402" s="13">
        <v>0</v>
      </c>
      <c r="AH402" s="16">
        <v>0</v>
      </c>
      <c r="AI402" s="13">
        <v>0</v>
      </c>
      <c r="AJ402" s="16">
        <v>0</v>
      </c>
      <c r="AK402" s="13">
        <v>0</v>
      </c>
      <c r="AL402" s="16">
        <v>0</v>
      </c>
      <c r="AM402" s="13">
        <v>0</v>
      </c>
      <c r="AN402" s="16">
        <v>0</v>
      </c>
      <c r="AO402" s="13">
        <v>0</v>
      </c>
      <c r="AP402" s="16">
        <v>0</v>
      </c>
      <c r="AQ402" s="13">
        <v>0</v>
      </c>
      <c r="AR402" s="16">
        <v>0</v>
      </c>
      <c r="AS402" s="13">
        <v>0</v>
      </c>
      <c r="AT402" s="16">
        <v>0</v>
      </c>
      <c r="AU402" s="13">
        <v>0</v>
      </c>
      <c r="AV402" s="16">
        <v>0</v>
      </c>
      <c r="AW402" s="13">
        <v>0</v>
      </c>
      <c r="AX402" s="16">
        <v>0</v>
      </c>
      <c r="AY402" s="13">
        <v>0</v>
      </c>
      <c r="AZ402" s="16">
        <v>0</v>
      </c>
      <c r="BA402" s="13">
        <v>0</v>
      </c>
      <c r="BB402" s="16">
        <v>0</v>
      </c>
      <c r="BC402" s="13">
        <v>0</v>
      </c>
      <c r="BD402" s="16">
        <v>0</v>
      </c>
      <c r="BE402" s="13">
        <v>0</v>
      </c>
      <c r="BF402" s="16">
        <v>0</v>
      </c>
      <c r="BG402" s="13">
        <v>0</v>
      </c>
      <c r="BH402" s="16">
        <v>0</v>
      </c>
      <c r="BI402" s="13">
        <v>0</v>
      </c>
      <c r="BJ402" s="16">
        <v>0</v>
      </c>
      <c r="BK402" s="13">
        <v>0</v>
      </c>
      <c r="BL402" s="16">
        <v>0</v>
      </c>
      <c r="BM402" s="13">
        <v>0</v>
      </c>
      <c r="BN402" s="16">
        <v>0</v>
      </c>
      <c r="BO402" s="13">
        <v>0</v>
      </c>
      <c r="BP402" s="16">
        <v>0</v>
      </c>
      <c r="BQ402" s="13">
        <v>0</v>
      </c>
      <c r="BR402" s="16">
        <v>0</v>
      </c>
      <c r="BS402" s="13">
        <v>0</v>
      </c>
      <c r="BT402" s="16">
        <v>0</v>
      </c>
      <c r="BU402" s="13">
        <v>0</v>
      </c>
      <c r="BV402" s="16">
        <v>0</v>
      </c>
      <c r="BW402" s="13">
        <v>0</v>
      </c>
      <c r="BX402" s="16">
        <v>0</v>
      </c>
      <c r="BY402" s="13">
        <v>0</v>
      </c>
      <c r="BZ402" s="16">
        <v>0</v>
      </c>
      <c r="CA402" s="13">
        <v>0</v>
      </c>
      <c r="CB402" s="16">
        <v>0</v>
      </c>
      <c r="CC402" s="13">
        <v>0</v>
      </c>
      <c r="CD402" s="16">
        <v>0</v>
      </c>
      <c r="CE402" s="13">
        <v>0</v>
      </c>
      <c r="CF402" s="16">
        <v>0</v>
      </c>
      <c r="CG402" s="13">
        <v>0</v>
      </c>
      <c r="CH402" s="16">
        <v>0</v>
      </c>
      <c r="CI402" s="13">
        <v>0</v>
      </c>
      <c r="CJ402" s="16">
        <v>0</v>
      </c>
      <c r="CK402" s="13">
        <v>0</v>
      </c>
      <c r="CL402" s="16">
        <v>0</v>
      </c>
      <c r="CM402" s="13">
        <v>0</v>
      </c>
      <c r="CN402" s="16">
        <v>0</v>
      </c>
      <c r="CO402" s="13">
        <v>0</v>
      </c>
      <c r="CP402" s="16">
        <v>0</v>
      </c>
      <c r="CQ402" s="13">
        <v>0</v>
      </c>
      <c r="CR402" s="16">
        <v>0</v>
      </c>
      <c r="CS402" s="13">
        <v>0</v>
      </c>
      <c r="CT402" s="16">
        <v>0</v>
      </c>
      <c r="CU402" s="13">
        <v>0</v>
      </c>
      <c r="CV402" s="16">
        <v>0</v>
      </c>
      <c r="CW402" s="13">
        <v>0</v>
      </c>
      <c r="CX402" s="16">
        <v>0</v>
      </c>
      <c r="CY402" s="13">
        <v>0</v>
      </c>
      <c r="CZ402" s="16">
        <v>0</v>
      </c>
      <c r="DA402" s="13">
        <v>0</v>
      </c>
      <c r="DB402" s="16">
        <v>0</v>
      </c>
      <c r="DC402" s="13">
        <v>0</v>
      </c>
      <c r="DD402" s="16">
        <v>0</v>
      </c>
      <c r="DE402" s="13">
        <v>0</v>
      </c>
      <c r="DF402" s="16">
        <v>0</v>
      </c>
      <c r="DG402" s="13">
        <v>0</v>
      </c>
      <c r="DH402" s="16">
        <v>0</v>
      </c>
      <c r="DI402" s="13">
        <v>0</v>
      </c>
      <c r="DJ402" s="16">
        <v>0</v>
      </c>
      <c r="DK402" s="13">
        <v>0</v>
      </c>
      <c r="DL402" s="16">
        <v>0</v>
      </c>
      <c r="DM402" s="13">
        <v>0</v>
      </c>
      <c r="DN402" s="16">
        <v>0</v>
      </c>
      <c r="DO402" s="13">
        <v>0</v>
      </c>
      <c r="DP402" s="16">
        <v>0</v>
      </c>
      <c r="DQ402" s="13">
        <v>0</v>
      </c>
      <c r="DR402" s="16">
        <v>0</v>
      </c>
      <c r="DS402" s="13">
        <v>0</v>
      </c>
      <c r="DT402" s="16">
        <v>0</v>
      </c>
      <c r="DU402" s="13">
        <v>0</v>
      </c>
      <c r="DV402" s="16">
        <v>0</v>
      </c>
      <c r="DW402" s="13">
        <v>0</v>
      </c>
      <c r="DX402" s="16">
        <v>0</v>
      </c>
      <c r="DY402" s="13">
        <v>0</v>
      </c>
      <c r="DZ402" s="16">
        <v>0</v>
      </c>
      <c r="EA402" s="13">
        <v>0</v>
      </c>
      <c r="EB402" s="16">
        <v>0</v>
      </c>
      <c r="EC402" s="13">
        <v>0</v>
      </c>
      <c r="ED402" s="16">
        <v>0</v>
      </c>
      <c r="EE402" s="13">
        <v>0</v>
      </c>
      <c r="EF402" s="16">
        <v>0</v>
      </c>
      <c r="EG402" s="13">
        <v>0</v>
      </c>
      <c r="EH402" s="16">
        <v>0</v>
      </c>
      <c r="EI402" s="13">
        <v>0</v>
      </c>
      <c r="EJ402" s="16">
        <v>0</v>
      </c>
      <c r="EK402" s="13">
        <v>0</v>
      </c>
      <c r="EL402" s="16">
        <v>0</v>
      </c>
      <c r="EM402" s="13">
        <v>0</v>
      </c>
      <c r="EN402" s="16">
        <v>0</v>
      </c>
      <c r="EO402" s="13">
        <v>0</v>
      </c>
      <c r="EP402" s="16">
        <v>0</v>
      </c>
      <c r="EQ402" s="13">
        <v>0</v>
      </c>
      <c r="ER402" s="16">
        <v>0</v>
      </c>
      <c r="ES402" s="13">
        <v>0</v>
      </c>
      <c r="ET402" s="16">
        <v>0</v>
      </c>
      <c r="EU402" s="13">
        <v>0</v>
      </c>
      <c r="EV402" s="16">
        <v>0</v>
      </c>
      <c r="EW402" s="13">
        <v>0</v>
      </c>
      <c r="EX402" s="16">
        <v>0</v>
      </c>
      <c r="EY402" s="13">
        <v>0</v>
      </c>
      <c r="EZ402" s="16">
        <v>0</v>
      </c>
      <c r="FA402" s="13">
        <v>0</v>
      </c>
      <c r="FB402" s="16">
        <v>0</v>
      </c>
      <c r="FC402" s="13">
        <v>0</v>
      </c>
      <c r="FD402" s="16">
        <v>0</v>
      </c>
      <c r="FE402" s="13">
        <v>0</v>
      </c>
      <c r="FF402" s="16">
        <v>0</v>
      </c>
      <c r="FG402" s="13">
        <v>0</v>
      </c>
      <c r="FH402" s="16">
        <v>0</v>
      </c>
      <c r="FI402" s="13">
        <v>0</v>
      </c>
      <c r="FJ402" s="16">
        <v>0</v>
      </c>
      <c r="FK402" s="13">
        <v>0</v>
      </c>
      <c r="FL402" s="16">
        <v>0</v>
      </c>
      <c r="FM402" s="13">
        <v>0</v>
      </c>
      <c r="FN402" s="16">
        <v>0</v>
      </c>
      <c r="FO402" s="13">
        <v>0</v>
      </c>
      <c r="FP402" s="16">
        <v>0</v>
      </c>
      <c r="FQ402" s="13">
        <v>0</v>
      </c>
      <c r="FR402" s="16">
        <v>0</v>
      </c>
      <c r="FS402" s="13">
        <v>0</v>
      </c>
      <c r="FT402" s="16">
        <v>0</v>
      </c>
      <c r="FU402" s="13">
        <v>0</v>
      </c>
      <c r="FV402" s="16">
        <v>0</v>
      </c>
      <c r="FW402" s="13">
        <v>0</v>
      </c>
      <c r="FX402" s="16">
        <v>0</v>
      </c>
      <c r="FY402" s="13">
        <v>0</v>
      </c>
      <c r="FZ402" s="16">
        <v>0</v>
      </c>
      <c r="GA402" s="13">
        <v>0</v>
      </c>
      <c r="GB402" s="16">
        <v>0</v>
      </c>
      <c r="GC402" s="13">
        <v>0</v>
      </c>
      <c r="GD402" s="16">
        <v>0</v>
      </c>
      <c r="GE402" s="13">
        <v>0</v>
      </c>
      <c r="GF402" s="16">
        <v>0</v>
      </c>
      <c r="GG402" s="13">
        <v>0</v>
      </c>
      <c r="GH402" s="16">
        <v>0</v>
      </c>
      <c r="GI402" s="13">
        <v>0</v>
      </c>
      <c r="GJ402" s="16">
        <v>0</v>
      </c>
      <c r="GK402" s="13">
        <v>0</v>
      </c>
      <c r="GL402" s="16">
        <v>0</v>
      </c>
      <c r="GM402" s="13">
        <v>0</v>
      </c>
      <c r="GN402" s="16">
        <v>0</v>
      </c>
      <c r="GO402" s="13">
        <v>0</v>
      </c>
      <c r="GP402" s="16">
        <v>0</v>
      </c>
      <c r="GQ402" s="8">
        <v>0</v>
      </c>
    </row>
    <row r="403" spans="1:199" ht="16.5" customHeight="1" x14ac:dyDescent="0.35">
      <c r="A403" s="11">
        <v>2327</v>
      </c>
      <c r="B403" s="7" t="s">
        <v>380</v>
      </c>
      <c r="C403" s="11">
        <v>24</v>
      </c>
      <c r="D403" s="16">
        <v>0</v>
      </c>
      <c r="E403" s="13">
        <v>0</v>
      </c>
      <c r="F403" s="16">
        <v>0</v>
      </c>
      <c r="G403" s="13">
        <v>0</v>
      </c>
      <c r="H403" s="16">
        <v>0</v>
      </c>
      <c r="I403" s="13">
        <v>0</v>
      </c>
      <c r="J403" s="16">
        <v>0</v>
      </c>
      <c r="K403" s="13">
        <v>0</v>
      </c>
      <c r="L403" s="16">
        <v>0</v>
      </c>
      <c r="M403" s="13">
        <v>0</v>
      </c>
      <c r="N403" s="16">
        <v>0</v>
      </c>
      <c r="O403" s="13">
        <v>0</v>
      </c>
      <c r="P403" s="16">
        <v>0</v>
      </c>
      <c r="Q403" s="13">
        <v>0</v>
      </c>
      <c r="R403" s="16">
        <v>0</v>
      </c>
      <c r="S403" s="13">
        <v>0</v>
      </c>
      <c r="T403" s="16">
        <v>0</v>
      </c>
      <c r="U403" s="13">
        <v>0</v>
      </c>
      <c r="V403" s="16">
        <v>0</v>
      </c>
      <c r="W403" s="13">
        <v>0</v>
      </c>
      <c r="X403" s="16">
        <v>0</v>
      </c>
      <c r="Y403" s="13">
        <v>0</v>
      </c>
      <c r="Z403" s="16">
        <v>0</v>
      </c>
      <c r="AA403" s="13">
        <v>0</v>
      </c>
      <c r="AB403" s="16">
        <v>0</v>
      </c>
      <c r="AC403" s="13">
        <v>0</v>
      </c>
      <c r="AD403" s="16">
        <v>0</v>
      </c>
      <c r="AE403" s="13">
        <v>0</v>
      </c>
      <c r="AF403" s="16">
        <v>0</v>
      </c>
      <c r="AG403" s="13">
        <v>0</v>
      </c>
      <c r="AH403" s="16">
        <v>0</v>
      </c>
      <c r="AI403" s="13">
        <v>0</v>
      </c>
      <c r="AJ403" s="16">
        <v>0</v>
      </c>
      <c r="AK403" s="13">
        <v>0</v>
      </c>
      <c r="AL403" s="16">
        <v>0</v>
      </c>
      <c r="AM403" s="13">
        <v>0</v>
      </c>
      <c r="AN403" s="16">
        <v>0</v>
      </c>
      <c r="AO403" s="13">
        <v>0</v>
      </c>
      <c r="AP403" s="16">
        <v>0</v>
      </c>
      <c r="AQ403" s="13">
        <v>0</v>
      </c>
      <c r="AR403" s="16">
        <v>0</v>
      </c>
      <c r="AS403" s="13">
        <v>0</v>
      </c>
      <c r="AT403" s="16">
        <v>0</v>
      </c>
      <c r="AU403" s="13">
        <v>0</v>
      </c>
      <c r="AV403" s="16">
        <v>0</v>
      </c>
      <c r="AW403" s="13">
        <v>0</v>
      </c>
      <c r="AX403" s="16">
        <v>0</v>
      </c>
      <c r="AY403" s="13">
        <v>0</v>
      </c>
      <c r="AZ403" s="16">
        <v>0</v>
      </c>
      <c r="BA403" s="13">
        <v>0</v>
      </c>
      <c r="BB403" s="16">
        <v>0</v>
      </c>
      <c r="BC403" s="13">
        <v>0</v>
      </c>
      <c r="BD403" s="16">
        <v>0</v>
      </c>
      <c r="BE403" s="13">
        <v>0</v>
      </c>
      <c r="BF403" s="16">
        <v>0</v>
      </c>
      <c r="BG403" s="13">
        <v>0</v>
      </c>
      <c r="BH403" s="16">
        <v>0</v>
      </c>
      <c r="BI403" s="13">
        <v>0</v>
      </c>
      <c r="BJ403" s="16">
        <v>0</v>
      </c>
      <c r="BK403" s="13">
        <v>0</v>
      </c>
      <c r="BL403" s="16">
        <v>0</v>
      </c>
      <c r="BM403" s="13">
        <v>0</v>
      </c>
      <c r="BN403" s="16">
        <v>0</v>
      </c>
      <c r="BO403" s="13">
        <v>0</v>
      </c>
      <c r="BP403" s="16">
        <v>0</v>
      </c>
      <c r="BQ403" s="13">
        <v>0</v>
      </c>
      <c r="BR403" s="16">
        <v>0</v>
      </c>
      <c r="BS403" s="13">
        <v>0</v>
      </c>
      <c r="BT403" s="16">
        <v>0</v>
      </c>
      <c r="BU403" s="13">
        <v>0</v>
      </c>
      <c r="BV403" s="16">
        <v>0</v>
      </c>
      <c r="BW403" s="13">
        <v>0</v>
      </c>
      <c r="BX403" s="16">
        <v>0</v>
      </c>
      <c r="BY403" s="13">
        <v>0</v>
      </c>
      <c r="BZ403" s="16">
        <v>0</v>
      </c>
      <c r="CA403" s="13">
        <v>0</v>
      </c>
      <c r="CB403" s="16">
        <v>0</v>
      </c>
      <c r="CC403" s="13">
        <v>0</v>
      </c>
      <c r="CD403" s="16">
        <v>0</v>
      </c>
      <c r="CE403" s="13">
        <v>0</v>
      </c>
      <c r="CF403" s="16">
        <v>0</v>
      </c>
      <c r="CG403" s="13">
        <v>0</v>
      </c>
      <c r="CH403" s="16">
        <v>0</v>
      </c>
      <c r="CI403" s="13">
        <v>0</v>
      </c>
      <c r="CJ403" s="16">
        <v>0</v>
      </c>
      <c r="CK403" s="13">
        <v>0</v>
      </c>
      <c r="CL403" s="16">
        <v>0</v>
      </c>
      <c r="CM403" s="13">
        <v>0</v>
      </c>
      <c r="CN403" s="16">
        <v>0</v>
      </c>
      <c r="CO403" s="13">
        <v>0</v>
      </c>
      <c r="CP403" s="16">
        <v>0</v>
      </c>
      <c r="CQ403" s="13">
        <v>0</v>
      </c>
      <c r="CR403" s="16">
        <v>0</v>
      </c>
      <c r="CS403" s="13">
        <v>0</v>
      </c>
      <c r="CT403" s="16">
        <v>0</v>
      </c>
      <c r="CU403" s="13">
        <v>0</v>
      </c>
      <c r="CV403" s="16">
        <v>0</v>
      </c>
      <c r="CW403" s="13">
        <v>0</v>
      </c>
      <c r="CX403" s="16">
        <v>0</v>
      </c>
      <c r="CY403" s="13">
        <v>0</v>
      </c>
      <c r="CZ403" s="16">
        <v>0</v>
      </c>
      <c r="DA403" s="13">
        <v>0</v>
      </c>
      <c r="DB403" s="16">
        <v>0</v>
      </c>
      <c r="DC403" s="13">
        <v>0</v>
      </c>
      <c r="DD403" s="16">
        <v>0</v>
      </c>
      <c r="DE403" s="13">
        <v>0</v>
      </c>
      <c r="DF403" s="16">
        <v>0</v>
      </c>
      <c r="DG403" s="13">
        <v>0</v>
      </c>
      <c r="DH403" s="16">
        <v>0</v>
      </c>
      <c r="DI403" s="13">
        <v>0</v>
      </c>
      <c r="DJ403" s="16">
        <v>0</v>
      </c>
      <c r="DK403" s="13">
        <v>0</v>
      </c>
      <c r="DL403" s="16">
        <v>0</v>
      </c>
      <c r="DM403" s="13">
        <v>0</v>
      </c>
      <c r="DN403" s="16">
        <v>0</v>
      </c>
      <c r="DO403" s="13">
        <v>0</v>
      </c>
      <c r="DP403" s="16">
        <v>0</v>
      </c>
      <c r="DQ403" s="13">
        <v>0</v>
      </c>
      <c r="DR403" s="16">
        <v>0</v>
      </c>
      <c r="DS403" s="13">
        <v>0</v>
      </c>
      <c r="DT403" s="16">
        <v>0</v>
      </c>
      <c r="DU403" s="13">
        <v>0</v>
      </c>
      <c r="DV403" s="16">
        <v>0</v>
      </c>
      <c r="DW403" s="13">
        <v>0</v>
      </c>
      <c r="DX403" s="16">
        <v>0</v>
      </c>
      <c r="DY403" s="13">
        <v>0</v>
      </c>
      <c r="DZ403" s="16">
        <v>0</v>
      </c>
      <c r="EA403" s="13">
        <v>0</v>
      </c>
      <c r="EB403" s="16">
        <v>0</v>
      </c>
      <c r="EC403" s="13">
        <v>0</v>
      </c>
      <c r="ED403" s="16">
        <v>0</v>
      </c>
      <c r="EE403" s="13">
        <v>0</v>
      </c>
      <c r="EF403" s="16">
        <v>0</v>
      </c>
      <c r="EG403" s="13">
        <v>0</v>
      </c>
      <c r="EH403" s="16">
        <v>0</v>
      </c>
      <c r="EI403" s="13">
        <v>0</v>
      </c>
      <c r="EJ403" s="16">
        <v>0</v>
      </c>
      <c r="EK403" s="13">
        <v>0</v>
      </c>
      <c r="EL403" s="16">
        <v>0</v>
      </c>
      <c r="EM403" s="13">
        <v>0</v>
      </c>
      <c r="EN403" s="16">
        <v>0</v>
      </c>
      <c r="EO403" s="13">
        <v>0</v>
      </c>
      <c r="EP403" s="16">
        <v>0</v>
      </c>
      <c r="EQ403" s="13">
        <v>0</v>
      </c>
      <c r="ER403" s="16">
        <v>0</v>
      </c>
      <c r="ES403" s="13">
        <v>0</v>
      </c>
      <c r="ET403" s="16">
        <v>0</v>
      </c>
      <c r="EU403" s="13">
        <v>0</v>
      </c>
      <c r="EV403" s="16">
        <v>0</v>
      </c>
      <c r="EW403" s="13">
        <v>0</v>
      </c>
      <c r="EX403" s="16">
        <v>0</v>
      </c>
      <c r="EY403" s="13">
        <v>0</v>
      </c>
      <c r="EZ403" s="16">
        <v>0</v>
      </c>
      <c r="FA403" s="13">
        <v>0</v>
      </c>
      <c r="FB403" s="16">
        <v>0</v>
      </c>
      <c r="FC403" s="13">
        <v>0</v>
      </c>
      <c r="FD403" s="16">
        <v>0</v>
      </c>
      <c r="FE403" s="13">
        <v>0</v>
      </c>
      <c r="FF403" s="16">
        <v>0</v>
      </c>
      <c r="FG403" s="13">
        <v>0</v>
      </c>
      <c r="FH403" s="16">
        <v>0</v>
      </c>
      <c r="FI403" s="13">
        <v>0</v>
      </c>
      <c r="FJ403" s="16">
        <v>0</v>
      </c>
      <c r="FK403" s="13">
        <v>0</v>
      </c>
      <c r="FL403" s="16">
        <v>0</v>
      </c>
      <c r="FM403" s="13">
        <v>0</v>
      </c>
      <c r="FN403" s="16">
        <v>0</v>
      </c>
      <c r="FO403" s="13">
        <v>0</v>
      </c>
      <c r="FP403" s="16">
        <v>0</v>
      </c>
      <c r="FQ403" s="13">
        <v>0</v>
      </c>
      <c r="FR403" s="16">
        <v>0</v>
      </c>
      <c r="FS403" s="13">
        <v>0</v>
      </c>
      <c r="FT403" s="16">
        <v>0</v>
      </c>
      <c r="FU403" s="13">
        <v>0</v>
      </c>
      <c r="FV403" s="16">
        <v>0</v>
      </c>
      <c r="FW403" s="13">
        <v>0</v>
      </c>
      <c r="FX403" s="16">
        <v>0</v>
      </c>
      <c r="FY403" s="13">
        <v>0</v>
      </c>
      <c r="FZ403" s="16">
        <v>0</v>
      </c>
      <c r="GA403" s="13">
        <v>0</v>
      </c>
      <c r="GB403" s="16">
        <v>0</v>
      </c>
      <c r="GC403" s="13">
        <v>0</v>
      </c>
      <c r="GD403" s="16">
        <v>0</v>
      </c>
      <c r="GE403" s="13">
        <v>0</v>
      </c>
      <c r="GF403" s="16">
        <v>0</v>
      </c>
      <c r="GG403" s="13">
        <v>0</v>
      </c>
      <c r="GH403" s="16">
        <v>0</v>
      </c>
      <c r="GI403" s="13">
        <v>0</v>
      </c>
      <c r="GJ403" s="16">
        <v>0</v>
      </c>
      <c r="GK403" s="13">
        <v>0</v>
      </c>
      <c r="GL403" s="16">
        <v>0</v>
      </c>
      <c r="GM403" s="13">
        <v>0</v>
      </c>
      <c r="GN403" s="16">
        <v>0</v>
      </c>
      <c r="GO403" s="13">
        <v>0</v>
      </c>
      <c r="GP403" s="16">
        <v>0</v>
      </c>
      <c r="GQ403" s="8">
        <v>0</v>
      </c>
    </row>
    <row r="404" spans="1:199" ht="16.5" customHeight="1" x14ac:dyDescent="0.35">
      <c r="A404" s="11">
        <v>202</v>
      </c>
      <c r="B404" s="7" t="s">
        <v>381</v>
      </c>
      <c r="C404" s="11">
        <v>2</v>
      </c>
      <c r="D404" s="16">
        <v>0</v>
      </c>
      <c r="E404" s="13">
        <v>0</v>
      </c>
      <c r="F404" s="16">
        <v>0</v>
      </c>
      <c r="G404" s="13">
        <v>0</v>
      </c>
      <c r="H404" s="16">
        <v>0</v>
      </c>
      <c r="I404" s="13">
        <v>0</v>
      </c>
      <c r="J404" s="16">
        <v>0</v>
      </c>
      <c r="K404" s="13">
        <v>0</v>
      </c>
      <c r="L404" s="16">
        <v>0</v>
      </c>
      <c r="M404" s="13">
        <v>0</v>
      </c>
      <c r="N404" s="16">
        <v>0</v>
      </c>
      <c r="O404" s="13">
        <v>0</v>
      </c>
      <c r="P404" s="16">
        <v>0</v>
      </c>
      <c r="Q404" s="13">
        <v>0</v>
      </c>
      <c r="R404" s="16">
        <v>0</v>
      </c>
      <c r="S404" s="13">
        <v>0</v>
      </c>
      <c r="T404" s="16">
        <v>0</v>
      </c>
      <c r="U404" s="13">
        <v>0</v>
      </c>
      <c r="V404" s="16">
        <v>0</v>
      </c>
      <c r="W404" s="13">
        <v>0</v>
      </c>
      <c r="X404" s="16">
        <v>0</v>
      </c>
      <c r="Y404" s="13">
        <v>0</v>
      </c>
      <c r="Z404" s="16">
        <v>0</v>
      </c>
      <c r="AA404" s="13">
        <v>0</v>
      </c>
      <c r="AB404" s="16">
        <v>0</v>
      </c>
      <c r="AC404" s="13">
        <v>0</v>
      </c>
      <c r="AD404" s="16">
        <v>0</v>
      </c>
      <c r="AE404" s="13">
        <v>0</v>
      </c>
      <c r="AF404" s="16">
        <v>0</v>
      </c>
      <c r="AG404" s="13">
        <v>0</v>
      </c>
      <c r="AH404" s="16">
        <v>0</v>
      </c>
      <c r="AI404" s="13">
        <v>0</v>
      </c>
      <c r="AJ404" s="16">
        <v>0</v>
      </c>
      <c r="AK404" s="13">
        <v>0</v>
      </c>
      <c r="AL404" s="16">
        <v>0</v>
      </c>
      <c r="AM404" s="13">
        <v>0</v>
      </c>
      <c r="AN404" s="16">
        <v>0</v>
      </c>
      <c r="AO404" s="13">
        <v>0</v>
      </c>
      <c r="AP404" s="16">
        <v>0</v>
      </c>
      <c r="AQ404" s="13">
        <v>0</v>
      </c>
      <c r="AR404" s="16">
        <v>0</v>
      </c>
      <c r="AS404" s="13">
        <v>0</v>
      </c>
      <c r="AT404" s="16">
        <v>0</v>
      </c>
      <c r="AU404" s="13">
        <v>0</v>
      </c>
      <c r="AV404" s="16">
        <v>0</v>
      </c>
      <c r="AW404" s="13">
        <v>0</v>
      </c>
      <c r="AX404" s="16">
        <v>235.68695652173901</v>
      </c>
      <c r="AY404" s="13">
        <v>1.232</v>
      </c>
      <c r="AZ404" s="16">
        <v>70.017391304347797</v>
      </c>
      <c r="BA404" s="13">
        <v>0.36599999999999999</v>
      </c>
      <c r="BB404" s="16">
        <v>229.18260869565199</v>
      </c>
      <c r="BC404" s="13">
        <v>1.198</v>
      </c>
      <c r="BD404" s="16">
        <v>0</v>
      </c>
      <c r="BE404" s="13">
        <v>0</v>
      </c>
      <c r="BF404" s="16">
        <v>137.35652173912999</v>
      </c>
      <c r="BG404" s="13">
        <v>0.71799999999999997</v>
      </c>
      <c r="BH404" s="16">
        <v>176</v>
      </c>
      <c r="BI404" s="13">
        <v>0.92</v>
      </c>
      <c r="BJ404" s="16">
        <v>0</v>
      </c>
      <c r="BK404" s="13">
        <v>0</v>
      </c>
      <c r="BL404" s="16">
        <v>159.92173913043499</v>
      </c>
      <c r="BM404" s="13">
        <v>0.83599999999999997</v>
      </c>
      <c r="BN404" s="16">
        <v>69.634782608695602</v>
      </c>
      <c r="BO404" s="13">
        <v>0.36399999999999999</v>
      </c>
      <c r="BP404" s="16">
        <v>0</v>
      </c>
      <c r="BQ404" s="13">
        <v>0</v>
      </c>
      <c r="BR404" s="16">
        <v>79.965217391304293</v>
      </c>
      <c r="BS404" s="13">
        <v>0.41799999999999998</v>
      </c>
      <c r="BT404" s="16">
        <v>0</v>
      </c>
      <c r="BU404" s="13">
        <v>0</v>
      </c>
      <c r="BV404" s="16">
        <v>0</v>
      </c>
      <c r="BW404" s="13">
        <v>0</v>
      </c>
      <c r="BX404" s="16">
        <v>161.460869565217</v>
      </c>
      <c r="BY404" s="13">
        <v>0.84399999999999997</v>
      </c>
      <c r="BZ404" s="16">
        <v>220.75652173912999</v>
      </c>
      <c r="CA404" s="13">
        <v>1.1539999999999999</v>
      </c>
      <c r="CB404" s="16">
        <v>0</v>
      </c>
      <c r="CC404" s="13">
        <v>0</v>
      </c>
      <c r="CD404" s="16">
        <v>176.75652173912999</v>
      </c>
      <c r="CE404" s="13">
        <v>0.92400000000000004</v>
      </c>
      <c r="CF404" s="16">
        <v>0</v>
      </c>
      <c r="CG404" s="13">
        <v>0</v>
      </c>
      <c r="CH404" s="16">
        <v>73.843478260869603</v>
      </c>
      <c r="CI404" s="13">
        <v>0.38600000000000001</v>
      </c>
      <c r="CJ404" s="16">
        <v>95.652173913043498</v>
      </c>
      <c r="CK404" s="13">
        <v>0.5</v>
      </c>
      <c r="CL404" s="16">
        <v>0</v>
      </c>
      <c r="CM404" s="13">
        <v>0</v>
      </c>
      <c r="CN404" s="16">
        <v>92.208695652173901</v>
      </c>
      <c r="CO404" s="13">
        <v>0.48199999999999998</v>
      </c>
      <c r="CP404" s="16">
        <v>0</v>
      </c>
      <c r="CQ404" s="13">
        <v>0</v>
      </c>
      <c r="CR404" s="16">
        <v>0</v>
      </c>
      <c r="CS404" s="13">
        <v>0</v>
      </c>
      <c r="CT404" s="16">
        <v>237.21739130434801</v>
      </c>
      <c r="CU404" s="13">
        <v>1.24</v>
      </c>
      <c r="CV404" s="16">
        <v>142.33043478260899</v>
      </c>
      <c r="CW404" s="13">
        <v>0.74399999999999999</v>
      </c>
      <c r="CX404" s="16">
        <v>0</v>
      </c>
      <c r="CY404" s="13">
        <v>0</v>
      </c>
      <c r="CZ404" s="16">
        <v>0</v>
      </c>
      <c r="DA404" s="13">
        <v>0</v>
      </c>
      <c r="DB404" s="16">
        <v>0</v>
      </c>
      <c r="DC404" s="13">
        <v>0</v>
      </c>
      <c r="DD404" s="16">
        <v>0</v>
      </c>
      <c r="DE404" s="13">
        <v>0</v>
      </c>
      <c r="DF404" s="16">
        <v>0</v>
      </c>
      <c r="DG404" s="13">
        <v>0</v>
      </c>
      <c r="DH404" s="16">
        <v>0</v>
      </c>
      <c r="DI404" s="13">
        <v>0</v>
      </c>
      <c r="DJ404" s="16">
        <v>84.869565217391298</v>
      </c>
      <c r="DK404" s="13">
        <v>0.48799999999999999</v>
      </c>
      <c r="DL404" s="16">
        <v>309.20869565217401</v>
      </c>
      <c r="DM404" s="13">
        <v>1.778</v>
      </c>
      <c r="DN404" s="16">
        <v>0</v>
      </c>
      <c r="DO404" s="13">
        <v>0</v>
      </c>
      <c r="DP404" s="16">
        <v>68.173913043478294</v>
      </c>
      <c r="DQ404" s="13">
        <v>0.39200000000000002</v>
      </c>
      <c r="DR404" s="16">
        <v>0</v>
      </c>
      <c r="DS404" s="13">
        <v>0</v>
      </c>
      <c r="DT404" s="16">
        <v>76.869565217391298</v>
      </c>
      <c r="DU404" s="13">
        <v>0.442</v>
      </c>
      <c r="DV404" s="16">
        <v>98.078260869565199</v>
      </c>
      <c r="DW404" s="13">
        <v>0.56399999999999995</v>
      </c>
      <c r="DX404" s="16">
        <v>78.956521739130395</v>
      </c>
      <c r="DY404" s="13">
        <v>0.45400000000000001</v>
      </c>
      <c r="DZ404" s="16">
        <v>0</v>
      </c>
      <c r="EA404" s="13">
        <v>0</v>
      </c>
      <c r="EB404" s="16">
        <v>0</v>
      </c>
      <c r="EC404" s="13">
        <v>0</v>
      </c>
      <c r="ED404" s="16">
        <v>89.730434782608697</v>
      </c>
      <c r="EE404" s="13">
        <v>0.51600000000000001</v>
      </c>
      <c r="EF404" s="16">
        <v>0</v>
      </c>
      <c r="EG404" s="13">
        <v>0</v>
      </c>
      <c r="EH404" s="16">
        <v>144.34782608695701</v>
      </c>
      <c r="EI404" s="13">
        <v>0.83</v>
      </c>
      <c r="EJ404" s="16">
        <v>91.817391304347794</v>
      </c>
      <c r="EK404" s="13">
        <v>0.52800000000000002</v>
      </c>
      <c r="EL404" s="16">
        <v>152</v>
      </c>
      <c r="EM404" s="13">
        <v>0.874</v>
      </c>
      <c r="EN404" s="16">
        <v>0</v>
      </c>
      <c r="EO404" s="13">
        <v>0</v>
      </c>
      <c r="EP404" s="16">
        <v>0</v>
      </c>
      <c r="EQ404" s="13">
        <v>0</v>
      </c>
      <c r="ER404" s="16">
        <v>0</v>
      </c>
      <c r="ES404" s="13">
        <v>0</v>
      </c>
      <c r="ET404" s="16">
        <v>0</v>
      </c>
      <c r="EU404" s="13">
        <v>0</v>
      </c>
      <c r="EV404" s="16">
        <v>285.19130434782602</v>
      </c>
      <c r="EW404" s="13">
        <v>1.64</v>
      </c>
      <c r="EX404" s="16">
        <v>88.339130434782604</v>
      </c>
      <c r="EY404" s="13">
        <v>0.50800000000000001</v>
      </c>
      <c r="EZ404" s="16">
        <v>105.730434782609</v>
      </c>
      <c r="FA404" s="13">
        <v>0.60799999999999998</v>
      </c>
      <c r="FB404" s="16">
        <v>0</v>
      </c>
      <c r="FC404" s="13">
        <v>0</v>
      </c>
      <c r="FD404" s="16">
        <v>0</v>
      </c>
      <c r="FE404" s="13">
        <v>0</v>
      </c>
      <c r="FF404" s="16">
        <v>0</v>
      </c>
      <c r="FG404" s="13">
        <v>0</v>
      </c>
      <c r="FH404" s="16">
        <v>0</v>
      </c>
      <c r="FI404" s="13">
        <v>0</v>
      </c>
      <c r="FJ404" s="16">
        <v>101.208695652174</v>
      </c>
      <c r="FK404" s="13">
        <v>0.58199999999999996</v>
      </c>
      <c r="FL404" s="16">
        <v>163.46956521739099</v>
      </c>
      <c r="FM404" s="13">
        <v>0.94</v>
      </c>
      <c r="FN404" s="16">
        <v>85.913043478260903</v>
      </c>
      <c r="FO404" s="13">
        <v>0.49399999999999999</v>
      </c>
      <c r="FP404" s="16">
        <v>0</v>
      </c>
      <c r="FQ404" s="13">
        <v>0</v>
      </c>
      <c r="FR404" s="16">
        <v>0</v>
      </c>
      <c r="FS404" s="13">
        <v>0</v>
      </c>
      <c r="FT404" s="16">
        <v>0</v>
      </c>
      <c r="FU404" s="13">
        <v>0</v>
      </c>
      <c r="FV404" s="16">
        <v>90.773913043478302</v>
      </c>
      <c r="FW404" s="13">
        <v>0.52200000000000002</v>
      </c>
      <c r="FX404" s="16">
        <v>169.03478260869599</v>
      </c>
      <c r="FY404" s="13">
        <v>0.97199999999999998</v>
      </c>
      <c r="FZ404" s="16">
        <v>66.434782608695699</v>
      </c>
      <c r="GA404" s="13">
        <v>0.38200000000000001</v>
      </c>
      <c r="GB404" s="16">
        <v>0</v>
      </c>
      <c r="GC404" s="13">
        <v>0</v>
      </c>
      <c r="GD404" s="16">
        <v>0</v>
      </c>
      <c r="GE404" s="13">
        <v>0</v>
      </c>
      <c r="GF404" s="16">
        <v>89.034782608695707</v>
      </c>
      <c r="GG404" s="13">
        <v>0.51200000000000001</v>
      </c>
      <c r="GH404" s="16">
        <v>0</v>
      </c>
      <c r="GI404" s="13">
        <v>0</v>
      </c>
      <c r="GJ404" s="16">
        <v>69.913043478260903</v>
      </c>
      <c r="GK404" s="13">
        <v>0.40200000000000002</v>
      </c>
      <c r="GL404" s="16">
        <v>151.304347826087</v>
      </c>
      <c r="GM404" s="13">
        <v>0.87</v>
      </c>
      <c r="GN404" s="16">
        <v>82.7826086956522</v>
      </c>
      <c r="GO404" s="13">
        <v>0.45300000000000001</v>
      </c>
      <c r="GP404" s="16">
        <v>0</v>
      </c>
      <c r="GQ404" s="8">
        <v>0</v>
      </c>
    </row>
    <row r="405" spans="1:199" ht="16.5" customHeight="1" x14ac:dyDescent="0.35">
      <c r="A405" s="11">
        <v>204</v>
      </c>
      <c r="B405" s="7" t="s">
        <v>382</v>
      </c>
      <c r="C405" s="11">
        <v>2</v>
      </c>
      <c r="D405" s="16">
        <v>0</v>
      </c>
      <c r="E405" s="13">
        <v>0</v>
      </c>
      <c r="F405" s="16">
        <v>0</v>
      </c>
      <c r="G405" s="13">
        <v>0</v>
      </c>
      <c r="H405" s="16">
        <v>0</v>
      </c>
      <c r="I405" s="13">
        <v>0</v>
      </c>
      <c r="J405" s="16">
        <v>0</v>
      </c>
      <c r="K405" s="13">
        <v>0</v>
      </c>
      <c r="L405" s="16">
        <v>0</v>
      </c>
      <c r="M405" s="13">
        <v>0</v>
      </c>
      <c r="N405" s="16">
        <v>0</v>
      </c>
      <c r="O405" s="13">
        <v>0</v>
      </c>
      <c r="P405" s="16">
        <v>0</v>
      </c>
      <c r="Q405" s="13">
        <v>0</v>
      </c>
      <c r="R405" s="16">
        <v>0</v>
      </c>
      <c r="S405" s="13">
        <v>0</v>
      </c>
      <c r="T405" s="16">
        <v>0</v>
      </c>
      <c r="U405" s="13">
        <v>0</v>
      </c>
      <c r="V405" s="16">
        <v>0</v>
      </c>
      <c r="W405" s="13">
        <v>0</v>
      </c>
      <c r="X405" s="16">
        <v>0</v>
      </c>
      <c r="Y405" s="13">
        <v>0</v>
      </c>
      <c r="Z405" s="16">
        <v>0</v>
      </c>
      <c r="AA405" s="13">
        <v>0</v>
      </c>
      <c r="AB405" s="16">
        <v>0</v>
      </c>
      <c r="AC405" s="13">
        <v>0</v>
      </c>
      <c r="AD405" s="16">
        <v>0</v>
      </c>
      <c r="AE405" s="13">
        <v>0</v>
      </c>
      <c r="AF405" s="16">
        <v>0</v>
      </c>
      <c r="AG405" s="13">
        <v>0</v>
      </c>
      <c r="AH405" s="16">
        <v>0</v>
      </c>
      <c r="AI405" s="13">
        <v>0</v>
      </c>
      <c r="AJ405" s="16">
        <v>0</v>
      </c>
      <c r="AK405" s="13">
        <v>0</v>
      </c>
      <c r="AL405" s="16">
        <v>0</v>
      </c>
      <c r="AM405" s="13">
        <v>0</v>
      </c>
      <c r="AN405" s="16">
        <v>0</v>
      </c>
      <c r="AO405" s="13">
        <v>0</v>
      </c>
      <c r="AP405" s="16">
        <v>0</v>
      </c>
      <c r="AQ405" s="13">
        <v>0</v>
      </c>
      <c r="AR405" s="16">
        <v>0</v>
      </c>
      <c r="AS405" s="13">
        <v>0</v>
      </c>
      <c r="AT405" s="16">
        <v>0</v>
      </c>
      <c r="AU405" s="13">
        <v>0</v>
      </c>
      <c r="AV405" s="16">
        <v>0</v>
      </c>
      <c r="AW405" s="13">
        <v>0</v>
      </c>
      <c r="AX405" s="16">
        <v>0</v>
      </c>
      <c r="AY405" s="13">
        <v>0</v>
      </c>
      <c r="AZ405" s="16">
        <v>0</v>
      </c>
      <c r="BA405" s="13">
        <v>0</v>
      </c>
      <c r="BB405" s="16">
        <v>0</v>
      </c>
      <c r="BC405" s="13">
        <v>0</v>
      </c>
      <c r="BD405" s="16">
        <v>0</v>
      </c>
      <c r="BE405" s="13">
        <v>0</v>
      </c>
      <c r="BF405" s="16">
        <v>0</v>
      </c>
      <c r="BG405" s="13">
        <v>0</v>
      </c>
      <c r="BH405" s="16">
        <v>0</v>
      </c>
      <c r="BI405" s="13">
        <v>0</v>
      </c>
      <c r="BJ405" s="16">
        <v>0</v>
      </c>
      <c r="BK405" s="13">
        <v>0</v>
      </c>
      <c r="BL405" s="16">
        <v>0</v>
      </c>
      <c r="BM405" s="13">
        <v>0</v>
      </c>
      <c r="BN405" s="16">
        <v>0</v>
      </c>
      <c r="BO405" s="13">
        <v>0</v>
      </c>
      <c r="BP405" s="16">
        <v>0</v>
      </c>
      <c r="BQ405" s="13">
        <v>0</v>
      </c>
      <c r="BR405" s="16">
        <v>0</v>
      </c>
      <c r="BS405" s="13">
        <v>0</v>
      </c>
      <c r="BT405" s="16">
        <v>0</v>
      </c>
      <c r="BU405" s="13">
        <v>0</v>
      </c>
      <c r="BV405" s="16">
        <v>0</v>
      </c>
      <c r="BW405" s="13">
        <v>0</v>
      </c>
      <c r="BX405" s="16">
        <v>0</v>
      </c>
      <c r="BY405" s="13">
        <v>0</v>
      </c>
      <c r="BZ405" s="16">
        <v>0</v>
      </c>
      <c r="CA405" s="13">
        <v>0</v>
      </c>
      <c r="CB405" s="16">
        <v>0</v>
      </c>
      <c r="CC405" s="13">
        <v>0</v>
      </c>
      <c r="CD405" s="16">
        <v>0</v>
      </c>
      <c r="CE405" s="13">
        <v>0</v>
      </c>
      <c r="CF405" s="16">
        <v>0</v>
      </c>
      <c r="CG405" s="13">
        <v>0</v>
      </c>
      <c r="CH405" s="16">
        <v>0</v>
      </c>
      <c r="CI405" s="13">
        <v>0</v>
      </c>
      <c r="CJ405" s="16">
        <v>0</v>
      </c>
      <c r="CK405" s="13">
        <v>0</v>
      </c>
      <c r="CL405" s="16">
        <v>0</v>
      </c>
      <c r="CM405" s="13">
        <v>0</v>
      </c>
      <c r="CN405" s="16">
        <v>0</v>
      </c>
      <c r="CO405" s="13">
        <v>0</v>
      </c>
      <c r="CP405" s="16">
        <v>0</v>
      </c>
      <c r="CQ405" s="13">
        <v>0</v>
      </c>
      <c r="CR405" s="16">
        <v>0</v>
      </c>
      <c r="CS405" s="13">
        <v>0</v>
      </c>
      <c r="CT405" s="16">
        <v>0</v>
      </c>
      <c r="CU405" s="13">
        <v>0</v>
      </c>
      <c r="CV405" s="16">
        <v>0</v>
      </c>
      <c r="CW405" s="13">
        <v>0</v>
      </c>
      <c r="CX405" s="16">
        <v>0</v>
      </c>
      <c r="CY405" s="13">
        <v>0</v>
      </c>
      <c r="CZ405" s="16">
        <v>0</v>
      </c>
      <c r="DA405" s="13">
        <v>0</v>
      </c>
      <c r="DB405" s="16">
        <v>0</v>
      </c>
      <c r="DC405" s="13">
        <v>0</v>
      </c>
      <c r="DD405" s="16">
        <v>0</v>
      </c>
      <c r="DE405" s="13">
        <v>0</v>
      </c>
      <c r="DF405" s="16">
        <v>0</v>
      </c>
      <c r="DG405" s="13">
        <v>0</v>
      </c>
      <c r="DH405" s="16">
        <v>0</v>
      </c>
      <c r="DI405" s="13">
        <v>0</v>
      </c>
      <c r="DJ405" s="16">
        <v>0</v>
      </c>
      <c r="DK405" s="13">
        <v>0</v>
      </c>
      <c r="DL405" s="16">
        <v>0</v>
      </c>
      <c r="DM405" s="13">
        <v>0</v>
      </c>
      <c r="DN405" s="16">
        <v>0</v>
      </c>
      <c r="DO405" s="13">
        <v>0</v>
      </c>
      <c r="DP405" s="16">
        <v>0</v>
      </c>
      <c r="DQ405" s="13">
        <v>0</v>
      </c>
      <c r="DR405" s="16">
        <v>0</v>
      </c>
      <c r="DS405" s="13">
        <v>0</v>
      </c>
      <c r="DT405" s="16">
        <v>0</v>
      </c>
      <c r="DU405" s="13">
        <v>0</v>
      </c>
      <c r="DV405" s="16">
        <v>0</v>
      </c>
      <c r="DW405" s="13">
        <v>0</v>
      </c>
      <c r="DX405" s="16">
        <v>0</v>
      </c>
      <c r="DY405" s="13">
        <v>0</v>
      </c>
      <c r="DZ405" s="16">
        <v>0</v>
      </c>
      <c r="EA405" s="13">
        <v>0</v>
      </c>
      <c r="EB405" s="16">
        <v>0</v>
      </c>
      <c r="EC405" s="13">
        <v>0</v>
      </c>
      <c r="ED405" s="16">
        <v>0</v>
      </c>
      <c r="EE405" s="13">
        <v>0</v>
      </c>
      <c r="EF405" s="16">
        <v>0</v>
      </c>
      <c r="EG405" s="13">
        <v>0</v>
      </c>
      <c r="EH405" s="16">
        <v>0</v>
      </c>
      <c r="EI405" s="13">
        <v>0</v>
      </c>
      <c r="EJ405" s="16">
        <v>0</v>
      </c>
      <c r="EK405" s="13">
        <v>0</v>
      </c>
      <c r="EL405" s="16">
        <v>0</v>
      </c>
      <c r="EM405" s="13">
        <v>0</v>
      </c>
      <c r="EN405" s="16">
        <v>0</v>
      </c>
      <c r="EO405" s="13">
        <v>0</v>
      </c>
      <c r="EP405" s="16">
        <v>0</v>
      </c>
      <c r="EQ405" s="13">
        <v>0</v>
      </c>
      <c r="ER405" s="16">
        <v>0</v>
      </c>
      <c r="ES405" s="13">
        <v>0</v>
      </c>
      <c r="ET405" s="16">
        <v>0</v>
      </c>
      <c r="EU405" s="13">
        <v>0</v>
      </c>
      <c r="EV405" s="16">
        <v>0</v>
      </c>
      <c r="EW405" s="13">
        <v>0</v>
      </c>
      <c r="EX405" s="16">
        <v>0</v>
      </c>
      <c r="EY405" s="13">
        <v>0</v>
      </c>
      <c r="EZ405" s="16">
        <v>0</v>
      </c>
      <c r="FA405" s="13">
        <v>0</v>
      </c>
      <c r="FB405" s="16">
        <v>0</v>
      </c>
      <c r="FC405" s="13">
        <v>0</v>
      </c>
      <c r="FD405" s="16">
        <v>0</v>
      </c>
      <c r="FE405" s="13">
        <v>0</v>
      </c>
      <c r="FF405" s="16">
        <v>0</v>
      </c>
      <c r="FG405" s="13">
        <v>0</v>
      </c>
      <c r="FH405" s="16">
        <v>0</v>
      </c>
      <c r="FI405" s="13">
        <v>0</v>
      </c>
      <c r="FJ405" s="16">
        <v>0</v>
      </c>
      <c r="FK405" s="13">
        <v>0</v>
      </c>
      <c r="FL405" s="16">
        <v>0</v>
      </c>
      <c r="FM405" s="13">
        <v>0</v>
      </c>
      <c r="FN405" s="16">
        <v>0</v>
      </c>
      <c r="FO405" s="13">
        <v>0</v>
      </c>
      <c r="FP405" s="16">
        <v>0</v>
      </c>
      <c r="FQ405" s="13">
        <v>0</v>
      </c>
      <c r="FR405" s="16">
        <v>0</v>
      </c>
      <c r="FS405" s="13">
        <v>0</v>
      </c>
      <c r="FT405" s="16">
        <v>0</v>
      </c>
      <c r="FU405" s="13">
        <v>0</v>
      </c>
      <c r="FV405" s="16">
        <v>0</v>
      </c>
      <c r="FW405" s="13">
        <v>0</v>
      </c>
      <c r="FX405" s="16">
        <v>0</v>
      </c>
      <c r="FY405" s="13">
        <v>0</v>
      </c>
      <c r="FZ405" s="16">
        <v>0</v>
      </c>
      <c r="GA405" s="13">
        <v>0</v>
      </c>
      <c r="GB405" s="16">
        <v>0</v>
      </c>
      <c r="GC405" s="13">
        <v>0</v>
      </c>
      <c r="GD405" s="16">
        <v>0</v>
      </c>
      <c r="GE405" s="13">
        <v>0</v>
      </c>
      <c r="GF405" s="16">
        <v>0</v>
      </c>
      <c r="GG405" s="13">
        <v>0</v>
      </c>
      <c r="GH405" s="16">
        <v>0</v>
      </c>
      <c r="GI405" s="13">
        <v>0</v>
      </c>
      <c r="GJ405" s="16">
        <v>0</v>
      </c>
      <c r="GK405" s="13">
        <v>0</v>
      </c>
      <c r="GL405" s="16">
        <v>0</v>
      </c>
      <c r="GM405" s="13">
        <v>0</v>
      </c>
      <c r="GN405" s="16">
        <v>0</v>
      </c>
      <c r="GO405" s="13">
        <v>0</v>
      </c>
      <c r="GP405" s="16">
        <v>0</v>
      </c>
      <c r="GQ405" s="8">
        <v>0</v>
      </c>
    </row>
    <row r="406" spans="1:199" ht="16.5" customHeight="1" x14ac:dyDescent="0.35">
      <c r="A406" s="11">
        <v>2327</v>
      </c>
      <c r="B406" s="7" t="s">
        <v>383</v>
      </c>
      <c r="C406" s="11">
        <v>24</v>
      </c>
      <c r="D406" s="16">
        <v>0</v>
      </c>
      <c r="E406" s="13">
        <v>0</v>
      </c>
      <c r="F406" s="16">
        <v>0</v>
      </c>
      <c r="G406" s="13">
        <v>0</v>
      </c>
      <c r="H406" s="16">
        <v>0</v>
      </c>
      <c r="I406" s="13">
        <v>0</v>
      </c>
      <c r="J406" s="16">
        <v>0</v>
      </c>
      <c r="K406" s="13">
        <v>0</v>
      </c>
      <c r="L406" s="16">
        <v>0</v>
      </c>
      <c r="M406" s="13">
        <v>0</v>
      </c>
      <c r="N406" s="16">
        <v>0</v>
      </c>
      <c r="O406" s="13">
        <v>0</v>
      </c>
      <c r="P406" s="16">
        <v>0</v>
      </c>
      <c r="Q406" s="13">
        <v>0</v>
      </c>
      <c r="R406" s="16">
        <v>0</v>
      </c>
      <c r="S406" s="13">
        <v>0</v>
      </c>
      <c r="T406" s="16">
        <v>0</v>
      </c>
      <c r="U406" s="13">
        <v>0</v>
      </c>
      <c r="V406" s="16">
        <v>0</v>
      </c>
      <c r="W406" s="13">
        <v>0</v>
      </c>
      <c r="X406" s="16">
        <v>0</v>
      </c>
      <c r="Y406" s="13">
        <v>0</v>
      </c>
      <c r="Z406" s="16">
        <v>0</v>
      </c>
      <c r="AA406" s="13">
        <v>0</v>
      </c>
      <c r="AB406" s="16">
        <v>99.208695652173901</v>
      </c>
      <c r="AC406" s="13">
        <v>0.67900000000000005</v>
      </c>
      <c r="AD406" s="16">
        <v>0</v>
      </c>
      <c r="AE406" s="13">
        <v>0</v>
      </c>
      <c r="AF406" s="16">
        <v>0</v>
      </c>
      <c r="AG406" s="13">
        <v>0</v>
      </c>
      <c r="AH406" s="16">
        <v>0</v>
      </c>
      <c r="AI406" s="13">
        <v>0</v>
      </c>
      <c r="AJ406" s="16">
        <v>0</v>
      </c>
      <c r="AK406" s="13">
        <v>0</v>
      </c>
      <c r="AL406" s="16">
        <v>0</v>
      </c>
      <c r="AM406" s="13">
        <v>0</v>
      </c>
      <c r="AN406" s="16">
        <v>0</v>
      </c>
      <c r="AO406" s="13">
        <v>0</v>
      </c>
      <c r="AP406" s="16">
        <v>0</v>
      </c>
      <c r="AQ406" s="13">
        <v>0</v>
      </c>
      <c r="AR406" s="16">
        <v>0</v>
      </c>
      <c r="AS406" s="13">
        <v>0</v>
      </c>
      <c r="AT406" s="16">
        <v>0</v>
      </c>
      <c r="AU406" s="13">
        <v>0</v>
      </c>
      <c r="AV406" s="16">
        <v>0</v>
      </c>
      <c r="AW406" s="13">
        <v>0</v>
      </c>
      <c r="AX406" s="16">
        <v>0</v>
      </c>
      <c r="AY406" s="13">
        <v>0</v>
      </c>
      <c r="AZ406" s="16">
        <v>0</v>
      </c>
      <c r="BA406" s="13">
        <v>0</v>
      </c>
      <c r="BB406" s="16">
        <v>0</v>
      </c>
      <c r="BC406" s="13">
        <v>0</v>
      </c>
      <c r="BD406" s="16">
        <v>97.382608695652195</v>
      </c>
      <c r="BE406" s="13">
        <v>0.66700000000000004</v>
      </c>
      <c r="BF406" s="16">
        <v>0</v>
      </c>
      <c r="BG406" s="13">
        <v>0</v>
      </c>
      <c r="BH406" s="16">
        <v>0</v>
      </c>
      <c r="BI406" s="13">
        <v>0</v>
      </c>
      <c r="BJ406" s="16">
        <v>0</v>
      </c>
      <c r="BK406" s="13">
        <v>0</v>
      </c>
      <c r="BL406" s="16">
        <v>0</v>
      </c>
      <c r="BM406" s="13">
        <v>0</v>
      </c>
      <c r="BN406" s="16">
        <v>0</v>
      </c>
      <c r="BO406" s="13">
        <v>0</v>
      </c>
      <c r="BP406" s="16">
        <v>0</v>
      </c>
      <c r="BQ406" s="13">
        <v>0</v>
      </c>
      <c r="BR406" s="16">
        <v>0</v>
      </c>
      <c r="BS406" s="13">
        <v>0</v>
      </c>
      <c r="BT406" s="16">
        <v>0</v>
      </c>
      <c r="BU406" s="13">
        <v>0</v>
      </c>
      <c r="BV406" s="16">
        <v>0</v>
      </c>
      <c r="BW406" s="13">
        <v>0</v>
      </c>
      <c r="BX406" s="16">
        <v>0</v>
      </c>
      <c r="BY406" s="13">
        <v>0</v>
      </c>
      <c r="BZ406" s="16">
        <v>0</v>
      </c>
      <c r="CA406" s="13">
        <v>0</v>
      </c>
      <c r="CB406" s="16">
        <v>0</v>
      </c>
      <c r="CC406" s="13">
        <v>0</v>
      </c>
      <c r="CD406" s="16">
        <v>0</v>
      </c>
      <c r="CE406" s="13">
        <v>0</v>
      </c>
      <c r="CF406" s="16">
        <v>0</v>
      </c>
      <c r="CG406" s="13">
        <v>0</v>
      </c>
      <c r="CH406" s="16">
        <v>0</v>
      </c>
      <c r="CI406" s="13">
        <v>0</v>
      </c>
      <c r="CJ406" s="16">
        <v>0</v>
      </c>
      <c r="CK406" s="13">
        <v>0</v>
      </c>
      <c r="CL406" s="16">
        <v>0</v>
      </c>
      <c r="CM406" s="13">
        <v>0</v>
      </c>
      <c r="CN406" s="16">
        <v>0</v>
      </c>
      <c r="CO406" s="13">
        <v>0</v>
      </c>
      <c r="CP406" s="16">
        <v>0</v>
      </c>
      <c r="CQ406" s="13">
        <v>0</v>
      </c>
      <c r="CR406" s="16">
        <v>0</v>
      </c>
      <c r="CS406" s="13">
        <v>0</v>
      </c>
      <c r="CT406" s="16">
        <v>0</v>
      </c>
      <c r="CU406" s="13">
        <v>0</v>
      </c>
      <c r="CV406" s="16">
        <v>0</v>
      </c>
      <c r="CW406" s="13">
        <v>0</v>
      </c>
      <c r="CX406" s="16">
        <v>0</v>
      </c>
      <c r="CY406" s="13">
        <v>0</v>
      </c>
      <c r="CZ406" s="16">
        <v>0</v>
      </c>
      <c r="DA406" s="13">
        <v>0</v>
      </c>
      <c r="DB406" s="16">
        <v>0</v>
      </c>
      <c r="DC406" s="13">
        <v>0</v>
      </c>
      <c r="DD406" s="16">
        <v>0</v>
      </c>
      <c r="DE406" s="13">
        <v>0</v>
      </c>
      <c r="DF406" s="16">
        <v>0</v>
      </c>
      <c r="DG406" s="13">
        <v>0</v>
      </c>
      <c r="DH406" s="16">
        <v>0</v>
      </c>
      <c r="DI406" s="13">
        <v>0</v>
      </c>
      <c r="DJ406" s="16">
        <v>0</v>
      </c>
      <c r="DK406" s="13">
        <v>0</v>
      </c>
      <c r="DL406" s="16">
        <v>0</v>
      </c>
      <c r="DM406" s="13">
        <v>0</v>
      </c>
      <c r="DN406" s="16">
        <v>0</v>
      </c>
      <c r="DO406" s="13">
        <v>0</v>
      </c>
      <c r="DP406" s="16">
        <v>0</v>
      </c>
      <c r="DQ406" s="13">
        <v>0</v>
      </c>
      <c r="DR406" s="16">
        <v>0</v>
      </c>
      <c r="DS406" s="13">
        <v>0</v>
      </c>
      <c r="DT406" s="16">
        <v>0</v>
      </c>
      <c r="DU406" s="13">
        <v>0</v>
      </c>
      <c r="DV406" s="16">
        <v>0</v>
      </c>
      <c r="DW406" s="13">
        <v>0</v>
      </c>
      <c r="DX406" s="16">
        <v>0</v>
      </c>
      <c r="DY406" s="13">
        <v>0</v>
      </c>
      <c r="DZ406" s="16">
        <v>0</v>
      </c>
      <c r="EA406" s="13">
        <v>0</v>
      </c>
      <c r="EB406" s="16">
        <v>0</v>
      </c>
      <c r="EC406" s="13">
        <v>0</v>
      </c>
      <c r="ED406" s="16">
        <v>0</v>
      </c>
      <c r="EE406" s="13">
        <v>0</v>
      </c>
      <c r="EF406" s="16">
        <v>0</v>
      </c>
      <c r="EG406" s="13">
        <v>0</v>
      </c>
      <c r="EH406" s="16">
        <v>0</v>
      </c>
      <c r="EI406" s="13">
        <v>0</v>
      </c>
      <c r="EJ406" s="16">
        <v>0</v>
      </c>
      <c r="EK406" s="13">
        <v>0</v>
      </c>
      <c r="EL406" s="16">
        <v>0</v>
      </c>
      <c r="EM406" s="13">
        <v>0</v>
      </c>
      <c r="EN406" s="16">
        <v>0</v>
      </c>
      <c r="EO406" s="13">
        <v>0</v>
      </c>
      <c r="EP406" s="16">
        <v>0</v>
      </c>
      <c r="EQ406" s="13">
        <v>0</v>
      </c>
      <c r="ER406" s="16">
        <v>0</v>
      </c>
      <c r="ES406" s="13">
        <v>0</v>
      </c>
      <c r="ET406" s="16">
        <v>0</v>
      </c>
      <c r="EU406" s="13">
        <v>0</v>
      </c>
      <c r="EV406" s="16">
        <v>0</v>
      </c>
      <c r="EW406" s="13">
        <v>0</v>
      </c>
      <c r="EX406" s="16">
        <v>0</v>
      </c>
      <c r="EY406" s="13">
        <v>0</v>
      </c>
      <c r="EZ406" s="16">
        <v>0</v>
      </c>
      <c r="FA406" s="13">
        <v>0</v>
      </c>
      <c r="FB406" s="16">
        <v>0</v>
      </c>
      <c r="FC406" s="13">
        <v>0</v>
      </c>
      <c r="FD406" s="16">
        <v>0</v>
      </c>
      <c r="FE406" s="13">
        <v>0</v>
      </c>
      <c r="FF406" s="16">
        <v>0</v>
      </c>
      <c r="FG406" s="13">
        <v>0</v>
      </c>
      <c r="FH406" s="16">
        <v>0</v>
      </c>
      <c r="FI406" s="13">
        <v>0</v>
      </c>
      <c r="FJ406" s="16">
        <v>0</v>
      </c>
      <c r="FK406" s="13">
        <v>0</v>
      </c>
      <c r="FL406" s="16">
        <v>0</v>
      </c>
      <c r="FM406" s="13">
        <v>0</v>
      </c>
      <c r="FN406" s="16">
        <v>0</v>
      </c>
      <c r="FO406" s="13">
        <v>0</v>
      </c>
      <c r="FP406" s="16">
        <v>0</v>
      </c>
      <c r="FQ406" s="13">
        <v>0</v>
      </c>
      <c r="FR406" s="16">
        <v>0</v>
      </c>
      <c r="FS406" s="13">
        <v>0</v>
      </c>
      <c r="FT406" s="16">
        <v>0</v>
      </c>
      <c r="FU406" s="13">
        <v>0</v>
      </c>
      <c r="FV406" s="16">
        <v>0</v>
      </c>
      <c r="FW406" s="13">
        <v>0</v>
      </c>
      <c r="FX406" s="16">
        <v>0</v>
      </c>
      <c r="FY406" s="13">
        <v>0</v>
      </c>
      <c r="FZ406" s="16">
        <v>0</v>
      </c>
      <c r="GA406" s="13">
        <v>0</v>
      </c>
      <c r="GB406" s="16">
        <v>0</v>
      </c>
      <c r="GC406" s="13">
        <v>0</v>
      </c>
      <c r="GD406" s="16">
        <v>0</v>
      </c>
      <c r="GE406" s="13">
        <v>0</v>
      </c>
      <c r="GF406" s="16">
        <v>0</v>
      </c>
      <c r="GG406" s="13">
        <v>0</v>
      </c>
      <c r="GH406" s="16">
        <v>0</v>
      </c>
      <c r="GI406" s="13">
        <v>0</v>
      </c>
      <c r="GJ406" s="16">
        <v>0</v>
      </c>
      <c r="GK406" s="13">
        <v>0</v>
      </c>
      <c r="GL406" s="16">
        <v>0</v>
      </c>
      <c r="GM406" s="13">
        <v>0</v>
      </c>
      <c r="GN406" s="16">
        <v>0</v>
      </c>
      <c r="GO406" s="13">
        <v>0</v>
      </c>
      <c r="GP406" s="16">
        <v>0</v>
      </c>
      <c r="GQ406" s="8">
        <v>0</v>
      </c>
    </row>
    <row r="407" spans="1:199" ht="16.5" customHeight="1" x14ac:dyDescent="0.35">
      <c r="A407" s="11">
        <v>224</v>
      </c>
      <c r="B407" s="7" t="s">
        <v>384</v>
      </c>
      <c r="C407" s="11">
        <v>2</v>
      </c>
      <c r="D407" s="16">
        <v>33.3913043478261</v>
      </c>
      <c r="E407" s="13">
        <v>9.6000000000000002E-2</v>
      </c>
      <c r="F407" s="16">
        <v>52.869565217391298</v>
      </c>
      <c r="G407" s="13">
        <v>0.152</v>
      </c>
      <c r="H407" s="16">
        <v>63.304347826087003</v>
      </c>
      <c r="I407" s="13">
        <v>0.182</v>
      </c>
      <c r="J407" s="16">
        <v>128</v>
      </c>
      <c r="K407" s="13">
        <v>0.36799999999999999</v>
      </c>
      <c r="L407" s="16">
        <v>91.130434782608702</v>
      </c>
      <c r="M407" s="13">
        <v>0.26200000000000001</v>
      </c>
      <c r="N407" s="16">
        <v>224.695652173913</v>
      </c>
      <c r="O407" s="13">
        <v>0.64600000000000002</v>
      </c>
      <c r="P407" s="16">
        <v>57.739130434782602</v>
      </c>
      <c r="Q407" s="13">
        <v>0.16600000000000001</v>
      </c>
      <c r="R407" s="16">
        <v>0</v>
      </c>
      <c r="S407" s="13">
        <v>0</v>
      </c>
      <c r="T407" s="16">
        <v>276.17391304347802</v>
      </c>
      <c r="U407" s="13">
        <v>0.79400000000000004</v>
      </c>
      <c r="V407" s="16">
        <v>96</v>
      </c>
      <c r="W407" s="13">
        <v>0.27600000000000002</v>
      </c>
      <c r="X407" s="16">
        <v>127.304347826087</v>
      </c>
      <c r="Y407" s="13">
        <v>0.36599999999999999</v>
      </c>
      <c r="Z407" s="16">
        <v>0</v>
      </c>
      <c r="AA407" s="13">
        <v>0</v>
      </c>
      <c r="AB407" s="16">
        <v>539.13043478260897</v>
      </c>
      <c r="AC407" s="13">
        <v>1.55</v>
      </c>
      <c r="AD407" s="16">
        <v>0</v>
      </c>
      <c r="AE407" s="13">
        <v>0</v>
      </c>
      <c r="AF407" s="16">
        <v>0</v>
      </c>
      <c r="AG407" s="13">
        <v>0</v>
      </c>
      <c r="AH407" s="16">
        <v>98.7826086956522</v>
      </c>
      <c r="AI407" s="13">
        <v>0.28399999999999997</v>
      </c>
      <c r="AJ407" s="16">
        <v>0</v>
      </c>
      <c r="AK407" s="13">
        <v>0</v>
      </c>
      <c r="AL407" s="16">
        <v>84.869565217391298</v>
      </c>
      <c r="AM407" s="13">
        <v>0.24399999999999999</v>
      </c>
      <c r="AN407" s="16">
        <v>110.60869565217401</v>
      </c>
      <c r="AO407" s="13">
        <v>0.318</v>
      </c>
      <c r="AP407" s="16">
        <v>57.739130434782602</v>
      </c>
      <c r="AQ407" s="13">
        <v>0.16600000000000001</v>
      </c>
      <c r="AR407" s="16">
        <v>38.956521739130402</v>
      </c>
      <c r="AS407" s="13">
        <v>0.112</v>
      </c>
      <c r="AT407" s="16">
        <v>100.869565217391</v>
      </c>
      <c r="AU407" s="13">
        <v>0.28999999999999998</v>
      </c>
      <c r="AV407" s="16">
        <v>34.7826086956522</v>
      </c>
      <c r="AW407" s="13">
        <v>0.1</v>
      </c>
      <c r="AX407" s="16">
        <v>45.2173913043478</v>
      </c>
      <c r="AY407" s="13">
        <v>0.13</v>
      </c>
      <c r="AZ407" s="16">
        <v>98.086956521739097</v>
      </c>
      <c r="BA407" s="13">
        <v>0.28199999999999997</v>
      </c>
      <c r="BB407" s="16">
        <v>155.130434782609</v>
      </c>
      <c r="BC407" s="13">
        <v>0.44600000000000001</v>
      </c>
      <c r="BD407" s="16">
        <v>28.521739130434799</v>
      </c>
      <c r="BE407" s="13">
        <v>8.2000000000000003E-2</v>
      </c>
      <c r="BF407" s="16">
        <v>358.95652173912998</v>
      </c>
      <c r="BG407" s="13">
        <v>1.032</v>
      </c>
      <c r="BH407" s="16">
        <v>145.39130434782601</v>
      </c>
      <c r="BI407" s="13">
        <v>0.41799999999999998</v>
      </c>
      <c r="BJ407" s="16">
        <v>283.82608695652198</v>
      </c>
      <c r="BK407" s="13">
        <v>0.81599999999999995</v>
      </c>
      <c r="BL407" s="16">
        <v>35.478260869565197</v>
      </c>
      <c r="BM407" s="13">
        <v>0.10199999999999999</v>
      </c>
      <c r="BN407" s="16">
        <v>339.47826086956502</v>
      </c>
      <c r="BO407" s="13">
        <v>0.97599999999999998</v>
      </c>
      <c r="BP407" s="16">
        <v>109.217391304348</v>
      </c>
      <c r="BQ407" s="13">
        <v>0.314</v>
      </c>
      <c r="BR407" s="16">
        <v>0</v>
      </c>
      <c r="BS407" s="13">
        <v>0</v>
      </c>
      <c r="BT407" s="16">
        <v>0</v>
      </c>
      <c r="BU407" s="13">
        <v>0</v>
      </c>
      <c r="BV407" s="16">
        <v>0</v>
      </c>
      <c r="BW407" s="13">
        <v>0</v>
      </c>
      <c r="BX407" s="16">
        <v>0</v>
      </c>
      <c r="BY407" s="13">
        <v>0</v>
      </c>
      <c r="BZ407" s="16">
        <v>95.304347826086996</v>
      </c>
      <c r="CA407" s="13">
        <v>0.27400000000000002</v>
      </c>
      <c r="CB407" s="16">
        <v>288</v>
      </c>
      <c r="CC407" s="13">
        <v>0.82799999999999996</v>
      </c>
      <c r="CD407" s="16">
        <v>269.91304347826099</v>
      </c>
      <c r="CE407" s="13">
        <v>0.77600000000000002</v>
      </c>
      <c r="CF407" s="16">
        <v>0</v>
      </c>
      <c r="CG407" s="13">
        <v>0</v>
      </c>
      <c r="CH407" s="16">
        <v>87.652173913043498</v>
      </c>
      <c r="CI407" s="13">
        <v>0.252</v>
      </c>
      <c r="CJ407" s="16">
        <v>48</v>
      </c>
      <c r="CK407" s="13">
        <v>0.13800000000000001</v>
      </c>
      <c r="CL407" s="16">
        <v>210.08695652173901</v>
      </c>
      <c r="CM407" s="13">
        <v>0.60399999999999998</v>
      </c>
      <c r="CN407" s="16">
        <v>85.565217391304401</v>
      </c>
      <c r="CO407" s="13">
        <v>0.246</v>
      </c>
      <c r="CP407" s="16">
        <v>132.173913043478</v>
      </c>
      <c r="CQ407" s="13">
        <v>0.38</v>
      </c>
      <c r="CR407" s="16">
        <v>43.826086956521699</v>
      </c>
      <c r="CS407" s="13">
        <v>0.126</v>
      </c>
      <c r="CT407" s="16">
        <v>141.91304347826099</v>
      </c>
      <c r="CU407" s="13">
        <v>0.40799999999999997</v>
      </c>
      <c r="CV407" s="16">
        <v>0</v>
      </c>
      <c r="CW407" s="13">
        <v>0</v>
      </c>
      <c r="CX407" s="16">
        <v>32.695652173912997</v>
      </c>
      <c r="CY407" s="13">
        <v>9.4E-2</v>
      </c>
      <c r="CZ407" s="16">
        <v>42.434782608695599</v>
      </c>
      <c r="DA407" s="13">
        <v>0.122</v>
      </c>
      <c r="DB407" s="16">
        <v>192</v>
      </c>
      <c r="DC407" s="13">
        <v>0.55200000000000005</v>
      </c>
      <c r="DD407" s="16">
        <v>182.95652173913001</v>
      </c>
      <c r="DE407" s="13">
        <v>0.52600000000000002</v>
      </c>
      <c r="DF407" s="16">
        <v>81.391304347826093</v>
      </c>
      <c r="DG407" s="13">
        <v>0.23400000000000001</v>
      </c>
      <c r="DH407" s="16">
        <v>89.739130434782595</v>
      </c>
      <c r="DI407" s="13">
        <v>0.25800000000000001</v>
      </c>
      <c r="DJ407" s="16">
        <v>124.52173913043499</v>
      </c>
      <c r="DK407" s="13">
        <v>0.35799999999999998</v>
      </c>
      <c r="DL407" s="16">
        <v>0</v>
      </c>
      <c r="DM407" s="13">
        <v>0</v>
      </c>
      <c r="DN407" s="16">
        <v>183.65217391304299</v>
      </c>
      <c r="DO407" s="13">
        <v>0.52800000000000002</v>
      </c>
      <c r="DP407" s="16">
        <v>175.304347826087</v>
      </c>
      <c r="DQ407" s="13">
        <v>0.504</v>
      </c>
      <c r="DR407" s="16">
        <v>0</v>
      </c>
      <c r="DS407" s="13">
        <v>0</v>
      </c>
      <c r="DT407" s="16">
        <v>123.130434782609</v>
      </c>
      <c r="DU407" s="13">
        <v>0.35399999999999998</v>
      </c>
      <c r="DV407" s="16">
        <v>342.26086956521698</v>
      </c>
      <c r="DW407" s="13">
        <v>0.98399999999999999</v>
      </c>
      <c r="DX407" s="16">
        <v>82.086956521739097</v>
      </c>
      <c r="DY407" s="13">
        <v>0.23599999999999999</v>
      </c>
      <c r="DZ407" s="16">
        <v>0</v>
      </c>
      <c r="EA407" s="13">
        <v>0</v>
      </c>
      <c r="EB407" s="16">
        <v>0</v>
      </c>
      <c r="EC407" s="13">
        <v>0</v>
      </c>
      <c r="ED407" s="16">
        <v>34.7826086956522</v>
      </c>
      <c r="EE407" s="13">
        <v>0.1</v>
      </c>
      <c r="EF407" s="16">
        <v>44.521739130434803</v>
      </c>
      <c r="EG407" s="13">
        <v>0.128</v>
      </c>
      <c r="EH407" s="16">
        <v>29.913043478260899</v>
      </c>
      <c r="EI407" s="13">
        <v>8.5999999999999993E-2</v>
      </c>
      <c r="EJ407" s="16">
        <v>129.39130434782601</v>
      </c>
      <c r="EK407" s="13">
        <v>0.372</v>
      </c>
      <c r="EL407" s="16">
        <v>88.347826086956502</v>
      </c>
      <c r="EM407" s="13">
        <v>0.254</v>
      </c>
      <c r="EN407" s="16">
        <v>38.260869565217398</v>
      </c>
      <c r="EO407" s="13">
        <v>0.11</v>
      </c>
      <c r="EP407" s="16">
        <v>291.47826086956502</v>
      </c>
      <c r="EQ407" s="13">
        <v>0.83799999999999997</v>
      </c>
      <c r="ER407" s="16">
        <v>38.260869565217398</v>
      </c>
      <c r="ES407" s="13">
        <v>0.11</v>
      </c>
      <c r="ET407" s="16">
        <v>71.652173913043498</v>
      </c>
      <c r="EU407" s="13">
        <v>0.20599999999999999</v>
      </c>
      <c r="EV407" s="16">
        <v>250.434782608696</v>
      </c>
      <c r="EW407" s="13">
        <v>0.72</v>
      </c>
      <c r="EX407" s="16">
        <v>208</v>
      </c>
      <c r="EY407" s="13">
        <v>0.59799999999999998</v>
      </c>
      <c r="EZ407" s="16">
        <v>107.826086956522</v>
      </c>
      <c r="FA407" s="13">
        <v>0.31</v>
      </c>
      <c r="FB407" s="16">
        <v>66.086956521739097</v>
      </c>
      <c r="FC407" s="13">
        <v>0.19</v>
      </c>
      <c r="FD407" s="16">
        <v>359.65217391304299</v>
      </c>
      <c r="FE407" s="13">
        <v>1.034</v>
      </c>
      <c r="FF407" s="16">
        <v>43.826086956521699</v>
      </c>
      <c r="FG407" s="13">
        <v>0.126</v>
      </c>
      <c r="FH407" s="16">
        <v>164.173913043478</v>
      </c>
      <c r="FI407" s="13">
        <v>0.47199999999999998</v>
      </c>
      <c r="FJ407" s="16">
        <v>498.77391304347799</v>
      </c>
      <c r="FK407" s="13">
        <v>1.4339999999999999</v>
      </c>
      <c r="FL407" s="16">
        <v>85.565217391304401</v>
      </c>
      <c r="FM407" s="13">
        <v>0.246</v>
      </c>
      <c r="FN407" s="16">
        <v>48.695652173912997</v>
      </c>
      <c r="FO407" s="13">
        <v>0.14000000000000001</v>
      </c>
      <c r="FP407" s="16">
        <v>113.39130434782599</v>
      </c>
      <c r="FQ407" s="13">
        <v>0.32600000000000001</v>
      </c>
      <c r="FR407" s="16">
        <v>0</v>
      </c>
      <c r="FS407" s="13">
        <v>0</v>
      </c>
      <c r="FT407" s="16">
        <v>134.95652173913001</v>
      </c>
      <c r="FU407" s="13">
        <v>0.38800000000000001</v>
      </c>
      <c r="FV407" s="16">
        <v>217.04347826086999</v>
      </c>
      <c r="FW407" s="13">
        <v>0.624</v>
      </c>
      <c r="FX407" s="16">
        <v>132.869565217391</v>
      </c>
      <c r="FY407" s="13">
        <v>0.38200000000000001</v>
      </c>
      <c r="FZ407" s="16">
        <v>69.565217391304301</v>
      </c>
      <c r="GA407" s="13">
        <v>0.2</v>
      </c>
      <c r="GB407" s="16">
        <v>92.521739130434796</v>
      </c>
      <c r="GC407" s="13">
        <v>0.26600000000000001</v>
      </c>
      <c r="GD407" s="16">
        <v>205.90434782608699</v>
      </c>
      <c r="GE407" s="13">
        <v>0.59199999999999997</v>
      </c>
      <c r="GF407" s="16">
        <v>107.130434782609</v>
      </c>
      <c r="GG407" s="13">
        <v>0.308</v>
      </c>
      <c r="GH407" s="16">
        <v>229.565217391304</v>
      </c>
      <c r="GI407" s="13">
        <v>0.66</v>
      </c>
      <c r="GJ407" s="16">
        <v>0</v>
      </c>
      <c r="GK407" s="13">
        <v>0</v>
      </c>
      <c r="GL407" s="16">
        <v>118.95652173913</v>
      </c>
      <c r="GM407" s="13">
        <v>0.34200000000000003</v>
      </c>
      <c r="GN407" s="16">
        <v>46.6086956521739</v>
      </c>
      <c r="GO407" s="13">
        <v>0.13400000000000001</v>
      </c>
      <c r="GP407" s="16">
        <v>132.173913043478</v>
      </c>
      <c r="GQ407" s="8">
        <v>0.38</v>
      </c>
    </row>
    <row r="408" spans="1:199" ht="16.5" customHeight="1" x14ac:dyDescent="0.35">
      <c r="A408" s="11">
        <v>224</v>
      </c>
      <c r="B408" s="7" t="s">
        <v>385</v>
      </c>
      <c r="C408" s="11">
        <v>2</v>
      </c>
      <c r="D408" s="16">
        <v>0</v>
      </c>
      <c r="E408" s="13">
        <v>0</v>
      </c>
      <c r="F408" s="16">
        <v>0</v>
      </c>
      <c r="G408" s="13">
        <v>0</v>
      </c>
      <c r="H408" s="16">
        <v>0</v>
      </c>
      <c r="I408" s="13">
        <v>0</v>
      </c>
      <c r="J408" s="16">
        <v>0</v>
      </c>
      <c r="K408" s="13">
        <v>0</v>
      </c>
      <c r="L408" s="16">
        <v>0</v>
      </c>
      <c r="M408" s="13">
        <v>0</v>
      </c>
      <c r="N408" s="16">
        <v>0</v>
      </c>
      <c r="O408" s="13">
        <v>0</v>
      </c>
      <c r="P408" s="16">
        <v>0</v>
      </c>
      <c r="Q408" s="13">
        <v>0</v>
      </c>
      <c r="R408" s="16">
        <v>0</v>
      </c>
      <c r="S408" s="13">
        <v>0</v>
      </c>
      <c r="T408" s="16">
        <v>0</v>
      </c>
      <c r="U408" s="13">
        <v>0</v>
      </c>
      <c r="V408" s="16">
        <v>0</v>
      </c>
      <c r="W408" s="13">
        <v>0</v>
      </c>
      <c r="X408" s="16">
        <v>0</v>
      </c>
      <c r="Y408" s="13">
        <v>0</v>
      </c>
      <c r="Z408" s="16">
        <v>0</v>
      </c>
      <c r="AA408" s="13">
        <v>0</v>
      </c>
      <c r="AB408" s="16">
        <v>0</v>
      </c>
      <c r="AC408" s="13">
        <v>0</v>
      </c>
      <c r="AD408" s="16">
        <v>0</v>
      </c>
      <c r="AE408" s="13">
        <v>0</v>
      </c>
      <c r="AF408" s="16">
        <v>0</v>
      </c>
      <c r="AG408" s="13">
        <v>0</v>
      </c>
      <c r="AH408" s="16">
        <v>0</v>
      </c>
      <c r="AI408" s="13">
        <v>0</v>
      </c>
      <c r="AJ408" s="16">
        <v>0</v>
      </c>
      <c r="AK408" s="13">
        <v>0</v>
      </c>
      <c r="AL408" s="16">
        <v>0</v>
      </c>
      <c r="AM408" s="13">
        <v>0</v>
      </c>
      <c r="AN408" s="16">
        <v>0</v>
      </c>
      <c r="AO408" s="13">
        <v>0</v>
      </c>
      <c r="AP408" s="16">
        <v>0</v>
      </c>
      <c r="AQ408" s="13">
        <v>0</v>
      </c>
      <c r="AR408" s="16">
        <v>0</v>
      </c>
      <c r="AS408" s="13">
        <v>0</v>
      </c>
      <c r="AT408" s="16">
        <v>0</v>
      </c>
      <c r="AU408" s="13">
        <v>0</v>
      </c>
      <c r="AV408" s="16">
        <v>0</v>
      </c>
      <c r="AW408" s="13">
        <v>0</v>
      </c>
      <c r="AX408" s="16">
        <v>0</v>
      </c>
      <c r="AY408" s="13">
        <v>0</v>
      </c>
      <c r="AZ408" s="16">
        <v>0</v>
      </c>
      <c r="BA408" s="13">
        <v>0</v>
      </c>
      <c r="BB408" s="16">
        <v>0</v>
      </c>
      <c r="BC408" s="13">
        <v>0</v>
      </c>
      <c r="BD408" s="16">
        <v>0</v>
      </c>
      <c r="BE408" s="13">
        <v>0</v>
      </c>
      <c r="BF408" s="16">
        <v>0</v>
      </c>
      <c r="BG408" s="13">
        <v>0</v>
      </c>
      <c r="BH408" s="16">
        <v>0</v>
      </c>
      <c r="BI408" s="13">
        <v>0</v>
      </c>
      <c r="BJ408" s="16">
        <v>0</v>
      </c>
      <c r="BK408" s="13">
        <v>0</v>
      </c>
      <c r="BL408" s="16">
        <v>0</v>
      </c>
      <c r="BM408" s="13">
        <v>0</v>
      </c>
      <c r="BN408" s="16">
        <v>0</v>
      </c>
      <c r="BO408" s="13">
        <v>0</v>
      </c>
      <c r="BP408" s="16">
        <v>0</v>
      </c>
      <c r="BQ408" s="13">
        <v>0</v>
      </c>
      <c r="BR408" s="16">
        <v>0</v>
      </c>
      <c r="BS408" s="13">
        <v>0</v>
      </c>
      <c r="BT408" s="16">
        <v>0</v>
      </c>
      <c r="BU408" s="13">
        <v>0</v>
      </c>
      <c r="BV408" s="16">
        <v>0</v>
      </c>
      <c r="BW408" s="13">
        <v>0</v>
      </c>
      <c r="BX408" s="16">
        <v>0</v>
      </c>
      <c r="BY408" s="13">
        <v>0</v>
      </c>
      <c r="BZ408" s="16">
        <v>0</v>
      </c>
      <c r="CA408" s="13">
        <v>0</v>
      </c>
      <c r="CB408" s="16">
        <v>0</v>
      </c>
      <c r="CC408" s="13">
        <v>0</v>
      </c>
      <c r="CD408" s="16">
        <v>0</v>
      </c>
      <c r="CE408" s="13">
        <v>0</v>
      </c>
      <c r="CF408" s="16">
        <v>0</v>
      </c>
      <c r="CG408" s="13">
        <v>0</v>
      </c>
      <c r="CH408" s="16">
        <v>0</v>
      </c>
      <c r="CI408" s="13">
        <v>0</v>
      </c>
      <c r="CJ408" s="16">
        <v>0</v>
      </c>
      <c r="CK408" s="13">
        <v>0</v>
      </c>
      <c r="CL408" s="16">
        <v>0</v>
      </c>
      <c r="CM408" s="13">
        <v>0</v>
      </c>
      <c r="CN408" s="16">
        <v>0</v>
      </c>
      <c r="CO408" s="13">
        <v>0</v>
      </c>
      <c r="CP408" s="16">
        <v>0</v>
      </c>
      <c r="CQ408" s="13">
        <v>0</v>
      </c>
      <c r="CR408" s="16">
        <v>0</v>
      </c>
      <c r="CS408" s="13">
        <v>0</v>
      </c>
      <c r="CT408" s="16">
        <v>0</v>
      </c>
      <c r="CU408" s="13">
        <v>0</v>
      </c>
      <c r="CV408" s="16">
        <v>0</v>
      </c>
      <c r="CW408" s="13">
        <v>0</v>
      </c>
      <c r="CX408" s="16">
        <v>0</v>
      </c>
      <c r="CY408" s="13">
        <v>0</v>
      </c>
      <c r="CZ408" s="16">
        <v>0</v>
      </c>
      <c r="DA408" s="13">
        <v>0</v>
      </c>
      <c r="DB408" s="16">
        <v>0</v>
      </c>
      <c r="DC408" s="13">
        <v>0</v>
      </c>
      <c r="DD408" s="16">
        <v>0</v>
      </c>
      <c r="DE408" s="13">
        <v>0</v>
      </c>
      <c r="DF408" s="16">
        <v>0</v>
      </c>
      <c r="DG408" s="13">
        <v>0</v>
      </c>
      <c r="DH408" s="16">
        <v>0</v>
      </c>
      <c r="DI408" s="13">
        <v>0</v>
      </c>
      <c r="DJ408" s="16">
        <v>0</v>
      </c>
      <c r="DK408" s="13">
        <v>0</v>
      </c>
      <c r="DL408" s="16">
        <v>0</v>
      </c>
      <c r="DM408" s="13">
        <v>0</v>
      </c>
      <c r="DN408" s="16">
        <v>0</v>
      </c>
      <c r="DO408" s="13">
        <v>0</v>
      </c>
      <c r="DP408" s="16">
        <v>0</v>
      </c>
      <c r="DQ408" s="13">
        <v>0</v>
      </c>
      <c r="DR408" s="16">
        <v>0</v>
      </c>
      <c r="DS408" s="13">
        <v>0</v>
      </c>
      <c r="DT408" s="16">
        <v>0</v>
      </c>
      <c r="DU408" s="13">
        <v>0</v>
      </c>
      <c r="DV408" s="16">
        <v>0</v>
      </c>
      <c r="DW408" s="13">
        <v>0</v>
      </c>
      <c r="DX408" s="16">
        <v>0</v>
      </c>
      <c r="DY408" s="13">
        <v>0</v>
      </c>
      <c r="DZ408" s="16">
        <v>0</v>
      </c>
      <c r="EA408" s="13">
        <v>0</v>
      </c>
      <c r="EB408" s="16">
        <v>0</v>
      </c>
      <c r="EC408" s="13">
        <v>0</v>
      </c>
      <c r="ED408" s="16">
        <v>0</v>
      </c>
      <c r="EE408" s="13">
        <v>0</v>
      </c>
      <c r="EF408" s="16">
        <v>0</v>
      </c>
      <c r="EG408" s="13">
        <v>0</v>
      </c>
      <c r="EH408" s="16">
        <v>0</v>
      </c>
      <c r="EI408" s="13">
        <v>0</v>
      </c>
      <c r="EJ408" s="16">
        <v>0</v>
      </c>
      <c r="EK408" s="13">
        <v>0</v>
      </c>
      <c r="EL408" s="16">
        <v>0</v>
      </c>
      <c r="EM408" s="13">
        <v>0</v>
      </c>
      <c r="EN408" s="16">
        <v>0</v>
      </c>
      <c r="EO408" s="13">
        <v>0</v>
      </c>
      <c r="EP408" s="16">
        <v>0</v>
      </c>
      <c r="EQ408" s="13">
        <v>0</v>
      </c>
      <c r="ER408" s="16">
        <v>0</v>
      </c>
      <c r="ES408" s="13">
        <v>0</v>
      </c>
      <c r="ET408" s="16">
        <v>0</v>
      </c>
      <c r="EU408" s="13">
        <v>0</v>
      </c>
      <c r="EV408" s="16">
        <v>0</v>
      </c>
      <c r="EW408" s="13">
        <v>0</v>
      </c>
      <c r="EX408" s="16">
        <v>0</v>
      </c>
      <c r="EY408" s="13">
        <v>0</v>
      </c>
      <c r="EZ408" s="16">
        <v>0</v>
      </c>
      <c r="FA408" s="13">
        <v>0</v>
      </c>
      <c r="FB408" s="16">
        <v>0</v>
      </c>
      <c r="FC408" s="13">
        <v>0</v>
      </c>
      <c r="FD408" s="16">
        <v>0</v>
      </c>
      <c r="FE408" s="13">
        <v>0</v>
      </c>
      <c r="FF408" s="16">
        <v>0</v>
      </c>
      <c r="FG408" s="13">
        <v>0</v>
      </c>
      <c r="FH408" s="16">
        <v>0</v>
      </c>
      <c r="FI408" s="13">
        <v>0</v>
      </c>
      <c r="FJ408" s="16">
        <v>0</v>
      </c>
      <c r="FK408" s="13">
        <v>0</v>
      </c>
      <c r="FL408" s="16">
        <v>0</v>
      </c>
      <c r="FM408" s="13">
        <v>0</v>
      </c>
      <c r="FN408" s="16">
        <v>0</v>
      </c>
      <c r="FO408" s="13">
        <v>0</v>
      </c>
      <c r="FP408" s="16">
        <v>0</v>
      </c>
      <c r="FQ408" s="13">
        <v>0</v>
      </c>
      <c r="FR408" s="16">
        <v>0</v>
      </c>
      <c r="FS408" s="13">
        <v>0</v>
      </c>
      <c r="FT408" s="16">
        <v>0</v>
      </c>
      <c r="FU408" s="13">
        <v>0</v>
      </c>
      <c r="FV408" s="16">
        <v>0</v>
      </c>
      <c r="FW408" s="13">
        <v>0</v>
      </c>
      <c r="FX408" s="16">
        <v>0</v>
      </c>
      <c r="FY408" s="13">
        <v>0</v>
      </c>
      <c r="FZ408" s="16">
        <v>0</v>
      </c>
      <c r="GA408" s="13">
        <v>0</v>
      </c>
      <c r="GB408" s="16">
        <v>0</v>
      </c>
      <c r="GC408" s="13">
        <v>0</v>
      </c>
      <c r="GD408" s="16">
        <v>0</v>
      </c>
      <c r="GE408" s="13">
        <v>0</v>
      </c>
      <c r="GF408" s="16">
        <v>0</v>
      </c>
      <c r="GG408" s="13">
        <v>0</v>
      </c>
      <c r="GH408" s="16">
        <v>0</v>
      </c>
      <c r="GI408" s="13">
        <v>0</v>
      </c>
      <c r="GJ408" s="16">
        <v>0</v>
      </c>
      <c r="GK408" s="13">
        <v>0</v>
      </c>
      <c r="GL408" s="16">
        <v>0</v>
      </c>
      <c r="GM408" s="13">
        <v>0</v>
      </c>
      <c r="GN408" s="16">
        <v>0</v>
      </c>
      <c r="GO408" s="13">
        <v>0</v>
      </c>
      <c r="GP408" s="16">
        <v>0</v>
      </c>
      <c r="GQ408" s="8">
        <v>0</v>
      </c>
    </row>
    <row r="409" spans="1:199" ht="16.5" customHeight="1" x14ac:dyDescent="0.35">
      <c r="A409" s="11">
        <v>224</v>
      </c>
      <c r="B409" s="7" t="s">
        <v>386</v>
      </c>
      <c r="C409" s="11">
        <v>2</v>
      </c>
      <c r="D409" s="16">
        <v>0</v>
      </c>
      <c r="E409" s="13">
        <v>0</v>
      </c>
      <c r="F409" s="16">
        <v>0</v>
      </c>
      <c r="G409" s="13">
        <v>0</v>
      </c>
      <c r="H409" s="16">
        <v>0</v>
      </c>
      <c r="I409" s="13">
        <v>0</v>
      </c>
      <c r="J409" s="16">
        <v>0</v>
      </c>
      <c r="K409" s="13">
        <v>0</v>
      </c>
      <c r="L409" s="16">
        <v>0</v>
      </c>
      <c r="M409" s="13">
        <v>0</v>
      </c>
      <c r="N409" s="16">
        <v>0</v>
      </c>
      <c r="O409" s="13">
        <v>0</v>
      </c>
      <c r="P409" s="16">
        <v>0</v>
      </c>
      <c r="Q409" s="13">
        <v>0</v>
      </c>
      <c r="R409" s="16">
        <v>0</v>
      </c>
      <c r="S409" s="13">
        <v>0</v>
      </c>
      <c r="T409" s="16">
        <v>0</v>
      </c>
      <c r="U409" s="13">
        <v>0</v>
      </c>
      <c r="V409" s="16">
        <v>0</v>
      </c>
      <c r="W409" s="13">
        <v>0</v>
      </c>
      <c r="X409" s="16">
        <v>0</v>
      </c>
      <c r="Y409" s="13">
        <v>0</v>
      </c>
      <c r="Z409" s="16">
        <v>0</v>
      </c>
      <c r="AA409" s="13">
        <v>0</v>
      </c>
      <c r="AB409" s="16">
        <v>0</v>
      </c>
      <c r="AC409" s="13">
        <v>0</v>
      </c>
      <c r="AD409" s="16">
        <v>0</v>
      </c>
      <c r="AE409" s="13">
        <v>0</v>
      </c>
      <c r="AF409" s="16">
        <v>0</v>
      </c>
      <c r="AG409" s="13">
        <v>0</v>
      </c>
      <c r="AH409" s="16">
        <v>0</v>
      </c>
      <c r="AI409" s="13">
        <v>0</v>
      </c>
      <c r="AJ409" s="16">
        <v>0</v>
      </c>
      <c r="AK409" s="13">
        <v>0</v>
      </c>
      <c r="AL409" s="16">
        <v>0</v>
      </c>
      <c r="AM409" s="13">
        <v>0</v>
      </c>
      <c r="AN409" s="16">
        <v>0</v>
      </c>
      <c r="AO409" s="13">
        <v>0</v>
      </c>
      <c r="AP409" s="16">
        <v>0</v>
      </c>
      <c r="AQ409" s="13">
        <v>0</v>
      </c>
      <c r="AR409" s="16">
        <v>0</v>
      </c>
      <c r="AS409" s="13">
        <v>0</v>
      </c>
      <c r="AT409" s="16">
        <v>0</v>
      </c>
      <c r="AU409" s="13">
        <v>0</v>
      </c>
      <c r="AV409" s="16">
        <v>0</v>
      </c>
      <c r="AW409" s="13">
        <v>0</v>
      </c>
      <c r="AX409" s="16">
        <v>0</v>
      </c>
      <c r="AY409" s="13">
        <v>0</v>
      </c>
      <c r="AZ409" s="16">
        <v>0</v>
      </c>
      <c r="BA409" s="13">
        <v>0</v>
      </c>
      <c r="BB409" s="16">
        <v>0</v>
      </c>
      <c r="BC409" s="13">
        <v>0</v>
      </c>
      <c r="BD409" s="16">
        <v>0</v>
      </c>
      <c r="BE409" s="13">
        <v>0</v>
      </c>
      <c r="BF409" s="16">
        <v>0</v>
      </c>
      <c r="BG409" s="13">
        <v>0</v>
      </c>
      <c r="BH409" s="16">
        <v>0</v>
      </c>
      <c r="BI409" s="13">
        <v>0</v>
      </c>
      <c r="BJ409" s="16">
        <v>0</v>
      </c>
      <c r="BK409" s="13">
        <v>0</v>
      </c>
      <c r="BL409" s="16">
        <v>0</v>
      </c>
      <c r="BM409" s="13">
        <v>0</v>
      </c>
      <c r="BN409" s="16">
        <v>0</v>
      </c>
      <c r="BO409" s="13">
        <v>0</v>
      </c>
      <c r="BP409" s="16">
        <v>0</v>
      </c>
      <c r="BQ409" s="13">
        <v>0</v>
      </c>
      <c r="BR409" s="16">
        <v>0</v>
      </c>
      <c r="BS409" s="13">
        <v>0</v>
      </c>
      <c r="BT409" s="16">
        <v>0</v>
      </c>
      <c r="BU409" s="13">
        <v>0</v>
      </c>
      <c r="BV409" s="16">
        <v>0</v>
      </c>
      <c r="BW409" s="13">
        <v>0</v>
      </c>
      <c r="BX409" s="16">
        <v>0</v>
      </c>
      <c r="BY409" s="13">
        <v>0</v>
      </c>
      <c r="BZ409" s="16">
        <v>0</v>
      </c>
      <c r="CA409" s="13">
        <v>0</v>
      </c>
      <c r="CB409" s="16">
        <v>0</v>
      </c>
      <c r="CC409" s="13">
        <v>0</v>
      </c>
      <c r="CD409" s="16">
        <v>0</v>
      </c>
      <c r="CE409" s="13">
        <v>0</v>
      </c>
      <c r="CF409" s="16">
        <v>0</v>
      </c>
      <c r="CG409" s="13">
        <v>0</v>
      </c>
      <c r="CH409" s="16">
        <v>0</v>
      </c>
      <c r="CI409" s="13">
        <v>0</v>
      </c>
      <c r="CJ409" s="16">
        <v>0</v>
      </c>
      <c r="CK409" s="13">
        <v>0</v>
      </c>
      <c r="CL409" s="16">
        <v>0</v>
      </c>
      <c r="CM409" s="13">
        <v>0</v>
      </c>
      <c r="CN409" s="16">
        <v>0</v>
      </c>
      <c r="CO409" s="13">
        <v>0</v>
      </c>
      <c r="CP409" s="16">
        <v>0</v>
      </c>
      <c r="CQ409" s="13">
        <v>0</v>
      </c>
      <c r="CR409" s="16">
        <v>0</v>
      </c>
      <c r="CS409" s="13">
        <v>0</v>
      </c>
      <c r="CT409" s="16">
        <v>0</v>
      </c>
      <c r="CU409" s="13">
        <v>0</v>
      </c>
      <c r="CV409" s="16">
        <v>0</v>
      </c>
      <c r="CW409" s="13">
        <v>0</v>
      </c>
      <c r="CX409" s="16">
        <v>0</v>
      </c>
      <c r="CY409" s="13">
        <v>0</v>
      </c>
      <c r="CZ409" s="16">
        <v>0</v>
      </c>
      <c r="DA409" s="13">
        <v>0</v>
      </c>
      <c r="DB409" s="16">
        <v>0</v>
      </c>
      <c r="DC409" s="13">
        <v>0</v>
      </c>
      <c r="DD409" s="16">
        <v>0</v>
      </c>
      <c r="DE409" s="13">
        <v>0</v>
      </c>
      <c r="DF409" s="16">
        <v>0</v>
      </c>
      <c r="DG409" s="13">
        <v>0</v>
      </c>
      <c r="DH409" s="16">
        <v>0</v>
      </c>
      <c r="DI409" s="13">
        <v>0</v>
      </c>
      <c r="DJ409" s="16">
        <v>0</v>
      </c>
      <c r="DK409" s="13">
        <v>0</v>
      </c>
      <c r="DL409" s="16">
        <v>0</v>
      </c>
      <c r="DM409" s="13">
        <v>0</v>
      </c>
      <c r="DN409" s="16">
        <v>0</v>
      </c>
      <c r="DO409" s="13">
        <v>0</v>
      </c>
      <c r="DP409" s="16">
        <v>0</v>
      </c>
      <c r="DQ409" s="13">
        <v>0</v>
      </c>
      <c r="DR409" s="16">
        <v>0</v>
      </c>
      <c r="DS409" s="13">
        <v>0</v>
      </c>
      <c r="DT409" s="16">
        <v>0</v>
      </c>
      <c r="DU409" s="13">
        <v>0</v>
      </c>
      <c r="DV409" s="16">
        <v>0</v>
      </c>
      <c r="DW409" s="13">
        <v>0</v>
      </c>
      <c r="DX409" s="16">
        <v>0</v>
      </c>
      <c r="DY409" s="13">
        <v>0</v>
      </c>
      <c r="DZ409" s="16">
        <v>0</v>
      </c>
      <c r="EA409" s="13">
        <v>0</v>
      </c>
      <c r="EB409" s="16">
        <v>0</v>
      </c>
      <c r="EC409" s="13">
        <v>0</v>
      </c>
      <c r="ED409" s="16">
        <v>0</v>
      </c>
      <c r="EE409" s="13">
        <v>0</v>
      </c>
      <c r="EF409" s="16">
        <v>0</v>
      </c>
      <c r="EG409" s="13">
        <v>0</v>
      </c>
      <c r="EH409" s="16">
        <v>0</v>
      </c>
      <c r="EI409" s="13">
        <v>0</v>
      </c>
      <c r="EJ409" s="16">
        <v>0</v>
      </c>
      <c r="EK409" s="13">
        <v>0</v>
      </c>
      <c r="EL409" s="16">
        <v>0</v>
      </c>
      <c r="EM409" s="13">
        <v>0</v>
      </c>
      <c r="EN409" s="16">
        <v>0</v>
      </c>
      <c r="EO409" s="13">
        <v>0</v>
      </c>
      <c r="EP409" s="16">
        <v>0</v>
      </c>
      <c r="EQ409" s="13">
        <v>0</v>
      </c>
      <c r="ER409" s="16">
        <v>0</v>
      </c>
      <c r="ES409" s="13">
        <v>0</v>
      </c>
      <c r="ET409" s="16">
        <v>0</v>
      </c>
      <c r="EU409" s="13">
        <v>0</v>
      </c>
      <c r="EV409" s="16">
        <v>0</v>
      </c>
      <c r="EW409" s="13">
        <v>0</v>
      </c>
      <c r="EX409" s="16">
        <v>0</v>
      </c>
      <c r="EY409" s="13">
        <v>0</v>
      </c>
      <c r="EZ409" s="16">
        <v>0</v>
      </c>
      <c r="FA409" s="13">
        <v>0</v>
      </c>
      <c r="FB409" s="16">
        <v>0</v>
      </c>
      <c r="FC409" s="13">
        <v>0</v>
      </c>
      <c r="FD409" s="16">
        <v>0</v>
      </c>
      <c r="FE409" s="13">
        <v>0</v>
      </c>
      <c r="FF409" s="16">
        <v>0</v>
      </c>
      <c r="FG409" s="13">
        <v>0</v>
      </c>
      <c r="FH409" s="16">
        <v>0</v>
      </c>
      <c r="FI409" s="13">
        <v>0</v>
      </c>
      <c r="FJ409" s="16">
        <v>0</v>
      </c>
      <c r="FK409" s="13">
        <v>0</v>
      </c>
      <c r="FL409" s="16">
        <v>0</v>
      </c>
      <c r="FM409" s="13">
        <v>0</v>
      </c>
      <c r="FN409" s="16">
        <v>0</v>
      </c>
      <c r="FO409" s="13">
        <v>0</v>
      </c>
      <c r="FP409" s="16">
        <v>0</v>
      </c>
      <c r="FQ409" s="13">
        <v>0</v>
      </c>
      <c r="FR409" s="16">
        <v>0</v>
      </c>
      <c r="FS409" s="13">
        <v>0</v>
      </c>
      <c r="FT409" s="16">
        <v>0</v>
      </c>
      <c r="FU409" s="13">
        <v>0</v>
      </c>
      <c r="FV409" s="16">
        <v>0</v>
      </c>
      <c r="FW409" s="13">
        <v>0</v>
      </c>
      <c r="FX409" s="16">
        <v>0</v>
      </c>
      <c r="FY409" s="13">
        <v>0</v>
      </c>
      <c r="FZ409" s="16">
        <v>0</v>
      </c>
      <c r="GA409" s="13">
        <v>0</v>
      </c>
      <c r="GB409" s="16">
        <v>0</v>
      </c>
      <c r="GC409" s="13">
        <v>0</v>
      </c>
      <c r="GD409" s="16">
        <v>0</v>
      </c>
      <c r="GE409" s="13">
        <v>0</v>
      </c>
      <c r="GF409" s="16">
        <v>0</v>
      </c>
      <c r="GG409" s="13">
        <v>0</v>
      </c>
      <c r="GH409" s="16">
        <v>0</v>
      </c>
      <c r="GI409" s="13">
        <v>0</v>
      </c>
      <c r="GJ409" s="16">
        <v>0</v>
      </c>
      <c r="GK409" s="13">
        <v>0</v>
      </c>
      <c r="GL409" s="16">
        <v>0</v>
      </c>
      <c r="GM409" s="13">
        <v>0</v>
      </c>
      <c r="GN409" s="16">
        <v>0</v>
      </c>
      <c r="GO409" s="13">
        <v>0</v>
      </c>
      <c r="GP409" s="16">
        <v>0</v>
      </c>
      <c r="GQ409" s="8">
        <v>0</v>
      </c>
    </row>
    <row r="410" spans="1:199" ht="16.5" customHeight="1" x14ac:dyDescent="0.35">
      <c r="A410" s="11">
        <v>224</v>
      </c>
      <c r="B410" s="7" t="s">
        <v>387</v>
      </c>
      <c r="C410" s="11">
        <v>2</v>
      </c>
      <c r="D410" s="16">
        <v>48.895652173913</v>
      </c>
      <c r="E410" s="13">
        <v>8.7999999999999995E-2</v>
      </c>
      <c r="F410" s="16">
        <v>0</v>
      </c>
      <c r="G410" s="13">
        <v>0</v>
      </c>
      <c r="H410" s="16">
        <v>92.234782608695596</v>
      </c>
      <c r="I410" s="13">
        <v>0.16600000000000001</v>
      </c>
      <c r="J410" s="16">
        <v>38.895652173913</v>
      </c>
      <c r="K410" s="13">
        <v>7.0000000000000007E-2</v>
      </c>
      <c r="L410" s="16">
        <v>0</v>
      </c>
      <c r="M410" s="13">
        <v>0</v>
      </c>
      <c r="N410" s="16">
        <v>55.565217391304301</v>
      </c>
      <c r="O410" s="13">
        <v>0.1</v>
      </c>
      <c r="P410" s="16">
        <v>48.895652173913</v>
      </c>
      <c r="Q410" s="13">
        <v>8.7999999999999995E-2</v>
      </c>
      <c r="R410" s="16">
        <v>0</v>
      </c>
      <c r="S410" s="13">
        <v>0</v>
      </c>
      <c r="T410" s="16">
        <v>0</v>
      </c>
      <c r="U410" s="13">
        <v>0</v>
      </c>
      <c r="V410" s="16">
        <v>0</v>
      </c>
      <c r="W410" s="13">
        <v>0</v>
      </c>
      <c r="X410" s="16">
        <v>0</v>
      </c>
      <c r="Y410" s="13">
        <v>0</v>
      </c>
      <c r="Z410" s="16">
        <v>40.008695652173898</v>
      </c>
      <c r="AA410" s="13">
        <v>7.1999999999999995E-2</v>
      </c>
      <c r="AB410" s="16">
        <v>90.017391304347797</v>
      </c>
      <c r="AC410" s="13">
        <v>0.16200000000000001</v>
      </c>
      <c r="AD410" s="16">
        <v>0</v>
      </c>
      <c r="AE410" s="13">
        <v>0</v>
      </c>
      <c r="AF410" s="16">
        <v>32.226086956521698</v>
      </c>
      <c r="AG410" s="13">
        <v>5.8000000000000003E-2</v>
      </c>
      <c r="AH410" s="16">
        <v>0</v>
      </c>
      <c r="AI410" s="13">
        <v>0</v>
      </c>
      <c r="AJ410" s="16">
        <v>51.121739130434797</v>
      </c>
      <c r="AK410" s="13">
        <v>9.1999999999999998E-2</v>
      </c>
      <c r="AL410" s="16">
        <v>0</v>
      </c>
      <c r="AM410" s="13">
        <v>0</v>
      </c>
      <c r="AN410" s="16">
        <v>0</v>
      </c>
      <c r="AO410" s="13">
        <v>0</v>
      </c>
      <c r="AP410" s="16">
        <v>0</v>
      </c>
      <c r="AQ410" s="13">
        <v>0</v>
      </c>
      <c r="AR410" s="16">
        <v>0</v>
      </c>
      <c r="AS410" s="13">
        <v>0</v>
      </c>
      <c r="AT410" s="16">
        <v>0</v>
      </c>
      <c r="AU410" s="13">
        <v>0</v>
      </c>
      <c r="AV410" s="16">
        <v>0</v>
      </c>
      <c r="AW410" s="13">
        <v>0</v>
      </c>
      <c r="AX410" s="16">
        <v>0</v>
      </c>
      <c r="AY410" s="13">
        <v>0</v>
      </c>
      <c r="AZ410" s="16">
        <v>45.565217391304301</v>
      </c>
      <c r="BA410" s="13">
        <v>8.2000000000000003E-2</v>
      </c>
      <c r="BB410" s="16">
        <v>0</v>
      </c>
      <c r="BC410" s="13">
        <v>0</v>
      </c>
      <c r="BD410" s="16">
        <v>0</v>
      </c>
      <c r="BE410" s="13">
        <v>0</v>
      </c>
      <c r="BF410" s="16">
        <v>0</v>
      </c>
      <c r="BG410" s="13">
        <v>0</v>
      </c>
      <c r="BH410" s="16">
        <v>0</v>
      </c>
      <c r="BI410" s="13">
        <v>0</v>
      </c>
      <c r="BJ410" s="16">
        <v>0</v>
      </c>
      <c r="BK410" s="13">
        <v>0</v>
      </c>
      <c r="BL410" s="16">
        <v>0</v>
      </c>
      <c r="BM410" s="13">
        <v>0</v>
      </c>
      <c r="BN410" s="16">
        <v>0</v>
      </c>
      <c r="BO410" s="13">
        <v>0</v>
      </c>
      <c r="BP410" s="16">
        <v>0</v>
      </c>
      <c r="BQ410" s="13">
        <v>0</v>
      </c>
      <c r="BR410" s="16">
        <v>0</v>
      </c>
      <c r="BS410" s="13">
        <v>0</v>
      </c>
      <c r="BT410" s="16">
        <v>0</v>
      </c>
      <c r="BU410" s="13">
        <v>0</v>
      </c>
      <c r="BV410" s="16">
        <v>0</v>
      </c>
      <c r="BW410" s="13">
        <v>0</v>
      </c>
      <c r="BX410" s="16">
        <v>0</v>
      </c>
      <c r="BY410" s="13">
        <v>0</v>
      </c>
      <c r="BZ410" s="16">
        <v>0</v>
      </c>
      <c r="CA410" s="13">
        <v>0</v>
      </c>
      <c r="CB410" s="16">
        <v>0</v>
      </c>
      <c r="CC410" s="13">
        <v>0</v>
      </c>
      <c r="CD410" s="16">
        <v>0</v>
      </c>
      <c r="CE410" s="13">
        <v>0</v>
      </c>
      <c r="CF410" s="16">
        <v>0</v>
      </c>
      <c r="CG410" s="13">
        <v>0</v>
      </c>
      <c r="CH410" s="16">
        <v>0</v>
      </c>
      <c r="CI410" s="13">
        <v>0</v>
      </c>
      <c r="CJ410" s="16">
        <v>0</v>
      </c>
      <c r="CK410" s="13">
        <v>0</v>
      </c>
      <c r="CL410" s="16">
        <v>0</v>
      </c>
      <c r="CM410" s="13">
        <v>0</v>
      </c>
      <c r="CN410" s="16">
        <v>0</v>
      </c>
      <c r="CO410" s="13">
        <v>0</v>
      </c>
      <c r="CP410" s="16">
        <v>0</v>
      </c>
      <c r="CQ410" s="13">
        <v>0</v>
      </c>
      <c r="CR410" s="16">
        <v>0</v>
      </c>
      <c r="CS410" s="13">
        <v>0</v>
      </c>
      <c r="CT410" s="16">
        <v>0</v>
      </c>
      <c r="CU410" s="13">
        <v>0</v>
      </c>
      <c r="CV410" s="16">
        <v>0</v>
      </c>
      <c r="CW410" s="13">
        <v>0</v>
      </c>
      <c r="CX410" s="16">
        <v>0</v>
      </c>
      <c r="CY410" s="13">
        <v>0</v>
      </c>
      <c r="CZ410" s="16">
        <v>0</v>
      </c>
      <c r="DA410" s="13">
        <v>0</v>
      </c>
      <c r="DB410" s="16">
        <v>0</v>
      </c>
      <c r="DC410" s="13">
        <v>0</v>
      </c>
      <c r="DD410" s="16">
        <v>0</v>
      </c>
      <c r="DE410" s="13">
        <v>0</v>
      </c>
      <c r="DF410" s="16">
        <v>0</v>
      </c>
      <c r="DG410" s="13">
        <v>0</v>
      </c>
      <c r="DH410" s="16">
        <v>0</v>
      </c>
      <c r="DI410" s="13">
        <v>0</v>
      </c>
      <c r="DJ410" s="16">
        <v>0</v>
      </c>
      <c r="DK410" s="13">
        <v>0</v>
      </c>
      <c r="DL410" s="16">
        <v>0</v>
      </c>
      <c r="DM410" s="13">
        <v>0</v>
      </c>
      <c r="DN410" s="16">
        <v>0</v>
      </c>
      <c r="DO410" s="13">
        <v>0</v>
      </c>
      <c r="DP410" s="16">
        <v>0</v>
      </c>
      <c r="DQ410" s="13">
        <v>0</v>
      </c>
      <c r="DR410" s="16">
        <v>0</v>
      </c>
      <c r="DS410" s="13">
        <v>0</v>
      </c>
      <c r="DT410" s="16">
        <v>0</v>
      </c>
      <c r="DU410" s="13">
        <v>0</v>
      </c>
      <c r="DV410" s="16">
        <v>0</v>
      </c>
      <c r="DW410" s="13">
        <v>0</v>
      </c>
      <c r="DX410" s="16">
        <v>0</v>
      </c>
      <c r="DY410" s="13">
        <v>0</v>
      </c>
      <c r="DZ410" s="16">
        <v>0</v>
      </c>
      <c r="EA410" s="13">
        <v>0</v>
      </c>
      <c r="EB410" s="16">
        <v>0</v>
      </c>
      <c r="EC410" s="13">
        <v>0</v>
      </c>
      <c r="ED410" s="16">
        <v>0</v>
      </c>
      <c r="EE410" s="13">
        <v>0</v>
      </c>
      <c r="EF410" s="16">
        <v>0</v>
      </c>
      <c r="EG410" s="13">
        <v>0</v>
      </c>
      <c r="EH410" s="16">
        <v>0</v>
      </c>
      <c r="EI410" s="13">
        <v>0</v>
      </c>
      <c r="EJ410" s="16">
        <v>0</v>
      </c>
      <c r="EK410" s="13">
        <v>0</v>
      </c>
      <c r="EL410" s="16">
        <v>0</v>
      </c>
      <c r="EM410" s="13">
        <v>0</v>
      </c>
      <c r="EN410" s="16">
        <v>0</v>
      </c>
      <c r="EO410" s="13">
        <v>0</v>
      </c>
      <c r="EP410" s="16">
        <v>0</v>
      </c>
      <c r="EQ410" s="13">
        <v>0</v>
      </c>
      <c r="ER410" s="16">
        <v>0</v>
      </c>
      <c r="ES410" s="13">
        <v>0</v>
      </c>
      <c r="ET410" s="16">
        <v>0</v>
      </c>
      <c r="EU410" s="13">
        <v>0</v>
      </c>
      <c r="EV410" s="16">
        <v>0</v>
      </c>
      <c r="EW410" s="13">
        <v>0</v>
      </c>
      <c r="EX410" s="16">
        <v>0</v>
      </c>
      <c r="EY410" s="13">
        <v>0</v>
      </c>
      <c r="EZ410" s="16">
        <v>0</v>
      </c>
      <c r="FA410" s="13">
        <v>0</v>
      </c>
      <c r="FB410" s="16">
        <v>0</v>
      </c>
      <c r="FC410" s="13">
        <v>0</v>
      </c>
      <c r="FD410" s="16">
        <v>0</v>
      </c>
      <c r="FE410" s="13">
        <v>0</v>
      </c>
      <c r="FF410" s="16">
        <v>0</v>
      </c>
      <c r="FG410" s="13">
        <v>0</v>
      </c>
      <c r="FH410" s="16">
        <v>0</v>
      </c>
      <c r="FI410" s="13">
        <v>0</v>
      </c>
      <c r="FJ410" s="16">
        <v>0</v>
      </c>
      <c r="FK410" s="13">
        <v>0</v>
      </c>
      <c r="FL410" s="16">
        <v>0</v>
      </c>
      <c r="FM410" s="13">
        <v>0</v>
      </c>
      <c r="FN410" s="16">
        <v>0</v>
      </c>
      <c r="FO410" s="13">
        <v>0</v>
      </c>
      <c r="FP410" s="16">
        <v>0</v>
      </c>
      <c r="FQ410" s="13">
        <v>0</v>
      </c>
      <c r="FR410" s="16">
        <v>0</v>
      </c>
      <c r="FS410" s="13">
        <v>0</v>
      </c>
      <c r="FT410" s="16">
        <v>0</v>
      </c>
      <c r="FU410" s="13">
        <v>0</v>
      </c>
      <c r="FV410" s="16">
        <v>0</v>
      </c>
      <c r="FW410" s="13">
        <v>0</v>
      </c>
      <c r="FX410" s="16">
        <v>0</v>
      </c>
      <c r="FY410" s="13">
        <v>0</v>
      </c>
      <c r="FZ410" s="16">
        <v>0</v>
      </c>
      <c r="GA410" s="13">
        <v>0</v>
      </c>
      <c r="GB410" s="16">
        <v>0</v>
      </c>
      <c r="GC410" s="13">
        <v>0</v>
      </c>
      <c r="GD410" s="16">
        <v>0</v>
      </c>
      <c r="GE410" s="13">
        <v>0</v>
      </c>
      <c r="GF410" s="16">
        <v>0</v>
      </c>
      <c r="GG410" s="13">
        <v>0</v>
      </c>
      <c r="GH410" s="16">
        <v>0</v>
      </c>
      <c r="GI410" s="13">
        <v>0</v>
      </c>
      <c r="GJ410" s="16">
        <v>0</v>
      </c>
      <c r="GK410" s="13">
        <v>0</v>
      </c>
      <c r="GL410" s="16">
        <v>0</v>
      </c>
      <c r="GM410" s="13">
        <v>0</v>
      </c>
      <c r="GN410" s="16">
        <v>0</v>
      </c>
      <c r="GO410" s="13">
        <v>0</v>
      </c>
      <c r="GP410" s="16">
        <v>0</v>
      </c>
      <c r="GQ410" s="8">
        <v>0</v>
      </c>
    </row>
    <row r="411" spans="1:199" ht="16.5" customHeight="1" x14ac:dyDescent="0.35">
      <c r="A411" s="11">
        <v>224</v>
      </c>
      <c r="B411" s="7" t="s">
        <v>388</v>
      </c>
      <c r="C411" s="11">
        <v>2</v>
      </c>
      <c r="D411" s="16">
        <v>97.921739130434801</v>
      </c>
      <c r="E411" s="13">
        <v>0.188</v>
      </c>
      <c r="F411" s="16">
        <v>170.84347826087</v>
      </c>
      <c r="G411" s="13">
        <v>0.32800000000000001</v>
      </c>
      <c r="H411" s="16">
        <v>48.9652173913043</v>
      </c>
      <c r="I411" s="13">
        <v>9.4E-2</v>
      </c>
      <c r="J411" s="16">
        <v>34.7826086956522</v>
      </c>
      <c r="K411" s="13">
        <v>0.08</v>
      </c>
      <c r="L411" s="16">
        <v>44.347826086956502</v>
      </c>
      <c r="M411" s="13">
        <v>0.10199999999999999</v>
      </c>
      <c r="N411" s="16">
        <v>0</v>
      </c>
      <c r="O411" s="13">
        <v>0</v>
      </c>
      <c r="P411" s="16">
        <v>175.65217391304299</v>
      </c>
      <c r="Q411" s="13">
        <v>0.40400000000000003</v>
      </c>
      <c r="R411" s="16">
        <v>0</v>
      </c>
      <c r="S411" s="13">
        <v>0</v>
      </c>
      <c r="T411" s="16">
        <v>109.565217391304</v>
      </c>
      <c r="U411" s="13">
        <v>0.252</v>
      </c>
      <c r="V411" s="16">
        <v>0</v>
      </c>
      <c r="W411" s="13">
        <v>0</v>
      </c>
      <c r="X411" s="16">
        <v>92.173913043478294</v>
      </c>
      <c r="Y411" s="13">
        <v>0.21199999999999999</v>
      </c>
      <c r="Z411" s="16">
        <v>51.304347826087003</v>
      </c>
      <c r="AA411" s="13">
        <v>0.11799999999999999</v>
      </c>
      <c r="AB411" s="16">
        <v>228.695652173913</v>
      </c>
      <c r="AC411" s="13">
        <v>0.52600000000000002</v>
      </c>
      <c r="AD411" s="16">
        <v>73.043478260869605</v>
      </c>
      <c r="AE411" s="13">
        <v>0.16800000000000001</v>
      </c>
      <c r="AF411" s="16">
        <v>0</v>
      </c>
      <c r="AG411" s="13">
        <v>0</v>
      </c>
      <c r="AH411" s="16">
        <v>0</v>
      </c>
      <c r="AI411" s="13">
        <v>0</v>
      </c>
      <c r="AJ411" s="16">
        <v>0</v>
      </c>
      <c r="AK411" s="13">
        <v>0</v>
      </c>
      <c r="AL411" s="16">
        <v>24.347826086956498</v>
      </c>
      <c r="AM411" s="13">
        <v>5.6000000000000001E-2</v>
      </c>
      <c r="AN411" s="16">
        <v>40</v>
      </c>
      <c r="AO411" s="13">
        <v>9.1999999999999998E-2</v>
      </c>
      <c r="AP411" s="16">
        <v>106.95652173913</v>
      </c>
      <c r="AQ411" s="13">
        <v>0.246</v>
      </c>
      <c r="AR411" s="16">
        <v>188.695652173913</v>
      </c>
      <c r="AS411" s="13">
        <v>0.434</v>
      </c>
      <c r="AT411" s="16">
        <v>121.73913043478299</v>
      </c>
      <c r="AU411" s="13">
        <v>0.28000000000000003</v>
      </c>
      <c r="AV411" s="16">
        <v>33.913043478260903</v>
      </c>
      <c r="AW411" s="13">
        <v>7.8E-2</v>
      </c>
      <c r="AX411" s="16">
        <v>0</v>
      </c>
      <c r="AY411" s="13">
        <v>0</v>
      </c>
      <c r="AZ411" s="16">
        <v>126.95652173913</v>
      </c>
      <c r="BA411" s="13">
        <v>0.29199999999999998</v>
      </c>
      <c r="BB411" s="16">
        <v>64.347826086956502</v>
      </c>
      <c r="BC411" s="13">
        <v>0.14799999999999999</v>
      </c>
      <c r="BD411" s="16">
        <v>373.04347826087002</v>
      </c>
      <c r="BE411" s="13">
        <v>0.85799999999999998</v>
      </c>
      <c r="BF411" s="16">
        <v>277.39130434782601</v>
      </c>
      <c r="BG411" s="13">
        <v>0.63800000000000001</v>
      </c>
      <c r="BH411" s="16">
        <v>33.913043478260903</v>
      </c>
      <c r="BI411" s="13">
        <v>7.8E-2</v>
      </c>
      <c r="BJ411" s="16">
        <v>93.043478260869605</v>
      </c>
      <c r="BK411" s="13">
        <v>0.214</v>
      </c>
      <c r="BL411" s="16">
        <v>46.956521739130402</v>
      </c>
      <c r="BM411" s="13">
        <v>0.108</v>
      </c>
      <c r="BN411" s="16">
        <v>23.478260869565201</v>
      </c>
      <c r="BO411" s="13">
        <v>5.3999999999999999E-2</v>
      </c>
      <c r="BP411" s="16">
        <v>20</v>
      </c>
      <c r="BQ411" s="13">
        <v>4.5999999999999999E-2</v>
      </c>
      <c r="BR411" s="16">
        <v>213.04347826086999</v>
      </c>
      <c r="BS411" s="13">
        <v>0.49</v>
      </c>
      <c r="BT411" s="16">
        <v>0</v>
      </c>
      <c r="BU411" s="13">
        <v>0</v>
      </c>
      <c r="BV411" s="16">
        <v>46.956521739130402</v>
      </c>
      <c r="BW411" s="13">
        <v>0.108</v>
      </c>
      <c r="BX411" s="16">
        <v>0</v>
      </c>
      <c r="BY411" s="13">
        <v>0</v>
      </c>
      <c r="BZ411" s="16">
        <v>0</v>
      </c>
      <c r="CA411" s="13">
        <v>0</v>
      </c>
      <c r="CB411" s="16">
        <v>0</v>
      </c>
      <c r="CC411" s="13">
        <v>0</v>
      </c>
      <c r="CD411" s="16">
        <v>73.913043478260903</v>
      </c>
      <c r="CE411" s="13">
        <v>0.17</v>
      </c>
      <c r="CF411" s="16">
        <v>172.173913043478</v>
      </c>
      <c r="CG411" s="13">
        <v>0.39600000000000002</v>
      </c>
      <c r="CH411" s="16">
        <v>85.2173913043478</v>
      </c>
      <c r="CI411" s="13">
        <v>0.19600000000000001</v>
      </c>
      <c r="CJ411" s="16">
        <v>146.95652173913001</v>
      </c>
      <c r="CK411" s="13">
        <v>0.33800000000000002</v>
      </c>
      <c r="CL411" s="16">
        <v>0</v>
      </c>
      <c r="CM411" s="13">
        <v>0</v>
      </c>
      <c r="CN411" s="16">
        <v>205.21739130434801</v>
      </c>
      <c r="CO411" s="13">
        <v>0.47199999999999998</v>
      </c>
      <c r="CP411" s="16">
        <v>88.695652173913004</v>
      </c>
      <c r="CQ411" s="13">
        <v>0.20399999999999999</v>
      </c>
      <c r="CR411" s="16">
        <v>0</v>
      </c>
      <c r="CS411" s="13">
        <v>0</v>
      </c>
      <c r="CT411" s="16">
        <v>226.95652173913001</v>
      </c>
      <c r="CU411" s="13">
        <v>0.52200000000000002</v>
      </c>
      <c r="CV411" s="16">
        <v>200</v>
      </c>
      <c r="CW411" s="13">
        <v>0.46</v>
      </c>
      <c r="CX411" s="16">
        <v>39.130434782608702</v>
      </c>
      <c r="CY411" s="13">
        <v>0.09</v>
      </c>
      <c r="CZ411" s="16">
        <v>113.913043478261</v>
      </c>
      <c r="DA411" s="13">
        <v>0.26200000000000001</v>
      </c>
      <c r="DB411" s="16">
        <v>104.347826086957</v>
      </c>
      <c r="DC411" s="13">
        <v>0.24</v>
      </c>
      <c r="DD411" s="16">
        <v>173.04347826086999</v>
      </c>
      <c r="DE411" s="13">
        <v>0.39800000000000002</v>
      </c>
      <c r="DF411" s="16">
        <v>200.869565217391</v>
      </c>
      <c r="DG411" s="13">
        <v>0.46200000000000002</v>
      </c>
      <c r="DH411" s="16">
        <v>530.43478260869597</v>
      </c>
      <c r="DI411" s="13">
        <v>1.22</v>
      </c>
      <c r="DJ411" s="16">
        <v>106.95652173913</v>
      </c>
      <c r="DK411" s="13">
        <v>0.246</v>
      </c>
      <c r="DL411" s="16">
        <v>0</v>
      </c>
      <c r="DM411" s="13">
        <v>0</v>
      </c>
      <c r="DN411" s="16">
        <v>144.34782608695701</v>
      </c>
      <c r="DO411" s="13">
        <v>0.33200000000000002</v>
      </c>
      <c r="DP411" s="16">
        <v>46.086956521739097</v>
      </c>
      <c r="DQ411" s="13">
        <v>0.106</v>
      </c>
      <c r="DR411" s="16">
        <v>154.78260869565199</v>
      </c>
      <c r="DS411" s="13">
        <v>0.35599999999999998</v>
      </c>
      <c r="DT411" s="16">
        <v>239.93913043478301</v>
      </c>
      <c r="DU411" s="13">
        <v>0.69</v>
      </c>
      <c r="DV411" s="16">
        <v>210.04347826086999</v>
      </c>
      <c r="DW411" s="13">
        <v>0.60399999999999998</v>
      </c>
      <c r="DX411" s="16">
        <v>43.121739130434797</v>
      </c>
      <c r="DY411" s="13">
        <v>0.124</v>
      </c>
      <c r="DZ411" s="16">
        <v>97.365217391304299</v>
      </c>
      <c r="EA411" s="13">
        <v>0.28000000000000003</v>
      </c>
      <c r="EB411" s="16">
        <v>0</v>
      </c>
      <c r="EC411" s="13">
        <v>0</v>
      </c>
      <c r="ED411" s="16">
        <v>29.565217391304301</v>
      </c>
      <c r="EE411" s="13">
        <v>6.8000000000000005E-2</v>
      </c>
      <c r="EF411" s="16">
        <v>144.34782608695701</v>
      </c>
      <c r="EG411" s="13">
        <v>0.33200000000000002</v>
      </c>
      <c r="EH411" s="16">
        <v>109.565217391304</v>
      </c>
      <c r="EI411" s="13">
        <v>0.252</v>
      </c>
      <c r="EJ411" s="16">
        <v>275.65217391304299</v>
      </c>
      <c r="EK411" s="13">
        <v>0.63400000000000001</v>
      </c>
      <c r="EL411" s="16">
        <v>40.869565217391298</v>
      </c>
      <c r="EM411" s="13">
        <v>9.4E-2</v>
      </c>
      <c r="EN411" s="16">
        <v>86.956521739130395</v>
      </c>
      <c r="EO411" s="13">
        <v>0.2</v>
      </c>
      <c r="EP411" s="16">
        <v>34.7826086956522</v>
      </c>
      <c r="EQ411" s="13">
        <v>0.08</v>
      </c>
      <c r="ER411" s="16">
        <v>0</v>
      </c>
      <c r="ES411" s="13">
        <v>0</v>
      </c>
      <c r="ET411" s="16">
        <v>154.78260869565199</v>
      </c>
      <c r="EU411" s="13">
        <v>0.35599999999999998</v>
      </c>
      <c r="EV411" s="16">
        <v>23.478260869565201</v>
      </c>
      <c r="EW411" s="13">
        <v>5.3999999999999999E-2</v>
      </c>
      <c r="EX411" s="16">
        <v>356.52173913043498</v>
      </c>
      <c r="EY411" s="13">
        <v>0.82</v>
      </c>
      <c r="EZ411" s="16">
        <v>174.78260869565199</v>
      </c>
      <c r="FA411" s="13">
        <v>0.40200000000000002</v>
      </c>
      <c r="FB411" s="16">
        <v>138.26086956521701</v>
      </c>
      <c r="FC411" s="13">
        <v>0.318</v>
      </c>
      <c r="FD411" s="16">
        <v>0</v>
      </c>
      <c r="FE411" s="13">
        <v>0</v>
      </c>
      <c r="FF411" s="16">
        <v>32.173913043478301</v>
      </c>
      <c r="FG411" s="13">
        <v>7.3999999999999996E-2</v>
      </c>
      <c r="FH411" s="16">
        <v>0</v>
      </c>
      <c r="FI411" s="13">
        <v>0</v>
      </c>
      <c r="FJ411" s="16">
        <v>62.6086956521739</v>
      </c>
      <c r="FK411" s="13">
        <v>0.14399999999999999</v>
      </c>
      <c r="FL411" s="16">
        <v>183.47826086956499</v>
      </c>
      <c r="FM411" s="13">
        <v>0.42199999999999999</v>
      </c>
      <c r="FN411" s="16">
        <v>286.08695652173901</v>
      </c>
      <c r="FO411" s="13">
        <v>0.65800000000000003</v>
      </c>
      <c r="FP411" s="16">
        <v>109.565217391304</v>
      </c>
      <c r="FQ411" s="13">
        <v>0.252</v>
      </c>
      <c r="FR411" s="16">
        <v>28.695652173913</v>
      </c>
      <c r="FS411" s="13">
        <v>6.6000000000000003E-2</v>
      </c>
      <c r="FT411" s="16">
        <v>84.347826086956502</v>
      </c>
      <c r="FU411" s="13">
        <v>0.19400000000000001</v>
      </c>
      <c r="FV411" s="16">
        <v>206.95652173913001</v>
      </c>
      <c r="FW411" s="13">
        <v>0.47599999999999998</v>
      </c>
      <c r="FX411" s="16">
        <v>106.086956521739</v>
      </c>
      <c r="FY411" s="13">
        <v>0.24399999999999999</v>
      </c>
      <c r="FZ411" s="16">
        <v>188.695652173913</v>
      </c>
      <c r="GA411" s="13">
        <v>0.434</v>
      </c>
      <c r="GB411" s="16">
        <v>215.65217391304299</v>
      </c>
      <c r="GC411" s="13">
        <v>0.496</v>
      </c>
      <c r="GD411" s="16">
        <v>165.21739130434801</v>
      </c>
      <c r="GE411" s="13">
        <v>0.38</v>
      </c>
      <c r="GF411" s="16">
        <v>87.826086956521706</v>
      </c>
      <c r="GG411" s="13">
        <v>0.20200000000000001</v>
      </c>
      <c r="GH411" s="16">
        <v>30.434782608695699</v>
      </c>
      <c r="GI411" s="13">
        <v>7.0000000000000007E-2</v>
      </c>
      <c r="GJ411" s="16">
        <v>0</v>
      </c>
      <c r="GK411" s="13">
        <v>0</v>
      </c>
      <c r="GL411" s="16">
        <v>79.130434782608702</v>
      </c>
      <c r="GM411" s="13">
        <v>0.182</v>
      </c>
      <c r="GN411" s="16">
        <v>264.34782608695701</v>
      </c>
      <c r="GO411" s="13">
        <v>0.60799999999999998</v>
      </c>
      <c r="GP411" s="16">
        <v>94.7826086956522</v>
      </c>
      <c r="GQ411" s="8">
        <v>0.218</v>
      </c>
    </row>
    <row r="412" spans="1:199" ht="16.5" customHeight="1" x14ac:dyDescent="0.35">
      <c r="A412" s="11">
        <v>224</v>
      </c>
      <c r="B412" s="7" t="s">
        <v>389</v>
      </c>
      <c r="C412" s="11">
        <v>2</v>
      </c>
      <c r="D412" s="16">
        <v>0</v>
      </c>
      <c r="E412" s="13">
        <v>0</v>
      </c>
      <c r="F412" s="16">
        <v>0</v>
      </c>
      <c r="G412" s="13">
        <v>0</v>
      </c>
      <c r="H412" s="16">
        <v>0</v>
      </c>
      <c r="I412" s="13">
        <v>0</v>
      </c>
      <c r="J412" s="16">
        <v>0</v>
      </c>
      <c r="K412" s="13">
        <v>0</v>
      </c>
      <c r="L412" s="16">
        <v>0</v>
      </c>
      <c r="M412" s="13">
        <v>0</v>
      </c>
      <c r="N412" s="16">
        <v>0</v>
      </c>
      <c r="O412" s="13">
        <v>0</v>
      </c>
      <c r="P412" s="16">
        <v>0</v>
      </c>
      <c r="Q412" s="13">
        <v>0</v>
      </c>
      <c r="R412" s="16">
        <v>0</v>
      </c>
      <c r="S412" s="13">
        <v>0</v>
      </c>
      <c r="T412" s="16">
        <v>0</v>
      </c>
      <c r="U412" s="13">
        <v>0</v>
      </c>
      <c r="V412" s="16">
        <v>0</v>
      </c>
      <c r="W412" s="13">
        <v>0</v>
      </c>
      <c r="X412" s="16">
        <v>0</v>
      </c>
      <c r="Y412" s="13">
        <v>0</v>
      </c>
      <c r="Z412" s="16">
        <v>0</v>
      </c>
      <c r="AA412" s="13">
        <v>0</v>
      </c>
      <c r="AB412" s="16">
        <v>0</v>
      </c>
      <c r="AC412" s="13">
        <v>0</v>
      </c>
      <c r="AD412" s="16">
        <v>0</v>
      </c>
      <c r="AE412" s="13">
        <v>0</v>
      </c>
      <c r="AF412" s="16">
        <v>0</v>
      </c>
      <c r="AG412" s="13">
        <v>0</v>
      </c>
      <c r="AH412" s="16">
        <v>0</v>
      </c>
      <c r="AI412" s="13">
        <v>0</v>
      </c>
      <c r="AJ412" s="16">
        <v>0</v>
      </c>
      <c r="AK412" s="13">
        <v>0</v>
      </c>
      <c r="AL412" s="16">
        <v>0</v>
      </c>
      <c r="AM412" s="13">
        <v>0</v>
      </c>
      <c r="AN412" s="16">
        <v>0</v>
      </c>
      <c r="AO412" s="13">
        <v>0</v>
      </c>
      <c r="AP412" s="16">
        <v>0</v>
      </c>
      <c r="AQ412" s="13">
        <v>0</v>
      </c>
      <c r="AR412" s="16">
        <v>0</v>
      </c>
      <c r="AS412" s="13">
        <v>0</v>
      </c>
      <c r="AT412" s="16">
        <v>0</v>
      </c>
      <c r="AU412" s="13">
        <v>0</v>
      </c>
      <c r="AV412" s="16">
        <v>0</v>
      </c>
      <c r="AW412" s="13">
        <v>0</v>
      </c>
      <c r="AX412" s="16">
        <v>0</v>
      </c>
      <c r="AY412" s="13">
        <v>0</v>
      </c>
      <c r="AZ412" s="16">
        <v>0</v>
      </c>
      <c r="BA412" s="13">
        <v>0</v>
      </c>
      <c r="BB412" s="16">
        <v>0</v>
      </c>
      <c r="BC412" s="13">
        <v>0</v>
      </c>
      <c r="BD412" s="16">
        <v>0</v>
      </c>
      <c r="BE412" s="13">
        <v>0</v>
      </c>
      <c r="BF412" s="16">
        <v>0</v>
      </c>
      <c r="BG412" s="13">
        <v>0</v>
      </c>
      <c r="BH412" s="16">
        <v>0</v>
      </c>
      <c r="BI412" s="13">
        <v>0</v>
      </c>
      <c r="BJ412" s="16">
        <v>0</v>
      </c>
      <c r="BK412" s="13">
        <v>0</v>
      </c>
      <c r="BL412" s="16">
        <v>0</v>
      </c>
      <c r="BM412" s="13">
        <v>0</v>
      </c>
      <c r="BN412" s="16">
        <v>0</v>
      </c>
      <c r="BO412" s="13">
        <v>0</v>
      </c>
      <c r="BP412" s="16">
        <v>0</v>
      </c>
      <c r="BQ412" s="13">
        <v>0</v>
      </c>
      <c r="BR412" s="16">
        <v>0</v>
      </c>
      <c r="BS412" s="13">
        <v>0</v>
      </c>
      <c r="BT412" s="16">
        <v>0</v>
      </c>
      <c r="BU412" s="13">
        <v>0</v>
      </c>
      <c r="BV412" s="16">
        <v>0</v>
      </c>
      <c r="BW412" s="13">
        <v>0</v>
      </c>
      <c r="BX412" s="16">
        <v>0</v>
      </c>
      <c r="BY412" s="13">
        <v>0</v>
      </c>
      <c r="BZ412" s="16">
        <v>0</v>
      </c>
      <c r="CA412" s="13">
        <v>0</v>
      </c>
      <c r="CB412" s="16">
        <v>0</v>
      </c>
      <c r="CC412" s="13">
        <v>0</v>
      </c>
      <c r="CD412" s="16">
        <v>0</v>
      </c>
      <c r="CE412" s="13">
        <v>0</v>
      </c>
      <c r="CF412" s="16">
        <v>0</v>
      </c>
      <c r="CG412" s="13">
        <v>0</v>
      </c>
      <c r="CH412" s="16">
        <v>0</v>
      </c>
      <c r="CI412" s="13">
        <v>0</v>
      </c>
      <c r="CJ412" s="16">
        <v>0</v>
      </c>
      <c r="CK412" s="13">
        <v>0</v>
      </c>
      <c r="CL412" s="16">
        <v>0</v>
      </c>
      <c r="CM412" s="13">
        <v>0</v>
      </c>
      <c r="CN412" s="16">
        <v>0</v>
      </c>
      <c r="CO412" s="13">
        <v>0</v>
      </c>
      <c r="CP412" s="16">
        <v>0</v>
      </c>
      <c r="CQ412" s="13">
        <v>0</v>
      </c>
      <c r="CR412" s="16">
        <v>0</v>
      </c>
      <c r="CS412" s="13">
        <v>0</v>
      </c>
      <c r="CT412" s="16">
        <v>0</v>
      </c>
      <c r="CU412" s="13">
        <v>0</v>
      </c>
      <c r="CV412" s="16">
        <v>0</v>
      </c>
      <c r="CW412" s="13">
        <v>0</v>
      </c>
      <c r="CX412" s="16">
        <v>0</v>
      </c>
      <c r="CY412" s="13">
        <v>0</v>
      </c>
      <c r="CZ412" s="16">
        <v>0</v>
      </c>
      <c r="DA412" s="13">
        <v>0</v>
      </c>
      <c r="DB412" s="16">
        <v>0</v>
      </c>
      <c r="DC412" s="13">
        <v>0</v>
      </c>
      <c r="DD412" s="16">
        <v>0</v>
      </c>
      <c r="DE412" s="13">
        <v>0</v>
      </c>
      <c r="DF412" s="16">
        <v>0</v>
      </c>
      <c r="DG412" s="13">
        <v>0</v>
      </c>
      <c r="DH412" s="16">
        <v>0</v>
      </c>
      <c r="DI412" s="13">
        <v>0</v>
      </c>
      <c r="DJ412" s="16">
        <v>0</v>
      </c>
      <c r="DK412" s="13">
        <v>0</v>
      </c>
      <c r="DL412" s="16">
        <v>0</v>
      </c>
      <c r="DM412" s="13">
        <v>0</v>
      </c>
      <c r="DN412" s="16">
        <v>0</v>
      </c>
      <c r="DO412" s="13">
        <v>0</v>
      </c>
      <c r="DP412" s="16">
        <v>0</v>
      </c>
      <c r="DQ412" s="13">
        <v>0</v>
      </c>
      <c r="DR412" s="16">
        <v>0</v>
      </c>
      <c r="DS412" s="13">
        <v>0</v>
      </c>
      <c r="DT412" s="16">
        <v>0</v>
      </c>
      <c r="DU412" s="13">
        <v>0</v>
      </c>
      <c r="DV412" s="16">
        <v>0</v>
      </c>
      <c r="DW412" s="13">
        <v>0</v>
      </c>
      <c r="DX412" s="16">
        <v>0</v>
      </c>
      <c r="DY412" s="13">
        <v>0</v>
      </c>
      <c r="DZ412" s="16">
        <v>0</v>
      </c>
      <c r="EA412" s="13">
        <v>0</v>
      </c>
      <c r="EB412" s="16">
        <v>0</v>
      </c>
      <c r="EC412" s="13">
        <v>0</v>
      </c>
      <c r="ED412" s="16">
        <v>0</v>
      </c>
      <c r="EE412" s="13">
        <v>0</v>
      </c>
      <c r="EF412" s="16">
        <v>0</v>
      </c>
      <c r="EG412" s="13">
        <v>0</v>
      </c>
      <c r="EH412" s="16">
        <v>0</v>
      </c>
      <c r="EI412" s="13">
        <v>0</v>
      </c>
      <c r="EJ412" s="16">
        <v>0</v>
      </c>
      <c r="EK412" s="13">
        <v>0</v>
      </c>
      <c r="EL412" s="16">
        <v>0</v>
      </c>
      <c r="EM412" s="13">
        <v>0</v>
      </c>
      <c r="EN412" s="16">
        <v>0</v>
      </c>
      <c r="EO412" s="13">
        <v>0</v>
      </c>
      <c r="EP412" s="16">
        <v>0</v>
      </c>
      <c r="EQ412" s="13">
        <v>0</v>
      </c>
      <c r="ER412" s="16">
        <v>0</v>
      </c>
      <c r="ES412" s="13">
        <v>0</v>
      </c>
      <c r="ET412" s="16">
        <v>0</v>
      </c>
      <c r="EU412" s="13">
        <v>0</v>
      </c>
      <c r="EV412" s="16">
        <v>0</v>
      </c>
      <c r="EW412" s="13">
        <v>0</v>
      </c>
      <c r="EX412" s="16">
        <v>0</v>
      </c>
      <c r="EY412" s="13">
        <v>0</v>
      </c>
      <c r="EZ412" s="16">
        <v>0</v>
      </c>
      <c r="FA412" s="13">
        <v>0</v>
      </c>
      <c r="FB412" s="16">
        <v>0</v>
      </c>
      <c r="FC412" s="13">
        <v>0</v>
      </c>
      <c r="FD412" s="16">
        <v>0</v>
      </c>
      <c r="FE412" s="13">
        <v>0</v>
      </c>
      <c r="FF412" s="16">
        <v>0</v>
      </c>
      <c r="FG412" s="13">
        <v>0</v>
      </c>
      <c r="FH412" s="16">
        <v>0</v>
      </c>
      <c r="FI412" s="13">
        <v>0</v>
      </c>
      <c r="FJ412" s="16">
        <v>0</v>
      </c>
      <c r="FK412" s="13">
        <v>0</v>
      </c>
      <c r="FL412" s="16">
        <v>0</v>
      </c>
      <c r="FM412" s="13">
        <v>0</v>
      </c>
      <c r="FN412" s="16">
        <v>0</v>
      </c>
      <c r="FO412" s="13">
        <v>0</v>
      </c>
      <c r="FP412" s="16">
        <v>0</v>
      </c>
      <c r="FQ412" s="13">
        <v>0</v>
      </c>
      <c r="FR412" s="16">
        <v>0</v>
      </c>
      <c r="FS412" s="13">
        <v>0</v>
      </c>
      <c r="FT412" s="16">
        <v>0</v>
      </c>
      <c r="FU412" s="13">
        <v>0</v>
      </c>
      <c r="FV412" s="16">
        <v>0</v>
      </c>
      <c r="FW412" s="13">
        <v>0</v>
      </c>
      <c r="FX412" s="16">
        <v>0</v>
      </c>
      <c r="FY412" s="13">
        <v>0</v>
      </c>
      <c r="FZ412" s="16">
        <v>0</v>
      </c>
      <c r="GA412" s="13">
        <v>0</v>
      </c>
      <c r="GB412" s="16">
        <v>0</v>
      </c>
      <c r="GC412" s="13">
        <v>0</v>
      </c>
      <c r="GD412" s="16">
        <v>0</v>
      </c>
      <c r="GE412" s="13">
        <v>0</v>
      </c>
      <c r="GF412" s="16">
        <v>0</v>
      </c>
      <c r="GG412" s="13">
        <v>0</v>
      </c>
      <c r="GH412" s="16">
        <v>0</v>
      </c>
      <c r="GI412" s="13">
        <v>0</v>
      </c>
      <c r="GJ412" s="16">
        <v>0</v>
      </c>
      <c r="GK412" s="13">
        <v>0</v>
      </c>
      <c r="GL412" s="16">
        <v>0</v>
      </c>
      <c r="GM412" s="13">
        <v>0</v>
      </c>
      <c r="GN412" s="16">
        <v>0</v>
      </c>
      <c r="GO412" s="13">
        <v>0</v>
      </c>
      <c r="GP412" s="16">
        <v>0</v>
      </c>
      <c r="GQ412" s="8">
        <v>0</v>
      </c>
    </row>
    <row r="413" spans="1:199" ht="16.5" customHeight="1" x14ac:dyDescent="0.35">
      <c r="A413" s="11">
        <v>224</v>
      </c>
      <c r="B413" s="7" t="s">
        <v>390</v>
      </c>
      <c r="C413" s="11">
        <v>2</v>
      </c>
      <c r="D413" s="16">
        <v>0</v>
      </c>
      <c r="E413" s="13">
        <v>0</v>
      </c>
      <c r="F413" s="16">
        <v>0</v>
      </c>
      <c r="G413" s="13">
        <v>0</v>
      </c>
      <c r="H413" s="16">
        <v>0</v>
      </c>
      <c r="I413" s="13">
        <v>0</v>
      </c>
      <c r="J413" s="16">
        <v>0</v>
      </c>
      <c r="K413" s="13">
        <v>0</v>
      </c>
      <c r="L413" s="16">
        <v>0</v>
      </c>
      <c r="M413" s="13">
        <v>0</v>
      </c>
      <c r="N413" s="16">
        <v>0</v>
      </c>
      <c r="O413" s="13">
        <v>0</v>
      </c>
      <c r="P413" s="16">
        <v>0</v>
      </c>
      <c r="Q413" s="13">
        <v>0</v>
      </c>
      <c r="R413" s="16">
        <v>0</v>
      </c>
      <c r="S413" s="13">
        <v>0</v>
      </c>
      <c r="T413" s="16">
        <v>0</v>
      </c>
      <c r="U413" s="13">
        <v>0</v>
      </c>
      <c r="V413" s="16">
        <v>0</v>
      </c>
      <c r="W413" s="13">
        <v>0</v>
      </c>
      <c r="X413" s="16">
        <v>0</v>
      </c>
      <c r="Y413" s="13">
        <v>0</v>
      </c>
      <c r="Z413" s="16">
        <v>0</v>
      </c>
      <c r="AA413" s="13">
        <v>0</v>
      </c>
      <c r="AB413" s="16">
        <v>0</v>
      </c>
      <c r="AC413" s="13">
        <v>0</v>
      </c>
      <c r="AD413" s="16">
        <v>0</v>
      </c>
      <c r="AE413" s="13">
        <v>0</v>
      </c>
      <c r="AF413" s="16">
        <v>0</v>
      </c>
      <c r="AG413" s="13">
        <v>0</v>
      </c>
      <c r="AH413" s="16">
        <v>0</v>
      </c>
      <c r="AI413" s="13">
        <v>0</v>
      </c>
      <c r="AJ413" s="16">
        <v>0</v>
      </c>
      <c r="AK413" s="13">
        <v>0</v>
      </c>
      <c r="AL413" s="16">
        <v>0</v>
      </c>
      <c r="AM413" s="13">
        <v>0</v>
      </c>
      <c r="AN413" s="16">
        <v>0</v>
      </c>
      <c r="AO413" s="13">
        <v>0</v>
      </c>
      <c r="AP413" s="16">
        <v>0</v>
      </c>
      <c r="AQ413" s="13">
        <v>0</v>
      </c>
      <c r="AR413" s="16">
        <v>0</v>
      </c>
      <c r="AS413" s="13">
        <v>0</v>
      </c>
      <c r="AT413" s="16">
        <v>0</v>
      </c>
      <c r="AU413" s="13">
        <v>0</v>
      </c>
      <c r="AV413" s="16">
        <v>0</v>
      </c>
      <c r="AW413" s="13">
        <v>0</v>
      </c>
      <c r="AX413" s="16">
        <v>0</v>
      </c>
      <c r="AY413" s="13">
        <v>0</v>
      </c>
      <c r="AZ413" s="16">
        <v>0</v>
      </c>
      <c r="BA413" s="13">
        <v>0</v>
      </c>
      <c r="BB413" s="16">
        <v>0</v>
      </c>
      <c r="BC413" s="13">
        <v>0</v>
      </c>
      <c r="BD413" s="16">
        <v>0</v>
      </c>
      <c r="BE413" s="13">
        <v>0</v>
      </c>
      <c r="BF413" s="16">
        <v>0</v>
      </c>
      <c r="BG413" s="13">
        <v>0</v>
      </c>
      <c r="BH413" s="16">
        <v>0</v>
      </c>
      <c r="BI413" s="13">
        <v>0</v>
      </c>
      <c r="BJ413" s="16">
        <v>0</v>
      </c>
      <c r="BK413" s="13">
        <v>0</v>
      </c>
      <c r="BL413" s="16">
        <v>0</v>
      </c>
      <c r="BM413" s="13">
        <v>0</v>
      </c>
      <c r="BN413" s="16">
        <v>0</v>
      </c>
      <c r="BO413" s="13">
        <v>0</v>
      </c>
      <c r="BP413" s="16">
        <v>0</v>
      </c>
      <c r="BQ413" s="13">
        <v>0</v>
      </c>
      <c r="BR413" s="16">
        <v>0</v>
      </c>
      <c r="BS413" s="13">
        <v>0</v>
      </c>
      <c r="BT413" s="16">
        <v>0</v>
      </c>
      <c r="BU413" s="13">
        <v>0</v>
      </c>
      <c r="BV413" s="16">
        <v>0</v>
      </c>
      <c r="BW413" s="13">
        <v>0</v>
      </c>
      <c r="BX413" s="16">
        <v>0</v>
      </c>
      <c r="BY413" s="13">
        <v>0</v>
      </c>
      <c r="BZ413" s="16">
        <v>0</v>
      </c>
      <c r="CA413" s="13">
        <v>0</v>
      </c>
      <c r="CB413" s="16">
        <v>0</v>
      </c>
      <c r="CC413" s="13">
        <v>0</v>
      </c>
      <c r="CD413" s="16">
        <v>0</v>
      </c>
      <c r="CE413" s="13">
        <v>0</v>
      </c>
      <c r="CF413" s="16">
        <v>0</v>
      </c>
      <c r="CG413" s="13">
        <v>0</v>
      </c>
      <c r="CH413" s="16">
        <v>0</v>
      </c>
      <c r="CI413" s="13">
        <v>0</v>
      </c>
      <c r="CJ413" s="16">
        <v>0</v>
      </c>
      <c r="CK413" s="13">
        <v>0</v>
      </c>
      <c r="CL413" s="16">
        <v>0</v>
      </c>
      <c r="CM413" s="13">
        <v>0</v>
      </c>
      <c r="CN413" s="16">
        <v>0</v>
      </c>
      <c r="CO413" s="13">
        <v>0</v>
      </c>
      <c r="CP413" s="16">
        <v>0</v>
      </c>
      <c r="CQ413" s="13">
        <v>0</v>
      </c>
      <c r="CR413" s="16">
        <v>0</v>
      </c>
      <c r="CS413" s="13">
        <v>0</v>
      </c>
      <c r="CT413" s="16">
        <v>0</v>
      </c>
      <c r="CU413" s="13">
        <v>0</v>
      </c>
      <c r="CV413" s="16">
        <v>0</v>
      </c>
      <c r="CW413" s="13">
        <v>0</v>
      </c>
      <c r="CX413" s="16">
        <v>0</v>
      </c>
      <c r="CY413" s="13">
        <v>0</v>
      </c>
      <c r="CZ413" s="16">
        <v>0</v>
      </c>
      <c r="DA413" s="13">
        <v>0</v>
      </c>
      <c r="DB413" s="16">
        <v>0</v>
      </c>
      <c r="DC413" s="13">
        <v>0</v>
      </c>
      <c r="DD413" s="16">
        <v>0</v>
      </c>
      <c r="DE413" s="13">
        <v>0</v>
      </c>
      <c r="DF413" s="16">
        <v>0</v>
      </c>
      <c r="DG413" s="13">
        <v>0</v>
      </c>
      <c r="DH413" s="16">
        <v>0</v>
      </c>
      <c r="DI413" s="13">
        <v>0</v>
      </c>
      <c r="DJ413" s="16">
        <v>0</v>
      </c>
      <c r="DK413" s="13">
        <v>0</v>
      </c>
      <c r="DL413" s="16">
        <v>0</v>
      </c>
      <c r="DM413" s="13">
        <v>0</v>
      </c>
      <c r="DN413" s="16">
        <v>0</v>
      </c>
      <c r="DO413" s="13">
        <v>0</v>
      </c>
      <c r="DP413" s="16">
        <v>0</v>
      </c>
      <c r="DQ413" s="13">
        <v>0</v>
      </c>
      <c r="DR413" s="16">
        <v>0</v>
      </c>
      <c r="DS413" s="13">
        <v>0</v>
      </c>
      <c r="DT413" s="16">
        <v>0</v>
      </c>
      <c r="DU413" s="13">
        <v>0</v>
      </c>
      <c r="DV413" s="16">
        <v>0</v>
      </c>
      <c r="DW413" s="13">
        <v>0</v>
      </c>
      <c r="DX413" s="16">
        <v>0</v>
      </c>
      <c r="DY413" s="13">
        <v>0</v>
      </c>
      <c r="DZ413" s="16">
        <v>0</v>
      </c>
      <c r="EA413" s="13">
        <v>0</v>
      </c>
      <c r="EB413" s="16">
        <v>0</v>
      </c>
      <c r="EC413" s="13">
        <v>0</v>
      </c>
      <c r="ED413" s="16">
        <v>0</v>
      </c>
      <c r="EE413" s="13">
        <v>0</v>
      </c>
      <c r="EF413" s="16">
        <v>0</v>
      </c>
      <c r="EG413" s="13">
        <v>0</v>
      </c>
      <c r="EH413" s="16">
        <v>0</v>
      </c>
      <c r="EI413" s="13">
        <v>0</v>
      </c>
      <c r="EJ413" s="16">
        <v>0</v>
      </c>
      <c r="EK413" s="13">
        <v>0</v>
      </c>
      <c r="EL413" s="16">
        <v>0</v>
      </c>
      <c r="EM413" s="13">
        <v>0</v>
      </c>
      <c r="EN413" s="16">
        <v>0</v>
      </c>
      <c r="EO413" s="13">
        <v>0</v>
      </c>
      <c r="EP413" s="16">
        <v>0</v>
      </c>
      <c r="EQ413" s="13">
        <v>0</v>
      </c>
      <c r="ER413" s="16">
        <v>0</v>
      </c>
      <c r="ES413" s="13">
        <v>0</v>
      </c>
      <c r="ET413" s="16">
        <v>0</v>
      </c>
      <c r="EU413" s="13">
        <v>0</v>
      </c>
      <c r="EV413" s="16">
        <v>0</v>
      </c>
      <c r="EW413" s="13">
        <v>0</v>
      </c>
      <c r="EX413" s="16">
        <v>0</v>
      </c>
      <c r="EY413" s="13">
        <v>0</v>
      </c>
      <c r="EZ413" s="16">
        <v>0</v>
      </c>
      <c r="FA413" s="13">
        <v>0</v>
      </c>
      <c r="FB413" s="16">
        <v>0</v>
      </c>
      <c r="FC413" s="13">
        <v>0</v>
      </c>
      <c r="FD413" s="16">
        <v>0</v>
      </c>
      <c r="FE413" s="13">
        <v>0</v>
      </c>
      <c r="FF413" s="16">
        <v>0</v>
      </c>
      <c r="FG413" s="13">
        <v>0</v>
      </c>
      <c r="FH413" s="16">
        <v>0</v>
      </c>
      <c r="FI413" s="13">
        <v>0</v>
      </c>
      <c r="FJ413" s="16">
        <v>0</v>
      </c>
      <c r="FK413" s="13">
        <v>0</v>
      </c>
      <c r="FL413" s="16">
        <v>0</v>
      </c>
      <c r="FM413" s="13">
        <v>0</v>
      </c>
      <c r="FN413" s="16">
        <v>0</v>
      </c>
      <c r="FO413" s="13">
        <v>0</v>
      </c>
      <c r="FP413" s="16">
        <v>0</v>
      </c>
      <c r="FQ413" s="13">
        <v>0</v>
      </c>
      <c r="FR413" s="16">
        <v>0</v>
      </c>
      <c r="FS413" s="13">
        <v>0</v>
      </c>
      <c r="FT413" s="16">
        <v>0</v>
      </c>
      <c r="FU413" s="13">
        <v>0</v>
      </c>
      <c r="FV413" s="16">
        <v>0</v>
      </c>
      <c r="FW413" s="13">
        <v>0</v>
      </c>
      <c r="FX413" s="16">
        <v>0</v>
      </c>
      <c r="FY413" s="13">
        <v>0</v>
      </c>
      <c r="FZ413" s="16">
        <v>0</v>
      </c>
      <c r="GA413" s="13">
        <v>0</v>
      </c>
      <c r="GB413" s="16">
        <v>0</v>
      </c>
      <c r="GC413" s="13">
        <v>0</v>
      </c>
      <c r="GD413" s="16">
        <v>0</v>
      </c>
      <c r="GE413" s="13">
        <v>0</v>
      </c>
      <c r="GF413" s="16">
        <v>0</v>
      </c>
      <c r="GG413" s="13">
        <v>0</v>
      </c>
      <c r="GH413" s="16">
        <v>0</v>
      </c>
      <c r="GI413" s="13">
        <v>0</v>
      </c>
      <c r="GJ413" s="16">
        <v>0</v>
      </c>
      <c r="GK413" s="13">
        <v>0</v>
      </c>
      <c r="GL413" s="16">
        <v>0</v>
      </c>
      <c r="GM413" s="13">
        <v>0</v>
      </c>
      <c r="GN413" s="16">
        <v>0</v>
      </c>
      <c r="GO413" s="13">
        <v>0</v>
      </c>
      <c r="GP413" s="16">
        <v>0</v>
      </c>
      <c r="GQ413" s="8">
        <v>0</v>
      </c>
    </row>
    <row r="414" spans="1:199" ht="16.5" customHeight="1" x14ac:dyDescent="0.35">
      <c r="A414" s="11">
        <v>224</v>
      </c>
      <c r="B414" s="7" t="s">
        <v>391</v>
      </c>
      <c r="C414" s="11">
        <v>2</v>
      </c>
      <c r="D414" s="16">
        <v>0</v>
      </c>
      <c r="E414" s="13">
        <v>0</v>
      </c>
      <c r="F414" s="16">
        <v>0</v>
      </c>
      <c r="G414" s="13">
        <v>0</v>
      </c>
      <c r="H414" s="16">
        <v>0</v>
      </c>
      <c r="I414" s="13">
        <v>0</v>
      </c>
      <c r="J414" s="16">
        <v>0</v>
      </c>
      <c r="K414" s="13">
        <v>0</v>
      </c>
      <c r="L414" s="16">
        <v>0</v>
      </c>
      <c r="M414" s="13">
        <v>0</v>
      </c>
      <c r="N414" s="16">
        <v>0</v>
      </c>
      <c r="O414" s="13">
        <v>0</v>
      </c>
      <c r="P414" s="16">
        <v>0</v>
      </c>
      <c r="Q414" s="13">
        <v>0</v>
      </c>
      <c r="R414" s="16">
        <v>0</v>
      </c>
      <c r="S414" s="13">
        <v>0</v>
      </c>
      <c r="T414" s="16">
        <v>0</v>
      </c>
      <c r="U414" s="13">
        <v>0</v>
      </c>
      <c r="V414" s="16">
        <v>0</v>
      </c>
      <c r="W414" s="13">
        <v>0</v>
      </c>
      <c r="X414" s="16">
        <v>0</v>
      </c>
      <c r="Y414" s="13">
        <v>0</v>
      </c>
      <c r="Z414" s="16">
        <v>0</v>
      </c>
      <c r="AA414" s="13">
        <v>0</v>
      </c>
      <c r="AB414" s="16">
        <v>0</v>
      </c>
      <c r="AC414" s="13">
        <v>0</v>
      </c>
      <c r="AD414" s="16">
        <v>0</v>
      </c>
      <c r="AE414" s="13">
        <v>0</v>
      </c>
      <c r="AF414" s="16">
        <v>0</v>
      </c>
      <c r="AG414" s="13">
        <v>0</v>
      </c>
      <c r="AH414" s="16">
        <v>0</v>
      </c>
      <c r="AI414" s="13">
        <v>0</v>
      </c>
      <c r="AJ414" s="16">
        <v>0</v>
      </c>
      <c r="AK414" s="13">
        <v>0</v>
      </c>
      <c r="AL414" s="16">
        <v>0</v>
      </c>
      <c r="AM414" s="13">
        <v>0</v>
      </c>
      <c r="AN414" s="16">
        <v>0</v>
      </c>
      <c r="AO414" s="13">
        <v>0</v>
      </c>
      <c r="AP414" s="16">
        <v>0</v>
      </c>
      <c r="AQ414" s="13">
        <v>0</v>
      </c>
      <c r="AR414" s="16">
        <v>0</v>
      </c>
      <c r="AS414" s="13">
        <v>0</v>
      </c>
      <c r="AT414" s="16">
        <v>0</v>
      </c>
      <c r="AU414" s="13">
        <v>0</v>
      </c>
      <c r="AV414" s="16">
        <v>0</v>
      </c>
      <c r="AW414" s="13">
        <v>0</v>
      </c>
      <c r="AX414" s="16">
        <v>0</v>
      </c>
      <c r="AY414" s="13">
        <v>0</v>
      </c>
      <c r="AZ414" s="16">
        <v>0</v>
      </c>
      <c r="BA414" s="13">
        <v>0</v>
      </c>
      <c r="BB414" s="16">
        <v>0</v>
      </c>
      <c r="BC414" s="13">
        <v>0</v>
      </c>
      <c r="BD414" s="16">
        <v>0</v>
      </c>
      <c r="BE414" s="13">
        <v>0</v>
      </c>
      <c r="BF414" s="16">
        <v>0</v>
      </c>
      <c r="BG414" s="13">
        <v>0</v>
      </c>
      <c r="BH414" s="16">
        <v>0</v>
      </c>
      <c r="BI414" s="13">
        <v>0</v>
      </c>
      <c r="BJ414" s="16">
        <v>0</v>
      </c>
      <c r="BK414" s="13">
        <v>0</v>
      </c>
      <c r="BL414" s="16">
        <v>0</v>
      </c>
      <c r="BM414" s="13">
        <v>0</v>
      </c>
      <c r="BN414" s="16">
        <v>0</v>
      </c>
      <c r="BO414" s="13">
        <v>0</v>
      </c>
      <c r="BP414" s="16">
        <v>0</v>
      </c>
      <c r="BQ414" s="13">
        <v>0</v>
      </c>
      <c r="BR414" s="16">
        <v>0</v>
      </c>
      <c r="BS414" s="13">
        <v>0</v>
      </c>
      <c r="BT414" s="16">
        <v>0</v>
      </c>
      <c r="BU414" s="13">
        <v>0</v>
      </c>
      <c r="BV414" s="16">
        <v>0</v>
      </c>
      <c r="BW414" s="13">
        <v>0</v>
      </c>
      <c r="BX414" s="16">
        <v>0</v>
      </c>
      <c r="BY414" s="13">
        <v>0</v>
      </c>
      <c r="BZ414" s="16">
        <v>0</v>
      </c>
      <c r="CA414" s="13">
        <v>0</v>
      </c>
      <c r="CB414" s="16">
        <v>0</v>
      </c>
      <c r="CC414" s="13">
        <v>0</v>
      </c>
      <c r="CD414" s="16">
        <v>0</v>
      </c>
      <c r="CE414" s="13">
        <v>0</v>
      </c>
      <c r="CF414" s="16">
        <v>0</v>
      </c>
      <c r="CG414" s="13">
        <v>0</v>
      </c>
      <c r="CH414" s="16">
        <v>0</v>
      </c>
      <c r="CI414" s="13">
        <v>0</v>
      </c>
      <c r="CJ414" s="16">
        <v>0</v>
      </c>
      <c r="CK414" s="13">
        <v>0</v>
      </c>
      <c r="CL414" s="16">
        <v>0</v>
      </c>
      <c r="CM414" s="13">
        <v>0</v>
      </c>
      <c r="CN414" s="16">
        <v>0</v>
      </c>
      <c r="CO414" s="13">
        <v>0</v>
      </c>
      <c r="CP414" s="16">
        <v>0</v>
      </c>
      <c r="CQ414" s="13">
        <v>0</v>
      </c>
      <c r="CR414" s="16">
        <v>0</v>
      </c>
      <c r="CS414" s="13">
        <v>0</v>
      </c>
      <c r="CT414" s="16">
        <v>0</v>
      </c>
      <c r="CU414" s="13">
        <v>0</v>
      </c>
      <c r="CV414" s="16">
        <v>0</v>
      </c>
      <c r="CW414" s="13">
        <v>0</v>
      </c>
      <c r="CX414" s="16">
        <v>0</v>
      </c>
      <c r="CY414" s="13">
        <v>0</v>
      </c>
      <c r="CZ414" s="16">
        <v>0</v>
      </c>
      <c r="DA414" s="13">
        <v>0</v>
      </c>
      <c r="DB414" s="16">
        <v>0</v>
      </c>
      <c r="DC414" s="13">
        <v>0</v>
      </c>
      <c r="DD414" s="16">
        <v>0</v>
      </c>
      <c r="DE414" s="13">
        <v>0</v>
      </c>
      <c r="DF414" s="16">
        <v>0</v>
      </c>
      <c r="DG414" s="13">
        <v>0</v>
      </c>
      <c r="DH414" s="16">
        <v>0</v>
      </c>
      <c r="DI414" s="13">
        <v>0</v>
      </c>
      <c r="DJ414" s="16">
        <v>0</v>
      </c>
      <c r="DK414" s="13">
        <v>0</v>
      </c>
      <c r="DL414" s="16">
        <v>0</v>
      </c>
      <c r="DM414" s="13">
        <v>0</v>
      </c>
      <c r="DN414" s="16">
        <v>0</v>
      </c>
      <c r="DO414" s="13">
        <v>0</v>
      </c>
      <c r="DP414" s="16">
        <v>0</v>
      </c>
      <c r="DQ414" s="13">
        <v>0</v>
      </c>
      <c r="DR414" s="16">
        <v>0</v>
      </c>
      <c r="DS414" s="13">
        <v>0</v>
      </c>
      <c r="DT414" s="16">
        <v>0</v>
      </c>
      <c r="DU414" s="13">
        <v>0</v>
      </c>
      <c r="DV414" s="16">
        <v>0</v>
      </c>
      <c r="DW414" s="13">
        <v>0</v>
      </c>
      <c r="DX414" s="16">
        <v>0</v>
      </c>
      <c r="DY414" s="13">
        <v>0</v>
      </c>
      <c r="DZ414" s="16">
        <v>0</v>
      </c>
      <c r="EA414" s="13">
        <v>0</v>
      </c>
      <c r="EB414" s="16">
        <v>0</v>
      </c>
      <c r="EC414" s="13">
        <v>0</v>
      </c>
      <c r="ED414" s="16">
        <v>0</v>
      </c>
      <c r="EE414" s="13">
        <v>0</v>
      </c>
      <c r="EF414" s="16">
        <v>0</v>
      </c>
      <c r="EG414" s="13">
        <v>0</v>
      </c>
      <c r="EH414" s="16">
        <v>0</v>
      </c>
      <c r="EI414" s="13">
        <v>0</v>
      </c>
      <c r="EJ414" s="16">
        <v>0</v>
      </c>
      <c r="EK414" s="13">
        <v>0</v>
      </c>
      <c r="EL414" s="16">
        <v>0</v>
      </c>
      <c r="EM414" s="13">
        <v>0</v>
      </c>
      <c r="EN414" s="16">
        <v>0</v>
      </c>
      <c r="EO414" s="13">
        <v>0</v>
      </c>
      <c r="EP414" s="16">
        <v>0</v>
      </c>
      <c r="EQ414" s="13">
        <v>0</v>
      </c>
      <c r="ER414" s="16">
        <v>0</v>
      </c>
      <c r="ES414" s="13">
        <v>0</v>
      </c>
      <c r="ET414" s="16">
        <v>0</v>
      </c>
      <c r="EU414" s="13">
        <v>0</v>
      </c>
      <c r="EV414" s="16">
        <v>0</v>
      </c>
      <c r="EW414" s="13">
        <v>0</v>
      </c>
      <c r="EX414" s="16">
        <v>0</v>
      </c>
      <c r="EY414" s="13">
        <v>0</v>
      </c>
      <c r="EZ414" s="16">
        <v>0</v>
      </c>
      <c r="FA414" s="13">
        <v>0</v>
      </c>
      <c r="FB414" s="16">
        <v>0</v>
      </c>
      <c r="FC414" s="13">
        <v>0</v>
      </c>
      <c r="FD414" s="16">
        <v>0</v>
      </c>
      <c r="FE414" s="13">
        <v>0</v>
      </c>
      <c r="FF414" s="16">
        <v>0</v>
      </c>
      <c r="FG414" s="13">
        <v>0</v>
      </c>
      <c r="FH414" s="16">
        <v>0</v>
      </c>
      <c r="FI414" s="13">
        <v>0</v>
      </c>
      <c r="FJ414" s="16">
        <v>0</v>
      </c>
      <c r="FK414" s="13">
        <v>0</v>
      </c>
      <c r="FL414" s="16">
        <v>0</v>
      </c>
      <c r="FM414" s="13">
        <v>0</v>
      </c>
      <c r="FN414" s="16">
        <v>0</v>
      </c>
      <c r="FO414" s="13">
        <v>0</v>
      </c>
      <c r="FP414" s="16">
        <v>0</v>
      </c>
      <c r="FQ414" s="13">
        <v>0</v>
      </c>
      <c r="FR414" s="16">
        <v>0</v>
      </c>
      <c r="FS414" s="13">
        <v>0</v>
      </c>
      <c r="FT414" s="16">
        <v>0</v>
      </c>
      <c r="FU414" s="13">
        <v>0</v>
      </c>
      <c r="FV414" s="16">
        <v>0</v>
      </c>
      <c r="FW414" s="13">
        <v>0</v>
      </c>
      <c r="FX414" s="16">
        <v>0</v>
      </c>
      <c r="FY414" s="13">
        <v>0</v>
      </c>
      <c r="FZ414" s="16">
        <v>0</v>
      </c>
      <c r="GA414" s="13">
        <v>0</v>
      </c>
      <c r="GB414" s="16">
        <v>0</v>
      </c>
      <c r="GC414" s="13">
        <v>0</v>
      </c>
      <c r="GD414" s="16">
        <v>0</v>
      </c>
      <c r="GE414" s="13">
        <v>0</v>
      </c>
      <c r="GF414" s="16">
        <v>0</v>
      </c>
      <c r="GG414" s="13">
        <v>0</v>
      </c>
      <c r="GH414" s="16">
        <v>0</v>
      </c>
      <c r="GI414" s="13">
        <v>0</v>
      </c>
      <c r="GJ414" s="16">
        <v>0</v>
      </c>
      <c r="GK414" s="13">
        <v>0</v>
      </c>
      <c r="GL414" s="16">
        <v>0</v>
      </c>
      <c r="GM414" s="13">
        <v>0</v>
      </c>
      <c r="GN414" s="16">
        <v>0</v>
      </c>
      <c r="GO414" s="13">
        <v>0</v>
      </c>
      <c r="GP414" s="16">
        <v>0</v>
      </c>
      <c r="GQ414" s="8">
        <v>0</v>
      </c>
    </row>
    <row r="415" spans="1:199" ht="16.5" customHeight="1" x14ac:dyDescent="0.35">
      <c r="A415" s="11">
        <v>216</v>
      </c>
      <c r="B415" s="7" t="s">
        <v>392</v>
      </c>
      <c r="C415" s="11">
        <v>2</v>
      </c>
      <c r="D415" s="16">
        <v>0</v>
      </c>
      <c r="E415" s="13">
        <v>0</v>
      </c>
      <c r="F415" s="16">
        <v>0</v>
      </c>
      <c r="G415" s="13">
        <v>0</v>
      </c>
      <c r="H415" s="16">
        <v>0</v>
      </c>
      <c r="I415" s="13">
        <v>0</v>
      </c>
      <c r="J415" s="16">
        <v>0</v>
      </c>
      <c r="K415" s="13">
        <v>0</v>
      </c>
      <c r="L415" s="16">
        <v>0</v>
      </c>
      <c r="M415" s="13">
        <v>0</v>
      </c>
      <c r="N415" s="16">
        <v>0</v>
      </c>
      <c r="O415" s="13">
        <v>0</v>
      </c>
      <c r="P415" s="16">
        <v>0</v>
      </c>
      <c r="Q415" s="13">
        <v>0</v>
      </c>
      <c r="R415" s="16">
        <v>0</v>
      </c>
      <c r="S415" s="13">
        <v>0</v>
      </c>
      <c r="T415" s="16">
        <v>0</v>
      </c>
      <c r="U415" s="13">
        <v>0</v>
      </c>
      <c r="V415" s="16">
        <v>0</v>
      </c>
      <c r="W415" s="13">
        <v>0</v>
      </c>
      <c r="X415" s="16">
        <v>0</v>
      </c>
      <c r="Y415" s="13">
        <v>0</v>
      </c>
      <c r="Z415" s="16">
        <v>0</v>
      </c>
      <c r="AA415" s="13">
        <v>0</v>
      </c>
      <c r="AB415" s="16">
        <v>0</v>
      </c>
      <c r="AC415" s="13">
        <v>0</v>
      </c>
      <c r="AD415" s="16">
        <v>0</v>
      </c>
      <c r="AE415" s="13">
        <v>0</v>
      </c>
      <c r="AF415" s="16">
        <v>0</v>
      </c>
      <c r="AG415" s="13">
        <v>0</v>
      </c>
      <c r="AH415" s="16">
        <v>0</v>
      </c>
      <c r="AI415" s="13">
        <v>0</v>
      </c>
      <c r="AJ415" s="16">
        <v>0</v>
      </c>
      <c r="AK415" s="13">
        <v>0</v>
      </c>
      <c r="AL415" s="16">
        <v>0</v>
      </c>
      <c r="AM415" s="13">
        <v>0</v>
      </c>
      <c r="AN415" s="16">
        <v>0</v>
      </c>
      <c r="AO415" s="13">
        <v>0</v>
      </c>
      <c r="AP415" s="16">
        <v>0</v>
      </c>
      <c r="AQ415" s="13">
        <v>0</v>
      </c>
      <c r="AR415" s="16">
        <v>0</v>
      </c>
      <c r="AS415" s="13">
        <v>0</v>
      </c>
      <c r="AT415" s="16">
        <v>0</v>
      </c>
      <c r="AU415" s="13">
        <v>0</v>
      </c>
      <c r="AV415" s="16">
        <v>0</v>
      </c>
      <c r="AW415" s="13">
        <v>0</v>
      </c>
      <c r="AX415" s="16">
        <v>0</v>
      </c>
      <c r="AY415" s="13">
        <v>0</v>
      </c>
      <c r="AZ415" s="16">
        <v>0</v>
      </c>
      <c r="BA415" s="13">
        <v>0</v>
      </c>
      <c r="BB415" s="16">
        <v>0</v>
      </c>
      <c r="BC415" s="13">
        <v>0</v>
      </c>
      <c r="BD415" s="16">
        <v>0</v>
      </c>
      <c r="BE415" s="13">
        <v>0</v>
      </c>
      <c r="BF415" s="16">
        <v>0</v>
      </c>
      <c r="BG415" s="13">
        <v>0</v>
      </c>
      <c r="BH415" s="16">
        <v>0</v>
      </c>
      <c r="BI415" s="13">
        <v>0</v>
      </c>
      <c r="BJ415" s="16">
        <v>0</v>
      </c>
      <c r="BK415" s="13">
        <v>0</v>
      </c>
      <c r="BL415" s="16">
        <v>0</v>
      </c>
      <c r="BM415" s="13">
        <v>0</v>
      </c>
      <c r="BN415" s="16">
        <v>0</v>
      </c>
      <c r="BO415" s="13">
        <v>0</v>
      </c>
      <c r="BP415" s="16">
        <v>0</v>
      </c>
      <c r="BQ415" s="13">
        <v>0</v>
      </c>
      <c r="BR415" s="16">
        <v>0</v>
      </c>
      <c r="BS415" s="13">
        <v>0</v>
      </c>
      <c r="BT415" s="16">
        <v>0</v>
      </c>
      <c r="BU415" s="13">
        <v>0</v>
      </c>
      <c r="BV415" s="16">
        <v>0</v>
      </c>
      <c r="BW415" s="13">
        <v>0</v>
      </c>
      <c r="BX415" s="16">
        <v>0</v>
      </c>
      <c r="BY415" s="13">
        <v>0</v>
      </c>
      <c r="BZ415" s="16">
        <v>0</v>
      </c>
      <c r="CA415" s="13">
        <v>0</v>
      </c>
      <c r="CB415" s="16">
        <v>0</v>
      </c>
      <c r="CC415" s="13">
        <v>0</v>
      </c>
      <c r="CD415" s="16">
        <v>0</v>
      </c>
      <c r="CE415" s="13">
        <v>0</v>
      </c>
      <c r="CF415" s="16">
        <v>0</v>
      </c>
      <c r="CG415" s="13">
        <v>0</v>
      </c>
      <c r="CH415" s="16">
        <v>0</v>
      </c>
      <c r="CI415" s="13">
        <v>0</v>
      </c>
      <c r="CJ415" s="16">
        <v>0</v>
      </c>
      <c r="CK415" s="13">
        <v>0</v>
      </c>
      <c r="CL415" s="16">
        <v>0</v>
      </c>
      <c r="CM415" s="13">
        <v>0</v>
      </c>
      <c r="CN415" s="16">
        <v>0</v>
      </c>
      <c r="CO415" s="13">
        <v>0</v>
      </c>
      <c r="CP415" s="16">
        <v>0</v>
      </c>
      <c r="CQ415" s="13">
        <v>0</v>
      </c>
      <c r="CR415" s="16">
        <v>0</v>
      </c>
      <c r="CS415" s="13">
        <v>0</v>
      </c>
      <c r="CT415" s="16">
        <v>0</v>
      </c>
      <c r="CU415" s="13">
        <v>0</v>
      </c>
      <c r="CV415" s="16">
        <v>0</v>
      </c>
      <c r="CW415" s="13">
        <v>0</v>
      </c>
      <c r="CX415" s="16">
        <v>0</v>
      </c>
      <c r="CY415" s="13">
        <v>0</v>
      </c>
      <c r="CZ415" s="16">
        <v>0</v>
      </c>
      <c r="DA415" s="13">
        <v>0</v>
      </c>
      <c r="DB415" s="16">
        <v>0</v>
      </c>
      <c r="DC415" s="13">
        <v>0</v>
      </c>
      <c r="DD415" s="16">
        <v>0</v>
      </c>
      <c r="DE415" s="13">
        <v>0</v>
      </c>
      <c r="DF415" s="16">
        <v>0</v>
      </c>
      <c r="DG415" s="13">
        <v>0</v>
      </c>
      <c r="DH415" s="16">
        <v>0</v>
      </c>
      <c r="DI415" s="13">
        <v>0</v>
      </c>
      <c r="DJ415" s="16">
        <v>0</v>
      </c>
      <c r="DK415" s="13">
        <v>0</v>
      </c>
      <c r="DL415" s="16">
        <v>0</v>
      </c>
      <c r="DM415" s="13">
        <v>0</v>
      </c>
      <c r="DN415" s="16">
        <v>0</v>
      </c>
      <c r="DO415" s="13">
        <v>0</v>
      </c>
      <c r="DP415" s="16">
        <v>0</v>
      </c>
      <c r="DQ415" s="13">
        <v>0</v>
      </c>
      <c r="DR415" s="16">
        <v>0</v>
      </c>
      <c r="DS415" s="13">
        <v>0</v>
      </c>
      <c r="DT415" s="16">
        <v>0</v>
      </c>
      <c r="DU415" s="13">
        <v>0</v>
      </c>
      <c r="DV415" s="16">
        <v>0</v>
      </c>
      <c r="DW415" s="13">
        <v>0</v>
      </c>
      <c r="DX415" s="16">
        <v>0</v>
      </c>
      <c r="DY415" s="13">
        <v>0</v>
      </c>
      <c r="DZ415" s="16">
        <v>0</v>
      </c>
      <c r="EA415" s="13">
        <v>0</v>
      </c>
      <c r="EB415" s="16">
        <v>0</v>
      </c>
      <c r="EC415" s="13">
        <v>0</v>
      </c>
      <c r="ED415" s="16">
        <v>0</v>
      </c>
      <c r="EE415" s="13">
        <v>0</v>
      </c>
      <c r="EF415" s="16">
        <v>0</v>
      </c>
      <c r="EG415" s="13">
        <v>0</v>
      </c>
      <c r="EH415" s="16">
        <v>0</v>
      </c>
      <c r="EI415" s="13">
        <v>0</v>
      </c>
      <c r="EJ415" s="16">
        <v>0</v>
      </c>
      <c r="EK415" s="13">
        <v>0</v>
      </c>
      <c r="EL415" s="16">
        <v>0</v>
      </c>
      <c r="EM415" s="13">
        <v>0</v>
      </c>
      <c r="EN415" s="16">
        <v>0</v>
      </c>
      <c r="EO415" s="13">
        <v>0</v>
      </c>
      <c r="EP415" s="16">
        <v>0</v>
      </c>
      <c r="EQ415" s="13">
        <v>0</v>
      </c>
      <c r="ER415" s="16">
        <v>0</v>
      </c>
      <c r="ES415" s="13">
        <v>0</v>
      </c>
      <c r="ET415" s="16">
        <v>0</v>
      </c>
      <c r="EU415" s="13">
        <v>0</v>
      </c>
      <c r="EV415" s="16">
        <v>0</v>
      </c>
      <c r="EW415" s="13">
        <v>0</v>
      </c>
      <c r="EX415" s="16">
        <v>0</v>
      </c>
      <c r="EY415" s="13">
        <v>0</v>
      </c>
      <c r="EZ415" s="16">
        <v>0</v>
      </c>
      <c r="FA415" s="13">
        <v>0</v>
      </c>
      <c r="FB415" s="16">
        <v>0</v>
      </c>
      <c r="FC415" s="13">
        <v>0</v>
      </c>
      <c r="FD415" s="16">
        <v>0</v>
      </c>
      <c r="FE415" s="13">
        <v>0</v>
      </c>
      <c r="FF415" s="16">
        <v>0</v>
      </c>
      <c r="FG415" s="13">
        <v>0</v>
      </c>
      <c r="FH415" s="16">
        <v>0</v>
      </c>
      <c r="FI415" s="13">
        <v>0</v>
      </c>
      <c r="FJ415" s="16">
        <v>0</v>
      </c>
      <c r="FK415" s="13">
        <v>0</v>
      </c>
      <c r="FL415" s="16">
        <v>0</v>
      </c>
      <c r="FM415" s="13">
        <v>0</v>
      </c>
      <c r="FN415" s="16">
        <v>0</v>
      </c>
      <c r="FO415" s="13">
        <v>0</v>
      </c>
      <c r="FP415" s="16">
        <v>0</v>
      </c>
      <c r="FQ415" s="13">
        <v>0</v>
      </c>
      <c r="FR415" s="16">
        <v>0</v>
      </c>
      <c r="FS415" s="13">
        <v>0</v>
      </c>
      <c r="FT415" s="16">
        <v>0</v>
      </c>
      <c r="FU415" s="13">
        <v>0</v>
      </c>
      <c r="FV415" s="16">
        <v>0</v>
      </c>
      <c r="FW415" s="13">
        <v>0</v>
      </c>
      <c r="FX415" s="16">
        <v>0</v>
      </c>
      <c r="FY415" s="13">
        <v>0</v>
      </c>
      <c r="FZ415" s="16">
        <v>0</v>
      </c>
      <c r="GA415" s="13">
        <v>0</v>
      </c>
      <c r="GB415" s="16">
        <v>0</v>
      </c>
      <c r="GC415" s="13">
        <v>0</v>
      </c>
      <c r="GD415" s="16">
        <v>0</v>
      </c>
      <c r="GE415" s="13">
        <v>0</v>
      </c>
      <c r="GF415" s="16">
        <v>0</v>
      </c>
      <c r="GG415" s="13">
        <v>0</v>
      </c>
      <c r="GH415" s="16">
        <v>0</v>
      </c>
      <c r="GI415" s="13">
        <v>0</v>
      </c>
      <c r="GJ415" s="16">
        <v>0</v>
      </c>
      <c r="GK415" s="13">
        <v>0</v>
      </c>
      <c r="GL415" s="16">
        <v>0</v>
      </c>
      <c r="GM415" s="13">
        <v>0</v>
      </c>
      <c r="GN415" s="16">
        <v>0</v>
      </c>
      <c r="GO415" s="13">
        <v>0</v>
      </c>
      <c r="GP415" s="16">
        <v>0</v>
      </c>
      <c r="GQ415" s="8">
        <v>0</v>
      </c>
    </row>
    <row r="416" spans="1:199" ht="16.5" customHeight="1" x14ac:dyDescent="0.35">
      <c r="A416" s="11">
        <v>216</v>
      </c>
      <c r="B416" s="7" t="s">
        <v>393</v>
      </c>
      <c r="C416" s="11">
        <v>2</v>
      </c>
      <c r="D416" s="16">
        <v>0</v>
      </c>
      <c r="E416" s="13">
        <v>0</v>
      </c>
      <c r="F416" s="16">
        <v>0</v>
      </c>
      <c r="G416" s="13">
        <v>0</v>
      </c>
      <c r="H416" s="16">
        <v>0</v>
      </c>
      <c r="I416" s="13">
        <v>0</v>
      </c>
      <c r="J416" s="16">
        <v>0</v>
      </c>
      <c r="K416" s="13">
        <v>0</v>
      </c>
      <c r="L416" s="16">
        <v>0</v>
      </c>
      <c r="M416" s="13">
        <v>0</v>
      </c>
      <c r="N416" s="16">
        <v>0</v>
      </c>
      <c r="O416" s="13">
        <v>0</v>
      </c>
      <c r="P416" s="16">
        <v>0</v>
      </c>
      <c r="Q416" s="13">
        <v>0</v>
      </c>
      <c r="R416" s="16">
        <v>0</v>
      </c>
      <c r="S416" s="13">
        <v>0</v>
      </c>
      <c r="T416" s="16">
        <v>0</v>
      </c>
      <c r="U416" s="13">
        <v>0</v>
      </c>
      <c r="V416" s="16">
        <v>0</v>
      </c>
      <c r="W416" s="13">
        <v>0</v>
      </c>
      <c r="X416" s="16">
        <v>0</v>
      </c>
      <c r="Y416" s="13">
        <v>0</v>
      </c>
      <c r="Z416" s="16">
        <v>0</v>
      </c>
      <c r="AA416" s="13">
        <v>0</v>
      </c>
      <c r="AB416" s="16">
        <v>0</v>
      </c>
      <c r="AC416" s="13">
        <v>0</v>
      </c>
      <c r="AD416" s="16">
        <v>0</v>
      </c>
      <c r="AE416" s="13">
        <v>0</v>
      </c>
      <c r="AF416" s="16">
        <v>0</v>
      </c>
      <c r="AG416" s="13">
        <v>0</v>
      </c>
      <c r="AH416" s="16">
        <v>0</v>
      </c>
      <c r="AI416" s="13">
        <v>0</v>
      </c>
      <c r="AJ416" s="16">
        <v>0</v>
      </c>
      <c r="AK416" s="13">
        <v>0</v>
      </c>
      <c r="AL416" s="16">
        <v>0</v>
      </c>
      <c r="AM416" s="13">
        <v>0</v>
      </c>
      <c r="AN416" s="16">
        <v>0</v>
      </c>
      <c r="AO416" s="13">
        <v>0</v>
      </c>
      <c r="AP416" s="16">
        <v>0</v>
      </c>
      <c r="AQ416" s="13">
        <v>0</v>
      </c>
      <c r="AR416" s="16">
        <v>0</v>
      </c>
      <c r="AS416" s="13">
        <v>0</v>
      </c>
      <c r="AT416" s="16">
        <v>0</v>
      </c>
      <c r="AU416" s="13">
        <v>0</v>
      </c>
      <c r="AV416" s="16">
        <v>0</v>
      </c>
      <c r="AW416" s="13">
        <v>0</v>
      </c>
      <c r="AX416" s="16">
        <v>0</v>
      </c>
      <c r="AY416" s="13">
        <v>0</v>
      </c>
      <c r="AZ416" s="16">
        <v>0</v>
      </c>
      <c r="BA416" s="13">
        <v>0</v>
      </c>
      <c r="BB416" s="16">
        <v>0</v>
      </c>
      <c r="BC416" s="13">
        <v>0</v>
      </c>
      <c r="BD416" s="16">
        <v>0</v>
      </c>
      <c r="BE416" s="13">
        <v>0</v>
      </c>
      <c r="BF416" s="16">
        <v>0</v>
      </c>
      <c r="BG416" s="13">
        <v>0</v>
      </c>
      <c r="BH416" s="16">
        <v>0</v>
      </c>
      <c r="BI416" s="13">
        <v>0</v>
      </c>
      <c r="BJ416" s="16">
        <v>0</v>
      </c>
      <c r="BK416" s="13">
        <v>0</v>
      </c>
      <c r="BL416" s="16">
        <v>0</v>
      </c>
      <c r="BM416" s="13">
        <v>0</v>
      </c>
      <c r="BN416" s="16">
        <v>0</v>
      </c>
      <c r="BO416" s="13">
        <v>0</v>
      </c>
      <c r="BP416" s="16">
        <v>0</v>
      </c>
      <c r="BQ416" s="13">
        <v>0</v>
      </c>
      <c r="BR416" s="16">
        <v>0</v>
      </c>
      <c r="BS416" s="13">
        <v>0</v>
      </c>
      <c r="BT416" s="16">
        <v>0</v>
      </c>
      <c r="BU416" s="13">
        <v>0</v>
      </c>
      <c r="BV416" s="16">
        <v>0</v>
      </c>
      <c r="BW416" s="13">
        <v>0</v>
      </c>
      <c r="BX416" s="16">
        <v>0</v>
      </c>
      <c r="BY416" s="13">
        <v>0</v>
      </c>
      <c r="BZ416" s="16">
        <v>0</v>
      </c>
      <c r="CA416" s="13">
        <v>0</v>
      </c>
      <c r="CB416" s="16">
        <v>0</v>
      </c>
      <c r="CC416" s="13">
        <v>0</v>
      </c>
      <c r="CD416" s="16">
        <v>0</v>
      </c>
      <c r="CE416" s="13">
        <v>0</v>
      </c>
      <c r="CF416" s="16">
        <v>0</v>
      </c>
      <c r="CG416" s="13">
        <v>0</v>
      </c>
      <c r="CH416" s="16">
        <v>0</v>
      </c>
      <c r="CI416" s="13">
        <v>0</v>
      </c>
      <c r="CJ416" s="16">
        <v>0</v>
      </c>
      <c r="CK416" s="13">
        <v>0</v>
      </c>
      <c r="CL416" s="16">
        <v>0</v>
      </c>
      <c r="CM416" s="13">
        <v>0</v>
      </c>
      <c r="CN416" s="16">
        <v>0</v>
      </c>
      <c r="CO416" s="13">
        <v>0</v>
      </c>
      <c r="CP416" s="16">
        <v>0</v>
      </c>
      <c r="CQ416" s="13">
        <v>0</v>
      </c>
      <c r="CR416" s="16">
        <v>0</v>
      </c>
      <c r="CS416" s="13">
        <v>0</v>
      </c>
      <c r="CT416" s="16">
        <v>0</v>
      </c>
      <c r="CU416" s="13">
        <v>0</v>
      </c>
      <c r="CV416" s="16">
        <v>0</v>
      </c>
      <c r="CW416" s="13">
        <v>0</v>
      </c>
      <c r="CX416" s="16">
        <v>0</v>
      </c>
      <c r="CY416" s="13">
        <v>0</v>
      </c>
      <c r="CZ416" s="16">
        <v>0</v>
      </c>
      <c r="DA416" s="13">
        <v>0</v>
      </c>
      <c r="DB416" s="16">
        <v>0</v>
      </c>
      <c r="DC416" s="13">
        <v>0</v>
      </c>
      <c r="DD416" s="16">
        <v>0</v>
      </c>
      <c r="DE416" s="13">
        <v>0</v>
      </c>
      <c r="DF416" s="16">
        <v>0</v>
      </c>
      <c r="DG416" s="13">
        <v>0</v>
      </c>
      <c r="DH416" s="16">
        <v>0</v>
      </c>
      <c r="DI416" s="13">
        <v>0</v>
      </c>
      <c r="DJ416" s="16">
        <v>0</v>
      </c>
      <c r="DK416" s="13">
        <v>0</v>
      </c>
      <c r="DL416" s="16">
        <v>0</v>
      </c>
      <c r="DM416" s="13">
        <v>0</v>
      </c>
      <c r="DN416" s="16">
        <v>0</v>
      </c>
      <c r="DO416" s="13">
        <v>0</v>
      </c>
      <c r="DP416" s="16">
        <v>0</v>
      </c>
      <c r="DQ416" s="13">
        <v>0</v>
      </c>
      <c r="DR416" s="16">
        <v>0</v>
      </c>
      <c r="DS416" s="13">
        <v>0</v>
      </c>
      <c r="DT416" s="16">
        <v>0</v>
      </c>
      <c r="DU416" s="13">
        <v>0</v>
      </c>
      <c r="DV416" s="16">
        <v>0</v>
      </c>
      <c r="DW416" s="13">
        <v>0</v>
      </c>
      <c r="DX416" s="16">
        <v>0</v>
      </c>
      <c r="DY416" s="13">
        <v>0</v>
      </c>
      <c r="DZ416" s="16">
        <v>0</v>
      </c>
      <c r="EA416" s="13">
        <v>0</v>
      </c>
      <c r="EB416" s="16">
        <v>0</v>
      </c>
      <c r="EC416" s="13">
        <v>0</v>
      </c>
      <c r="ED416" s="16">
        <v>0</v>
      </c>
      <c r="EE416" s="13">
        <v>0</v>
      </c>
      <c r="EF416" s="16">
        <v>0</v>
      </c>
      <c r="EG416" s="13">
        <v>0</v>
      </c>
      <c r="EH416" s="16">
        <v>0</v>
      </c>
      <c r="EI416" s="13">
        <v>0</v>
      </c>
      <c r="EJ416" s="16">
        <v>0</v>
      </c>
      <c r="EK416" s="13">
        <v>0</v>
      </c>
      <c r="EL416" s="16">
        <v>0</v>
      </c>
      <c r="EM416" s="13">
        <v>0</v>
      </c>
      <c r="EN416" s="16">
        <v>0</v>
      </c>
      <c r="EO416" s="13">
        <v>0</v>
      </c>
      <c r="EP416" s="16">
        <v>0</v>
      </c>
      <c r="EQ416" s="13">
        <v>0</v>
      </c>
      <c r="ER416" s="16">
        <v>0</v>
      </c>
      <c r="ES416" s="13">
        <v>0</v>
      </c>
      <c r="ET416" s="16">
        <v>0</v>
      </c>
      <c r="EU416" s="13">
        <v>0</v>
      </c>
      <c r="EV416" s="16">
        <v>0</v>
      </c>
      <c r="EW416" s="13">
        <v>0</v>
      </c>
      <c r="EX416" s="16">
        <v>0</v>
      </c>
      <c r="EY416" s="13">
        <v>0</v>
      </c>
      <c r="EZ416" s="16">
        <v>0</v>
      </c>
      <c r="FA416" s="13">
        <v>0</v>
      </c>
      <c r="FB416" s="16">
        <v>0</v>
      </c>
      <c r="FC416" s="13">
        <v>0</v>
      </c>
      <c r="FD416" s="16">
        <v>0</v>
      </c>
      <c r="FE416" s="13">
        <v>0</v>
      </c>
      <c r="FF416" s="16">
        <v>0</v>
      </c>
      <c r="FG416" s="13">
        <v>0</v>
      </c>
      <c r="FH416" s="16">
        <v>0</v>
      </c>
      <c r="FI416" s="13">
        <v>0</v>
      </c>
      <c r="FJ416" s="16">
        <v>0</v>
      </c>
      <c r="FK416" s="13">
        <v>0</v>
      </c>
      <c r="FL416" s="16">
        <v>0</v>
      </c>
      <c r="FM416" s="13">
        <v>0</v>
      </c>
      <c r="FN416" s="16">
        <v>0</v>
      </c>
      <c r="FO416" s="13">
        <v>0</v>
      </c>
      <c r="FP416" s="16">
        <v>0</v>
      </c>
      <c r="FQ416" s="13">
        <v>0</v>
      </c>
      <c r="FR416" s="16">
        <v>0</v>
      </c>
      <c r="FS416" s="13">
        <v>0</v>
      </c>
      <c r="FT416" s="16">
        <v>0</v>
      </c>
      <c r="FU416" s="13">
        <v>0</v>
      </c>
      <c r="FV416" s="16">
        <v>0</v>
      </c>
      <c r="FW416" s="13">
        <v>0</v>
      </c>
      <c r="FX416" s="16">
        <v>0</v>
      </c>
      <c r="FY416" s="13">
        <v>0</v>
      </c>
      <c r="FZ416" s="16">
        <v>0</v>
      </c>
      <c r="GA416" s="13">
        <v>0</v>
      </c>
      <c r="GB416" s="16">
        <v>0</v>
      </c>
      <c r="GC416" s="13">
        <v>0</v>
      </c>
      <c r="GD416" s="16">
        <v>0</v>
      </c>
      <c r="GE416" s="13">
        <v>0</v>
      </c>
      <c r="GF416" s="16">
        <v>0</v>
      </c>
      <c r="GG416" s="13">
        <v>0</v>
      </c>
      <c r="GH416" s="16">
        <v>0</v>
      </c>
      <c r="GI416" s="13">
        <v>0</v>
      </c>
      <c r="GJ416" s="16">
        <v>0</v>
      </c>
      <c r="GK416" s="13">
        <v>0</v>
      </c>
      <c r="GL416" s="16">
        <v>0</v>
      </c>
      <c r="GM416" s="13">
        <v>0</v>
      </c>
      <c r="GN416" s="16">
        <v>0</v>
      </c>
      <c r="GO416" s="13">
        <v>0</v>
      </c>
      <c r="GP416" s="16">
        <v>0</v>
      </c>
      <c r="GQ416" s="8">
        <v>0</v>
      </c>
    </row>
    <row r="417" spans="1:199" ht="16.5" customHeight="1" x14ac:dyDescent="0.35">
      <c r="A417" s="11">
        <v>2327</v>
      </c>
      <c r="B417" s="7" t="s">
        <v>394</v>
      </c>
      <c r="C417" s="11">
        <v>2</v>
      </c>
      <c r="D417" s="16">
        <v>0</v>
      </c>
      <c r="E417" s="13">
        <v>0</v>
      </c>
      <c r="F417" s="16">
        <v>0</v>
      </c>
      <c r="G417" s="13">
        <v>0</v>
      </c>
      <c r="H417" s="16">
        <v>0</v>
      </c>
      <c r="I417" s="13">
        <v>0</v>
      </c>
      <c r="J417" s="16">
        <v>0</v>
      </c>
      <c r="K417" s="13">
        <v>0</v>
      </c>
      <c r="L417" s="16">
        <v>0</v>
      </c>
      <c r="M417" s="13">
        <v>0</v>
      </c>
      <c r="N417" s="16">
        <v>0</v>
      </c>
      <c r="O417" s="13">
        <v>0</v>
      </c>
      <c r="P417" s="16">
        <v>0</v>
      </c>
      <c r="Q417" s="13">
        <v>0</v>
      </c>
      <c r="R417" s="16">
        <v>0</v>
      </c>
      <c r="S417" s="13">
        <v>0</v>
      </c>
      <c r="T417" s="16">
        <v>0</v>
      </c>
      <c r="U417" s="13">
        <v>0</v>
      </c>
      <c r="V417" s="16">
        <v>0</v>
      </c>
      <c r="W417" s="13">
        <v>0</v>
      </c>
      <c r="X417" s="16">
        <v>0</v>
      </c>
      <c r="Y417" s="13">
        <v>0</v>
      </c>
      <c r="Z417" s="16">
        <v>0</v>
      </c>
      <c r="AA417" s="13">
        <v>0</v>
      </c>
      <c r="AB417" s="16">
        <v>0</v>
      </c>
      <c r="AC417" s="13">
        <v>0</v>
      </c>
      <c r="AD417" s="16">
        <v>0</v>
      </c>
      <c r="AE417" s="13">
        <v>0</v>
      </c>
      <c r="AF417" s="16">
        <v>0</v>
      </c>
      <c r="AG417" s="13">
        <v>0</v>
      </c>
      <c r="AH417" s="16">
        <v>0</v>
      </c>
      <c r="AI417" s="13">
        <v>0</v>
      </c>
      <c r="AJ417" s="16">
        <v>0</v>
      </c>
      <c r="AK417" s="13">
        <v>0</v>
      </c>
      <c r="AL417" s="16">
        <v>0</v>
      </c>
      <c r="AM417" s="13">
        <v>0</v>
      </c>
      <c r="AN417" s="16">
        <v>0</v>
      </c>
      <c r="AO417" s="13">
        <v>0</v>
      </c>
      <c r="AP417" s="16">
        <v>0</v>
      </c>
      <c r="AQ417" s="13">
        <v>0</v>
      </c>
      <c r="AR417" s="16">
        <v>0</v>
      </c>
      <c r="AS417" s="13">
        <v>0</v>
      </c>
      <c r="AT417" s="16">
        <v>0</v>
      </c>
      <c r="AU417" s="13">
        <v>0</v>
      </c>
      <c r="AV417" s="16">
        <v>0</v>
      </c>
      <c r="AW417" s="13">
        <v>0</v>
      </c>
      <c r="AX417" s="16">
        <v>0</v>
      </c>
      <c r="AY417" s="13">
        <v>0</v>
      </c>
      <c r="AZ417" s="16">
        <v>0</v>
      </c>
      <c r="BA417" s="13">
        <v>0</v>
      </c>
      <c r="BB417" s="16">
        <v>0</v>
      </c>
      <c r="BC417" s="13">
        <v>0</v>
      </c>
      <c r="BD417" s="16">
        <v>0</v>
      </c>
      <c r="BE417" s="13">
        <v>0</v>
      </c>
      <c r="BF417" s="16">
        <v>0</v>
      </c>
      <c r="BG417" s="13">
        <v>0</v>
      </c>
      <c r="BH417" s="16">
        <v>0</v>
      </c>
      <c r="BI417" s="13">
        <v>0</v>
      </c>
      <c r="BJ417" s="16">
        <v>0</v>
      </c>
      <c r="BK417" s="13">
        <v>0</v>
      </c>
      <c r="BL417" s="16">
        <v>0</v>
      </c>
      <c r="BM417" s="13">
        <v>0</v>
      </c>
      <c r="BN417" s="16">
        <v>0</v>
      </c>
      <c r="BO417" s="13">
        <v>0</v>
      </c>
      <c r="BP417" s="16">
        <v>0</v>
      </c>
      <c r="BQ417" s="13">
        <v>0</v>
      </c>
      <c r="BR417" s="16">
        <v>0</v>
      </c>
      <c r="BS417" s="13">
        <v>0</v>
      </c>
      <c r="BT417" s="16">
        <v>0</v>
      </c>
      <c r="BU417" s="13">
        <v>0</v>
      </c>
      <c r="BV417" s="16">
        <v>0</v>
      </c>
      <c r="BW417" s="13">
        <v>0</v>
      </c>
      <c r="BX417" s="16">
        <v>0</v>
      </c>
      <c r="BY417" s="13">
        <v>0</v>
      </c>
      <c r="BZ417" s="16">
        <v>0</v>
      </c>
      <c r="CA417" s="13">
        <v>0</v>
      </c>
      <c r="CB417" s="16">
        <v>0</v>
      </c>
      <c r="CC417" s="13">
        <v>0</v>
      </c>
      <c r="CD417" s="16">
        <v>0</v>
      </c>
      <c r="CE417" s="13">
        <v>0</v>
      </c>
      <c r="CF417" s="16">
        <v>0</v>
      </c>
      <c r="CG417" s="13">
        <v>0</v>
      </c>
      <c r="CH417" s="16">
        <v>0</v>
      </c>
      <c r="CI417" s="13">
        <v>0</v>
      </c>
      <c r="CJ417" s="16">
        <v>0</v>
      </c>
      <c r="CK417" s="13">
        <v>0</v>
      </c>
      <c r="CL417" s="16">
        <v>0</v>
      </c>
      <c r="CM417" s="13">
        <v>0</v>
      </c>
      <c r="CN417" s="16">
        <v>0</v>
      </c>
      <c r="CO417" s="13">
        <v>0</v>
      </c>
      <c r="CP417" s="16">
        <v>0</v>
      </c>
      <c r="CQ417" s="13">
        <v>0</v>
      </c>
      <c r="CR417" s="16">
        <v>0</v>
      </c>
      <c r="CS417" s="13">
        <v>0</v>
      </c>
      <c r="CT417" s="16">
        <v>0</v>
      </c>
      <c r="CU417" s="13">
        <v>0</v>
      </c>
      <c r="CV417" s="16">
        <v>0</v>
      </c>
      <c r="CW417" s="13">
        <v>0</v>
      </c>
      <c r="CX417" s="16">
        <v>0</v>
      </c>
      <c r="CY417" s="13">
        <v>0</v>
      </c>
      <c r="CZ417" s="16">
        <v>0</v>
      </c>
      <c r="DA417" s="13">
        <v>0</v>
      </c>
      <c r="DB417" s="16">
        <v>0</v>
      </c>
      <c r="DC417" s="13">
        <v>0</v>
      </c>
      <c r="DD417" s="16">
        <v>0</v>
      </c>
      <c r="DE417" s="13">
        <v>0</v>
      </c>
      <c r="DF417" s="16">
        <v>0</v>
      </c>
      <c r="DG417" s="13">
        <v>0</v>
      </c>
      <c r="DH417" s="16">
        <v>0</v>
      </c>
      <c r="DI417" s="13">
        <v>0</v>
      </c>
      <c r="DJ417" s="16">
        <v>0</v>
      </c>
      <c r="DK417" s="13">
        <v>0</v>
      </c>
      <c r="DL417" s="16">
        <v>0</v>
      </c>
      <c r="DM417" s="13">
        <v>0</v>
      </c>
      <c r="DN417" s="16">
        <v>0</v>
      </c>
      <c r="DO417" s="13">
        <v>0</v>
      </c>
      <c r="DP417" s="16">
        <v>0</v>
      </c>
      <c r="DQ417" s="13">
        <v>0</v>
      </c>
      <c r="DR417" s="16">
        <v>0</v>
      </c>
      <c r="DS417" s="13">
        <v>0</v>
      </c>
      <c r="DT417" s="16">
        <v>0</v>
      </c>
      <c r="DU417" s="13">
        <v>0</v>
      </c>
      <c r="DV417" s="16">
        <v>0</v>
      </c>
      <c r="DW417" s="13">
        <v>0</v>
      </c>
      <c r="DX417" s="16">
        <v>0</v>
      </c>
      <c r="DY417" s="13">
        <v>0</v>
      </c>
      <c r="DZ417" s="16">
        <v>0</v>
      </c>
      <c r="EA417" s="13">
        <v>0</v>
      </c>
      <c r="EB417" s="16">
        <v>0</v>
      </c>
      <c r="EC417" s="13">
        <v>0</v>
      </c>
      <c r="ED417" s="16">
        <v>0</v>
      </c>
      <c r="EE417" s="13">
        <v>0</v>
      </c>
      <c r="EF417" s="16">
        <v>0</v>
      </c>
      <c r="EG417" s="13">
        <v>0</v>
      </c>
      <c r="EH417" s="16">
        <v>0</v>
      </c>
      <c r="EI417" s="13">
        <v>0</v>
      </c>
      <c r="EJ417" s="16">
        <v>0</v>
      </c>
      <c r="EK417" s="13">
        <v>0</v>
      </c>
      <c r="EL417" s="16">
        <v>0</v>
      </c>
      <c r="EM417" s="13">
        <v>0</v>
      </c>
      <c r="EN417" s="16">
        <v>0</v>
      </c>
      <c r="EO417" s="13">
        <v>0</v>
      </c>
      <c r="EP417" s="16">
        <v>0</v>
      </c>
      <c r="EQ417" s="13">
        <v>0</v>
      </c>
      <c r="ER417" s="16">
        <v>0</v>
      </c>
      <c r="ES417" s="13">
        <v>0</v>
      </c>
      <c r="ET417" s="16">
        <v>0</v>
      </c>
      <c r="EU417" s="13">
        <v>0</v>
      </c>
      <c r="EV417" s="16">
        <v>0</v>
      </c>
      <c r="EW417" s="13">
        <v>0</v>
      </c>
      <c r="EX417" s="16">
        <v>0</v>
      </c>
      <c r="EY417" s="13">
        <v>0</v>
      </c>
      <c r="EZ417" s="16">
        <v>0</v>
      </c>
      <c r="FA417" s="13">
        <v>0</v>
      </c>
      <c r="FB417" s="16">
        <v>0</v>
      </c>
      <c r="FC417" s="13">
        <v>0</v>
      </c>
      <c r="FD417" s="16">
        <v>0</v>
      </c>
      <c r="FE417" s="13">
        <v>0</v>
      </c>
      <c r="FF417" s="16">
        <v>0</v>
      </c>
      <c r="FG417" s="13">
        <v>0</v>
      </c>
      <c r="FH417" s="16">
        <v>0</v>
      </c>
      <c r="FI417" s="13">
        <v>0</v>
      </c>
      <c r="FJ417" s="16">
        <v>0</v>
      </c>
      <c r="FK417" s="13">
        <v>0</v>
      </c>
      <c r="FL417" s="16">
        <v>0</v>
      </c>
      <c r="FM417" s="13">
        <v>0</v>
      </c>
      <c r="FN417" s="16">
        <v>0</v>
      </c>
      <c r="FO417" s="13">
        <v>0</v>
      </c>
      <c r="FP417" s="16">
        <v>0</v>
      </c>
      <c r="FQ417" s="13">
        <v>0</v>
      </c>
      <c r="FR417" s="16">
        <v>0</v>
      </c>
      <c r="FS417" s="13">
        <v>0</v>
      </c>
      <c r="FT417" s="16">
        <v>0</v>
      </c>
      <c r="FU417" s="13">
        <v>0</v>
      </c>
      <c r="FV417" s="16">
        <v>0</v>
      </c>
      <c r="FW417" s="13">
        <v>0</v>
      </c>
      <c r="FX417" s="16">
        <v>0</v>
      </c>
      <c r="FY417" s="13">
        <v>0</v>
      </c>
      <c r="FZ417" s="16">
        <v>0</v>
      </c>
      <c r="GA417" s="13">
        <v>0</v>
      </c>
      <c r="GB417" s="16">
        <v>0</v>
      </c>
      <c r="GC417" s="13">
        <v>0</v>
      </c>
      <c r="GD417" s="16">
        <v>0</v>
      </c>
      <c r="GE417" s="13">
        <v>0</v>
      </c>
      <c r="GF417" s="16">
        <v>0</v>
      </c>
      <c r="GG417" s="13">
        <v>0</v>
      </c>
      <c r="GH417" s="16">
        <v>0</v>
      </c>
      <c r="GI417" s="13">
        <v>0</v>
      </c>
      <c r="GJ417" s="16">
        <v>0</v>
      </c>
      <c r="GK417" s="13">
        <v>0</v>
      </c>
      <c r="GL417" s="16">
        <v>0</v>
      </c>
      <c r="GM417" s="13">
        <v>0</v>
      </c>
      <c r="GN417" s="16">
        <v>0</v>
      </c>
      <c r="GO417" s="13">
        <v>0</v>
      </c>
      <c r="GP417" s="16">
        <v>0</v>
      </c>
      <c r="GQ417" s="8">
        <v>0</v>
      </c>
    </row>
    <row r="418" spans="1:199" ht="16.5" customHeight="1" x14ac:dyDescent="0.35">
      <c r="A418" s="11">
        <v>202</v>
      </c>
      <c r="B418" s="7" t="s">
        <v>395</v>
      </c>
      <c r="C418" s="11">
        <v>2</v>
      </c>
      <c r="D418" s="16">
        <v>724.53913043478303</v>
      </c>
      <c r="E418" s="13">
        <v>5.952</v>
      </c>
      <c r="F418" s="16">
        <v>0</v>
      </c>
      <c r="G418" s="13">
        <v>0</v>
      </c>
      <c r="H418" s="16">
        <v>364.94782608695698</v>
      </c>
      <c r="I418" s="13">
        <v>2.9980000000000002</v>
      </c>
      <c r="J418" s="16">
        <v>0</v>
      </c>
      <c r="K418" s="13">
        <v>0</v>
      </c>
      <c r="L418" s="16">
        <v>542.19130434782596</v>
      </c>
      <c r="M418" s="13">
        <v>4.4539999999999997</v>
      </c>
      <c r="N418" s="16">
        <v>386.860869565217</v>
      </c>
      <c r="O418" s="13">
        <v>3.1779999999999999</v>
      </c>
      <c r="P418" s="16">
        <v>946.32173913043505</v>
      </c>
      <c r="Q418" s="13">
        <v>7.774</v>
      </c>
      <c r="R418" s="16">
        <v>0</v>
      </c>
      <c r="S418" s="13">
        <v>0</v>
      </c>
      <c r="T418" s="16">
        <v>0</v>
      </c>
      <c r="U418" s="13">
        <v>0</v>
      </c>
      <c r="V418" s="16">
        <v>558.49565217391296</v>
      </c>
      <c r="W418" s="13">
        <v>4.5880000000000001</v>
      </c>
      <c r="X418" s="16">
        <v>0</v>
      </c>
      <c r="Y418" s="13">
        <v>0</v>
      </c>
      <c r="Z418" s="16">
        <v>171.4</v>
      </c>
      <c r="AA418" s="13">
        <v>1.516</v>
      </c>
      <c r="AB418" s="16">
        <v>556.55652173912995</v>
      </c>
      <c r="AC418" s="13">
        <v>4.9240000000000004</v>
      </c>
      <c r="AD418" s="16">
        <v>387.82608695652198</v>
      </c>
      <c r="AE418" s="13">
        <v>3.431</v>
      </c>
      <c r="AF418" s="16">
        <v>437.13043478260897</v>
      </c>
      <c r="AG418" s="13">
        <v>3.867</v>
      </c>
      <c r="AH418" s="16">
        <v>189.21739130434801</v>
      </c>
      <c r="AI418" s="13">
        <v>1.6739999999999999</v>
      </c>
      <c r="AJ418" s="16">
        <v>307</v>
      </c>
      <c r="AK418" s="13">
        <v>2.7160000000000002</v>
      </c>
      <c r="AL418" s="16">
        <v>161.19130434782599</v>
      </c>
      <c r="AM418" s="13">
        <v>1.4259999999999999</v>
      </c>
      <c r="AN418" s="16">
        <v>325.547826086957</v>
      </c>
      <c r="AO418" s="13">
        <v>2.88</v>
      </c>
      <c r="AP418" s="16">
        <v>1231.8521739130399</v>
      </c>
      <c r="AQ418" s="13">
        <v>10.898</v>
      </c>
      <c r="AR418" s="16">
        <v>497.80869565217398</v>
      </c>
      <c r="AS418" s="13">
        <v>4.4039999999999999</v>
      </c>
      <c r="AT418" s="16">
        <v>362.834782608696</v>
      </c>
      <c r="AU418" s="13">
        <v>3.21</v>
      </c>
      <c r="AV418" s="16">
        <v>0</v>
      </c>
      <c r="AW418" s="13">
        <v>0</v>
      </c>
      <c r="AX418" s="16">
        <v>541.89565217391305</v>
      </c>
      <c r="AY418" s="13">
        <v>4.7939999999999996</v>
      </c>
      <c r="AZ418" s="16">
        <v>366.68695652173898</v>
      </c>
      <c r="BA418" s="13">
        <v>3.2440000000000002</v>
      </c>
      <c r="BB418" s="16">
        <v>924.19130434782596</v>
      </c>
      <c r="BC418" s="13">
        <v>8.1760000000000002</v>
      </c>
      <c r="BD418" s="16">
        <v>1336.7652173913</v>
      </c>
      <c r="BE418" s="13">
        <v>11.826000000000001</v>
      </c>
      <c r="BF418" s="16">
        <v>1359.8086956521699</v>
      </c>
      <c r="BG418" s="13">
        <v>12.03</v>
      </c>
      <c r="BH418" s="16">
        <v>0</v>
      </c>
      <c r="BI418" s="13">
        <v>0</v>
      </c>
      <c r="BJ418" s="16">
        <v>175.2</v>
      </c>
      <c r="BK418" s="13">
        <v>1.55</v>
      </c>
      <c r="BL418" s="16">
        <v>0</v>
      </c>
      <c r="BM418" s="13">
        <v>0</v>
      </c>
      <c r="BN418" s="16">
        <v>0</v>
      </c>
      <c r="BO418" s="13">
        <v>0</v>
      </c>
      <c r="BP418" s="16">
        <v>1393.95652173913</v>
      </c>
      <c r="BQ418" s="13">
        <v>12.332000000000001</v>
      </c>
      <c r="BR418" s="16">
        <v>736.53913043478303</v>
      </c>
      <c r="BS418" s="13">
        <v>6.516</v>
      </c>
      <c r="BT418" s="16">
        <v>550.03478260869599</v>
      </c>
      <c r="BU418" s="13">
        <v>4.8659999999999997</v>
      </c>
      <c r="BV418" s="16">
        <v>0</v>
      </c>
      <c r="BW418" s="13">
        <v>0</v>
      </c>
      <c r="BX418" s="16">
        <v>0</v>
      </c>
      <c r="BY418" s="13">
        <v>0</v>
      </c>
      <c r="BZ418" s="16">
        <v>0</v>
      </c>
      <c r="CA418" s="13">
        <v>0</v>
      </c>
      <c r="CB418" s="16">
        <v>459.82608695652198</v>
      </c>
      <c r="CC418" s="13">
        <v>3.7770000000000001</v>
      </c>
      <c r="CD418" s="16">
        <v>559.29565217391303</v>
      </c>
      <c r="CE418" s="13">
        <v>4.5949999999999998</v>
      </c>
      <c r="CF418" s="16">
        <v>1163.20869565217</v>
      </c>
      <c r="CG418" s="13">
        <v>9.5559999999999992</v>
      </c>
      <c r="CH418" s="16">
        <v>163.852173913043</v>
      </c>
      <c r="CI418" s="13">
        <v>1.3460000000000001</v>
      </c>
      <c r="CJ418" s="16">
        <v>277.79130434782599</v>
      </c>
      <c r="CK418" s="13">
        <v>2.282</v>
      </c>
      <c r="CL418" s="16">
        <v>0</v>
      </c>
      <c r="CM418" s="13">
        <v>0</v>
      </c>
      <c r="CN418" s="16">
        <v>1085.6521739130401</v>
      </c>
      <c r="CO418" s="13">
        <v>9.1319999999999997</v>
      </c>
      <c r="CP418" s="16">
        <v>0</v>
      </c>
      <c r="CQ418" s="13">
        <v>0</v>
      </c>
      <c r="CR418" s="16">
        <v>1964.25217391304</v>
      </c>
      <c r="CS418" s="13">
        <v>16.135999999999999</v>
      </c>
      <c r="CT418" s="16">
        <v>770.8</v>
      </c>
      <c r="CU418" s="13">
        <v>6.3319999999999999</v>
      </c>
      <c r="CV418" s="16">
        <v>478.65217391304299</v>
      </c>
      <c r="CW418" s="13">
        <v>3.9319999999999999</v>
      </c>
      <c r="CX418" s="16">
        <v>303.60000000000002</v>
      </c>
      <c r="CY418" s="13">
        <v>2.4940000000000002</v>
      </c>
      <c r="CZ418" s="16">
        <v>337.2</v>
      </c>
      <c r="DA418" s="13">
        <v>2.77</v>
      </c>
      <c r="DB418" s="16">
        <v>318.93913043478301</v>
      </c>
      <c r="DC418" s="13">
        <v>2.62</v>
      </c>
      <c r="DD418" s="16">
        <v>0</v>
      </c>
      <c r="DE418" s="13">
        <v>0</v>
      </c>
      <c r="DF418" s="16">
        <v>330.62608695652199</v>
      </c>
      <c r="DG418" s="13">
        <v>2.7160000000000002</v>
      </c>
      <c r="DH418" s="16">
        <v>739.38260869565204</v>
      </c>
      <c r="DI418" s="13">
        <v>6.0739999999999998</v>
      </c>
      <c r="DJ418" s="16">
        <v>889.36521739130399</v>
      </c>
      <c r="DK418" s="13">
        <v>7.306</v>
      </c>
      <c r="DL418" s="16">
        <v>481.32173913043499</v>
      </c>
      <c r="DM418" s="13">
        <v>3.9540000000000002</v>
      </c>
      <c r="DN418" s="16">
        <v>0</v>
      </c>
      <c r="DO418" s="13">
        <v>0</v>
      </c>
      <c r="DP418" s="16">
        <v>629.24347826087001</v>
      </c>
      <c r="DQ418" s="13">
        <v>5.3319999999999999</v>
      </c>
      <c r="DR418" s="16">
        <v>939.27826086956497</v>
      </c>
      <c r="DS418" s="13">
        <v>7.7160000000000002</v>
      </c>
      <c r="DT418" s="16">
        <v>493.49565217391302</v>
      </c>
      <c r="DU418" s="13">
        <v>4.0540000000000003</v>
      </c>
      <c r="DV418" s="16">
        <v>1087.0695652173899</v>
      </c>
      <c r="DW418" s="13">
        <v>8.93</v>
      </c>
      <c r="DX418" s="16">
        <v>753.75652173912999</v>
      </c>
      <c r="DY418" s="13">
        <v>6.1920000000000002</v>
      </c>
      <c r="DZ418" s="16">
        <v>0</v>
      </c>
      <c r="EA418" s="13">
        <v>0</v>
      </c>
      <c r="EB418" s="16">
        <v>0</v>
      </c>
      <c r="EC418" s="13">
        <v>0</v>
      </c>
      <c r="ED418" s="16">
        <v>293.13043478260897</v>
      </c>
      <c r="EE418" s="13">
        <v>2.4079999999999999</v>
      </c>
      <c r="EF418" s="16">
        <v>495.93913043478301</v>
      </c>
      <c r="EG418" s="13">
        <v>4.0739999999999998</v>
      </c>
      <c r="EH418" s="16">
        <v>161.66086956521701</v>
      </c>
      <c r="EI418" s="13">
        <v>1.3280000000000001</v>
      </c>
      <c r="EJ418" s="16">
        <v>169.695652173913</v>
      </c>
      <c r="EK418" s="13">
        <v>1.3939999999999999</v>
      </c>
      <c r="EL418" s="16">
        <v>0</v>
      </c>
      <c r="EM418" s="13">
        <v>0</v>
      </c>
      <c r="EN418" s="16">
        <v>161.173913043478</v>
      </c>
      <c r="EO418" s="13">
        <v>1.3240000000000001</v>
      </c>
      <c r="EP418" s="16">
        <v>0</v>
      </c>
      <c r="EQ418" s="13">
        <v>0</v>
      </c>
      <c r="ER418" s="16">
        <v>502.74782608695602</v>
      </c>
      <c r="ES418" s="13">
        <v>4.13</v>
      </c>
      <c r="ET418" s="16">
        <v>384.90434782608702</v>
      </c>
      <c r="EU418" s="13">
        <v>3.1619999999999999</v>
      </c>
      <c r="EV418" s="16">
        <v>1046.6434782608701</v>
      </c>
      <c r="EW418" s="13">
        <v>8.5980000000000008</v>
      </c>
      <c r="EX418" s="16">
        <v>2148.7652173913002</v>
      </c>
      <c r="EY418" s="13">
        <v>17.652000000000001</v>
      </c>
      <c r="EZ418" s="16">
        <v>638.59130434782605</v>
      </c>
      <c r="FA418" s="13">
        <v>5.2460000000000004</v>
      </c>
      <c r="FB418" s="16">
        <v>0</v>
      </c>
      <c r="FC418" s="13">
        <v>0</v>
      </c>
      <c r="FD418" s="16">
        <v>319.426086956522</v>
      </c>
      <c r="FE418" s="13">
        <v>2.6240000000000001</v>
      </c>
      <c r="FF418" s="16">
        <v>546.63478260869601</v>
      </c>
      <c r="FG418" s="13">
        <v>4.5460000000000003</v>
      </c>
      <c r="FH418" s="16">
        <v>321.61739130434802</v>
      </c>
      <c r="FI418" s="13">
        <v>2.6419999999999999</v>
      </c>
      <c r="FJ418" s="16">
        <v>1493.6434782608701</v>
      </c>
      <c r="FK418" s="13">
        <v>12.27</v>
      </c>
      <c r="FL418" s="16">
        <v>555.573913043478</v>
      </c>
      <c r="FM418" s="13">
        <v>4.5640000000000001</v>
      </c>
      <c r="FN418" s="16">
        <v>0</v>
      </c>
      <c r="FO418" s="13">
        <v>0</v>
      </c>
      <c r="FP418" s="16">
        <v>0</v>
      </c>
      <c r="FQ418" s="13">
        <v>0</v>
      </c>
      <c r="FR418" s="16">
        <v>0</v>
      </c>
      <c r="FS418" s="13">
        <v>0</v>
      </c>
      <c r="FT418" s="16">
        <v>1072.98260869565</v>
      </c>
      <c r="FU418" s="13">
        <v>9.0060000000000002</v>
      </c>
      <c r="FV418" s="16">
        <v>1080.71304347826</v>
      </c>
      <c r="FW418" s="13">
        <v>8.8780000000000001</v>
      </c>
      <c r="FX418" s="16">
        <v>846.50434782608704</v>
      </c>
      <c r="FY418" s="13">
        <v>6.9539999999999997</v>
      </c>
      <c r="FZ418" s="16">
        <v>215.704347826087</v>
      </c>
      <c r="GA418" s="13">
        <v>1.772</v>
      </c>
      <c r="GB418" s="16">
        <v>715.77391304347805</v>
      </c>
      <c r="GC418" s="13">
        <v>5.88</v>
      </c>
      <c r="GD418" s="16">
        <v>0</v>
      </c>
      <c r="GE418" s="13">
        <v>0</v>
      </c>
      <c r="GF418" s="16">
        <v>0</v>
      </c>
      <c r="GG418" s="13">
        <v>0</v>
      </c>
      <c r="GH418" s="16">
        <v>0</v>
      </c>
      <c r="GI418" s="13">
        <v>0</v>
      </c>
      <c r="GJ418" s="16">
        <v>0</v>
      </c>
      <c r="GK418" s="13">
        <v>0</v>
      </c>
      <c r="GL418" s="16">
        <v>335.97391304347798</v>
      </c>
      <c r="GM418" s="13">
        <v>2.76</v>
      </c>
      <c r="GN418" s="16">
        <v>1468.0869565217399</v>
      </c>
      <c r="GO418" s="13">
        <v>12.06</v>
      </c>
      <c r="GP418" s="16">
        <v>0</v>
      </c>
      <c r="GQ418" s="8">
        <v>0</v>
      </c>
    </row>
    <row r="419" spans="1:199" ht="16.5" customHeight="1" x14ac:dyDescent="0.35">
      <c r="A419" s="11">
        <v>2327</v>
      </c>
      <c r="B419" s="7" t="s">
        <v>396</v>
      </c>
      <c r="C419" s="11">
        <v>24</v>
      </c>
      <c r="D419" s="16">
        <v>0</v>
      </c>
      <c r="E419" s="13">
        <v>0</v>
      </c>
      <c r="F419" s="16">
        <v>0</v>
      </c>
      <c r="G419" s="13">
        <v>0</v>
      </c>
      <c r="H419" s="16">
        <v>0</v>
      </c>
      <c r="I419" s="13">
        <v>0</v>
      </c>
      <c r="J419" s="16">
        <v>0</v>
      </c>
      <c r="K419" s="13">
        <v>0</v>
      </c>
      <c r="L419" s="16">
        <v>0</v>
      </c>
      <c r="M419" s="13">
        <v>0</v>
      </c>
      <c r="N419" s="16">
        <v>0</v>
      </c>
      <c r="O419" s="13">
        <v>0</v>
      </c>
      <c r="P419" s="16">
        <v>0</v>
      </c>
      <c r="Q419" s="13">
        <v>0</v>
      </c>
      <c r="R419" s="16">
        <v>0</v>
      </c>
      <c r="S419" s="13">
        <v>0</v>
      </c>
      <c r="T419" s="16">
        <v>0</v>
      </c>
      <c r="U419" s="13">
        <v>0</v>
      </c>
      <c r="V419" s="16">
        <v>0</v>
      </c>
      <c r="W419" s="13">
        <v>0</v>
      </c>
      <c r="X419" s="16">
        <v>0</v>
      </c>
      <c r="Y419" s="13">
        <v>0</v>
      </c>
      <c r="Z419" s="16">
        <v>0</v>
      </c>
      <c r="AA419" s="13">
        <v>0</v>
      </c>
      <c r="AB419" s="16">
        <v>0</v>
      </c>
      <c r="AC419" s="13">
        <v>0</v>
      </c>
      <c r="AD419" s="16">
        <v>0</v>
      </c>
      <c r="AE419" s="13">
        <v>0</v>
      </c>
      <c r="AF419" s="16">
        <v>0</v>
      </c>
      <c r="AG419" s="13">
        <v>0</v>
      </c>
      <c r="AH419" s="16">
        <v>0</v>
      </c>
      <c r="AI419" s="13">
        <v>0</v>
      </c>
      <c r="AJ419" s="16">
        <v>0</v>
      </c>
      <c r="AK419" s="13">
        <v>0</v>
      </c>
      <c r="AL419" s="16">
        <v>0</v>
      </c>
      <c r="AM419" s="13">
        <v>0</v>
      </c>
      <c r="AN419" s="16">
        <v>0</v>
      </c>
      <c r="AO419" s="13">
        <v>0</v>
      </c>
      <c r="AP419" s="16">
        <v>0</v>
      </c>
      <c r="AQ419" s="13">
        <v>0</v>
      </c>
      <c r="AR419" s="16">
        <v>0</v>
      </c>
      <c r="AS419" s="13">
        <v>0</v>
      </c>
      <c r="AT419" s="16">
        <v>0</v>
      </c>
      <c r="AU419" s="13">
        <v>0</v>
      </c>
      <c r="AV419" s="16">
        <v>0</v>
      </c>
      <c r="AW419" s="13">
        <v>0</v>
      </c>
      <c r="AX419" s="16">
        <v>0</v>
      </c>
      <c r="AY419" s="13">
        <v>0</v>
      </c>
      <c r="AZ419" s="16">
        <v>0</v>
      </c>
      <c r="BA419" s="13">
        <v>0</v>
      </c>
      <c r="BB419" s="16">
        <v>0</v>
      </c>
      <c r="BC419" s="13">
        <v>0</v>
      </c>
      <c r="BD419" s="16">
        <v>0</v>
      </c>
      <c r="BE419" s="13">
        <v>0</v>
      </c>
      <c r="BF419" s="16">
        <v>0</v>
      </c>
      <c r="BG419" s="13">
        <v>0</v>
      </c>
      <c r="BH419" s="16">
        <v>0</v>
      </c>
      <c r="BI419" s="13">
        <v>0</v>
      </c>
      <c r="BJ419" s="16">
        <v>0</v>
      </c>
      <c r="BK419" s="13">
        <v>0</v>
      </c>
      <c r="BL419" s="16">
        <v>0</v>
      </c>
      <c r="BM419" s="13">
        <v>0</v>
      </c>
      <c r="BN419" s="16">
        <v>0</v>
      </c>
      <c r="BO419" s="13">
        <v>0</v>
      </c>
      <c r="BP419" s="16">
        <v>0</v>
      </c>
      <c r="BQ419" s="13">
        <v>0</v>
      </c>
      <c r="BR419" s="16">
        <v>0</v>
      </c>
      <c r="BS419" s="13">
        <v>0</v>
      </c>
      <c r="BT419" s="16">
        <v>0</v>
      </c>
      <c r="BU419" s="13">
        <v>0</v>
      </c>
      <c r="BV419" s="16">
        <v>0</v>
      </c>
      <c r="BW419" s="13">
        <v>0</v>
      </c>
      <c r="BX419" s="16">
        <v>0</v>
      </c>
      <c r="BY419" s="13">
        <v>0</v>
      </c>
      <c r="BZ419" s="16">
        <v>0</v>
      </c>
      <c r="CA419" s="13">
        <v>0</v>
      </c>
      <c r="CB419" s="16">
        <v>0</v>
      </c>
      <c r="CC419" s="13">
        <v>0</v>
      </c>
      <c r="CD419" s="16">
        <v>0</v>
      </c>
      <c r="CE419" s="13">
        <v>0</v>
      </c>
      <c r="CF419" s="16">
        <v>0</v>
      </c>
      <c r="CG419" s="13">
        <v>0</v>
      </c>
      <c r="CH419" s="16">
        <v>0</v>
      </c>
      <c r="CI419" s="13">
        <v>0</v>
      </c>
      <c r="CJ419" s="16">
        <v>0</v>
      </c>
      <c r="CK419" s="13">
        <v>0</v>
      </c>
      <c r="CL419" s="16">
        <v>0</v>
      </c>
      <c r="CM419" s="13">
        <v>0</v>
      </c>
      <c r="CN419" s="16">
        <v>0</v>
      </c>
      <c r="CO419" s="13">
        <v>0</v>
      </c>
      <c r="CP419" s="16">
        <v>0</v>
      </c>
      <c r="CQ419" s="13">
        <v>0</v>
      </c>
      <c r="CR419" s="16">
        <v>0</v>
      </c>
      <c r="CS419" s="13">
        <v>0</v>
      </c>
      <c r="CT419" s="16">
        <v>0</v>
      </c>
      <c r="CU419" s="13">
        <v>0</v>
      </c>
      <c r="CV419" s="16">
        <v>0</v>
      </c>
      <c r="CW419" s="13">
        <v>0</v>
      </c>
      <c r="CX419" s="16">
        <v>0</v>
      </c>
      <c r="CY419" s="13">
        <v>0</v>
      </c>
      <c r="CZ419" s="16">
        <v>1604.02608695652</v>
      </c>
      <c r="DA419" s="13">
        <v>26.356000000000002</v>
      </c>
      <c r="DB419" s="16">
        <v>670.91304347826099</v>
      </c>
      <c r="DC419" s="13">
        <v>11.023999999999999</v>
      </c>
      <c r="DD419" s="16">
        <v>1221.75652173913</v>
      </c>
      <c r="DE419" s="13">
        <v>20.074999999999999</v>
      </c>
      <c r="DF419" s="16">
        <v>924.84347826086901</v>
      </c>
      <c r="DG419" s="13">
        <v>15.196</v>
      </c>
      <c r="DH419" s="16">
        <v>2032.5739130434799</v>
      </c>
      <c r="DI419" s="13">
        <v>33.396999999999998</v>
      </c>
      <c r="DJ419" s="16">
        <v>404.73913043478302</v>
      </c>
      <c r="DK419" s="13">
        <v>6.65</v>
      </c>
      <c r="DL419" s="16">
        <v>332.18260869565199</v>
      </c>
      <c r="DM419" s="13">
        <v>5.4580000000000002</v>
      </c>
      <c r="DN419" s="16">
        <v>91.895652173913007</v>
      </c>
      <c r="DO419" s="13">
        <v>1.51</v>
      </c>
      <c r="DP419" s="16">
        <v>467.165217391304</v>
      </c>
      <c r="DQ419" s="13">
        <v>7.6760000000000002</v>
      </c>
      <c r="DR419" s="16">
        <v>1784.53043478261</v>
      </c>
      <c r="DS419" s="13">
        <v>29.321000000000002</v>
      </c>
      <c r="DT419" s="16">
        <v>815.66956521739098</v>
      </c>
      <c r="DU419" s="13">
        <v>13.401999999999999</v>
      </c>
      <c r="DV419" s="16">
        <v>1924.6173913043499</v>
      </c>
      <c r="DW419" s="13">
        <v>31.623000000000001</v>
      </c>
      <c r="DX419" s="16">
        <v>613.60869565217399</v>
      </c>
      <c r="DY419" s="13">
        <v>10.082000000000001</v>
      </c>
      <c r="DZ419" s="16">
        <v>266.58260869565203</v>
      </c>
      <c r="EA419" s="13">
        <v>4.38</v>
      </c>
      <c r="EB419" s="16">
        <v>0</v>
      </c>
      <c r="EC419" s="13">
        <v>0</v>
      </c>
      <c r="ED419" s="16">
        <v>0</v>
      </c>
      <c r="EE419" s="13">
        <v>0</v>
      </c>
      <c r="EF419" s="16">
        <v>0</v>
      </c>
      <c r="EG419" s="13">
        <v>0</v>
      </c>
      <c r="EH419" s="16">
        <v>0</v>
      </c>
      <c r="EI419" s="13">
        <v>0</v>
      </c>
      <c r="EJ419" s="16">
        <v>0</v>
      </c>
      <c r="EK419" s="13">
        <v>0</v>
      </c>
      <c r="EL419" s="16">
        <v>0</v>
      </c>
      <c r="EM419" s="13">
        <v>0</v>
      </c>
      <c r="EN419" s="16">
        <v>0</v>
      </c>
      <c r="EO419" s="13">
        <v>0</v>
      </c>
      <c r="EP419" s="16">
        <v>0</v>
      </c>
      <c r="EQ419" s="13">
        <v>0</v>
      </c>
      <c r="ER419" s="16">
        <v>0</v>
      </c>
      <c r="ES419" s="13">
        <v>0</v>
      </c>
      <c r="ET419" s="16">
        <v>0</v>
      </c>
      <c r="EU419" s="13">
        <v>0</v>
      </c>
      <c r="EV419" s="16">
        <v>0</v>
      </c>
      <c r="EW419" s="13">
        <v>0</v>
      </c>
      <c r="EX419" s="16">
        <v>0</v>
      </c>
      <c r="EY419" s="13">
        <v>0</v>
      </c>
      <c r="EZ419" s="16">
        <v>0</v>
      </c>
      <c r="FA419" s="13">
        <v>0</v>
      </c>
      <c r="FB419" s="16">
        <v>0</v>
      </c>
      <c r="FC419" s="13">
        <v>0</v>
      </c>
      <c r="FD419" s="16">
        <v>0</v>
      </c>
      <c r="FE419" s="13">
        <v>0</v>
      </c>
      <c r="FF419" s="16">
        <v>0</v>
      </c>
      <c r="FG419" s="13">
        <v>0</v>
      </c>
      <c r="FH419" s="16">
        <v>0</v>
      </c>
      <c r="FI419" s="13">
        <v>0</v>
      </c>
      <c r="FJ419" s="16">
        <v>0</v>
      </c>
      <c r="FK419" s="13">
        <v>0</v>
      </c>
      <c r="FL419" s="16">
        <v>0</v>
      </c>
      <c r="FM419" s="13">
        <v>0</v>
      </c>
      <c r="FN419" s="16">
        <v>0</v>
      </c>
      <c r="FO419" s="13">
        <v>0</v>
      </c>
      <c r="FP419" s="16">
        <v>0</v>
      </c>
      <c r="FQ419" s="13">
        <v>0</v>
      </c>
      <c r="FR419" s="16">
        <v>0</v>
      </c>
      <c r="FS419" s="13">
        <v>0</v>
      </c>
      <c r="FT419" s="16">
        <v>0</v>
      </c>
      <c r="FU419" s="13">
        <v>0</v>
      </c>
      <c r="FV419" s="16">
        <v>0</v>
      </c>
      <c r="FW419" s="13">
        <v>0</v>
      </c>
      <c r="FX419" s="16">
        <v>0</v>
      </c>
      <c r="FY419" s="13">
        <v>0</v>
      </c>
      <c r="FZ419" s="16">
        <v>0</v>
      </c>
      <c r="GA419" s="13">
        <v>0</v>
      </c>
      <c r="GB419" s="16">
        <v>0</v>
      </c>
      <c r="GC419" s="13">
        <v>0</v>
      </c>
      <c r="GD419" s="16">
        <v>0</v>
      </c>
      <c r="GE419" s="13">
        <v>0</v>
      </c>
      <c r="GF419" s="16">
        <v>0</v>
      </c>
      <c r="GG419" s="13">
        <v>0</v>
      </c>
      <c r="GH419" s="16">
        <v>0</v>
      </c>
      <c r="GI419" s="13">
        <v>0</v>
      </c>
      <c r="GJ419" s="16">
        <v>0</v>
      </c>
      <c r="GK419" s="13">
        <v>0</v>
      </c>
      <c r="GL419" s="16">
        <v>0</v>
      </c>
      <c r="GM419" s="13">
        <v>0</v>
      </c>
      <c r="GN419" s="16">
        <v>0</v>
      </c>
      <c r="GO419" s="13">
        <v>0</v>
      </c>
      <c r="GP419" s="16">
        <v>0</v>
      </c>
      <c r="GQ419" s="8">
        <v>0</v>
      </c>
    </row>
    <row r="420" spans="1:199" ht="16.5" customHeight="1" x14ac:dyDescent="0.35">
      <c r="A420" s="11">
        <v>212</v>
      </c>
      <c r="B420" s="7" t="s">
        <v>397</v>
      </c>
      <c r="C420" s="11">
        <v>2</v>
      </c>
      <c r="D420" s="16">
        <v>0</v>
      </c>
      <c r="E420" s="13">
        <v>0</v>
      </c>
      <c r="F420" s="16">
        <v>0</v>
      </c>
      <c r="G420" s="13">
        <v>0</v>
      </c>
      <c r="H420" s="16">
        <v>0</v>
      </c>
      <c r="I420" s="13">
        <v>0</v>
      </c>
      <c r="J420" s="16">
        <v>0</v>
      </c>
      <c r="K420" s="13">
        <v>0</v>
      </c>
      <c r="L420" s="16">
        <v>0</v>
      </c>
      <c r="M420" s="13">
        <v>0</v>
      </c>
      <c r="N420" s="16">
        <v>0</v>
      </c>
      <c r="O420" s="13">
        <v>0</v>
      </c>
      <c r="P420" s="16">
        <v>0</v>
      </c>
      <c r="Q420" s="13">
        <v>0</v>
      </c>
      <c r="R420" s="16">
        <v>0</v>
      </c>
      <c r="S420" s="13">
        <v>0</v>
      </c>
      <c r="T420" s="16">
        <v>0</v>
      </c>
      <c r="U420" s="13">
        <v>0</v>
      </c>
      <c r="V420" s="16">
        <v>0</v>
      </c>
      <c r="W420" s="13">
        <v>0</v>
      </c>
      <c r="X420" s="16">
        <v>0</v>
      </c>
      <c r="Y420" s="13">
        <v>0</v>
      </c>
      <c r="Z420" s="16">
        <v>0</v>
      </c>
      <c r="AA420" s="13">
        <v>0</v>
      </c>
      <c r="AB420" s="16">
        <v>0</v>
      </c>
      <c r="AC420" s="13">
        <v>0</v>
      </c>
      <c r="AD420" s="16">
        <v>0</v>
      </c>
      <c r="AE420" s="13">
        <v>0</v>
      </c>
      <c r="AF420" s="16">
        <v>0</v>
      </c>
      <c r="AG420" s="13">
        <v>0</v>
      </c>
      <c r="AH420" s="16">
        <v>0</v>
      </c>
      <c r="AI420" s="13">
        <v>0</v>
      </c>
      <c r="AJ420" s="16">
        <v>0</v>
      </c>
      <c r="AK420" s="13">
        <v>0</v>
      </c>
      <c r="AL420" s="16">
        <v>0</v>
      </c>
      <c r="AM420" s="13">
        <v>0</v>
      </c>
      <c r="AN420" s="16">
        <v>0</v>
      </c>
      <c r="AO420" s="13">
        <v>0</v>
      </c>
      <c r="AP420" s="16">
        <v>0</v>
      </c>
      <c r="AQ420" s="13">
        <v>0</v>
      </c>
      <c r="AR420" s="16">
        <v>0</v>
      </c>
      <c r="AS420" s="13">
        <v>0</v>
      </c>
      <c r="AT420" s="16">
        <v>0</v>
      </c>
      <c r="AU420" s="13">
        <v>0</v>
      </c>
      <c r="AV420" s="16">
        <v>0</v>
      </c>
      <c r="AW420" s="13">
        <v>0</v>
      </c>
      <c r="AX420" s="16">
        <v>0</v>
      </c>
      <c r="AY420" s="13">
        <v>0</v>
      </c>
      <c r="AZ420" s="16">
        <v>0</v>
      </c>
      <c r="BA420" s="13">
        <v>0</v>
      </c>
      <c r="BB420" s="16">
        <v>0</v>
      </c>
      <c r="BC420" s="13">
        <v>0</v>
      </c>
      <c r="BD420" s="16">
        <v>0</v>
      </c>
      <c r="BE420" s="13">
        <v>0</v>
      </c>
      <c r="BF420" s="16">
        <v>0</v>
      </c>
      <c r="BG420" s="13">
        <v>0</v>
      </c>
      <c r="BH420" s="16">
        <v>0</v>
      </c>
      <c r="BI420" s="13">
        <v>0</v>
      </c>
      <c r="BJ420" s="16">
        <v>0</v>
      </c>
      <c r="BK420" s="13">
        <v>0</v>
      </c>
      <c r="BL420" s="16">
        <v>0</v>
      </c>
      <c r="BM420" s="13">
        <v>0</v>
      </c>
      <c r="BN420" s="16">
        <v>0</v>
      </c>
      <c r="BO420" s="13">
        <v>0</v>
      </c>
      <c r="BP420" s="16">
        <v>0</v>
      </c>
      <c r="BQ420" s="13">
        <v>0</v>
      </c>
      <c r="BR420" s="16">
        <v>0</v>
      </c>
      <c r="BS420" s="13">
        <v>0</v>
      </c>
      <c r="BT420" s="16">
        <v>0</v>
      </c>
      <c r="BU420" s="13">
        <v>0</v>
      </c>
      <c r="BV420" s="16">
        <v>0</v>
      </c>
      <c r="BW420" s="13">
        <v>0</v>
      </c>
      <c r="BX420" s="16">
        <v>0</v>
      </c>
      <c r="BY420" s="13">
        <v>0</v>
      </c>
      <c r="BZ420" s="16">
        <v>0</v>
      </c>
      <c r="CA420" s="13">
        <v>0</v>
      </c>
      <c r="CB420" s="16">
        <v>0</v>
      </c>
      <c r="CC420" s="13">
        <v>0</v>
      </c>
      <c r="CD420" s="16">
        <v>0</v>
      </c>
      <c r="CE420" s="13">
        <v>0</v>
      </c>
      <c r="CF420" s="16">
        <v>0</v>
      </c>
      <c r="CG420" s="13">
        <v>0</v>
      </c>
      <c r="CH420" s="16">
        <v>0</v>
      </c>
      <c r="CI420" s="13">
        <v>0</v>
      </c>
      <c r="CJ420" s="16">
        <v>0</v>
      </c>
      <c r="CK420" s="13">
        <v>0</v>
      </c>
      <c r="CL420" s="16">
        <v>0</v>
      </c>
      <c r="CM420" s="13">
        <v>0</v>
      </c>
      <c r="CN420" s="16">
        <v>0</v>
      </c>
      <c r="CO420" s="13">
        <v>0</v>
      </c>
      <c r="CP420" s="16">
        <v>0</v>
      </c>
      <c r="CQ420" s="13">
        <v>0</v>
      </c>
      <c r="CR420" s="16">
        <v>0</v>
      </c>
      <c r="CS420" s="13">
        <v>0</v>
      </c>
      <c r="CT420" s="16">
        <v>0</v>
      </c>
      <c r="CU420" s="13">
        <v>0</v>
      </c>
      <c r="CV420" s="16">
        <v>0</v>
      </c>
      <c r="CW420" s="13">
        <v>0</v>
      </c>
      <c r="CX420" s="16">
        <v>0</v>
      </c>
      <c r="CY420" s="13">
        <v>0</v>
      </c>
      <c r="CZ420" s="16">
        <v>0</v>
      </c>
      <c r="DA420" s="13">
        <v>0</v>
      </c>
      <c r="DB420" s="16">
        <v>0</v>
      </c>
      <c r="DC420" s="13">
        <v>0</v>
      </c>
      <c r="DD420" s="16">
        <v>0</v>
      </c>
      <c r="DE420" s="13">
        <v>0</v>
      </c>
      <c r="DF420" s="16">
        <v>0</v>
      </c>
      <c r="DG420" s="13">
        <v>0</v>
      </c>
      <c r="DH420" s="16">
        <v>0</v>
      </c>
      <c r="DI420" s="13">
        <v>0</v>
      </c>
      <c r="DJ420" s="16">
        <v>0</v>
      </c>
      <c r="DK420" s="13">
        <v>0</v>
      </c>
      <c r="DL420" s="16">
        <v>0</v>
      </c>
      <c r="DM420" s="13">
        <v>0</v>
      </c>
      <c r="DN420" s="16">
        <v>0</v>
      </c>
      <c r="DO420" s="13">
        <v>0</v>
      </c>
      <c r="DP420" s="16">
        <v>0</v>
      </c>
      <c r="DQ420" s="13">
        <v>0</v>
      </c>
      <c r="DR420" s="16">
        <v>0</v>
      </c>
      <c r="DS420" s="13">
        <v>0</v>
      </c>
      <c r="DT420" s="16">
        <v>0</v>
      </c>
      <c r="DU420" s="13">
        <v>0</v>
      </c>
      <c r="DV420" s="16">
        <v>0</v>
      </c>
      <c r="DW420" s="13">
        <v>0</v>
      </c>
      <c r="DX420" s="16">
        <v>0</v>
      </c>
      <c r="DY420" s="13">
        <v>0</v>
      </c>
      <c r="DZ420" s="16">
        <v>0</v>
      </c>
      <c r="EA420" s="13">
        <v>0</v>
      </c>
      <c r="EB420" s="16">
        <v>0</v>
      </c>
      <c r="EC420" s="13">
        <v>0</v>
      </c>
      <c r="ED420" s="16">
        <v>0</v>
      </c>
      <c r="EE420" s="13">
        <v>0</v>
      </c>
      <c r="EF420" s="16">
        <v>0</v>
      </c>
      <c r="EG420" s="13">
        <v>0</v>
      </c>
      <c r="EH420" s="16">
        <v>0</v>
      </c>
      <c r="EI420" s="13">
        <v>0</v>
      </c>
      <c r="EJ420" s="16">
        <v>0</v>
      </c>
      <c r="EK420" s="13">
        <v>0</v>
      </c>
      <c r="EL420" s="16">
        <v>0</v>
      </c>
      <c r="EM420" s="13">
        <v>0</v>
      </c>
      <c r="EN420" s="16">
        <v>0</v>
      </c>
      <c r="EO420" s="13">
        <v>0</v>
      </c>
      <c r="EP420" s="16">
        <v>0</v>
      </c>
      <c r="EQ420" s="13">
        <v>0</v>
      </c>
      <c r="ER420" s="16">
        <v>0</v>
      </c>
      <c r="ES420" s="13">
        <v>0</v>
      </c>
      <c r="ET420" s="16">
        <v>0</v>
      </c>
      <c r="EU420" s="13">
        <v>0</v>
      </c>
      <c r="EV420" s="16">
        <v>0</v>
      </c>
      <c r="EW420" s="13">
        <v>0</v>
      </c>
      <c r="EX420" s="16">
        <v>0</v>
      </c>
      <c r="EY420" s="13">
        <v>0</v>
      </c>
      <c r="EZ420" s="16">
        <v>0</v>
      </c>
      <c r="FA420" s="13">
        <v>0</v>
      </c>
      <c r="FB420" s="16">
        <v>0</v>
      </c>
      <c r="FC420" s="13">
        <v>0</v>
      </c>
      <c r="FD420" s="16">
        <v>0</v>
      </c>
      <c r="FE420" s="13">
        <v>0</v>
      </c>
      <c r="FF420" s="16">
        <v>0</v>
      </c>
      <c r="FG420" s="13">
        <v>0</v>
      </c>
      <c r="FH420" s="16">
        <v>0</v>
      </c>
      <c r="FI420" s="13">
        <v>0</v>
      </c>
      <c r="FJ420" s="16">
        <v>0</v>
      </c>
      <c r="FK420" s="13">
        <v>0</v>
      </c>
      <c r="FL420" s="16">
        <v>0</v>
      </c>
      <c r="FM420" s="13">
        <v>0</v>
      </c>
      <c r="FN420" s="16">
        <v>0</v>
      </c>
      <c r="FO420" s="13">
        <v>0</v>
      </c>
      <c r="FP420" s="16">
        <v>0</v>
      </c>
      <c r="FQ420" s="13">
        <v>0</v>
      </c>
      <c r="FR420" s="16">
        <v>0</v>
      </c>
      <c r="FS420" s="13">
        <v>0</v>
      </c>
      <c r="FT420" s="16">
        <v>0</v>
      </c>
      <c r="FU420" s="13">
        <v>0</v>
      </c>
      <c r="FV420" s="16">
        <v>0</v>
      </c>
      <c r="FW420" s="13">
        <v>0</v>
      </c>
      <c r="FX420" s="16">
        <v>0</v>
      </c>
      <c r="FY420" s="13">
        <v>0</v>
      </c>
      <c r="FZ420" s="16">
        <v>0</v>
      </c>
      <c r="GA420" s="13">
        <v>0</v>
      </c>
      <c r="GB420" s="16">
        <v>0</v>
      </c>
      <c r="GC420" s="13">
        <v>0</v>
      </c>
      <c r="GD420" s="16">
        <v>0</v>
      </c>
      <c r="GE420" s="13">
        <v>0</v>
      </c>
      <c r="GF420" s="16">
        <v>0</v>
      </c>
      <c r="GG420" s="13">
        <v>0</v>
      </c>
      <c r="GH420" s="16">
        <v>0</v>
      </c>
      <c r="GI420" s="13">
        <v>0</v>
      </c>
      <c r="GJ420" s="16">
        <v>0</v>
      </c>
      <c r="GK420" s="13">
        <v>0</v>
      </c>
      <c r="GL420" s="16">
        <v>0</v>
      </c>
      <c r="GM420" s="13">
        <v>0</v>
      </c>
      <c r="GN420" s="16">
        <v>0</v>
      </c>
      <c r="GO420" s="13">
        <v>0</v>
      </c>
      <c r="GP420" s="16">
        <v>0</v>
      </c>
      <c r="GQ420" s="8">
        <v>0</v>
      </c>
    </row>
    <row r="421" spans="1:199" ht="16.5" customHeight="1" x14ac:dyDescent="0.35">
      <c r="A421" s="11">
        <v>210</v>
      </c>
      <c r="B421" s="7" t="s">
        <v>398</v>
      </c>
      <c r="C421" s="11">
        <v>2</v>
      </c>
      <c r="D421" s="16">
        <v>0</v>
      </c>
      <c r="E421" s="13">
        <v>0</v>
      </c>
      <c r="F421" s="16">
        <v>0</v>
      </c>
      <c r="G421" s="13">
        <v>0</v>
      </c>
      <c r="H421" s="16">
        <v>0</v>
      </c>
      <c r="I421" s="13">
        <v>0</v>
      </c>
      <c r="J421" s="16">
        <v>0</v>
      </c>
      <c r="K421" s="13">
        <v>0</v>
      </c>
      <c r="L421" s="16">
        <v>0</v>
      </c>
      <c r="M421" s="13">
        <v>0</v>
      </c>
      <c r="N421" s="16">
        <v>0</v>
      </c>
      <c r="O421" s="13">
        <v>0</v>
      </c>
      <c r="P421" s="16">
        <v>0</v>
      </c>
      <c r="Q421" s="13">
        <v>0</v>
      </c>
      <c r="R421" s="16">
        <v>0</v>
      </c>
      <c r="S421" s="13">
        <v>0</v>
      </c>
      <c r="T421" s="16">
        <v>0</v>
      </c>
      <c r="U421" s="13">
        <v>0</v>
      </c>
      <c r="V421" s="16">
        <v>0</v>
      </c>
      <c r="W421" s="13">
        <v>0</v>
      </c>
      <c r="X421" s="16">
        <v>0</v>
      </c>
      <c r="Y421" s="13">
        <v>0</v>
      </c>
      <c r="Z421" s="16">
        <v>0</v>
      </c>
      <c r="AA421" s="13">
        <v>0</v>
      </c>
      <c r="AB421" s="16">
        <v>0</v>
      </c>
      <c r="AC421" s="13">
        <v>0</v>
      </c>
      <c r="AD421" s="16">
        <v>0</v>
      </c>
      <c r="AE421" s="13">
        <v>0</v>
      </c>
      <c r="AF421" s="16">
        <v>0</v>
      </c>
      <c r="AG421" s="13">
        <v>0</v>
      </c>
      <c r="AH421" s="16">
        <v>0</v>
      </c>
      <c r="AI421" s="13">
        <v>0</v>
      </c>
      <c r="AJ421" s="16">
        <v>0</v>
      </c>
      <c r="AK421" s="13">
        <v>0</v>
      </c>
      <c r="AL421" s="16">
        <v>0</v>
      </c>
      <c r="AM421" s="13">
        <v>0</v>
      </c>
      <c r="AN421" s="16">
        <v>0</v>
      </c>
      <c r="AO421" s="13">
        <v>0</v>
      </c>
      <c r="AP421" s="16">
        <v>0</v>
      </c>
      <c r="AQ421" s="13">
        <v>0</v>
      </c>
      <c r="AR421" s="16">
        <v>0</v>
      </c>
      <c r="AS421" s="13">
        <v>0</v>
      </c>
      <c r="AT421" s="16">
        <v>0</v>
      </c>
      <c r="AU421" s="13">
        <v>0</v>
      </c>
      <c r="AV421" s="16">
        <v>0</v>
      </c>
      <c r="AW421" s="13">
        <v>0</v>
      </c>
      <c r="AX421" s="16">
        <v>0</v>
      </c>
      <c r="AY421" s="13">
        <v>0</v>
      </c>
      <c r="AZ421" s="16">
        <v>0</v>
      </c>
      <c r="BA421" s="13">
        <v>0</v>
      </c>
      <c r="BB421" s="16">
        <v>0</v>
      </c>
      <c r="BC421" s="13">
        <v>0</v>
      </c>
      <c r="BD421" s="16">
        <v>0</v>
      </c>
      <c r="BE421" s="13">
        <v>0</v>
      </c>
      <c r="BF421" s="16">
        <v>0</v>
      </c>
      <c r="BG421" s="13">
        <v>0</v>
      </c>
      <c r="BH421" s="16">
        <v>0</v>
      </c>
      <c r="BI421" s="13">
        <v>0</v>
      </c>
      <c r="BJ421" s="16">
        <v>0</v>
      </c>
      <c r="BK421" s="13">
        <v>0</v>
      </c>
      <c r="BL421" s="16">
        <v>0</v>
      </c>
      <c r="BM421" s="13">
        <v>0</v>
      </c>
      <c r="BN421" s="16">
        <v>0</v>
      </c>
      <c r="BO421" s="13">
        <v>0</v>
      </c>
      <c r="BP421" s="16">
        <v>0</v>
      </c>
      <c r="BQ421" s="13">
        <v>0</v>
      </c>
      <c r="BR421" s="16">
        <v>0</v>
      </c>
      <c r="BS421" s="13">
        <v>0</v>
      </c>
      <c r="BT421" s="16">
        <v>0</v>
      </c>
      <c r="BU421" s="13">
        <v>0</v>
      </c>
      <c r="BV421" s="16">
        <v>0</v>
      </c>
      <c r="BW421" s="13">
        <v>0</v>
      </c>
      <c r="BX421" s="16">
        <v>0</v>
      </c>
      <c r="BY421" s="13">
        <v>0</v>
      </c>
      <c r="BZ421" s="16">
        <v>0</v>
      </c>
      <c r="CA421" s="13">
        <v>0</v>
      </c>
      <c r="CB421" s="16">
        <v>0</v>
      </c>
      <c r="CC421" s="13">
        <v>0</v>
      </c>
      <c r="CD421" s="16">
        <v>0</v>
      </c>
      <c r="CE421" s="13">
        <v>0</v>
      </c>
      <c r="CF421" s="16">
        <v>0</v>
      </c>
      <c r="CG421" s="13">
        <v>0</v>
      </c>
      <c r="CH421" s="16">
        <v>0</v>
      </c>
      <c r="CI421" s="13">
        <v>0</v>
      </c>
      <c r="CJ421" s="16">
        <v>0</v>
      </c>
      <c r="CK421" s="13">
        <v>0</v>
      </c>
      <c r="CL421" s="16">
        <v>0</v>
      </c>
      <c r="CM421" s="13">
        <v>0</v>
      </c>
      <c r="CN421" s="16">
        <v>0</v>
      </c>
      <c r="CO421" s="13">
        <v>0</v>
      </c>
      <c r="CP421" s="16">
        <v>0</v>
      </c>
      <c r="CQ421" s="13">
        <v>0</v>
      </c>
      <c r="CR421" s="16">
        <v>0</v>
      </c>
      <c r="CS421" s="13">
        <v>0</v>
      </c>
      <c r="CT421" s="16">
        <v>0</v>
      </c>
      <c r="CU421" s="13">
        <v>0</v>
      </c>
      <c r="CV421" s="16">
        <v>0</v>
      </c>
      <c r="CW421" s="13">
        <v>0</v>
      </c>
      <c r="CX421" s="16">
        <v>0</v>
      </c>
      <c r="CY421" s="13">
        <v>0</v>
      </c>
      <c r="CZ421" s="16">
        <v>0</v>
      </c>
      <c r="DA421" s="13">
        <v>0</v>
      </c>
      <c r="DB421" s="16">
        <v>0</v>
      </c>
      <c r="DC421" s="13">
        <v>0</v>
      </c>
      <c r="DD421" s="16">
        <v>0</v>
      </c>
      <c r="DE421" s="13">
        <v>0</v>
      </c>
      <c r="DF421" s="16">
        <v>0</v>
      </c>
      <c r="DG421" s="13">
        <v>0</v>
      </c>
      <c r="DH421" s="16">
        <v>0</v>
      </c>
      <c r="DI421" s="13">
        <v>0</v>
      </c>
      <c r="DJ421" s="16">
        <v>0</v>
      </c>
      <c r="DK421" s="13">
        <v>0</v>
      </c>
      <c r="DL421" s="16">
        <v>0</v>
      </c>
      <c r="DM421" s="13">
        <v>0</v>
      </c>
      <c r="DN421" s="16">
        <v>0</v>
      </c>
      <c r="DO421" s="13">
        <v>0</v>
      </c>
      <c r="DP421" s="16">
        <v>0</v>
      </c>
      <c r="DQ421" s="13">
        <v>0</v>
      </c>
      <c r="DR421" s="16">
        <v>0</v>
      </c>
      <c r="DS421" s="13">
        <v>0</v>
      </c>
      <c r="DT421" s="16">
        <v>0</v>
      </c>
      <c r="DU421" s="13">
        <v>0</v>
      </c>
      <c r="DV421" s="16">
        <v>0</v>
      </c>
      <c r="DW421" s="13">
        <v>0</v>
      </c>
      <c r="DX421" s="16">
        <v>0</v>
      </c>
      <c r="DY421" s="13">
        <v>0</v>
      </c>
      <c r="DZ421" s="16">
        <v>0</v>
      </c>
      <c r="EA421" s="13">
        <v>0</v>
      </c>
      <c r="EB421" s="16">
        <v>0</v>
      </c>
      <c r="EC421" s="13">
        <v>0</v>
      </c>
      <c r="ED421" s="16">
        <v>0</v>
      </c>
      <c r="EE421" s="13">
        <v>0</v>
      </c>
      <c r="EF421" s="16">
        <v>0</v>
      </c>
      <c r="EG421" s="13">
        <v>0</v>
      </c>
      <c r="EH421" s="16">
        <v>0</v>
      </c>
      <c r="EI421" s="13">
        <v>0</v>
      </c>
      <c r="EJ421" s="16">
        <v>0</v>
      </c>
      <c r="EK421" s="13">
        <v>0</v>
      </c>
      <c r="EL421" s="16">
        <v>0</v>
      </c>
      <c r="EM421" s="13">
        <v>0</v>
      </c>
      <c r="EN421" s="16">
        <v>0</v>
      </c>
      <c r="EO421" s="13">
        <v>0</v>
      </c>
      <c r="EP421" s="16">
        <v>0</v>
      </c>
      <c r="EQ421" s="13">
        <v>0</v>
      </c>
      <c r="ER421" s="16">
        <v>0</v>
      </c>
      <c r="ES421" s="13">
        <v>0</v>
      </c>
      <c r="ET421" s="16">
        <v>0</v>
      </c>
      <c r="EU421" s="13">
        <v>0</v>
      </c>
      <c r="EV421" s="16">
        <v>0</v>
      </c>
      <c r="EW421" s="13">
        <v>0</v>
      </c>
      <c r="EX421" s="16">
        <v>0</v>
      </c>
      <c r="EY421" s="13">
        <v>0</v>
      </c>
      <c r="EZ421" s="16">
        <v>0</v>
      </c>
      <c r="FA421" s="13">
        <v>0</v>
      </c>
      <c r="FB421" s="16">
        <v>0</v>
      </c>
      <c r="FC421" s="13">
        <v>0</v>
      </c>
      <c r="FD421" s="16">
        <v>0</v>
      </c>
      <c r="FE421" s="13">
        <v>0</v>
      </c>
      <c r="FF421" s="16">
        <v>0</v>
      </c>
      <c r="FG421" s="13">
        <v>0</v>
      </c>
      <c r="FH421" s="16">
        <v>0</v>
      </c>
      <c r="FI421" s="13">
        <v>0</v>
      </c>
      <c r="FJ421" s="16">
        <v>0</v>
      </c>
      <c r="FK421" s="13">
        <v>0</v>
      </c>
      <c r="FL421" s="16">
        <v>0</v>
      </c>
      <c r="FM421" s="13">
        <v>0</v>
      </c>
      <c r="FN421" s="16">
        <v>0</v>
      </c>
      <c r="FO421" s="13">
        <v>0</v>
      </c>
      <c r="FP421" s="16">
        <v>0</v>
      </c>
      <c r="FQ421" s="13">
        <v>0</v>
      </c>
      <c r="FR421" s="16">
        <v>0</v>
      </c>
      <c r="FS421" s="13">
        <v>0</v>
      </c>
      <c r="FT421" s="16">
        <v>0</v>
      </c>
      <c r="FU421" s="13">
        <v>0</v>
      </c>
      <c r="FV421" s="16">
        <v>0</v>
      </c>
      <c r="FW421" s="13">
        <v>0</v>
      </c>
      <c r="FX421" s="16">
        <v>0</v>
      </c>
      <c r="FY421" s="13">
        <v>0</v>
      </c>
      <c r="FZ421" s="16">
        <v>0</v>
      </c>
      <c r="GA421" s="13">
        <v>0</v>
      </c>
      <c r="GB421" s="16">
        <v>0</v>
      </c>
      <c r="GC421" s="13">
        <v>0</v>
      </c>
      <c r="GD421" s="16">
        <v>0</v>
      </c>
      <c r="GE421" s="13">
        <v>0</v>
      </c>
      <c r="GF421" s="16">
        <v>0</v>
      </c>
      <c r="GG421" s="13">
        <v>0</v>
      </c>
      <c r="GH421" s="16">
        <v>0</v>
      </c>
      <c r="GI421" s="13">
        <v>0</v>
      </c>
      <c r="GJ421" s="16">
        <v>0</v>
      </c>
      <c r="GK421" s="13">
        <v>0</v>
      </c>
      <c r="GL421" s="16">
        <v>0</v>
      </c>
      <c r="GM421" s="13">
        <v>0</v>
      </c>
      <c r="GN421" s="16">
        <v>0</v>
      </c>
      <c r="GO421" s="13">
        <v>0</v>
      </c>
      <c r="GP421" s="16">
        <v>0</v>
      </c>
      <c r="GQ421" s="8">
        <v>0</v>
      </c>
    </row>
    <row r="422" spans="1:199" ht="16.5" customHeight="1" x14ac:dyDescent="0.35">
      <c r="A422" s="11">
        <v>210</v>
      </c>
      <c r="B422" s="7" t="s">
        <v>399</v>
      </c>
      <c r="C422" s="11">
        <v>2</v>
      </c>
      <c r="D422" s="16">
        <v>0</v>
      </c>
      <c r="E422" s="13">
        <v>0</v>
      </c>
      <c r="F422" s="16">
        <v>0</v>
      </c>
      <c r="G422" s="13">
        <v>0</v>
      </c>
      <c r="H422" s="16">
        <v>0</v>
      </c>
      <c r="I422" s="13">
        <v>0</v>
      </c>
      <c r="J422" s="16">
        <v>0</v>
      </c>
      <c r="K422" s="13">
        <v>0</v>
      </c>
      <c r="L422" s="16">
        <v>0</v>
      </c>
      <c r="M422" s="13">
        <v>0</v>
      </c>
      <c r="N422" s="16">
        <v>0</v>
      </c>
      <c r="O422" s="13">
        <v>0</v>
      </c>
      <c r="P422" s="16">
        <v>0</v>
      </c>
      <c r="Q422" s="13">
        <v>0</v>
      </c>
      <c r="R422" s="16">
        <v>0</v>
      </c>
      <c r="S422" s="13">
        <v>0</v>
      </c>
      <c r="T422" s="16">
        <v>0</v>
      </c>
      <c r="U422" s="13">
        <v>0</v>
      </c>
      <c r="V422" s="16">
        <v>0</v>
      </c>
      <c r="W422" s="13">
        <v>0</v>
      </c>
      <c r="X422" s="16">
        <v>0</v>
      </c>
      <c r="Y422" s="13">
        <v>0</v>
      </c>
      <c r="Z422" s="16">
        <v>0</v>
      </c>
      <c r="AA422" s="13">
        <v>0</v>
      </c>
      <c r="AB422" s="16">
        <v>0</v>
      </c>
      <c r="AC422" s="13">
        <v>0</v>
      </c>
      <c r="AD422" s="16">
        <v>0</v>
      </c>
      <c r="AE422" s="13">
        <v>0</v>
      </c>
      <c r="AF422" s="16">
        <v>0</v>
      </c>
      <c r="AG422" s="13">
        <v>0</v>
      </c>
      <c r="AH422" s="16">
        <v>0</v>
      </c>
      <c r="AI422" s="13">
        <v>0</v>
      </c>
      <c r="AJ422" s="16">
        <v>0</v>
      </c>
      <c r="AK422" s="13">
        <v>0</v>
      </c>
      <c r="AL422" s="16">
        <v>0</v>
      </c>
      <c r="AM422" s="13">
        <v>0</v>
      </c>
      <c r="AN422" s="16">
        <v>0</v>
      </c>
      <c r="AO422" s="13">
        <v>0</v>
      </c>
      <c r="AP422" s="16">
        <v>0</v>
      </c>
      <c r="AQ422" s="13">
        <v>0</v>
      </c>
      <c r="AR422" s="16">
        <v>0</v>
      </c>
      <c r="AS422" s="13">
        <v>0</v>
      </c>
      <c r="AT422" s="16">
        <v>0</v>
      </c>
      <c r="AU422" s="13">
        <v>0</v>
      </c>
      <c r="AV422" s="16">
        <v>0</v>
      </c>
      <c r="AW422" s="13">
        <v>0</v>
      </c>
      <c r="AX422" s="16">
        <v>0</v>
      </c>
      <c r="AY422" s="13">
        <v>0</v>
      </c>
      <c r="AZ422" s="16">
        <v>0</v>
      </c>
      <c r="BA422" s="13">
        <v>0</v>
      </c>
      <c r="BB422" s="16">
        <v>0</v>
      </c>
      <c r="BC422" s="13">
        <v>0</v>
      </c>
      <c r="BD422" s="16">
        <v>0</v>
      </c>
      <c r="BE422" s="13">
        <v>0</v>
      </c>
      <c r="BF422" s="16">
        <v>0</v>
      </c>
      <c r="BG422" s="13">
        <v>0</v>
      </c>
      <c r="BH422" s="16">
        <v>0</v>
      </c>
      <c r="BI422" s="13">
        <v>0</v>
      </c>
      <c r="BJ422" s="16">
        <v>0</v>
      </c>
      <c r="BK422" s="13">
        <v>0</v>
      </c>
      <c r="BL422" s="16">
        <v>0</v>
      </c>
      <c r="BM422" s="13">
        <v>0</v>
      </c>
      <c r="BN422" s="16">
        <v>0</v>
      </c>
      <c r="BO422" s="13">
        <v>0</v>
      </c>
      <c r="BP422" s="16">
        <v>0</v>
      </c>
      <c r="BQ422" s="13">
        <v>0</v>
      </c>
      <c r="BR422" s="16">
        <v>0</v>
      </c>
      <c r="BS422" s="13">
        <v>0</v>
      </c>
      <c r="BT422" s="16">
        <v>0</v>
      </c>
      <c r="BU422" s="13">
        <v>0</v>
      </c>
      <c r="BV422" s="16">
        <v>0</v>
      </c>
      <c r="BW422" s="13">
        <v>0</v>
      </c>
      <c r="BX422" s="16">
        <v>0</v>
      </c>
      <c r="BY422" s="13">
        <v>0</v>
      </c>
      <c r="BZ422" s="16">
        <v>0</v>
      </c>
      <c r="CA422" s="13">
        <v>0</v>
      </c>
      <c r="CB422" s="16">
        <v>0</v>
      </c>
      <c r="CC422" s="13">
        <v>0</v>
      </c>
      <c r="CD422" s="16">
        <v>0</v>
      </c>
      <c r="CE422" s="13">
        <v>0</v>
      </c>
      <c r="CF422" s="16">
        <v>0</v>
      </c>
      <c r="CG422" s="13">
        <v>0</v>
      </c>
      <c r="CH422" s="16">
        <v>0</v>
      </c>
      <c r="CI422" s="13">
        <v>0</v>
      </c>
      <c r="CJ422" s="16">
        <v>0</v>
      </c>
      <c r="CK422" s="13">
        <v>0</v>
      </c>
      <c r="CL422" s="16">
        <v>0</v>
      </c>
      <c r="CM422" s="13">
        <v>0</v>
      </c>
      <c r="CN422" s="16">
        <v>0</v>
      </c>
      <c r="CO422" s="13">
        <v>0</v>
      </c>
      <c r="CP422" s="16">
        <v>0</v>
      </c>
      <c r="CQ422" s="13">
        <v>0</v>
      </c>
      <c r="CR422" s="16">
        <v>0</v>
      </c>
      <c r="CS422" s="13">
        <v>0</v>
      </c>
      <c r="CT422" s="16">
        <v>0</v>
      </c>
      <c r="CU422" s="13">
        <v>0</v>
      </c>
      <c r="CV422" s="16">
        <v>0</v>
      </c>
      <c r="CW422" s="13">
        <v>0</v>
      </c>
      <c r="CX422" s="16">
        <v>0</v>
      </c>
      <c r="CY422" s="13">
        <v>0</v>
      </c>
      <c r="CZ422" s="16">
        <v>0</v>
      </c>
      <c r="DA422" s="13">
        <v>0</v>
      </c>
      <c r="DB422" s="16">
        <v>0</v>
      </c>
      <c r="DC422" s="13">
        <v>0</v>
      </c>
      <c r="DD422" s="16">
        <v>0</v>
      </c>
      <c r="DE422" s="13">
        <v>0</v>
      </c>
      <c r="DF422" s="16">
        <v>0</v>
      </c>
      <c r="DG422" s="13">
        <v>0</v>
      </c>
      <c r="DH422" s="16">
        <v>0</v>
      </c>
      <c r="DI422" s="13">
        <v>0</v>
      </c>
      <c r="DJ422" s="16">
        <v>0</v>
      </c>
      <c r="DK422" s="13">
        <v>0</v>
      </c>
      <c r="DL422" s="16">
        <v>0</v>
      </c>
      <c r="DM422" s="13">
        <v>0</v>
      </c>
      <c r="DN422" s="16">
        <v>0</v>
      </c>
      <c r="DO422" s="13">
        <v>0</v>
      </c>
      <c r="DP422" s="16">
        <v>0</v>
      </c>
      <c r="DQ422" s="13">
        <v>0</v>
      </c>
      <c r="DR422" s="16">
        <v>0</v>
      </c>
      <c r="DS422" s="13">
        <v>0</v>
      </c>
      <c r="DT422" s="16">
        <v>0</v>
      </c>
      <c r="DU422" s="13">
        <v>0</v>
      </c>
      <c r="DV422" s="16">
        <v>0</v>
      </c>
      <c r="DW422" s="13">
        <v>0</v>
      </c>
      <c r="DX422" s="16">
        <v>0</v>
      </c>
      <c r="DY422" s="13">
        <v>0</v>
      </c>
      <c r="DZ422" s="16">
        <v>0</v>
      </c>
      <c r="EA422" s="13">
        <v>0</v>
      </c>
      <c r="EB422" s="16">
        <v>0</v>
      </c>
      <c r="EC422" s="13">
        <v>0</v>
      </c>
      <c r="ED422" s="16">
        <v>0</v>
      </c>
      <c r="EE422" s="13">
        <v>0</v>
      </c>
      <c r="EF422" s="16">
        <v>0</v>
      </c>
      <c r="EG422" s="13">
        <v>0</v>
      </c>
      <c r="EH422" s="16">
        <v>0</v>
      </c>
      <c r="EI422" s="13">
        <v>0</v>
      </c>
      <c r="EJ422" s="16">
        <v>0</v>
      </c>
      <c r="EK422" s="13">
        <v>0</v>
      </c>
      <c r="EL422" s="16">
        <v>0</v>
      </c>
      <c r="EM422" s="13">
        <v>0</v>
      </c>
      <c r="EN422" s="16">
        <v>0</v>
      </c>
      <c r="EO422" s="13">
        <v>0</v>
      </c>
      <c r="EP422" s="16">
        <v>0</v>
      </c>
      <c r="EQ422" s="13">
        <v>0</v>
      </c>
      <c r="ER422" s="16">
        <v>0</v>
      </c>
      <c r="ES422" s="13">
        <v>0</v>
      </c>
      <c r="ET422" s="16">
        <v>0</v>
      </c>
      <c r="EU422" s="13">
        <v>0</v>
      </c>
      <c r="EV422" s="16">
        <v>0</v>
      </c>
      <c r="EW422" s="13">
        <v>0</v>
      </c>
      <c r="EX422" s="16">
        <v>0</v>
      </c>
      <c r="EY422" s="13">
        <v>0</v>
      </c>
      <c r="EZ422" s="16">
        <v>0</v>
      </c>
      <c r="FA422" s="13">
        <v>0</v>
      </c>
      <c r="FB422" s="16">
        <v>0</v>
      </c>
      <c r="FC422" s="13">
        <v>0</v>
      </c>
      <c r="FD422" s="16">
        <v>0</v>
      </c>
      <c r="FE422" s="13">
        <v>0</v>
      </c>
      <c r="FF422" s="16">
        <v>0</v>
      </c>
      <c r="FG422" s="13">
        <v>0</v>
      </c>
      <c r="FH422" s="16">
        <v>0</v>
      </c>
      <c r="FI422" s="13">
        <v>0</v>
      </c>
      <c r="FJ422" s="16">
        <v>0</v>
      </c>
      <c r="FK422" s="13">
        <v>0</v>
      </c>
      <c r="FL422" s="16">
        <v>0</v>
      </c>
      <c r="FM422" s="13">
        <v>0</v>
      </c>
      <c r="FN422" s="16">
        <v>0</v>
      </c>
      <c r="FO422" s="13">
        <v>0</v>
      </c>
      <c r="FP422" s="16">
        <v>0</v>
      </c>
      <c r="FQ422" s="13">
        <v>0</v>
      </c>
      <c r="FR422" s="16">
        <v>0</v>
      </c>
      <c r="FS422" s="13">
        <v>0</v>
      </c>
      <c r="FT422" s="16">
        <v>0</v>
      </c>
      <c r="FU422" s="13">
        <v>0</v>
      </c>
      <c r="FV422" s="16">
        <v>0</v>
      </c>
      <c r="FW422" s="13">
        <v>0</v>
      </c>
      <c r="FX422" s="16">
        <v>0</v>
      </c>
      <c r="FY422" s="13">
        <v>0</v>
      </c>
      <c r="FZ422" s="16">
        <v>0</v>
      </c>
      <c r="GA422" s="13">
        <v>0</v>
      </c>
      <c r="GB422" s="16">
        <v>0</v>
      </c>
      <c r="GC422" s="13">
        <v>0</v>
      </c>
      <c r="GD422" s="16">
        <v>0</v>
      </c>
      <c r="GE422" s="13">
        <v>0</v>
      </c>
      <c r="GF422" s="16">
        <v>0</v>
      </c>
      <c r="GG422" s="13">
        <v>0</v>
      </c>
      <c r="GH422" s="16">
        <v>0</v>
      </c>
      <c r="GI422" s="13">
        <v>0</v>
      </c>
      <c r="GJ422" s="16">
        <v>0</v>
      </c>
      <c r="GK422" s="13">
        <v>0</v>
      </c>
      <c r="GL422" s="16">
        <v>0</v>
      </c>
      <c r="GM422" s="13">
        <v>0</v>
      </c>
      <c r="GN422" s="16">
        <v>0</v>
      </c>
      <c r="GO422" s="13">
        <v>0</v>
      </c>
      <c r="GP422" s="16">
        <v>0</v>
      </c>
      <c r="GQ422" s="8">
        <v>0</v>
      </c>
    </row>
    <row r="423" spans="1:199" ht="16.5" customHeight="1" x14ac:dyDescent="0.35">
      <c r="A423" s="11">
        <v>224</v>
      </c>
      <c r="B423" s="7" t="s">
        <v>400</v>
      </c>
      <c r="C423" s="11">
        <v>2</v>
      </c>
      <c r="D423" s="16">
        <v>145.721739130435</v>
      </c>
      <c r="E423" s="13">
        <v>0.42</v>
      </c>
      <c r="F423" s="16">
        <v>319.2</v>
      </c>
      <c r="G423" s="13">
        <v>0.92</v>
      </c>
      <c r="H423" s="16">
        <v>87.434782608695699</v>
      </c>
      <c r="I423" s="13">
        <v>0.252</v>
      </c>
      <c r="J423" s="16">
        <v>233.852173913043</v>
      </c>
      <c r="K423" s="13">
        <v>0.67400000000000004</v>
      </c>
      <c r="L423" s="16">
        <v>162.37391304347801</v>
      </c>
      <c r="M423" s="13">
        <v>0.46800000000000003</v>
      </c>
      <c r="N423" s="16">
        <v>524.60869565217399</v>
      </c>
      <c r="O423" s="13">
        <v>1.512</v>
      </c>
      <c r="P423" s="16">
        <v>158.20869565217399</v>
      </c>
      <c r="Q423" s="13">
        <v>0.45600000000000002</v>
      </c>
      <c r="R423" s="16">
        <v>234.547826086957</v>
      </c>
      <c r="S423" s="13">
        <v>0.67600000000000005</v>
      </c>
      <c r="T423" s="16">
        <v>120.74782608695701</v>
      </c>
      <c r="U423" s="13">
        <v>0.34799999999999998</v>
      </c>
      <c r="V423" s="16">
        <v>72.165217391304296</v>
      </c>
      <c r="W423" s="13">
        <v>0.20799999999999999</v>
      </c>
      <c r="X423" s="16">
        <v>210.25217391304301</v>
      </c>
      <c r="Y423" s="13">
        <v>0.60599999999999998</v>
      </c>
      <c r="Z423" s="16">
        <v>360.13043478260897</v>
      </c>
      <c r="AA423" s="13">
        <v>1.038</v>
      </c>
      <c r="AB423" s="16">
        <v>639.77391304347805</v>
      </c>
      <c r="AC423" s="13">
        <v>1.8440000000000001</v>
      </c>
      <c r="AD423" s="16">
        <v>0</v>
      </c>
      <c r="AE423" s="13">
        <v>0</v>
      </c>
      <c r="AF423" s="16">
        <v>88.826086956521706</v>
      </c>
      <c r="AG423" s="13">
        <v>0.25600000000000001</v>
      </c>
      <c r="AH423" s="16">
        <v>101.31304347826099</v>
      </c>
      <c r="AI423" s="13">
        <v>0.29199999999999998</v>
      </c>
      <c r="AJ423" s="16">
        <v>87.434782608695699</v>
      </c>
      <c r="AK423" s="13">
        <v>0.252</v>
      </c>
      <c r="AL423" s="16">
        <v>100.617391304348</v>
      </c>
      <c r="AM423" s="13">
        <v>0.28999999999999998</v>
      </c>
      <c r="AN423" s="16">
        <v>442.730434782609</v>
      </c>
      <c r="AO423" s="13">
        <v>1.276</v>
      </c>
      <c r="AP423" s="16">
        <v>330.304347826087</v>
      </c>
      <c r="AQ423" s="13">
        <v>0.95199999999999996</v>
      </c>
      <c r="AR423" s="16">
        <v>40.939130434782598</v>
      </c>
      <c r="AS423" s="13">
        <v>0.11799999999999999</v>
      </c>
      <c r="AT423" s="16">
        <v>60.373913043478296</v>
      </c>
      <c r="AU423" s="13">
        <v>0.17399999999999999</v>
      </c>
      <c r="AV423" s="16">
        <v>48.573913043478299</v>
      </c>
      <c r="AW423" s="13">
        <v>0.14000000000000001</v>
      </c>
      <c r="AX423" s="16">
        <v>257.44347826086999</v>
      </c>
      <c r="AY423" s="13">
        <v>0.74199999999999999</v>
      </c>
      <c r="AZ423" s="16">
        <v>378.88695652173902</v>
      </c>
      <c r="BA423" s="13">
        <v>1.0920000000000001</v>
      </c>
      <c r="BB423" s="16">
        <v>403.86956521739103</v>
      </c>
      <c r="BC423" s="13">
        <v>1.1639999999999999</v>
      </c>
      <c r="BD423" s="16">
        <v>841.01739130434805</v>
      </c>
      <c r="BE423" s="13">
        <v>2.4239999999999999</v>
      </c>
      <c r="BF423" s="16">
        <v>170.008695652174</v>
      </c>
      <c r="BG423" s="13">
        <v>0.49</v>
      </c>
      <c r="BH423" s="16">
        <v>0</v>
      </c>
      <c r="BI423" s="13">
        <v>0</v>
      </c>
      <c r="BJ423" s="16">
        <v>265.77391304347799</v>
      </c>
      <c r="BK423" s="13">
        <v>0.76600000000000001</v>
      </c>
      <c r="BL423" s="16">
        <v>447.56521739130397</v>
      </c>
      <c r="BM423" s="13">
        <v>1.29</v>
      </c>
      <c r="BN423" s="16">
        <v>498.22608695652201</v>
      </c>
      <c r="BO423" s="13">
        <v>1.4359999999999999</v>
      </c>
      <c r="BP423" s="16">
        <v>340.017391304348</v>
      </c>
      <c r="BQ423" s="13">
        <v>0.98</v>
      </c>
      <c r="BR423" s="16">
        <v>349.730434782609</v>
      </c>
      <c r="BS423" s="13">
        <v>1.008</v>
      </c>
      <c r="BT423" s="16">
        <v>134.61739130434799</v>
      </c>
      <c r="BU423" s="13">
        <v>0.38800000000000001</v>
      </c>
      <c r="BV423" s="16">
        <v>79.8</v>
      </c>
      <c r="BW423" s="13">
        <v>0.23</v>
      </c>
      <c r="BX423" s="16">
        <v>278.26086956521698</v>
      </c>
      <c r="BY423" s="13">
        <v>0.80200000000000005</v>
      </c>
      <c r="BZ423" s="16">
        <v>104.773913043478</v>
      </c>
      <c r="CA423" s="13">
        <v>0.30199999999999999</v>
      </c>
      <c r="CB423" s="16">
        <v>134.61739130434799</v>
      </c>
      <c r="CC423" s="13">
        <v>0.38800000000000001</v>
      </c>
      <c r="CD423" s="16">
        <v>390.68695652173898</v>
      </c>
      <c r="CE423" s="13">
        <v>1.1259999999999999</v>
      </c>
      <c r="CF423" s="16">
        <v>252.591304347826</v>
      </c>
      <c r="CG423" s="13">
        <v>0.72799999999999998</v>
      </c>
      <c r="CH423" s="16">
        <v>219.97391304347801</v>
      </c>
      <c r="CI423" s="13">
        <v>0.63400000000000001</v>
      </c>
      <c r="CJ423" s="16">
        <v>186.66086956521701</v>
      </c>
      <c r="CK423" s="13">
        <v>0.53800000000000003</v>
      </c>
      <c r="CL423" s="16">
        <v>43.7130434782609</v>
      </c>
      <c r="CM423" s="13">
        <v>0.126</v>
      </c>
      <c r="CN423" s="16">
        <v>61.060869565217402</v>
      </c>
      <c r="CO423" s="13">
        <v>0.17599999999999999</v>
      </c>
      <c r="CP423" s="16">
        <v>106.869565217391</v>
      </c>
      <c r="CQ423" s="13">
        <v>0.308</v>
      </c>
      <c r="CR423" s="16">
        <v>258.82608695652198</v>
      </c>
      <c r="CS423" s="13">
        <v>0.746</v>
      </c>
      <c r="CT423" s="16">
        <v>423.99130434782597</v>
      </c>
      <c r="CU423" s="13">
        <v>1.222</v>
      </c>
      <c r="CV423" s="16">
        <v>318.51304347826101</v>
      </c>
      <c r="CW423" s="13">
        <v>0.91800000000000004</v>
      </c>
      <c r="CX423" s="16">
        <v>368.46086956521702</v>
      </c>
      <c r="CY423" s="13">
        <v>1.0620000000000001</v>
      </c>
      <c r="CZ423" s="16">
        <v>203.32173913043499</v>
      </c>
      <c r="DA423" s="13">
        <v>0.58599999999999997</v>
      </c>
      <c r="DB423" s="16">
        <v>516.96521739130401</v>
      </c>
      <c r="DC423" s="13">
        <v>1.49</v>
      </c>
      <c r="DD423" s="16">
        <v>235.93913043478301</v>
      </c>
      <c r="DE423" s="13">
        <v>0.68</v>
      </c>
      <c r="DF423" s="16">
        <v>345.56521739130397</v>
      </c>
      <c r="DG423" s="13">
        <v>0.996</v>
      </c>
      <c r="DH423" s="16">
        <v>966.61739130434796</v>
      </c>
      <c r="DI423" s="13">
        <v>2.786</v>
      </c>
      <c r="DJ423" s="16">
        <v>0</v>
      </c>
      <c r="DK423" s="13">
        <v>0</v>
      </c>
      <c r="DL423" s="16">
        <v>118.660869565217</v>
      </c>
      <c r="DM423" s="13">
        <v>0.34200000000000003</v>
      </c>
      <c r="DN423" s="16">
        <v>461.44347826086999</v>
      </c>
      <c r="DO423" s="13">
        <v>1.33</v>
      </c>
      <c r="DP423" s="16">
        <v>190.826086956522</v>
      </c>
      <c r="DQ423" s="13">
        <v>0.55000000000000004</v>
      </c>
      <c r="DR423" s="16">
        <v>138.08695652173901</v>
      </c>
      <c r="DS423" s="13">
        <v>0.39800000000000002</v>
      </c>
      <c r="DT423" s="16">
        <v>834.79130434782599</v>
      </c>
      <c r="DU423" s="13">
        <v>2.4060000000000001</v>
      </c>
      <c r="DV423" s="16">
        <v>729.304347826087</v>
      </c>
      <c r="DW423" s="13">
        <v>2.1019999999999999</v>
      </c>
      <c r="DX423" s="16">
        <v>488.52173913043498</v>
      </c>
      <c r="DY423" s="13">
        <v>1.4079999999999999</v>
      </c>
      <c r="DZ423" s="16">
        <v>374.713043478261</v>
      </c>
      <c r="EA423" s="13">
        <v>1.08</v>
      </c>
      <c r="EB423" s="16">
        <v>292.139130434783</v>
      </c>
      <c r="EC423" s="13">
        <v>0.84199999999999997</v>
      </c>
      <c r="ED423" s="16">
        <v>188.04347826086999</v>
      </c>
      <c r="EE423" s="13">
        <v>0.54200000000000004</v>
      </c>
      <c r="EF423" s="16">
        <v>182.50434782608701</v>
      </c>
      <c r="EG423" s="13">
        <v>0.52600000000000002</v>
      </c>
      <c r="EH423" s="16">
        <v>132.53043478260901</v>
      </c>
      <c r="EI423" s="13">
        <v>0.38200000000000001</v>
      </c>
      <c r="EJ423" s="16">
        <v>439.93913043478301</v>
      </c>
      <c r="EK423" s="13">
        <v>1.268</v>
      </c>
      <c r="EL423" s="16">
        <v>186.66956521739101</v>
      </c>
      <c r="EM423" s="13">
        <v>0.53800000000000003</v>
      </c>
      <c r="EN423" s="16">
        <v>335.165217391304</v>
      </c>
      <c r="EO423" s="13">
        <v>0.96599999999999997</v>
      </c>
      <c r="EP423" s="16">
        <v>121.434782608696</v>
      </c>
      <c r="EQ423" s="13">
        <v>0.35</v>
      </c>
      <c r="ER423" s="16">
        <v>284.49565217391302</v>
      </c>
      <c r="ES423" s="13">
        <v>0.82</v>
      </c>
      <c r="ET423" s="16">
        <v>301.85217391304298</v>
      </c>
      <c r="EU423" s="13">
        <v>0.87</v>
      </c>
      <c r="EV423" s="16">
        <v>192.21739130434801</v>
      </c>
      <c r="EW423" s="13">
        <v>0.55400000000000005</v>
      </c>
      <c r="EX423" s="16">
        <v>578.73913043478296</v>
      </c>
      <c r="EY423" s="13">
        <v>1.6679999999999999</v>
      </c>
      <c r="EZ423" s="16">
        <v>100.617391304348</v>
      </c>
      <c r="FA423" s="13">
        <v>0.28999999999999998</v>
      </c>
      <c r="FB423" s="16">
        <v>278.26086956521698</v>
      </c>
      <c r="FC423" s="13">
        <v>0.80200000000000005</v>
      </c>
      <c r="FD423" s="16">
        <v>140.860869565217</v>
      </c>
      <c r="FE423" s="13">
        <v>0.40600000000000003</v>
      </c>
      <c r="FF423" s="16">
        <v>48.573913043478299</v>
      </c>
      <c r="FG423" s="13">
        <v>0.14000000000000001</v>
      </c>
      <c r="FH423" s="16">
        <v>128.37391304347801</v>
      </c>
      <c r="FI423" s="13">
        <v>0.37</v>
      </c>
      <c r="FJ423" s="16">
        <v>203.32173913043499</v>
      </c>
      <c r="FK423" s="13">
        <v>0.58599999999999997</v>
      </c>
      <c r="FL423" s="16">
        <v>969.40869565217395</v>
      </c>
      <c r="FM423" s="13">
        <v>2.794</v>
      </c>
      <c r="FN423" s="16">
        <v>597.46956521739105</v>
      </c>
      <c r="FO423" s="13">
        <v>1.722</v>
      </c>
      <c r="FP423" s="16">
        <v>174.173913043478</v>
      </c>
      <c r="FQ423" s="13">
        <v>0.502</v>
      </c>
      <c r="FR423" s="16">
        <v>457.982608695652</v>
      </c>
      <c r="FS423" s="13">
        <v>1.32</v>
      </c>
      <c r="FT423" s="16">
        <v>269.92173913043501</v>
      </c>
      <c r="FU423" s="13">
        <v>0.77800000000000002</v>
      </c>
      <c r="FV423" s="16">
        <v>234.547826086957</v>
      </c>
      <c r="FW423" s="13">
        <v>0.67600000000000005</v>
      </c>
      <c r="FX423" s="16">
        <v>665.46956521739105</v>
      </c>
      <c r="FY423" s="13">
        <v>1.9179999999999999</v>
      </c>
      <c r="FZ423" s="16">
        <v>714.72173913043503</v>
      </c>
      <c r="GA423" s="13">
        <v>2.06</v>
      </c>
      <c r="GB423" s="16">
        <v>70.086956521739097</v>
      </c>
      <c r="GC423" s="13">
        <v>0.20200000000000001</v>
      </c>
      <c r="GD423" s="16">
        <v>70.7826086956522</v>
      </c>
      <c r="GE423" s="13">
        <v>0.20399999999999999</v>
      </c>
      <c r="GF423" s="16">
        <v>281.72173913043503</v>
      </c>
      <c r="GG423" s="13">
        <v>0.81200000000000006</v>
      </c>
      <c r="GH423" s="16">
        <v>426.06086956521699</v>
      </c>
      <c r="GI423" s="13">
        <v>1.228</v>
      </c>
      <c r="GJ423" s="16">
        <v>149.19130434782599</v>
      </c>
      <c r="GK423" s="13">
        <v>0.43</v>
      </c>
      <c r="GL423" s="16">
        <v>140.860869565217</v>
      </c>
      <c r="GM423" s="13">
        <v>0.40600000000000003</v>
      </c>
      <c r="GN423" s="16">
        <v>306.70434782608697</v>
      </c>
      <c r="GO423" s="13">
        <v>0.88400000000000001</v>
      </c>
      <c r="GP423" s="16">
        <v>392.74782608695699</v>
      </c>
      <c r="GQ423" s="8">
        <v>1.1319999999999999</v>
      </c>
    </row>
    <row r="424" spans="1:199" ht="16.5" customHeight="1" x14ac:dyDescent="0.35">
      <c r="A424" s="11">
        <v>202</v>
      </c>
      <c r="B424" s="7" t="s">
        <v>401</v>
      </c>
      <c r="C424" s="11">
        <v>2</v>
      </c>
      <c r="D424" s="16">
        <v>0</v>
      </c>
      <c r="E424" s="13">
        <v>0</v>
      </c>
      <c r="F424" s="16">
        <v>0</v>
      </c>
      <c r="G424" s="13">
        <v>0</v>
      </c>
      <c r="H424" s="16">
        <v>0</v>
      </c>
      <c r="I424" s="13">
        <v>0</v>
      </c>
      <c r="J424" s="16">
        <v>0</v>
      </c>
      <c r="K424" s="13">
        <v>0</v>
      </c>
      <c r="L424" s="16">
        <v>0</v>
      </c>
      <c r="M424" s="13">
        <v>0</v>
      </c>
      <c r="N424" s="16">
        <v>0</v>
      </c>
      <c r="O424" s="13">
        <v>0</v>
      </c>
      <c r="P424" s="16">
        <v>0</v>
      </c>
      <c r="Q424" s="13">
        <v>0</v>
      </c>
      <c r="R424" s="16">
        <v>0</v>
      </c>
      <c r="S424" s="13">
        <v>0</v>
      </c>
      <c r="T424" s="16">
        <v>0</v>
      </c>
      <c r="U424" s="13">
        <v>0</v>
      </c>
      <c r="V424" s="16">
        <v>0</v>
      </c>
      <c r="W424" s="13">
        <v>0</v>
      </c>
      <c r="X424" s="16">
        <v>0</v>
      </c>
      <c r="Y424" s="13">
        <v>0</v>
      </c>
      <c r="Z424" s="16">
        <v>0</v>
      </c>
      <c r="AA424" s="13">
        <v>0</v>
      </c>
      <c r="AB424" s="16">
        <v>0</v>
      </c>
      <c r="AC424" s="13">
        <v>0</v>
      </c>
      <c r="AD424" s="16">
        <v>0</v>
      </c>
      <c r="AE424" s="13">
        <v>0</v>
      </c>
      <c r="AF424" s="16">
        <v>0</v>
      </c>
      <c r="AG424" s="13">
        <v>0</v>
      </c>
      <c r="AH424" s="16">
        <v>0</v>
      </c>
      <c r="AI424" s="13">
        <v>0</v>
      </c>
      <c r="AJ424" s="16">
        <v>0</v>
      </c>
      <c r="AK424" s="13">
        <v>0</v>
      </c>
      <c r="AL424" s="16">
        <v>0</v>
      </c>
      <c r="AM424" s="13">
        <v>0</v>
      </c>
      <c r="AN424" s="16">
        <v>0</v>
      </c>
      <c r="AO424" s="13">
        <v>0</v>
      </c>
      <c r="AP424" s="16">
        <v>0</v>
      </c>
      <c r="AQ424" s="13">
        <v>0</v>
      </c>
      <c r="AR424" s="16">
        <v>0</v>
      </c>
      <c r="AS424" s="13">
        <v>0</v>
      </c>
      <c r="AT424" s="16">
        <v>0</v>
      </c>
      <c r="AU424" s="13">
        <v>0</v>
      </c>
      <c r="AV424" s="16">
        <v>0</v>
      </c>
      <c r="AW424" s="13">
        <v>0</v>
      </c>
      <c r="AX424" s="16">
        <v>0</v>
      </c>
      <c r="AY424" s="13">
        <v>0</v>
      </c>
      <c r="AZ424" s="16">
        <v>0</v>
      </c>
      <c r="BA424" s="13">
        <v>0</v>
      </c>
      <c r="BB424" s="16">
        <v>0</v>
      </c>
      <c r="BC424" s="13">
        <v>0</v>
      </c>
      <c r="BD424" s="16">
        <v>0</v>
      </c>
      <c r="BE424" s="13">
        <v>0</v>
      </c>
      <c r="BF424" s="16">
        <v>0</v>
      </c>
      <c r="BG424" s="13">
        <v>0</v>
      </c>
      <c r="BH424" s="16">
        <v>0</v>
      </c>
      <c r="BI424" s="13">
        <v>0</v>
      </c>
      <c r="BJ424" s="16">
        <v>0</v>
      </c>
      <c r="BK424" s="13">
        <v>0</v>
      </c>
      <c r="BL424" s="16">
        <v>0</v>
      </c>
      <c r="BM424" s="13">
        <v>0</v>
      </c>
      <c r="BN424" s="16">
        <v>0</v>
      </c>
      <c r="BO424" s="13">
        <v>0</v>
      </c>
      <c r="BP424" s="16">
        <v>0</v>
      </c>
      <c r="BQ424" s="13">
        <v>0</v>
      </c>
      <c r="BR424" s="16">
        <v>0</v>
      </c>
      <c r="BS424" s="13">
        <v>0</v>
      </c>
      <c r="BT424" s="16">
        <v>0</v>
      </c>
      <c r="BU424" s="13">
        <v>0</v>
      </c>
      <c r="BV424" s="16">
        <v>0</v>
      </c>
      <c r="BW424" s="13">
        <v>0</v>
      </c>
      <c r="BX424" s="16">
        <v>0</v>
      </c>
      <c r="BY424" s="13">
        <v>0</v>
      </c>
      <c r="BZ424" s="16">
        <v>0</v>
      </c>
      <c r="CA424" s="13">
        <v>0</v>
      </c>
      <c r="CB424" s="16">
        <v>0</v>
      </c>
      <c r="CC424" s="13">
        <v>0</v>
      </c>
      <c r="CD424" s="16">
        <v>0</v>
      </c>
      <c r="CE424" s="13">
        <v>0</v>
      </c>
      <c r="CF424" s="16">
        <v>0</v>
      </c>
      <c r="CG424" s="13">
        <v>0</v>
      </c>
      <c r="CH424" s="16">
        <v>0</v>
      </c>
      <c r="CI424" s="13">
        <v>0</v>
      </c>
      <c r="CJ424" s="16">
        <v>0</v>
      </c>
      <c r="CK424" s="13">
        <v>0</v>
      </c>
      <c r="CL424" s="16">
        <v>0</v>
      </c>
      <c r="CM424" s="13">
        <v>0</v>
      </c>
      <c r="CN424" s="16">
        <v>0</v>
      </c>
      <c r="CO424" s="13">
        <v>0</v>
      </c>
      <c r="CP424" s="16">
        <v>0</v>
      </c>
      <c r="CQ424" s="13">
        <v>0</v>
      </c>
      <c r="CR424" s="16">
        <v>0</v>
      </c>
      <c r="CS424" s="13">
        <v>0</v>
      </c>
      <c r="CT424" s="16">
        <v>0</v>
      </c>
      <c r="CU424" s="13">
        <v>0</v>
      </c>
      <c r="CV424" s="16">
        <v>0</v>
      </c>
      <c r="CW424" s="13">
        <v>0</v>
      </c>
      <c r="CX424" s="16">
        <v>0</v>
      </c>
      <c r="CY424" s="13">
        <v>0</v>
      </c>
      <c r="CZ424" s="16">
        <v>0</v>
      </c>
      <c r="DA424" s="13">
        <v>0</v>
      </c>
      <c r="DB424" s="16">
        <v>0</v>
      </c>
      <c r="DC424" s="13">
        <v>0</v>
      </c>
      <c r="DD424" s="16">
        <v>0</v>
      </c>
      <c r="DE424" s="13">
        <v>0</v>
      </c>
      <c r="DF424" s="16">
        <v>0</v>
      </c>
      <c r="DG424" s="13">
        <v>0</v>
      </c>
      <c r="DH424" s="16">
        <v>0</v>
      </c>
      <c r="DI424" s="13">
        <v>0</v>
      </c>
      <c r="DJ424" s="16">
        <v>0</v>
      </c>
      <c r="DK424" s="13">
        <v>0</v>
      </c>
      <c r="DL424" s="16">
        <v>0</v>
      </c>
      <c r="DM424" s="13">
        <v>0</v>
      </c>
      <c r="DN424" s="16">
        <v>0</v>
      </c>
      <c r="DO424" s="13">
        <v>0</v>
      </c>
      <c r="DP424" s="16">
        <v>0</v>
      </c>
      <c r="DQ424" s="13">
        <v>0</v>
      </c>
      <c r="DR424" s="16">
        <v>0</v>
      </c>
      <c r="DS424" s="13">
        <v>0</v>
      </c>
      <c r="DT424" s="16">
        <v>0</v>
      </c>
      <c r="DU424" s="13">
        <v>0</v>
      </c>
      <c r="DV424" s="16">
        <v>0</v>
      </c>
      <c r="DW424" s="13">
        <v>0</v>
      </c>
      <c r="DX424" s="16">
        <v>0</v>
      </c>
      <c r="DY424" s="13">
        <v>0</v>
      </c>
      <c r="DZ424" s="16">
        <v>0</v>
      </c>
      <c r="EA424" s="13">
        <v>0</v>
      </c>
      <c r="EB424" s="16">
        <v>0</v>
      </c>
      <c r="EC424" s="13">
        <v>0</v>
      </c>
      <c r="ED424" s="16">
        <v>0</v>
      </c>
      <c r="EE424" s="13">
        <v>0</v>
      </c>
      <c r="EF424" s="16">
        <v>0</v>
      </c>
      <c r="EG424" s="13">
        <v>0</v>
      </c>
      <c r="EH424" s="16">
        <v>0</v>
      </c>
      <c r="EI424" s="13">
        <v>0</v>
      </c>
      <c r="EJ424" s="16">
        <v>0</v>
      </c>
      <c r="EK424" s="13">
        <v>0</v>
      </c>
      <c r="EL424" s="16">
        <v>0</v>
      </c>
      <c r="EM424" s="13">
        <v>0</v>
      </c>
      <c r="EN424" s="16">
        <v>0</v>
      </c>
      <c r="EO424" s="13">
        <v>0</v>
      </c>
      <c r="EP424" s="16">
        <v>0</v>
      </c>
      <c r="EQ424" s="13">
        <v>0</v>
      </c>
      <c r="ER424" s="16">
        <v>0</v>
      </c>
      <c r="ES424" s="13">
        <v>0</v>
      </c>
      <c r="ET424" s="16">
        <v>0</v>
      </c>
      <c r="EU424" s="13">
        <v>0</v>
      </c>
      <c r="EV424" s="16">
        <v>0</v>
      </c>
      <c r="EW424" s="13">
        <v>0</v>
      </c>
      <c r="EX424" s="16">
        <v>0</v>
      </c>
      <c r="EY424" s="13">
        <v>0</v>
      </c>
      <c r="EZ424" s="16">
        <v>0</v>
      </c>
      <c r="FA424" s="13">
        <v>0</v>
      </c>
      <c r="FB424" s="16">
        <v>0</v>
      </c>
      <c r="FC424" s="13">
        <v>0</v>
      </c>
      <c r="FD424" s="16">
        <v>0</v>
      </c>
      <c r="FE424" s="13">
        <v>0</v>
      </c>
      <c r="FF424" s="16">
        <v>0</v>
      </c>
      <c r="FG424" s="13">
        <v>0</v>
      </c>
      <c r="FH424" s="16">
        <v>0</v>
      </c>
      <c r="FI424" s="13">
        <v>0</v>
      </c>
      <c r="FJ424" s="16">
        <v>0</v>
      </c>
      <c r="FK424" s="13">
        <v>0</v>
      </c>
      <c r="FL424" s="16">
        <v>0</v>
      </c>
      <c r="FM424" s="13">
        <v>0</v>
      </c>
      <c r="FN424" s="16">
        <v>0</v>
      </c>
      <c r="FO424" s="13">
        <v>0</v>
      </c>
      <c r="FP424" s="16">
        <v>0</v>
      </c>
      <c r="FQ424" s="13">
        <v>0</v>
      </c>
      <c r="FR424" s="16">
        <v>0</v>
      </c>
      <c r="FS424" s="13">
        <v>0</v>
      </c>
      <c r="FT424" s="16">
        <v>0</v>
      </c>
      <c r="FU424" s="13">
        <v>0</v>
      </c>
      <c r="FV424" s="16">
        <v>0</v>
      </c>
      <c r="FW424" s="13">
        <v>0</v>
      </c>
      <c r="FX424" s="16">
        <v>0</v>
      </c>
      <c r="FY424" s="13">
        <v>0</v>
      </c>
      <c r="FZ424" s="16">
        <v>0</v>
      </c>
      <c r="GA424" s="13">
        <v>0</v>
      </c>
      <c r="GB424" s="16">
        <v>0</v>
      </c>
      <c r="GC424" s="13">
        <v>0</v>
      </c>
      <c r="GD424" s="16">
        <v>0</v>
      </c>
      <c r="GE424" s="13">
        <v>0</v>
      </c>
      <c r="GF424" s="16">
        <v>0</v>
      </c>
      <c r="GG424" s="13">
        <v>0</v>
      </c>
      <c r="GH424" s="16">
        <v>0</v>
      </c>
      <c r="GI424" s="13">
        <v>0</v>
      </c>
      <c r="GJ424" s="16">
        <v>0</v>
      </c>
      <c r="GK424" s="13">
        <v>0</v>
      </c>
      <c r="GL424" s="16">
        <v>0</v>
      </c>
      <c r="GM424" s="13">
        <v>0</v>
      </c>
      <c r="GN424" s="16">
        <v>0</v>
      </c>
      <c r="GO424" s="13">
        <v>0</v>
      </c>
      <c r="GP424" s="16">
        <v>0</v>
      </c>
      <c r="GQ424" s="8">
        <v>0</v>
      </c>
    </row>
    <row r="425" spans="1:199" ht="16.5" customHeight="1" x14ac:dyDescent="0.35">
      <c r="A425" s="11">
        <v>201</v>
      </c>
      <c r="B425" s="7" t="s">
        <v>402</v>
      </c>
      <c r="C425" s="11">
        <v>2</v>
      </c>
      <c r="D425" s="16">
        <v>0</v>
      </c>
      <c r="E425" s="13">
        <v>0</v>
      </c>
      <c r="F425" s="16">
        <v>0</v>
      </c>
      <c r="G425" s="13">
        <v>0</v>
      </c>
      <c r="H425" s="16">
        <v>0</v>
      </c>
      <c r="I425" s="13">
        <v>0</v>
      </c>
      <c r="J425" s="16">
        <v>0</v>
      </c>
      <c r="K425" s="13">
        <v>0</v>
      </c>
      <c r="L425" s="16">
        <v>0</v>
      </c>
      <c r="M425" s="13">
        <v>0</v>
      </c>
      <c r="N425" s="16">
        <v>0</v>
      </c>
      <c r="O425" s="13">
        <v>0</v>
      </c>
      <c r="P425" s="16">
        <v>0</v>
      </c>
      <c r="Q425" s="13">
        <v>0</v>
      </c>
      <c r="R425" s="16">
        <v>0</v>
      </c>
      <c r="S425" s="13">
        <v>0</v>
      </c>
      <c r="T425" s="16">
        <v>0</v>
      </c>
      <c r="U425" s="13">
        <v>0</v>
      </c>
      <c r="V425" s="16">
        <v>0</v>
      </c>
      <c r="W425" s="13">
        <v>0</v>
      </c>
      <c r="X425" s="16">
        <v>0</v>
      </c>
      <c r="Y425" s="13">
        <v>0</v>
      </c>
      <c r="Z425" s="16">
        <v>0</v>
      </c>
      <c r="AA425" s="13">
        <v>0</v>
      </c>
      <c r="AB425" s="16">
        <v>0</v>
      </c>
      <c r="AC425" s="13">
        <v>0</v>
      </c>
      <c r="AD425" s="16">
        <v>0</v>
      </c>
      <c r="AE425" s="13">
        <v>0</v>
      </c>
      <c r="AF425" s="16">
        <v>0</v>
      </c>
      <c r="AG425" s="13">
        <v>0</v>
      </c>
      <c r="AH425" s="16">
        <v>0</v>
      </c>
      <c r="AI425" s="13">
        <v>0</v>
      </c>
      <c r="AJ425" s="16">
        <v>0</v>
      </c>
      <c r="AK425" s="13">
        <v>0</v>
      </c>
      <c r="AL425" s="16">
        <v>0</v>
      </c>
      <c r="AM425" s="13">
        <v>0</v>
      </c>
      <c r="AN425" s="16">
        <v>0</v>
      </c>
      <c r="AO425" s="13">
        <v>0</v>
      </c>
      <c r="AP425" s="16">
        <v>0</v>
      </c>
      <c r="AQ425" s="13">
        <v>0</v>
      </c>
      <c r="AR425" s="16">
        <v>0</v>
      </c>
      <c r="AS425" s="13">
        <v>0</v>
      </c>
      <c r="AT425" s="16">
        <v>0</v>
      </c>
      <c r="AU425" s="13">
        <v>0</v>
      </c>
      <c r="AV425" s="16">
        <v>0</v>
      </c>
      <c r="AW425" s="13">
        <v>0</v>
      </c>
      <c r="AX425" s="16">
        <v>0</v>
      </c>
      <c r="AY425" s="13">
        <v>0</v>
      </c>
      <c r="AZ425" s="16">
        <v>0</v>
      </c>
      <c r="BA425" s="13">
        <v>0</v>
      </c>
      <c r="BB425" s="16">
        <v>0</v>
      </c>
      <c r="BC425" s="13">
        <v>0</v>
      </c>
      <c r="BD425" s="16">
        <v>0</v>
      </c>
      <c r="BE425" s="13">
        <v>0</v>
      </c>
      <c r="BF425" s="16">
        <v>0</v>
      </c>
      <c r="BG425" s="13">
        <v>0</v>
      </c>
      <c r="BH425" s="16">
        <v>0</v>
      </c>
      <c r="BI425" s="13">
        <v>0</v>
      </c>
      <c r="BJ425" s="16">
        <v>0</v>
      </c>
      <c r="BK425" s="13">
        <v>0</v>
      </c>
      <c r="BL425" s="16">
        <v>0</v>
      </c>
      <c r="BM425" s="13">
        <v>0</v>
      </c>
      <c r="BN425" s="16">
        <v>0</v>
      </c>
      <c r="BO425" s="13">
        <v>0</v>
      </c>
      <c r="BP425" s="16">
        <v>0</v>
      </c>
      <c r="BQ425" s="13">
        <v>0</v>
      </c>
      <c r="BR425" s="16">
        <v>0</v>
      </c>
      <c r="BS425" s="13">
        <v>0</v>
      </c>
      <c r="BT425" s="16">
        <v>0</v>
      </c>
      <c r="BU425" s="13">
        <v>0</v>
      </c>
      <c r="BV425" s="16">
        <v>0</v>
      </c>
      <c r="BW425" s="13">
        <v>0</v>
      </c>
      <c r="BX425" s="16">
        <v>0</v>
      </c>
      <c r="BY425" s="13">
        <v>0</v>
      </c>
      <c r="BZ425" s="16">
        <v>0</v>
      </c>
      <c r="CA425" s="13">
        <v>0</v>
      </c>
      <c r="CB425" s="16">
        <v>0</v>
      </c>
      <c r="CC425" s="13">
        <v>0</v>
      </c>
      <c r="CD425" s="16">
        <v>0</v>
      </c>
      <c r="CE425" s="13">
        <v>0</v>
      </c>
      <c r="CF425" s="16">
        <v>0</v>
      </c>
      <c r="CG425" s="13">
        <v>0</v>
      </c>
      <c r="CH425" s="16">
        <v>0</v>
      </c>
      <c r="CI425" s="13">
        <v>0</v>
      </c>
      <c r="CJ425" s="16">
        <v>0</v>
      </c>
      <c r="CK425" s="13">
        <v>0</v>
      </c>
      <c r="CL425" s="16">
        <v>0</v>
      </c>
      <c r="CM425" s="13">
        <v>0</v>
      </c>
      <c r="CN425" s="16">
        <v>0</v>
      </c>
      <c r="CO425" s="13">
        <v>0</v>
      </c>
      <c r="CP425" s="16">
        <v>0</v>
      </c>
      <c r="CQ425" s="13">
        <v>0</v>
      </c>
      <c r="CR425" s="16">
        <v>0</v>
      </c>
      <c r="CS425" s="13">
        <v>0</v>
      </c>
      <c r="CT425" s="16">
        <v>0</v>
      </c>
      <c r="CU425" s="13">
        <v>0</v>
      </c>
      <c r="CV425" s="16">
        <v>0</v>
      </c>
      <c r="CW425" s="13">
        <v>0</v>
      </c>
      <c r="CX425" s="16">
        <v>0</v>
      </c>
      <c r="CY425" s="13">
        <v>0</v>
      </c>
      <c r="CZ425" s="16">
        <v>0</v>
      </c>
      <c r="DA425" s="13">
        <v>0</v>
      </c>
      <c r="DB425" s="16">
        <v>0</v>
      </c>
      <c r="DC425" s="13">
        <v>0</v>
      </c>
      <c r="DD425" s="16">
        <v>0</v>
      </c>
      <c r="DE425" s="13">
        <v>0</v>
      </c>
      <c r="DF425" s="16">
        <v>0</v>
      </c>
      <c r="DG425" s="13">
        <v>0</v>
      </c>
      <c r="DH425" s="16">
        <v>0</v>
      </c>
      <c r="DI425" s="13">
        <v>0</v>
      </c>
      <c r="DJ425" s="16">
        <v>0</v>
      </c>
      <c r="DK425" s="13">
        <v>0</v>
      </c>
      <c r="DL425" s="16">
        <v>0</v>
      </c>
      <c r="DM425" s="13">
        <v>0</v>
      </c>
      <c r="DN425" s="16">
        <v>0</v>
      </c>
      <c r="DO425" s="13">
        <v>0</v>
      </c>
      <c r="DP425" s="16">
        <v>0</v>
      </c>
      <c r="DQ425" s="13">
        <v>0</v>
      </c>
      <c r="DR425" s="16">
        <v>0</v>
      </c>
      <c r="DS425" s="13">
        <v>0</v>
      </c>
      <c r="DT425" s="16">
        <v>0</v>
      </c>
      <c r="DU425" s="13">
        <v>0</v>
      </c>
      <c r="DV425" s="16">
        <v>0</v>
      </c>
      <c r="DW425" s="13">
        <v>0</v>
      </c>
      <c r="DX425" s="16">
        <v>0</v>
      </c>
      <c r="DY425" s="13">
        <v>0</v>
      </c>
      <c r="DZ425" s="16">
        <v>0</v>
      </c>
      <c r="EA425" s="13">
        <v>0</v>
      </c>
      <c r="EB425" s="16">
        <v>0</v>
      </c>
      <c r="EC425" s="13">
        <v>0</v>
      </c>
      <c r="ED425" s="16">
        <v>0</v>
      </c>
      <c r="EE425" s="13">
        <v>0</v>
      </c>
      <c r="EF425" s="16">
        <v>0</v>
      </c>
      <c r="EG425" s="13">
        <v>0</v>
      </c>
      <c r="EH425" s="16">
        <v>0</v>
      </c>
      <c r="EI425" s="13">
        <v>0</v>
      </c>
      <c r="EJ425" s="16">
        <v>0</v>
      </c>
      <c r="EK425" s="13">
        <v>0</v>
      </c>
      <c r="EL425" s="16">
        <v>0</v>
      </c>
      <c r="EM425" s="13">
        <v>0</v>
      </c>
      <c r="EN425" s="16">
        <v>0</v>
      </c>
      <c r="EO425" s="13">
        <v>0</v>
      </c>
      <c r="EP425" s="16">
        <v>0</v>
      </c>
      <c r="EQ425" s="13">
        <v>0</v>
      </c>
      <c r="ER425" s="16">
        <v>0</v>
      </c>
      <c r="ES425" s="13">
        <v>0</v>
      </c>
      <c r="ET425" s="16">
        <v>0</v>
      </c>
      <c r="EU425" s="13">
        <v>0</v>
      </c>
      <c r="EV425" s="16">
        <v>0</v>
      </c>
      <c r="EW425" s="13">
        <v>0</v>
      </c>
      <c r="EX425" s="16">
        <v>0</v>
      </c>
      <c r="EY425" s="13">
        <v>0</v>
      </c>
      <c r="EZ425" s="16">
        <v>0</v>
      </c>
      <c r="FA425" s="13">
        <v>0</v>
      </c>
      <c r="FB425" s="16">
        <v>0</v>
      </c>
      <c r="FC425" s="13">
        <v>0</v>
      </c>
      <c r="FD425" s="16">
        <v>0</v>
      </c>
      <c r="FE425" s="13">
        <v>0</v>
      </c>
      <c r="FF425" s="16">
        <v>0</v>
      </c>
      <c r="FG425" s="13">
        <v>0</v>
      </c>
      <c r="FH425" s="16">
        <v>0</v>
      </c>
      <c r="FI425" s="13">
        <v>0</v>
      </c>
      <c r="FJ425" s="16">
        <v>0</v>
      </c>
      <c r="FK425" s="13">
        <v>0</v>
      </c>
      <c r="FL425" s="16">
        <v>0</v>
      </c>
      <c r="FM425" s="13">
        <v>0</v>
      </c>
      <c r="FN425" s="16">
        <v>0</v>
      </c>
      <c r="FO425" s="13">
        <v>0</v>
      </c>
      <c r="FP425" s="16">
        <v>0</v>
      </c>
      <c r="FQ425" s="13">
        <v>0</v>
      </c>
      <c r="FR425" s="16">
        <v>0</v>
      </c>
      <c r="FS425" s="13">
        <v>0</v>
      </c>
      <c r="FT425" s="16">
        <v>0</v>
      </c>
      <c r="FU425" s="13">
        <v>0</v>
      </c>
      <c r="FV425" s="16">
        <v>0</v>
      </c>
      <c r="FW425" s="13">
        <v>0</v>
      </c>
      <c r="FX425" s="16">
        <v>0</v>
      </c>
      <c r="FY425" s="13">
        <v>0</v>
      </c>
      <c r="FZ425" s="16">
        <v>0</v>
      </c>
      <c r="GA425" s="13">
        <v>0</v>
      </c>
      <c r="GB425" s="16">
        <v>0</v>
      </c>
      <c r="GC425" s="13">
        <v>0</v>
      </c>
      <c r="GD425" s="16">
        <v>0</v>
      </c>
      <c r="GE425" s="13">
        <v>0</v>
      </c>
      <c r="GF425" s="16">
        <v>0</v>
      </c>
      <c r="GG425" s="13">
        <v>0</v>
      </c>
      <c r="GH425" s="16">
        <v>0</v>
      </c>
      <c r="GI425" s="13">
        <v>0</v>
      </c>
      <c r="GJ425" s="16">
        <v>0</v>
      </c>
      <c r="GK425" s="13">
        <v>0</v>
      </c>
      <c r="GL425" s="16">
        <v>0</v>
      </c>
      <c r="GM425" s="13">
        <v>0</v>
      </c>
      <c r="GN425" s="16">
        <v>0</v>
      </c>
      <c r="GO425" s="13">
        <v>0</v>
      </c>
      <c r="GP425" s="16">
        <v>0</v>
      </c>
      <c r="GQ425" s="8">
        <v>0</v>
      </c>
    </row>
    <row r="426" spans="1:199" ht="16.5" customHeight="1" x14ac:dyDescent="0.35">
      <c r="A426" s="11">
        <v>224</v>
      </c>
      <c r="B426" s="7" t="s">
        <v>403</v>
      </c>
      <c r="C426" s="11">
        <v>2</v>
      </c>
      <c r="D426" s="16">
        <v>0</v>
      </c>
      <c r="E426" s="13">
        <v>0</v>
      </c>
      <c r="F426" s="16">
        <v>0</v>
      </c>
      <c r="G426" s="13">
        <v>0</v>
      </c>
      <c r="H426" s="16">
        <v>0</v>
      </c>
      <c r="I426" s="13">
        <v>0</v>
      </c>
      <c r="J426" s="16">
        <v>49.434782608695699</v>
      </c>
      <c r="K426" s="13">
        <v>0.15</v>
      </c>
      <c r="L426" s="16">
        <v>0</v>
      </c>
      <c r="M426" s="13">
        <v>0</v>
      </c>
      <c r="N426" s="16">
        <v>0</v>
      </c>
      <c r="O426" s="13">
        <v>0</v>
      </c>
      <c r="P426" s="16">
        <v>0</v>
      </c>
      <c r="Q426" s="13">
        <v>0</v>
      </c>
      <c r="R426" s="16">
        <v>44.165217391304303</v>
      </c>
      <c r="S426" s="13">
        <v>0.13400000000000001</v>
      </c>
      <c r="T426" s="16">
        <v>75.139130434782601</v>
      </c>
      <c r="U426" s="13">
        <v>0.22800000000000001</v>
      </c>
      <c r="V426" s="16">
        <v>0</v>
      </c>
      <c r="W426" s="13">
        <v>0</v>
      </c>
      <c r="X426" s="16">
        <v>0</v>
      </c>
      <c r="Y426" s="13">
        <v>0</v>
      </c>
      <c r="Z426" s="16">
        <v>0</v>
      </c>
      <c r="AA426" s="13">
        <v>0</v>
      </c>
      <c r="AB426" s="16">
        <v>64</v>
      </c>
      <c r="AC426" s="13">
        <v>0.184</v>
      </c>
      <c r="AD426" s="16">
        <v>0</v>
      </c>
      <c r="AE426" s="13">
        <v>0</v>
      </c>
      <c r="AF426" s="16">
        <v>66.7826086956522</v>
      </c>
      <c r="AG426" s="13">
        <v>0.192</v>
      </c>
      <c r="AH426" s="16">
        <v>52.869565217391298</v>
      </c>
      <c r="AI426" s="13">
        <v>0.152</v>
      </c>
      <c r="AJ426" s="16">
        <v>0</v>
      </c>
      <c r="AK426" s="13">
        <v>0</v>
      </c>
      <c r="AL426" s="16">
        <v>77.913043478260903</v>
      </c>
      <c r="AM426" s="13">
        <v>0.224</v>
      </c>
      <c r="AN426" s="16">
        <v>133.565217391304</v>
      </c>
      <c r="AO426" s="13">
        <v>0.38400000000000001</v>
      </c>
      <c r="AP426" s="16">
        <v>299.82608695652198</v>
      </c>
      <c r="AQ426" s="13">
        <v>0.86199999999999999</v>
      </c>
      <c r="AR426" s="16">
        <v>32</v>
      </c>
      <c r="AS426" s="13">
        <v>9.1999999999999998E-2</v>
      </c>
      <c r="AT426" s="16">
        <v>92.521739130434796</v>
      </c>
      <c r="AU426" s="13">
        <v>0.26600000000000001</v>
      </c>
      <c r="AV426" s="16">
        <v>257.38260869565198</v>
      </c>
      <c r="AW426" s="13">
        <v>0.74</v>
      </c>
      <c r="AX426" s="16">
        <v>43.130434782608702</v>
      </c>
      <c r="AY426" s="13">
        <v>0.124</v>
      </c>
      <c r="AZ426" s="16">
        <v>123.130434782609</v>
      </c>
      <c r="BA426" s="13">
        <v>0.35399999999999998</v>
      </c>
      <c r="BB426" s="16">
        <v>0</v>
      </c>
      <c r="BC426" s="13">
        <v>0</v>
      </c>
      <c r="BD426" s="16">
        <v>235.826086956522</v>
      </c>
      <c r="BE426" s="13">
        <v>0.67800000000000005</v>
      </c>
      <c r="BF426" s="16">
        <v>0</v>
      </c>
      <c r="BG426" s="13">
        <v>0</v>
      </c>
      <c r="BH426" s="16">
        <v>36.173913043478301</v>
      </c>
      <c r="BI426" s="13">
        <v>0.104</v>
      </c>
      <c r="BJ426" s="16">
        <v>0</v>
      </c>
      <c r="BK426" s="13">
        <v>0</v>
      </c>
      <c r="BL426" s="16">
        <v>0</v>
      </c>
      <c r="BM426" s="13">
        <v>0</v>
      </c>
      <c r="BN426" s="16">
        <v>46.6086956521739</v>
      </c>
      <c r="BO426" s="13">
        <v>0.13400000000000001</v>
      </c>
      <c r="BP426" s="16">
        <v>31.304347826087</v>
      </c>
      <c r="BQ426" s="13">
        <v>0.09</v>
      </c>
      <c r="BR426" s="16">
        <v>75.826086956521706</v>
      </c>
      <c r="BS426" s="13">
        <v>0.218</v>
      </c>
      <c r="BT426" s="16">
        <v>0</v>
      </c>
      <c r="BU426" s="13">
        <v>0</v>
      </c>
      <c r="BV426" s="16">
        <v>25.043478260869598</v>
      </c>
      <c r="BW426" s="13">
        <v>7.1999999999999995E-2</v>
      </c>
      <c r="BX426" s="16">
        <v>172.52173913043501</v>
      </c>
      <c r="BY426" s="13">
        <v>0.496</v>
      </c>
      <c r="BZ426" s="16">
        <v>0</v>
      </c>
      <c r="CA426" s="13">
        <v>0</v>
      </c>
      <c r="CB426" s="16">
        <v>0</v>
      </c>
      <c r="CC426" s="13">
        <v>0</v>
      </c>
      <c r="CD426" s="16">
        <v>0</v>
      </c>
      <c r="CE426" s="13">
        <v>0</v>
      </c>
      <c r="CF426" s="16">
        <v>313.73913043478302</v>
      </c>
      <c r="CG426" s="13">
        <v>0.90200000000000002</v>
      </c>
      <c r="CH426" s="16">
        <v>76.521739130434796</v>
      </c>
      <c r="CI426" s="13">
        <v>0.22</v>
      </c>
      <c r="CJ426" s="16">
        <v>0</v>
      </c>
      <c r="CK426" s="13">
        <v>0</v>
      </c>
      <c r="CL426" s="16">
        <v>0</v>
      </c>
      <c r="CM426" s="13">
        <v>0</v>
      </c>
      <c r="CN426" s="16">
        <v>0</v>
      </c>
      <c r="CO426" s="13">
        <v>0</v>
      </c>
      <c r="CP426" s="16">
        <v>106.434782608696</v>
      </c>
      <c r="CQ426" s="13">
        <v>0.30599999999999999</v>
      </c>
      <c r="CR426" s="16">
        <v>0</v>
      </c>
      <c r="CS426" s="13">
        <v>0</v>
      </c>
      <c r="CT426" s="16">
        <v>48.695652173912997</v>
      </c>
      <c r="CU426" s="13">
        <v>0.14000000000000001</v>
      </c>
      <c r="CV426" s="16">
        <v>34.086956521739097</v>
      </c>
      <c r="CW426" s="13">
        <v>9.8000000000000004E-2</v>
      </c>
      <c r="CX426" s="16">
        <v>0</v>
      </c>
      <c r="CY426" s="13">
        <v>0</v>
      </c>
      <c r="CZ426" s="16">
        <v>0</v>
      </c>
      <c r="DA426" s="13">
        <v>0</v>
      </c>
      <c r="DB426" s="16">
        <v>0</v>
      </c>
      <c r="DC426" s="13">
        <v>0</v>
      </c>
      <c r="DD426" s="16">
        <v>0</v>
      </c>
      <c r="DE426" s="13">
        <v>0</v>
      </c>
      <c r="DF426" s="16">
        <v>29.2173913043478</v>
      </c>
      <c r="DG426" s="13">
        <v>8.4000000000000005E-2</v>
      </c>
      <c r="DH426" s="16">
        <v>140.52173913043501</v>
      </c>
      <c r="DI426" s="13">
        <v>0.40400000000000003</v>
      </c>
      <c r="DJ426" s="16">
        <v>0</v>
      </c>
      <c r="DK426" s="13">
        <v>0</v>
      </c>
      <c r="DL426" s="16">
        <v>0</v>
      </c>
      <c r="DM426" s="13">
        <v>0</v>
      </c>
      <c r="DN426" s="16">
        <v>0</v>
      </c>
      <c r="DO426" s="13">
        <v>0</v>
      </c>
      <c r="DP426" s="16">
        <v>0</v>
      </c>
      <c r="DQ426" s="13">
        <v>0</v>
      </c>
      <c r="DR426" s="16">
        <v>39.652173913043498</v>
      </c>
      <c r="DS426" s="13">
        <v>0.114</v>
      </c>
      <c r="DT426" s="16">
        <v>148.869565217391</v>
      </c>
      <c r="DU426" s="13">
        <v>0.42799999999999999</v>
      </c>
      <c r="DV426" s="16">
        <v>230.26086956521701</v>
      </c>
      <c r="DW426" s="13">
        <v>0.66200000000000003</v>
      </c>
      <c r="DX426" s="16">
        <v>13.913043478260899</v>
      </c>
      <c r="DY426" s="13">
        <v>0.04</v>
      </c>
      <c r="DZ426" s="16">
        <v>0</v>
      </c>
      <c r="EA426" s="13">
        <v>0</v>
      </c>
      <c r="EB426" s="16">
        <v>115.47826086956501</v>
      </c>
      <c r="EC426" s="13">
        <v>0.33200000000000002</v>
      </c>
      <c r="ED426" s="16">
        <v>0</v>
      </c>
      <c r="EE426" s="13">
        <v>0</v>
      </c>
      <c r="EF426" s="16">
        <v>0</v>
      </c>
      <c r="EG426" s="13">
        <v>0</v>
      </c>
      <c r="EH426" s="16">
        <v>0</v>
      </c>
      <c r="EI426" s="13">
        <v>0</v>
      </c>
      <c r="EJ426" s="16">
        <v>44.521739130434803</v>
      </c>
      <c r="EK426" s="13">
        <v>0.128</v>
      </c>
      <c r="EL426" s="16">
        <v>0</v>
      </c>
      <c r="EM426" s="13">
        <v>0</v>
      </c>
      <c r="EN426" s="16">
        <v>22.956521739130402</v>
      </c>
      <c r="EO426" s="13">
        <v>6.6000000000000003E-2</v>
      </c>
      <c r="EP426" s="16">
        <v>0</v>
      </c>
      <c r="EQ426" s="13">
        <v>0</v>
      </c>
      <c r="ER426" s="16">
        <v>0</v>
      </c>
      <c r="ES426" s="13">
        <v>0</v>
      </c>
      <c r="ET426" s="16">
        <v>0</v>
      </c>
      <c r="EU426" s="13">
        <v>0</v>
      </c>
      <c r="EV426" s="16">
        <v>0</v>
      </c>
      <c r="EW426" s="13">
        <v>0</v>
      </c>
      <c r="EX426" s="16">
        <v>0</v>
      </c>
      <c r="EY426" s="13">
        <v>0</v>
      </c>
      <c r="EZ426" s="16">
        <v>0</v>
      </c>
      <c r="FA426" s="13">
        <v>0</v>
      </c>
      <c r="FB426" s="16">
        <v>173.91304347826099</v>
      </c>
      <c r="FC426" s="13">
        <v>0.5</v>
      </c>
      <c r="FD426" s="16">
        <v>0</v>
      </c>
      <c r="FE426" s="13">
        <v>0</v>
      </c>
      <c r="FF426" s="16">
        <v>0</v>
      </c>
      <c r="FG426" s="13">
        <v>0</v>
      </c>
      <c r="FH426" s="16">
        <v>0</v>
      </c>
      <c r="FI426" s="13">
        <v>0</v>
      </c>
      <c r="FJ426" s="16">
        <v>0</v>
      </c>
      <c r="FK426" s="13">
        <v>0</v>
      </c>
      <c r="FL426" s="16">
        <v>223.304347826087</v>
      </c>
      <c r="FM426" s="13">
        <v>0.64200000000000002</v>
      </c>
      <c r="FN426" s="16">
        <v>0</v>
      </c>
      <c r="FO426" s="13">
        <v>0</v>
      </c>
      <c r="FP426" s="16">
        <v>112.695652173913</v>
      </c>
      <c r="FQ426" s="13">
        <v>0.32400000000000001</v>
      </c>
      <c r="FR426" s="16">
        <v>107.826086956522</v>
      </c>
      <c r="FS426" s="13">
        <v>0.31</v>
      </c>
      <c r="FT426" s="16">
        <v>194.78260869565199</v>
      </c>
      <c r="FU426" s="13">
        <v>0.56000000000000005</v>
      </c>
      <c r="FV426" s="16">
        <v>93.2173913043478</v>
      </c>
      <c r="FW426" s="13">
        <v>0.26800000000000002</v>
      </c>
      <c r="FX426" s="16">
        <v>40.347826086956502</v>
      </c>
      <c r="FY426" s="13">
        <v>0.11600000000000001</v>
      </c>
      <c r="FZ426" s="16">
        <v>0</v>
      </c>
      <c r="GA426" s="13">
        <v>0</v>
      </c>
      <c r="GB426" s="16">
        <v>0</v>
      </c>
      <c r="GC426" s="13">
        <v>0</v>
      </c>
      <c r="GD426" s="16">
        <v>0</v>
      </c>
      <c r="GE426" s="13">
        <v>0</v>
      </c>
      <c r="GF426" s="16">
        <v>0</v>
      </c>
      <c r="GG426" s="13">
        <v>0</v>
      </c>
      <c r="GH426" s="16">
        <v>0</v>
      </c>
      <c r="GI426" s="13">
        <v>0</v>
      </c>
      <c r="GJ426" s="16">
        <v>0</v>
      </c>
      <c r="GK426" s="13">
        <v>0</v>
      </c>
      <c r="GL426" s="16">
        <v>52.173913043478301</v>
      </c>
      <c r="GM426" s="13">
        <v>0.15</v>
      </c>
      <c r="GN426" s="16">
        <v>299.81739130434801</v>
      </c>
      <c r="GO426" s="13">
        <v>0.86199999999999999</v>
      </c>
      <c r="GP426" s="16">
        <v>84.869565217391298</v>
      </c>
      <c r="GQ426" s="8">
        <v>0.24399999999999999</v>
      </c>
    </row>
    <row r="427" spans="1:199" ht="16.5" customHeight="1" x14ac:dyDescent="0.35">
      <c r="A427" s="11">
        <v>213</v>
      </c>
      <c r="B427" s="7" t="s">
        <v>404</v>
      </c>
      <c r="C427" s="11">
        <v>2</v>
      </c>
      <c r="D427" s="16">
        <v>0</v>
      </c>
      <c r="E427" s="13">
        <v>0</v>
      </c>
      <c r="F427" s="16">
        <v>0</v>
      </c>
      <c r="G427" s="13">
        <v>0</v>
      </c>
      <c r="H427" s="16">
        <v>0</v>
      </c>
      <c r="I427" s="13">
        <v>0</v>
      </c>
      <c r="J427" s="16">
        <v>0</v>
      </c>
      <c r="K427" s="13">
        <v>0</v>
      </c>
      <c r="L427" s="16">
        <v>0</v>
      </c>
      <c r="M427" s="13">
        <v>0</v>
      </c>
      <c r="N427" s="16">
        <v>0</v>
      </c>
      <c r="O427" s="13">
        <v>0</v>
      </c>
      <c r="P427" s="16">
        <v>0</v>
      </c>
      <c r="Q427" s="13">
        <v>0</v>
      </c>
      <c r="R427" s="16">
        <v>0</v>
      </c>
      <c r="S427" s="13">
        <v>0</v>
      </c>
      <c r="T427" s="16">
        <v>0</v>
      </c>
      <c r="U427" s="13">
        <v>0</v>
      </c>
      <c r="V427" s="16">
        <v>0</v>
      </c>
      <c r="W427" s="13">
        <v>0</v>
      </c>
      <c r="X427" s="16">
        <v>0</v>
      </c>
      <c r="Y427" s="13">
        <v>0</v>
      </c>
      <c r="Z427" s="16">
        <v>0</v>
      </c>
      <c r="AA427" s="13">
        <v>0</v>
      </c>
      <c r="AB427" s="16">
        <v>0</v>
      </c>
      <c r="AC427" s="13">
        <v>0</v>
      </c>
      <c r="AD427" s="16">
        <v>0</v>
      </c>
      <c r="AE427" s="13">
        <v>0</v>
      </c>
      <c r="AF427" s="16">
        <v>0</v>
      </c>
      <c r="AG427" s="13">
        <v>0</v>
      </c>
      <c r="AH427" s="16">
        <v>0</v>
      </c>
      <c r="AI427" s="13">
        <v>0</v>
      </c>
      <c r="AJ427" s="16">
        <v>0</v>
      </c>
      <c r="AK427" s="13">
        <v>0</v>
      </c>
      <c r="AL427" s="16">
        <v>0</v>
      </c>
      <c r="AM427" s="13">
        <v>0</v>
      </c>
      <c r="AN427" s="16">
        <v>0</v>
      </c>
      <c r="AO427" s="13">
        <v>0</v>
      </c>
      <c r="AP427" s="16">
        <v>0</v>
      </c>
      <c r="AQ427" s="13">
        <v>0</v>
      </c>
      <c r="AR427" s="16">
        <v>0</v>
      </c>
      <c r="AS427" s="13">
        <v>0</v>
      </c>
      <c r="AT427" s="16">
        <v>0</v>
      </c>
      <c r="AU427" s="13">
        <v>0</v>
      </c>
      <c r="AV427" s="16">
        <v>0</v>
      </c>
      <c r="AW427" s="13">
        <v>0</v>
      </c>
      <c r="AX427" s="16">
        <v>0</v>
      </c>
      <c r="AY427" s="13">
        <v>0</v>
      </c>
      <c r="AZ427" s="16">
        <v>0</v>
      </c>
      <c r="BA427" s="13">
        <v>0</v>
      </c>
      <c r="BB427" s="16">
        <v>0</v>
      </c>
      <c r="BC427" s="13">
        <v>0</v>
      </c>
      <c r="BD427" s="16">
        <v>0</v>
      </c>
      <c r="BE427" s="13">
        <v>0</v>
      </c>
      <c r="BF427" s="16">
        <v>0</v>
      </c>
      <c r="BG427" s="13">
        <v>0</v>
      </c>
      <c r="BH427" s="16">
        <v>0</v>
      </c>
      <c r="BI427" s="13">
        <v>0</v>
      </c>
      <c r="BJ427" s="16">
        <v>0</v>
      </c>
      <c r="BK427" s="13">
        <v>0</v>
      </c>
      <c r="BL427" s="16">
        <v>0</v>
      </c>
      <c r="BM427" s="13">
        <v>0</v>
      </c>
      <c r="BN427" s="16">
        <v>0</v>
      </c>
      <c r="BO427" s="13">
        <v>0</v>
      </c>
      <c r="BP427" s="16">
        <v>0</v>
      </c>
      <c r="BQ427" s="13">
        <v>0</v>
      </c>
      <c r="BR427" s="16">
        <v>0</v>
      </c>
      <c r="BS427" s="13">
        <v>0</v>
      </c>
      <c r="BT427" s="16">
        <v>0</v>
      </c>
      <c r="BU427" s="13">
        <v>0</v>
      </c>
      <c r="BV427" s="16">
        <v>0</v>
      </c>
      <c r="BW427" s="13">
        <v>0</v>
      </c>
      <c r="BX427" s="16">
        <v>0</v>
      </c>
      <c r="BY427" s="13">
        <v>0</v>
      </c>
      <c r="BZ427" s="16">
        <v>0</v>
      </c>
      <c r="CA427" s="13">
        <v>0</v>
      </c>
      <c r="CB427" s="16">
        <v>0</v>
      </c>
      <c r="CC427" s="13">
        <v>0</v>
      </c>
      <c r="CD427" s="16">
        <v>0</v>
      </c>
      <c r="CE427" s="13">
        <v>0</v>
      </c>
      <c r="CF427" s="16">
        <v>0</v>
      </c>
      <c r="CG427" s="13">
        <v>0</v>
      </c>
      <c r="CH427" s="16">
        <v>0</v>
      </c>
      <c r="CI427" s="13">
        <v>0</v>
      </c>
      <c r="CJ427" s="16">
        <v>0</v>
      </c>
      <c r="CK427" s="13">
        <v>0</v>
      </c>
      <c r="CL427" s="16">
        <v>0</v>
      </c>
      <c r="CM427" s="13">
        <v>0</v>
      </c>
      <c r="CN427" s="16">
        <v>0</v>
      </c>
      <c r="CO427" s="13">
        <v>0</v>
      </c>
      <c r="CP427" s="16">
        <v>0</v>
      </c>
      <c r="CQ427" s="13">
        <v>0</v>
      </c>
      <c r="CR427" s="16">
        <v>0</v>
      </c>
      <c r="CS427" s="13">
        <v>0</v>
      </c>
      <c r="CT427" s="16">
        <v>0</v>
      </c>
      <c r="CU427" s="13">
        <v>0</v>
      </c>
      <c r="CV427" s="16">
        <v>0</v>
      </c>
      <c r="CW427" s="13">
        <v>0</v>
      </c>
      <c r="CX427" s="16">
        <v>0</v>
      </c>
      <c r="CY427" s="13">
        <v>0</v>
      </c>
      <c r="CZ427" s="16">
        <v>0</v>
      </c>
      <c r="DA427" s="13">
        <v>0</v>
      </c>
      <c r="DB427" s="16">
        <v>0</v>
      </c>
      <c r="DC427" s="13">
        <v>0</v>
      </c>
      <c r="DD427" s="16">
        <v>0</v>
      </c>
      <c r="DE427" s="13">
        <v>0</v>
      </c>
      <c r="DF427" s="16">
        <v>0</v>
      </c>
      <c r="DG427" s="13">
        <v>0</v>
      </c>
      <c r="DH427" s="16">
        <v>0</v>
      </c>
      <c r="DI427" s="13">
        <v>0</v>
      </c>
      <c r="DJ427" s="16">
        <v>0</v>
      </c>
      <c r="DK427" s="13">
        <v>0</v>
      </c>
      <c r="DL427" s="16">
        <v>0</v>
      </c>
      <c r="DM427" s="13">
        <v>0</v>
      </c>
      <c r="DN427" s="16">
        <v>0</v>
      </c>
      <c r="DO427" s="13">
        <v>0</v>
      </c>
      <c r="DP427" s="16">
        <v>0</v>
      </c>
      <c r="DQ427" s="13">
        <v>0</v>
      </c>
      <c r="DR427" s="16">
        <v>0</v>
      </c>
      <c r="DS427" s="13">
        <v>0</v>
      </c>
      <c r="DT427" s="16">
        <v>0</v>
      </c>
      <c r="DU427" s="13">
        <v>0</v>
      </c>
      <c r="DV427" s="16">
        <v>0</v>
      </c>
      <c r="DW427" s="13">
        <v>0</v>
      </c>
      <c r="DX427" s="16">
        <v>0</v>
      </c>
      <c r="DY427" s="13">
        <v>0</v>
      </c>
      <c r="DZ427" s="16">
        <v>0</v>
      </c>
      <c r="EA427" s="13">
        <v>0</v>
      </c>
      <c r="EB427" s="16">
        <v>0</v>
      </c>
      <c r="EC427" s="13">
        <v>0</v>
      </c>
      <c r="ED427" s="16">
        <v>0</v>
      </c>
      <c r="EE427" s="13">
        <v>0</v>
      </c>
      <c r="EF427" s="16">
        <v>0</v>
      </c>
      <c r="EG427" s="13">
        <v>0</v>
      </c>
      <c r="EH427" s="16">
        <v>0</v>
      </c>
      <c r="EI427" s="13">
        <v>0</v>
      </c>
      <c r="EJ427" s="16">
        <v>0</v>
      </c>
      <c r="EK427" s="13">
        <v>0</v>
      </c>
      <c r="EL427" s="16">
        <v>0</v>
      </c>
      <c r="EM427" s="13">
        <v>0</v>
      </c>
      <c r="EN427" s="16">
        <v>0</v>
      </c>
      <c r="EO427" s="13">
        <v>0</v>
      </c>
      <c r="EP427" s="16">
        <v>0</v>
      </c>
      <c r="EQ427" s="13">
        <v>0</v>
      </c>
      <c r="ER427" s="16">
        <v>0</v>
      </c>
      <c r="ES427" s="13">
        <v>0</v>
      </c>
      <c r="ET427" s="16">
        <v>0</v>
      </c>
      <c r="EU427" s="13">
        <v>0</v>
      </c>
      <c r="EV427" s="16">
        <v>0</v>
      </c>
      <c r="EW427" s="13">
        <v>0</v>
      </c>
      <c r="EX427" s="16">
        <v>0</v>
      </c>
      <c r="EY427" s="13">
        <v>0</v>
      </c>
      <c r="EZ427" s="16">
        <v>0</v>
      </c>
      <c r="FA427" s="13">
        <v>0</v>
      </c>
      <c r="FB427" s="16">
        <v>0</v>
      </c>
      <c r="FC427" s="13">
        <v>0</v>
      </c>
      <c r="FD427" s="16">
        <v>0</v>
      </c>
      <c r="FE427" s="13">
        <v>0</v>
      </c>
      <c r="FF427" s="16">
        <v>0</v>
      </c>
      <c r="FG427" s="13">
        <v>0</v>
      </c>
      <c r="FH427" s="16">
        <v>0</v>
      </c>
      <c r="FI427" s="13">
        <v>0</v>
      </c>
      <c r="FJ427" s="16">
        <v>0</v>
      </c>
      <c r="FK427" s="13">
        <v>0</v>
      </c>
      <c r="FL427" s="16">
        <v>0</v>
      </c>
      <c r="FM427" s="13">
        <v>0</v>
      </c>
      <c r="FN427" s="16">
        <v>0</v>
      </c>
      <c r="FO427" s="13">
        <v>0</v>
      </c>
      <c r="FP427" s="16">
        <v>0</v>
      </c>
      <c r="FQ427" s="13">
        <v>0</v>
      </c>
      <c r="FR427" s="16">
        <v>0</v>
      </c>
      <c r="FS427" s="13">
        <v>0</v>
      </c>
      <c r="FT427" s="16">
        <v>0</v>
      </c>
      <c r="FU427" s="13">
        <v>0</v>
      </c>
      <c r="FV427" s="16">
        <v>0</v>
      </c>
      <c r="FW427" s="13">
        <v>0</v>
      </c>
      <c r="FX427" s="16">
        <v>0</v>
      </c>
      <c r="FY427" s="13">
        <v>0</v>
      </c>
      <c r="FZ427" s="16">
        <v>0</v>
      </c>
      <c r="GA427" s="13">
        <v>0</v>
      </c>
      <c r="GB427" s="16">
        <v>0</v>
      </c>
      <c r="GC427" s="13">
        <v>0</v>
      </c>
      <c r="GD427" s="16">
        <v>0</v>
      </c>
      <c r="GE427" s="13">
        <v>0</v>
      </c>
      <c r="GF427" s="16">
        <v>0</v>
      </c>
      <c r="GG427" s="13">
        <v>0</v>
      </c>
      <c r="GH427" s="16">
        <v>0</v>
      </c>
      <c r="GI427" s="13">
        <v>0</v>
      </c>
      <c r="GJ427" s="16">
        <v>0</v>
      </c>
      <c r="GK427" s="13">
        <v>0</v>
      </c>
      <c r="GL427" s="16">
        <v>0</v>
      </c>
      <c r="GM427" s="13">
        <v>0</v>
      </c>
      <c r="GN427" s="16">
        <v>0</v>
      </c>
      <c r="GO427" s="13">
        <v>0</v>
      </c>
      <c r="GP427" s="16">
        <v>0</v>
      </c>
      <c r="GQ427" s="8">
        <v>0</v>
      </c>
    </row>
    <row r="428" spans="1:199" ht="16.5" customHeight="1" x14ac:dyDescent="0.35">
      <c r="A428" s="11">
        <v>2327</v>
      </c>
      <c r="B428" s="7" t="s">
        <v>405</v>
      </c>
      <c r="C428" s="11">
        <v>24</v>
      </c>
      <c r="D428" s="16">
        <v>0</v>
      </c>
      <c r="E428" s="13">
        <v>0</v>
      </c>
      <c r="F428" s="16">
        <v>0</v>
      </c>
      <c r="G428" s="13">
        <v>0</v>
      </c>
      <c r="H428" s="16">
        <v>0</v>
      </c>
      <c r="I428" s="13">
        <v>0</v>
      </c>
      <c r="J428" s="16">
        <v>0</v>
      </c>
      <c r="K428" s="13">
        <v>0</v>
      </c>
      <c r="L428" s="16">
        <v>0</v>
      </c>
      <c r="M428" s="13">
        <v>0</v>
      </c>
      <c r="N428" s="16">
        <v>0</v>
      </c>
      <c r="O428" s="13">
        <v>0</v>
      </c>
      <c r="P428" s="16">
        <v>0</v>
      </c>
      <c r="Q428" s="13">
        <v>0</v>
      </c>
      <c r="R428" s="16">
        <v>0</v>
      </c>
      <c r="S428" s="13">
        <v>0</v>
      </c>
      <c r="T428" s="16">
        <v>0</v>
      </c>
      <c r="U428" s="13">
        <v>0</v>
      </c>
      <c r="V428" s="16">
        <v>0</v>
      </c>
      <c r="W428" s="13">
        <v>0</v>
      </c>
      <c r="X428" s="16">
        <v>0</v>
      </c>
      <c r="Y428" s="13">
        <v>0</v>
      </c>
      <c r="Z428" s="16">
        <v>0</v>
      </c>
      <c r="AA428" s="13">
        <v>0</v>
      </c>
      <c r="AB428" s="16">
        <v>0</v>
      </c>
      <c r="AC428" s="13">
        <v>0</v>
      </c>
      <c r="AD428" s="16">
        <v>0</v>
      </c>
      <c r="AE428" s="13">
        <v>0</v>
      </c>
      <c r="AF428" s="16">
        <v>0</v>
      </c>
      <c r="AG428" s="13">
        <v>0</v>
      </c>
      <c r="AH428" s="16">
        <v>0</v>
      </c>
      <c r="AI428" s="13">
        <v>0</v>
      </c>
      <c r="AJ428" s="16">
        <v>0</v>
      </c>
      <c r="AK428" s="13">
        <v>0</v>
      </c>
      <c r="AL428" s="16">
        <v>0</v>
      </c>
      <c r="AM428" s="13">
        <v>0</v>
      </c>
      <c r="AN428" s="16">
        <v>0</v>
      </c>
      <c r="AO428" s="13">
        <v>0</v>
      </c>
      <c r="AP428" s="16">
        <v>0</v>
      </c>
      <c r="AQ428" s="13">
        <v>0</v>
      </c>
      <c r="AR428" s="16">
        <v>0</v>
      </c>
      <c r="AS428" s="13">
        <v>0</v>
      </c>
      <c r="AT428" s="16">
        <v>0</v>
      </c>
      <c r="AU428" s="13">
        <v>0</v>
      </c>
      <c r="AV428" s="16">
        <v>0</v>
      </c>
      <c r="AW428" s="13">
        <v>0</v>
      </c>
      <c r="AX428" s="16">
        <v>0</v>
      </c>
      <c r="AY428" s="13">
        <v>0</v>
      </c>
      <c r="AZ428" s="16">
        <v>0</v>
      </c>
      <c r="BA428" s="13">
        <v>0</v>
      </c>
      <c r="BB428" s="16">
        <v>0</v>
      </c>
      <c r="BC428" s="13">
        <v>0</v>
      </c>
      <c r="BD428" s="16">
        <v>0</v>
      </c>
      <c r="BE428" s="13">
        <v>0</v>
      </c>
      <c r="BF428" s="16">
        <v>0</v>
      </c>
      <c r="BG428" s="13">
        <v>0</v>
      </c>
      <c r="BH428" s="16">
        <v>0</v>
      </c>
      <c r="BI428" s="13">
        <v>0</v>
      </c>
      <c r="BJ428" s="16">
        <v>0</v>
      </c>
      <c r="BK428" s="13">
        <v>0</v>
      </c>
      <c r="BL428" s="16">
        <v>0</v>
      </c>
      <c r="BM428" s="13">
        <v>0</v>
      </c>
      <c r="BN428" s="16">
        <v>0</v>
      </c>
      <c r="BO428" s="13">
        <v>0</v>
      </c>
      <c r="BP428" s="16">
        <v>0</v>
      </c>
      <c r="BQ428" s="13">
        <v>0</v>
      </c>
      <c r="BR428" s="16">
        <v>0</v>
      </c>
      <c r="BS428" s="13">
        <v>0</v>
      </c>
      <c r="BT428" s="16">
        <v>0</v>
      </c>
      <c r="BU428" s="13">
        <v>0</v>
      </c>
      <c r="BV428" s="16">
        <v>0</v>
      </c>
      <c r="BW428" s="13">
        <v>0</v>
      </c>
      <c r="BX428" s="16">
        <v>0</v>
      </c>
      <c r="BY428" s="13">
        <v>0</v>
      </c>
      <c r="BZ428" s="16">
        <v>0</v>
      </c>
      <c r="CA428" s="13">
        <v>0</v>
      </c>
      <c r="CB428" s="16">
        <v>0</v>
      </c>
      <c r="CC428" s="13">
        <v>0</v>
      </c>
      <c r="CD428" s="16">
        <v>0</v>
      </c>
      <c r="CE428" s="13">
        <v>0</v>
      </c>
      <c r="CF428" s="16">
        <v>0</v>
      </c>
      <c r="CG428" s="13">
        <v>0</v>
      </c>
      <c r="CH428" s="16">
        <v>0</v>
      </c>
      <c r="CI428" s="13">
        <v>0</v>
      </c>
      <c r="CJ428" s="16">
        <v>0</v>
      </c>
      <c r="CK428" s="13">
        <v>0</v>
      </c>
      <c r="CL428" s="16">
        <v>0</v>
      </c>
      <c r="CM428" s="13">
        <v>0</v>
      </c>
      <c r="CN428" s="16">
        <v>0</v>
      </c>
      <c r="CO428" s="13">
        <v>0</v>
      </c>
      <c r="CP428" s="16">
        <v>0</v>
      </c>
      <c r="CQ428" s="13">
        <v>0</v>
      </c>
      <c r="CR428" s="16">
        <v>0</v>
      </c>
      <c r="CS428" s="13">
        <v>0</v>
      </c>
      <c r="CT428" s="16">
        <v>0</v>
      </c>
      <c r="CU428" s="13">
        <v>0</v>
      </c>
      <c r="CV428" s="16">
        <v>0</v>
      </c>
      <c r="CW428" s="13">
        <v>0</v>
      </c>
      <c r="CX428" s="16">
        <v>0</v>
      </c>
      <c r="CY428" s="13">
        <v>0</v>
      </c>
      <c r="CZ428" s="16">
        <v>0</v>
      </c>
      <c r="DA428" s="13">
        <v>0</v>
      </c>
      <c r="DB428" s="16">
        <v>0</v>
      </c>
      <c r="DC428" s="13">
        <v>0</v>
      </c>
      <c r="DD428" s="16">
        <v>0</v>
      </c>
      <c r="DE428" s="13">
        <v>0</v>
      </c>
      <c r="DF428" s="16">
        <v>0</v>
      </c>
      <c r="DG428" s="13">
        <v>0</v>
      </c>
      <c r="DH428" s="16">
        <v>0</v>
      </c>
      <c r="DI428" s="13">
        <v>0</v>
      </c>
      <c r="DJ428" s="16">
        <v>0</v>
      </c>
      <c r="DK428" s="13">
        <v>0</v>
      </c>
      <c r="DL428" s="16">
        <v>0</v>
      </c>
      <c r="DM428" s="13">
        <v>0</v>
      </c>
      <c r="DN428" s="16">
        <v>0</v>
      </c>
      <c r="DO428" s="13">
        <v>0</v>
      </c>
      <c r="DP428" s="16">
        <v>0</v>
      </c>
      <c r="DQ428" s="13">
        <v>0</v>
      </c>
      <c r="DR428" s="16">
        <v>0</v>
      </c>
      <c r="DS428" s="13">
        <v>0</v>
      </c>
      <c r="DT428" s="16">
        <v>0</v>
      </c>
      <c r="DU428" s="13">
        <v>0</v>
      </c>
      <c r="DV428" s="16">
        <v>0</v>
      </c>
      <c r="DW428" s="13">
        <v>0</v>
      </c>
      <c r="DX428" s="16">
        <v>0</v>
      </c>
      <c r="DY428" s="13">
        <v>0</v>
      </c>
      <c r="DZ428" s="16">
        <v>0</v>
      </c>
      <c r="EA428" s="13">
        <v>0</v>
      </c>
      <c r="EB428" s="16">
        <v>0</v>
      </c>
      <c r="EC428" s="13">
        <v>0</v>
      </c>
      <c r="ED428" s="16">
        <v>0</v>
      </c>
      <c r="EE428" s="13">
        <v>0</v>
      </c>
      <c r="EF428" s="16">
        <v>0</v>
      </c>
      <c r="EG428" s="13">
        <v>0</v>
      </c>
      <c r="EH428" s="16">
        <v>0</v>
      </c>
      <c r="EI428" s="13">
        <v>0</v>
      </c>
      <c r="EJ428" s="16">
        <v>0</v>
      </c>
      <c r="EK428" s="13">
        <v>0</v>
      </c>
      <c r="EL428" s="16">
        <v>0</v>
      </c>
      <c r="EM428" s="13">
        <v>0</v>
      </c>
      <c r="EN428" s="16">
        <v>0</v>
      </c>
      <c r="EO428" s="13">
        <v>0</v>
      </c>
      <c r="EP428" s="16">
        <v>0</v>
      </c>
      <c r="EQ428" s="13">
        <v>0</v>
      </c>
      <c r="ER428" s="16">
        <v>0</v>
      </c>
      <c r="ES428" s="13">
        <v>0</v>
      </c>
      <c r="ET428" s="16">
        <v>0</v>
      </c>
      <c r="EU428" s="13">
        <v>0</v>
      </c>
      <c r="EV428" s="16">
        <v>0</v>
      </c>
      <c r="EW428" s="13">
        <v>0</v>
      </c>
      <c r="EX428" s="16">
        <v>0</v>
      </c>
      <c r="EY428" s="13">
        <v>0</v>
      </c>
      <c r="EZ428" s="16">
        <v>0</v>
      </c>
      <c r="FA428" s="13">
        <v>0</v>
      </c>
      <c r="FB428" s="16">
        <v>0</v>
      </c>
      <c r="FC428" s="13">
        <v>0</v>
      </c>
      <c r="FD428" s="16">
        <v>0</v>
      </c>
      <c r="FE428" s="13">
        <v>0</v>
      </c>
      <c r="FF428" s="16">
        <v>0</v>
      </c>
      <c r="FG428" s="13">
        <v>0</v>
      </c>
      <c r="FH428" s="16">
        <v>0</v>
      </c>
      <c r="FI428" s="13">
        <v>0</v>
      </c>
      <c r="FJ428" s="16">
        <v>0</v>
      </c>
      <c r="FK428" s="13">
        <v>0</v>
      </c>
      <c r="FL428" s="16">
        <v>0</v>
      </c>
      <c r="FM428" s="13">
        <v>0</v>
      </c>
      <c r="FN428" s="16">
        <v>0</v>
      </c>
      <c r="FO428" s="13">
        <v>0</v>
      </c>
      <c r="FP428" s="16">
        <v>0</v>
      </c>
      <c r="FQ428" s="13">
        <v>0</v>
      </c>
      <c r="FR428" s="16">
        <v>0</v>
      </c>
      <c r="FS428" s="13">
        <v>0</v>
      </c>
      <c r="FT428" s="16">
        <v>0</v>
      </c>
      <c r="FU428" s="13">
        <v>0</v>
      </c>
      <c r="FV428" s="16">
        <v>0</v>
      </c>
      <c r="FW428" s="13">
        <v>0</v>
      </c>
      <c r="FX428" s="16">
        <v>0</v>
      </c>
      <c r="FY428" s="13">
        <v>0</v>
      </c>
      <c r="FZ428" s="16">
        <v>0</v>
      </c>
      <c r="GA428" s="13">
        <v>0</v>
      </c>
      <c r="GB428" s="16">
        <v>0</v>
      </c>
      <c r="GC428" s="13">
        <v>0</v>
      </c>
      <c r="GD428" s="16">
        <v>0</v>
      </c>
      <c r="GE428" s="13">
        <v>0</v>
      </c>
      <c r="GF428" s="16">
        <v>0</v>
      </c>
      <c r="GG428" s="13">
        <v>0</v>
      </c>
      <c r="GH428" s="16">
        <v>0</v>
      </c>
      <c r="GI428" s="13">
        <v>0</v>
      </c>
      <c r="GJ428" s="16">
        <v>0</v>
      </c>
      <c r="GK428" s="13">
        <v>0</v>
      </c>
      <c r="GL428" s="16">
        <v>0</v>
      </c>
      <c r="GM428" s="13">
        <v>0</v>
      </c>
      <c r="GN428" s="16">
        <v>0</v>
      </c>
      <c r="GO428" s="13">
        <v>0</v>
      </c>
      <c r="GP428" s="16">
        <v>0</v>
      </c>
      <c r="GQ428" s="8">
        <v>0</v>
      </c>
    </row>
    <row r="429" spans="1:199" ht="16.5" customHeight="1" x14ac:dyDescent="0.35">
      <c r="A429" s="11">
        <v>207</v>
      </c>
      <c r="B429" s="7" t="s">
        <v>406</v>
      </c>
      <c r="C429" s="11">
        <v>2</v>
      </c>
      <c r="D429" s="16">
        <v>0</v>
      </c>
      <c r="E429" s="13">
        <v>0</v>
      </c>
      <c r="F429" s="16">
        <v>0</v>
      </c>
      <c r="G429" s="13">
        <v>0</v>
      </c>
      <c r="H429" s="16">
        <v>0</v>
      </c>
      <c r="I429" s="13">
        <v>0</v>
      </c>
      <c r="J429" s="16">
        <v>0</v>
      </c>
      <c r="K429" s="13">
        <v>0</v>
      </c>
      <c r="L429" s="16">
        <v>0</v>
      </c>
      <c r="M429" s="13">
        <v>0</v>
      </c>
      <c r="N429" s="16">
        <v>0</v>
      </c>
      <c r="O429" s="13">
        <v>0</v>
      </c>
      <c r="P429" s="16">
        <v>0</v>
      </c>
      <c r="Q429" s="13">
        <v>0</v>
      </c>
      <c r="R429" s="16">
        <v>0</v>
      </c>
      <c r="S429" s="13">
        <v>0</v>
      </c>
      <c r="T429" s="16">
        <v>0</v>
      </c>
      <c r="U429" s="13">
        <v>0</v>
      </c>
      <c r="V429" s="16">
        <v>0</v>
      </c>
      <c r="W429" s="13">
        <v>0</v>
      </c>
      <c r="X429" s="16">
        <v>0</v>
      </c>
      <c r="Y429" s="13">
        <v>0</v>
      </c>
      <c r="Z429" s="16">
        <v>0</v>
      </c>
      <c r="AA429" s="13">
        <v>0</v>
      </c>
      <c r="AB429" s="16">
        <v>0</v>
      </c>
      <c r="AC429" s="13">
        <v>0</v>
      </c>
      <c r="AD429" s="16">
        <v>0</v>
      </c>
      <c r="AE429" s="13">
        <v>0</v>
      </c>
      <c r="AF429" s="16">
        <v>0</v>
      </c>
      <c r="AG429" s="13">
        <v>0</v>
      </c>
      <c r="AH429" s="16">
        <v>0</v>
      </c>
      <c r="AI429" s="13">
        <v>0</v>
      </c>
      <c r="AJ429" s="16">
        <v>0</v>
      </c>
      <c r="AK429" s="13">
        <v>0</v>
      </c>
      <c r="AL429" s="16">
        <v>0</v>
      </c>
      <c r="AM429" s="13">
        <v>0</v>
      </c>
      <c r="AN429" s="16">
        <v>0</v>
      </c>
      <c r="AO429" s="13">
        <v>0</v>
      </c>
      <c r="AP429" s="16">
        <v>0</v>
      </c>
      <c r="AQ429" s="13">
        <v>0</v>
      </c>
      <c r="AR429" s="16">
        <v>0</v>
      </c>
      <c r="AS429" s="13">
        <v>0</v>
      </c>
      <c r="AT429" s="16">
        <v>0</v>
      </c>
      <c r="AU429" s="13">
        <v>0</v>
      </c>
      <c r="AV429" s="16">
        <v>0</v>
      </c>
      <c r="AW429" s="13">
        <v>0</v>
      </c>
      <c r="AX429" s="16">
        <v>0</v>
      </c>
      <c r="AY429" s="13">
        <v>0</v>
      </c>
      <c r="AZ429" s="16">
        <v>0</v>
      </c>
      <c r="BA429" s="13">
        <v>0</v>
      </c>
      <c r="BB429" s="16">
        <v>0</v>
      </c>
      <c r="BC429" s="13">
        <v>0</v>
      </c>
      <c r="BD429" s="16">
        <v>0</v>
      </c>
      <c r="BE429" s="13">
        <v>0</v>
      </c>
      <c r="BF429" s="16">
        <v>0</v>
      </c>
      <c r="BG429" s="13">
        <v>0</v>
      </c>
      <c r="BH429" s="16">
        <v>0</v>
      </c>
      <c r="BI429" s="13">
        <v>0</v>
      </c>
      <c r="BJ429" s="16">
        <v>0</v>
      </c>
      <c r="BK429" s="13">
        <v>0</v>
      </c>
      <c r="BL429" s="16">
        <v>0</v>
      </c>
      <c r="BM429" s="13">
        <v>0</v>
      </c>
      <c r="BN429" s="16">
        <v>0</v>
      </c>
      <c r="BO429" s="13">
        <v>0</v>
      </c>
      <c r="BP429" s="16">
        <v>0</v>
      </c>
      <c r="BQ429" s="13">
        <v>0</v>
      </c>
      <c r="BR429" s="16">
        <v>0</v>
      </c>
      <c r="BS429" s="13">
        <v>0</v>
      </c>
      <c r="BT429" s="16">
        <v>0</v>
      </c>
      <c r="BU429" s="13">
        <v>0</v>
      </c>
      <c r="BV429" s="16">
        <v>0</v>
      </c>
      <c r="BW429" s="13">
        <v>0</v>
      </c>
      <c r="BX429" s="16">
        <v>0</v>
      </c>
      <c r="BY429" s="13">
        <v>0</v>
      </c>
      <c r="BZ429" s="16">
        <v>0</v>
      </c>
      <c r="CA429" s="13">
        <v>0</v>
      </c>
      <c r="CB429" s="16">
        <v>0</v>
      </c>
      <c r="CC429" s="13">
        <v>0</v>
      </c>
      <c r="CD429" s="16">
        <v>0</v>
      </c>
      <c r="CE429" s="13">
        <v>0</v>
      </c>
      <c r="CF429" s="16">
        <v>0</v>
      </c>
      <c r="CG429" s="13">
        <v>0</v>
      </c>
      <c r="CH429" s="16">
        <v>0</v>
      </c>
      <c r="CI429" s="13">
        <v>0</v>
      </c>
      <c r="CJ429" s="16">
        <v>0</v>
      </c>
      <c r="CK429" s="13">
        <v>0</v>
      </c>
      <c r="CL429" s="16">
        <v>0</v>
      </c>
      <c r="CM429" s="13">
        <v>0</v>
      </c>
      <c r="CN429" s="16">
        <v>0</v>
      </c>
      <c r="CO429" s="13">
        <v>0</v>
      </c>
      <c r="CP429" s="16">
        <v>0</v>
      </c>
      <c r="CQ429" s="13">
        <v>0</v>
      </c>
      <c r="CR429" s="16">
        <v>0</v>
      </c>
      <c r="CS429" s="13">
        <v>0</v>
      </c>
      <c r="CT429" s="16">
        <v>0</v>
      </c>
      <c r="CU429" s="13">
        <v>0</v>
      </c>
      <c r="CV429" s="16">
        <v>0</v>
      </c>
      <c r="CW429" s="13">
        <v>0</v>
      </c>
      <c r="CX429" s="16">
        <v>0</v>
      </c>
      <c r="CY429" s="13">
        <v>0</v>
      </c>
      <c r="CZ429" s="16">
        <v>0</v>
      </c>
      <c r="DA429" s="13">
        <v>0</v>
      </c>
      <c r="DB429" s="16">
        <v>0</v>
      </c>
      <c r="DC429" s="13">
        <v>0</v>
      </c>
      <c r="DD429" s="16">
        <v>0</v>
      </c>
      <c r="DE429" s="13">
        <v>0</v>
      </c>
      <c r="DF429" s="16">
        <v>0</v>
      </c>
      <c r="DG429" s="13">
        <v>0</v>
      </c>
      <c r="DH429" s="16">
        <v>0</v>
      </c>
      <c r="DI429" s="13">
        <v>0</v>
      </c>
      <c r="DJ429" s="16">
        <v>0</v>
      </c>
      <c r="DK429" s="13">
        <v>0</v>
      </c>
      <c r="DL429" s="16">
        <v>0</v>
      </c>
      <c r="DM429" s="13">
        <v>0</v>
      </c>
      <c r="DN429" s="16">
        <v>0</v>
      </c>
      <c r="DO429" s="13">
        <v>0</v>
      </c>
      <c r="DP429" s="16">
        <v>0</v>
      </c>
      <c r="DQ429" s="13">
        <v>0</v>
      </c>
      <c r="DR429" s="16">
        <v>0</v>
      </c>
      <c r="DS429" s="13">
        <v>0</v>
      </c>
      <c r="DT429" s="16">
        <v>0</v>
      </c>
      <c r="DU429" s="13">
        <v>0</v>
      </c>
      <c r="DV429" s="16">
        <v>0</v>
      </c>
      <c r="DW429" s="13">
        <v>0</v>
      </c>
      <c r="DX429" s="16">
        <v>0</v>
      </c>
      <c r="DY429" s="13">
        <v>0</v>
      </c>
      <c r="DZ429" s="16">
        <v>0</v>
      </c>
      <c r="EA429" s="13">
        <v>0</v>
      </c>
      <c r="EB429" s="16">
        <v>0</v>
      </c>
      <c r="EC429" s="13">
        <v>0</v>
      </c>
      <c r="ED429" s="16">
        <v>0</v>
      </c>
      <c r="EE429" s="13">
        <v>0</v>
      </c>
      <c r="EF429" s="16">
        <v>0</v>
      </c>
      <c r="EG429" s="13">
        <v>0</v>
      </c>
      <c r="EH429" s="16">
        <v>0</v>
      </c>
      <c r="EI429" s="13">
        <v>0</v>
      </c>
      <c r="EJ429" s="16">
        <v>0</v>
      </c>
      <c r="EK429" s="13">
        <v>0</v>
      </c>
      <c r="EL429" s="16">
        <v>0</v>
      </c>
      <c r="EM429" s="13">
        <v>0</v>
      </c>
      <c r="EN429" s="16">
        <v>0</v>
      </c>
      <c r="EO429" s="13">
        <v>0</v>
      </c>
      <c r="EP429" s="16">
        <v>0</v>
      </c>
      <c r="EQ429" s="13">
        <v>0</v>
      </c>
      <c r="ER429" s="16">
        <v>0</v>
      </c>
      <c r="ES429" s="13">
        <v>0</v>
      </c>
      <c r="ET429" s="16">
        <v>0</v>
      </c>
      <c r="EU429" s="13">
        <v>0</v>
      </c>
      <c r="EV429" s="16">
        <v>0</v>
      </c>
      <c r="EW429" s="13">
        <v>0</v>
      </c>
      <c r="EX429" s="16">
        <v>0</v>
      </c>
      <c r="EY429" s="13">
        <v>0</v>
      </c>
      <c r="EZ429" s="16">
        <v>0</v>
      </c>
      <c r="FA429" s="13">
        <v>0</v>
      </c>
      <c r="FB429" s="16">
        <v>0</v>
      </c>
      <c r="FC429" s="13">
        <v>0</v>
      </c>
      <c r="FD429" s="16">
        <v>0</v>
      </c>
      <c r="FE429" s="13">
        <v>0</v>
      </c>
      <c r="FF429" s="16">
        <v>0</v>
      </c>
      <c r="FG429" s="13">
        <v>0</v>
      </c>
      <c r="FH429" s="16">
        <v>0</v>
      </c>
      <c r="FI429" s="13">
        <v>0</v>
      </c>
      <c r="FJ429" s="16">
        <v>0</v>
      </c>
      <c r="FK429" s="13">
        <v>0</v>
      </c>
      <c r="FL429" s="16">
        <v>0</v>
      </c>
      <c r="FM429" s="13">
        <v>0</v>
      </c>
      <c r="FN429" s="16">
        <v>0</v>
      </c>
      <c r="FO429" s="13">
        <v>0</v>
      </c>
      <c r="FP429" s="16">
        <v>0</v>
      </c>
      <c r="FQ429" s="13">
        <v>0</v>
      </c>
      <c r="FR429" s="16">
        <v>0</v>
      </c>
      <c r="FS429" s="13">
        <v>0</v>
      </c>
      <c r="FT429" s="16">
        <v>0</v>
      </c>
      <c r="FU429" s="13">
        <v>0</v>
      </c>
      <c r="FV429" s="16">
        <v>0</v>
      </c>
      <c r="FW429" s="13">
        <v>0</v>
      </c>
      <c r="FX429" s="16">
        <v>0</v>
      </c>
      <c r="FY429" s="13">
        <v>0</v>
      </c>
      <c r="FZ429" s="16">
        <v>0</v>
      </c>
      <c r="GA429" s="13">
        <v>0</v>
      </c>
      <c r="GB429" s="16">
        <v>0</v>
      </c>
      <c r="GC429" s="13">
        <v>0</v>
      </c>
      <c r="GD429" s="16">
        <v>0</v>
      </c>
      <c r="GE429" s="13">
        <v>0</v>
      </c>
      <c r="GF429" s="16">
        <v>0</v>
      </c>
      <c r="GG429" s="13">
        <v>0</v>
      </c>
      <c r="GH429" s="16">
        <v>0</v>
      </c>
      <c r="GI429" s="13">
        <v>0</v>
      </c>
      <c r="GJ429" s="16">
        <v>0</v>
      </c>
      <c r="GK429" s="13">
        <v>0</v>
      </c>
      <c r="GL429" s="16">
        <v>0</v>
      </c>
      <c r="GM429" s="13">
        <v>0</v>
      </c>
      <c r="GN429" s="16">
        <v>0</v>
      </c>
      <c r="GO429" s="13">
        <v>0</v>
      </c>
      <c r="GP429" s="16">
        <v>0</v>
      </c>
      <c r="GQ429" s="8">
        <v>0</v>
      </c>
    </row>
    <row r="430" spans="1:199" ht="16.5" customHeight="1" x14ac:dyDescent="0.35">
      <c r="A430" s="11">
        <v>216</v>
      </c>
      <c r="B430" s="7" t="s">
        <v>407</v>
      </c>
      <c r="C430" s="11">
        <v>2</v>
      </c>
      <c r="D430" s="16">
        <v>0</v>
      </c>
      <c r="E430" s="13">
        <v>0</v>
      </c>
      <c r="F430" s="16">
        <v>0</v>
      </c>
      <c r="G430" s="13">
        <v>0</v>
      </c>
      <c r="H430" s="16">
        <v>0</v>
      </c>
      <c r="I430" s="13">
        <v>0</v>
      </c>
      <c r="J430" s="16">
        <v>0</v>
      </c>
      <c r="K430" s="13">
        <v>0</v>
      </c>
      <c r="L430" s="16">
        <v>0</v>
      </c>
      <c r="M430" s="13">
        <v>0</v>
      </c>
      <c r="N430" s="16">
        <v>0</v>
      </c>
      <c r="O430" s="13">
        <v>0</v>
      </c>
      <c r="P430" s="16">
        <v>0</v>
      </c>
      <c r="Q430" s="13">
        <v>0</v>
      </c>
      <c r="R430" s="16">
        <v>0</v>
      </c>
      <c r="S430" s="13">
        <v>0</v>
      </c>
      <c r="T430" s="16">
        <v>0</v>
      </c>
      <c r="U430" s="13">
        <v>0</v>
      </c>
      <c r="V430" s="16">
        <v>0</v>
      </c>
      <c r="W430" s="13">
        <v>0</v>
      </c>
      <c r="X430" s="16">
        <v>0</v>
      </c>
      <c r="Y430" s="13">
        <v>0</v>
      </c>
      <c r="Z430" s="16">
        <v>0</v>
      </c>
      <c r="AA430" s="13">
        <v>0</v>
      </c>
      <c r="AB430" s="16">
        <v>0</v>
      </c>
      <c r="AC430" s="13">
        <v>0</v>
      </c>
      <c r="AD430" s="16">
        <v>0</v>
      </c>
      <c r="AE430" s="13">
        <v>0</v>
      </c>
      <c r="AF430" s="16">
        <v>0</v>
      </c>
      <c r="AG430" s="13">
        <v>0</v>
      </c>
      <c r="AH430" s="16">
        <v>0</v>
      </c>
      <c r="AI430" s="13">
        <v>0</v>
      </c>
      <c r="AJ430" s="16">
        <v>0</v>
      </c>
      <c r="AK430" s="13">
        <v>0</v>
      </c>
      <c r="AL430" s="16">
        <v>0</v>
      </c>
      <c r="AM430" s="13">
        <v>0</v>
      </c>
      <c r="AN430" s="16">
        <v>0</v>
      </c>
      <c r="AO430" s="13">
        <v>0</v>
      </c>
      <c r="AP430" s="16">
        <v>0</v>
      </c>
      <c r="AQ430" s="13">
        <v>0</v>
      </c>
      <c r="AR430" s="16">
        <v>0</v>
      </c>
      <c r="AS430" s="13">
        <v>0</v>
      </c>
      <c r="AT430" s="16">
        <v>0</v>
      </c>
      <c r="AU430" s="13">
        <v>0</v>
      </c>
      <c r="AV430" s="16">
        <v>0</v>
      </c>
      <c r="AW430" s="13">
        <v>0</v>
      </c>
      <c r="AX430" s="16">
        <v>0</v>
      </c>
      <c r="AY430" s="13">
        <v>0</v>
      </c>
      <c r="AZ430" s="16">
        <v>0</v>
      </c>
      <c r="BA430" s="13">
        <v>0</v>
      </c>
      <c r="BB430" s="16">
        <v>0</v>
      </c>
      <c r="BC430" s="13">
        <v>0</v>
      </c>
      <c r="BD430" s="16">
        <v>0</v>
      </c>
      <c r="BE430" s="13">
        <v>0</v>
      </c>
      <c r="BF430" s="16">
        <v>0</v>
      </c>
      <c r="BG430" s="13">
        <v>0</v>
      </c>
      <c r="BH430" s="16">
        <v>0</v>
      </c>
      <c r="BI430" s="13">
        <v>0</v>
      </c>
      <c r="BJ430" s="16">
        <v>0</v>
      </c>
      <c r="BK430" s="13">
        <v>0</v>
      </c>
      <c r="BL430" s="16">
        <v>0</v>
      </c>
      <c r="BM430" s="13">
        <v>0</v>
      </c>
      <c r="BN430" s="16">
        <v>0</v>
      </c>
      <c r="BO430" s="13">
        <v>0</v>
      </c>
      <c r="BP430" s="16">
        <v>0</v>
      </c>
      <c r="BQ430" s="13">
        <v>0</v>
      </c>
      <c r="BR430" s="16">
        <v>0</v>
      </c>
      <c r="BS430" s="13">
        <v>0</v>
      </c>
      <c r="BT430" s="16">
        <v>0</v>
      </c>
      <c r="BU430" s="13">
        <v>0</v>
      </c>
      <c r="BV430" s="16">
        <v>0</v>
      </c>
      <c r="BW430" s="13">
        <v>0</v>
      </c>
      <c r="BX430" s="16">
        <v>0</v>
      </c>
      <c r="BY430" s="13">
        <v>0</v>
      </c>
      <c r="BZ430" s="16">
        <v>0</v>
      </c>
      <c r="CA430" s="13">
        <v>0</v>
      </c>
      <c r="CB430" s="16">
        <v>0</v>
      </c>
      <c r="CC430" s="13">
        <v>0</v>
      </c>
      <c r="CD430" s="16">
        <v>0</v>
      </c>
      <c r="CE430" s="13">
        <v>0</v>
      </c>
      <c r="CF430" s="16">
        <v>0</v>
      </c>
      <c r="CG430" s="13">
        <v>0</v>
      </c>
      <c r="CH430" s="16">
        <v>0</v>
      </c>
      <c r="CI430" s="13">
        <v>0</v>
      </c>
      <c r="CJ430" s="16">
        <v>0</v>
      </c>
      <c r="CK430" s="13">
        <v>0</v>
      </c>
      <c r="CL430" s="16">
        <v>0</v>
      </c>
      <c r="CM430" s="13">
        <v>0</v>
      </c>
      <c r="CN430" s="16">
        <v>0</v>
      </c>
      <c r="CO430" s="13">
        <v>0</v>
      </c>
      <c r="CP430" s="16">
        <v>0</v>
      </c>
      <c r="CQ430" s="13">
        <v>0</v>
      </c>
      <c r="CR430" s="16">
        <v>0</v>
      </c>
      <c r="CS430" s="13">
        <v>0</v>
      </c>
      <c r="CT430" s="16">
        <v>0</v>
      </c>
      <c r="CU430" s="13">
        <v>0</v>
      </c>
      <c r="CV430" s="16">
        <v>0</v>
      </c>
      <c r="CW430" s="13">
        <v>0</v>
      </c>
      <c r="CX430" s="16">
        <v>0</v>
      </c>
      <c r="CY430" s="13">
        <v>0</v>
      </c>
      <c r="CZ430" s="16">
        <v>0</v>
      </c>
      <c r="DA430" s="13">
        <v>0</v>
      </c>
      <c r="DB430" s="16">
        <v>0</v>
      </c>
      <c r="DC430" s="13">
        <v>0</v>
      </c>
      <c r="DD430" s="16">
        <v>0</v>
      </c>
      <c r="DE430" s="13">
        <v>0</v>
      </c>
      <c r="DF430" s="16">
        <v>0</v>
      </c>
      <c r="DG430" s="13">
        <v>0</v>
      </c>
      <c r="DH430" s="16">
        <v>0</v>
      </c>
      <c r="DI430" s="13">
        <v>0</v>
      </c>
      <c r="DJ430" s="16">
        <v>0</v>
      </c>
      <c r="DK430" s="13">
        <v>0</v>
      </c>
      <c r="DL430" s="16">
        <v>0</v>
      </c>
      <c r="DM430" s="13">
        <v>0</v>
      </c>
      <c r="DN430" s="16">
        <v>0</v>
      </c>
      <c r="DO430" s="13">
        <v>0</v>
      </c>
      <c r="DP430" s="16">
        <v>0</v>
      </c>
      <c r="DQ430" s="13">
        <v>0</v>
      </c>
      <c r="DR430" s="16">
        <v>0</v>
      </c>
      <c r="DS430" s="13">
        <v>0</v>
      </c>
      <c r="DT430" s="16">
        <v>0</v>
      </c>
      <c r="DU430" s="13">
        <v>0</v>
      </c>
      <c r="DV430" s="16">
        <v>0</v>
      </c>
      <c r="DW430" s="13">
        <v>0</v>
      </c>
      <c r="DX430" s="16">
        <v>0</v>
      </c>
      <c r="DY430" s="13">
        <v>0</v>
      </c>
      <c r="DZ430" s="16">
        <v>0</v>
      </c>
      <c r="EA430" s="13">
        <v>0</v>
      </c>
      <c r="EB430" s="16">
        <v>0</v>
      </c>
      <c r="EC430" s="13">
        <v>0</v>
      </c>
      <c r="ED430" s="16">
        <v>0</v>
      </c>
      <c r="EE430" s="13">
        <v>0</v>
      </c>
      <c r="EF430" s="16">
        <v>0</v>
      </c>
      <c r="EG430" s="13">
        <v>0</v>
      </c>
      <c r="EH430" s="16">
        <v>0</v>
      </c>
      <c r="EI430" s="13">
        <v>0</v>
      </c>
      <c r="EJ430" s="16">
        <v>0</v>
      </c>
      <c r="EK430" s="13">
        <v>0</v>
      </c>
      <c r="EL430" s="16">
        <v>0</v>
      </c>
      <c r="EM430" s="13">
        <v>0</v>
      </c>
      <c r="EN430" s="16">
        <v>0</v>
      </c>
      <c r="EO430" s="13">
        <v>0</v>
      </c>
      <c r="EP430" s="16">
        <v>0</v>
      </c>
      <c r="EQ430" s="13">
        <v>0</v>
      </c>
      <c r="ER430" s="16">
        <v>0</v>
      </c>
      <c r="ES430" s="13">
        <v>0</v>
      </c>
      <c r="ET430" s="16">
        <v>0</v>
      </c>
      <c r="EU430" s="13">
        <v>0</v>
      </c>
      <c r="EV430" s="16">
        <v>0</v>
      </c>
      <c r="EW430" s="13">
        <v>0</v>
      </c>
      <c r="EX430" s="16">
        <v>0</v>
      </c>
      <c r="EY430" s="13">
        <v>0</v>
      </c>
      <c r="EZ430" s="16">
        <v>0</v>
      </c>
      <c r="FA430" s="13">
        <v>0</v>
      </c>
      <c r="FB430" s="16">
        <v>0</v>
      </c>
      <c r="FC430" s="13">
        <v>0</v>
      </c>
      <c r="FD430" s="16">
        <v>0</v>
      </c>
      <c r="FE430" s="13">
        <v>0</v>
      </c>
      <c r="FF430" s="16">
        <v>0</v>
      </c>
      <c r="FG430" s="13">
        <v>0</v>
      </c>
      <c r="FH430" s="16">
        <v>0</v>
      </c>
      <c r="FI430" s="13">
        <v>0</v>
      </c>
      <c r="FJ430" s="16">
        <v>0</v>
      </c>
      <c r="FK430" s="13">
        <v>0</v>
      </c>
      <c r="FL430" s="16">
        <v>0</v>
      </c>
      <c r="FM430" s="13">
        <v>0</v>
      </c>
      <c r="FN430" s="16">
        <v>0</v>
      </c>
      <c r="FO430" s="13">
        <v>0</v>
      </c>
      <c r="FP430" s="16">
        <v>0</v>
      </c>
      <c r="FQ430" s="13">
        <v>0</v>
      </c>
      <c r="FR430" s="16">
        <v>0</v>
      </c>
      <c r="FS430" s="13">
        <v>0</v>
      </c>
      <c r="FT430" s="16">
        <v>0</v>
      </c>
      <c r="FU430" s="13">
        <v>0</v>
      </c>
      <c r="FV430" s="16">
        <v>0</v>
      </c>
      <c r="FW430" s="13">
        <v>0</v>
      </c>
      <c r="FX430" s="16">
        <v>0</v>
      </c>
      <c r="FY430" s="13">
        <v>0</v>
      </c>
      <c r="FZ430" s="16">
        <v>0</v>
      </c>
      <c r="GA430" s="13">
        <v>0</v>
      </c>
      <c r="GB430" s="16">
        <v>0</v>
      </c>
      <c r="GC430" s="13">
        <v>0</v>
      </c>
      <c r="GD430" s="16">
        <v>0</v>
      </c>
      <c r="GE430" s="13">
        <v>0</v>
      </c>
      <c r="GF430" s="16">
        <v>0</v>
      </c>
      <c r="GG430" s="13">
        <v>0</v>
      </c>
      <c r="GH430" s="16">
        <v>0</v>
      </c>
      <c r="GI430" s="13">
        <v>0</v>
      </c>
      <c r="GJ430" s="16">
        <v>0</v>
      </c>
      <c r="GK430" s="13">
        <v>0</v>
      </c>
      <c r="GL430" s="16">
        <v>0</v>
      </c>
      <c r="GM430" s="13">
        <v>0</v>
      </c>
      <c r="GN430" s="16">
        <v>0</v>
      </c>
      <c r="GO430" s="13">
        <v>0</v>
      </c>
      <c r="GP430" s="16">
        <v>0</v>
      </c>
      <c r="GQ430" s="8">
        <v>0</v>
      </c>
    </row>
    <row r="431" spans="1:199" ht="16.5" customHeight="1" x14ac:dyDescent="0.35">
      <c r="A431" s="11">
        <v>219</v>
      </c>
      <c r="B431" s="7" t="s">
        <v>408</v>
      </c>
      <c r="C431" s="11">
        <v>2</v>
      </c>
      <c r="D431" s="16">
        <v>0</v>
      </c>
      <c r="E431" s="13">
        <v>0</v>
      </c>
      <c r="F431" s="16">
        <v>0</v>
      </c>
      <c r="G431" s="13">
        <v>0</v>
      </c>
      <c r="H431" s="16">
        <v>0</v>
      </c>
      <c r="I431" s="13">
        <v>0</v>
      </c>
      <c r="J431" s="16">
        <v>0</v>
      </c>
      <c r="K431" s="13">
        <v>0</v>
      </c>
      <c r="L431" s="16">
        <v>0</v>
      </c>
      <c r="M431" s="13">
        <v>0</v>
      </c>
      <c r="N431" s="16">
        <v>0</v>
      </c>
      <c r="O431" s="13">
        <v>0</v>
      </c>
      <c r="P431" s="16">
        <v>0</v>
      </c>
      <c r="Q431" s="13">
        <v>0</v>
      </c>
      <c r="R431" s="16">
        <v>0</v>
      </c>
      <c r="S431" s="13">
        <v>0</v>
      </c>
      <c r="T431" s="16">
        <v>0</v>
      </c>
      <c r="U431" s="13">
        <v>0</v>
      </c>
      <c r="V431" s="16">
        <v>0</v>
      </c>
      <c r="W431" s="13">
        <v>0</v>
      </c>
      <c r="X431" s="16">
        <v>0</v>
      </c>
      <c r="Y431" s="13">
        <v>0</v>
      </c>
      <c r="Z431" s="16">
        <v>0</v>
      </c>
      <c r="AA431" s="13">
        <v>0</v>
      </c>
      <c r="AB431" s="16">
        <v>0</v>
      </c>
      <c r="AC431" s="13">
        <v>0</v>
      </c>
      <c r="AD431" s="16">
        <v>0</v>
      </c>
      <c r="AE431" s="13">
        <v>0</v>
      </c>
      <c r="AF431" s="16">
        <v>0</v>
      </c>
      <c r="AG431" s="13">
        <v>0</v>
      </c>
      <c r="AH431" s="16">
        <v>0</v>
      </c>
      <c r="AI431" s="13">
        <v>0</v>
      </c>
      <c r="AJ431" s="16">
        <v>0</v>
      </c>
      <c r="AK431" s="13">
        <v>0</v>
      </c>
      <c r="AL431" s="16">
        <v>0</v>
      </c>
      <c r="AM431" s="13">
        <v>0</v>
      </c>
      <c r="AN431" s="16">
        <v>0</v>
      </c>
      <c r="AO431" s="13">
        <v>0</v>
      </c>
      <c r="AP431" s="16">
        <v>0</v>
      </c>
      <c r="AQ431" s="13">
        <v>0</v>
      </c>
      <c r="AR431" s="16">
        <v>0</v>
      </c>
      <c r="AS431" s="13">
        <v>0</v>
      </c>
      <c r="AT431" s="16">
        <v>0</v>
      </c>
      <c r="AU431" s="13">
        <v>0</v>
      </c>
      <c r="AV431" s="16">
        <v>0</v>
      </c>
      <c r="AW431" s="13">
        <v>0</v>
      </c>
      <c r="AX431" s="16">
        <v>0</v>
      </c>
      <c r="AY431" s="13">
        <v>0</v>
      </c>
      <c r="AZ431" s="16">
        <v>0</v>
      </c>
      <c r="BA431" s="13">
        <v>0</v>
      </c>
      <c r="BB431" s="16">
        <v>0</v>
      </c>
      <c r="BC431" s="13">
        <v>0</v>
      </c>
      <c r="BD431" s="16">
        <v>0</v>
      </c>
      <c r="BE431" s="13">
        <v>0</v>
      </c>
      <c r="BF431" s="16">
        <v>0</v>
      </c>
      <c r="BG431" s="13">
        <v>0</v>
      </c>
      <c r="BH431" s="16">
        <v>0</v>
      </c>
      <c r="BI431" s="13">
        <v>0</v>
      </c>
      <c r="BJ431" s="16">
        <v>0</v>
      </c>
      <c r="BK431" s="13">
        <v>0</v>
      </c>
      <c r="BL431" s="16">
        <v>0</v>
      </c>
      <c r="BM431" s="13">
        <v>0</v>
      </c>
      <c r="BN431" s="16">
        <v>0</v>
      </c>
      <c r="BO431" s="13">
        <v>0</v>
      </c>
      <c r="BP431" s="16">
        <v>0</v>
      </c>
      <c r="BQ431" s="13">
        <v>0</v>
      </c>
      <c r="BR431" s="16">
        <v>0</v>
      </c>
      <c r="BS431" s="13">
        <v>0</v>
      </c>
      <c r="BT431" s="16">
        <v>0</v>
      </c>
      <c r="BU431" s="13">
        <v>0</v>
      </c>
      <c r="BV431" s="16">
        <v>0</v>
      </c>
      <c r="BW431" s="13">
        <v>0</v>
      </c>
      <c r="BX431" s="16">
        <v>0</v>
      </c>
      <c r="BY431" s="13">
        <v>0</v>
      </c>
      <c r="BZ431" s="16">
        <v>0</v>
      </c>
      <c r="CA431" s="13">
        <v>0</v>
      </c>
      <c r="CB431" s="16">
        <v>0</v>
      </c>
      <c r="CC431" s="13">
        <v>0</v>
      </c>
      <c r="CD431" s="16">
        <v>0</v>
      </c>
      <c r="CE431" s="13">
        <v>0</v>
      </c>
      <c r="CF431" s="16">
        <v>0</v>
      </c>
      <c r="CG431" s="13">
        <v>0</v>
      </c>
      <c r="CH431" s="16">
        <v>0</v>
      </c>
      <c r="CI431" s="13">
        <v>0</v>
      </c>
      <c r="CJ431" s="16">
        <v>0</v>
      </c>
      <c r="CK431" s="13">
        <v>0</v>
      </c>
      <c r="CL431" s="16">
        <v>0</v>
      </c>
      <c r="CM431" s="13">
        <v>0</v>
      </c>
      <c r="CN431" s="16">
        <v>0</v>
      </c>
      <c r="CO431" s="13">
        <v>0</v>
      </c>
      <c r="CP431" s="16">
        <v>0</v>
      </c>
      <c r="CQ431" s="13">
        <v>0</v>
      </c>
      <c r="CR431" s="16">
        <v>0</v>
      </c>
      <c r="CS431" s="13">
        <v>0</v>
      </c>
      <c r="CT431" s="16">
        <v>0</v>
      </c>
      <c r="CU431" s="13">
        <v>0</v>
      </c>
      <c r="CV431" s="16">
        <v>0</v>
      </c>
      <c r="CW431" s="13">
        <v>0</v>
      </c>
      <c r="CX431" s="16">
        <v>0</v>
      </c>
      <c r="CY431" s="13">
        <v>0</v>
      </c>
      <c r="CZ431" s="16">
        <v>0</v>
      </c>
      <c r="DA431" s="13">
        <v>0</v>
      </c>
      <c r="DB431" s="16">
        <v>0</v>
      </c>
      <c r="DC431" s="13">
        <v>0</v>
      </c>
      <c r="DD431" s="16">
        <v>0</v>
      </c>
      <c r="DE431" s="13">
        <v>0</v>
      </c>
      <c r="DF431" s="16">
        <v>0</v>
      </c>
      <c r="DG431" s="13">
        <v>0</v>
      </c>
      <c r="DH431" s="16">
        <v>0</v>
      </c>
      <c r="DI431" s="13">
        <v>0</v>
      </c>
      <c r="DJ431" s="16">
        <v>0</v>
      </c>
      <c r="DK431" s="13">
        <v>0</v>
      </c>
      <c r="DL431" s="16">
        <v>0</v>
      </c>
      <c r="DM431" s="13">
        <v>0</v>
      </c>
      <c r="DN431" s="16">
        <v>0</v>
      </c>
      <c r="DO431" s="13">
        <v>0</v>
      </c>
      <c r="DP431" s="16">
        <v>0</v>
      </c>
      <c r="DQ431" s="13">
        <v>0</v>
      </c>
      <c r="DR431" s="16">
        <v>0</v>
      </c>
      <c r="DS431" s="13">
        <v>0</v>
      </c>
      <c r="DT431" s="16">
        <v>0</v>
      </c>
      <c r="DU431" s="13">
        <v>0</v>
      </c>
      <c r="DV431" s="16">
        <v>0</v>
      </c>
      <c r="DW431" s="13">
        <v>0</v>
      </c>
      <c r="DX431" s="16">
        <v>0</v>
      </c>
      <c r="DY431" s="13">
        <v>0</v>
      </c>
      <c r="DZ431" s="16">
        <v>0</v>
      </c>
      <c r="EA431" s="13">
        <v>0</v>
      </c>
      <c r="EB431" s="16">
        <v>0</v>
      </c>
      <c r="EC431" s="13">
        <v>0</v>
      </c>
      <c r="ED431" s="16">
        <v>0</v>
      </c>
      <c r="EE431" s="13">
        <v>0</v>
      </c>
      <c r="EF431" s="16">
        <v>0</v>
      </c>
      <c r="EG431" s="13">
        <v>0</v>
      </c>
      <c r="EH431" s="16">
        <v>0</v>
      </c>
      <c r="EI431" s="13">
        <v>0</v>
      </c>
      <c r="EJ431" s="16">
        <v>0</v>
      </c>
      <c r="EK431" s="13">
        <v>0</v>
      </c>
      <c r="EL431" s="16">
        <v>0</v>
      </c>
      <c r="EM431" s="13">
        <v>0</v>
      </c>
      <c r="EN431" s="16">
        <v>0</v>
      </c>
      <c r="EO431" s="13">
        <v>0</v>
      </c>
      <c r="EP431" s="16">
        <v>0</v>
      </c>
      <c r="EQ431" s="13">
        <v>0</v>
      </c>
      <c r="ER431" s="16">
        <v>0</v>
      </c>
      <c r="ES431" s="13">
        <v>0</v>
      </c>
      <c r="ET431" s="16">
        <v>0</v>
      </c>
      <c r="EU431" s="13">
        <v>0</v>
      </c>
      <c r="EV431" s="16">
        <v>0</v>
      </c>
      <c r="EW431" s="13">
        <v>0</v>
      </c>
      <c r="EX431" s="16">
        <v>0</v>
      </c>
      <c r="EY431" s="13">
        <v>0</v>
      </c>
      <c r="EZ431" s="16">
        <v>0</v>
      </c>
      <c r="FA431" s="13">
        <v>0</v>
      </c>
      <c r="FB431" s="16">
        <v>0</v>
      </c>
      <c r="FC431" s="13">
        <v>0</v>
      </c>
      <c r="FD431" s="16">
        <v>0</v>
      </c>
      <c r="FE431" s="13">
        <v>0</v>
      </c>
      <c r="FF431" s="16">
        <v>0</v>
      </c>
      <c r="FG431" s="13">
        <v>0</v>
      </c>
      <c r="FH431" s="16">
        <v>0</v>
      </c>
      <c r="FI431" s="13">
        <v>0</v>
      </c>
      <c r="FJ431" s="16">
        <v>0</v>
      </c>
      <c r="FK431" s="13">
        <v>0</v>
      </c>
      <c r="FL431" s="16">
        <v>0</v>
      </c>
      <c r="FM431" s="13">
        <v>0</v>
      </c>
      <c r="FN431" s="16">
        <v>0</v>
      </c>
      <c r="FO431" s="13">
        <v>0</v>
      </c>
      <c r="FP431" s="16">
        <v>0</v>
      </c>
      <c r="FQ431" s="13">
        <v>0</v>
      </c>
      <c r="FR431" s="16">
        <v>0</v>
      </c>
      <c r="FS431" s="13">
        <v>0</v>
      </c>
      <c r="FT431" s="16">
        <v>0</v>
      </c>
      <c r="FU431" s="13">
        <v>0</v>
      </c>
      <c r="FV431" s="16">
        <v>0</v>
      </c>
      <c r="FW431" s="13">
        <v>0</v>
      </c>
      <c r="FX431" s="16">
        <v>0</v>
      </c>
      <c r="FY431" s="13">
        <v>0</v>
      </c>
      <c r="FZ431" s="16">
        <v>0</v>
      </c>
      <c r="GA431" s="13">
        <v>0</v>
      </c>
      <c r="GB431" s="16">
        <v>0</v>
      </c>
      <c r="GC431" s="13">
        <v>0</v>
      </c>
      <c r="GD431" s="16">
        <v>0</v>
      </c>
      <c r="GE431" s="13">
        <v>0</v>
      </c>
      <c r="GF431" s="16">
        <v>0</v>
      </c>
      <c r="GG431" s="13">
        <v>0</v>
      </c>
      <c r="GH431" s="16">
        <v>0</v>
      </c>
      <c r="GI431" s="13">
        <v>0</v>
      </c>
      <c r="GJ431" s="16">
        <v>0</v>
      </c>
      <c r="GK431" s="13">
        <v>0</v>
      </c>
      <c r="GL431" s="16">
        <v>0</v>
      </c>
      <c r="GM431" s="13">
        <v>0</v>
      </c>
      <c r="GN431" s="16">
        <v>0</v>
      </c>
      <c r="GO431" s="13">
        <v>0</v>
      </c>
      <c r="GP431" s="16">
        <v>0</v>
      </c>
      <c r="GQ431" s="8">
        <v>0</v>
      </c>
    </row>
    <row r="432" spans="1:199" ht="16.5" customHeight="1" x14ac:dyDescent="0.35">
      <c r="A432" s="11">
        <v>219</v>
      </c>
      <c r="B432" s="7" t="s">
        <v>409</v>
      </c>
      <c r="C432" s="11">
        <v>2</v>
      </c>
      <c r="D432" s="16">
        <v>0</v>
      </c>
      <c r="E432" s="13">
        <v>0</v>
      </c>
      <c r="F432" s="16">
        <v>0</v>
      </c>
      <c r="G432" s="13">
        <v>0</v>
      </c>
      <c r="H432" s="16">
        <v>0</v>
      </c>
      <c r="I432" s="13">
        <v>0</v>
      </c>
      <c r="J432" s="16">
        <v>0</v>
      </c>
      <c r="K432" s="13">
        <v>0</v>
      </c>
      <c r="L432" s="16">
        <v>0</v>
      </c>
      <c r="M432" s="13">
        <v>0</v>
      </c>
      <c r="N432" s="16">
        <v>0</v>
      </c>
      <c r="O432" s="13">
        <v>0</v>
      </c>
      <c r="P432" s="16">
        <v>0</v>
      </c>
      <c r="Q432" s="13">
        <v>0</v>
      </c>
      <c r="R432" s="16">
        <v>0</v>
      </c>
      <c r="S432" s="13">
        <v>0</v>
      </c>
      <c r="T432" s="16">
        <v>0</v>
      </c>
      <c r="U432" s="13">
        <v>0</v>
      </c>
      <c r="V432" s="16">
        <v>0</v>
      </c>
      <c r="W432" s="13">
        <v>0</v>
      </c>
      <c r="X432" s="16">
        <v>0</v>
      </c>
      <c r="Y432" s="13">
        <v>0</v>
      </c>
      <c r="Z432" s="16">
        <v>0</v>
      </c>
      <c r="AA432" s="13">
        <v>0</v>
      </c>
      <c r="AB432" s="16">
        <v>0</v>
      </c>
      <c r="AC432" s="13">
        <v>0</v>
      </c>
      <c r="AD432" s="16">
        <v>0</v>
      </c>
      <c r="AE432" s="13">
        <v>0</v>
      </c>
      <c r="AF432" s="16">
        <v>0</v>
      </c>
      <c r="AG432" s="13">
        <v>0</v>
      </c>
      <c r="AH432" s="16">
        <v>0</v>
      </c>
      <c r="AI432" s="13">
        <v>0</v>
      </c>
      <c r="AJ432" s="16">
        <v>0</v>
      </c>
      <c r="AK432" s="13">
        <v>0</v>
      </c>
      <c r="AL432" s="16">
        <v>0</v>
      </c>
      <c r="AM432" s="13">
        <v>0</v>
      </c>
      <c r="AN432" s="16">
        <v>0</v>
      </c>
      <c r="AO432" s="13">
        <v>0</v>
      </c>
      <c r="AP432" s="16">
        <v>0</v>
      </c>
      <c r="AQ432" s="13">
        <v>0</v>
      </c>
      <c r="AR432" s="16">
        <v>0</v>
      </c>
      <c r="AS432" s="13">
        <v>0</v>
      </c>
      <c r="AT432" s="16">
        <v>0</v>
      </c>
      <c r="AU432" s="13">
        <v>0</v>
      </c>
      <c r="AV432" s="16">
        <v>0</v>
      </c>
      <c r="AW432" s="13">
        <v>0</v>
      </c>
      <c r="AX432" s="16">
        <v>0</v>
      </c>
      <c r="AY432" s="13">
        <v>0</v>
      </c>
      <c r="AZ432" s="16">
        <v>0</v>
      </c>
      <c r="BA432" s="13">
        <v>0</v>
      </c>
      <c r="BB432" s="16">
        <v>0</v>
      </c>
      <c r="BC432" s="13">
        <v>0</v>
      </c>
      <c r="BD432" s="16">
        <v>0</v>
      </c>
      <c r="BE432" s="13">
        <v>0</v>
      </c>
      <c r="BF432" s="16">
        <v>0</v>
      </c>
      <c r="BG432" s="13">
        <v>0</v>
      </c>
      <c r="BH432" s="16">
        <v>0</v>
      </c>
      <c r="BI432" s="13">
        <v>0</v>
      </c>
      <c r="BJ432" s="16">
        <v>0</v>
      </c>
      <c r="BK432" s="13">
        <v>0</v>
      </c>
      <c r="BL432" s="16">
        <v>0</v>
      </c>
      <c r="BM432" s="13">
        <v>0</v>
      </c>
      <c r="BN432" s="16">
        <v>0</v>
      </c>
      <c r="BO432" s="13">
        <v>0</v>
      </c>
      <c r="BP432" s="16">
        <v>0</v>
      </c>
      <c r="BQ432" s="13">
        <v>0</v>
      </c>
      <c r="BR432" s="16">
        <v>0</v>
      </c>
      <c r="BS432" s="13">
        <v>0</v>
      </c>
      <c r="BT432" s="16">
        <v>0</v>
      </c>
      <c r="BU432" s="13">
        <v>0</v>
      </c>
      <c r="BV432" s="16">
        <v>0</v>
      </c>
      <c r="BW432" s="13">
        <v>0</v>
      </c>
      <c r="BX432" s="16">
        <v>0</v>
      </c>
      <c r="BY432" s="13">
        <v>0</v>
      </c>
      <c r="BZ432" s="16">
        <v>0</v>
      </c>
      <c r="CA432" s="13">
        <v>0</v>
      </c>
      <c r="CB432" s="16">
        <v>0</v>
      </c>
      <c r="CC432" s="13">
        <v>0</v>
      </c>
      <c r="CD432" s="16">
        <v>0</v>
      </c>
      <c r="CE432" s="13">
        <v>0</v>
      </c>
      <c r="CF432" s="16">
        <v>0</v>
      </c>
      <c r="CG432" s="13">
        <v>0</v>
      </c>
      <c r="CH432" s="16">
        <v>0</v>
      </c>
      <c r="CI432" s="13">
        <v>0</v>
      </c>
      <c r="CJ432" s="16">
        <v>0</v>
      </c>
      <c r="CK432" s="13">
        <v>0</v>
      </c>
      <c r="CL432" s="16">
        <v>0</v>
      </c>
      <c r="CM432" s="13">
        <v>0</v>
      </c>
      <c r="CN432" s="16">
        <v>0</v>
      </c>
      <c r="CO432" s="13">
        <v>0</v>
      </c>
      <c r="CP432" s="16">
        <v>0</v>
      </c>
      <c r="CQ432" s="13">
        <v>0</v>
      </c>
      <c r="CR432" s="16">
        <v>0</v>
      </c>
      <c r="CS432" s="13">
        <v>0</v>
      </c>
      <c r="CT432" s="16">
        <v>0</v>
      </c>
      <c r="CU432" s="13">
        <v>0</v>
      </c>
      <c r="CV432" s="16">
        <v>0</v>
      </c>
      <c r="CW432" s="13">
        <v>0</v>
      </c>
      <c r="CX432" s="16">
        <v>0</v>
      </c>
      <c r="CY432" s="13">
        <v>0</v>
      </c>
      <c r="CZ432" s="16">
        <v>0</v>
      </c>
      <c r="DA432" s="13">
        <v>0</v>
      </c>
      <c r="DB432" s="16">
        <v>0</v>
      </c>
      <c r="DC432" s="13">
        <v>0</v>
      </c>
      <c r="DD432" s="16">
        <v>0</v>
      </c>
      <c r="DE432" s="13">
        <v>0</v>
      </c>
      <c r="DF432" s="16">
        <v>0</v>
      </c>
      <c r="DG432" s="13">
        <v>0</v>
      </c>
      <c r="DH432" s="16">
        <v>0</v>
      </c>
      <c r="DI432" s="13">
        <v>0</v>
      </c>
      <c r="DJ432" s="16">
        <v>0</v>
      </c>
      <c r="DK432" s="13">
        <v>0</v>
      </c>
      <c r="DL432" s="16">
        <v>0</v>
      </c>
      <c r="DM432" s="13">
        <v>0</v>
      </c>
      <c r="DN432" s="16">
        <v>0</v>
      </c>
      <c r="DO432" s="13">
        <v>0</v>
      </c>
      <c r="DP432" s="16">
        <v>0</v>
      </c>
      <c r="DQ432" s="13">
        <v>0</v>
      </c>
      <c r="DR432" s="16">
        <v>0</v>
      </c>
      <c r="DS432" s="13">
        <v>0</v>
      </c>
      <c r="DT432" s="16">
        <v>0</v>
      </c>
      <c r="DU432" s="13">
        <v>0</v>
      </c>
      <c r="DV432" s="16">
        <v>0</v>
      </c>
      <c r="DW432" s="13">
        <v>0</v>
      </c>
      <c r="DX432" s="16">
        <v>0</v>
      </c>
      <c r="DY432" s="13">
        <v>0</v>
      </c>
      <c r="DZ432" s="16">
        <v>0</v>
      </c>
      <c r="EA432" s="13">
        <v>0</v>
      </c>
      <c r="EB432" s="16">
        <v>0</v>
      </c>
      <c r="EC432" s="13">
        <v>0</v>
      </c>
      <c r="ED432" s="16">
        <v>0</v>
      </c>
      <c r="EE432" s="13">
        <v>0</v>
      </c>
      <c r="EF432" s="16">
        <v>0</v>
      </c>
      <c r="EG432" s="13">
        <v>0</v>
      </c>
      <c r="EH432" s="16">
        <v>0</v>
      </c>
      <c r="EI432" s="13">
        <v>0</v>
      </c>
      <c r="EJ432" s="16">
        <v>0</v>
      </c>
      <c r="EK432" s="13">
        <v>0</v>
      </c>
      <c r="EL432" s="16">
        <v>0</v>
      </c>
      <c r="EM432" s="13">
        <v>0</v>
      </c>
      <c r="EN432" s="16">
        <v>0</v>
      </c>
      <c r="EO432" s="13">
        <v>0</v>
      </c>
      <c r="EP432" s="16">
        <v>0</v>
      </c>
      <c r="EQ432" s="13">
        <v>0</v>
      </c>
      <c r="ER432" s="16">
        <v>0</v>
      </c>
      <c r="ES432" s="13">
        <v>0</v>
      </c>
      <c r="ET432" s="16">
        <v>0</v>
      </c>
      <c r="EU432" s="13">
        <v>0</v>
      </c>
      <c r="EV432" s="16">
        <v>0</v>
      </c>
      <c r="EW432" s="13">
        <v>0</v>
      </c>
      <c r="EX432" s="16">
        <v>0</v>
      </c>
      <c r="EY432" s="13">
        <v>0</v>
      </c>
      <c r="EZ432" s="16">
        <v>0</v>
      </c>
      <c r="FA432" s="13">
        <v>0</v>
      </c>
      <c r="FB432" s="16">
        <v>0</v>
      </c>
      <c r="FC432" s="13">
        <v>0</v>
      </c>
      <c r="FD432" s="16">
        <v>0</v>
      </c>
      <c r="FE432" s="13">
        <v>0</v>
      </c>
      <c r="FF432" s="16">
        <v>0</v>
      </c>
      <c r="FG432" s="13">
        <v>0</v>
      </c>
      <c r="FH432" s="16">
        <v>0</v>
      </c>
      <c r="FI432" s="13">
        <v>0</v>
      </c>
      <c r="FJ432" s="16">
        <v>0</v>
      </c>
      <c r="FK432" s="13">
        <v>0</v>
      </c>
      <c r="FL432" s="16">
        <v>0</v>
      </c>
      <c r="FM432" s="13">
        <v>0</v>
      </c>
      <c r="FN432" s="16">
        <v>0</v>
      </c>
      <c r="FO432" s="13">
        <v>0</v>
      </c>
      <c r="FP432" s="16">
        <v>0</v>
      </c>
      <c r="FQ432" s="13">
        <v>0</v>
      </c>
      <c r="FR432" s="16">
        <v>0</v>
      </c>
      <c r="FS432" s="13">
        <v>0</v>
      </c>
      <c r="FT432" s="16">
        <v>0</v>
      </c>
      <c r="FU432" s="13">
        <v>0</v>
      </c>
      <c r="FV432" s="16">
        <v>0</v>
      </c>
      <c r="FW432" s="13">
        <v>0</v>
      </c>
      <c r="FX432" s="16">
        <v>0</v>
      </c>
      <c r="FY432" s="13">
        <v>0</v>
      </c>
      <c r="FZ432" s="16">
        <v>0</v>
      </c>
      <c r="GA432" s="13">
        <v>0</v>
      </c>
      <c r="GB432" s="16">
        <v>0</v>
      </c>
      <c r="GC432" s="13">
        <v>0</v>
      </c>
      <c r="GD432" s="16">
        <v>0</v>
      </c>
      <c r="GE432" s="13">
        <v>0</v>
      </c>
      <c r="GF432" s="16">
        <v>0</v>
      </c>
      <c r="GG432" s="13">
        <v>0</v>
      </c>
      <c r="GH432" s="16">
        <v>0</v>
      </c>
      <c r="GI432" s="13">
        <v>0</v>
      </c>
      <c r="GJ432" s="16">
        <v>0</v>
      </c>
      <c r="GK432" s="13">
        <v>0</v>
      </c>
      <c r="GL432" s="16">
        <v>0</v>
      </c>
      <c r="GM432" s="13">
        <v>0</v>
      </c>
      <c r="GN432" s="16">
        <v>0</v>
      </c>
      <c r="GO432" s="13">
        <v>0</v>
      </c>
      <c r="GP432" s="16">
        <v>0</v>
      </c>
      <c r="GQ432" s="8">
        <v>0</v>
      </c>
    </row>
    <row r="433" spans="1:199" ht="16.5" customHeight="1" x14ac:dyDescent="0.35">
      <c r="A433" s="11">
        <v>202</v>
      </c>
      <c r="B433" s="7" t="s">
        <v>410</v>
      </c>
      <c r="C433" s="11">
        <v>2</v>
      </c>
      <c r="D433" s="16">
        <v>0</v>
      </c>
      <c r="E433" s="13">
        <v>0</v>
      </c>
      <c r="F433" s="16">
        <v>0</v>
      </c>
      <c r="G433" s="13">
        <v>0</v>
      </c>
      <c r="H433" s="16">
        <v>0</v>
      </c>
      <c r="I433" s="13">
        <v>0</v>
      </c>
      <c r="J433" s="16">
        <v>0</v>
      </c>
      <c r="K433" s="13">
        <v>0</v>
      </c>
      <c r="L433" s="16">
        <v>0</v>
      </c>
      <c r="M433" s="13">
        <v>0</v>
      </c>
      <c r="N433" s="16">
        <v>0</v>
      </c>
      <c r="O433" s="13">
        <v>0</v>
      </c>
      <c r="P433" s="16">
        <v>0</v>
      </c>
      <c r="Q433" s="13">
        <v>0</v>
      </c>
      <c r="R433" s="16">
        <v>0</v>
      </c>
      <c r="S433" s="13">
        <v>0</v>
      </c>
      <c r="T433" s="16">
        <v>0</v>
      </c>
      <c r="U433" s="13">
        <v>0</v>
      </c>
      <c r="V433" s="16">
        <v>0</v>
      </c>
      <c r="W433" s="13">
        <v>0</v>
      </c>
      <c r="X433" s="16">
        <v>0</v>
      </c>
      <c r="Y433" s="13">
        <v>0</v>
      </c>
      <c r="Z433" s="16">
        <v>0</v>
      </c>
      <c r="AA433" s="13">
        <v>0</v>
      </c>
      <c r="AB433" s="16">
        <v>0</v>
      </c>
      <c r="AC433" s="13">
        <v>0</v>
      </c>
      <c r="AD433" s="16">
        <v>0</v>
      </c>
      <c r="AE433" s="13">
        <v>0</v>
      </c>
      <c r="AF433" s="16">
        <v>0</v>
      </c>
      <c r="AG433" s="13">
        <v>0</v>
      </c>
      <c r="AH433" s="16">
        <v>0</v>
      </c>
      <c r="AI433" s="13">
        <v>0</v>
      </c>
      <c r="AJ433" s="16">
        <v>0</v>
      </c>
      <c r="AK433" s="13">
        <v>0</v>
      </c>
      <c r="AL433" s="16">
        <v>0</v>
      </c>
      <c r="AM433" s="13">
        <v>0</v>
      </c>
      <c r="AN433" s="16">
        <v>0</v>
      </c>
      <c r="AO433" s="13">
        <v>0</v>
      </c>
      <c r="AP433" s="16">
        <v>0</v>
      </c>
      <c r="AQ433" s="13">
        <v>0</v>
      </c>
      <c r="AR433" s="16">
        <v>0</v>
      </c>
      <c r="AS433" s="13">
        <v>0</v>
      </c>
      <c r="AT433" s="16">
        <v>0</v>
      </c>
      <c r="AU433" s="13">
        <v>0</v>
      </c>
      <c r="AV433" s="16">
        <v>0</v>
      </c>
      <c r="AW433" s="13">
        <v>0</v>
      </c>
      <c r="AX433" s="16">
        <v>0</v>
      </c>
      <c r="AY433" s="13">
        <v>0</v>
      </c>
      <c r="AZ433" s="16">
        <v>0</v>
      </c>
      <c r="BA433" s="13">
        <v>0</v>
      </c>
      <c r="BB433" s="16">
        <v>0</v>
      </c>
      <c r="BC433" s="13">
        <v>0</v>
      </c>
      <c r="BD433" s="16">
        <v>0</v>
      </c>
      <c r="BE433" s="13">
        <v>0</v>
      </c>
      <c r="BF433" s="16">
        <v>0</v>
      </c>
      <c r="BG433" s="13">
        <v>0</v>
      </c>
      <c r="BH433" s="16">
        <v>0</v>
      </c>
      <c r="BI433" s="13">
        <v>0</v>
      </c>
      <c r="BJ433" s="16">
        <v>0</v>
      </c>
      <c r="BK433" s="13">
        <v>0</v>
      </c>
      <c r="BL433" s="16">
        <v>0</v>
      </c>
      <c r="BM433" s="13">
        <v>0</v>
      </c>
      <c r="BN433" s="16">
        <v>0</v>
      </c>
      <c r="BO433" s="13">
        <v>0</v>
      </c>
      <c r="BP433" s="16">
        <v>0</v>
      </c>
      <c r="BQ433" s="13">
        <v>0</v>
      </c>
      <c r="BR433" s="16">
        <v>0</v>
      </c>
      <c r="BS433" s="13">
        <v>0</v>
      </c>
      <c r="BT433" s="16">
        <v>0</v>
      </c>
      <c r="BU433" s="13">
        <v>0</v>
      </c>
      <c r="BV433" s="16">
        <v>0</v>
      </c>
      <c r="BW433" s="13">
        <v>0</v>
      </c>
      <c r="BX433" s="16">
        <v>0</v>
      </c>
      <c r="BY433" s="13">
        <v>0</v>
      </c>
      <c r="BZ433" s="16">
        <v>0</v>
      </c>
      <c r="CA433" s="13">
        <v>0</v>
      </c>
      <c r="CB433" s="16">
        <v>0</v>
      </c>
      <c r="CC433" s="13">
        <v>0</v>
      </c>
      <c r="CD433" s="16">
        <v>0</v>
      </c>
      <c r="CE433" s="13">
        <v>0</v>
      </c>
      <c r="CF433" s="16">
        <v>0</v>
      </c>
      <c r="CG433" s="13">
        <v>0</v>
      </c>
      <c r="CH433" s="16">
        <v>0</v>
      </c>
      <c r="CI433" s="13">
        <v>0</v>
      </c>
      <c r="CJ433" s="16">
        <v>0</v>
      </c>
      <c r="CK433" s="13">
        <v>0</v>
      </c>
      <c r="CL433" s="16">
        <v>0</v>
      </c>
      <c r="CM433" s="13">
        <v>0</v>
      </c>
      <c r="CN433" s="16">
        <v>0</v>
      </c>
      <c r="CO433" s="13">
        <v>0</v>
      </c>
      <c r="CP433" s="16">
        <v>0</v>
      </c>
      <c r="CQ433" s="13">
        <v>0</v>
      </c>
      <c r="CR433" s="16">
        <v>0</v>
      </c>
      <c r="CS433" s="13">
        <v>0</v>
      </c>
      <c r="CT433" s="16">
        <v>0</v>
      </c>
      <c r="CU433" s="13">
        <v>0</v>
      </c>
      <c r="CV433" s="16">
        <v>0</v>
      </c>
      <c r="CW433" s="13">
        <v>0</v>
      </c>
      <c r="CX433" s="16">
        <v>0</v>
      </c>
      <c r="CY433" s="13">
        <v>0</v>
      </c>
      <c r="CZ433" s="16">
        <v>0</v>
      </c>
      <c r="DA433" s="13">
        <v>0</v>
      </c>
      <c r="DB433" s="16">
        <v>0</v>
      </c>
      <c r="DC433" s="13">
        <v>0</v>
      </c>
      <c r="DD433" s="16">
        <v>0</v>
      </c>
      <c r="DE433" s="13">
        <v>0</v>
      </c>
      <c r="DF433" s="16">
        <v>0</v>
      </c>
      <c r="DG433" s="13">
        <v>0</v>
      </c>
      <c r="DH433" s="16">
        <v>0</v>
      </c>
      <c r="DI433" s="13">
        <v>0</v>
      </c>
      <c r="DJ433" s="16">
        <v>0</v>
      </c>
      <c r="DK433" s="13">
        <v>0</v>
      </c>
      <c r="DL433" s="16">
        <v>0</v>
      </c>
      <c r="DM433" s="13">
        <v>0</v>
      </c>
      <c r="DN433" s="16">
        <v>0</v>
      </c>
      <c r="DO433" s="13">
        <v>0</v>
      </c>
      <c r="DP433" s="16">
        <v>0</v>
      </c>
      <c r="DQ433" s="13">
        <v>0</v>
      </c>
      <c r="DR433" s="16">
        <v>0</v>
      </c>
      <c r="DS433" s="13">
        <v>0</v>
      </c>
      <c r="DT433" s="16">
        <v>0</v>
      </c>
      <c r="DU433" s="13">
        <v>0</v>
      </c>
      <c r="DV433" s="16">
        <v>0</v>
      </c>
      <c r="DW433" s="13">
        <v>0</v>
      </c>
      <c r="DX433" s="16">
        <v>0</v>
      </c>
      <c r="DY433" s="13">
        <v>0</v>
      </c>
      <c r="DZ433" s="16">
        <v>0</v>
      </c>
      <c r="EA433" s="13">
        <v>0</v>
      </c>
      <c r="EB433" s="16">
        <v>0</v>
      </c>
      <c r="EC433" s="13">
        <v>0</v>
      </c>
      <c r="ED433" s="16">
        <v>0</v>
      </c>
      <c r="EE433" s="13">
        <v>0</v>
      </c>
      <c r="EF433" s="16">
        <v>0</v>
      </c>
      <c r="EG433" s="13">
        <v>0</v>
      </c>
      <c r="EH433" s="16">
        <v>0</v>
      </c>
      <c r="EI433" s="13">
        <v>0</v>
      </c>
      <c r="EJ433" s="16">
        <v>0</v>
      </c>
      <c r="EK433" s="13">
        <v>0</v>
      </c>
      <c r="EL433" s="16">
        <v>0</v>
      </c>
      <c r="EM433" s="13">
        <v>0</v>
      </c>
      <c r="EN433" s="16">
        <v>0</v>
      </c>
      <c r="EO433" s="13">
        <v>0</v>
      </c>
      <c r="EP433" s="16">
        <v>0</v>
      </c>
      <c r="EQ433" s="13">
        <v>0</v>
      </c>
      <c r="ER433" s="16">
        <v>0</v>
      </c>
      <c r="ES433" s="13">
        <v>0</v>
      </c>
      <c r="ET433" s="16">
        <v>0</v>
      </c>
      <c r="EU433" s="13">
        <v>0</v>
      </c>
      <c r="EV433" s="16">
        <v>0</v>
      </c>
      <c r="EW433" s="13">
        <v>0</v>
      </c>
      <c r="EX433" s="16">
        <v>0</v>
      </c>
      <c r="EY433" s="13">
        <v>0</v>
      </c>
      <c r="EZ433" s="16">
        <v>0</v>
      </c>
      <c r="FA433" s="13">
        <v>0</v>
      </c>
      <c r="FB433" s="16">
        <v>0</v>
      </c>
      <c r="FC433" s="13">
        <v>0</v>
      </c>
      <c r="FD433" s="16">
        <v>0</v>
      </c>
      <c r="FE433" s="13">
        <v>0</v>
      </c>
      <c r="FF433" s="16">
        <v>0</v>
      </c>
      <c r="FG433" s="13">
        <v>0</v>
      </c>
      <c r="FH433" s="16">
        <v>0</v>
      </c>
      <c r="FI433" s="13">
        <v>0</v>
      </c>
      <c r="FJ433" s="16">
        <v>0</v>
      </c>
      <c r="FK433" s="13">
        <v>0</v>
      </c>
      <c r="FL433" s="16">
        <v>0</v>
      </c>
      <c r="FM433" s="13">
        <v>0</v>
      </c>
      <c r="FN433" s="16">
        <v>0</v>
      </c>
      <c r="FO433" s="13">
        <v>0</v>
      </c>
      <c r="FP433" s="16">
        <v>0</v>
      </c>
      <c r="FQ433" s="13">
        <v>0</v>
      </c>
      <c r="FR433" s="16">
        <v>0</v>
      </c>
      <c r="FS433" s="13">
        <v>0</v>
      </c>
      <c r="FT433" s="16">
        <v>0</v>
      </c>
      <c r="FU433" s="13">
        <v>0</v>
      </c>
      <c r="FV433" s="16">
        <v>0</v>
      </c>
      <c r="FW433" s="13">
        <v>0</v>
      </c>
      <c r="FX433" s="16">
        <v>0</v>
      </c>
      <c r="FY433" s="13">
        <v>0</v>
      </c>
      <c r="FZ433" s="16">
        <v>0</v>
      </c>
      <c r="GA433" s="13">
        <v>0</v>
      </c>
      <c r="GB433" s="16">
        <v>0</v>
      </c>
      <c r="GC433" s="13">
        <v>0</v>
      </c>
      <c r="GD433" s="16">
        <v>0</v>
      </c>
      <c r="GE433" s="13">
        <v>0</v>
      </c>
      <c r="GF433" s="16">
        <v>0</v>
      </c>
      <c r="GG433" s="13">
        <v>0</v>
      </c>
      <c r="GH433" s="16">
        <v>0</v>
      </c>
      <c r="GI433" s="13">
        <v>0</v>
      </c>
      <c r="GJ433" s="16">
        <v>0</v>
      </c>
      <c r="GK433" s="13">
        <v>0</v>
      </c>
      <c r="GL433" s="16">
        <v>0</v>
      </c>
      <c r="GM433" s="13">
        <v>0</v>
      </c>
      <c r="GN433" s="16">
        <v>0</v>
      </c>
      <c r="GO433" s="13">
        <v>0</v>
      </c>
      <c r="GP433" s="16">
        <v>0</v>
      </c>
      <c r="GQ433" s="8">
        <v>0</v>
      </c>
    </row>
    <row r="434" spans="1:199" ht="16.5" customHeight="1" x14ac:dyDescent="0.35">
      <c r="A434" s="11">
        <v>218</v>
      </c>
      <c r="B434" s="7" t="s">
        <v>411</v>
      </c>
      <c r="C434" s="11">
        <v>2</v>
      </c>
      <c r="D434" s="16">
        <v>11.304347826087</v>
      </c>
      <c r="E434" s="13">
        <v>1</v>
      </c>
      <c r="F434" s="16">
        <v>0</v>
      </c>
      <c r="G434" s="13">
        <v>0</v>
      </c>
      <c r="H434" s="16">
        <v>11.304347826087</v>
      </c>
      <c r="I434" s="13">
        <v>1</v>
      </c>
      <c r="J434" s="16">
        <v>11.304347826087</v>
      </c>
      <c r="K434" s="13">
        <v>1</v>
      </c>
      <c r="L434" s="16">
        <v>0</v>
      </c>
      <c r="M434" s="13">
        <v>0</v>
      </c>
      <c r="N434" s="16">
        <v>0</v>
      </c>
      <c r="O434" s="13">
        <v>0</v>
      </c>
      <c r="P434" s="16">
        <v>22.6086956521739</v>
      </c>
      <c r="Q434" s="13">
        <v>2</v>
      </c>
      <c r="R434" s="16">
        <v>11.304347826087</v>
      </c>
      <c r="S434" s="13">
        <v>1</v>
      </c>
      <c r="T434" s="16">
        <v>22.6086956521739</v>
      </c>
      <c r="U434" s="13">
        <v>2</v>
      </c>
      <c r="V434" s="16">
        <v>33.913043478260903</v>
      </c>
      <c r="W434" s="13">
        <v>3</v>
      </c>
      <c r="X434" s="16">
        <v>0</v>
      </c>
      <c r="Y434" s="13">
        <v>0</v>
      </c>
      <c r="Z434" s="16">
        <v>0</v>
      </c>
      <c r="AA434" s="13">
        <v>0</v>
      </c>
      <c r="AB434" s="16">
        <v>67.826086956521706</v>
      </c>
      <c r="AC434" s="13">
        <v>6</v>
      </c>
      <c r="AD434" s="16">
        <v>22.6086956521739</v>
      </c>
      <c r="AE434" s="13">
        <v>2</v>
      </c>
      <c r="AF434" s="16">
        <v>22.6086956521739</v>
      </c>
      <c r="AG434" s="13">
        <v>2</v>
      </c>
      <c r="AH434" s="16">
        <v>0</v>
      </c>
      <c r="AI434" s="13">
        <v>0</v>
      </c>
      <c r="AJ434" s="16">
        <v>11.304347826087</v>
      </c>
      <c r="AK434" s="13">
        <v>1</v>
      </c>
      <c r="AL434" s="16">
        <v>0</v>
      </c>
      <c r="AM434" s="13">
        <v>0</v>
      </c>
      <c r="AN434" s="16">
        <v>11.304347826087</v>
      </c>
      <c r="AO434" s="13">
        <v>1</v>
      </c>
      <c r="AP434" s="16">
        <v>33.913043478260903</v>
      </c>
      <c r="AQ434" s="13">
        <v>3</v>
      </c>
      <c r="AR434" s="16">
        <v>33.913043478260903</v>
      </c>
      <c r="AS434" s="13">
        <v>3</v>
      </c>
      <c r="AT434" s="16">
        <v>0</v>
      </c>
      <c r="AU434" s="13">
        <v>0</v>
      </c>
      <c r="AV434" s="16">
        <v>0</v>
      </c>
      <c r="AW434" s="13">
        <v>0</v>
      </c>
      <c r="AX434" s="16">
        <v>22.6086956521739</v>
      </c>
      <c r="AY434" s="13">
        <v>2</v>
      </c>
      <c r="AZ434" s="16">
        <v>0</v>
      </c>
      <c r="BA434" s="13">
        <v>0</v>
      </c>
      <c r="BB434" s="16">
        <v>56.521739130434803</v>
      </c>
      <c r="BC434" s="13">
        <v>5</v>
      </c>
      <c r="BD434" s="16">
        <v>33.913043478260903</v>
      </c>
      <c r="BE434" s="13">
        <v>3</v>
      </c>
      <c r="BF434" s="16">
        <v>0</v>
      </c>
      <c r="BG434" s="13">
        <v>0</v>
      </c>
      <c r="BH434" s="16">
        <v>0</v>
      </c>
      <c r="BI434" s="13">
        <v>0</v>
      </c>
      <c r="BJ434" s="16">
        <v>22.6086956521739</v>
      </c>
      <c r="BK434" s="13">
        <v>2</v>
      </c>
      <c r="BL434" s="16">
        <v>11.304347826087</v>
      </c>
      <c r="BM434" s="13">
        <v>1</v>
      </c>
      <c r="BN434" s="16">
        <v>0</v>
      </c>
      <c r="BO434" s="13">
        <v>0</v>
      </c>
      <c r="BP434" s="16">
        <v>33.913043478260903</v>
      </c>
      <c r="BQ434" s="13">
        <v>3</v>
      </c>
      <c r="BR434" s="16">
        <v>33.913043478260903</v>
      </c>
      <c r="BS434" s="13">
        <v>3</v>
      </c>
      <c r="BT434" s="16">
        <v>0</v>
      </c>
      <c r="BU434" s="13">
        <v>0</v>
      </c>
      <c r="BV434" s="16">
        <v>0</v>
      </c>
      <c r="BW434" s="13">
        <v>0</v>
      </c>
      <c r="BX434" s="16">
        <v>0</v>
      </c>
      <c r="BY434" s="13">
        <v>0</v>
      </c>
      <c r="BZ434" s="16">
        <v>11.304347826087</v>
      </c>
      <c r="CA434" s="13">
        <v>1</v>
      </c>
      <c r="CB434" s="16">
        <v>0</v>
      </c>
      <c r="CC434" s="13">
        <v>0</v>
      </c>
      <c r="CD434" s="16">
        <v>22.6086956521739</v>
      </c>
      <c r="CE434" s="13">
        <v>2</v>
      </c>
      <c r="CF434" s="16">
        <v>56.521739130434803</v>
      </c>
      <c r="CG434" s="13">
        <v>5</v>
      </c>
      <c r="CH434" s="16">
        <v>67.826086956521706</v>
      </c>
      <c r="CI434" s="13">
        <v>6</v>
      </c>
      <c r="CJ434" s="16">
        <v>0</v>
      </c>
      <c r="CK434" s="13">
        <v>0</v>
      </c>
      <c r="CL434" s="16">
        <v>0</v>
      </c>
      <c r="CM434" s="13">
        <v>0</v>
      </c>
      <c r="CN434" s="16">
        <v>11.304347826087</v>
      </c>
      <c r="CO434" s="13">
        <v>1</v>
      </c>
      <c r="CP434" s="16">
        <v>11.304347826087</v>
      </c>
      <c r="CQ434" s="13">
        <v>1</v>
      </c>
      <c r="CR434" s="16">
        <v>11.304347826087</v>
      </c>
      <c r="CS434" s="13">
        <v>1</v>
      </c>
      <c r="CT434" s="16">
        <v>11.304347826087</v>
      </c>
      <c r="CU434" s="13">
        <v>1</v>
      </c>
      <c r="CV434" s="16">
        <v>11.304347826087</v>
      </c>
      <c r="CW434" s="13">
        <v>1</v>
      </c>
      <c r="CX434" s="16">
        <v>22.6086956521739</v>
      </c>
      <c r="CY434" s="13">
        <v>2</v>
      </c>
      <c r="CZ434" s="16">
        <v>0</v>
      </c>
      <c r="DA434" s="13">
        <v>0</v>
      </c>
      <c r="DB434" s="16">
        <v>22.6086956521739</v>
      </c>
      <c r="DC434" s="13">
        <v>2</v>
      </c>
      <c r="DD434" s="16">
        <v>22.6086956521739</v>
      </c>
      <c r="DE434" s="13">
        <v>2</v>
      </c>
      <c r="DF434" s="16">
        <v>45.2173913043478</v>
      </c>
      <c r="DG434" s="13">
        <v>4</v>
      </c>
      <c r="DH434" s="16">
        <v>56.521739130434803</v>
      </c>
      <c r="DI434" s="13">
        <v>5</v>
      </c>
      <c r="DJ434" s="16">
        <v>22.6086956521739</v>
      </c>
      <c r="DK434" s="13">
        <v>2</v>
      </c>
      <c r="DL434" s="16">
        <v>33.913043478260903</v>
      </c>
      <c r="DM434" s="13">
        <v>3</v>
      </c>
      <c r="DN434" s="16">
        <v>0</v>
      </c>
      <c r="DO434" s="13">
        <v>0</v>
      </c>
      <c r="DP434" s="16">
        <v>33.913043478260903</v>
      </c>
      <c r="DQ434" s="13">
        <v>3</v>
      </c>
      <c r="DR434" s="16">
        <v>67.826086956521706</v>
      </c>
      <c r="DS434" s="13">
        <v>6</v>
      </c>
      <c r="DT434" s="16">
        <v>45.2173913043478</v>
      </c>
      <c r="DU434" s="13">
        <v>4</v>
      </c>
      <c r="DV434" s="16">
        <v>22.6086956521739</v>
      </c>
      <c r="DW434" s="13">
        <v>2</v>
      </c>
      <c r="DX434" s="16">
        <v>0</v>
      </c>
      <c r="DY434" s="13">
        <v>0</v>
      </c>
      <c r="DZ434" s="16">
        <v>0</v>
      </c>
      <c r="EA434" s="13">
        <v>0</v>
      </c>
      <c r="EB434" s="16">
        <v>11.304347826087</v>
      </c>
      <c r="EC434" s="13">
        <v>1</v>
      </c>
      <c r="ED434" s="16">
        <v>22.6086956521739</v>
      </c>
      <c r="EE434" s="13">
        <v>2</v>
      </c>
      <c r="EF434" s="16">
        <v>0</v>
      </c>
      <c r="EG434" s="13">
        <v>0</v>
      </c>
      <c r="EH434" s="16">
        <v>11.304347826087</v>
      </c>
      <c r="EI434" s="13">
        <v>1</v>
      </c>
      <c r="EJ434" s="16">
        <v>22.6086956521739</v>
      </c>
      <c r="EK434" s="13">
        <v>2</v>
      </c>
      <c r="EL434" s="16">
        <v>11.304347826087</v>
      </c>
      <c r="EM434" s="13">
        <v>1</v>
      </c>
      <c r="EN434" s="16">
        <v>11.304347826087</v>
      </c>
      <c r="EO434" s="13">
        <v>1</v>
      </c>
      <c r="EP434" s="16">
        <v>22.6086956521739</v>
      </c>
      <c r="EQ434" s="13">
        <v>2</v>
      </c>
      <c r="ER434" s="16">
        <v>22.6086956521739</v>
      </c>
      <c r="ES434" s="13">
        <v>2</v>
      </c>
      <c r="ET434" s="16">
        <v>11.304347826087</v>
      </c>
      <c r="EU434" s="13">
        <v>1</v>
      </c>
      <c r="EV434" s="16">
        <v>113.04347826087</v>
      </c>
      <c r="EW434" s="13">
        <v>10</v>
      </c>
      <c r="EX434" s="16">
        <v>0</v>
      </c>
      <c r="EY434" s="13">
        <v>0</v>
      </c>
      <c r="EZ434" s="16">
        <v>0</v>
      </c>
      <c r="FA434" s="13">
        <v>0</v>
      </c>
      <c r="FB434" s="16">
        <v>0</v>
      </c>
      <c r="FC434" s="13">
        <v>0</v>
      </c>
      <c r="FD434" s="16">
        <v>0</v>
      </c>
      <c r="FE434" s="13">
        <v>0</v>
      </c>
      <c r="FF434" s="16">
        <v>0</v>
      </c>
      <c r="FG434" s="13">
        <v>0</v>
      </c>
      <c r="FH434" s="16">
        <v>0</v>
      </c>
      <c r="FI434" s="13">
        <v>0</v>
      </c>
      <c r="FJ434" s="16">
        <v>11.304347826087</v>
      </c>
      <c r="FK434" s="13">
        <v>1</v>
      </c>
      <c r="FL434" s="16">
        <v>124.347826086957</v>
      </c>
      <c r="FM434" s="13">
        <v>11</v>
      </c>
      <c r="FN434" s="16">
        <v>22.6086956521739</v>
      </c>
      <c r="FO434" s="13">
        <v>2</v>
      </c>
      <c r="FP434" s="16">
        <v>0</v>
      </c>
      <c r="FQ434" s="13">
        <v>0</v>
      </c>
      <c r="FR434" s="16">
        <v>22.6086956521739</v>
      </c>
      <c r="FS434" s="13">
        <v>2</v>
      </c>
      <c r="FT434" s="16">
        <v>22.6086956521739</v>
      </c>
      <c r="FU434" s="13">
        <v>2</v>
      </c>
      <c r="FV434" s="16">
        <v>33.913043478260903</v>
      </c>
      <c r="FW434" s="13">
        <v>3</v>
      </c>
      <c r="FX434" s="16">
        <v>33.913043478260903</v>
      </c>
      <c r="FY434" s="13">
        <v>3</v>
      </c>
      <c r="FZ434" s="16">
        <v>0</v>
      </c>
      <c r="GA434" s="13">
        <v>0</v>
      </c>
      <c r="GB434" s="16">
        <v>0</v>
      </c>
      <c r="GC434" s="13">
        <v>0</v>
      </c>
      <c r="GD434" s="16">
        <v>0</v>
      </c>
      <c r="GE434" s="13">
        <v>0</v>
      </c>
      <c r="GF434" s="16">
        <v>0</v>
      </c>
      <c r="GG434" s="13">
        <v>0</v>
      </c>
      <c r="GH434" s="16">
        <v>0</v>
      </c>
      <c r="GI434" s="13">
        <v>0</v>
      </c>
      <c r="GJ434" s="16">
        <v>0</v>
      </c>
      <c r="GK434" s="13">
        <v>0</v>
      </c>
      <c r="GL434" s="16">
        <v>45.2173913043478</v>
      </c>
      <c r="GM434" s="13">
        <v>4</v>
      </c>
      <c r="GN434" s="16">
        <v>22.6086956521739</v>
      </c>
      <c r="GO434" s="13">
        <v>2</v>
      </c>
      <c r="GP434" s="16">
        <v>33.913043478260903</v>
      </c>
      <c r="GQ434" s="8">
        <v>3</v>
      </c>
    </row>
    <row r="435" spans="1:199" ht="16.5" customHeight="1" x14ac:dyDescent="0.35">
      <c r="A435" s="11">
        <v>216</v>
      </c>
      <c r="B435" s="7" t="s">
        <v>412</v>
      </c>
      <c r="C435" s="11">
        <v>2</v>
      </c>
      <c r="D435" s="16">
        <v>0</v>
      </c>
      <c r="E435" s="13">
        <v>0</v>
      </c>
      <c r="F435" s="16">
        <v>0</v>
      </c>
      <c r="G435" s="13">
        <v>0</v>
      </c>
      <c r="H435" s="16">
        <v>0</v>
      </c>
      <c r="I435" s="13">
        <v>0</v>
      </c>
      <c r="J435" s="16">
        <v>0</v>
      </c>
      <c r="K435" s="13">
        <v>0</v>
      </c>
      <c r="L435" s="16">
        <v>0</v>
      </c>
      <c r="M435" s="13">
        <v>0</v>
      </c>
      <c r="N435" s="16">
        <v>0</v>
      </c>
      <c r="O435" s="13">
        <v>0</v>
      </c>
      <c r="P435" s="16">
        <v>0</v>
      </c>
      <c r="Q435" s="13">
        <v>0</v>
      </c>
      <c r="R435" s="16">
        <v>0</v>
      </c>
      <c r="S435" s="13">
        <v>0</v>
      </c>
      <c r="T435" s="16">
        <v>0</v>
      </c>
      <c r="U435" s="13">
        <v>0</v>
      </c>
      <c r="V435" s="16">
        <v>0</v>
      </c>
      <c r="W435" s="13">
        <v>0</v>
      </c>
      <c r="X435" s="16">
        <v>0</v>
      </c>
      <c r="Y435" s="13">
        <v>0</v>
      </c>
      <c r="Z435" s="16">
        <v>0</v>
      </c>
      <c r="AA435" s="13">
        <v>0</v>
      </c>
      <c r="AB435" s="16">
        <v>0</v>
      </c>
      <c r="AC435" s="13">
        <v>0</v>
      </c>
      <c r="AD435" s="16">
        <v>0</v>
      </c>
      <c r="AE435" s="13">
        <v>0</v>
      </c>
      <c r="AF435" s="16">
        <v>0</v>
      </c>
      <c r="AG435" s="13">
        <v>0</v>
      </c>
      <c r="AH435" s="16">
        <v>0</v>
      </c>
      <c r="AI435" s="13">
        <v>0</v>
      </c>
      <c r="AJ435" s="16">
        <v>0</v>
      </c>
      <c r="AK435" s="13">
        <v>0</v>
      </c>
      <c r="AL435" s="16">
        <v>0</v>
      </c>
      <c r="AM435" s="13">
        <v>0</v>
      </c>
      <c r="AN435" s="16">
        <v>0</v>
      </c>
      <c r="AO435" s="13">
        <v>0</v>
      </c>
      <c r="AP435" s="16">
        <v>0</v>
      </c>
      <c r="AQ435" s="13">
        <v>0</v>
      </c>
      <c r="AR435" s="16">
        <v>0</v>
      </c>
      <c r="AS435" s="13">
        <v>0</v>
      </c>
      <c r="AT435" s="16">
        <v>0</v>
      </c>
      <c r="AU435" s="13">
        <v>0</v>
      </c>
      <c r="AV435" s="16">
        <v>0</v>
      </c>
      <c r="AW435" s="13">
        <v>0</v>
      </c>
      <c r="AX435" s="16">
        <v>0</v>
      </c>
      <c r="AY435" s="13">
        <v>0</v>
      </c>
      <c r="AZ435" s="16">
        <v>0</v>
      </c>
      <c r="BA435" s="13">
        <v>0</v>
      </c>
      <c r="BB435" s="16">
        <v>0</v>
      </c>
      <c r="BC435" s="13">
        <v>0</v>
      </c>
      <c r="BD435" s="16">
        <v>0</v>
      </c>
      <c r="BE435" s="13">
        <v>0</v>
      </c>
      <c r="BF435" s="16">
        <v>0</v>
      </c>
      <c r="BG435" s="13">
        <v>0</v>
      </c>
      <c r="BH435" s="16">
        <v>0</v>
      </c>
      <c r="BI435" s="13">
        <v>0</v>
      </c>
      <c r="BJ435" s="16">
        <v>0</v>
      </c>
      <c r="BK435" s="13">
        <v>0</v>
      </c>
      <c r="BL435" s="16">
        <v>0</v>
      </c>
      <c r="BM435" s="13">
        <v>0</v>
      </c>
      <c r="BN435" s="16">
        <v>0</v>
      </c>
      <c r="BO435" s="13">
        <v>0</v>
      </c>
      <c r="BP435" s="16">
        <v>0</v>
      </c>
      <c r="BQ435" s="13">
        <v>0</v>
      </c>
      <c r="BR435" s="16">
        <v>0</v>
      </c>
      <c r="BS435" s="13">
        <v>0</v>
      </c>
      <c r="BT435" s="16">
        <v>0</v>
      </c>
      <c r="BU435" s="13">
        <v>0</v>
      </c>
      <c r="BV435" s="16">
        <v>0</v>
      </c>
      <c r="BW435" s="13">
        <v>0</v>
      </c>
      <c r="BX435" s="16">
        <v>0</v>
      </c>
      <c r="BY435" s="13">
        <v>0</v>
      </c>
      <c r="BZ435" s="16">
        <v>0</v>
      </c>
      <c r="CA435" s="13">
        <v>0</v>
      </c>
      <c r="CB435" s="16">
        <v>0</v>
      </c>
      <c r="CC435" s="13">
        <v>0</v>
      </c>
      <c r="CD435" s="16">
        <v>0</v>
      </c>
      <c r="CE435" s="13">
        <v>0</v>
      </c>
      <c r="CF435" s="16">
        <v>0</v>
      </c>
      <c r="CG435" s="13">
        <v>0</v>
      </c>
      <c r="CH435" s="16">
        <v>0</v>
      </c>
      <c r="CI435" s="13">
        <v>0</v>
      </c>
      <c r="CJ435" s="16">
        <v>0</v>
      </c>
      <c r="CK435" s="13">
        <v>0</v>
      </c>
      <c r="CL435" s="16">
        <v>0</v>
      </c>
      <c r="CM435" s="13">
        <v>0</v>
      </c>
      <c r="CN435" s="16">
        <v>0</v>
      </c>
      <c r="CO435" s="13">
        <v>0</v>
      </c>
      <c r="CP435" s="16">
        <v>0</v>
      </c>
      <c r="CQ435" s="13">
        <v>0</v>
      </c>
      <c r="CR435" s="16">
        <v>0</v>
      </c>
      <c r="CS435" s="13">
        <v>0</v>
      </c>
      <c r="CT435" s="16">
        <v>0</v>
      </c>
      <c r="CU435" s="13">
        <v>0</v>
      </c>
      <c r="CV435" s="16">
        <v>0</v>
      </c>
      <c r="CW435" s="13">
        <v>0</v>
      </c>
      <c r="CX435" s="16">
        <v>0</v>
      </c>
      <c r="CY435" s="13">
        <v>0</v>
      </c>
      <c r="CZ435" s="16">
        <v>0</v>
      </c>
      <c r="DA435" s="13">
        <v>0</v>
      </c>
      <c r="DB435" s="16">
        <v>0</v>
      </c>
      <c r="DC435" s="13">
        <v>0</v>
      </c>
      <c r="DD435" s="16">
        <v>0</v>
      </c>
      <c r="DE435" s="13">
        <v>0</v>
      </c>
      <c r="DF435" s="16">
        <v>0</v>
      </c>
      <c r="DG435" s="13">
        <v>0</v>
      </c>
      <c r="DH435" s="16">
        <v>0</v>
      </c>
      <c r="DI435" s="13">
        <v>0</v>
      </c>
      <c r="DJ435" s="16">
        <v>0</v>
      </c>
      <c r="DK435" s="13">
        <v>0</v>
      </c>
      <c r="DL435" s="16">
        <v>0</v>
      </c>
      <c r="DM435" s="13">
        <v>0</v>
      </c>
      <c r="DN435" s="16">
        <v>0</v>
      </c>
      <c r="DO435" s="13">
        <v>0</v>
      </c>
      <c r="DP435" s="16">
        <v>0</v>
      </c>
      <c r="DQ435" s="13">
        <v>0</v>
      </c>
      <c r="DR435" s="16">
        <v>0</v>
      </c>
      <c r="DS435" s="13">
        <v>0</v>
      </c>
      <c r="DT435" s="16">
        <v>0</v>
      </c>
      <c r="DU435" s="13">
        <v>0</v>
      </c>
      <c r="DV435" s="16">
        <v>0</v>
      </c>
      <c r="DW435" s="13">
        <v>0</v>
      </c>
      <c r="DX435" s="16">
        <v>0</v>
      </c>
      <c r="DY435" s="13">
        <v>0</v>
      </c>
      <c r="DZ435" s="16">
        <v>0</v>
      </c>
      <c r="EA435" s="13">
        <v>0</v>
      </c>
      <c r="EB435" s="16">
        <v>0</v>
      </c>
      <c r="EC435" s="13">
        <v>0</v>
      </c>
      <c r="ED435" s="16">
        <v>0</v>
      </c>
      <c r="EE435" s="13">
        <v>0</v>
      </c>
      <c r="EF435" s="16">
        <v>0</v>
      </c>
      <c r="EG435" s="13">
        <v>0</v>
      </c>
      <c r="EH435" s="16">
        <v>0</v>
      </c>
      <c r="EI435" s="13">
        <v>0</v>
      </c>
      <c r="EJ435" s="16">
        <v>0</v>
      </c>
      <c r="EK435" s="13">
        <v>0</v>
      </c>
      <c r="EL435" s="16">
        <v>0</v>
      </c>
      <c r="EM435" s="13">
        <v>0</v>
      </c>
      <c r="EN435" s="16">
        <v>0</v>
      </c>
      <c r="EO435" s="13">
        <v>0</v>
      </c>
      <c r="EP435" s="16">
        <v>0</v>
      </c>
      <c r="EQ435" s="13">
        <v>0</v>
      </c>
      <c r="ER435" s="16">
        <v>0</v>
      </c>
      <c r="ES435" s="13">
        <v>0</v>
      </c>
      <c r="ET435" s="16">
        <v>0</v>
      </c>
      <c r="EU435" s="13">
        <v>0</v>
      </c>
      <c r="EV435" s="16">
        <v>0</v>
      </c>
      <c r="EW435" s="13">
        <v>0</v>
      </c>
      <c r="EX435" s="16">
        <v>0</v>
      </c>
      <c r="EY435" s="13">
        <v>0</v>
      </c>
      <c r="EZ435" s="16">
        <v>0</v>
      </c>
      <c r="FA435" s="13">
        <v>0</v>
      </c>
      <c r="FB435" s="16">
        <v>0</v>
      </c>
      <c r="FC435" s="13">
        <v>0</v>
      </c>
      <c r="FD435" s="16">
        <v>0</v>
      </c>
      <c r="FE435" s="13">
        <v>0</v>
      </c>
      <c r="FF435" s="16">
        <v>0</v>
      </c>
      <c r="FG435" s="13">
        <v>0</v>
      </c>
      <c r="FH435" s="16">
        <v>0</v>
      </c>
      <c r="FI435" s="13">
        <v>0</v>
      </c>
      <c r="FJ435" s="16">
        <v>0</v>
      </c>
      <c r="FK435" s="13">
        <v>0</v>
      </c>
      <c r="FL435" s="16">
        <v>0</v>
      </c>
      <c r="FM435" s="13">
        <v>0</v>
      </c>
      <c r="FN435" s="16">
        <v>0</v>
      </c>
      <c r="FO435" s="13">
        <v>0</v>
      </c>
      <c r="FP435" s="16">
        <v>0</v>
      </c>
      <c r="FQ435" s="13">
        <v>0</v>
      </c>
      <c r="FR435" s="16">
        <v>0</v>
      </c>
      <c r="FS435" s="13">
        <v>0</v>
      </c>
      <c r="FT435" s="16">
        <v>0</v>
      </c>
      <c r="FU435" s="13">
        <v>0</v>
      </c>
      <c r="FV435" s="16">
        <v>0</v>
      </c>
      <c r="FW435" s="13">
        <v>0</v>
      </c>
      <c r="FX435" s="16">
        <v>0</v>
      </c>
      <c r="FY435" s="13">
        <v>0</v>
      </c>
      <c r="FZ435" s="16">
        <v>0</v>
      </c>
      <c r="GA435" s="13">
        <v>0</v>
      </c>
      <c r="GB435" s="16">
        <v>0</v>
      </c>
      <c r="GC435" s="13">
        <v>0</v>
      </c>
      <c r="GD435" s="16">
        <v>0</v>
      </c>
      <c r="GE435" s="13">
        <v>0</v>
      </c>
      <c r="GF435" s="16">
        <v>0</v>
      </c>
      <c r="GG435" s="13">
        <v>0</v>
      </c>
      <c r="GH435" s="16">
        <v>0</v>
      </c>
      <c r="GI435" s="13">
        <v>0</v>
      </c>
      <c r="GJ435" s="16">
        <v>0</v>
      </c>
      <c r="GK435" s="13">
        <v>0</v>
      </c>
      <c r="GL435" s="16">
        <v>0</v>
      </c>
      <c r="GM435" s="13">
        <v>0</v>
      </c>
      <c r="GN435" s="16">
        <v>0</v>
      </c>
      <c r="GO435" s="13">
        <v>0</v>
      </c>
      <c r="GP435" s="16">
        <v>0</v>
      </c>
      <c r="GQ435" s="8">
        <v>0</v>
      </c>
    </row>
    <row r="436" spans="1:199" ht="16.5" customHeight="1" x14ac:dyDescent="0.35">
      <c r="A436" s="11">
        <v>219</v>
      </c>
      <c r="B436" s="7" t="s">
        <v>413</v>
      </c>
      <c r="C436" s="11">
        <v>2</v>
      </c>
      <c r="D436" s="16">
        <v>0</v>
      </c>
      <c r="E436" s="13">
        <v>0</v>
      </c>
      <c r="F436" s="16">
        <v>0</v>
      </c>
      <c r="G436" s="13">
        <v>0</v>
      </c>
      <c r="H436" s="16">
        <v>0</v>
      </c>
      <c r="I436" s="13">
        <v>0</v>
      </c>
      <c r="J436" s="16">
        <v>0</v>
      </c>
      <c r="K436" s="13">
        <v>0</v>
      </c>
      <c r="L436" s="16">
        <v>0</v>
      </c>
      <c r="M436" s="13">
        <v>0</v>
      </c>
      <c r="N436" s="16">
        <v>0</v>
      </c>
      <c r="O436" s="13">
        <v>0</v>
      </c>
      <c r="P436" s="16">
        <v>0</v>
      </c>
      <c r="Q436" s="13">
        <v>0</v>
      </c>
      <c r="R436" s="16">
        <v>0</v>
      </c>
      <c r="S436" s="13">
        <v>0</v>
      </c>
      <c r="T436" s="16">
        <v>0</v>
      </c>
      <c r="U436" s="13">
        <v>0</v>
      </c>
      <c r="V436" s="16">
        <v>0</v>
      </c>
      <c r="W436" s="13">
        <v>0</v>
      </c>
      <c r="X436" s="16">
        <v>0</v>
      </c>
      <c r="Y436" s="13">
        <v>0</v>
      </c>
      <c r="Z436" s="16">
        <v>0</v>
      </c>
      <c r="AA436" s="13">
        <v>0</v>
      </c>
      <c r="AB436" s="16">
        <v>0</v>
      </c>
      <c r="AC436" s="13">
        <v>0</v>
      </c>
      <c r="AD436" s="16">
        <v>0</v>
      </c>
      <c r="AE436" s="13">
        <v>0</v>
      </c>
      <c r="AF436" s="16">
        <v>0</v>
      </c>
      <c r="AG436" s="13">
        <v>0</v>
      </c>
      <c r="AH436" s="16">
        <v>0</v>
      </c>
      <c r="AI436" s="13">
        <v>0</v>
      </c>
      <c r="AJ436" s="16">
        <v>0</v>
      </c>
      <c r="AK436" s="13">
        <v>0</v>
      </c>
      <c r="AL436" s="16">
        <v>0</v>
      </c>
      <c r="AM436" s="13">
        <v>0</v>
      </c>
      <c r="AN436" s="16">
        <v>0</v>
      </c>
      <c r="AO436" s="13">
        <v>0</v>
      </c>
      <c r="AP436" s="16">
        <v>0</v>
      </c>
      <c r="AQ436" s="13">
        <v>0</v>
      </c>
      <c r="AR436" s="16">
        <v>0</v>
      </c>
      <c r="AS436" s="13">
        <v>0</v>
      </c>
      <c r="AT436" s="16">
        <v>0</v>
      </c>
      <c r="AU436" s="13">
        <v>0</v>
      </c>
      <c r="AV436" s="16">
        <v>0</v>
      </c>
      <c r="AW436" s="13">
        <v>0</v>
      </c>
      <c r="AX436" s="16">
        <v>0</v>
      </c>
      <c r="AY436" s="13">
        <v>0</v>
      </c>
      <c r="AZ436" s="16">
        <v>0</v>
      </c>
      <c r="BA436" s="13">
        <v>0</v>
      </c>
      <c r="BB436" s="16">
        <v>0</v>
      </c>
      <c r="BC436" s="13">
        <v>0</v>
      </c>
      <c r="BD436" s="16">
        <v>0</v>
      </c>
      <c r="BE436" s="13">
        <v>0</v>
      </c>
      <c r="BF436" s="16">
        <v>0</v>
      </c>
      <c r="BG436" s="13">
        <v>0</v>
      </c>
      <c r="BH436" s="16">
        <v>0</v>
      </c>
      <c r="BI436" s="13">
        <v>0</v>
      </c>
      <c r="BJ436" s="16">
        <v>0</v>
      </c>
      <c r="BK436" s="13">
        <v>0</v>
      </c>
      <c r="BL436" s="16">
        <v>0</v>
      </c>
      <c r="BM436" s="13">
        <v>0</v>
      </c>
      <c r="BN436" s="16">
        <v>0</v>
      </c>
      <c r="BO436" s="13">
        <v>0</v>
      </c>
      <c r="BP436" s="16">
        <v>0</v>
      </c>
      <c r="BQ436" s="13">
        <v>0</v>
      </c>
      <c r="BR436" s="16">
        <v>0</v>
      </c>
      <c r="BS436" s="13">
        <v>0</v>
      </c>
      <c r="BT436" s="16">
        <v>0</v>
      </c>
      <c r="BU436" s="13">
        <v>0</v>
      </c>
      <c r="BV436" s="16">
        <v>0</v>
      </c>
      <c r="BW436" s="13">
        <v>0</v>
      </c>
      <c r="BX436" s="16">
        <v>0</v>
      </c>
      <c r="BY436" s="13">
        <v>0</v>
      </c>
      <c r="BZ436" s="16">
        <v>0</v>
      </c>
      <c r="CA436" s="13">
        <v>0</v>
      </c>
      <c r="CB436" s="16">
        <v>0</v>
      </c>
      <c r="CC436" s="13">
        <v>0</v>
      </c>
      <c r="CD436" s="16">
        <v>0</v>
      </c>
      <c r="CE436" s="13">
        <v>0</v>
      </c>
      <c r="CF436" s="16">
        <v>0</v>
      </c>
      <c r="CG436" s="13">
        <v>0</v>
      </c>
      <c r="CH436" s="16">
        <v>0</v>
      </c>
      <c r="CI436" s="13">
        <v>0</v>
      </c>
      <c r="CJ436" s="16">
        <v>0</v>
      </c>
      <c r="CK436" s="13">
        <v>0</v>
      </c>
      <c r="CL436" s="16">
        <v>0</v>
      </c>
      <c r="CM436" s="13">
        <v>0</v>
      </c>
      <c r="CN436" s="16">
        <v>0</v>
      </c>
      <c r="CO436" s="13">
        <v>0</v>
      </c>
      <c r="CP436" s="16">
        <v>0</v>
      </c>
      <c r="CQ436" s="13">
        <v>0</v>
      </c>
      <c r="CR436" s="16">
        <v>0</v>
      </c>
      <c r="CS436" s="13">
        <v>0</v>
      </c>
      <c r="CT436" s="16">
        <v>0</v>
      </c>
      <c r="CU436" s="13">
        <v>0</v>
      </c>
      <c r="CV436" s="16">
        <v>0</v>
      </c>
      <c r="CW436" s="13">
        <v>0</v>
      </c>
      <c r="CX436" s="16">
        <v>0</v>
      </c>
      <c r="CY436" s="13">
        <v>0</v>
      </c>
      <c r="CZ436" s="16">
        <v>0</v>
      </c>
      <c r="DA436" s="13">
        <v>0</v>
      </c>
      <c r="DB436" s="16">
        <v>0</v>
      </c>
      <c r="DC436" s="13">
        <v>0</v>
      </c>
      <c r="DD436" s="16">
        <v>0</v>
      </c>
      <c r="DE436" s="13">
        <v>0</v>
      </c>
      <c r="DF436" s="16">
        <v>0</v>
      </c>
      <c r="DG436" s="13">
        <v>0</v>
      </c>
      <c r="DH436" s="16">
        <v>0</v>
      </c>
      <c r="DI436" s="13">
        <v>0</v>
      </c>
      <c r="DJ436" s="16">
        <v>0</v>
      </c>
      <c r="DK436" s="13">
        <v>0</v>
      </c>
      <c r="DL436" s="16">
        <v>0</v>
      </c>
      <c r="DM436" s="13">
        <v>0</v>
      </c>
      <c r="DN436" s="16">
        <v>0</v>
      </c>
      <c r="DO436" s="13">
        <v>0</v>
      </c>
      <c r="DP436" s="16">
        <v>0</v>
      </c>
      <c r="DQ436" s="13">
        <v>0</v>
      </c>
      <c r="DR436" s="16">
        <v>0</v>
      </c>
      <c r="DS436" s="13">
        <v>0</v>
      </c>
      <c r="DT436" s="16">
        <v>0</v>
      </c>
      <c r="DU436" s="13">
        <v>0</v>
      </c>
      <c r="DV436" s="16">
        <v>0</v>
      </c>
      <c r="DW436" s="13">
        <v>0</v>
      </c>
      <c r="DX436" s="16">
        <v>0</v>
      </c>
      <c r="DY436" s="13">
        <v>0</v>
      </c>
      <c r="DZ436" s="16">
        <v>0</v>
      </c>
      <c r="EA436" s="13">
        <v>0</v>
      </c>
      <c r="EB436" s="16">
        <v>0</v>
      </c>
      <c r="EC436" s="13">
        <v>0</v>
      </c>
      <c r="ED436" s="16">
        <v>0</v>
      </c>
      <c r="EE436" s="13">
        <v>0</v>
      </c>
      <c r="EF436" s="16">
        <v>0</v>
      </c>
      <c r="EG436" s="13">
        <v>0</v>
      </c>
      <c r="EH436" s="16">
        <v>0</v>
      </c>
      <c r="EI436" s="13">
        <v>0</v>
      </c>
      <c r="EJ436" s="16">
        <v>0</v>
      </c>
      <c r="EK436" s="13">
        <v>0</v>
      </c>
      <c r="EL436" s="16">
        <v>0</v>
      </c>
      <c r="EM436" s="13">
        <v>0</v>
      </c>
      <c r="EN436" s="16">
        <v>0</v>
      </c>
      <c r="EO436" s="13">
        <v>0</v>
      </c>
      <c r="EP436" s="16">
        <v>0</v>
      </c>
      <c r="EQ436" s="13">
        <v>0</v>
      </c>
      <c r="ER436" s="16">
        <v>0</v>
      </c>
      <c r="ES436" s="13">
        <v>0</v>
      </c>
      <c r="ET436" s="16">
        <v>0</v>
      </c>
      <c r="EU436" s="13">
        <v>0</v>
      </c>
      <c r="EV436" s="16">
        <v>0</v>
      </c>
      <c r="EW436" s="13">
        <v>0</v>
      </c>
      <c r="EX436" s="16">
        <v>0</v>
      </c>
      <c r="EY436" s="13">
        <v>0</v>
      </c>
      <c r="EZ436" s="16">
        <v>0</v>
      </c>
      <c r="FA436" s="13">
        <v>0</v>
      </c>
      <c r="FB436" s="16">
        <v>0</v>
      </c>
      <c r="FC436" s="13">
        <v>0</v>
      </c>
      <c r="FD436" s="16">
        <v>0</v>
      </c>
      <c r="FE436" s="13">
        <v>0</v>
      </c>
      <c r="FF436" s="16">
        <v>0</v>
      </c>
      <c r="FG436" s="13">
        <v>0</v>
      </c>
      <c r="FH436" s="16">
        <v>0</v>
      </c>
      <c r="FI436" s="13">
        <v>0</v>
      </c>
      <c r="FJ436" s="16">
        <v>0</v>
      </c>
      <c r="FK436" s="13">
        <v>0</v>
      </c>
      <c r="FL436" s="16">
        <v>0</v>
      </c>
      <c r="FM436" s="13">
        <v>0</v>
      </c>
      <c r="FN436" s="16">
        <v>0</v>
      </c>
      <c r="FO436" s="13">
        <v>0</v>
      </c>
      <c r="FP436" s="16">
        <v>0</v>
      </c>
      <c r="FQ436" s="13">
        <v>0</v>
      </c>
      <c r="FR436" s="16">
        <v>0</v>
      </c>
      <c r="FS436" s="13">
        <v>0</v>
      </c>
      <c r="FT436" s="16">
        <v>0</v>
      </c>
      <c r="FU436" s="13">
        <v>0</v>
      </c>
      <c r="FV436" s="16">
        <v>0</v>
      </c>
      <c r="FW436" s="13">
        <v>0</v>
      </c>
      <c r="FX436" s="16">
        <v>0</v>
      </c>
      <c r="FY436" s="13">
        <v>0</v>
      </c>
      <c r="FZ436" s="16">
        <v>0</v>
      </c>
      <c r="GA436" s="13">
        <v>0</v>
      </c>
      <c r="GB436" s="16">
        <v>0</v>
      </c>
      <c r="GC436" s="13">
        <v>0</v>
      </c>
      <c r="GD436" s="16">
        <v>0</v>
      </c>
      <c r="GE436" s="13">
        <v>0</v>
      </c>
      <c r="GF436" s="16">
        <v>0</v>
      </c>
      <c r="GG436" s="13">
        <v>0</v>
      </c>
      <c r="GH436" s="16">
        <v>0</v>
      </c>
      <c r="GI436" s="13">
        <v>0</v>
      </c>
      <c r="GJ436" s="16">
        <v>0</v>
      </c>
      <c r="GK436" s="13">
        <v>0</v>
      </c>
      <c r="GL436" s="16">
        <v>0</v>
      </c>
      <c r="GM436" s="13">
        <v>0</v>
      </c>
      <c r="GN436" s="16">
        <v>0</v>
      </c>
      <c r="GO436" s="13">
        <v>0</v>
      </c>
      <c r="GP436" s="16">
        <v>0</v>
      </c>
      <c r="GQ436" s="8">
        <v>0</v>
      </c>
    </row>
    <row r="437" spans="1:199" ht="16.5" customHeight="1" x14ac:dyDescent="0.35">
      <c r="A437" s="11">
        <v>207</v>
      </c>
      <c r="B437" s="7" t="s">
        <v>414</v>
      </c>
      <c r="C437" s="11">
        <v>2</v>
      </c>
      <c r="D437" s="16">
        <v>0</v>
      </c>
      <c r="E437" s="13">
        <v>0</v>
      </c>
      <c r="F437" s="16">
        <v>0</v>
      </c>
      <c r="G437" s="13">
        <v>0</v>
      </c>
      <c r="H437" s="16">
        <v>130.426086956522</v>
      </c>
      <c r="I437" s="13">
        <v>1</v>
      </c>
      <c r="J437" s="16">
        <v>0</v>
      </c>
      <c r="K437" s="13">
        <v>0</v>
      </c>
      <c r="L437" s="16">
        <v>130.426086956522</v>
      </c>
      <c r="M437" s="13">
        <v>1</v>
      </c>
      <c r="N437" s="16">
        <v>652.13043478260897</v>
      </c>
      <c r="O437" s="13">
        <v>5</v>
      </c>
      <c r="P437" s="16">
        <v>260.85217391304298</v>
      </c>
      <c r="Q437" s="13">
        <v>2</v>
      </c>
      <c r="R437" s="16">
        <v>0</v>
      </c>
      <c r="S437" s="13">
        <v>0</v>
      </c>
      <c r="T437" s="16">
        <v>0</v>
      </c>
      <c r="U437" s="13">
        <v>0</v>
      </c>
      <c r="V437" s="16">
        <v>89.773913043478302</v>
      </c>
      <c r="W437" s="13">
        <v>1</v>
      </c>
      <c r="X437" s="16">
        <v>189.008695652174</v>
      </c>
      <c r="Y437" s="13">
        <v>2</v>
      </c>
      <c r="Z437" s="16">
        <v>730.38260869565204</v>
      </c>
      <c r="AA437" s="13">
        <v>6</v>
      </c>
      <c r="AB437" s="16">
        <v>1460.7652173913</v>
      </c>
      <c r="AC437" s="13">
        <v>12</v>
      </c>
      <c r="AD437" s="16">
        <v>0</v>
      </c>
      <c r="AE437" s="13">
        <v>0</v>
      </c>
      <c r="AF437" s="16">
        <v>0</v>
      </c>
      <c r="AG437" s="13">
        <v>0</v>
      </c>
      <c r="AH437" s="16">
        <v>0</v>
      </c>
      <c r="AI437" s="13">
        <v>0</v>
      </c>
      <c r="AJ437" s="16">
        <v>0</v>
      </c>
      <c r="AK437" s="13">
        <v>0</v>
      </c>
      <c r="AL437" s="16">
        <v>0</v>
      </c>
      <c r="AM437" s="13">
        <v>0</v>
      </c>
      <c r="AN437" s="16">
        <v>295.63478260869601</v>
      </c>
      <c r="AO437" s="13">
        <v>2</v>
      </c>
      <c r="AP437" s="16">
        <v>591.269565217391</v>
      </c>
      <c r="AQ437" s="13">
        <v>4</v>
      </c>
      <c r="AR437" s="16">
        <v>0</v>
      </c>
      <c r="AS437" s="13">
        <v>0</v>
      </c>
      <c r="AT437" s="16">
        <v>0</v>
      </c>
      <c r="AU437" s="13">
        <v>0</v>
      </c>
      <c r="AV437" s="16">
        <v>147.81739130434801</v>
      </c>
      <c r="AW437" s="13">
        <v>1</v>
      </c>
      <c r="AX437" s="16">
        <v>443.45217391304402</v>
      </c>
      <c r="AY437" s="13">
        <v>3</v>
      </c>
      <c r="AZ437" s="16">
        <v>295.63478260869601</v>
      </c>
      <c r="BA437" s="13">
        <v>2</v>
      </c>
      <c r="BB437" s="16">
        <v>739.08695652173901</v>
      </c>
      <c r="BC437" s="13">
        <v>5</v>
      </c>
      <c r="BD437" s="16">
        <v>443.45217391304402</v>
      </c>
      <c r="BE437" s="13">
        <v>3</v>
      </c>
      <c r="BF437" s="16">
        <v>443.45217391304402</v>
      </c>
      <c r="BG437" s="13">
        <v>3</v>
      </c>
      <c r="BH437" s="16">
        <v>0</v>
      </c>
      <c r="BI437" s="13">
        <v>0</v>
      </c>
      <c r="BJ437" s="16">
        <v>0</v>
      </c>
      <c r="BK437" s="13">
        <v>0</v>
      </c>
      <c r="BL437" s="16">
        <v>0</v>
      </c>
      <c r="BM437" s="13">
        <v>0</v>
      </c>
      <c r="BN437" s="16">
        <v>153.03478260869599</v>
      </c>
      <c r="BO437" s="13">
        <v>1</v>
      </c>
      <c r="BP437" s="16">
        <v>0</v>
      </c>
      <c r="BQ437" s="13">
        <v>0</v>
      </c>
      <c r="BR437" s="16">
        <v>306.06956521739102</v>
      </c>
      <c r="BS437" s="13">
        <v>2</v>
      </c>
      <c r="BT437" s="16">
        <v>459.10434782608701</v>
      </c>
      <c r="BU437" s="13">
        <v>3</v>
      </c>
      <c r="BV437" s="16">
        <v>0</v>
      </c>
      <c r="BW437" s="13">
        <v>0</v>
      </c>
      <c r="BX437" s="16">
        <v>121.730434782609</v>
      </c>
      <c r="BY437" s="13">
        <v>1</v>
      </c>
      <c r="BZ437" s="16">
        <v>184.286956521739</v>
      </c>
      <c r="CA437" s="13">
        <v>2</v>
      </c>
      <c r="CB437" s="16">
        <v>378.017391304348</v>
      </c>
      <c r="CC437" s="13">
        <v>4</v>
      </c>
      <c r="CD437" s="16">
        <v>283.51304347826101</v>
      </c>
      <c r="CE437" s="13">
        <v>3</v>
      </c>
      <c r="CF437" s="16">
        <v>1351.8608695652199</v>
      </c>
      <c r="CG437" s="13">
        <v>12</v>
      </c>
      <c r="CH437" s="16">
        <v>365.19130434782602</v>
      </c>
      <c r="CI437" s="13">
        <v>3</v>
      </c>
      <c r="CJ437" s="16">
        <v>0</v>
      </c>
      <c r="CK437" s="13">
        <v>0</v>
      </c>
      <c r="CL437" s="16">
        <v>0</v>
      </c>
      <c r="CM437" s="13">
        <v>0</v>
      </c>
      <c r="CN437" s="16">
        <v>0</v>
      </c>
      <c r="CO437" s="13">
        <v>0</v>
      </c>
      <c r="CP437" s="16">
        <v>0</v>
      </c>
      <c r="CQ437" s="13">
        <v>0</v>
      </c>
      <c r="CR437" s="16">
        <v>0</v>
      </c>
      <c r="CS437" s="13">
        <v>0</v>
      </c>
      <c r="CT437" s="16">
        <v>0</v>
      </c>
      <c r="CU437" s="13">
        <v>0</v>
      </c>
      <c r="CV437" s="16">
        <v>0</v>
      </c>
      <c r="CW437" s="13">
        <v>0</v>
      </c>
      <c r="CX437" s="16">
        <v>0</v>
      </c>
      <c r="CY437" s="13">
        <v>0</v>
      </c>
      <c r="CZ437" s="16">
        <v>0</v>
      </c>
      <c r="DA437" s="13">
        <v>0</v>
      </c>
      <c r="DB437" s="16">
        <v>1460.7652173913</v>
      </c>
      <c r="DC437" s="13">
        <v>12</v>
      </c>
      <c r="DD437" s="16">
        <v>608.65217391304304</v>
      </c>
      <c r="DE437" s="13">
        <v>5</v>
      </c>
      <c r="DF437" s="16">
        <v>0</v>
      </c>
      <c r="DG437" s="13">
        <v>0</v>
      </c>
      <c r="DH437" s="16">
        <v>608.65217391304304</v>
      </c>
      <c r="DI437" s="13">
        <v>5</v>
      </c>
      <c r="DJ437" s="16">
        <v>1217.30434782609</v>
      </c>
      <c r="DK437" s="13">
        <v>10</v>
      </c>
      <c r="DL437" s="16">
        <v>365.19130434782602</v>
      </c>
      <c r="DM437" s="13">
        <v>3</v>
      </c>
      <c r="DN437" s="16">
        <v>730.38260869565204</v>
      </c>
      <c r="DO437" s="13">
        <v>6</v>
      </c>
      <c r="DP437" s="16">
        <v>474.74782608695699</v>
      </c>
      <c r="DQ437" s="13">
        <v>4</v>
      </c>
      <c r="DR437" s="16">
        <v>973.84347826087003</v>
      </c>
      <c r="DS437" s="13">
        <v>8</v>
      </c>
      <c r="DT437" s="16">
        <v>365.19130434782602</v>
      </c>
      <c r="DU437" s="13">
        <v>3</v>
      </c>
      <c r="DV437" s="16">
        <v>852.11304347826103</v>
      </c>
      <c r="DW437" s="13">
        <v>7</v>
      </c>
      <c r="DX437" s="16">
        <v>365.19130434782602</v>
      </c>
      <c r="DY437" s="13">
        <v>3</v>
      </c>
      <c r="DZ437" s="16">
        <v>0</v>
      </c>
      <c r="EA437" s="13">
        <v>0</v>
      </c>
      <c r="EB437" s="16">
        <v>121.730434782609</v>
      </c>
      <c r="EC437" s="13">
        <v>1</v>
      </c>
      <c r="ED437" s="16">
        <v>0</v>
      </c>
      <c r="EE437" s="13">
        <v>0</v>
      </c>
      <c r="EF437" s="16">
        <v>0</v>
      </c>
      <c r="EG437" s="13">
        <v>0</v>
      </c>
      <c r="EH437" s="16">
        <v>156.51304347826101</v>
      </c>
      <c r="EI437" s="13">
        <v>1</v>
      </c>
      <c r="EJ437" s="16">
        <v>156.51304347826101</v>
      </c>
      <c r="EK437" s="13">
        <v>1</v>
      </c>
      <c r="EL437" s="16">
        <v>0</v>
      </c>
      <c r="EM437" s="13">
        <v>0</v>
      </c>
      <c r="EN437" s="16">
        <v>0</v>
      </c>
      <c r="EO437" s="13">
        <v>0</v>
      </c>
      <c r="EP437" s="16">
        <v>0</v>
      </c>
      <c r="EQ437" s="13">
        <v>0</v>
      </c>
      <c r="ER437" s="16">
        <v>0</v>
      </c>
      <c r="ES437" s="13">
        <v>0</v>
      </c>
      <c r="ET437" s="16">
        <v>0</v>
      </c>
      <c r="EU437" s="13">
        <v>0</v>
      </c>
      <c r="EV437" s="16">
        <v>156.51304347826101</v>
      </c>
      <c r="EW437" s="13">
        <v>1</v>
      </c>
      <c r="EX437" s="16">
        <v>626.05217391304302</v>
      </c>
      <c r="EY437" s="13">
        <v>4</v>
      </c>
      <c r="EZ437" s="16">
        <v>0</v>
      </c>
      <c r="FA437" s="13">
        <v>0</v>
      </c>
      <c r="FB437" s="16">
        <v>156.51304347826101</v>
      </c>
      <c r="FC437" s="13">
        <v>1</v>
      </c>
      <c r="FD437" s="16">
        <v>0</v>
      </c>
      <c r="FE437" s="13">
        <v>0</v>
      </c>
      <c r="FF437" s="16">
        <v>0</v>
      </c>
      <c r="FG437" s="13">
        <v>0</v>
      </c>
      <c r="FH437" s="16">
        <v>0</v>
      </c>
      <c r="FI437" s="13">
        <v>0</v>
      </c>
      <c r="FJ437" s="16">
        <v>782.56521739130403</v>
      </c>
      <c r="FK437" s="13">
        <v>5</v>
      </c>
      <c r="FL437" s="16">
        <v>939.07826086956504</v>
      </c>
      <c r="FM437" s="13">
        <v>6</v>
      </c>
      <c r="FN437" s="16">
        <v>469.53913043478298</v>
      </c>
      <c r="FO437" s="13">
        <v>3</v>
      </c>
      <c r="FP437" s="16">
        <v>156.51304347826101</v>
      </c>
      <c r="FQ437" s="13">
        <v>1</v>
      </c>
      <c r="FR437" s="16">
        <v>0</v>
      </c>
      <c r="FS437" s="13">
        <v>0</v>
      </c>
      <c r="FT437" s="16">
        <v>461.713043478261</v>
      </c>
      <c r="FU437" s="13">
        <v>3</v>
      </c>
      <c r="FV437" s="16">
        <v>156.51304347826101</v>
      </c>
      <c r="FW437" s="13">
        <v>1</v>
      </c>
      <c r="FX437" s="16">
        <v>156.51304347826101</v>
      </c>
      <c r="FY437" s="13">
        <v>1</v>
      </c>
      <c r="FZ437" s="16">
        <v>782.56521739130403</v>
      </c>
      <c r="GA437" s="13">
        <v>5</v>
      </c>
      <c r="GB437" s="16">
        <v>156.51304347826101</v>
      </c>
      <c r="GC437" s="13">
        <v>1</v>
      </c>
      <c r="GD437" s="16">
        <v>0</v>
      </c>
      <c r="GE437" s="13">
        <v>0</v>
      </c>
      <c r="GF437" s="16">
        <v>0</v>
      </c>
      <c r="GG437" s="13">
        <v>0</v>
      </c>
      <c r="GH437" s="16">
        <v>156.51304347826101</v>
      </c>
      <c r="GI437" s="13">
        <v>1</v>
      </c>
      <c r="GJ437" s="16">
        <v>0</v>
      </c>
      <c r="GK437" s="13">
        <v>0</v>
      </c>
      <c r="GL437" s="16">
        <v>0</v>
      </c>
      <c r="GM437" s="13">
        <v>0</v>
      </c>
      <c r="GN437" s="16">
        <v>313.02608695652202</v>
      </c>
      <c r="GO437" s="13">
        <v>2</v>
      </c>
      <c r="GP437" s="16">
        <v>313.02608695652202</v>
      </c>
      <c r="GQ437" s="8">
        <v>2</v>
      </c>
    </row>
    <row r="438" spans="1:199" ht="16.5" customHeight="1" x14ac:dyDescent="0.35">
      <c r="A438" s="11">
        <v>207</v>
      </c>
      <c r="B438" s="7" t="s">
        <v>415</v>
      </c>
      <c r="C438" s="11">
        <v>2</v>
      </c>
      <c r="D438" s="16">
        <v>0</v>
      </c>
      <c r="E438" s="13">
        <v>0</v>
      </c>
      <c r="F438" s="16">
        <v>0</v>
      </c>
      <c r="G438" s="13">
        <v>0</v>
      </c>
      <c r="H438" s="16">
        <v>0</v>
      </c>
      <c r="I438" s="13">
        <v>0</v>
      </c>
      <c r="J438" s="16">
        <v>130.426086956522</v>
      </c>
      <c r="K438" s="13">
        <v>1</v>
      </c>
      <c r="L438" s="16">
        <v>0</v>
      </c>
      <c r="M438" s="13">
        <v>0</v>
      </c>
      <c r="N438" s="16">
        <v>0</v>
      </c>
      <c r="O438" s="13">
        <v>0</v>
      </c>
      <c r="P438" s="16">
        <v>0</v>
      </c>
      <c r="Q438" s="13">
        <v>0</v>
      </c>
      <c r="R438" s="16">
        <v>0</v>
      </c>
      <c r="S438" s="13">
        <v>0</v>
      </c>
      <c r="T438" s="16">
        <v>0</v>
      </c>
      <c r="U438" s="13">
        <v>0</v>
      </c>
      <c r="V438" s="16">
        <v>0</v>
      </c>
      <c r="W438" s="13">
        <v>0</v>
      </c>
      <c r="X438" s="16">
        <v>94.504347826086999</v>
      </c>
      <c r="Y438" s="13">
        <v>1</v>
      </c>
      <c r="Z438" s="16">
        <v>0</v>
      </c>
      <c r="AA438" s="13">
        <v>0</v>
      </c>
      <c r="AB438" s="16">
        <v>121.730434782609</v>
      </c>
      <c r="AC438" s="13">
        <v>1</v>
      </c>
      <c r="AD438" s="16">
        <v>486.92173913043501</v>
      </c>
      <c r="AE438" s="13">
        <v>4</v>
      </c>
      <c r="AF438" s="16">
        <v>130.426086956522</v>
      </c>
      <c r="AG438" s="13">
        <v>1</v>
      </c>
      <c r="AH438" s="16">
        <v>0</v>
      </c>
      <c r="AI438" s="13">
        <v>0</v>
      </c>
      <c r="AJ438" s="16">
        <v>521.70434782608697</v>
      </c>
      <c r="AK438" s="13">
        <v>4</v>
      </c>
      <c r="AL438" s="16">
        <v>153.03478260869599</v>
      </c>
      <c r="AM438" s="13">
        <v>1</v>
      </c>
      <c r="AN438" s="16">
        <v>295.63478260869601</v>
      </c>
      <c r="AO438" s="13">
        <v>2</v>
      </c>
      <c r="AP438" s="16">
        <v>443.45217391304402</v>
      </c>
      <c r="AQ438" s="13">
        <v>3</v>
      </c>
      <c r="AR438" s="16">
        <v>147.81739130434801</v>
      </c>
      <c r="AS438" s="13">
        <v>1</v>
      </c>
      <c r="AT438" s="16">
        <v>0</v>
      </c>
      <c r="AU438" s="13">
        <v>0</v>
      </c>
      <c r="AV438" s="16">
        <v>0</v>
      </c>
      <c r="AW438" s="13">
        <v>0</v>
      </c>
      <c r="AX438" s="16">
        <v>0</v>
      </c>
      <c r="AY438" s="13">
        <v>0</v>
      </c>
      <c r="AZ438" s="16">
        <v>147.81739130434801</v>
      </c>
      <c r="BA438" s="13">
        <v>1</v>
      </c>
      <c r="BB438" s="16">
        <v>147.81739130434801</v>
      </c>
      <c r="BC438" s="13">
        <v>1</v>
      </c>
      <c r="BD438" s="16">
        <v>147.81739130434801</v>
      </c>
      <c r="BE438" s="13">
        <v>1</v>
      </c>
      <c r="BF438" s="16">
        <v>591.269565217391</v>
      </c>
      <c r="BG438" s="13">
        <v>4</v>
      </c>
      <c r="BH438" s="16">
        <v>147.81739130434801</v>
      </c>
      <c r="BI438" s="13">
        <v>1</v>
      </c>
      <c r="BJ438" s="16">
        <v>0</v>
      </c>
      <c r="BK438" s="13">
        <v>0</v>
      </c>
      <c r="BL438" s="16">
        <v>280.85217391304298</v>
      </c>
      <c r="BM438" s="13">
        <v>2</v>
      </c>
      <c r="BN438" s="16">
        <v>0</v>
      </c>
      <c r="BO438" s="13">
        <v>0</v>
      </c>
      <c r="BP438" s="16">
        <v>0</v>
      </c>
      <c r="BQ438" s="13">
        <v>0</v>
      </c>
      <c r="BR438" s="16">
        <v>0</v>
      </c>
      <c r="BS438" s="13">
        <v>0</v>
      </c>
      <c r="BT438" s="16">
        <v>295.63478260869601</v>
      </c>
      <c r="BU438" s="13">
        <v>2</v>
      </c>
      <c r="BV438" s="16">
        <v>0</v>
      </c>
      <c r="BW438" s="13">
        <v>0</v>
      </c>
      <c r="BX438" s="16">
        <v>0</v>
      </c>
      <c r="BY438" s="13">
        <v>0</v>
      </c>
      <c r="BZ438" s="16">
        <v>0</v>
      </c>
      <c r="CA438" s="13">
        <v>0</v>
      </c>
      <c r="CB438" s="16">
        <v>94.504347826086999</v>
      </c>
      <c r="CC438" s="13">
        <v>1</v>
      </c>
      <c r="CD438" s="16">
        <v>94.504347826086999</v>
      </c>
      <c r="CE438" s="13">
        <v>1</v>
      </c>
      <c r="CF438" s="16">
        <v>365.19130434782602</v>
      </c>
      <c r="CG438" s="13">
        <v>3</v>
      </c>
      <c r="CH438" s="16">
        <v>608.65217391304304</v>
      </c>
      <c r="CI438" s="13">
        <v>5</v>
      </c>
      <c r="CJ438" s="16">
        <v>295.63478260869601</v>
      </c>
      <c r="CK438" s="13">
        <v>2</v>
      </c>
      <c r="CL438" s="16">
        <v>0</v>
      </c>
      <c r="CM438" s="13">
        <v>0</v>
      </c>
      <c r="CN438" s="16">
        <v>0</v>
      </c>
      <c r="CO438" s="13">
        <v>0</v>
      </c>
      <c r="CP438" s="16">
        <v>0</v>
      </c>
      <c r="CQ438" s="13">
        <v>0</v>
      </c>
      <c r="CR438" s="16">
        <v>295.63478260869601</v>
      </c>
      <c r="CS438" s="13">
        <v>2</v>
      </c>
      <c r="CT438" s="16">
        <v>147.81739130434801</v>
      </c>
      <c r="CU438" s="13">
        <v>1</v>
      </c>
      <c r="CV438" s="16">
        <v>0</v>
      </c>
      <c r="CW438" s="13">
        <v>0</v>
      </c>
      <c r="CX438" s="16">
        <v>0</v>
      </c>
      <c r="CY438" s="13">
        <v>0</v>
      </c>
      <c r="CZ438" s="16">
        <v>0</v>
      </c>
      <c r="DA438" s="13">
        <v>0</v>
      </c>
      <c r="DB438" s="16">
        <v>608.65217391304304</v>
      </c>
      <c r="DC438" s="13">
        <v>5</v>
      </c>
      <c r="DD438" s="16">
        <v>730.38260869565204</v>
      </c>
      <c r="DE438" s="13">
        <v>6</v>
      </c>
      <c r="DF438" s="16">
        <v>121.730434782609</v>
      </c>
      <c r="DG438" s="13">
        <v>1</v>
      </c>
      <c r="DH438" s="16">
        <v>730.38260869565204</v>
      </c>
      <c r="DI438" s="13">
        <v>6</v>
      </c>
      <c r="DJ438" s="16">
        <v>608.65217391304304</v>
      </c>
      <c r="DK438" s="13">
        <v>5</v>
      </c>
      <c r="DL438" s="16">
        <v>243.460869565217</v>
      </c>
      <c r="DM438" s="13">
        <v>2</v>
      </c>
      <c r="DN438" s="16">
        <v>243.460869565217</v>
      </c>
      <c r="DO438" s="13">
        <v>2</v>
      </c>
      <c r="DP438" s="16">
        <v>121.730434782609</v>
      </c>
      <c r="DQ438" s="13">
        <v>1</v>
      </c>
      <c r="DR438" s="16">
        <v>243.460869565217</v>
      </c>
      <c r="DS438" s="13">
        <v>2</v>
      </c>
      <c r="DT438" s="16">
        <v>243.460869565217</v>
      </c>
      <c r="DU438" s="13">
        <v>2</v>
      </c>
      <c r="DV438" s="16">
        <v>730.38260869565204</v>
      </c>
      <c r="DW438" s="13">
        <v>6</v>
      </c>
      <c r="DX438" s="16">
        <v>608.65217391304304</v>
      </c>
      <c r="DY438" s="13">
        <v>5</v>
      </c>
      <c r="DZ438" s="16">
        <v>0</v>
      </c>
      <c r="EA438" s="13">
        <v>0</v>
      </c>
      <c r="EB438" s="16">
        <v>121.730434782609</v>
      </c>
      <c r="EC438" s="13">
        <v>1</v>
      </c>
      <c r="ED438" s="16">
        <v>0</v>
      </c>
      <c r="EE438" s="13">
        <v>0</v>
      </c>
      <c r="EF438" s="16">
        <v>0</v>
      </c>
      <c r="EG438" s="13">
        <v>0</v>
      </c>
      <c r="EH438" s="16">
        <v>0</v>
      </c>
      <c r="EI438" s="13">
        <v>0</v>
      </c>
      <c r="EJ438" s="16">
        <v>156.51304347826101</v>
      </c>
      <c r="EK438" s="13">
        <v>1</v>
      </c>
      <c r="EL438" s="16">
        <v>0</v>
      </c>
      <c r="EM438" s="13">
        <v>0</v>
      </c>
      <c r="EN438" s="16">
        <v>0</v>
      </c>
      <c r="EO438" s="13">
        <v>0</v>
      </c>
      <c r="EP438" s="16">
        <v>0</v>
      </c>
      <c r="EQ438" s="13">
        <v>0</v>
      </c>
      <c r="ER438" s="16">
        <v>0</v>
      </c>
      <c r="ES438" s="13">
        <v>0</v>
      </c>
      <c r="ET438" s="16">
        <v>0</v>
      </c>
      <c r="EU438" s="13">
        <v>0</v>
      </c>
      <c r="EV438" s="16">
        <v>0</v>
      </c>
      <c r="EW438" s="13">
        <v>0</v>
      </c>
      <c r="EX438" s="16">
        <v>156.51304347826101</v>
      </c>
      <c r="EY438" s="13">
        <v>1</v>
      </c>
      <c r="EZ438" s="16">
        <v>156.51304347826101</v>
      </c>
      <c r="FA438" s="13">
        <v>1</v>
      </c>
      <c r="FB438" s="16">
        <v>0</v>
      </c>
      <c r="FC438" s="13">
        <v>0</v>
      </c>
      <c r="FD438" s="16">
        <v>156.51304347826101</v>
      </c>
      <c r="FE438" s="13">
        <v>1</v>
      </c>
      <c r="FF438" s="16">
        <v>0</v>
      </c>
      <c r="FG438" s="13">
        <v>0</v>
      </c>
      <c r="FH438" s="16">
        <v>156.51304347826101</v>
      </c>
      <c r="FI438" s="13">
        <v>1</v>
      </c>
      <c r="FJ438" s="16">
        <v>313.02608695652202</v>
      </c>
      <c r="FK438" s="13">
        <v>2</v>
      </c>
      <c r="FL438" s="16">
        <v>469.53913043478298</v>
      </c>
      <c r="FM438" s="13">
        <v>3</v>
      </c>
      <c r="FN438" s="16">
        <v>1095.5913043478299</v>
      </c>
      <c r="FO438" s="13">
        <v>7</v>
      </c>
      <c r="FP438" s="16">
        <v>469.53913043478298</v>
      </c>
      <c r="FQ438" s="13">
        <v>3</v>
      </c>
      <c r="FR438" s="16">
        <v>0</v>
      </c>
      <c r="FS438" s="13">
        <v>0</v>
      </c>
      <c r="FT438" s="16">
        <v>313.02608695652202</v>
      </c>
      <c r="FU438" s="13">
        <v>2</v>
      </c>
      <c r="FV438" s="16">
        <v>156.51304347826101</v>
      </c>
      <c r="FW438" s="13">
        <v>1</v>
      </c>
      <c r="FX438" s="16">
        <v>313.02608695652202</v>
      </c>
      <c r="FY438" s="13">
        <v>2</v>
      </c>
      <c r="FZ438" s="16">
        <v>782.56521739130403</v>
      </c>
      <c r="GA438" s="13">
        <v>5</v>
      </c>
      <c r="GB438" s="16">
        <v>156.51304347826101</v>
      </c>
      <c r="GC438" s="13">
        <v>1</v>
      </c>
      <c r="GD438" s="16">
        <v>0</v>
      </c>
      <c r="GE438" s="13">
        <v>0</v>
      </c>
      <c r="GF438" s="16">
        <v>0</v>
      </c>
      <c r="GG438" s="13">
        <v>0</v>
      </c>
      <c r="GH438" s="16">
        <v>0</v>
      </c>
      <c r="GI438" s="13">
        <v>0</v>
      </c>
      <c r="GJ438" s="16">
        <v>0</v>
      </c>
      <c r="GK438" s="13">
        <v>0</v>
      </c>
      <c r="GL438" s="16">
        <v>0</v>
      </c>
      <c r="GM438" s="13">
        <v>0</v>
      </c>
      <c r="GN438" s="16">
        <v>0</v>
      </c>
      <c r="GO438" s="13">
        <v>0</v>
      </c>
      <c r="GP438" s="16">
        <v>313.02608695652202</v>
      </c>
      <c r="GQ438" s="8">
        <v>2</v>
      </c>
    </row>
    <row r="439" spans="1:199" ht="16.5" customHeight="1" x14ac:dyDescent="0.35">
      <c r="A439" s="11">
        <v>207</v>
      </c>
      <c r="B439" s="7" t="s">
        <v>416</v>
      </c>
      <c r="C439" s="11">
        <v>2</v>
      </c>
      <c r="D439" s="16">
        <v>0</v>
      </c>
      <c r="E439" s="13">
        <v>0</v>
      </c>
      <c r="F439" s="16">
        <v>0</v>
      </c>
      <c r="G439" s="13">
        <v>0</v>
      </c>
      <c r="H439" s="16">
        <v>0</v>
      </c>
      <c r="I439" s="13">
        <v>0</v>
      </c>
      <c r="J439" s="16">
        <v>0</v>
      </c>
      <c r="K439" s="13">
        <v>0</v>
      </c>
      <c r="L439" s="16">
        <v>0</v>
      </c>
      <c r="M439" s="13">
        <v>0</v>
      </c>
      <c r="N439" s="16">
        <v>0</v>
      </c>
      <c r="O439" s="13">
        <v>0</v>
      </c>
      <c r="P439" s="16">
        <v>0</v>
      </c>
      <c r="Q439" s="13">
        <v>0</v>
      </c>
      <c r="R439" s="16">
        <v>0</v>
      </c>
      <c r="S439" s="13">
        <v>0</v>
      </c>
      <c r="T439" s="16">
        <v>0</v>
      </c>
      <c r="U439" s="13">
        <v>0</v>
      </c>
      <c r="V439" s="16">
        <v>0</v>
      </c>
      <c r="W439" s="13">
        <v>0</v>
      </c>
      <c r="X439" s="16">
        <v>0</v>
      </c>
      <c r="Y439" s="13">
        <v>0</v>
      </c>
      <c r="Z439" s="16">
        <v>0</v>
      </c>
      <c r="AA439" s="13">
        <v>0</v>
      </c>
      <c r="AB439" s="16">
        <v>0</v>
      </c>
      <c r="AC439" s="13">
        <v>0</v>
      </c>
      <c r="AD439" s="16">
        <v>0</v>
      </c>
      <c r="AE439" s="13">
        <v>0</v>
      </c>
      <c r="AF439" s="16">
        <v>0</v>
      </c>
      <c r="AG439" s="13">
        <v>0</v>
      </c>
      <c r="AH439" s="16">
        <v>0</v>
      </c>
      <c r="AI439" s="13">
        <v>0</v>
      </c>
      <c r="AJ439" s="16">
        <v>0</v>
      </c>
      <c r="AK439" s="13">
        <v>0</v>
      </c>
      <c r="AL439" s="16">
        <v>0</v>
      </c>
      <c r="AM439" s="13">
        <v>0</v>
      </c>
      <c r="AN439" s="16">
        <v>0</v>
      </c>
      <c r="AO439" s="13">
        <v>0</v>
      </c>
      <c r="AP439" s="16">
        <v>0</v>
      </c>
      <c r="AQ439" s="13">
        <v>0</v>
      </c>
      <c r="AR439" s="16">
        <v>0</v>
      </c>
      <c r="AS439" s="13">
        <v>0</v>
      </c>
      <c r="AT439" s="16">
        <v>0</v>
      </c>
      <c r="AU439" s="13">
        <v>0</v>
      </c>
      <c r="AV439" s="16">
        <v>0</v>
      </c>
      <c r="AW439" s="13">
        <v>0</v>
      </c>
      <c r="AX439" s="16">
        <v>0</v>
      </c>
      <c r="AY439" s="13">
        <v>0</v>
      </c>
      <c r="AZ439" s="16">
        <v>0</v>
      </c>
      <c r="BA439" s="13">
        <v>0</v>
      </c>
      <c r="BB439" s="16">
        <v>0</v>
      </c>
      <c r="BC439" s="13">
        <v>0</v>
      </c>
      <c r="BD439" s="16">
        <v>0</v>
      </c>
      <c r="BE439" s="13">
        <v>0</v>
      </c>
      <c r="BF439" s="16">
        <v>0</v>
      </c>
      <c r="BG439" s="13">
        <v>0</v>
      </c>
      <c r="BH439" s="16">
        <v>0</v>
      </c>
      <c r="BI439" s="13">
        <v>0</v>
      </c>
      <c r="BJ439" s="16">
        <v>0</v>
      </c>
      <c r="BK439" s="13">
        <v>0</v>
      </c>
      <c r="BL439" s="16">
        <v>0</v>
      </c>
      <c r="BM439" s="13">
        <v>0</v>
      </c>
      <c r="BN439" s="16">
        <v>0</v>
      </c>
      <c r="BO439" s="13">
        <v>0</v>
      </c>
      <c r="BP439" s="16">
        <v>0</v>
      </c>
      <c r="BQ439" s="13">
        <v>0</v>
      </c>
      <c r="BR439" s="16">
        <v>0</v>
      </c>
      <c r="BS439" s="13">
        <v>0</v>
      </c>
      <c r="BT439" s="16">
        <v>0</v>
      </c>
      <c r="BU439" s="13">
        <v>0</v>
      </c>
      <c r="BV439" s="16">
        <v>0</v>
      </c>
      <c r="BW439" s="13">
        <v>0</v>
      </c>
      <c r="BX439" s="16">
        <v>0</v>
      </c>
      <c r="BY439" s="13">
        <v>0</v>
      </c>
      <c r="BZ439" s="16">
        <v>0</v>
      </c>
      <c r="CA439" s="13">
        <v>0</v>
      </c>
      <c r="CB439" s="16">
        <v>0</v>
      </c>
      <c r="CC439" s="13">
        <v>0</v>
      </c>
      <c r="CD439" s="16">
        <v>0</v>
      </c>
      <c r="CE439" s="13">
        <v>0</v>
      </c>
      <c r="CF439" s="16">
        <v>0</v>
      </c>
      <c r="CG439" s="13">
        <v>0</v>
      </c>
      <c r="CH439" s="16">
        <v>0</v>
      </c>
      <c r="CI439" s="13">
        <v>0</v>
      </c>
      <c r="CJ439" s="16">
        <v>0</v>
      </c>
      <c r="CK439" s="13">
        <v>0</v>
      </c>
      <c r="CL439" s="16">
        <v>0</v>
      </c>
      <c r="CM439" s="13">
        <v>0</v>
      </c>
      <c r="CN439" s="16">
        <v>0</v>
      </c>
      <c r="CO439" s="13">
        <v>0</v>
      </c>
      <c r="CP439" s="16">
        <v>0</v>
      </c>
      <c r="CQ439" s="13">
        <v>0</v>
      </c>
      <c r="CR439" s="16">
        <v>130.426086956522</v>
      </c>
      <c r="CS439" s="13">
        <v>1</v>
      </c>
      <c r="CT439" s="16">
        <v>0</v>
      </c>
      <c r="CU439" s="13">
        <v>0</v>
      </c>
      <c r="CV439" s="16">
        <v>130.426086956522</v>
      </c>
      <c r="CW439" s="13">
        <v>1</v>
      </c>
      <c r="CX439" s="16">
        <v>130.426086956522</v>
      </c>
      <c r="CY439" s="13">
        <v>1</v>
      </c>
      <c r="CZ439" s="16">
        <v>0</v>
      </c>
      <c r="DA439" s="13">
        <v>0</v>
      </c>
      <c r="DB439" s="16">
        <v>0</v>
      </c>
      <c r="DC439" s="13">
        <v>0</v>
      </c>
      <c r="DD439" s="16">
        <v>0</v>
      </c>
      <c r="DE439" s="13">
        <v>0</v>
      </c>
      <c r="DF439" s="16">
        <v>313.02608695652202</v>
      </c>
      <c r="DG439" s="13">
        <v>2</v>
      </c>
      <c r="DH439" s="16">
        <v>156.51304347826101</v>
      </c>
      <c r="DI439" s="13">
        <v>1</v>
      </c>
      <c r="DJ439" s="16">
        <v>313.02608695652202</v>
      </c>
      <c r="DK439" s="13">
        <v>2</v>
      </c>
      <c r="DL439" s="16">
        <v>156.51304347826101</v>
      </c>
      <c r="DM439" s="13">
        <v>1</v>
      </c>
      <c r="DN439" s="16">
        <v>0</v>
      </c>
      <c r="DO439" s="13">
        <v>0</v>
      </c>
      <c r="DP439" s="16">
        <v>0</v>
      </c>
      <c r="DQ439" s="13">
        <v>0</v>
      </c>
      <c r="DR439" s="16">
        <v>0</v>
      </c>
      <c r="DS439" s="13">
        <v>0</v>
      </c>
      <c r="DT439" s="16">
        <v>0</v>
      </c>
      <c r="DU439" s="13">
        <v>0</v>
      </c>
      <c r="DV439" s="16">
        <v>0</v>
      </c>
      <c r="DW439" s="13">
        <v>0</v>
      </c>
      <c r="DX439" s="16">
        <v>156.51304347826101</v>
      </c>
      <c r="DY439" s="13">
        <v>1</v>
      </c>
      <c r="DZ439" s="16">
        <v>156.51304347826101</v>
      </c>
      <c r="EA439" s="13">
        <v>1</v>
      </c>
      <c r="EB439" s="16">
        <v>0</v>
      </c>
      <c r="EC439" s="13">
        <v>0</v>
      </c>
      <c r="ED439" s="16">
        <v>0</v>
      </c>
      <c r="EE439" s="13">
        <v>0</v>
      </c>
      <c r="EF439" s="16">
        <v>0</v>
      </c>
      <c r="EG439" s="13">
        <v>0</v>
      </c>
      <c r="EH439" s="16">
        <v>0</v>
      </c>
      <c r="EI439" s="13">
        <v>0</v>
      </c>
      <c r="EJ439" s="16">
        <v>0</v>
      </c>
      <c r="EK439" s="13">
        <v>0</v>
      </c>
      <c r="EL439" s="16">
        <v>0</v>
      </c>
      <c r="EM439" s="13">
        <v>0</v>
      </c>
      <c r="EN439" s="16">
        <v>0</v>
      </c>
      <c r="EO439" s="13">
        <v>0</v>
      </c>
      <c r="EP439" s="16">
        <v>0</v>
      </c>
      <c r="EQ439" s="13">
        <v>0</v>
      </c>
      <c r="ER439" s="16">
        <v>0</v>
      </c>
      <c r="ES439" s="13">
        <v>0</v>
      </c>
      <c r="ET439" s="16">
        <v>156.51304347826101</v>
      </c>
      <c r="EU439" s="13">
        <v>1</v>
      </c>
      <c r="EV439" s="16">
        <v>0</v>
      </c>
      <c r="EW439" s="13">
        <v>0</v>
      </c>
      <c r="EX439" s="16">
        <v>0</v>
      </c>
      <c r="EY439" s="13">
        <v>0</v>
      </c>
      <c r="EZ439" s="16">
        <v>0</v>
      </c>
      <c r="FA439" s="13">
        <v>0</v>
      </c>
      <c r="FB439" s="16">
        <v>0</v>
      </c>
      <c r="FC439" s="13">
        <v>0</v>
      </c>
      <c r="FD439" s="16">
        <v>0</v>
      </c>
      <c r="FE439" s="13">
        <v>0</v>
      </c>
      <c r="FF439" s="16">
        <v>0</v>
      </c>
      <c r="FG439" s="13">
        <v>0</v>
      </c>
      <c r="FH439" s="16">
        <v>0</v>
      </c>
      <c r="FI439" s="13">
        <v>0</v>
      </c>
      <c r="FJ439" s="16">
        <v>0</v>
      </c>
      <c r="FK439" s="13">
        <v>0</v>
      </c>
      <c r="FL439" s="16">
        <v>0</v>
      </c>
      <c r="FM439" s="13">
        <v>0</v>
      </c>
      <c r="FN439" s="16">
        <v>0</v>
      </c>
      <c r="FO439" s="13">
        <v>0</v>
      </c>
      <c r="FP439" s="16">
        <v>0</v>
      </c>
      <c r="FQ439" s="13">
        <v>0</v>
      </c>
      <c r="FR439" s="16">
        <v>0</v>
      </c>
      <c r="FS439" s="13">
        <v>0</v>
      </c>
      <c r="FT439" s="16">
        <v>0</v>
      </c>
      <c r="FU439" s="13">
        <v>0</v>
      </c>
      <c r="FV439" s="16">
        <v>0</v>
      </c>
      <c r="FW439" s="13">
        <v>0</v>
      </c>
      <c r="FX439" s="16">
        <v>156.51304347826101</v>
      </c>
      <c r="FY439" s="13">
        <v>1</v>
      </c>
      <c r="FZ439" s="16">
        <v>0</v>
      </c>
      <c r="GA439" s="13">
        <v>0</v>
      </c>
      <c r="GB439" s="16">
        <v>0</v>
      </c>
      <c r="GC439" s="13">
        <v>0</v>
      </c>
      <c r="GD439" s="16">
        <v>0</v>
      </c>
      <c r="GE439" s="13">
        <v>0</v>
      </c>
      <c r="GF439" s="16">
        <v>0</v>
      </c>
      <c r="GG439" s="13">
        <v>0</v>
      </c>
      <c r="GH439" s="16">
        <v>0</v>
      </c>
      <c r="GI439" s="13">
        <v>0</v>
      </c>
      <c r="GJ439" s="16">
        <v>0</v>
      </c>
      <c r="GK439" s="13">
        <v>0</v>
      </c>
      <c r="GL439" s="16">
        <v>0</v>
      </c>
      <c r="GM439" s="13">
        <v>0</v>
      </c>
      <c r="GN439" s="16">
        <v>0</v>
      </c>
      <c r="GO439" s="13">
        <v>0</v>
      </c>
      <c r="GP439" s="16">
        <v>0</v>
      </c>
      <c r="GQ439" s="8">
        <v>0</v>
      </c>
    </row>
    <row r="440" spans="1:199" ht="16.5" customHeight="1" x14ac:dyDescent="0.35">
      <c r="A440" s="11">
        <v>207</v>
      </c>
      <c r="B440" s="7" t="s">
        <v>417</v>
      </c>
      <c r="C440" s="11">
        <v>2</v>
      </c>
      <c r="D440" s="16">
        <v>0</v>
      </c>
      <c r="E440" s="13">
        <v>0</v>
      </c>
      <c r="F440" s="16">
        <v>0</v>
      </c>
      <c r="G440" s="13">
        <v>0</v>
      </c>
      <c r="H440" s="16">
        <v>0</v>
      </c>
      <c r="I440" s="13">
        <v>0</v>
      </c>
      <c r="J440" s="16">
        <v>0</v>
      </c>
      <c r="K440" s="13">
        <v>0</v>
      </c>
      <c r="L440" s="16">
        <v>0</v>
      </c>
      <c r="M440" s="13">
        <v>0</v>
      </c>
      <c r="N440" s="16">
        <v>0</v>
      </c>
      <c r="O440" s="13">
        <v>0</v>
      </c>
      <c r="P440" s="16">
        <v>0</v>
      </c>
      <c r="Q440" s="13">
        <v>0</v>
      </c>
      <c r="R440" s="16">
        <v>0</v>
      </c>
      <c r="S440" s="13">
        <v>0</v>
      </c>
      <c r="T440" s="16">
        <v>0</v>
      </c>
      <c r="U440" s="13">
        <v>0</v>
      </c>
      <c r="V440" s="16">
        <v>0</v>
      </c>
      <c r="W440" s="13">
        <v>0</v>
      </c>
      <c r="X440" s="16">
        <v>0</v>
      </c>
      <c r="Y440" s="13">
        <v>0</v>
      </c>
      <c r="Z440" s="16">
        <v>0</v>
      </c>
      <c r="AA440" s="13">
        <v>0</v>
      </c>
      <c r="AB440" s="16">
        <v>0</v>
      </c>
      <c r="AC440" s="13">
        <v>0</v>
      </c>
      <c r="AD440" s="16">
        <v>0</v>
      </c>
      <c r="AE440" s="13">
        <v>0</v>
      </c>
      <c r="AF440" s="16">
        <v>0</v>
      </c>
      <c r="AG440" s="13">
        <v>0</v>
      </c>
      <c r="AH440" s="16">
        <v>0</v>
      </c>
      <c r="AI440" s="13">
        <v>0</v>
      </c>
      <c r="AJ440" s="16">
        <v>0</v>
      </c>
      <c r="AK440" s="13">
        <v>0</v>
      </c>
      <c r="AL440" s="16">
        <v>0</v>
      </c>
      <c r="AM440" s="13">
        <v>0</v>
      </c>
      <c r="AN440" s="16">
        <v>0</v>
      </c>
      <c r="AO440" s="13">
        <v>0</v>
      </c>
      <c r="AP440" s="16">
        <v>0</v>
      </c>
      <c r="AQ440" s="13">
        <v>0</v>
      </c>
      <c r="AR440" s="16">
        <v>0</v>
      </c>
      <c r="AS440" s="13">
        <v>0</v>
      </c>
      <c r="AT440" s="16">
        <v>0</v>
      </c>
      <c r="AU440" s="13">
        <v>0</v>
      </c>
      <c r="AV440" s="16">
        <v>0</v>
      </c>
      <c r="AW440" s="13">
        <v>0</v>
      </c>
      <c r="AX440" s="16">
        <v>0</v>
      </c>
      <c r="AY440" s="13">
        <v>0</v>
      </c>
      <c r="AZ440" s="16">
        <v>0</v>
      </c>
      <c r="BA440" s="13">
        <v>0</v>
      </c>
      <c r="BB440" s="16">
        <v>0</v>
      </c>
      <c r="BC440" s="13">
        <v>0</v>
      </c>
      <c r="BD440" s="16">
        <v>0</v>
      </c>
      <c r="BE440" s="13">
        <v>0</v>
      </c>
      <c r="BF440" s="16">
        <v>0</v>
      </c>
      <c r="BG440" s="13">
        <v>0</v>
      </c>
      <c r="BH440" s="16">
        <v>0</v>
      </c>
      <c r="BI440" s="13">
        <v>0</v>
      </c>
      <c r="BJ440" s="16">
        <v>0</v>
      </c>
      <c r="BK440" s="13">
        <v>0</v>
      </c>
      <c r="BL440" s="16">
        <v>0</v>
      </c>
      <c r="BM440" s="13">
        <v>0</v>
      </c>
      <c r="BN440" s="16">
        <v>0</v>
      </c>
      <c r="BO440" s="13">
        <v>0</v>
      </c>
      <c r="BP440" s="16">
        <v>0</v>
      </c>
      <c r="BQ440" s="13">
        <v>0</v>
      </c>
      <c r="BR440" s="16">
        <v>0</v>
      </c>
      <c r="BS440" s="13">
        <v>0</v>
      </c>
      <c r="BT440" s="16">
        <v>0</v>
      </c>
      <c r="BU440" s="13">
        <v>0</v>
      </c>
      <c r="BV440" s="16">
        <v>0</v>
      </c>
      <c r="BW440" s="13">
        <v>0</v>
      </c>
      <c r="BX440" s="16">
        <v>0</v>
      </c>
      <c r="BY440" s="13">
        <v>0</v>
      </c>
      <c r="BZ440" s="16">
        <v>0</v>
      </c>
      <c r="CA440" s="13">
        <v>0</v>
      </c>
      <c r="CB440" s="16">
        <v>0</v>
      </c>
      <c r="CC440" s="13">
        <v>0</v>
      </c>
      <c r="CD440" s="16">
        <v>0</v>
      </c>
      <c r="CE440" s="13">
        <v>0</v>
      </c>
      <c r="CF440" s="16">
        <v>0</v>
      </c>
      <c r="CG440" s="13">
        <v>0</v>
      </c>
      <c r="CH440" s="16">
        <v>0</v>
      </c>
      <c r="CI440" s="13">
        <v>0</v>
      </c>
      <c r="CJ440" s="16">
        <v>0</v>
      </c>
      <c r="CK440" s="13">
        <v>0</v>
      </c>
      <c r="CL440" s="16">
        <v>0</v>
      </c>
      <c r="CM440" s="13">
        <v>0</v>
      </c>
      <c r="CN440" s="16">
        <v>0</v>
      </c>
      <c r="CO440" s="13">
        <v>0</v>
      </c>
      <c r="CP440" s="16">
        <v>260.85217391304298</v>
      </c>
      <c r="CQ440" s="13">
        <v>2</v>
      </c>
      <c r="CR440" s="16">
        <v>0</v>
      </c>
      <c r="CS440" s="13">
        <v>0</v>
      </c>
      <c r="CT440" s="16">
        <v>391.27826086956497</v>
      </c>
      <c r="CU440" s="13">
        <v>3</v>
      </c>
      <c r="CV440" s="16">
        <v>652.13043478260897</v>
      </c>
      <c r="CW440" s="13">
        <v>5</v>
      </c>
      <c r="CX440" s="16">
        <v>0</v>
      </c>
      <c r="CY440" s="13">
        <v>0</v>
      </c>
      <c r="CZ440" s="16">
        <v>0</v>
      </c>
      <c r="DA440" s="13">
        <v>0</v>
      </c>
      <c r="DB440" s="16">
        <v>313.02608695652202</v>
      </c>
      <c r="DC440" s="13">
        <v>2</v>
      </c>
      <c r="DD440" s="16">
        <v>0</v>
      </c>
      <c r="DE440" s="13">
        <v>0</v>
      </c>
      <c r="DF440" s="16">
        <v>0</v>
      </c>
      <c r="DG440" s="13">
        <v>0</v>
      </c>
      <c r="DH440" s="16">
        <v>0</v>
      </c>
      <c r="DI440" s="13">
        <v>0</v>
      </c>
      <c r="DJ440" s="16">
        <v>0</v>
      </c>
      <c r="DK440" s="13">
        <v>0</v>
      </c>
      <c r="DL440" s="16">
        <v>0</v>
      </c>
      <c r="DM440" s="13">
        <v>0</v>
      </c>
      <c r="DN440" s="16">
        <v>0</v>
      </c>
      <c r="DO440" s="13">
        <v>0</v>
      </c>
      <c r="DP440" s="16">
        <v>148.68695652173901</v>
      </c>
      <c r="DQ440" s="13">
        <v>1</v>
      </c>
      <c r="DR440" s="16">
        <v>469.53913043478298</v>
      </c>
      <c r="DS440" s="13">
        <v>3</v>
      </c>
      <c r="DT440" s="16">
        <v>156.51304347826101</v>
      </c>
      <c r="DU440" s="13">
        <v>1</v>
      </c>
      <c r="DV440" s="16">
        <v>0</v>
      </c>
      <c r="DW440" s="13">
        <v>0</v>
      </c>
      <c r="DX440" s="16">
        <v>0</v>
      </c>
      <c r="DY440" s="13">
        <v>0</v>
      </c>
      <c r="DZ440" s="16">
        <v>0</v>
      </c>
      <c r="EA440" s="13">
        <v>0</v>
      </c>
      <c r="EB440" s="16">
        <v>156.51304347826101</v>
      </c>
      <c r="EC440" s="13">
        <v>1</v>
      </c>
      <c r="ED440" s="16">
        <v>0</v>
      </c>
      <c r="EE440" s="13">
        <v>0</v>
      </c>
      <c r="EF440" s="16">
        <v>0</v>
      </c>
      <c r="EG440" s="13">
        <v>0</v>
      </c>
      <c r="EH440" s="16">
        <v>0</v>
      </c>
      <c r="EI440" s="13">
        <v>0</v>
      </c>
      <c r="EJ440" s="16">
        <v>156.51304347826101</v>
      </c>
      <c r="EK440" s="13">
        <v>1</v>
      </c>
      <c r="EL440" s="16">
        <v>0</v>
      </c>
      <c r="EM440" s="13">
        <v>0</v>
      </c>
      <c r="EN440" s="16">
        <v>0</v>
      </c>
      <c r="EO440" s="13">
        <v>0</v>
      </c>
      <c r="EP440" s="16">
        <v>0</v>
      </c>
      <c r="EQ440" s="13">
        <v>0</v>
      </c>
      <c r="ER440" s="16">
        <v>0</v>
      </c>
      <c r="ES440" s="13">
        <v>0</v>
      </c>
      <c r="ET440" s="16">
        <v>0</v>
      </c>
      <c r="EU440" s="13">
        <v>0</v>
      </c>
      <c r="EV440" s="16">
        <v>156.51304347826101</v>
      </c>
      <c r="EW440" s="13">
        <v>1</v>
      </c>
      <c r="EX440" s="16">
        <v>313.02608695652202</v>
      </c>
      <c r="EY440" s="13">
        <v>2</v>
      </c>
      <c r="EZ440" s="16">
        <v>0</v>
      </c>
      <c r="FA440" s="13">
        <v>0</v>
      </c>
      <c r="FB440" s="16">
        <v>0</v>
      </c>
      <c r="FC440" s="13">
        <v>0</v>
      </c>
      <c r="FD440" s="16">
        <v>0</v>
      </c>
      <c r="FE440" s="13">
        <v>0</v>
      </c>
      <c r="FF440" s="16">
        <v>0</v>
      </c>
      <c r="FG440" s="13">
        <v>0</v>
      </c>
      <c r="FH440" s="16">
        <v>0</v>
      </c>
      <c r="FI440" s="13">
        <v>0</v>
      </c>
      <c r="FJ440" s="16">
        <v>156.51304347826101</v>
      </c>
      <c r="FK440" s="13">
        <v>1</v>
      </c>
      <c r="FL440" s="16">
        <v>0</v>
      </c>
      <c r="FM440" s="13">
        <v>0</v>
      </c>
      <c r="FN440" s="16">
        <v>0</v>
      </c>
      <c r="FO440" s="13">
        <v>0</v>
      </c>
      <c r="FP440" s="16">
        <v>0</v>
      </c>
      <c r="FQ440" s="13">
        <v>0</v>
      </c>
      <c r="FR440" s="16">
        <v>0</v>
      </c>
      <c r="FS440" s="13">
        <v>0</v>
      </c>
      <c r="FT440" s="16">
        <v>0</v>
      </c>
      <c r="FU440" s="13">
        <v>0</v>
      </c>
      <c r="FV440" s="16">
        <v>0</v>
      </c>
      <c r="FW440" s="13">
        <v>0</v>
      </c>
      <c r="FX440" s="16">
        <v>0</v>
      </c>
      <c r="FY440" s="13">
        <v>0</v>
      </c>
      <c r="FZ440" s="16">
        <v>0</v>
      </c>
      <c r="GA440" s="13">
        <v>0</v>
      </c>
      <c r="GB440" s="16">
        <v>0</v>
      </c>
      <c r="GC440" s="13">
        <v>0</v>
      </c>
      <c r="GD440" s="16">
        <v>0</v>
      </c>
      <c r="GE440" s="13">
        <v>0</v>
      </c>
      <c r="GF440" s="16">
        <v>0</v>
      </c>
      <c r="GG440" s="13">
        <v>0</v>
      </c>
      <c r="GH440" s="16">
        <v>0</v>
      </c>
      <c r="GI440" s="13">
        <v>0</v>
      </c>
      <c r="GJ440" s="16">
        <v>0</v>
      </c>
      <c r="GK440" s="13">
        <v>0</v>
      </c>
      <c r="GL440" s="16">
        <v>0</v>
      </c>
      <c r="GM440" s="13">
        <v>0</v>
      </c>
      <c r="GN440" s="16">
        <v>0</v>
      </c>
      <c r="GO440" s="13">
        <v>0</v>
      </c>
      <c r="GP440" s="16">
        <v>0</v>
      </c>
      <c r="GQ440" s="8">
        <v>0</v>
      </c>
    </row>
    <row r="441" spans="1:199" ht="16.5" customHeight="1" x14ac:dyDescent="0.35">
      <c r="A441" s="11">
        <v>202</v>
      </c>
      <c r="B441" s="7" t="s">
        <v>418</v>
      </c>
      <c r="C441" s="11">
        <v>2</v>
      </c>
      <c r="D441" s="16">
        <v>0</v>
      </c>
      <c r="E441" s="13">
        <v>0</v>
      </c>
      <c r="F441" s="16">
        <v>0</v>
      </c>
      <c r="G441" s="13">
        <v>0</v>
      </c>
      <c r="H441" s="16">
        <v>0</v>
      </c>
      <c r="I441" s="13">
        <v>0</v>
      </c>
      <c r="J441" s="16">
        <v>0</v>
      </c>
      <c r="K441" s="13">
        <v>0</v>
      </c>
      <c r="L441" s="16">
        <v>0</v>
      </c>
      <c r="M441" s="13">
        <v>0</v>
      </c>
      <c r="N441" s="16">
        <v>0</v>
      </c>
      <c r="O441" s="13">
        <v>0</v>
      </c>
      <c r="P441" s="16">
        <v>0</v>
      </c>
      <c r="Q441" s="13">
        <v>0</v>
      </c>
      <c r="R441" s="16">
        <v>0</v>
      </c>
      <c r="S441" s="13">
        <v>0</v>
      </c>
      <c r="T441" s="16">
        <v>0</v>
      </c>
      <c r="U441" s="13">
        <v>0</v>
      </c>
      <c r="V441" s="16">
        <v>0</v>
      </c>
      <c r="W441" s="13">
        <v>0</v>
      </c>
      <c r="X441" s="16">
        <v>0</v>
      </c>
      <c r="Y441" s="13">
        <v>0</v>
      </c>
      <c r="Z441" s="16">
        <v>0</v>
      </c>
      <c r="AA441" s="13">
        <v>0</v>
      </c>
      <c r="AB441" s="16">
        <v>0</v>
      </c>
      <c r="AC441" s="13">
        <v>0</v>
      </c>
      <c r="AD441" s="16">
        <v>0</v>
      </c>
      <c r="AE441" s="13">
        <v>0</v>
      </c>
      <c r="AF441" s="16">
        <v>0</v>
      </c>
      <c r="AG441" s="13">
        <v>0</v>
      </c>
      <c r="AH441" s="16">
        <v>0</v>
      </c>
      <c r="AI441" s="13">
        <v>0</v>
      </c>
      <c r="AJ441" s="16">
        <v>0</v>
      </c>
      <c r="AK441" s="13">
        <v>0</v>
      </c>
      <c r="AL441" s="16">
        <v>0</v>
      </c>
      <c r="AM441" s="13">
        <v>0</v>
      </c>
      <c r="AN441" s="16">
        <v>0</v>
      </c>
      <c r="AO441" s="13">
        <v>0</v>
      </c>
      <c r="AP441" s="16">
        <v>0</v>
      </c>
      <c r="AQ441" s="13">
        <v>0</v>
      </c>
      <c r="AR441" s="16">
        <v>0</v>
      </c>
      <c r="AS441" s="13">
        <v>0</v>
      </c>
      <c r="AT441" s="16">
        <v>0</v>
      </c>
      <c r="AU441" s="13">
        <v>0</v>
      </c>
      <c r="AV441" s="16">
        <v>0</v>
      </c>
      <c r="AW441" s="13">
        <v>0</v>
      </c>
      <c r="AX441" s="16">
        <v>0</v>
      </c>
      <c r="AY441" s="13">
        <v>0</v>
      </c>
      <c r="AZ441" s="16">
        <v>0</v>
      </c>
      <c r="BA441" s="13">
        <v>0</v>
      </c>
      <c r="BB441" s="16">
        <v>0</v>
      </c>
      <c r="BC441" s="13">
        <v>0</v>
      </c>
      <c r="BD441" s="16">
        <v>0</v>
      </c>
      <c r="BE441" s="13">
        <v>0</v>
      </c>
      <c r="BF441" s="16">
        <v>0</v>
      </c>
      <c r="BG441" s="13">
        <v>0</v>
      </c>
      <c r="BH441" s="16">
        <v>0</v>
      </c>
      <c r="BI441" s="13">
        <v>0</v>
      </c>
      <c r="BJ441" s="16">
        <v>0</v>
      </c>
      <c r="BK441" s="13">
        <v>0</v>
      </c>
      <c r="BL441" s="16">
        <v>0</v>
      </c>
      <c r="BM441" s="13">
        <v>0</v>
      </c>
      <c r="BN441" s="16">
        <v>0</v>
      </c>
      <c r="BO441" s="13">
        <v>0</v>
      </c>
      <c r="BP441" s="16">
        <v>0</v>
      </c>
      <c r="BQ441" s="13">
        <v>0</v>
      </c>
      <c r="BR441" s="16">
        <v>0</v>
      </c>
      <c r="BS441" s="13">
        <v>0</v>
      </c>
      <c r="BT441" s="16">
        <v>0</v>
      </c>
      <c r="BU441" s="13">
        <v>0</v>
      </c>
      <c r="BV441" s="16">
        <v>0</v>
      </c>
      <c r="BW441" s="13">
        <v>0</v>
      </c>
      <c r="BX441" s="16">
        <v>0</v>
      </c>
      <c r="BY441" s="13">
        <v>0</v>
      </c>
      <c r="BZ441" s="16">
        <v>0</v>
      </c>
      <c r="CA441" s="13">
        <v>0</v>
      </c>
      <c r="CB441" s="16">
        <v>0</v>
      </c>
      <c r="CC441" s="13">
        <v>0</v>
      </c>
      <c r="CD441" s="16">
        <v>0</v>
      </c>
      <c r="CE441" s="13">
        <v>0</v>
      </c>
      <c r="CF441" s="16">
        <v>0</v>
      </c>
      <c r="CG441" s="13">
        <v>0</v>
      </c>
      <c r="CH441" s="16">
        <v>0</v>
      </c>
      <c r="CI441" s="13">
        <v>0</v>
      </c>
      <c r="CJ441" s="16">
        <v>0</v>
      </c>
      <c r="CK441" s="13">
        <v>0</v>
      </c>
      <c r="CL441" s="16">
        <v>0</v>
      </c>
      <c r="CM441" s="13">
        <v>0</v>
      </c>
      <c r="CN441" s="16">
        <v>0</v>
      </c>
      <c r="CO441" s="13">
        <v>0</v>
      </c>
      <c r="CP441" s="16">
        <v>0</v>
      </c>
      <c r="CQ441" s="13">
        <v>0</v>
      </c>
      <c r="CR441" s="16">
        <v>0</v>
      </c>
      <c r="CS441" s="13">
        <v>0</v>
      </c>
      <c r="CT441" s="16">
        <v>0</v>
      </c>
      <c r="CU441" s="13">
        <v>0</v>
      </c>
      <c r="CV441" s="16">
        <v>0</v>
      </c>
      <c r="CW441" s="13">
        <v>0</v>
      </c>
      <c r="CX441" s="16">
        <v>0</v>
      </c>
      <c r="CY441" s="13">
        <v>0</v>
      </c>
      <c r="CZ441" s="16">
        <v>0</v>
      </c>
      <c r="DA441" s="13">
        <v>0</v>
      </c>
      <c r="DB441" s="16">
        <v>0</v>
      </c>
      <c r="DC441" s="13">
        <v>0</v>
      </c>
      <c r="DD441" s="16">
        <v>0</v>
      </c>
      <c r="DE441" s="13">
        <v>0</v>
      </c>
      <c r="DF441" s="16">
        <v>0</v>
      </c>
      <c r="DG441" s="13">
        <v>0</v>
      </c>
      <c r="DH441" s="16">
        <v>0</v>
      </c>
      <c r="DI441" s="13">
        <v>0</v>
      </c>
      <c r="DJ441" s="16">
        <v>0</v>
      </c>
      <c r="DK441" s="13">
        <v>0</v>
      </c>
      <c r="DL441" s="16">
        <v>0</v>
      </c>
      <c r="DM441" s="13">
        <v>0</v>
      </c>
      <c r="DN441" s="16">
        <v>0</v>
      </c>
      <c r="DO441" s="13">
        <v>0</v>
      </c>
      <c r="DP441" s="16">
        <v>0</v>
      </c>
      <c r="DQ441" s="13">
        <v>0</v>
      </c>
      <c r="DR441" s="16">
        <v>0</v>
      </c>
      <c r="DS441" s="13">
        <v>0</v>
      </c>
      <c r="DT441" s="16">
        <v>0</v>
      </c>
      <c r="DU441" s="13">
        <v>0</v>
      </c>
      <c r="DV441" s="16">
        <v>0</v>
      </c>
      <c r="DW441" s="13">
        <v>0</v>
      </c>
      <c r="DX441" s="16">
        <v>0</v>
      </c>
      <c r="DY441" s="13">
        <v>0</v>
      </c>
      <c r="DZ441" s="16">
        <v>0</v>
      </c>
      <c r="EA441" s="13">
        <v>0</v>
      </c>
      <c r="EB441" s="16">
        <v>0</v>
      </c>
      <c r="EC441" s="13">
        <v>0</v>
      </c>
      <c r="ED441" s="16">
        <v>0</v>
      </c>
      <c r="EE441" s="13">
        <v>0</v>
      </c>
      <c r="EF441" s="16">
        <v>0</v>
      </c>
      <c r="EG441" s="13">
        <v>0</v>
      </c>
      <c r="EH441" s="16">
        <v>0</v>
      </c>
      <c r="EI441" s="13">
        <v>0</v>
      </c>
      <c r="EJ441" s="16">
        <v>0</v>
      </c>
      <c r="EK441" s="13">
        <v>0</v>
      </c>
      <c r="EL441" s="16">
        <v>0</v>
      </c>
      <c r="EM441" s="13">
        <v>0</v>
      </c>
      <c r="EN441" s="16">
        <v>0</v>
      </c>
      <c r="EO441" s="13">
        <v>0</v>
      </c>
      <c r="EP441" s="16">
        <v>0</v>
      </c>
      <c r="EQ441" s="13">
        <v>0</v>
      </c>
      <c r="ER441" s="16">
        <v>0</v>
      </c>
      <c r="ES441" s="13">
        <v>0</v>
      </c>
      <c r="ET441" s="16">
        <v>0</v>
      </c>
      <c r="EU441" s="13">
        <v>0</v>
      </c>
      <c r="EV441" s="16">
        <v>0</v>
      </c>
      <c r="EW441" s="13">
        <v>0</v>
      </c>
      <c r="EX441" s="16">
        <v>0</v>
      </c>
      <c r="EY441" s="13">
        <v>0</v>
      </c>
      <c r="EZ441" s="16">
        <v>0</v>
      </c>
      <c r="FA441" s="13">
        <v>0</v>
      </c>
      <c r="FB441" s="16">
        <v>0</v>
      </c>
      <c r="FC441" s="13">
        <v>0</v>
      </c>
      <c r="FD441" s="16">
        <v>0</v>
      </c>
      <c r="FE441" s="13">
        <v>0</v>
      </c>
      <c r="FF441" s="16">
        <v>0</v>
      </c>
      <c r="FG441" s="13">
        <v>0</v>
      </c>
      <c r="FH441" s="16">
        <v>0</v>
      </c>
      <c r="FI441" s="13">
        <v>0</v>
      </c>
      <c r="FJ441" s="16">
        <v>0</v>
      </c>
      <c r="FK441" s="13">
        <v>0</v>
      </c>
      <c r="FL441" s="16">
        <v>0</v>
      </c>
      <c r="FM441" s="13">
        <v>0</v>
      </c>
      <c r="FN441" s="16">
        <v>0</v>
      </c>
      <c r="FO441" s="13">
        <v>0</v>
      </c>
      <c r="FP441" s="16">
        <v>0</v>
      </c>
      <c r="FQ441" s="13">
        <v>0</v>
      </c>
      <c r="FR441" s="16">
        <v>0</v>
      </c>
      <c r="FS441" s="13">
        <v>0</v>
      </c>
      <c r="FT441" s="16">
        <v>0</v>
      </c>
      <c r="FU441" s="13">
        <v>0</v>
      </c>
      <c r="FV441" s="16">
        <v>0</v>
      </c>
      <c r="FW441" s="13">
        <v>0</v>
      </c>
      <c r="FX441" s="16">
        <v>0</v>
      </c>
      <c r="FY441" s="13">
        <v>0</v>
      </c>
      <c r="FZ441" s="16">
        <v>0</v>
      </c>
      <c r="GA441" s="13">
        <v>0</v>
      </c>
      <c r="GB441" s="16">
        <v>0</v>
      </c>
      <c r="GC441" s="13">
        <v>0</v>
      </c>
      <c r="GD441" s="16">
        <v>0</v>
      </c>
      <c r="GE441" s="13">
        <v>0</v>
      </c>
      <c r="GF441" s="16">
        <v>0</v>
      </c>
      <c r="GG441" s="13">
        <v>0</v>
      </c>
      <c r="GH441" s="16">
        <v>0</v>
      </c>
      <c r="GI441" s="13">
        <v>0</v>
      </c>
      <c r="GJ441" s="16">
        <v>0</v>
      </c>
      <c r="GK441" s="13">
        <v>0</v>
      </c>
      <c r="GL441" s="16">
        <v>0</v>
      </c>
      <c r="GM441" s="13">
        <v>0</v>
      </c>
      <c r="GN441" s="16">
        <v>0</v>
      </c>
      <c r="GO441" s="13">
        <v>0</v>
      </c>
      <c r="GP441" s="16">
        <v>0</v>
      </c>
      <c r="GQ441" s="8">
        <v>0</v>
      </c>
    </row>
    <row r="442" spans="1:199" ht="16.5" customHeight="1" x14ac:dyDescent="0.35">
      <c r="A442" s="11">
        <v>204</v>
      </c>
      <c r="B442" s="7" t="s">
        <v>419</v>
      </c>
      <c r="C442" s="11">
        <v>2</v>
      </c>
      <c r="D442" s="16">
        <v>0</v>
      </c>
      <c r="E442" s="13">
        <v>0</v>
      </c>
      <c r="F442" s="16">
        <v>0</v>
      </c>
      <c r="G442" s="13">
        <v>0</v>
      </c>
      <c r="H442" s="16">
        <v>0</v>
      </c>
      <c r="I442" s="13">
        <v>0</v>
      </c>
      <c r="J442" s="16">
        <v>0</v>
      </c>
      <c r="K442" s="13">
        <v>0</v>
      </c>
      <c r="L442" s="16">
        <v>829.77391304347805</v>
      </c>
      <c r="M442" s="13">
        <v>6.3620000000000001</v>
      </c>
      <c r="N442" s="16">
        <v>1733.3652173912999</v>
      </c>
      <c r="O442" s="13">
        <v>13.29</v>
      </c>
      <c r="P442" s="16">
        <v>521.18260869565199</v>
      </c>
      <c r="Q442" s="13">
        <v>3.996</v>
      </c>
      <c r="R442" s="16">
        <v>0</v>
      </c>
      <c r="S442" s="13">
        <v>0</v>
      </c>
      <c r="T442" s="16">
        <v>0</v>
      </c>
      <c r="U442" s="13">
        <v>0</v>
      </c>
      <c r="V442" s="16">
        <v>0</v>
      </c>
      <c r="W442" s="13">
        <v>0</v>
      </c>
      <c r="X442" s="16">
        <v>0</v>
      </c>
      <c r="Y442" s="13">
        <v>0</v>
      </c>
      <c r="Z442" s="16">
        <v>295.286956521739</v>
      </c>
      <c r="AA442" s="13">
        <v>2.2639999999999998</v>
      </c>
      <c r="AB442" s="16">
        <v>0</v>
      </c>
      <c r="AC442" s="13">
        <v>0</v>
      </c>
      <c r="AD442" s="16">
        <v>0</v>
      </c>
      <c r="AE442" s="13">
        <v>0</v>
      </c>
      <c r="AF442" s="16">
        <v>0</v>
      </c>
      <c r="AG442" s="13">
        <v>0</v>
      </c>
      <c r="AH442" s="16">
        <v>0</v>
      </c>
      <c r="AI442" s="13">
        <v>0</v>
      </c>
      <c r="AJ442" s="16">
        <v>0</v>
      </c>
      <c r="AK442" s="13">
        <v>0</v>
      </c>
      <c r="AL442" s="16">
        <v>0</v>
      </c>
      <c r="AM442" s="13">
        <v>0</v>
      </c>
      <c r="AN442" s="16">
        <v>389.713043478261</v>
      </c>
      <c r="AO442" s="13">
        <v>2.988</v>
      </c>
      <c r="AP442" s="16">
        <v>320.06956521739102</v>
      </c>
      <c r="AQ442" s="13">
        <v>2.4540000000000002</v>
      </c>
      <c r="AR442" s="16">
        <v>0</v>
      </c>
      <c r="AS442" s="13">
        <v>0</v>
      </c>
      <c r="AT442" s="16">
        <v>0</v>
      </c>
      <c r="AU442" s="13">
        <v>0</v>
      </c>
      <c r="AV442" s="16">
        <v>164.6</v>
      </c>
      <c r="AW442" s="13">
        <v>1.262</v>
      </c>
      <c r="AX442" s="16">
        <v>0</v>
      </c>
      <c r="AY442" s="13">
        <v>0</v>
      </c>
      <c r="AZ442" s="16">
        <v>160.44347826086999</v>
      </c>
      <c r="BA442" s="13">
        <v>1.3180000000000001</v>
      </c>
      <c r="BB442" s="16">
        <v>0</v>
      </c>
      <c r="BC442" s="13">
        <v>0</v>
      </c>
      <c r="BD442" s="16">
        <v>2654.2086956521698</v>
      </c>
      <c r="BE442" s="13">
        <v>21.803999999999998</v>
      </c>
      <c r="BF442" s="16">
        <v>385.88695652173902</v>
      </c>
      <c r="BG442" s="13">
        <v>3.17</v>
      </c>
      <c r="BH442" s="16">
        <v>0</v>
      </c>
      <c r="BI442" s="13">
        <v>0</v>
      </c>
      <c r="BJ442" s="16">
        <v>0</v>
      </c>
      <c r="BK442" s="13">
        <v>0</v>
      </c>
      <c r="BL442" s="16">
        <v>0</v>
      </c>
      <c r="BM442" s="13">
        <v>0</v>
      </c>
      <c r="BN442" s="16">
        <v>0</v>
      </c>
      <c r="BO442" s="13">
        <v>0</v>
      </c>
      <c r="BP442" s="16">
        <v>0</v>
      </c>
      <c r="BQ442" s="13">
        <v>0</v>
      </c>
      <c r="BR442" s="16">
        <v>0</v>
      </c>
      <c r="BS442" s="13">
        <v>0</v>
      </c>
      <c r="BT442" s="16">
        <v>0</v>
      </c>
      <c r="BU442" s="13">
        <v>0</v>
      </c>
      <c r="BV442" s="16">
        <v>0</v>
      </c>
      <c r="BW442" s="13">
        <v>0</v>
      </c>
      <c r="BX442" s="16">
        <v>1163.50434782609</v>
      </c>
      <c r="BY442" s="13">
        <v>9.5579999999999998</v>
      </c>
      <c r="BZ442" s="16">
        <v>0</v>
      </c>
      <c r="CA442" s="13">
        <v>0</v>
      </c>
      <c r="CB442" s="16">
        <v>0</v>
      </c>
      <c r="CC442" s="13">
        <v>0</v>
      </c>
      <c r="CD442" s="16">
        <v>0</v>
      </c>
      <c r="CE442" s="13">
        <v>0</v>
      </c>
      <c r="CF442" s="16">
        <v>348.14782608695702</v>
      </c>
      <c r="CG442" s="13">
        <v>2.86</v>
      </c>
      <c r="CH442" s="16">
        <v>0</v>
      </c>
      <c r="CI442" s="13">
        <v>0</v>
      </c>
      <c r="CJ442" s="16">
        <v>0</v>
      </c>
      <c r="CK442" s="13">
        <v>0</v>
      </c>
      <c r="CL442" s="16">
        <v>0</v>
      </c>
      <c r="CM442" s="13">
        <v>0</v>
      </c>
      <c r="CN442" s="16">
        <v>0</v>
      </c>
      <c r="CO442" s="13">
        <v>0</v>
      </c>
      <c r="CP442" s="16">
        <v>0</v>
      </c>
      <c r="CQ442" s="13">
        <v>0</v>
      </c>
      <c r="CR442" s="16">
        <v>0</v>
      </c>
      <c r="CS442" s="13">
        <v>0</v>
      </c>
      <c r="CT442" s="16">
        <v>0</v>
      </c>
      <c r="CU442" s="13">
        <v>0</v>
      </c>
      <c r="CV442" s="16">
        <v>0</v>
      </c>
      <c r="CW442" s="13">
        <v>0</v>
      </c>
      <c r="CX442" s="16">
        <v>0</v>
      </c>
      <c r="CY442" s="13">
        <v>0</v>
      </c>
      <c r="CZ442" s="16">
        <v>0</v>
      </c>
      <c r="DA442" s="13">
        <v>0</v>
      </c>
      <c r="DB442" s="16">
        <v>1879.7652173913</v>
      </c>
      <c r="DC442" s="13">
        <v>15.442</v>
      </c>
      <c r="DD442" s="16">
        <v>0</v>
      </c>
      <c r="DE442" s="13">
        <v>0</v>
      </c>
      <c r="DF442" s="16">
        <v>311.38260869565198</v>
      </c>
      <c r="DG442" s="13">
        <v>2.5579999999999998</v>
      </c>
      <c r="DH442" s="16">
        <v>0</v>
      </c>
      <c r="DI442" s="13">
        <v>0</v>
      </c>
      <c r="DJ442" s="16">
        <v>0</v>
      </c>
      <c r="DK442" s="13">
        <v>0</v>
      </c>
      <c r="DL442" s="16">
        <v>0</v>
      </c>
      <c r="DM442" s="13">
        <v>0</v>
      </c>
      <c r="DN442" s="16">
        <v>0</v>
      </c>
      <c r="DO442" s="13">
        <v>0</v>
      </c>
      <c r="DP442" s="16">
        <v>791.67826086956495</v>
      </c>
      <c r="DQ442" s="13">
        <v>6.6760000000000002</v>
      </c>
      <c r="DR442" s="16">
        <v>460.62608695652199</v>
      </c>
      <c r="DS442" s="13">
        <v>3.7839999999999998</v>
      </c>
      <c r="DT442" s="16">
        <v>3171.0869565217399</v>
      </c>
      <c r="DU442" s="13">
        <v>26.05</v>
      </c>
      <c r="DV442" s="16">
        <v>2310.1999999999998</v>
      </c>
      <c r="DW442" s="13">
        <v>18.978000000000002</v>
      </c>
      <c r="DX442" s="16">
        <v>426.06086956521699</v>
      </c>
      <c r="DY442" s="13">
        <v>3.5</v>
      </c>
      <c r="DZ442" s="16">
        <v>0</v>
      </c>
      <c r="EA442" s="13">
        <v>0</v>
      </c>
      <c r="EB442" s="16">
        <v>0</v>
      </c>
      <c r="EC442" s="13">
        <v>0</v>
      </c>
      <c r="ED442" s="16">
        <v>0</v>
      </c>
      <c r="EE442" s="13">
        <v>0</v>
      </c>
      <c r="EF442" s="16">
        <v>0</v>
      </c>
      <c r="EG442" s="13">
        <v>0</v>
      </c>
      <c r="EH442" s="16">
        <v>0</v>
      </c>
      <c r="EI442" s="13">
        <v>0</v>
      </c>
      <c r="EJ442" s="16">
        <v>0</v>
      </c>
      <c r="EK442" s="13">
        <v>0</v>
      </c>
      <c r="EL442" s="16">
        <v>0</v>
      </c>
      <c r="EM442" s="13">
        <v>0</v>
      </c>
      <c r="EN442" s="16">
        <v>0</v>
      </c>
      <c r="EO442" s="13">
        <v>0</v>
      </c>
      <c r="EP442" s="16">
        <v>0</v>
      </c>
      <c r="EQ442" s="13">
        <v>0</v>
      </c>
      <c r="ER442" s="16">
        <v>0</v>
      </c>
      <c r="ES442" s="13">
        <v>0</v>
      </c>
      <c r="ET442" s="16">
        <v>0</v>
      </c>
      <c r="EU442" s="13">
        <v>0</v>
      </c>
      <c r="EV442" s="16">
        <v>0</v>
      </c>
      <c r="EW442" s="13">
        <v>0</v>
      </c>
      <c r="EX442" s="16">
        <v>0</v>
      </c>
      <c r="EY442" s="13">
        <v>0</v>
      </c>
      <c r="EZ442" s="16">
        <v>0</v>
      </c>
      <c r="FA442" s="13">
        <v>0</v>
      </c>
      <c r="FB442" s="16">
        <v>0</v>
      </c>
      <c r="FC442" s="13">
        <v>0</v>
      </c>
      <c r="FD442" s="16">
        <v>0</v>
      </c>
      <c r="FE442" s="13">
        <v>0</v>
      </c>
      <c r="FF442" s="16">
        <v>0</v>
      </c>
      <c r="FG442" s="13">
        <v>0</v>
      </c>
      <c r="FH442" s="16">
        <v>0</v>
      </c>
      <c r="FI442" s="13">
        <v>0</v>
      </c>
      <c r="FJ442" s="16">
        <v>0</v>
      </c>
      <c r="FK442" s="13">
        <v>0</v>
      </c>
      <c r="FL442" s="16">
        <v>0</v>
      </c>
      <c r="FM442" s="13">
        <v>0</v>
      </c>
      <c r="FN442" s="16">
        <v>0</v>
      </c>
      <c r="FO442" s="13">
        <v>0</v>
      </c>
      <c r="FP442" s="16">
        <v>0</v>
      </c>
      <c r="FQ442" s="13">
        <v>0</v>
      </c>
      <c r="FR442" s="16">
        <v>0</v>
      </c>
      <c r="FS442" s="13">
        <v>0</v>
      </c>
      <c r="FT442" s="16">
        <v>0</v>
      </c>
      <c r="FU442" s="13">
        <v>0</v>
      </c>
      <c r="FV442" s="16">
        <v>0</v>
      </c>
      <c r="FW442" s="13">
        <v>0</v>
      </c>
      <c r="FX442" s="16">
        <v>0</v>
      </c>
      <c r="FY442" s="13">
        <v>0</v>
      </c>
      <c r="FZ442" s="16">
        <v>0</v>
      </c>
      <c r="GA442" s="13">
        <v>0</v>
      </c>
      <c r="GB442" s="16">
        <v>0</v>
      </c>
      <c r="GC442" s="13">
        <v>0</v>
      </c>
      <c r="GD442" s="16">
        <v>0</v>
      </c>
      <c r="GE442" s="13">
        <v>0</v>
      </c>
      <c r="GF442" s="16">
        <v>0</v>
      </c>
      <c r="GG442" s="13">
        <v>0</v>
      </c>
      <c r="GH442" s="16">
        <v>0</v>
      </c>
      <c r="GI442" s="13">
        <v>0</v>
      </c>
      <c r="GJ442" s="16">
        <v>0</v>
      </c>
      <c r="GK442" s="13">
        <v>0</v>
      </c>
      <c r="GL442" s="16">
        <v>0</v>
      </c>
      <c r="GM442" s="13">
        <v>0</v>
      </c>
      <c r="GN442" s="16">
        <v>0</v>
      </c>
      <c r="GO442" s="13">
        <v>0</v>
      </c>
      <c r="GP442" s="16">
        <v>0</v>
      </c>
      <c r="GQ442" s="8">
        <v>0</v>
      </c>
    </row>
    <row r="443" spans="1:199" ht="16.5" customHeight="1" x14ac:dyDescent="0.35">
      <c r="A443" s="11">
        <v>207</v>
      </c>
      <c r="B443" s="7" t="s">
        <v>420</v>
      </c>
      <c r="C443" s="11">
        <v>2</v>
      </c>
      <c r="D443" s="16">
        <v>0</v>
      </c>
      <c r="E443" s="13">
        <v>0</v>
      </c>
      <c r="F443" s="16">
        <v>0</v>
      </c>
      <c r="G443" s="13">
        <v>0</v>
      </c>
      <c r="H443" s="16">
        <v>0</v>
      </c>
      <c r="I443" s="13">
        <v>0</v>
      </c>
      <c r="J443" s="16">
        <v>0</v>
      </c>
      <c r="K443" s="13">
        <v>0</v>
      </c>
      <c r="L443" s="16">
        <v>0</v>
      </c>
      <c r="M443" s="13">
        <v>0</v>
      </c>
      <c r="N443" s="16">
        <v>0</v>
      </c>
      <c r="O443" s="13">
        <v>0</v>
      </c>
      <c r="P443" s="16">
        <v>0</v>
      </c>
      <c r="Q443" s="13">
        <v>0</v>
      </c>
      <c r="R443" s="16">
        <v>0</v>
      </c>
      <c r="S443" s="13">
        <v>0</v>
      </c>
      <c r="T443" s="16">
        <v>0</v>
      </c>
      <c r="U443" s="13">
        <v>0</v>
      </c>
      <c r="V443" s="16">
        <v>0</v>
      </c>
      <c r="W443" s="13">
        <v>0</v>
      </c>
      <c r="X443" s="16">
        <v>0</v>
      </c>
      <c r="Y443" s="13">
        <v>0</v>
      </c>
      <c r="Z443" s="16">
        <v>0</v>
      </c>
      <c r="AA443" s="13">
        <v>0</v>
      </c>
      <c r="AB443" s="16">
        <v>0</v>
      </c>
      <c r="AC443" s="13">
        <v>0</v>
      </c>
      <c r="AD443" s="16">
        <v>0</v>
      </c>
      <c r="AE443" s="13">
        <v>0</v>
      </c>
      <c r="AF443" s="16">
        <v>0</v>
      </c>
      <c r="AG443" s="13">
        <v>0</v>
      </c>
      <c r="AH443" s="16">
        <v>0</v>
      </c>
      <c r="AI443" s="13">
        <v>0</v>
      </c>
      <c r="AJ443" s="16">
        <v>0</v>
      </c>
      <c r="AK443" s="13">
        <v>0</v>
      </c>
      <c r="AL443" s="16">
        <v>0</v>
      </c>
      <c r="AM443" s="13">
        <v>0</v>
      </c>
      <c r="AN443" s="16">
        <v>0</v>
      </c>
      <c r="AO443" s="13">
        <v>0</v>
      </c>
      <c r="AP443" s="16">
        <v>0</v>
      </c>
      <c r="AQ443" s="13">
        <v>0</v>
      </c>
      <c r="AR443" s="16">
        <v>0</v>
      </c>
      <c r="AS443" s="13">
        <v>0</v>
      </c>
      <c r="AT443" s="16">
        <v>0</v>
      </c>
      <c r="AU443" s="13">
        <v>0</v>
      </c>
      <c r="AV443" s="16">
        <v>0</v>
      </c>
      <c r="AW443" s="13">
        <v>0</v>
      </c>
      <c r="AX443" s="16">
        <v>0</v>
      </c>
      <c r="AY443" s="13">
        <v>0</v>
      </c>
      <c r="AZ443" s="16">
        <v>0</v>
      </c>
      <c r="BA443" s="13">
        <v>0</v>
      </c>
      <c r="BB443" s="16">
        <v>0</v>
      </c>
      <c r="BC443" s="13">
        <v>0</v>
      </c>
      <c r="BD443" s="16">
        <v>0</v>
      </c>
      <c r="BE443" s="13">
        <v>0</v>
      </c>
      <c r="BF443" s="16">
        <v>0</v>
      </c>
      <c r="BG443" s="13">
        <v>0</v>
      </c>
      <c r="BH443" s="16">
        <v>0</v>
      </c>
      <c r="BI443" s="13">
        <v>0</v>
      </c>
      <c r="BJ443" s="16">
        <v>0</v>
      </c>
      <c r="BK443" s="13">
        <v>0</v>
      </c>
      <c r="BL443" s="16">
        <v>0</v>
      </c>
      <c r="BM443" s="13">
        <v>0</v>
      </c>
      <c r="BN443" s="16">
        <v>0</v>
      </c>
      <c r="BO443" s="13">
        <v>0</v>
      </c>
      <c r="BP443" s="16">
        <v>0</v>
      </c>
      <c r="BQ443" s="13">
        <v>0</v>
      </c>
      <c r="BR443" s="16">
        <v>0</v>
      </c>
      <c r="BS443" s="13">
        <v>0</v>
      </c>
      <c r="BT443" s="16">
        <v>0</v>
      </c>
      <c r="BU443" s="13">
        <v>0</v>
      </c>
      <c r="BV443" s="16">
        <v>0</v>
      </c>
      <c r="BW443" s="13">
        <v>0</v>
      </c>
      <c r="BX443" s="16">
        <v>0</v>
      </c>
      <c r="BY443" s="13">
        <v>0</v>
      </c>
      <c r="BZ443" s="16">
        <v>0</v>
      </c>
      <c r="CA443" s="13">
        <v>0</v>
      </c>
      <c r="CB443" s="16">
        <v>0</v>
      </c>
      <c r="CC443" s="13">
        <v>0</v>
      </c>
      <c r="CD443" s="16">
        <v>0</v>
      </c>
      <c r="CE443" s="13">
        <v>0</v>
      </c>
      <c r="CF443" s="16">
        <v>0</v>
      </c>
      <c r="CG443" s="13">
        <v>0</v>
      </c>
      <c r="CH443" s="16">
        <v>0</v>
      </c>
      <c r="CI443" s="13">
        <v>0</v>
      </c>
      <c r="CJ443" s="16">
        <v>0</v>
      </c>
      <c r="CK443" s="13">
        <v>0</v>
      </c>
      <c r="CL443" s="16">
        <v>0</v>
      </c>
      <c r="CM443" s="13">
        <v>0</v>
      </c>
      <c r="CN443" s="16">
        <v>0</v>
      </c>
      <c r="CO443" s="13">
        <v>0</v>
      </c>
      <c r="CP443" s="16">
        <v>0</v>
      </c>
      <c r="CQ443" s="13">
        <v>0</v>
      </c>
      <c r="CR443" s="16">
        <v>0</v>
      </c>
      <c r="CS443" s="13">
        <v>0</v>
      </c>
      <c r="CT443" s="16">
        <v>0</v>
      </c>
      <c r="CU443" s="13">
        <v>0</v>
      </c>
      <c r="CV443" s="16">
        <v>0</v>
      </c>
      <c r="CW443" s="13">
        <v>0</v>
      </c>
      <c r="CX443" s="16">
        <v>0</v>
      </c>
      <c r="CY443" s="13">
        <v>0</v>
      </c>
      <c r="CZ443" s="16">
        <v>0</v>
      </c>
      <c r="DA443" s="13">
        <v>0</v>
      </c>
      <c r="DB443" s="16">
        <v>0</v>
      </c>
      <c r="DC443" s="13">
        <v>0</v>
      </c>
      <c r="DD443" s="16">
        <v>0</v>
      </c>
      <c r="DE443" s="13">
        <v>0</v>
      </c>
      <c r="DF443" s="16">
        <v>0</v>
      </c>
      <c r="DG443" s="13">
        <v>0</v>
      </c>
      <c r="DH443" s="16">
        <v>0</v>
      </c>
      <c r="DI443" s="13">
        <v>0</v>
      </c>
      <c r="DJ443" s="16">
        <v>0</v>
      </c>
      <c r="DK443" s="13">
        <v>0</v>
      </c>
      <c r="DL443" s="16">
        <v>0</v>
      </c>
      <c r="DM443" s="13">
        <v>0</v>
      </c>
      <c r="DN443" s="16">
        <v>0</v>
      </c>
      <c r="DO443" s="13">
        <v>0</v>
      </c>
      <c r="DP443" s="16">
        <v>0</v>
      </c>
      <c r="DQ443" s="13">
        <v>0</v>
      </c>
      <c r="DR443" s="16">
        <v>0</v>
      </c>
      <c r="DS443" s="13">
        <v>0</v>
      </c>
      <c r="DT443" s="16">
        <v>0</v>
      </c>
      <c r="DU443" s="13">
        <v>0</v>
      </c>
      <c r="DV443" s="16">
        <v>0</v>
      </c>
      <c r="DW443" s="13">
        <v>0</v>
      </c>
      <c r="DX443" s="16">
        <v>0</v>
      </c>
      <c r="DY443" s="13">
        <v>0</v>
      </c>
      <c r="DZ443" s="16">
        <v>0</v>
      </c>
      <c r="EA443" s="13">
        <v>0</v>
      </c>
      <c r="EB443" s="16">
        <v>0</v>
      </c>
      <c r="EC443" s="13">
        <v>0</v>
      </c>
      <c r="ED443" s="16">
        <v>0</v>
      </c>
      <c r="EE443" s="13">
        <v>0</v>
      </c>
      <c r="EF443" s="16">
        <v>0</v>
      </c>
      <c r="EG443" s="13">
        <v>0</v>
      </c>
      <c r="EH443" s="16">
        <v>0</v>
      </c>
      <c r="EI443" s="13">
        <v>0</v>
      </c>
      <c r="EJ443" s="16">
        <v>0</v>
      </c>
      <c r="EK443" s="13">
        <v>0</v>
      </c>
      <c r="EL443" s="16">
        <v>0</v>
      </c>
      <c r="EM443" s="13">
        <v>0</v>
      </c>
      <c r="EN443" s="16">
        <v>0</v>
      </c>
      <c r="EO443" s="13">
        <v>0</v>
      </c>
      <c r="EP443" s="16">
        <v>0</v>
      </c>
      <c r="EQ443" s="13">
        <v>0</v>
      </c>
      <c r="ER443" s="16">
        <v>0</v>
      </c>
      <c r="ES443" s="13">
        <v>0</v>
      </c>
      <c r="ET443" s="16">
        <v>0</v>
      </c>
      <c r="EU443" s="13">
        <v>0</v>
      </c>
      <c r="EV443" s="16">
        <v>0</v>
      </c>
      <c r="EW443" s="13">
        <v>0</v>
      </c>
      <c r="EX443" s="16">
        <v>0</v>
      </c>
      <c r="EY443" s="13">
        <v>0</v>
      </c>
      <c r="EZ443" s="16">
        <v>0</v>
      </c>
      <c r="FA443" s="13">
        <v>0</v>
      </c>
      <c r="FB443" s="16">
        <v>0</v>
      </c>
      <c r="FC443" s="13">
        <v>0</v>
      </c>
      <c r="FD443" s="16">
        <v>0</v>
      </c>
      <c r="FE443" s="13">
        <v>0</v>
      </c>
      <c r="FF443" s="16">
        <v>0</v>
      </c>
      <c r="FG443" s="13">
        <v>0</v>
      </c>
      <c r="FH443" s="16">
        <v>0</v>
      </c>
      <c r="FI443" s="13">
        <v>0</v>
      </c>
      <c r="FJ443" s="16">
        <v>0</v>
      </c>
      <c r="FK443" s="13">
        <v>0</v>
      </c>
      <c r="FL443" s="16">
        <v>0</v>
      </c>
      <c r="FM443" s="13">
        <v>0</v>
      </c>
      <c r="FN443" s="16">
        <v>0</v>
      </c>
      <c r="FO443" s="13">
        <v>0</v>
      </c>
      <c r="FP443" s="16">
        <v>0</v>
      </c>
      <c r="FQ443" s="13">
        <v>0</v>
      </c>
      <c r="FR443" s="16">
        <v>0</v>
      </c>
      <c r="FS443" s="13">
        <v>0</v>
      </c>
      <c r="FT443" s="16">
        <v>0</v>
      </c>
      <c r="FU443" s="13">
        <v>0</v>
      </c>
      <c r="FV443" s="16">
        <v>0</v>
      </c>
      <c r="FW443" s="13">
        <v>0</v>
      </c>
      <c r="FX443" s="16">
        <v>0</v>
      </c>
      <c r="FY443" s="13">
        <v>0</v>
      </c>
      <c r="FZ443" s="16">
        <v>0</v>
      </c>
      <c r="GA443" s="13">
        <v>0</v>
      </c>
      <c r="GB443" s="16">
        <v>0</v>
      </c>
      <c r="GC443" s="13">
        <v>0</v>
      </c>
      <c r="GD443" s="16">
        <v>0</v>
      </c>
      <c r="GE443" s="13">
        <v>0</v>
      </c>
      <c r="GF443" s="16">
        <v>0</v>
      </c>
      <c r="GG443" s="13">
        <v>0</v>
      </c>
      <c r="GH443" s="16">
        <v>0</v>
      </c>
      <c r="GI443" s="13">
        <v>0</v>
      </c>
      <c r="GJ443" s="16">
        <v>0</v>
      </c>
      <c r="GK443" s="13">
        <v>0</v>
      </c>
      <c r="GL443" s="16">
        <v>0</v>
      </c>
      <c r="GM443" s="13">
        <v>0</v>
      </c>
      <c r="GN443" s="16">
        <v>0</v>
      </c>
      <c r="GO443" s="13">
        <v>0</v>
      </c>
      <c r="GP443" s="16">
        <v>0</v>
      </c>
      <c r="GQ443" s="8">
        <v>0</v>
      </c>
    </row>
    <row r="444" spans="1:199" ht="16.5" customHeight="1" x14ac:dyDescent="0.35">
      <c r="A444" s="11">
        <v>216</v>
      </c>
      <c r="B444" s="7" t="s">
        <v>421</v>
      </c>
      <c r="C444" s="11">
        <v>2</v>
      </c>
      <c r="D444" s="16">
        <v>0</v>
      </c>
      <c r="E444" s="13">
        <v>0</v>
      </c>
      <c r="F444" s="16">
        <v>0</v>
      </c>
      <c r="G444" s="13">
        <v>0</v>
      </c>
      <c r="H444" s="16">
        <v>0</v>
      </c>
      <c r="I444" s="13">
        <v>0</v>
      </c>
      <c r="J444" s="16">
        <v>0</v>
      </c>
      <c r="K444" s="13">
        <v>0</v>
      </c>
      <c r="L444" s="16">
        <v>0</v>
      </c>
      <c r="M444" s="13">
        <v>0</v>
      </c>
      <c r="N444" s="16">
        <v>0</v>
      </c>
      <c r="O444" s="13">
        <v>0</v>
      </c>
      <c r="P444" s="16">
        <v>0</v>
      </c>
      <c r="Q444" s="13">
        <v>0</v>
      </c>
      <c r="R444" s="16">
        <v>0</v>
      </c>
      <c r="S444" s="13">
        <v>0</v>
      </c>
      <c r="T444" s="16">
        <v>0</v>
      </c>
      <c r="U444" s="13">
        <v>0</v>
      </c>
      <c r="V444" s="16">
        <v>0</v>
      </c>
      <c r="W444" s="13">
        <v>0</v>
      </c>
      <c r="X444" s="16">
        <v>0</v>
      </c>
      <c r="Y444" s="13">
        <v>0</v>
      </c>
      <c r="Z444" s="16">
        <v>0</v>
      </c>
      <c r="AA444" s="13">
        <v>0</v>
      </c>
      <c r="AB444" s="16">
        <v>0</v>
      </c>
      <c r="AC444" s="13">
        <v>0</v>
      </c>
      <c r="AD444" s="16">
        <v>0</v>
      </c>
      <c r="AE444" s="13">
        <v>0</v>
      </c>
      <c r="AF444" s="16">
        <v>0</v>
      </c>
      <c r="AG444" s="13">
        <v>0</v>
      </c>
      <c r="AH444" s="16">
        <v>0</v>
      </c>
      <c r="AI444" s="13">
        <v>0</v>
      </c>
      <c r="AJ444" s="16">
        <v>0</v>
      </c>
      <c r="AK444" s="13">
        <v>0</v>
      </c>
      <c r="AL444" s="16">
        <v>0</v>
      </c>
      <c r="AM444" s="13">
        <v>0</v>
      </c>
      <c r="AN444" s="16">
        <v>0</v>
      </c>
      <c r="AO444" s="13">
        <v>0</v>
      </c>
      <c r="AP444" s="16">
        <v>0</v>
      </c>
      <c r="AQ444" s="13">
        <v>0</v>
      </c>
      <c r="AR444" s="16">
        <v>0</v>
      </c>
      <c r="AS444" s="13">
        <v>0</v>
      </c>
      <c r="AT444" s="16">
        <v>0</v>
      </c>
      <c r="AU444" s="13">
        <v>0</v>
      </c>
      <c r="AV444" s="16">
        <v>0</v>
      </c>
      <c r="AW444" s="13">
        <v>0</v>
      </c>
      <c r="AX444" s="16">
        <v>0</v>
      </c>
      <c r="AY444" s="13">
        <v>0</v>
      </c>
      <c r="AZ444" s="16">
        <v>0</v>
      </c>
      <c r="BA444" s="13">
        <v>0</v>
      </c>
      <c r="BB444" s="16">
        <v>0</v>
      </c>
      <c r="BC444" s="13">
        <v>0</v>
      </c>
      <c r="BD444" s="16">
        <v>0</v>
      </c>
      <c r="BE444" s="13">
        <v>0</v>
      </c>
      <c r="BF444" s="16">
        <v>0</v>
      </c>
      <c r="BG444" s="13">
        <v>0</v>
      </c>
      <c r="BH444" s="16">
        <v>0</v>
      </c>
      <c r="BI444" s="13">
        <v>0</v>
      </c>
      <c r="BJ444" s="16">
        <v>0</v>
      </c>
      <c r="BK444" s="13">
        <v>0</v>
      </c>
      <c r="BL444" s="16">
        <v>0</v>
      </c>
      <c r="BM444" s="13">
        <v>0</v>
      </c>
      <c r="BN444" s="16">
        <v>0</v>
      </c>
      <c r="BO444" s="13">
        <v>0</v>
      </c>
      <c r="BP444" s="16">
        <v>0</v>
      </c>
      <c r="BQ444" s="13">
        <v>0</v>
      </c>
      <c r="BR444" s="16">
        <v>0</v>
      </c>
      <c r="BS444" s="13">
        <v>0</v>
      </c>
      <c r="BT444" s="16">
        <v>0</v>
      </c>
      <c r="BU444" s="13">
        <v>0</v>
      </c>
      <c r="BV444" s="16">
        <v>0</v>
      </c>
      <c r="BW444" s="13">
        <v>0</v>
      </c>
      <c r="BX444" s="16">
        <v>0</v>
      </c>
      <c r="BY444" s="13">
        <v>0</v>
      </c>
      <c r="BZ444" s="16">
        <v>0</v>
      </c>
      <c r="CA444" s="13">
        <v>0</v>
      </c>
      <c r="CB444" s="16">
        <v>0</v>
      </c>
      <c r="CC444" s="13">
        <v>0</v>
      </c>
      <c r="CD444" s="16">
        <v>0</v>
      </c>
      <c r="CE444" s="13">
        <v>0</v>
      </c>
      <c r="CF444" s="16">
        <v>0</v>
      </c>
      <c r="CG444" s="13">
        <v>0</v>
      </c>
      <c r="CH444" s="16">
        <v>0</v>
      </c>
      <c r="CI444" s="13">
        <v>0</v>
      </c>
      <c r="CJ444" s="16">
        <v>0</v>
      </c>
      <c r="CK444" s="13">
        <v>0</v>
      </c>
      <c r="CL444" s="16">
        <v>0</v>
      </c>
      <c r="CM444" s="13">
        <v>0</v>
      </c>
      <c r="CN444" s="16">
        <v>0</v>
      </c>
      <c r="CO444" s="13">
        <v>0</v>
      </c>
      <c r="CP444" s="16">
        <v>0</v>
      </c>
      <c r="CQ444" s="13">
        <v>0</v>
      </c>
      <c r="CR444" s="16">
        <v>0</v>
      </c>
      <c r="CS444" s="13">
        <v>0</v>
      </c>
      <c r="CT444" s="16">
        <v>0</v>
      </c>
      <c r="CU444" s="13">
        <v>0</v>
      </c>
      <c r="CV444" s="16">
        <v>0</v>
      </c>
      <c r="CW444" s="13">
        <v>0</v>
      </c>
      <c r="CX444" s="16">
        <v>0</v>
      </c>
      <c r="CY444" s="13">
        <v>0</v>
      </c>
      <c r="CZ444" s="16">
        <v>0</v>
      </c>
      <c r="DA444" s="13">
        <v>0</v>
      </c>
      <c r="DB444" s="16">
        <v>0</v>
      </c>
      <c r="DC444" s="13">
        <v>0</v>
      </c>
      <c r="DD444" s="16">
        <v>0</v>
      </c>
      <c r="DE444" s="13">
        <v>0</v>
      </c>
      <c r="DF444" s="16">
        <v>0</v>
      </c>
      <c r="DG444" s="13">
        <v>0</v>
      </c>
      <c r="DH444" s="16">
        <v>0</v>
      </c>
      <c r="DI444" s="13">
        <v>0</v>
      </c>
      <c r="DJ444" s="16">
        <v>0</v>
      </c>
      <c r="DK444" s="13">
        <v>0</v>
      </c>
      <c r="DL444" s="16">
        <v>0</v>
      </c>
      <c r="DM444" s="13">
        <v>0</v>
      </c>
      <c r="DN444" s="16">
        <v>0</v>
      </c>
      <c r="DO444" s="13">
        <v>0</v>
      </c>
      <c r="DP444" s="16">
        <v>0</v>
      </c>
      <c r="DQ444" s="13">
        <v>0</v>
      </c>
      <c r="DR444" s="16">
        <v>0</v>
      </c>
      <c r="DS444" s="13">
        <v>0</v>
      </c>
      <c r="DT444" s="16">
        <v>0</v>
      </c>
      <c r="DU444" s="13">
        <v>0</v>
      </c>
      <c r="DV444" s="16">
        <v>0</v>
      </c>
      <c r="DW444" s="13">
        <v>0</v>
      </c>
      <c r="DX444" s="16">
        <v>0</v>
      </c>
      <c r="DY444" s="13">
        <v>0</v>
      </c>
      <c r="DZ444" s="16">
        <v>0</v>
      </c>
      <c r="EA444" s="13">
        <v>0</v>
      </c>
      <c r="EB444" s="16">
        <v>0</v>
      </c>
      <c r="EC444" s="13">
        <v>0</v>
      </c>
      <c r="ED444" s="16">
        <v>0</v>
      </c>
      <c r="EE444" s="13">
        <v>0</v>
      </c>
      <c r="EF444" s="16">
        <v>0</v>
      </c>
      <c r="EG444" s="13">
        <v>0</v>
      </c>
      <c r="EH444" s="16">
        <v>0</v>
      </c>
      <c r="EI444" s="13">
        <v>0</v>
      </c>
      <c r="EJ444" s="16">
        <v>0</v>
      </c>
      <c r="EK444" s="13">
        <v>0</v>
      </c>
      <c r="EL444" s="16">
        <v>0</v>
      </c>
      <c r="EM444" s="13">
        <v>0</v>
      </c>
      <c r="EN444" s="16">
        <v>0</v>
      </c>
      <c r="EO444" s="13">
        <v>0</v>
      </c>
      <c r="EP444" s="16">
        <v>0</v>
      </c>
      <c r="EQ444" s="13">
        <v>0</v>
      </c>
      <c r="ER444" s="16">
        <v>0</v>
      </c>
      <c r="ES444" s="13">
        <v>0</v>
      </c>
      <c r="ET444" s="16">
        <v>0</v>
      </c>
      <c r="EU444" s="13">
        <v>0</v>
      </c>
      <c r="EV444" s="16">
        <v>0</v>
      </c>
      <c r="EW444" s="13">
        <v>0</v>
      </c>
      <c r="EX444" s="16">
        <v>0</v>
      </c>
      <c r="EY444" s="13">
        <v>0</v>
      </c>
      <c r="EZ444" s="16">
        <v>0</v>
      </c>
      <c r="FA444" s="13">
        <v>0</v>
      </c>
      <c r="FB444" s="16">
        <v>0</v>
      </c>
      <c r="FC444" s="13">
        <v>0</v>
      </c>
      <c r="FD444" s="16">
        <v>0</v>
      </c>
      <c r="FE444" s="13">
        <v>0</v>
      </c>
      <c r="FF444" s="16">
        <v>0</v>
      </c>
      <c r="FG444" s="13">
        <v>0</v>
      </c>
      <c r="FH444" s="16">
        <v>0</v>
      </c>
      <c r="FI444" s="13">
        <v>0</v>
      </c>
      <c r="FJ444" s="16">
        <v>0</v>
      </c>
      <c r="FK444" s="13">
        <v>0</v>
      </c>
      <c r="FL444" s="16">
        <v>0</v>
      </c>
      <c r="FM444" s="13">
        <v>0</v>
      </c>
      <c r="FN444" s="16">
        <v>0</v>
      </c>
      <c r="FO444" s="13">
        <v>0</v>
      </c>
      <c r="FP444" s="16">
        <v>0</v>
      </c>
      <c r="FQ444" s="13">
        <v>0</v>
      </c>
      <c r="FR444" s="16">
        <v>0</v>
      </c>
      <c r="FS444" s="13">
        <v>0</v>
      </c>
      <c r="FT444" s="16">
        <v>0</v>
      </c>
      <c r="FU444" s="13">
        <v>0</v>
      </c>
      <c r="FV444" s="16">
        <v>0</v>
      </c>
      <c r="FW444" s="13">
        <v>0</v>
      </c>
      <c r="FX444" s="16">
        <v>0</v>
      </c>
      <c r="FY444" s="13">
        <v>0</v>
      </c>
      <c r="FZ444" s="16">
        <v>0</v>
      </c>
      <c r="GA444" s="13">
        <v>0</v>
      </c>
      <c r="GB444" s="16">
        <v>0</v>
      </c>
      <c r="GC444" s="13">
        <v>0</v>
      </c>
      <c r="GD444" s="16">
        <v>0</v>
      </c>
      <c r="GE444" s="13">
        <v>0</v>
      </c>
      <c r="GF444" s="16">
        <v>0</v>
      </c>
      <c r="GG444" s="13">
        <v>0</v>
      </c>
      <c r="GH444" s="16">
        <v>0</v>
      </c>
      <c r="GI444" s="13">
        <v>0</v>
      </c>
      <c r="GJ444" s="16">
        <v>0</v>
      </c>
      <c r="GK444" s="13">
        <v>0</v>
      </c>
      <c r="GL444" s="16">
        <v>0</v>
      </c>
      <c r="GM444" s="13">
        <v>0</v>
      </c>
      <c r="GN444" s="16">
        <v>0</v>
      </c>
      <c r="GO444" s="13">
        <v>0</v>
      </c>
      <c r="GP444" s="16">
        <v>0</v>
      </c>
      <c r="GQ444" s="8">
        <v>0</v>
      </c>
    </row>
    <row r="445" spans="1:199" ht="16.5" customHeight="1" x14ac:dyDescent="0.35">
      <c r="A445" s="11">
        <v>215</v>
      </c>
      <c r="B445" s="7" t="s">
        <v>422</v>
      </c>
      <c r="C445" s="11">
        <v>2</v>
      </c>
      <c r="D445" s="16">
        <v>0</v>
      </c>
      <c r="E445" s="13">
        <v>0</v>
      </c>
      <c r="F445" s="16">
        <v>0</v>
      </c>
      <c r="G445" s="13">
        <v>0</v>
      </c>
      <c r="H445" s="16">
        <v>0</v>
      </c>
      <c r="I445" s="13">
        <v>0</v>
      </c>
      <c r="J445" s="16">
        <v>0</v>
      </c>
      <c r="K445" s="13">
        <v>0</v>
      </c>
      <c r="L445" s="16">
        <v>0</v>
      </c>
      <c r="M445" s="13">
        <v>0</v>
      </c>
      <c r="N445" s="16">
        <v>0</v>
      </c>
      <c r="O445" s="13">
        <v>0</v>
      </c>
      <c r="P445" s="16">
        <v>0</v>
      </c>
      <c r="Q445" s="13">
        <v>0</v>
      </c>
      <c r="R445" s="16">
        <v>0</v>
      </c>
      <c r="S445" s="13">
        <v>0</v>
      </c>
      <c r="T445" s="16">
        <v>0</v>
      </c>
      <c r="U445" s="13">
        <v>0</v>
      </c>
      <c r="V445" s="16">
        <v>0</v>
      </c>
      <c r="W445" s="13">
        <v>0</v>
      </c>
      <c r="X445" s="16">
        <v>0</v>
      </c>
      <c r="Y445" s="13">
        <v>0</v>
      </c>
      <c r="Z445" s="16">
        <v>0</v>
      </c>
      <c r="AA445" s="13">
        <v>0</v>
      </c>
      <c r="AB445" s="16">
        <v>0</v>
      </c>
      <c r="AC445" s="13">
        <v>0</v>
      </c>
      <c r="AD445" s="16">
        <v>0</v>
      </c>
      <c r="AE445" s="13">
        <v>0</v>
      </c>
      <c r="AF445" s="16">
        <v>0</v>
      </c>
      <c r="AG445" s="13">
        <v>0</v>
      </c>
      <c r="AH445" s="16">
        <v>0</v>
      </c>
      <c r="AI445" s="13">
        <v>0</v>
      </c>
      <c r="AJ445" s="16">
        <v>0</v>
      </c>
      <c r="AK445" s="13">
        <v>0</v>
      </c>
      <c r="AL445" s="16">
        <v>0</v>
      </c>
      <c r="AM445" s="13">
        <v>0</v>
      </c>
      <c r="AN445" s="16">
        <v>0</v>
      </c>
      <c r="AO445" s="13">
        <v>0</v>
      </c>
      <c r="AP445" s="16">
        <v>0</v>
      </c>
      <c r="AQ445" s="13">
        <v>0</v>
      </c>
      <c r="AR445" s="16">
        <v>0</v>
      </c>
      <c r="AS445" s="13">
        <v>0</v>
      </c>
      <c r="AT445" s="16">
        <v>0</v>
      </c>
      <c r="AU445" s="13">
        <v>0</v>
      </c>
      <c r="AV445" s="16">
        <v>0</v>
      </c>
      <c r="AW445" s="13">
        <v>0</v>
      </c>
      <c r="AX445" s="16">
        <v>0</v>
      </c>
      <c r="AY445" s="13">
        <v>0</v>
      </c>
      <c r="AZ445" s="16">
        <v>0</v>
      </c>
      <c r="BA445" s="13">
        <v>0</v>
      </c>
      <c r="BB445" s="16">
        <v>0</v>
      </c>
      <c r="BC445" s="13">
        <v>0</v>
      </c>
      <c r="BD445" s="16">
        <v>0</v>
      </c>
      <c r="BE445" s="13">
        <v>0</v>
      </c>
      <c r="BF445" s="16">
        <v>0</v>
      </c>
      <c r="BG445" s="13">
        <v>0</v>
      </c>
      <c r="BH445" s="16">
        <v>0</v>
      </c>
      <c r="BI445" s="13">
        <v>0</v>
      </c>
      <c r="BJ445" s="16">
        <v>0</v>
      </c>
      <c r="BK445" s="13">
        <v>0</v>
      </c>
      <c r="BL445" s="16">
        <v>0</v>
      </c>
      <c r="BM445" s="13">
        <v>0</v>
      </c>
      <c r="BN445" s="16">
        <v>0</v>
      </c>
      <c r="BO445" s="13">
        <v>0</v>
      </c>
      <c r="BP445" s="16">
        <v>0</v>
      </c>
      <c r="BQ445" s="13">
        <v>0</v>
      </c>
      <c r="BR445" s="16">
        <v>0</v>
      </c>
      <c r="BS445" s="13">
        <v>0</v>
      </c>
      <c r="BT445" s="16">
        <v>0</v>
      </c>
      <c r="BU445" s="13">
        <v>0</v>
      </c>
      <c r="BV445" s="16">
        <v>0</v>
      </c>
      <c r="BW445" s="13">
        <v>0</v>
      </c>
      <c r="BX445" s="16">
        <v>0</v>
      </c>
      <c r="BY445" s="13">
        <v>0</v>
      </c>
      <c r="BZ445" s="16">
        <v>0</v>
      </c>
      <c r="CA445" s="13">
        <v>0</v>
      </c>
      <c r="CB445" s="16">
        <v>0</v>
      </c>
      <c r="CC445" s="13">
        <v>0</v>
      </c>
      <c r="CD445" s="16">
        <v>0</v>
      </c>
      <c r="CE445" s="13">
        <v>0</v>
      </c>
      <c r="CF445" s="16">
        <v>0</v>
      </c>
      <c r="CG445" s="13">
        <v>0</v>
      </c>
      <c r="CH445" s="16">
        <v>0</v>
      </c>
      <c r="CI445" s="13">
        <v>0</v>
      </c>
      <c r="CJ445" s="16">
        <v>0</v>
      </c>
      <c r="CK445" s="13">
        <v>0</v>
      </c>
      <c r="CL445" s="16">
        <v>0</v>
      </c>
      <c r="CM445" s="13">
        <v>0</v>
      </c>
      <c r="CN445" s="16">
        <v>0</v>
      </c>
      <c r="CO445" s="13">
        <v>0</v>
      </c>
      <c r="CP445" s="16">
        <v>0</v>
      </c>
      <c r="CQ445" s="13">
        <v>0</v>
      </c>
      <c r="CR445" s="16">
        <v>0</v>
      </c>
      <c r="CS445" s="13">
        <v>0</v>
      </c>
      <c r="CT445" s="16">
        <v>0</v>
      </c>
      <c r="CU445" s="13">
        <v>0</v>
      </c>
      <c r="CV445" s="16">
        <v>0</v>
      </c>
      <c r="CW445" s="13">
        <v>0</v>
      </c>
      <c r="CX445" s="16">
        <v>0</v>
      </c>
      <c r="CY445" s="13">
        <v>0</v>
      </c>
      <c r="CZ445" s="16">
        <v>0</v>
      </c>
      <c r="DA445" s="13">
        <v>0</v>
      </c>
      <c r="DB445" s="16">
        <v>0</v>
      </c>
      <c r="DC445" s="13">
        <v>0</v>
      </c>
      <c r="DD445" s="16">
        <v>0</v>
      </c>
      <c r="DE445" s="13">
        <v>0</v>
      </c>
      <c r="DF445" s="16">
        <v>0</v>
      </c>
      <c r="DG445" s="13">
        <v>0</v>
      </c>
      <c r="DH445" s="16">
        <v>0</v>
      </c>
      <c r="DI445" s="13">
        <v>0</v>
      </c>
      <c r="DJ445" s="16">
        <v>0</v>
      </c>
      <c r="DK445" s="13">
        <v>0</v>
      </c>
      <c r="DL445" s="16">
        <v>0</v>
      </c>
      <c r="DM445" s="13">
        <v>0</v>
      </c>
      <c r="DN445" s="16">
        <v>0</v>
      </c>
      <c r="DO445" s="13">
        <v>0</v>
      </c>
      <c r="DP445" s="16">
        <v>0</v>
      </c>
      <c r="DQ445" s="13">
        <v>0</v>
      </c>
      <c r="DR445" s="16">
        <v>0</v>
      </c>
      <c r="DS445" s="13">
        <v>0</v>
      </c>
      <c r="DT445" s="16">
        <v>0</v>
      </c>
      <c r="DU445" s="13">
        <v>0</v>
      </c>
      <c r="DV445" s="16">
        <v>0</v>
      </c>
      <c r="DW445" s="13">
        <v>0</v>
      </c>
      <c r="DX445" s="16">
        <v>0</v>
      </c>
      <c r="DY445" s="13">
        <v>0</v>
      </c>
      <c r="DZ445" s="16">
        <v>0</v>
      </c>
      <c r="EA445" s="13">
        <v>0</v>
      </c>
      <c r="EB445" s="16">
        <v>0</v>
      </c>
      <c r="EC445" s="13">
        <v>0</v>
      </c>
      <c r="ED445" s="16">
        <v>0</v>
      </c>
      <c r="EE445" s="13">
        <v>0</v>
      </c>
      <c r="EF445" s="16">
        <v>0</v>
      </c>
      <c r="EG445" s="13">
        <v>0</v>
      </c>
      <c r="EH445" s="16">
        <v>0</v>
      </c>
      <c r="EI445" s="13">
        <v>0</v>
      </c>
      <c r="EJ445" s="16">
        <v>0</v>
      </c>
      <c r="EK445" s="13">
        <v>0</v>
      </c>
      <c r="EL445" s="16">
        <v>0</v>
      </c>
      <c r="EM445" s="13">
        <v>0</v>
      </c>
      <c r="EN445" s="16">
        <v>0</v>
      </c>
      <c r="EO445" s="13">
        <v>0</v>
      </c>
      <c r="EP445" s="16">
        <v>0</v>
      </c>
      <c r="EQ445" s="13">
        <v>0</v>
      </c>
      <c r="ER445" s="16">
        <v>0</v>
      </c>
      <c r="ES445" s="13">
        <v>0</v>
      </c>
      <c r="ET445" s="16">
        <v>0</v>
      </c>
      <c r="EU445" s="13">
        <v>0</v>
      </c>
      <c r="EV445" s="16">
        <v>0</v>
      </c>
      <c r="EW445" s="13">
        <v>0</v>
      </c>
      <c r="EX445" s="16">
        <v>0</v>
      </c>
      <c r="EY445" s="13">
        <v>0</v>
      </c>
      <c r="EZ445" s="16">
        <v>0</v>
      </c>
      <c r="FA445" s="13">
        <v>0</v>
      </c>
      <c r="FB445" s="16">
        <v>0</v>
      </c>
      <c r="FC445" s="13">
        <v>0</v>
      </c>
      <c r="FD445" s="16">
        <v>0</v>
      </c>
      <c r="FE445" s="13">
        <v>0</v>
      </c>
      <c r="FF445" s="16">
        <v>0</v>
      </c>
      <c r="FG445" s="13">
        <v>0</v>
      </c>
      <c r="FH445" s="16">
        <v>0</v>
      </c>
      <c r="FI445" s="13">
        <v>0</v>
      </c>
      <c r="FJ445" s="16">
        <v>0</v>
      </c>
      <c r="FK445" s="13">
        <v>0</v>
      </c>
      <c r="FL445" s="16">
        <v>0</v>
      </c>
      <c r="FM445" s="13">
        <v>0</v>
      </c>
      <c r="FN445" s="16">
        <v>0</v>
      </c>
      <c r="FO445" s="13">
        <v>0</v>
      </c>
      <c r="FP445" s="16">
        <v>0</v>
      </c>
      <c r="FQ445" s="13">
        <v>0</v>
      </c>
      <c r="FR445" s="16">
        <v>0</v>
      </c>
      <c r="FS445" s="13">
        <v>0</v>
      </c>
      <c r="FT445" s="16">
        <v>0</v>
      </c>
      <c r="FU445" s="13">
        <v>0</v>
      </c>
      <c r="FV445" s="16">
        <v>0</v>
      </c>
      <c r="FW445" s="13">
        <v>0</v>
      </c>
      <c r="FX445" s="16">
        <v>0</v>
      </c>
      <c r="FY445" s="13">
        <v>0</v>
      </c>
      <c r="FZ445" s="16">
        <v>0</v>
      </c>
      <c r="GA445" s="13">
        <v>0</v>
      </c>
      <c r="GB445" s="16">
        <v>0</v>
      </c>
      <c r="GC445" s="13">
        <v>0</v>
      </c>
      <c r="GD445" s="16">
        <v>0</v>
      </c>
      <c r="GE445" s="13">
        <v>0</v>
      </c>
      <c r="GF445" s="16">
        <v>0</v>
      </c>
      <c r="GG445" s="13">
        <v>0</v>
      </c>
      <c r="GH445" s="16">
        <v>0</v>
      </c>
      <c r="GI445" s="13">
        <v>0</v>
      </c>
      <c r="GJ445" s="16">
        <v>0</v>
      </c>
      <c r="GK445" s="13">
        <v>0</v>
      </c>
      <c r="GL445" s="16">
        <v>0</v>
      </c>
      <c r="GM445" s="13">
        <v>0</v>
      </c>
      <c r="GN445" s="16">
        <v>0</v>
      </c>
      <c r="GO445" s="13">
        <v>0</v>
      </c>
      <c r="GP445" s="16">
        <v>0</v>
      </c>
      <c r="GQ445" s="8">
        <v>0</v>
      </c>
    </row>
    <row r="446" spans="1:199" ht="16.5" customHeight="1" x14ac:dyDescent="0.35">
      <c r="A446" s="11">
        <v>210</v>
      </c>
      <c r="B446" s="7" t="s">
        <v>423</v>
      </c>
      <c r="C446" s="11">
        <v>2</v>
      </c>
      <c r="D446" s="16">
        <v>0</v>
      </c>
      <c r="E446" s="13">
        <v>0</v>
      </c>
      <c r="F446" s="16">
        <v>0</v>
      </c>
      <c r="G446" s="13">
        <v>0</v>
      </c>
      <c r="H446" s="16">
        <v>0</v>
      </c>
      <c r="I446" s="13">
        <v>0</v>
      </c>
      <c r="J446" s="16">
        <v>0</v>
      </c>
      <c r="K446" s="13">
        <v>0</v>
      </c>
      <c r="L446" s="16">
        <v>0</v>
      </c>
      <c r="M446" s="13">
        <v>0</v>
      </c>
      <c r="N446" s="16">
        <v>0</v>
      </c>
      <c r="O446" s="13">
        <v>0</v>
      </c>
      <c r="P446" s="16">
        <v>0</v>
      </c>
      <c r="Q446" s="13">
        <v>0</v>
      </c>
      <c r="R446" s="16">
        <v>0</v>
      </c>
      <c r="S446" s="13">
        <v>0</v>
      </c>
      <c r="T446" s="16">
        <v>0</v>
      </c>
      <c r="U446" s="13">
        <v>0</v>
      </c>
      <c r="V446" s="16">
        <v>0</v>
      </c>
      <c r="W446" s="13">
        <v>0</v>
      </c>
      <c r="X446" s="16">
        <v>0</v>
      </c>
      <c r="Y446" s="13">
        <v>0</v>
      </c>
      <c r="Z446" s="16">
        <v>0</v>
      </c>
      <c r="AA446" s="13">
        <v>0</v>
      </c>
      <c r="AB446" s="16">
        <v>0</v>
      </c>
      <c r="AC446" s="13">
        <v>0</v>
      </c>
      <c r="AD446" s="16">
        <v>0</v>
      </c>
      <c r="AE446" s="13">
        <v>0</v>
      </c>
      <c r="AF446" s="16">
        <v>0</v>
      </c>
      <c r="AG446" s="13">
        <v>0</v>
      </c>
      <c r="AH446" s="16">
        <v>0</v>
      </c>
      <c r="AI446" s="13">
        <v>0</v>
      </c>
      <c r="AJ446" s="16">
        <v>0</v>
      </c>
      <c r="AK446" s="13">
        <v>0</v>
      </c>
      <c r="AL446" s="16">
        <v>0</v>
      </c>
      <c r="AM446" s="13">
        <v>0</v>
      </c>
      <c r="AN446" s="16">
        <v>0</v>
      </c>
      <c r="AO446" s="13">
        <v>0</v>
      </c>
      <c r="AP446" s="16">
        <v>0</v>
      </c>
      <c r="AQ446" s="13">
        <v>0</v>
      </c>
      <c r="AR446" s="16">
        <v>0</v>
      </c>
      <c r="AS446" s="13">
        <v>0</v>
      </c>
      <c r="AT446" s="16">
        <v>0</v>
      </c>
      <c r="AU446" s="13">
        <v>0</v>
      </c>
      <c r="AV446" s="16">
        <v>0</v>
      </c>
      <c r="AW446" s="13">
        <v>0</v>
      </c>
      <c r="AX446" s="16">
        <v>0</v>
      </c>
      <c r="AY446" s="13">
        <v>0</v>
      </c>
      <c r="AZ446" s="16">
        <v>0</v>
      </c>
      <c r="BA446" s="13">
        <v>0</v>
      </c>
      <c r="BB446" s="16">
        <v>0</v>
      </c>
      <c r="BC446" s="13">
        <v>0</v>
      </c>
      <c r="BD446" s="16">
        <v>0</v>
      </c>
      <c r="BE446" s="13">
        <v>0</v>
      </c>
      <c r="BF446" s="16">
        <v>0</v>
      </c>
      <c r="BG446" s="13">
        <v>0</v>
      </c>
      <c r="BH446" s="16">
        <v>0</v>
      </c>
      <c r="BI446" s="13">
        <v>0</v>
      </c>
      <c r="BJ446" s="16">
        <v>0</v>
      </c>
      <c r="BK446" s="13">
        <v>0</v>
      </c>
      <c r="BL446" s="16">
        <v>0</v>
      </c>
      <c r="BM446" s="13">
        <v>0</v>
      </c>
      <c r="BN446" s="16">
        <v>0</v>
      </c>
      <c r="BO446" s="13">
        <v>0</v>
      </c>
      <c r="BP446" s="16">
        <v>0</v>
      </c>
      <c r="BQ446" s="13">
        <v>0</v>
      </c>
      <c r="BR446" s="16">
        <v>0</v>
      </c>
      <c r="BS446" s="13">
        <v>0</v>
      </c>
      <c r="BT446" s="16">
        <v>0</v>
      </c>
      <c r="BU446" s="13">
        <v>0</v>
      </c>
      <c r="BV446" s="16">
        <v>0</v>
      </c>
      <c r="BW446" s="13">
        <v>0</v>
      </c>
      <c r="BX446" s="16">
        <v>0</v>
      </c>
      <c r="BY446" s="13">
        <v>0</v>
      </c>
      <c r="BZ446" s="16">
        <v>0</v>
      </c>
      <c r="CA446" s="13">
        <v>0</v>
      </c>
      <c r="CB446" s="16">
        <v>0</v>
      </c>
      <c r="CC446" s="13">
        <v>0</v>
      </c>
      <c r="CD446" s="16">
        <v>0</v>
      </c>
      <c r="CE446" s="13">
        <v>0</v>
      </c>
      <c r="CF446" s="16">
        <v>0</v>
      </c>
      <c r="CG446" s="13">
        <v>0</v>
      </c>
      <c r="CH446" s="16">
        <v>0</v>
      </c>
      <c r="CI446" s="13">
        <v>0</v>
      </c>
      <c r="CJ446" s="16">
        <v>0</v>
      </c>
      <c r="CK446" s="13">
        <v>0</v>
      </c>
      <c r="CL446" s="16">
        <v>0</v>
      </c>
      <c r="CM446" s="13">
        <v>0</v>
      </c>
      <c r="CN446" s="16">
        <v>0</v>
      </c>
      <c r="CO446" s="13">
        <v>0</v>
      </c>
      <c r="CP446" s="16">
        <v>0</v>
      </c>
      <c r="CQ446" s="13">
        <v>0</v>
      </c>
      <c r="CR446" s="16">
        <v>0</v>
      </c>
      <c r="CS446" s="13">
        <v>0</v>
      </c>
      <c r="CT446" s="16">
        <v>0</v>
      </c>
      <c r="CU446" s="13">
        <v>0</v>
      </c>
      <c r="CV446" s="16">
        <v>0</v>
      </c>
      <c r="CW446" s="13">
        <v>0</v>
      </c>
      <c r="CX446" s="16">
        <v>0</v>
      </c>
      <c r="CY446" s="13">
        <v>0</v>
      </c>
      <c r="CZ446" s="16">
        <v>0</v>
      </c>
      <c r="DA446" s="13">
        <v>0</v>
      </c>
      <c r="DB446" s="16">
        <v>0</v>
      </c>
      <c r="DC446" s="13">
        <v>0</v>
      </c>
      <c r="DD446" s="16">
        <v>0</v>
      </c>
      <c r="DE446" s="13">
        <v>0</v>
      </c>
      <c r="DF446" s="16">
        <v>0</v>
      </c>
      <c r="DG446" s="13">
        <v>0</v>
      </c>
      <c r="DH446" s="16">
        <v>0</v>
      </c>
      <c r="DI446" s="13">
        <v>0</v>
      </c>
      <c r="DJ446" s="16">
        <v>0</v>
      </c>
      <c r="DK446" s="13">
        <v>0</v>
      </c>
      <c r="DL446" s="16">
        <v>0</v>
      </c>
      <c r="DM446" s="13">
        <v>0</v>
      </c>
      <c r="DN446" s="16">
        <v>0</v>
      </c>
      <c r="DO446" s="13">
        <v>0</v>
      </c>
      <c r="DP446" s="16">
        <v>0</v>
      </c>
      <c r="DQ446" s="13">
        <v>0</v>
      </c>
      <c r="DR446" s="16">
        <v>0</v>
      </c>
      <c r="DS446" s="13">
        <v>0</v>
      </c>
      <c r="DT446" s="16">
        <v>0</v>
      </c>
      <c r="DU446" s="13">
        <v>0</v>
      </c>
      <c r="DV446" s="16">
        <v>0</v>
      </c>
      <c r="DW446" s="13">
        <v>0</v>
      </c>
      <c r="DX446" s="16">
        <v>0</v>
      </c>
      <c r="DY446" s="13">
        <v>0</v>
      </c>
      <c r="DZ446" s="16">
        <v>0</v>
      </c>
      <c r="EA446" s="13">
        <v>0</v>
      </c>
      <c r="EB446" s="16">
        <v>0</v>
      </c>
      <c r="EC446" s="13">
        <v>0</v>
      </c>
      <c r="ED446" s="16">
        <v>0</v>
      </c>
      <c r="EE446" s="13">
        <v>0</v>
      </c>
      <c r="EF446" s="16">
        <v>0</v>
      </c>
      <c r="EG446" s="13">
        <v>0</v>
      </c>
      <c r="EH446" s="16">
        <v>0</v>
      </c>
      <c r="EI446" s="13">
        <v>0</v>
      </c>
      <c r="EJ446" s="16">
        <v>0</v>
      </c>
      <c r="EK446" s="13">
        <v>0</v>
      </c>
      <c r="EL446" s="16">
        <v>0</v>
      </c>
      <c r="EM446" s="13">
        <v>0</v>
      </c>
      <c r="EN446" s="16">
        <v>0</v>
      </c>
      <c r="EO446" s="13">
        <v>0</v>
      </c>
      <c r="EP446" s="16">
        <v>0</v>
      </c>
      <c r="EQ446" s="13">
        <v>0</v>
      </c>
      <c r="ER446" s="16">
        <v>0</v>
      </c>
      <c r="ES446" s="13">
        <v>0</v>
      </c>
      <c r="ET446" s="16">
        <v>0</v>
      </c>
      <c r="EU446" s="13">
        <v>0</v>
      </c>
      <c r="EV446" s="16">
        <v>0</v>
      </c>
      <c r="EW446" s="13">
        <v>0</v>
      </c>
      <c r="EX446" s="16">
        <v>0</v>
      </c>
      <c r="EY446" s="13">
        <v>0</v>
      </c>
      <c r="EZ446" s="16">
        <v>0</v>
      </c>
      <c r="FA446" s="13">
        <v>0</v>
      </c>
      <c r="FB446" s="16">
        <v>0</v>
      </c>
      <c r="FC446" s="13">
        <v>0</v>
      </c>
      <c r="FD446" s="16">
        <v>0</v>
      </c>
      <c r="FE446" s="13">
        <v>0</v>
      </c>
      <c r="FF446" s="16">
        <v>0</v>
      </c>
      <c r="FG446" s="13">
        <v>0</v>
      </c>
      <c r="FH446" s="16">
        <v>0</v>
      </c>
      <c r="FI446" s="13">
        <v>0</v>
      </c>
      <c r="FJ446" s="16">
        <v>0</v>
      </c>
      <c r="FK446" s="13">
        <v>0</v>
      </c>
      <c r="FL446" s="16">
        <v>0</v>
      </c>
      <c r="FM446" s="13">
        <v>0</v>
      </c>
      <c r="FN446" s="16">
        <v>0</v>
      </c>
      <c r="FO446" s="13">
        <v>0</v>
      </c>
      <c r="FP446" s="16">
        <v>0</v>
      </c>
      <c r="FQ446" s="13">
        <v>0</v>
      </c>
      <c r="FR446" s="16">
        <v>0</v>
      </c>
      <c r="FS446" s="13">
        <v>0</v>
      </c>
      <c r="FT446" s="16">
        <v>0</v>
      </c>
      <c r="FU446" s="13">
        <v>0</v>
      </c>
      <c r="FV446" s="16">
        <v>0</v>
      </c>
      <c r="FW446" s="13">
        <v>0</v>
      </c>
      <c r="FX446" s="16">
        <v>0</v>
      </c>
      <c r="FY446" s="13">
        <v>0</v>
      </c>
      <c r="FZ446" s="16">
        <v>0</v>
      </c>
      <c r="GA446" s="13">
        <v>0</v>
      </c>
      <c r="GB446" s="16">
        <v>0</v>
      </c>
      <c r="GC446" s="13">
        <v>0</v>
      </c>
      <c r="GD446" s="16">
        <v>0</v>
      </c>
      <c r="GE446" s="13">
        <v>0</v>
      </c>
      <c r="GF446" s="16">
        <v>0</v>
      </c>
      <c r="GG446" s="13">
        <v>0</v>
      </c>
      <c r="GH446" s="16">
        <v>0</v>
      </c>
      <c r="GI446" s="13">
        <v>0</v>
      </c>
      <c r="GJ446" s="16">
        <v>0</v>
      </c>
      <c r="GK446" s="13">
        <v>0</v>
      </c>
      <c r="GL446" s="16">
        <v>0</v>
      </c>
      <c r="GM446" s="13">
        <v>0</v>
      </c>
      <c r="GN446" s="16">
        <v>0</v>
      </c>
      <c r="GO446" s="13">
        <v>0</v>
      </c>
      <c r="GP446" s="16">
        <v>0</v>
      </c>
      <c r="GQ446" s="8">
        <v>0</v>
      </c>
    </row>
    <row r="447" spans="1:199" ht="16.5" customHeight="1" x14ac:dyDescent="0.35">
      <c r="A447" s="11">
        <v>201</v>
      </c>
      <c r="B447" s="7" t="s">
        <v>424</v>
      </c>
      <c r="C447" s="11">
        <v>2</v>
      </c>
      <c r="D447" s="16">
        <v>0</v>
      </c>
      <c r="E447" s="13">
        <v>0</v>
      </c>
      <c r="F447" s="16">
        <v>0</v>
      </c>
      <c r="G447" s="13">
        <v>0</v>
      </c>
      <c r="H447" s="16">
        <v>0</v>
      </c>
      <c r="I447" s="13">
        <v>0</v>
      </c>
      <c r="J447" s="16">
        <v>0</v>
      </c>
      <c r="K447" s="13">
        <v>0</v>
      </c>
      <c r="L447" s="16">
        <v>0</v>
      </c>
      <c r="M447" s="13">
        <v>0</v>
      </c>
      <c r="N447" s="16">
        <v>0</v>
      </c>
      <c r="O447" s="13">
        <v>0</v>
      </c>
      <c r="P447" s="16">
        <v>0</v>
      </c>
      <c r="Q447" s="13">
        <v>0</v>
      </c>
      <c r="R447" s="16">
        <v>0</v>
      </c>
      <c r="S447" s="13">
        <v>0</v>
      </c>
      <c r="T447" s="16">
        <v>0</v>
      </c>
      <c r="U447" s="13">
        <v>0</v>
      </c>
      <c r="V447" s="16">
        <v>0</v>
      </c>
      <c r="W447" s="13">
        <v>0</v>
      </c>
      <c r="X447" s="16">
        <v>0</v>
      </c>
      <c r="Y447" s="13">
        <v>0</v>
      </c>
      <c r="Z447" s="16">
        <v>0</v>
      </c>
      <c r="AA447" s="13">
        <v>0</v>
      </c>
      <c r="AB447" s="16">
        <v>0</v>
      </c>
      <c r="AC447" s="13">
        <v>0</v>
      </c>
      <c r="AD447" s="16">
        <v>0</v>
      </c>
      <c r="AE447" s="13">
        <v>0</v>
      </c>
      <c r="AF447" s="16">
        <v>0</v>
      </c>
      <c r="AG447" s="13">
        <v>0</v>
      </c>
      <c r="AH447" s="16">
        <v>0</v>
      </c>
      <c r="AI447" s="13">
        <v>0</v>
      </c>
      <c r="AJ447" s="16">
        <v>0</v>
      </c>
      <c r="AK447" s="13">
        <v>0</v>
      </c>
      <c r="AL447" s="16">
        <v>0</v>
      </c>
      <c r="AM447" s="13">
        <v>0</v>
      </c>
      <c r="AN447" s="16">
        <v>0</v>
      </c>
      <c r="AO447" s="13">
        <v>0</v>
      </c>
      <c r="AP447" s="16">
        <v>0</v>
      </c>
      <c r="AQ447" s="13">
        <v>0</v>
      </c>
      <c r="AR447" s="16">
        <v>0</v>
      </c>
      <c r="AS447" s="13">
        <v>0</v>
      </c>
      <c r="AT447" s="16">
        <v>0</v>
      </c>
      <c r="AU447" s="13">
        <v>0</v>
      </c>
      <c r="AV447" s="16">
        <v>0</v>
      </c>
      <c r="AW447" s="13">
        <v>0</v>
      </c>
      <c r="AX447" s="16">
        <v>0</v>
      </c>
      <c r="AY447" s="13">
        <v>0</v>
      </c>
      <c r="AZ447" s="16">
        <v>0</v>
      </c>
      <c r="BA447" s="13">
        <v>0</v>
      </c>
      <c r="BB447" s="16">
        <v>0</v>
      </c>
      <c r="BC447" s="13">
        <v>0</v>
      </c>
      <c r="BD447" s="16">
        <v>0</v>
      </c>
      <c r="BE447" s="13">
        <v>0</v>
      </c>
      <c r="BF447" s="16">
        <v>0</v>
      </c>
      <c r="BG447" s="13">
        <v>0</v>
      </c>
      <c r="BH447" s="16">
        <v>0</v>
      </c>
      <c r="BI447" s="13">
        <v>0</v>
      </c>
      <c r="BJ447" s="16">
        <v>0</v>
      </c>
      <c r="BK447" s="13">
        <v>0</v>
      </c>
      <c r="BL447" s="16">
        <v>0</v>
      </c>
      <c r="BM447" s="13">
        <v>0</v>
      </c>
      <c r="BN447" s="16">
        <v>0</v>
      </c>
      <c r="BO447" s="13">
        <v>0</v>
      </c>
      <c r="BP447" s="16">
        <v>0</v>
      </c>
      <c r="BQ447" s="13">
        <v>0</v>
      </c>
      <c r="BR447" s="16">
        <v>0</v>
      </c>
      <c r="BS447" s="13">
        <v>0</v>
      </c>
      <c r="BT447" s="16">
        <v>0</v>
      </c>
      <c r="BU447" s="13">
        <v>0</v>
      </c>
      <c r="BV447" s="16">
        <v>0</v>
      </c>
      <c r="BW447" s="13">
        <v>0</v>
      </c>
      <c r="BX447" s="16">
        <v>0</v>
      </c>
      <c r="BY447" s="13">
        <v>0</v>
      </c>
      <c r="BZ447" s="16">
        <v>0</v>
      </c>
      <c r="CA447" s="13">
        <v>0</v>
      </c>
      <c r="CB447" s="16">
        <v>0</v>
      </c>
      <c r="CC447" s="13">
        <v>0</v>
      </c>
      <c r="CD447" s="16">
        <v>0</v>
      </c>
      <c r="CE447" s="13">
        <v>0</v>
      </c>
      <c r="CF447" s="16">
        <v>0</v>
      </c>
      <c r="CG447" s="13">
        <v>0</v>
      </c>
      <c r="CH447" s="16">
        <v>0</v>
      </c>
      <c r="CI447" s="13">
        <v>0</v>
      </c>
      <c r="CJ447" s="16">
        <v>0</v>
      </c>
      <c r="CK447" s="13">
        <v>0</v>
      </c>
      <c r="CL447" s="16">
        <v>0</v>
      </c>
      <c r="CM447" s="13">
        <v>0</v>
      </c>
      <c r="CN447" s="16">
        <v>0</v>
      </c>
      <c r="CO447" s="13">
        <v>0</v>
      </c>
      <c r="CP447" s="16">
        <v>0</v>
      </c>
      <c r="CQ447" s="13">
        <v>0</v>
      </c>
      <c r="CR447" s="16">
        <v>0</v>
      </c>
      <c r="CS447" s="13">
        <v>0</v>
      </c>
      <c r="CT447" s="16">
        <v>0</v>
      </c>
      <c r="CU447" s="13">
        <v>0</v>
      </c>
      <c r="CV447" s="16">
        <v>0</v>
      </c>
      <c r="CW447" s="13">
        <v>0</v>
      </c>
      <c r="CX447" s="16">
        <v>0</v>
      </c>
      <c r="CY447" s="13">
        <v>0</v>
      </c>
      <c r="CZ447" s="16">
        <v>0</v>
      </c>
      <c r="DA447" s="13">
        <v>0</v>
      </c>
      <c r="DB447" s="16">
        <v>0</v>
      </c>
      <c r="DC447" s="13">
        <v>0</v>
      </c>
      <c r="DD447" s="16">
        <v>0</v>
      </c>
      <c r="DE447" s="13">
        <v>0</v>
      </c>
      <c r="DF447" s="16">
        <v>0</v>
      </c>
      <c r="DG447" s="13">
        <v>0</v>
      </c>
      <c r="DH447" s="16">
        <v>0</v>
      </c>
      <c r="DI447" s="13">
        <v>0</v>
      </c>
      <c r="DJ447" s="16">
        <v>0</v>
      </c>
      <c r="DK447" s="13">
        <v>0</v>
      </c>
      <c r="DL447" s="16">
        <v>0</v>
      </c>
      <c r="DM447" s="13">
        <v>0</v>
      </c>
      <c r="DN447" s="16">
        <v>0</v>
      </c>
      <c r="DO447" s="13">
        <v>0</v>
      </c>
      <c r="DP447" s="16">
        <v>0</v>
      </c>
      <c r="DQ447" s="13">
        <v>0</v>
      </c>
      <c r="DR447" s="16">
        <v>0</v>
      </c>
      <c r="DS447" s="13">
        <v>0</v>
      </c>
      <c r="DT447" s="16">
        <v>0</v>
      </c>
      <c r="DU447" s="13">
        <v>0</v>
      </c>
      <c r="DV447" s="16">
        <v>0</v>
      </c>
      <c r="DW447" s="13">
        <v>0</v>
      </c>
      <c r="DX447" s="16">
        <v>0</v>
      </c>
      <c r="DY447" s="13">
        <v>0</v>
      </c>
      <c r="DZ447" s="16">
        <v>0</v>
      </c>
      <c r="EA447" s="13">
        <v>0</v>
      </c>
      <c r="EB447" s="16">
        <v>0</v>
      </c>
      <c r="EC447" s="13">
        <v>0</v>
      </c>
      <c r="ED447" s="16">
        <v>0</v>
      </c>
      <c r="EE447" s="13">
        <v>0</v>
      </c>
      <c r="EF447" s="16">
        <v>0</v>
      </c>
      <c r="EG447" s="13">
        <v>0</v>
      </c>
      <c r="EH447" s="16">
        <v>0</v>
      </c>
      <c r="EI447" s="13">
        <v>0</v>
      </c>
      <c r="EJ447" s="16">
        <v>0</v>
      </c>
      <c r="EK447" s="13">
        <v>0</v>
      </c>
      <c r="EL447" s="16">
        <v>0</v>
      </c>
      <c r="EM447" s="13">
        <v>0</v>
      </c>
      <c r="EN447" s="16">
        <v>0</v>
      </c>
      <c r="EO447" s="13">
        <v>0</v>
      </c>
      <c r="EP447" s="16">
        <v>0</v>
      </c>
      <c r="EQ447" s="13">
        <v>0</v>
      </c>
      <c r="ER447" s="16">
        <v>0</v>
      </c>
      <c r="ES447" s="13">
        <v>0</v>
      </c>
      <c r="ET447" s="16">
        <v>0</v>
      </c>
      <c r="EU447" s="13">
        <v>0</v>
      </c>
      <c r="EV447" s="16">
        <v>0</v>
      </c>
      <c r="EW447" s="13">
        <v>0</v>
      </c>
      <c r="EX447" s="16">
        <v>0</v>
      </c>
      <c r="EY447" s="13">
        <v>0</v>
      </c>
      <c r="EZ447" s="16">
        <v>0</v>
      </c>
      <c r="FA447" s="13">
        <v>0</v>
      </c>
      <c r="FB447" s="16">
        <v>0</v>
      </c>
      <c r="FC447" s="13">
        <v>0</v>
      </c>
      <c r="FD447" s="16">
        <v>0</v>
      </c>
      <c r="FE447" s="13">
        <v>0</v>
      </c>
      <c r="FF447" s="16">
        <v>0</v>
      </c>
      <c r="FG447" s="13">
        <v>0</v>
      </c>
      <c r="FH447" s="16">
        <v>0</v>
      </c>
      <c r="FI447" s="13">
        <v>0</v>
      </c>
      <c r="FJ447" s="16">
        <v>0</v>
      </c>
      <c r="FK447" s="13">
        <v>0</v>
      </c>
      <c r="FL447" s="16">
        <v>0</v>
      </c>
      <c r="FM447" s="13">
        <v>0</v>
      </c>
      <c r="FN447" s="16">
        <v>0</v>
      </c>
      <c r="FO447" s="13">
        <v>0</v>
      </c>
      <c r="FP447" s="16">
        <v>0</v>
      </c>
      <c r="FQ447" s="13">
        <v>0</v>
      </c>
      <c r="FR447" s="16">
        <v>0</v>
      </c>
      <c r="FS447" s="13">
        <v>0</v>
      </c>
      <c r="FT447" s="16">
        <v>0</v>
      </c>
      <c r="FU447" s="13">
        <v>0</v>
      </c>
      <c r="FV447" s="16">
        <v>0</v>
      </c>
      <c r="FW447" s="13">
        <v>0</v>
      </c>
      <c r="FX447" s="16">
        <v>0</v>
      </c>
      <c r="FY447" s="13">
        <v>0</v>
      </c>
      <c r="FZ447" s="16">
        <v>0</v>
      </c>
      <c r="GA447" s="13">
        <v>0</v>
      </c>
      <c r="GB447" s="16">
        <v>0</v>
      </c>
      <c r="GC447" s="13">
        <v>0</v>
      </c>
      <c r="GD447" s="16">
        <v>0</v>
      </c>
      <c r="GE447" s="13">
        <v>0</v>
      </c>
      <c r="GF447" s="16">
        <v>0</v>
      </c>
      <c r="GG447" s="13">
        <v>0</v>
      </c>
      <c r="GH447" s="16">
        <v>0</v>
      </c>
      <c r="GI447" s="13">
        <v>0</v>
      </c>
      <c r="GJ447" s="16">
        <v>0</v>
      </c>
      <c r="GK447" s="13">
        <v>0</v>
      </c>
      <c r="GL447" s="16">
        <v>0</v>
      </c>
      <c r="GM447" s="13">
        <v>0</v>
      </c>
      <c r="GN447" s="16">
        <v>0</v>
      </c>
      <c r="GO447" s="13">
        <v>0</v>
      </c>
      <c r="GP447" s="16">
        <v>0</v>
      </c>
      <c r="GQ447" s="8">
        <v>0</v>
      </c>
    </row>
    <row r="448" spans="1:199" ht="16.5" customHeight="1" x14ac:dyDescent="0.35">
      <c r="A448" s="11">
        <v>216</v>
      </c>
      <c r="B448" s="7" t="s">
        <v>425</v>
      </c>
      <c r="C448" s="11">
        <v>2</v>
      </c>
      <c r="D448" s="16">
        <v>0</v>
      </c>
      <c r="E448" s="13">
        <v>0</v>
      </c>
      <c r="F448" s="16">
        <v>0</v>
      </c>
      <c r="G448" s="13">
        <v>0</v>
      </c>
      <c r="H448" s="16">
        <v>0</v>
      </c>
      <c r="I448" s="13">
        <v>0</v>
      </c>
      <c r="J448" s="16">
        <v>0</v>
      </c>
      <c r="K448" s="13">
        <v>0</v>
      </c>
      <c r="L448" s="16">
        <v>0</v>
      </c>
      <c r="M448" s="13">
        <v>0</v>
      </c>
      <c r="N448" s="16">
        <v>0</v>
      </c>
      <c r="O448" s="13">
        <v>0</v>
      </c>
      <c r="P448" s="16">
        <v>0</v>
      </c>
      <c r="Q448" s="13">
        <v>0</v>
      </c>
      <c r="R448" s="16">
        <v>0</v>
      </c>
      <c r="S448" s="13">
        <v>0</v>
      </c>
      <c r="T448" s="16">
        <v>0</v>
      </c>
      <c r="U448" s="13">
        <v>0</v>
      </c>
      <c r="V448" s="16">
        <v>0</v>
      </c>
      <c r="W448" s="13">
        <v>0</v>
      </c>
      <c r="X448" s="16">
        <v>0</v>
      </c>
      <c r="Y448" s="13">
        <v>0</v>
      </c>
      <c r="Z448" s="16">
        <v>0</v>
      </c>
      <c r="AA448" s="13">
        <v>0</v>
      </c>
      <c r="AB448" s="16">
        <v>0</v>
      </c>
      <c r="AC448" s="13">
        <v>0</v>
      </c>
      <c r="AD448" s="16">
        <v>0</v>
      </c>
      <c r="AE448" s="13">
        <v>0</v>
      </c>
      <c r="AF448" s="16">
        <v>0</v>
      </c>
      <c r="AG448" s="13">
        <v>0</v>
      </c>
      <c r="AH448" s="16">
        <v>0</v>
      </c>
      <c r="AI448" s="13">
        <v>0</v>
      </c>
      <c r="AJ448" s="16">
        <v>0</v>
      </c>
      <c r="AK448" s="13">
        <v>0</v>
      </c>
      <c r="AL448" s="16">
        <v>0</v>
      </c>
      <c r="AM448" s="13">
        <v>0</v>
      </c>
      <c r="AN448" s="16">
        <v>0</v>
      </c>
      <c r="AO448" s="13">
        <v>0</v>
      </c>
      <c r="AP448" s="16">
        <v>0</v>
      </c>
      <c r="AQ448" s="13">
        <v>0</v>
      </c>
      <c r="AR448" s="16">
        <v>0</v>
      </c>
      <c r="AS448" s="13">
        <v>0</v>
      </c>
      <c r="AT448" s="16">
        <v>0</v>
      </c>
      <c r="AU448" s="13">
        <v>0</v>
      </c>
      <c r="AV448" s="16">
        <v>0</v>
      </c>
      <c r="AW448" s="13">
        <v>0</v>
      </c>
      <c r="AX448" s="16">
        <v>0</v>
      </c>
      <c r="AY448" s="13">
        <v>0</v>
      </c>
      <c r="AZ448" s="16">
        <v>0</v>
      </c>
      <c r="BA448" s="13">
        <v>0</v>
      </c>
      <c r="BB448" s="16">
        <v>0</v>
      </c>
      <c r="BC448" s="13">
        <v>0</v>
      </c>
      <c r="BD448" s="16">
        <v>0</v>
      </c>
      <c r="BE448" s="13">
        <v>0</v>
      </c>
      <c r="BF448" s="16">
        <v>0</v>
      </c>
      <c r="BG448" s="13">
        <v>0</v>
      </c>
      <c r="BH448" s="16">
        <v>0</v>
      </c>
      <c r="BI448" s="13">
        <v>0</v>
      </c>
      <c r="BJ448" s="16">
        <v>0</v>
      </c>
      <c r="BK448" s="13">
        <v>0</v>
      </c>
      <c r="BL448" s="16">
        <v>0</v>
      </c>
      <c r="BM448" s="13">
        <v>0</v>
      </c>
      <c r="BN448" s="16">
        <v>0</v>
      </c>
      <c r="BO448" s="13">
        <v>0</v>
      </c>
      <c r="BP448" s="16">
        <v>0</v>
      </c>
      <c r="BQ448" s="13">
        <v>0</v>
      </c>
      <c r="BR448" s="16">
        <v>0</v>
      </c>
      <c r="BS448" s="13">
        <v>0</v>
      </c>
      <c r="BT448" s="16">
        <v>0</v>
      </c>
      <c r="BU448" s="13">
        <v>0</v>
      </c>
      <c r="BV448" s="16">
        <v>0</v>
      </c>
      <c r="BW448" s="13">
        <v>0</v>
      </c>
      <c r="BX448" s="16">
        <v>0</v>
      </c>
      <c r="BY448" s="13">
        <v>0</v>
      </c>
      <c r="BZ448" s="16">
        <v>0</v>
      </c>
      <c r="CA448" s="13">
        <v>0</v>
      </c>
      <c r="CB448" s="16">
        <v>0</v>
      </c>
      <c r="CC448" s="13">
        <v>0</v>
      </c>
      <c r="CD448" s="16">
        <v>0</v>
      </c>
      <c r="CE448" s="13">
        <v>0</v>
      </c>
      <c r="CF448" s="16">
        <v>0</v>
      </c>
      <c r="CG448" s="13">
        <v>0</v>
      </c>
      <c r="CH448" s="16">
        <v>0</v>
      </c>
      <c r="CI448" s="13">
        <v>0</v>
      </c>
      <c r="CJ448" s="16">
        <v>0</v>
      </c>
      <c r="CK448" s="13">
        <v>0</v>
      </c>
      <c r="CL448" s="16">
        <v>0</v>
      </c>
      <c r="CM448" s="13">
        <v>0</v>
      </c>
      <c r="CN448" s="16">
        <v>0</v>
      </c>
      <c r="CO448" s="13">
        <v>0</v>
      </c>
      <c r="CP448" s="16">
        <v>0</v>
      </c>
      <c r="CQ448" s="13">
        <v>0</v>
      </c>
      <c r="CR448" s="16">
        <v>0</v>
      </c>
      <c r="CS448" s="13">
        <v>0</v>
      </c>
      <c r="CT448" s="16">
        <v>0</v>
      </c>
      <c r="CU448" s="13">
        <v>0</v>
      </c>
      <c r="CV448" s="16">
        <v>0</v>
      </c>
      <c r="CW448" s="13">
        <v>0</v>
      </c>
      <c r="CX448" s="16">
        <v>0</v>
      </c>
      <c r="CY448" s="13">
        <v>0</v>
      </c>
      <c r="CZ448" s="16">
        <v>0</v>
      </c>
      <c r="DA448" s="13">
        <v>0</v>
      </c>
      <c r="DB448" s="16">
        <v>0</v>
      </c>
      <c r="DC448" s="13">
        <v>0</v>
      </c>
      <c r="DD448" s="16">
        <v>0</v>
      </c>
      <c r="DE448" s="13">
        <v>0</v>
      </c>
      <c r="DF448" s="16">
        <v>0</v>
      </c>
      <c r="DG448" s="13">
        <v>0</v>
      </c>
      <c r="DH448" s="16">
        <v>0</v>
      </c>
      <c r="DI448" s="13">
        <v>0</v>
      </c>
      <c r="DJ448" s="16">
        <v>0</v>
      </c>
      <c r="DK448" s="13">
        <v>0</v>
      </c>
      <c r="DL448" s="16">
        <v>0</v>
      </c>
      <c r="DM448" s="13">
        <v>0</v>
      </c>
      <c r="DN448" s="16">
        <v>0</v>
      </c>
      <c r="DO448" s="13">
        <v>0</v>
      </c>
      <c r="DP448" s="16">
        <v>0</v>
      </c>
      <c r="DQ448" s="13">
        <v>0</v>
      </c>
      <c r="DR448" s="16">
        <v>0</v>
      </c>
      <c r="DS448" s="13">
        <v>0</v>
      </c>
      <c r="DT448" s="16">
        <v>0</v>
      </c>
      <c r="DU448" s="13">
        <v>0</v>
      </c>
      <c r="DV448" s="16">
        <v>0</v>
      </c>
      <c r="DW448" s="13">
        <v>0</v>
      </c>
      <c r="DX448" s="16">
        <v>0</v>
      </c>
      <c r="DY448" s="13">
        <v>0</v>
      </c>
      <c r="DZ448" s="16">
        <v>0</v>
      </c>
      <c r="EA448" s="13">
        <v>0</v>
      </c>
      <c r="EB448" s="16">
        <v>0</v>
      </c>
      <c r="EC448" s="13">
        <v>0</v>
      </c>
      <c r="ED448" s="16">
        <v>0</v>
      </c>
      <c r="EE448" s="13">
        <v>0</v>
      </c>
      <c r="EF448" s="16">
        <v>0</v>
      </c>
      <c r="EG448" s="13">
        <v>0</v>
      </c>
      <c r="EH448" s="16">
        <v>0</v>
      </c>
      <c r="EI448" s="13">
        <v>0</v>
      </c>
      <c r="EJ448" s="16">
        <v>0</v>
      </c>
      <c r="EK448" s="13">
        <v>0</v>
      </c>
      <c r="EL448" s="16">
        <v>0</v>
      </c>
      <c r="EM448" s="13">
        <v>0</v>
      </c>
      <c r="EN448" s="16">
        <v>0</v>
      </c>
      <c r="EO448" s="13">
        <v>0</v>
      </c>
      <c r="EP448" s="16">
        <v>0</v>
      </c>
      <c r="EQ448" s="13">
        <v>0</v>
      </c>
      <c r="ER448" s="16">
        <v>0</v>
      </c>
      <c r="ES448" s="13">
        <v>0</v>
      </c>
      <c r="ET448" s="16">
        <v>0</v>
      </c>
      <c r="EU448" s="13">
        <v>0</v>
      </c>
      <c r="EV448" s="16">
        <v>0</v>
      </c>
      <c r="EW448" s="13">
        <v>0</v>
      </c>
      <c r="EX448" s="16">
        <v>0</v>
      </c>
      <c r="EY448" s="13">
        <v>0</v>
      </c>
      <c r="EZ448" s="16">
        <v>0</v>
      </c>
      <c r="FA448" s="13">
        <v>0</v>
      </c>
      <c r="FB448" s="16">
        <v>0</v>
      </c>
      <c r="FC448" s="13">
        <v>0</v>
      </c>
      <c r="FD448" s="16">
        <v>0</v>
      </c>
      <c r="FE448" s="13">
        <v>0</v>
      </c>
      <c r="FF448" s="16">
        <v>0</v>
      </c>
      <c r="FG448" s="13">
        <v>0</v>
      </c>
      <c r="FH448" s="16">
        <v>0</v>
      </c>
      <c r="FI448" s="13">
        <v>0</v>
      </c>
      <c r="FJ448" s="16">
        <v>0</v>
      </c>
      <c r="FK448" s="13">
        <v>0</v>
      </c>
      <c r="FL448" s="16">
        <v>0</v>
      </c>
      <c r="FM448" s="13">
        <v>0</v>
      </c>
      <c r="FN448" s="16">
        <v>0</v>
      </c>
      <c r="FO448" s="13">
        <v>0</v>
      </c>
      <c r="FP448" s="16">
        <v>0</v>
      </c>
      <c r="FQ448" s="13">
        <v>0</v>
      </c>
      <c r="FR448" s="16">
        <v>0</v>
      </c>
      <c r="FS448" s="13">
        <v>0</v>
      </c>
      <c r="FT448" s="16">
        <v>0</v>
      </c>
      <c r="FU448" s="13">
        <v>0</v>
      </c>
      <c r="FV448" s="16">
        <v>0</v>
      </c>
      <c r="FW448" s="13">
        <v>0</v>
      </c>
      <c r="FX448" s="16">
        <v>0</v>
      </c>
      <c r="FY448" s="13">
        <v>0</v>
      </c>
      <c r="FZ448" s="16">
        <v>0</v>
      </c>
      <c r="GA448" s="13">
        <v>0</v>
      </c>
      <c r="GB448" s="16">
        <v>0</v>
      </c>
      <c r="GC448" s="13">
        <v>0</v>
      </c>
      <c r="GD448" s="16">
        <v>0</v>
      </c>
      <c r="GE448" s="13">
        <v>0</v>
      </c>
      <c r="GF448" s="16">
        <v>0</v>
      </c>
      <c r="GG448" s="13">
        <v>0</v>
      </c>
      <c r="GH448" s="16">
        <v>0</v>
      </c>
      <c r="GI448" s="13">
        <v>0</v>
      </c>
      <c r="GJ448" s="16">
        <v>0</v>
      </c>
      <c r="GK448" s="13">
        <v>0</v>
      </c>
      <c r="GL448" s="16">
        <v>0</v>
      </c>
      <c r="GM448" s="13">
        <v>0</v>
      </c>
      <c r="GN448" s="16">
        <v>0</v>
      </c>
      <c r="GO448" s="13">
        <v>0</v>
      </c>
      <c r="GP448" s="16">
        <v>0</v>
      </c>
      <c r="GQ448" s="8">
        <v>0</v>
      </c>
    </row>
    <row r="449" spans="1:199" ht="16.5" customHeight="1" x14ac:dyDescent="0.35">
      <c r="A449" s="11">
        <v>2327</v>
      </c>
      <c r="B449" s="7" t="s">
        <v>426</v>
      </c>
      <c r="C449" s="11">
        <v>24</v>
      </c>
      <c r="D449" s="16">
        <v>49.7826086956522</v>
      </c>
      <c r="E449" s="13">
        <v>0.72599999999999998</v>
      </c>
      <c r="F449" s="16">
        <v>237.64347826087001</v>
      </c>
      <c r="G449" s="13">
        <v>3.4660000000000002</v>
      </c>
      <c r="H449" s="16">
        <v>177.721739130435</v>
      </c>
      <c r="I449" s="13">
        <v>2.5920000000000001</v>
      </c>
      <c r="J449" s="16">
        <v>225.852173913043</v>
      </c>
      <c r="K449" s="13">
        <v>3.294</v>
      </c>
      <c r="L449" s="16">
        <v>169.35652173912999</v>
      </c>
      <c r="M449" s="13">
        <v>2.4700000000000002</v>
      </c>
      <c r="N449" s="16">
        <v>378.82608695652198</v>
      </c>
      <c r="O449" s="13">
        <v>5.4459999999999997</v>
      </c>
      <c r="P449" s="16">
        <v>88.660869565217396</v>
      </c>
      <c r="Q449" s="13">
        <v>1.2749999999999999</v>
      </c>
      <c r="R449" s="16">
        <v>94.730434782608697</v>
      </c>
      <c r="S449" s="13">
        <v>1.3620000000000001</v>
      </c>
      <c r="T449" s="16">
        <v>220.20869565217399</v>
      </c>
      <c r="U449" s="13">
        <v>3.1659999999999999</v>
      </c>
      <c r="V449" s="16">
        <v>295.19130434782602</v>
      </c>
      <c r="W449" s="13">
        <v>4.2300000000000004</v>
      </c>
      <c r="X449" s="16">
        <v>175.417391304348</v>
      </c>
      <c r="Y449" s="13">
        <v>2.5219999999999998</v>
      </c>
      <c r="Z449" s="16">
        <v>162.75652173912999</v>
      </c>
      <c r="AA449" s="13">
        <v>2.34</v>
      </c>
      <c r="AB449" s="16">
        <v>283.78260869565202</v>
      </c>
      <c r="AC449" s="13">
        <v>4.08</v>
      </c>
      <c r="AD449" s="16">
        <v>317.44347826086999</v>
      </c>
      <c r="AE449" s="13">
        <v>4.5640000000000001</v>
      </c>
      <c r="AF449" s="16">
        <v>54.252173913043499</v>
      </c>
      <c r="AG449" s="13">
        <v>0.78</v>
      </c>
      <c r="AH449" s="16">
        <v>75.539130434782606</v>
      </c>
      <c r="AI449" s="13">
        <v>1.0860000000000001</v>
      </c>
      <c r="AJ449" s="16">
        <v>319.95652173912998</v>
      </c>
      <c r="AK449" s="13">
        <v>4.5999999999999996</v>
      </c>
      <c r="AL449" s="16">
        <v>142.44347826086999</v>
      </c>
      <c r="AM449" s="13">
        <v>2.048</v>
      </c>
      <c r="AN449" s="16">
        <v>307.286956521739</v>
      </c>
      <c r="AO449" s="13">
        <v>4.4180000000000001</v>
      </c>
      <c r="AP449" s="16">
        <v>88.191304347826105</v>
      </c>
      <c r="AQ449" s="13">
        <v>1.268</v>
      </c>
      <c r="AR449" s="16">
        <v>293.37391304347801</v>
      </c>
      <c r="AS449" s="13">
        <v>4.5739999999999998</v>
      </c>
      <c r="AT449" s="16">
        <v>0</v>
      </c>
      <c r="AU449" s="13">
        <v>0</v>
      </c>
      <c r="AV449" s="16">
        <v>0</v>
      </c>
      <c r="AW449" s="13">
        <v>0</v>
      </c>
      <c r="AX449" s="16">
        <v>0</v>
      </c>
      <c r="AY449" s="13">
        <v>0</v>
      </c>
      <c r="AZ449" s="16">
        <v>0</v>
      </c>
      <c r="BA449" s="13">
        <v>0</v>
      </c>
      <c r="BB449" s="16">
        <v>0</v>
      </c>
      <c r="BC449" s="13">
        <v>0</v>
      </c>
      <c r="BD449" s="16">
        <v>0</v>
      </c>
      <c r="BE449" s="13">
        <v>0</v>
      </c>
      <c r="BF449" s="16">
        <v>0</v>
      </c>
      <c r="BG449" s="13">
        <v>0</v>
      </c>
      <c r="BH449" s="16">
        <v>0</v>
      </c>
      <c r="BI449" s="13">
        <v>0</v>
      </c>
      <c r="BJ449" s="16">
        <v>0</v>
      </c>
      <c r="BK449" s="13">
        <v>0</v>
      </c>
      <c r="BL449" s="16">
        <v>0</v>
      </c>
      <c r="BM449" s="13">
        <v>0</v>
      </c>
      <c r="BN449" s="16">
        <v>0</v>
      </c>
      <c r="BO449" s="13">
        <v>0</v>
      </c>
      <c r="BP449" s="16">
        <v>82.626086956521704</v>
      </c>
      <c r="BQ449" s="13">
        <v>1.1879999999999999</v>
      </c>
      <c r="BR449" s="16">
        <v>538.33043478260902</v>
      </c>
      <c r="BS449" s="13">
        <v>7.7389999999999999</v>
      </c>
      <c r="BT449" s="16">
        <v>83.6</v>
      </c>
      <c r="BU449" s="13">
        <v>1.202</v>
      </c>
      <c r="BV449" s="16">
        <v>42.982608695652203</v>
      </c>
      <c r="BW449" s="13">
        <v>0.61799999999999999</v>
      </c>
      <c r="BX449" s="16">
        <v>0</v>
      </c>
      <c r="BY449" s="13">
        <v>0</v>
      </c>
      <c r="BZ449" s="16">
        <v>0</v>
      </c>
      <c r="CA449" s="13">
        <v>0</v>
      </c>
      <c r="CB449" s="16">
        <v>0</v>
      </c>
      <c r="CC449" s="13">
        <v>0</v>
      </c>
      <c r="CD449" s="16">
        <v>0</v>
      </c>
      <c r="CE449" s="13">
        <v>0</v>
      </c>
      <c r="CF449" s="16">
        <v>0</v>
      </c>
      <c r="CG449" s="13">
        <v>0</v>
      </c>
      <c r="CH449" s="16">
        <v>0</v>
      </c>
      <c r="CI449" s="13">
        <v>0</v>
      </c>
      <c r="CJ449" s="16">
        <v>0</v>
      </c>
      <c r="CK449" s="13">
        <v>0</v>
      </c>
      <c r="CL449" s="16">
        <v>0</v>
      </c>
      <c r="CM449" s="13">
        <v>0</v>
      </c>
      <c r="CN449" s="16">
        <v>0</v>
      </c>
      <c r="CO449" s="13">
        <v>0</v>
      </c>
      <c r="CP449" s="16">
        <v>0</v>
      </c>
      <c r="CQ449" s="13">
        <v>0</v>
      </c>
      <c r="CR449" s="16">
        <v>0</v>
      </c>
      <c r="CS449" s="13">
        <v>0</v>
      </c>
      <c r="CT449" s="16">
        <v>0</v>
      </c>
      <c r="CU449" s="13">
        <v>0</v>
      </c>
      <c r="CV449" s="16">
        <v>0</v>
      </c>
      <c r="CW449" s="13">
        <v>0</v>
      </c>
      <c r="CX449" s="16">
        <v>0</v>
      </c>
      <c r="CY449" s="13">
        <v>0</v>
      </c>
      <c r="CZ449" s="16">
        <v>0</v>
      </c>
      <c r="DA449" s="13">
        <v>0</v>
      </c>
      <c r="DB449" s="16">
        <v>0</v>
      </c>
      <c r="DC449" s="13">
        <v>0</v>
      </c>
      <c r="DD449" s="16">
        <v>0</v>
      </c>
      <c r="DE449" s="13">
        <v>0</v>
      </c>
      <c r="DF449" s="16">
        <v>0</v>
      </c>
      <c r="DG449" s="13">
        <v>0</v>
      </c>
      <c r="DH449" s="16">
        <v>0</v>
      </c>
      <c r="DI449" s="13">
        <v>0</v>
      </c>
      <c r="DJ449" s="16">
        <v>0</v>
      </c>
      <c r="DK449" s="13">
        <v>0</v>
      </c>
      <c r="DL449" s="16">
        <v>0</v>
      </c>
      <c r="DM449" s="13">
        <v>0</v>
      </c>
      <c r="DN449" s="16">
        <v>0</v>
      </c>
      <c r="DO449" s="13">
        <v>0</v>
      </c>
      <c r="DP449" s="16">
        <v>0</v>
      </c>
      <c r="DQ449" s="13">
        <v>0</v>
      </c>
      <c r="DR449" s="16">
        <v>0</v>
      </c>
      <c r="DS449" s="13">
        <v>0</v>
      </c>
      <c r="DT449" s="16">
        <v>0</v>
      </c>
      <c r="DU449" s="13">
        <v>0</v>
      </c>
      <c r="DV449" s="16">
        <v>0</v>
      </c>
      <c r="DW449" s="13">
        <v>0</v>
      </c>
      <c r="DX449" s="16">
        <v>0</v>
      </c>
      <c r="DY449" s="13">
        <v>0</v>
      </c>
      <c r="DZ449" s="16">
        <v>0</v>
      </c>
      <c r="EA449" s="13">
        <v>0</v>
      </c>
      <c r="EB449" s="16">
        <v>0</v>
      </c>
      <c r="EC449" s="13">
        <v>0</v>
      </c>
      <c r="ED449" s="16">
        <v>0</v>
      </c>
      <c r="EE449" s="13">
        <v>0</v>
      </c>
      <c r="EF449" s="16">
        <v>0</v>
      </c>
      <c r="EG449" s="13">
        <v>0</v>
      </c>
      <c r="EH449" s="16">
        <v>0</v>
      </c>
      <c r="EI449" s="13">
        <v>0</v>
      </c>
      <c r="EJ449" s="16">
        <v>0</v>
      </c>
      <c r="EK449" s="13">
        <v>0</v>
      </c>
      <c r="EL449" s="16">
        <v>0</v>
      </c>
      <c r="EM449" s="13">
        <v>0</v>
      </c>
      <c r="EN449" s="16">
        <v>0</v>
      </c>
      <c r="EO449" s="13">
        <v>0</v>
      </c>
      <c r="EP449" s="16">
        <v>0</v>
      </c>
      <c r="EQ449" s="13">
        <v>0</v>
      </c>
      <c r="ER449" s="16">
        <v>0</v>
      </c>
      <c r="ES449" s="13">
        <v>0</v>
      </c>
      <c r="ET449" s="16">
        <v>0</v>
      </c>
      <c r="EU449" s="13">
        <v>0</v>
      </c>
      <c r="EV449" s="16">
        <v>0</v>
      </c>
      <c r="EW449" s="13">
        <v>0</v>
      </c>
      <c r="EX449" s="16">
        <v>0</v>
      </c>
      <c r="EY449" s="13">
        <v>0</v>
      </c>
      <c r="EZ449" s="16">
        <v>0</v>
      </c>
      <c r="FA449" s="13">
        <v>0</v>
      </c>
      <c r="FB449" s="16">
        <v>0</v>
      </c>
      <c r="FC449" s="13">
        <v>0</v>
      </c>
      <c r="FD449" s="16">
        <v>0</v>
      </c>
      <c r="FE449" s="13">
        <v>0</v>
      </c>
      <c r="FF449" s="16">
        <v>0</v>
      </c>
      <c r="FG449" s="13">
        <v>0</v>
      </c>
      <c r="FH449" s="16">
        <v>0</v>
      </c>
      <c r="FI449" s="13">
        <v>0</v>
      </c>
      <c r="FJ449" s="16">
        <v>0</v>
      </c>
      <c r="FK449" s="13">
        <v>0</v>
      </c>
      <c r="FL449" s="16">
        <v>0</v>
      </c>
      <c r="FM449" s="13">
        <v>0</v>
      </c>
      <c r="FN449" s="16">
        <v>0</v>
      </c>
      <c r="FO449" s="13">
        <v>0</v>
      </c>
      <c r="FP449" s="16">
        <v>0</v>
      </c>
      <c r="FQ449" s="13">
        <v>0</v>
      </c>
      <c r="FR449" s="16">
        <v>0</v>
      </c>
      <c r="FS449" s="13">
        <v>0</v>
      </c>
      <c r="FT449" s="16">
        <v>0</v>
      </c>
      <c r="FU449" s="13">
        <v>0</v>
      </c>
      <c r="FV449" s="16">
        <v>0</v>
      </c>
      <c r="FW449" s="13">
        <v>0</v>
      </c>
      <c r="FX449" s="16">
        <v>0</v>
      </c>
      <c r="FY449" s="13">
        <v>0</v>
      </c>
      <c r="FZ449" s="16">
        <v>0</v>
      </c>
      <c r="GA449" s="13">
        <v>0</v>
      </c>
      <c r="GB449" s="16">
        <v>0</v>
      </c>
      <c r="GC449" s="13">
        <v>0</v>
      </c>
      <c r="GD449" s="16">
        <v>0</v>
      </c>
      <c r="GE449" s="13">
        <v>0</v>
      </c>
      <c r="GF449" s="16">
        <v>0</v>
      </c>
      <c r="GG449" s="13">
        <v>0</v>
      </c>
      <c r="GH449" s="16">
        <v>0</v>
      </c>
      <c r="GI449" s="13">
        <v>0</v>
      </c>
      <c r="GJ449" s="16">
        <v>0</v>
      </c>
      <c r="GK449" s="13">
        <v>0</v>
      </c>
      <c r="GL449" s="16">
        <v>0</v>
      </c>
      <c r="GM449" s="13">
        <v>0</v>
      </c>
      <c r="GN449" s="16">
        <v>0</v>
      </c>
      <c r="GO449" s="13">
        <v>0</v>
      </c>
      <c r="GP449" s="16">
        <v>0</v>
      </c>
      <c r="GQ449" s="8">
        <v>0</v>
      </c>
    </row>
    <row r="450" spans="1:199" ht="16.5" customHeight="1" x14ac:dyDescent="0.35">
      <c r="A450" s="11">
        <v>2327</v>
      </c>
      <c r="B450" s="7" t="s">
        <v>427</v>
      </c>
      <c r="C450" s="11">
        <v>24</v>
      </c>
      <c r="D450" s="16">
        <v>0</v>
      </c>
      <c r="E450" s="13">
        <v>0</v>
      </c>
      <c r="F450" s="16">
        <v>155.93043478260901</v>
      </c>
      <c r="G450" s="13">
        <v>2.242</v>
      </c>
      <c r="H450" s="16">
        <v>305.74782608695699</v>
      </c>
      <c r="I450" s="13">
        <v>4.3959999999999999</v>
      </c>
      <c r="J450" s="16">
        <v>538.46956521739105</v>
      </c>
      <c r="K450" s="13">
        <v>7.7409999999999997</v>
      </c>
      <c r="L450" s="16">
        <v>434</v>
      </c>
      <c r="M450" s="13">
        <v>6.24</v>
      </c>
      <c r="N450" s="16">
        <v>347.06086956521699</v>
      </c>
      <c r="O450" s="13">
        <v>4.99</v>
      </c>
      <c r="P450" s="16">
        <v>323.85217391304298</v>
      </c>
      <c r="Q450" s="13">
        <v>4.6559999999999997</v>
      </c>
      <c r="R450" s="16">
        <v>271.93913043478301</v>
      </c>
      <c r="S450" s="13">
        <v>3.91</v>
      </c>
      <c r="T450" s="16">
        <v>233.269565217391</v>
      </c>
      <c r="U450" s="13">
        <v>3.3540000000000001</v>
      </c>
      <c r="V450" s="16">
        <v>397.68695652173898</v>
      </c>
      <c r="W450" s="13">
        <v>5.7169999999999996</v>
      </c>
      <c r="X450" s="16">
        <v>317.99130434782597</v>
      </c>
      <c r="Y450" s="13">
        <v>4.5720000000000001</v>
      </c>
      <c r="Z450" s="16">
        <v>468.20869565217401</v>
      </c>
      <c r="AA450" s="13">
        <v>6.7309999999999999</v>
      </c>
      <c r="AB450" s="16">
        <v>847.27826086956497</v>
      </c>
      <c r="AC450" s="13">
        <v>12.180999999999999</v>
      </c>
      <c r="AD450" s="16">
        <v>418</v>
      </c>
      <c r="AE450" s="13">
        <v>6.01</v>
      </c>
      <c r="AF450" s="16">
        <v>0</v>
      </c>
      <c r="AG450" s="13">
        <v>0</v>
      </c>
      <c r="AH450" s="16">
        <v>283.63478260869601</v>
      </c>
      <c r="AI450" s="13">
        <v>4.0780000000000003</v>
      </c>
      <c r="AJ450" s="16">
        <v>87.2173913043478</v>
      </c>
      <c r="AK450" s="13">
        <v>1.254</v>
      </c>
      <c r="AL450" s="16">
        <v>239.704347826087</v>
      </c>
      <c r="AM450" s="13">
        <v>3.4460000000000002</v>
      </c>
      <c r="AN450" s="16">
        <v>528.78260869565202</v>
      </c>
      <c r="AO450" s="13">
        <v>7.6020000000000003</v>
      </c>
      <c r="AP450" s="16">
        <v>719.41739130434803</v>
      </c>
      <c r="AQ450" s="13">
        <v>10.343</v>
      </c>
      <c r="AR450" s="16">
        <v>154.434782608696</v>
      </c>
      <c r="AS450" s="13">
        <v>2.2200000000000002</v>
      </c>
      <c r="AT450" s="16">
        <v>0</v>
      </c>
      <c r="AU450" s="13">
        <v>0</v>
      </c>
      <c r="AV450" s="16">
        <v>114.47826086956501</v>
      </c>
      <c r="AW450" s="13">
        <v>1.6459999999999999</v>
      </c>
      <c r="AX450" s="16">
        <v>282.93913043478301</v>
      </c>
      <c r="AY450" s="13">
        <v>4.0679999999999996</v>
      </c>
      <c r="AZ450" s="16">
        <v>520.46086956521697</v>
      </c>
      <c r="BA450" s="13">
        <v>7.4829999999999997</v>
      </c>
      <c r="BB450" s="16">
        <v>1001.52173913043</v>
      </c>
      <c r="BC450" s="13">
        <v>14.398999999999999</v>
      </c>
      <c r="BD450" s="16">
        <v>1085.4086956521701</v>
      </c>
      <c r="BE450" s="13">
        <v>15.605</v>
      </c>
      <c r="BF450" s="16">
        <v>299.06956521739102</v>
      </c>
      <c r="BG450" s="13">
        <v>4.3</v>
      </c>
      <c r="BH450" s="16">
        <v>0</v>
      </c>
      <c r="BI450" s="13">
        <v>0</v>
      </c>
      <c r="BJ450" s="16">
        <v>204.75652173912999</v>
      </c>
      <c r="BK450" s="13">
        <v>2.944</v>
      </c>
      <c r="BL450" s="16">
        <v>292.53043478260901</v>
      </c>
      <c r="BM450" s="13">
        <v>4.2060000000000004</v>
      </c>
      <c r="BN450" s="16">
        <v>90.834782608695605</v>
      </c>
      <c r="BO450" s="13">
        <v>1.306</v>
      </c>
      <c r="BP450" s="16">
        <v>46.6</v>
      </c>
      <c r="BQ450" s="13">
        <v>0.67</v>
      </c>
      <c r="BR450" s="16">
        <v>418.18260869565199</v>
      </c>
      <c r="BS450" s="13">
        <v>6.0119999999999996</v>
      </c>
      <c r="BT450" s="16">
        <v>411.36521739130399</v>
      </c>
      <c r="BU450" s="13">
        <v>5.9139999999999997</v>
      </c>
      <c r="BV450" s="16">
        <v>135.36521739130399</v>
      </c>
      <c r="BW450" s="13">
        <v>1.946</v>
      </c>
      <c r="BX450" s="16">
        <v>345.39130434782601</v>
      </c>
      <c r="BY450" s="13">
        <v>4.9660000000000002</v>
      </c>
      <c r="BZ450" s="16">
        <v>185.147826086957</v>
      </c>
      <c r="CA450" s="13">
        <v>2.6619999999999999</v>
      </c>
      <c r="CB450" s="16">
        <v>179.61739130434799</v>
      </c>
      <c r="CC450" s="13">
        <v>2.5819999999999999</v>
      </c>
      <c r="CD450" s="16">
        <v>264.46956521739099</v>
      </c>
      <c r="CE450" s="13">
        <v>3.802</v>
      </c>
      <c r="CF450" s="16">
        <v>956.27826086956497</v>
      </c>
      <c r="CG450" s="13">
        <v>13.747999999999999</v>
      </c>
      <c r="CH450" s="16">
        <v>386.426086956522</v>
      </c>
      <c r="CI450" s="13">
        <v>5.556</v>
      </c>
      <c r="CJ450" s="16">
        <v>0</v>
      </c>
      <c r="CK450" s="13">
        <v>0</v>
      </c>
      <c r="CL450" s="16">
        <v>84.434782608695599</v>
      </c>
      <c r="CM450" s="13">
        <v>1.214</v>
      </c>
      <c r="CN450" s="16">
        <v>92.086956521739097</v>
      </c>
      <c r="CO450" s="13">
        <v>1.3240000000000001</v>
      </c>
      <c r="CP450" s="16">
        <v>335.79130434782599</v>
      </c>
      <c r="CQ450" s="13">
        <v>4.8280000000000003</v>
      </c>
      <c r="CR450" s="16">
        <v>735.00869565217397</v>
      </c>
      <c r="CS450" s="13">
        <v>10.567</v>
      </c>
      <c r="CT450" s="16">
        <v>436.77391304347799</v>
      </c>
      <c r="CU450" s="13">
        <v>6.2789999999999999</v>
      </c>
      <c r="CV450" s="16">
        <v>451.81739130434801</v>
      </c>
      <c r="CW450" s="13">
        <v>6.4960000000000004</v>
      </c>
      <c r="CX450" s="16">
        <v>112.539130434783</v>
      </c>
      <c r="CY450" s="13">
        <v>1.6180000000000001</v>
      </c>
      <c r="CZ450" s="16">
        <v>278.06086956521699</v>
      </c>
      <c r="DA450" s="13">
        <v>3.9980000000000002</v>
      </c>
      <c r="DB450" s="16">
        <v>443.04347826087002</v>
      </c>
      <c r="DC450" s="13">
        <v>6.37</v>
      </c>
      <c r="DD450" s="16">
        <v>435.25217391304398</v>
      </c>
      <c r="DE450" s="13">
        <v>6.258</v>
      </c>
      <c r="DF450" s="16">
        <v>930.86086956521694</v>
      </c>
      <c r="DG450" s="13">
        <v>13.382999999999999</v>
      </c>
      <c r="DH450" s="16">
        <v>1338.02608695652</v>
      </c>
      <c r="DI450" s="13">
        <v>19.236999999999998</v>
      </c>
      <c r="DJ450" s="16">
        <v>874.26086956521704</v>
      </c>
      <c r="DK450" s="13">
        <v>12.569000000000001</v>
      </c>
      <c r="DL450" s="16">
        <v>199.05217391304299</v>
      </c>
      <c r="DM450" s="13">
        <v>2.8620000000000001</v>
      </c>
      <c r="DN450" s="16">
        <v>474.19130434782602</v>
      </c>
      <c r="DO450" s="13">
        <v>6.8170000000000002</v>
      </c>
      <c r="DP450" s="16">
        <v>174.434782608696</v>
      </c>
      <c r="DQ450" s="13">
        <v>2.508</v>
      </c>
      <c r="DR450" s="16">
        <v>554.04347826086996</v>
      </c>
      <c r="DS450" s="13">
        <v>7.9649999999999999</v>
      </c>
      <c r="DT450" s="16">
        <v>793.43478260869597</v>
      </c>
      <c r="DU450" s="13">
        <v>11.407</v>
      </c>
      <c r="DV450" s="16">
        <v>741.56521739130403</v>
      </c>
      <c r="DW450" s="13">
        <v>10.661</v>
      </c>
      <c r="DX450" s="16">
        <v>618.85217391304298</v>
      </c>
      <c r="DY450" s="13">
        <v>8.8970000000000002</v>
      </c>
      <c r="DZ450" s="16">
        <v>240.22608695652201</v>
      </c>
      <c r="EA450" s="13">
        <v>3.4540000000000002</v>
      </c>
      <c r="EB450" s="16">
        <v>319.79130434782599</v>
      </c>
      <c r="EC450" s="13">
        <v>4.5979999999999999</v>
      </c>
      <c r="ED450" s="16">
        <v>643.50434782608704</v>
      </c>
      <c r="EE450" s="13">
        <v>9.2520000000000007</v>
      </c>
      <c r="EF450" s="16">
        <v>747.80869565217404</v>
      </c>
      <c r="EG450" s="13">
        <v>10.750999999999999</v>
      </c>
      <c r="EH450" s="16">
        <v>881.76521739130396</v>
      </c>
      <c r="EI450" s="13">
        <v>12.677</v>
      </c>
      <c r="EJ450" s="16">
        <v>564.33043478260902</v>
      </c>
      <c r="EK450" s="13">
        <v>8.1129999999999995</v>
      </c>
      <c r="EL450" s="16">
        <v>630.41739130434803</v>
      </c>
      <c r="EM450" s="13">
        <v>9.0630000000000006</v>
      </c>
      <c r="EN450" s="16">
        <v>264.15652173913003</v>
      </c>
      <c r="EO450" s="13">
        <v>3.798</v>
      </c>
      <c r="EP450" s="16">
        <v>189.591304347826</v>
      </c>
      <c r="EQ450" s="13">
        <v>2.726</v>
      </c>
      <c r="ER450" s="16">
        <v>366.80869565217398</v>
      </c>
      <c r="ES450" s="13">
        <v>5.274</v>
      </c>
      <c r="ET450" s="16">
        <v>331.61739130434802</v>
      </c>
      <c r="EU450" s="13">
        <v>4.7679999999999998</v>
      </c>
      <c r="EV450" s="16">
        <v>382.39130434782601</v>
      </c>
      <c r="EW450" s="13">
        <v>5.4980000000000002</v>
      </c>
      <c r="EX450" s="16">
        <v>907.65217391304304</v>
      </c>
      <c r="EY450" s="13">
        <v>13.048999999999999</v>
      </c>
      <c r="EZ450" s="16">
        <v>417.03478260869599</v>
      </c>
      <c r="FA450" s="13">
        <v>5.9960000000000004</v>
      </c>
      <c r="FB450" s="16">
        <v>337.18260869565199</v>
      </c>
      <c r="FC450" s="13">
        <v>4.8479999999999999</v>
      </c>
      <c r="FD450" s="16">
        <v>124.773913043478</v>
      </c>
      <c r="FE450" s="13">
        <v>1.794</v>
      </c>
      <c r="FF450" s="16">
        <v>313.121739130435</v>
      </c>
      <c r="FG450" s="13">
        <v>4.5019999999999998</v>
      </c>
      <c r="FH450" s="16">
        <v>235.36521739130399</v>
      </c>
      <c r="FI450" s="13">
        <v>3.3839999999999999</v>
      </c>
      <c r="FJ450" s="16">
        <v>499.66086956521701</v>
      </c>
      <c r="FK450" s="13">
        <v>7.1840000000000002</v>
      </c>
      <c r="FL450" s="16">
        <v>296.573913043478</v>
      </c>
      <c r="FM450" s="13">
        <v>4.2640000000000002</v>
      </c>
      <c r="FN450" s="16">
        <v>765.48695652173899</v>
      </c>
      <c r="FO450" s="13">
        <v>11.005000000000001</v>
      </c>
      <c r="FP450" s="16">
        <v>911.82608695652198</v>
      </c>
      <c r="FQ450" s="13">
        <v>13.109</v>
      </c>
      <c r="FR450" s="16">
        <v>84.434782608695599</v>
      </c>
      <c r="FS450" s="13">
        <v>1.214</v>
      </c>
      <c r="FT450" s="16">
        <v>175.269565217391</v>
      </c>
      <c r="FU450" s="13">
        <v>2.52</v>
      </c>
      <c r="FV450" s="16">
        <v>373.07826086956499</v>
      </c>
      <c r="FW450" s="13">
        <v>5.3639999999999999</v>
      </c>
      <c r="FX450" s="16">
        <v>393.24347826087001</v>
      </c>
      <c r="FY450" s="13">
        <v>5.6539999999999999</v>
      </c>
      <c r="FZ450" s="16">
        <v>234.25217391304301</v>
      </c>
      <c r="GA450" s="13">
        <v>3.3679999999999999</v>
      </c>
      <c r="GB450" s="16">
        <v>142.860869565217</v>
      </c>
      <c r="GC450" s="13">
        <v>2.0539999999999998</v>
      </c>
      <c r="GD450" s="16">
        <v>49.939130434782598</v>
      </c>
      <c r="GE450" s="13">
        <v>0.71799999999999997</v>
      </c>
      <c r="GF450" s="16">
        <v>292.39999999999998</v>
      </c>
      <c r="GG450" s="13">
        <v>4.2039999999999997</v>
      </c>
      <c r="GH450" s="16">
        <v>132.84347826087</v>
      </c>
      <c r="GI450" s="13">
        <v>1.91</v>
      </c>
      <c r="GJ450" s="16">
        <v>345.121739130435</v>
      </c>
      <c r="GK450" s="13">
        <v>4.9619999999999997</v>
      </c>
      <c r="GL450" s="16">
        <v>190.991304347826</v>
      </c>
      <c r="GM450" s="13">
        <v>2.746</v>
      </c>
      <c r="GN450" s="16">
        <v>378.08695652173901</v>
      </c>
      <c r="GO450" s="13">
        <v>5.4359999999999999</v>
      </c>
      <c r="GP450" s="16">
        <v>671.72173913043503</v>
      </c>
      <c r="GQ450" s="8">
        <v>9.657</v>
      </c>
    </row>
    <row r="451" spans="1:199" ht="16.5" customHeight="1" x14ac:dyDescent="0.35">
      <c r="A451" s="11">
        <v>201</v>
      </c>
      <c r="B451" s="7" t="s">
        <v>428</v>
      </c>
      <c r="C451" s="11">
        <v>2</v>
      </c>
      <c r="D451" s="16">
        <v>0</v>
      </c>
      <c r="E451" s="13">
        <v>0</v>
      </c>
      <c r="F451" s="16">
        <v>0</v>
      </c>
      <c r="G451" s="13">
        <v>0</v>
      </c>
      <c r="H451" s="16">
        <v>895</v>
      </c>
      <c r="I451" s="13">
        <v>50</v>
      </c>
      <c r="J451" s="16">
        <v>35.799999999999997</v>
      </c>
      <c r="K451" s="13">
        <v>2</v>
      </c>
      <c r="L451" s="16">
        <v>0</v>
      </c>
      <c r="M451" s="13">
        <v>0</v>
      </c>
      <c r="N451" s="16">
        <v>0</v>
      </c>
      <c r="O451" s="13">
        <v>0</v>
      </c>
      <c r="P451" s="16">
        <v>0</v>
      </c>
      <c r="Q451" s="13">
        <v>0</v>
      </c>
      <c r="R451" s="16">
        <v>0</v>
      </c>
      <c r="S451" s="13">
        <v>0</v>
      </c>
      <c r="T451" s="16">
        <v>0</v>
      </c>
      <c r="U451" s="13">
        <v>0</v>
      </c>
      <c r="V451" s="16">
        <v>572.79999999999995</v>
      </c>
      <c r="W451" s="13">
        <v>32</v>
      </c>
      <c r="X451" s="16">
        <v>0</v>
      </c>
      <c r="Y451" s="13">
        <v>0</v>
      </c>
      <c r="Z451" s="16">
        <v>0</v>
      </c>
      <c r="AA451" s="13">
        <v>0</v>
      </c>
      <c r="AB451" s="16">
        <v>0</v>
      </c>
      <c r="AC451" s="13">
        <v>0</v>
      </c>
      <c r="AD451" s="16">
        <v>0</v>
      </c>
      <c r="AE451" s="13">
        <v>0</v>
      </c>
      <c r="AF451" s="16">
        <v>0</v>
      </c>
      <c r="AG451" s="13">
        <v>0</v>
      </c>
      <c r="AH451" s="16">
        <v>0</v>
      </c>
      <c r="AI451" s="13">
        <v>0</v>
      </c>
      <c r="AJ451" s="16">
        <v>590.70000000000005</v>
      </c>
      <c r="AK451" s="13">
        <v>33</v>
      </c>
      <c r="AL451" s="16">
        <v>0</v>
      </c>
      <c r="AM451" s="13">
        <v>0</v>
      </c>
      <c r="AN451" s="16">
        <v>0</v>
      </c>
      <c r="AO451" s="13">
        <v>0</v>
      </c>
      <c r="AP451" s="16">
        <v>0</v>
      </c>
      <c r="AQ451" s="13">
        <v>0</v>
      </c>
      <c r="AR451" s="16">
        <v>0</v>
      </c>
      <c r="AS451" s="13">
        <v>0</v>
      </c>
      <c r="AT451" s="16">
        <v>0</v>
      </c>
      <c r="AU451" s="13">
        <v>0</v>
      </c>
      <c r="AV451" s="16">
        <v>304.3</v>
      </c>
      <c r="AW451" s="13">
        <v>17</v>
      </c>
      <c r="AX451" s="16">
        <v>0</v>
      </c>
      <c r="AY451" s="13">
        <v>0</v>
      </c>
      <c r="AZ451" s="16">
        <v>107.4</v>
      </c>
      <c r="BA451" s="13">
        <v>6</v>
      </c>
      <c r="BB451" s="16">
        <v>0</v>
      </c>
      <c r="BC451" s="13">
        <v>0</v>
      </c>
      <c r="BD451" s="16">
        <v>0</v>
      </c>
      <c r="BE451" s="13">
        <v>0</v>
      </c>
      <c r="BF451" s="16">
        <v>0</v>
      </c>
      <c r="BG451" s="13">
        <v>0</v>
      </c>
      <c r="BH451" s="16">
        <v>0</v>
      </c>
      <c r="BI451" s="13">
        <v>0</v>
      </c>
      <c r="BJ451" s="16">
        <v>590.70000000000005</v>
      </c>
      <c r="BK451" s="13">
        <v>33</v>
      </c>
      <c r="BL451" s="16">
        <v>0</v>
      </c>
      <c r="BM451" s="13">
        <v>0</v>
      </c>
      <c r="BN451" s="16">
        <v>0</v>
      </c>
      <c r="BO451" s="13">
        <v>0</v>
      </c>
      <c r="BP451" s="16">
        <v>0</v>
      </c>
      <c r="BQ451" s="13">
        <v>0</v>
      </c>
      <c r="BR451" s="16">
        <v>0</v>
      </c>
      <c r="BS451" s="13">
        <v>0</v>
      </c>
      <c r="BT451" s="16">
        <v>0</v>
      </c>
      <c r="BU451" s="13">
        <v>0</v>
      </c>
      <c r="BV451" s="16">
        <v>0</v>
      </c>
      <c r="BW451" s="13">
        <v>0</v>
      </c>
      <c r="BX451" s="16">
        <v>0</v>
      </c>
      <c r="BY451" s="13">
        <v>0</v>
      </c>
      <c r="BZ451" s="16">
        <v>0</v>
      </c>
      <c r="CA451" s="13">
        <v>0</v>
      </c>
      <c r="CB451" s="16">
        <v>0</v>
      </c>
      <c r="CC451" s="13">
        <v>0</v>
      </c>
      <c r="CD451" s="16">
        <v>0</v>
      </c>
      <c r="CE451" s="13">
        <v>0</v>
      </c>
      <c r="CF451" s="16">
        <v>0</v>
      </c>
      <c r="CG451" s="13">
        <v>0</v>
      </c>
      <c r="CH451" s="16">
        <v>0</v>
      </c>
      <c r="CI451" s="13">
        <v>0</v>
      </c>
      <c r="CJ451" s="16">
        <v>0</v>
      </c>
      <c r="CK451" s="13">
        <v>0</v>
      </c>
      <c r="CL451" s="16">
        <v>0</v>
      </c>
      <c r="CM451" s="13">
        <v>0</v>
      </c>
      <c r="CN451" s="16">
        <v>0</v>
      </c>
      <c r="CO451" s="13">
        <v>0</v>
      </c>
      <c r="CP451" s="16">
        <v>0</v>
      </c>
      <c r="CQ451" s="13">
        <v>0</v>
      </c>
      <c r="CR451" s="16">
        <v>0</v>
      </c>
      <c r="CS451" s="13">
        <v>0</v>
      </c>
      <c r="CT451" s="16">
        <v>0</v>
      </c>
      <c r="CU451" s="13">
        <v>0</v>
      </c>
      <c r="CV451" s="16">
        <v>0</v>
      </c>
      <c r="CW451" s="13">
        <v>0</v>
      </c>
      <c r="CX451" s="16">
        <v>0</v>
      </c>
      <c r="CY451" s="13">
        <v>0</v>
      </c>
      <c r="CZ451" s="16">
        <v>0</v>
      </c>
      <c r="DA451" s="13">
        <v>0</v>
      </c>
      <c r="DB451" s="16">
        <v>0</v>
      </c>
      <c r="DC451" s="13">
        <v>0</v>
      </c>
      <c r="DD451" s="16">
        <v>0</v>
      </c>
      <c r="DE451" s="13">
        <v>0</v>
      </c>
      <c r="DF451" s="16">
        <v>0</v>
      </c>
      <c r="DG451" s="13">
        <v>0</v>
      </c>
      <c r="DH451" s="16">
        <v>0</v>
      </c>
      <c r="DI451" s="13">
        <v>0</v>
      </c>
      <c r="DJ451" s="16">
        <v>0</v>
      </c>
      <c r="DK451" s="13">
        <v>0</v>
      </c>
      <c r="DL451" s="16">
        <v>0</v>
      </c>
      <c r="DM451" s="13">
        <v>0</v>
      </c>
      <c r="DN451" s="16">
        <v>0</v>
      </c>
      <c r="DO451" s="13">
        <v>0</v>
      </c>
      <c r="DP451" s="16">
        <v>0</v>
      </c>
      <c r="DQ451" s="13">
        <v>0</v>
      </c>
      <c r="DR451" s="16">
        <v>0</v>
      </c>
      <c r="DS451" s="13">
        <v>0</v>
      </c>
      <c r="DT451" s="16">
        <v>0</v>
      </c>
      <c r="DU451" s="13">
        <v>0</v>
      </c>
      <c r="DV451" s="16">
        <v>0</v>
      </c>
      <c r="DW451" s="13">
        <v>0</v>
      </c>
      <c r="DX451" s="16">
        <v>0</v>
      </c>
      <c r="DY451" s="13">
        <v>0</v>
      </c>
      <c r="DZ451" s="16">
        <v>0</v>
      </c>
      <c r="EA451" s="13">
        <v>0</v>
      </c>
      <c r="EB451" s="16">
        <v>0</v>
      </c>
      <c r="EC451" s="13">
        <v>0</v>
      </c>
      <c r="ED451" s="16">
        <v>0</v>
      </c>
      <c r="EE451" s="13">
        <v>0</v>
      </c>
      <c r="EF451" s="16">
        <v>0</v>
      </c>
      <c r="EG451" s="13">
        <v>0</v>
      </c>
      <c r="EH451" s="16">
        <v>0</v>
      </c>
      <c r="EI451" s="13">
        <v>0</v>
      </c>
      <c r="EJ451" s="16">
        <v>0</v>
      </c>
      <c r="EK451" s="13">
        <v>0</v>
      </c>
      <c r="EL451" s="16">
        <v>0</v>
      </c>
      <c r="EM451" s="13">
        <v>0</v>
      </c>
      <c r="EN451" s="16">
        <v>0</v>
      </c>
      <c r="EO451" s="13">
        <v>0</v>
      </c>
      <c r="EP451" s="16">
        <v>0</v>
      </c>
      <c r="EQ451" s="13">
        <v>0</v>
      </c>
      <c r="ER451" s="16">
        <v>0</v>
      </c>
      <c r="ES451" s="13">
        <v>0</v>
      </c>
      <c r="ET451" s="16">
        <v>0</v>
      </c>
      <c r="EU451" s="13">
        <v>0</v>
      </c>
      <c r="EV451" s="16">
        <v>0</v>
      </c>
      <c r="EW451" s="13">
        <v>0</v>
      </c>
      <c r="EX451" s="16">
        <v>0</v>
      </c>
      <c r="EY451" s="13">
        <v>0</v>
      </c>
      <c r="EZ451" s="16">
        <v>0</v>
      </c>
      <c r="FA451" s="13">
        <v>0</v>
      </c>
      <c r="FB451" s="16">
        <v>0</v>
      </c>
      <c r="FC451" s="13">
        <v>0</v>
      </c>
      <c r="FD451" s="16">
        <v>0</v>
      </c>
      <c r="FE451" s="13">
        <v>0</v>
      </c>
      <c r="FF451" s="16">
        <v>0</v>
      </c>
      <c r="FG451" s="13">
        <v>0</v>
      </c>
      <c r="FH451" s="16">
        <v>0</v>
      </c>
      <c r="FI451" s="13">
        <v>0</v>
      </c>
      <c r="FJ451" s="16">
        <v>0</v>
      </c>
      <c r="FK451" s="13">
        <v>0</v>
      </c>
      <c r="FL451" s="16">
        <v>0</v>
      </c>
      <c r="FM451" s="13">
        <v>0</v>
      </c>
      <c r="FN451" s="16">
        <v>0</v>
      </c>
      <c r="FO451" s="13">
        <v>0</v>
      </c>
      <c r="FP451" s="16">
        <v>0</v>
      </c>
      <c r="FQ451" s="13">
        <v>0</v>
      </c>
      <c r="FR451" s="16">
        <v>0</v>
      </c>
      <c r="FS451" s="13">
        <v>0</v>
      </c>
      <c r="FT451" s="16">
        <v>0</v>
      </c>
      <c r="FU451" s="13">
        <v>0</v>
      </c>
      <c r="FV451" s="16">
        <v>0</v>
      </c>
      <c r="FW451" s="13">
        <v>0</v>
      </c>
      <c r="FX451" s="16">
        <v>0</v>
      </c>
      <c r="FY451" s="13">
        <v>0</v>
      </c>
      <c r="FZ451" s="16">
        <v>0</v>
      </c>
      <c r="GA451" s="13">
        <v>0</v>
      </c>
      <c r="GB451" s="16">
        <v>0</v>
      </c>
      <c r="GC451" s="13">
        <v>0</v>
      </c>
      <c r="GD451" s="16">
        <v>0</v>
      </c>
      <c r="GE451" s="13">
        <v>0</v>
      </c>
      <c r="GF451" s="16">
        <v>0</v>
      </c>
      <c r="GG451" s="13">
        <v>0</v>
      </c>
      <c r="GH451" s="16">
        <v>0</v>
      </c>
      <c r="GI451" s="13">
        <v>0</v>
      </c>
      <c r="GJ451" s="16">
        <v>0</v>
      </c>
      <c r="GK451" s="13">
        <v>0</v>
      </c>
      <c r="GL451" s="16">
        <v>0</v>
      </c>
      <c r="GM451" s="13">
        <v>0</v>
      </c>
      <c r="GN451" s="16">
        <v>0</v>
      </c>
      <c r="GO451" s="13">
        <v>0</v>
      </c>
      <c r="GP451" s="16">
        <v>0</v>
      </c>
      <c r="GQ451" s="8">
        <v>0</v>
      </c>
    </row>
    <row r="452" spans="1:199" ht="16.5" customHeight="1" x14ac:dyDescent="0.35">
      <c r="A452" s="11">
        <v>218</v>
      </c>
      <c r="B452" s="7" t="s">
        <v>429</v>
      </c>
      <c r="C452" s="11">
        <v>2</v>
      </c>
      <c r="D452" s="16">
        <v>0</v>
      </c>
      <c r="E452" s="13">
        <v>0</v>
      </c>
      <c r="F452" s="16">
        <v>0</v>
      </c>
      <c r="G452" s="13">
        <v>0</v>
      </c>
      <c r="H452" s="16">
        <v>0</v>
      </c>
      <c r="I452" s="13">
        <v>0</v>
      </c>
      <c r="J452" s="16">
        <v>0</v>
      </c>
      <c r="K452" s="13">
        <v>0</v>
      </c>
      <c r="L452" s="16">
        <v>0</v>
      </c>
      <c r="M452" s="13">
        <v>0</v>
      </c>
      <c r="N452" s="16">
        <v>0</v>
      </c>
      <c r="O452" s="13">
        <v>0</v>
      </c>
      <c r="P452" s="16">
        <v>0</v>
      </c>
      <c r="Q452" s="13">
        <v>0</v>
      </c>
      <c r="R452" s="16">
        <v>0</v>
      </c>
      <c r="S452" s="13">
        <v>0</v>
      </c>
      <c r="T452" s="16">
        <v>0</v>
      </c>
      <c r="U452" s="13">
        <v>0</v>
      </c>
      <c r="V452" s="16">
        <v>0</v>
      </c>
      <c r="W452" s="13">
        <v>0</v>
      </c>
      <c r="X452" s="16">
        <v>0</v>
      </c>
      <c r="Y452" s="13">
        <v>0</v>
      </c>
      <c r="Z452" s="16">
        <v>0</v>
      </c>
      <c r="AA452" s="13">
        <v>0</v>
      </c>
      <c r="AB452" s="16">
        <v>0</v>
      </c>
      <c r="AC452" s="13">
        <v>0</v>
      </c>
      <c r="AD452" s="16">
        <v>0</v>
      </c>
      <c r="AE452" s="13">
        <v>0</v>
      </c>
      <c r="AF452" s="16">
        <v>0</v>
      </c>
      <c r="AG452" s="13">
        <v>0</v>
      </c>
      <c r="AH452" s="16">
        <v>0</v>
      </c>
      <c r="AI452" s="13">
        <v>0</v>
      </c>
      <c r="AJ452" s="16">
        <v>0</v>
      </c>
      <c r="AK452" s="13">
        <v>0</v>
      </c>
      <c r="AL452" s="16">
        <v>0</v>
      </c>
      <c r="AM452" s="13">
        <v>0</v>
      </c>
      <c r="AN452" s="16">
        <v>0</v>
      </c>
      <c r="AO452" s="13">
        <v>0</v>
      </c>
      <c r="AP452" s="16">
        <v>0</v>
      </c>
      <c r="AQ452" s="13">
        <v>0</v>
      </c>
      <c r="AR452" s="16">
        <v>0</v>
      </c>
      <c r="AS452" s="13">
        <v>0</v>
      </c>
      <c r="AT452" s="16">
        <v>0</v>
      </c>
      <c r="AU452" s="13">
        <v>0</v>
      </c>
      <c r="AV452" s="16">
        <v>0</v>
      </c>
      <c r="AW452" s="13">
        <v>0</v>
      </c>
      <c r="AX452" s="16">
        <v>0</v>
      </c>
      <c r="AY452" s="13">
        <v>0</v>
      </c>
      <c r="AZ452" s="16">
        <v>0</v>
      </c>
      <c r="BA452" s="13">
        <v>0</v>
      </c>
      <c r="BB452" s="16">
        <v>0</v>
      </c>
      <c r="BC452" s="13">
        <v>0</v>
      </c>
      <c r="BD452" s="16">
        <v>0</v>
      </c>
      <c r="BE452" s="13">
        <v>0</v>
      </c>
      <c r="BF452" s="16">
        <v>0</v>
      </c>
      <c r="BG452" s="13">
        <v>0</v>
      </c>
      <c r="BH452" s="16">
        <v>0</v>
      </c>
      <c r="BI452" s="13">
        <v>0</v>
      </c>
      <c r="BJ452" s="16">
        <v>0</v>
      </c>
      <c r="BK452" s="13">
        <v>0</v>
      </c>
      <c r="BL452" s="16">
        <v>0</v>
      </c>
      <c r="BM452" s="13">
        <v>0</v>
      </c>
      <c r="BN452" s="16">
        <v>0</v>
      </c>
      <c r="BO452" s="13">
        <v>0</v>
      </c>
      <c r="BP452" s="16">
        <v>0</v>
      </c>
      <c r="BQ452" s="13">
        <v>0</v>
      </c>
      <c r="BR452" s="16">
        <v>0</v>
      </c>
      <c r="BS452" s="13">
        <v>0</v>
      </c>
      <c r="BT452" s="16">
        <v>0</v>
      </c>
      <c r="BU452" s="13">
        <v>0</v>
      </c>
      <c r="BV452" s="16">
        <v>0</v>
      </c>
      <c r="BW452" s="13">
        <v>0</v>
      </c>
      <c r="BX452" s="16">
        <v>0</v>
      </c>
      <c r="BY452" s="13">
        <v>0</v>
      </c>
      <c r="BZ452" s="16">
        <v>0</v>
      </c>
      <c r="CA452" s="13">
        <v>0</v>
      </c>
      <c r="CB452" s="16">
        <v>0</v>
      </c>
      <c r="CC452" s="13">
        <v>0</v>
      </c>
      <c r="CD452" s="16">
        <v>0</v>
      </c>
      <c r="CE452" s="13">
        <v>0</v>
      </c>
      <c r="CF452" s="16">
        <v>0</v>
      </c>
      <c r="CG452" s="13">
        <v>0</v>
      </c>
      <c r="CH452" s="16">
        <v>0</v>
      </c>
      <c r="CI452" s="13">
        <v>0</v>
      </c>
      <c r="CJ452" s="16">
        <v>0</v>
      </c>
      <c r="CK452" s="13">
        <v>0</v>
      </c>
      <c r="CL452" s="16">
        <v>0</v>
      </c>
      <c r="CM452" s="13">
        <v>0</v>
      </c>
      <c r="CN452" s="16">
        <v>0</v>
      </c>
      <c r="CO452" s="13">
        <v>0</v>
      </c>
      <c r="CP452" s="16">
        <v>0</v>
      </c>
      <c r="CQ452" s="13">
        <v>0</v>
      </c>
      <c r="CR452" s="16">
        <v>0</v>
      </c>
      <c r="CS452" s="13">
        <v>0</v>
      </c>
      <c r="CT452" s="16">
        <v>0</v>
      </c>
      <c r="CU452" s="13">
        <v>0</v>
      </c>
      <c r="CV452" s="16">
        <v>0</v>
      </c>
      <c r="CW452" s="13">
        <v>0</v>
      </c>
      <c r="CX452" s="16">
        <v>0</v>
      </c>
      <c r="CY452" s="13">
        <v>0</v>
      </c>
      <c r="CZ452" s="16">
        <v>0</v>
      </c>
      <c r="DA452" s="13">
        <v>0</v>
      </c>
      <c r="DB452" s="16">
        <v>0</v>
      </c>
      <c r="DC452" s="13">
        <v>0</v>
      </c>
      <c r="DD452" s="16">
        <v>0</v>
      </c>
      <c r="DE452" s="13">
        <v>0</v>
      </c>
      <c r="DF452" s="16">
        <v>0</v>
      </c>
      <c r="DG452" s="13">
        <v>0</v>
      </c>
      <c r="DH452" s="16">
        <v>0</v>
      </c>
      <c r="DI452" s="13">
        <v>0</v>
      </c>
      <c r="DJ452" s="16">
        <v>0</v>
      </c>
      <c r="DK452" s="13">
        <v>0</v>
      </c>
      <c r="DL452" s="16">
        <v>0</v>
      </c>
      <c r="DM452" s="13">
        <v>0</v>
      </c>
      <c r="DN452" s="16">
        <v>0</v>
      </c>
      <c r="DO452" s="13">
        <v>0</v>
      </c>
      <c r="DP452" s="16">
        <v>0</v>
      </c>
      <c r="DQ452" s="13">
        <v>0</v>
      </c>
      <c r="DR452" s="16">
        <v>0</v>
      </c>
      <c r="DS452" s="13">
        <v>0</v>
      </c>
      <c r="DT452" s="16">
        <v>0</v>
      </c>
      <c r="DU452" s="13">
        <v>0</v>
      </c>
      <c r="DV452" s="16">
        <v>0</v>
      </c>
      <c r="DW452" s="13">
        <v>0</v>
      </c>
      <c r="DX452" s="16">
        <v>0</v>
      </c>
      <c r="DY452" s="13">
        <v>0</v>
      </c>
      <c r="DZ452" s="16">
        <v>0</v>
      </c>
      <c r="EA452" s="13">
        <v>0</v>
      </c>
      <c r="EB452" s="16">
        <v>0</v>
      </c>
      <c r="EC452" s="13">
        <v>0</v>
      </c>
      <c r="ED452" s="16">
        <v>0</v>
      </c>
      <c r="EE452" s="13">
        <v>0</v>
      </c>
      <c r="EF452" s="16">
        <v>0</v>
      </c>
      <c r="EG452" s="13">
        <v>0</v>
      </c>
      <c r="EH452" s="16">
        <v>0</v>
      </c>
      <c r="EI452" s="13">
        <v>0</v>
      </c>
      <c r="EJ452" s="16">
        <v>0</v>
      </c>
      <c r="EK452" s="13">
        <v>0</v>
      </c>
      <c r="EL452" s="16">
        <v>0</v>
      </c>
      <c r="EM452" s="13">
        <v>0</v>
      </c>
      <c r="EN452" s="16">
        <v>0</v>
      </c>
      <c r="EO452" s="13">
        <v>0</v>
      </c>
      <c r="EP452" s="16">
        <v>0</v>
      </c>
      <c r="EQ452" s="13">
        <v>0</v>
      </c>
      <c r="ER452" s="16">
        <v>0</v>
      </c>
      <c r="ES452" s="13">
        <v>0</v>
      </c>
      <c r="ET452" s="16">
        <v>0</v>
      </c>
      <c r="EU452" s="13">
        <v>0</v>
      </c>
      <c r="EV452" s="16">
        <v>0</v>
      </c>
      <c r="EW452" s="13">
        <v>0</v>
      </c>
      <c r="EX452" s="16">
        <v>0</v>
      </c>
      <c r="EY452" s="13">
        <v>0</v>
      </c>
      <c r="EZ452" s="16">
        <v>0</v>
      </c>
      <c r="FA452" s="13">
        <v>0</v>
      </c>
      <c r="FB452" s="16">
        <v>0</v>
      </c>
      <c r="FC452" s="13">
        <v>0</v>
      </c>
      <c r="FD452" s="16">
        <v>0</v>
      </c>
      <c r="FE452" s="13">
        <v>0</v>
      </c>
      <c r="FF452" s="16">
        <v>0</v>
      </c>
      <c r="FG452" s="13">
        <v>0</v>
      </c>
      <c r="FH452" s="16">
        <v>0</v>
      </c>
      <c r="FI452" s="13">
        <v>0</v>
      </c>
      <c r="FJ452" s="16">
        <v>0</v>
      </c>
      <c r="FK452" s="13">
        <v>0</v>
      </c>
      <c r="FL452" s="16">
        <v>0</v>
      </c>
      <c r="FM452" s="13">
        <v>0</v>
      </c>
      <c r="FN452" s="16">
        <v>0</v>
      </c>
      <c r="FO452" s="13">
        <v>0</v>
      </c>
      <c r="FP452" s="16">
        <v>0</v>
      </c>
      <c r="FQ452" s="13">
        <v>0</v>
      </c>
      <c r="FR452" s="16">
        <v>0</v>
      </c>
      <c r="FS452" s="13">
        <v>0</v>
      </c>
      <c r="FT452" s="16">
        <v>0</v>
      </c>
      <c r="FU452" s="13">
        <v>0</v>
      </c>
      <c r="FV452" s="16">
        <v>0</v>
      </c>
      <c r="FW452" s="13">
        <v>0</v>
      </c>
      <c r="FX452" s="16">
        <v>0</v>
      </c>
      <c r="FY452" s="13">
        <v>0</v>
      </c>
      <c r="FZ452" s="16">
        <v>0</v>
      </c>
      <c r="GA452" s="13">
        <v>0</v>
      </c>
      <c r="GB452" s="16">
        <v>0</v>
      </c>
      <c r="GC452" s="13">
        <v>0</v>
      </c>
      <c r="GD452" s="16">
        <v>0</v>
      </c>
      <c r="GE452" s="13">
        <v>0</v>
      </c>
      <c r="GF452" s="16">
        <v>0</v>
      </c>
      <c r="GG452" s="13">
        <v>0</v>
      </c>
      <c r="GH452" s="16">
        <v>0</v>
      </c>
      <c r="GI452" s="13">
        <v>0</v>
      </c>
      <c r="GJ452" s="16">
        <v>0</v>
      </c>
      <c r="GK452" s="13">
        <v>0</v>
      </c>
      <c r="GL452" s="16">
        <v>0</v>
      </c>
      <c r="GM452" s="13">
        <v>0</v>
      </c>
      <c r="GN452" s="16">
        <v>0</v>
      </c>
      <c r="GO452" s="13">
        <v>0</v>
      </c>
      <c r="GP452" s="16">
        <v>0</v>
      </c>
      <c r="GQ452" s="8">
        <v>0</v>
      </c>
    </row>
    <row r="453" spans="1:199" ht="16.5" customHeight="1" x14ac:dyDescent="0.35">
      <c r="A453" s="11">
        <v>207</v>
      </c>
      <c r="B453" s="7" t="s">
        <v>430</v>
      </c>
      <c r="C453" s="11">
        <v>2</v>
      </c>
      <c r="D453" s="16">
        <v>0</v>
      </c>
      <c r="E453" s="13">
        <v>0</v>
      </c>
      <c r="F453" s="16">
        <v>0</v>
      </c>
      <c r="G453" s="13">
        <v>0</v>
      </c>
      <c r="H453" s="16">
        <v>0</v>
      </c>
      <c r="I453" s="13">
        <v>0</v>
      </c>
      <c r="J453" s="16">
        <v>0</v>
      </c>
      <c r="K453" s="13">
        <v>0</v>
      </c>
      <c r="L453" s="16">
        <v>0</v>
      </c>
      <c r="M453" s="13">
        <v>0</v>
      </c>
      <c r="N453" s="16">
        <v>0</v>
      </c>
      <c r="O453" s="13">
        <v>0</v>
      </c>
      <c r="P453" s="16">
        <v>0</v>
      </c>
      <c r="Q453" s="13">
        <v>0</v>
      </c>
      <c r="R453" s="16">
        <v>0</v>
      </c>
      <c r="S453" s="13">
        <v>0</v>
      </c>
      <c r="T453" s="16">
        <v>0</v>
      </c>
      <c r="U453" s="13">
        <v>0</v>
      </c>
      <c r="V453" s="16">
        <v>0</v>
      </c>
      <c r="W453" s="13">
        <v>0</v>
      </c>
      <c r="X453" s="16">
        <v>0</v>
      </c>
      <c r="Y453" s="13">
        <v>0</v>
      </c>
      <c r="Z453" s="16">
        <v>0</v>
      </c>
      <c r="AA453" s="13">
        <v>0</v>
      </c>
      <c r="AB453" s="16">
        <v>0</v>
      </c>
      <c r="AC453" s="13">
        <v>0</v>
      </c>
      <c r="AD453" s="16">
        <v>0</v>
      </c>
      <c r="AE453" s="13">
        <v>0</v>
      </c>
      <c r="AF453" s="16">
        <v>0</v>
      </c>
      <c r="AG453" s="13">
        <v>0</v>
      </c>
      <c r="AH453" s="16">
        <v>0</v>
      </c>
      <c r="AI453" s="13">
        <v>0</v>
      </c>
      <c r="AJ453" s="16">
        <v>0</v>
      </c>
      <c r="AK453" s="13">
        <v>0</v>
      </c>
      <c r="AL453" s="16">
        <v>0</v>
      </c>
      <c r="AM453" s="13">
        <v>0</v>
      </c>
      <c r="AN453" s="16">
        <v>0</v>
      </c>
      <c r="AO453" s="13">
        <v>0</v>
      </c>
      <c r="AP453" s="16">
        <v>0</v>
      </c>
      <c r="AQ453" s="13">
        <v>0</v>
      </c>
      <c r="AR453" s="16">
        <v>0</v>
      </c>
      <c r="AS453" s="13">
        <v>0</v>
      </c>
      <c r="AT453" s="16">
        <v>0</v>
      </c>
      <c r="AU453" s="13">
        <v>0</v>
      </c>
      <c r="AV453" s="16">
        <v>0</v>
      </c>
      <c r="AW453" s="13">
        <v>0</v>
      </c>
      <c r="AX453" s="16">
        <v>0</v>
      </c>
      <c r="AY453" s="13">
        <v>0</v>
      </c>
      <c r="AZ453" s="16">
        <v>0</v>
      </c>
      <c r="BA453" s="13">
        <v>0</v>
      </c>
      <c r="BB453" s="16">
        <v>0</v>
      </c>
      <c r="BC453" s="13">
        <v>0</v>
      </c>
      <c r="BD453" s="16">
        <v>0</v>
      </c>
      <c r="BE453" s="13">
        <v>0</v>
      </c>
      <c r="BF453" s="16">
        <v>0</v>
      </c>
      <c r="BG453" s="13">
        <v>0</v>
      </c>
      <c r="BH453" s="16">
        <v>0</v>
      </c>
      <c r="BI453" s="13">
        <v>0</v>
      </c>
      <c r="BJ453" s="16">
        <v>0</v>
      </c>
      <c r="BK453" s="13">
        <v>0</v>
      </c>
      <c r="BL453" s="16">
        <v>0</v>
      </c>
      <c r="BM453" s="13">
        <v>0</v>
      </c>
      <c r="BN453" s="16">
        <v>0</v>
      </c>
      <c r="BO453" s="13">
        <v>0</v>
      </c>
      <c r="BP453" s="16">
        <v>0</v>
      </c>
      <c r="BQ453" s="13">
        <v>0</v>
      </c>
      <c r="BR453" s="16">
        <v>0</v>
      </c>
      <c r="BS453" s="13">
        <v>0</v>
      </c>
      <c r="BT453" s="16">
        <v>0</v>
      </c>
      <c r="BU453" s="13">
        <v>0</v>
      </c>
      <c r="BV453" s="16">
        <v>0</v>
      </c>
      <c r="BW453" s="13">
        <v>0</v>
      </c>
      <c r="BX453" s="16">
        <v>0</v>
      </c>
      <c r="BY453" s="13">
        <v>0</v>
      </c>
      <c r="BZ453" s="16">
        <v>0</v>
      </c>
      <c r="CA453" s="13">
        <v>0</v>
      </c>
      <c r="CB453" s="16">
        <v>0</v>
      </c>
      <c r="CC453" s="13">
        <v>0</v>
      </c>
      <c r="CD453" s="16">
        <v>0</v>
      </c>
      <c r="CE453" s="13">
        <v>0</v>
      </c>
      <c r="CF453" s="16">
        <v>0</v>
      </c>
      <c r="CG453" s="13">
        <v>0</v>
      </c>
      <c r="CH453" s="16">
        <v>0</v>
      </c>
      <c r="CI453" s="13">
        <v>0</v>
      </c>
      <c r="CJ453" s="16">
        <v>0</v>
      </c>
      <c r="CK453" s="13">
        <v>0</v>
      </c>
      <c r="CL453" s="16">
        <v>0</v>
      </c>
      <c r="CM453" s="13">
        <v>0</v>
      </c>
      <c r="CN453" s="16">
        <v>0</v>
      </c>
      <c r="CO453" s="13">
        <v>0</v>
      </c>
      <c r="CP453" s="16">
        <v>0</v>
      </c>
      <c r="CQ453" s="13">
        <v>0</v>
      </c>
      <c r="CR453" s="16">
        <v>0</v>
      </c>
      <c r="CS453" s="13">
        <v>0</v>
      </c>
      <c r="CT453" s="16">
        <v>0</v>
      </c>
      <c r="CU453" s="13">
        <v>0</v>
      </c>
      <c r="CV453" s="16">
        <v>0</v>
      </c>
      <c r="CW453" s="13">
        <v>0</v>
      </c>
      <c r="CX453" s="16">
        <v>0</v>
      </c>
      <c r="CY453" s="13">
        <v>0</v>
      </c>
      <c r="CZ453" s="16">
        <v>0</v>
      </c>
      <c r="DA453" s="13">
        <v>0</v>
      </c>
      <c r="DB453" s="16">
        <v>0</v>
      </c>
      <c r="DC453" s="13">
        <v>0</v>
      </c>
      <c r="DD453" s="16">
        <v>0</v>
      </c>
      <c r="DE453" s="13">
        <v>0</v>
      </c>
      <c r="DF453" s="16">
        <v>0</v>
      </c>
      <c r="DG453" s="13">
        <v>0</v>
      </c>
      <c r="DH453" s="16">
        <v>0</v>
      </c>
      <c r="DI453" s="13">
        <v>0</v>
      </c>
      <c r="DJ453" s="16">
        <v>0</v>
      </c>
      <c r="DK453" s="13">
        <v>0</v>
      </c>
      <c r="DL453" s="16">
        <v>0</v>
      </c>
      <c r="DM453" s="13">
        <v>0</v>
      </c>
      <c r="DN453" s="16">
        <v>0</v>
      </c>
      <c r="DO453" s="13">
        <v>0</v>
      </c>
      <c r="DP453" s="16">
        <v>0</v>
      </c>
      <c r="DQ453" s="13">
        <v>0</v>
      </c>
      <c r="DR453" s="16">
        <v>0</v>
      </c>
      <c r="DS453" s="13">
        <v>0</v>
      </c>
      <c r="DT453" s="16">
        <v>0</v>
      </c>
      <c r="DU453" s="13">
        <v>0</v>
      </c>
      <c r="DV453" s="16">
        <v>0</v>
      </c>
      <c r="DW453" s="13">
        <v>0</v>
      </c>
      <c r="DX453" s="16">
        <v>0</v>
      </c>
      <c r="DY453" s="13">
        <v>0</v>
      </c>
      <c r="DZ453" s="16">
        <v>0</v>
      </c>
      <c r="EA453" s="13">
        <v>0</v>
      </c>
      <c r="EB453" s="16">
        <v>0</v>
      </c>
      <c r="EC453" s="13">
        <v>0</v>
      </c>
      <c r="ED453" s="16">
        <v>0</v>
      </c>
      <c r="EE453" s="13">
        <v>0</v>
      </c>
      <c r="EF453" s="16">
        <v>0</v>
      </c>
      <c r="EG453" s="13">
        <v>0</v>
      </c>
      <c r="EH453" s="16">
        <v>0</v>
      </c>
      <c r="EI453" s="13">
        <v>0</v>
      </c>
      <c r="EJ453" s="16">
        <v>0</v>
      </c>
      <c r="EK453" s="13">
        <v>0</v>
      </c>
      <c r="EL453" s="16">
        <v>0</v>
      </c>
      <c r="EM453" s="13">
        <v>0</v>
      </c>
      <c r="EN453" s="16">
        <v>0</v>
      </c>
      <c r="EO453" s="13">
        <v>0</v>
      </c>
      <c r="EP453" s="16">
        <v>0</v>
      </c>
      <c r="EQ453" s="13">
        <v>0</v>
      </c>
      <c r="ER453" s="16">
        <v>0</v>
      </c>
      <c r="ES453" s="13">
        <v>0</v>
      </c>
      <c r="ET453" s="16">
        <v>0</v>
      </c>
      <c r="EU453" s="13">
        <v>0</v>
      </c>
      <c r="EV453" s="16">
        <v>0</v>
      </c>
      <c r="EW453" s="13">
        <v>0</v>
      </c>
      <c r="EX453" s="16">
        <v>0</v>
      </c>
      <c r="EY453" s="13">
        <v>0</v>
      </c>
      <c r="EZ453" s="16">
        <v>0</v>
      </c>
      <c r="FA453" s="13">
        <v>0</v>
      </c>
      <c r="FB453" s="16">
        <v>0</v>
      </c>
      <c r="FC453" s="13">
        <v>0</v>
      </c>
      <c r="FD453" s="16">
        <v>0</v>
      </c>
      <c r="FE453" s="13">
        <v>0</v>
      </c>
      <c r="FF453" s="16">
        <v>0</v>
      </c>
      <c r="FG453" s="13">
        <v>0</v>
      </c>
      <c r="FH453" s="16">
        <v>0</v>
      </c>
      <c r="FI453" s="13">
        <v>0</v>
      </c>
      <c r="FJ453" s="16">
        <v>0</v>
      </c>
      <c r="FK453" s="13">
        <v>0</v>
      </c>
      <c r="FL453" s="16">
        <v>0</v>
      </c>
      <c r="FM453" s="13">
        <v>0</v>
      </c>
      <c r="FN453" s="16">
        <v>0</v>
      </c>
      <c r="FO453" s="13">
        <v>0</v>
      </c>
      <c r="FP453" s="16">
        <v>0</v>
      </c>
      <c r="FQ453" s="13">
        <v>0</v>
      </c>
      <c r="FR453" s="16">
        <v>0</v>
      </c>
      <c r="FS453" s="13">
        <v>0</v>
      </c>
      <c r="FT453" s="16">
        <v>0</v>
      </c>
      <c r="FU453" s="13">
        <v>0</v>
      </c>
      <c r="FV453" s="16">
        <v>0</v>
      </c>
      <c r="FW453" s="13">
        <v>0</v>
      </c>
      <c r="FX453" s="16">
        <v>0</v>
      </c>
      <c r="FY453" s="13">
        <v>0</v>
      </c>
      <c r="FZ453" s="16">
        <v>0</v>
      </c>
      <c r="GA453" s="13">
        <v>0</v>
      </c>
      <c r="GB453" s="16">
        <v>0</v>
      </c>
      <c r="GC453" s="13">
        <v>0</v>
      </c>
      <c r="GD453" s="16">
        <v>0</v>
      </c>
      <c r="GE453" s="13">
        <v>0</v>
      </c>
      <c r="GF453" s="16">
        <v>0</v>
      </c>
      <c r="GG453" s="13">
        <v>0</v>
      </c>
      <c r="GH453" s="16">
        <v>0</v>
      </c>
      <c r="GI453" s="13">
        <v>0</v>
      </c>
      <c r="GJ453" s="16">
        <v>0</v>
      </c>
      <c r="GK453" s="13">
        <v>0</v>
      </c>
      <c r="GL453" s="16">
        <v>0</v>
      </c>
      <c r="GM453" s="13">
        <v>0</v>
      </c>
      <c r="GN453" s="16">
        <v>0</v>
      </c>
      <c r="GO453" s="13">
        <v>0</v>
      </c>
      <c r="GP453" s="16">
        <v>0</v>
      </c>
      <c r="GQ453" s="8">
        <v>0</v>
      </c>
    </row>
    <row r="454" spans="1:199" ht="16.5" customHeight="1" x14ac:dyDescent="0.35">
      <c r="A454" s="11">
        <v>218</v>
      </c>
      <c r="B454" s="7" t="s">
        <v>431</v>
      </c>
      <c r="C454" s="11">
        <v>2</v>
      </c>
      <c r="D454" s="16">
        <v>0</v>
      </c>
      <c r="E454" s="13">
        <v>0</v>
      </c>
      <c r="F454" s="16">
        <v>0</v>
      </c>
      <c r="G454" s="13">
        <v>0</v>
      </c>
      <c r="H454" s="16">
        <v>0</v>
      </c>
      <c r="I454" s="13">
        <v>0</v>
      </c>
      <c r="J454" s="16">
        <v>0</v>
      </c>
      <c r="K454" s="13">
        <v>0</v>
      </c>
      <c r="L454" s="16">
        <v>0</v>
      </c>
      <c r="M454" s="13">
        <v>0</v>
      </c>
      <c r="N454" s="16">
        <v>0</v>
      </c>
      <c r="O454" s="13">
        <v>0</v>
      </c>
      <c r="P454" s="16">
        <v>0</v>
      </c>
      <c r="Q454" s="13">
        <v>0</v>
      </c>
      <c r="R454" s="16">
        <v>0</v>
      </c>
      <c r="S454" s="13">
        <v>0</v>
      </c>
      <c r="T454" s="16">
        <v>0</v>
      </c>
      <c r="U454" s="13">
        <v>0</v>
      </c>
      <c r="V454" s="16">
        <v>0</v>
      </c>
      <c r="W454" s="13">
        <v>0</v>
      </c>
      <c r="X454" s="16">
        <v>0</v>
      </c>
      <c r="Y454" s="13">
        <v>0</v>
      </c>
      <c r="Z454" s="16">
        <v>0</v>
      </c>
      <c r="AA454" s="13">
        <v>0</v>
      </c>
      <c r="AB454" s="16">
        <v>0</v>
      </c>
      <c r="AC454" s="13">
        <v>0</v>
      </c>
      <c r="AD454" s="16">
        <v>0</v>
      </c>
      <c r="AE454" s="13">
        <v>0</v>
      </c>
      <c r="AF454" s="16">
        <v>0</v>
      </c>
      <c r="AG454" s="13">
        <v>0</v>
      </c>
      <c r="AH454" s="16">
        <v>0</v>
      </c>
      <c r="AI454" s="13">
        <v>0</v>
      </c>
      <c r="AJ454" s="16">
        <v>0</v>
      </c>
      <c r="AK454" s="13">
        <v>0</v>
      </c>
      <c r="AL454" s="16">
        <v>0</v>
      </c>
      <c r="AM454" s="13">
        <v>0</v>
      </c>
      <c r="AN454" s="16">
        <v>0</v>
      </c>
      <c r="AO454" s="13">
        <v>0</v>
      </c>
      <c r="AP454" s="16">
        <v>0</v>
      </c>
      <c r="AQ454" s="13">
        <v>0</v>
      </c>
      <c r="AR454" s="16">
        <v>0</v>
      </c>
      <c r="AS454" s="13">
        <v>0</v>
      </c>
      <c r="AT454" s="16">
        <v>0</v>
      </c>
      <c r="AU454" s="13">
        <v>0</v>
      </c>
      <c r="AV454" s="16">
        <v>0</v>
      </c>
      <c r="AW454" s="13">
        <v>0</v>
      </c>
      <c r="AX454" s="16">
        <v>0</v>
      </c>
      <c r="AY454" s="13">
        <v>0</v>
      </c>
      <c r="AZ454" s="16">
        <v>0</v>
      </c>
      <c r="BA454" s="13">
        <v>0</v>
      </c>
      <c r="BB454" s="16">
        <v>0</v>
      </c>
      <c r="BC454" s="13">
        <v>0</v>
      </c>
      <c r="BD454" s="16">
        <v>0</v>
      </c>
      <c r="BE454" s="13">
        <v>0</v>
      </c>
      <c r="BF454" s="16">
        <v>0</v>
      </c>
      <c r="BG454" s="13">
        <v>0</v>
      </c>
      <c r="BH454" s="16">
        <v>0</v>
      </c>
      <c r="BI454" s="13">
        <v>0</v>
      </c>
      <c r="BJ454" s="16">
        <v>0</v>
      </c>
      <c r="BK454" s="13">
        <v>0</v>
      </c>
      <c r="BL454" s="16">
        <v>0</v>
      </c>
      <c r="BM454" s="13">
        <v>0</v>
      </c>
      <c r="BN454" s="16">
        <v>0</v>
      </c>
      <c r="BO454" s="13">
        <v>0</v>
      </c>
      <c r="BP454" s="16">
        <v>0</v>
      </c>
      <c r="BQ454" s="13">
        <v>0</v>
      </c>
      <c r="BR454" s="16">
        <v>0</v>
      </c>
      <c r="BS454" s="13">
        <v>0</v>
      </c>
      <c r="BT454" s="16">
        <v>0</v>
      </c>
      <c r="BU454" s="13">
        <v>0</v>
      </c>
      <c r="BV454" s="16">
        <v>0</v>
      </c>
      <c r="BW454" s="13">
        <v>0</v>
      </c>
      <c r="BX454" s="16">
        <v>0</v>
      </c>
      <c r="BY454" s="13">
        <v>0</v>
      </c>
      <c r="BZ454" s="16">
        <v>0</v>
      </c>
      <c r="CA454" s="13">
        <v>0</v>
      </c>
      <c r="CB454" s="16">
        <v>0</v>
      </c>
      <c r="CC454" s="13">
        <v>0</v>
      </c>
      <c r="CD454" s="16">
        <v>0</v>
      </c>
      <c r="CE454" s="13">
        <v>0</v>
      </c>
      <c r="CF454" s="16">
        <v>0</v>
      </c>
      <c r="CG454" s="13">
        <v>0</v>
      </c>
      <c r="CH454" s="16">
        <v>0</v>
      </c>
      <c r="CI454" s="13">
        <v>0</v>
      </c>
      <c r="CJ454" s="16">
        <v>0</v>
      </c>
      <c r="CK454" s="13">
        <v>0</v>
      </c>
      <c r="CL454" s="16">
        <v>0</v>
      </c>
      <c r="CM454" s="13">
        <v>0</v>
      </c>
      <c r="CN454" s="16">
        <v>0</v>
      </c>
      <c r="CO454" s="13">
        <v>0</v>
      </c>
      <c r="CP454" s="16">
        <v>0</v>
      </c>
      <c r="CQ454" s="13">
        <v>0</v>
      </c>
      <c r="CR454" s="16">
        <v>0</v>
      </c>
      <c r="CS454" s="13">
        <v>0</v>
      </c>
      <c r="CT454" s="16">
        <v>0</v>
      </c>
      <c r="CU454" s="13">
        <v>0</v>
      </c>
      <c r="CV454" s="16">
        <v>0</v>
      </c>
      <c r="CW454" s="13">
        <v>0</v>
      </c>
      <c r="CX454" s="16">
        <v>0</v>
      </c>
      <c r="CY454" s="13">
        <v>0</v>
      </c>
      <c r="CZ454" s="16">
        <v>0</v>
      </c>
      <c r="DA454" s="13">
        <v>0</v>
      </c>
      <c r="DB454" s="16">
        <v>0</v>
      </c>
      <c r="DC454" s="13">
        <v>0</v>
      </c>
      <c r="DD454" s="16">
        <v>0</v>
      </c>
      <c r="DE454" s="13">
        <v>0</v>
      </c>
      <c r="DF454" s="16">
        <v>0</v>
      </c>
      <c r="DG454" s="13">
        <v>0</v>
      </c>
      <c r="DH454" s="16">
        <v>0</v>
      </c>
      <c r="DI454" s="13">
        <v>0</v>
      </c>
      <c r="DJ454" s="16">
        <v>0</v>
      </c>
      <c r="DK454" s="13">
        <v>0</v>
      </c>
      <c r="DL454" s="16">
        <v>0</v>
      </c>
      <c r="DM454" s="13">
        <v>0</v>
      </c>
      <c r="DN454" s="16">
        <v>0</v>
      </c>
      <c r="DO454" s="13">
        <v>0</v>
      </c>
      <c r="DP454" s="16">
        <v>0</v>
      </c>
      <c r="DQ454" s="13">
        <v>0</v>
      </c>
      <c r="DR454" s="16">
        <v>0</v>
      </c>
      <c r="DS454" s="13">
        <v>0</v>
      </c>
      <c r="DT454" s="16">
        <v>0</v>
      </c>
      <c r="DU454" s="13">
        <v>0</v>
      </c>
      <c r="DV454" s="16">
        <v>0</v>
      </c>
      <c r="DW454" s="13">
        <v>0</v>
      </c>
      <c r="DX454" s="16">
        <v>0</v>
      </c>
      <c r="DY454" s="13">
        <v>0</v>
      </c>
      <c r="DZ454" s="16">
        <v>0</v>
      </c>
      <c r="EA454" s="13">
        <v>0</v>
      </c>
      <c r="EB454" s="16">
        <v>0</v>
      </c>
      <c r="EC454" s="13">
        <v>0</v>
      </c>
      <c r="ED454" s="16">
        <v>0</v>
      </c>
      <c r="EE454" s="13">
        <v>0</v>
      </c>
      <c r="EF454" s="16">
        <v>0</v>
      </c>
      <c r="EG454" s="13">
        <v>0</v>
      </c>
      <c r="EH454" s="16">
        <v>0</v>
      </c>
      <c r="EI454" s="13">
        <v>0</v>
      </c>
      <c r="EJ454" s="16">
        <v>0</v>
      </c>
      <c r="EK454" s="13">
        <v>0</v>
      </c>
      <c r="EL454" s="16">
        <v>0</v>
      </c>
      <c r="EM454" s="13">
        <v>0</v>
      </c>
      <c r="EN454" s="16">
        <v>0</v>
      </c>
      <c r="EO454" s="13">
        <v>0</v>
      </c>
      <c r="EP454" s="16">
        <v>0</v>
      </c>
      <c r="EQ454" s="13">
        <v>0</v>
      </c>
      <c r="ER454" s="16">
        <v>0</v>
      </c>
      <c r="ES454" s="13">
        <v>0</v>
      </c>
      <c r="ET454" s="16">
        <v>0</v>
      </c>
      <c r="EU454" s="13">
        <v>0</v>
      </c>
      <c r="EV454" s="16">
        <v>0</v>
      </c>
      <c r="EW454" s="13">
        <v>0</v>
      </c>
      <c r="EX454" s="16">
        <v>0</v>
      </c>
      <c r="EY454" s="13">
        <v>0</v>
      </c>
      <c r="EZ454" s="16">
        <v>0</v>
      </c>
      <c r="FA454" s="13">
        <v>0</v>
      </c>
      <c r="FB454" s="16">
        <v>0</v>
      </c>
      <c r="FC454" s="13">
        <v>0</v>
      </c>
      <c r="FD454" s="16">
        <v>0</v>
      </c>
      <c r="FE454" s="13">
        <v>0</v>
      </c>
      <c r="FF454" s="16">
        <v>0</v>
      </c>
      <c r="FG454" s="13">
        <v>0</v>
      </c>
      <c r="FH454" s="16">
        <v>0</v>
      </c>
      <c r="FI454" s="13">
        <v>0</v>
      </c>
      <c r="FJ454" s="16">
        <v>0</v>
      </c>
      <c r="FK454" s="13">
        <v>0</v>
      </c>
      <c r="FL454" s="16">
        <v>0</v>
      </c>
      <c r="FM454" s="13">
        <v>0</v>
      </c>
      <c r="FN454" s="16">
        <v>0</v>
      </c>
      <c r="FO454" s="13">
        <v>0</v>
      </c>
      <c r="FP454" s="16">
        <v>0</v>
      </c>
      <c r="FQ454" s="13">
        <v>0</v>
      </c>
      <c r="FR454" s="16">
        <v>0</v>
      </c>
      <c r="FS454" s="13">
        <v>0</v>
      </c>
      <c r="FT454" s="16">
        <v>0</v>
      </c>
      <c r="FU454" s="13">
        <v>0</v>
      </c>
      <c r="FV454" s="16">
        <v>0</v>
      </c>
      <c r="FW454" s="13">
        <v>0</v>
      </c>
      <c r="FX454" s="16">
        <v>0</v>
      </c>
      <c r="FY454" s="13">
        <v>0</v>
      </c>
      <c r="FZ454" s="16">
        <v>0</v>
      </c>
      <c r="GA454" s="13">
        <v>0</v>
      </c>
      <c r="GB454" s="16">
        <v>0</v>
      </c>
      <c r="GC454" s="13">
        <v>0</v>
      </c>
      <c r="GD454" s="16">
        <v>0</v>
      </c>
      <c r="GE454" s="13">
        <v>0</v>
      </c>
      <c r="GF454" s="16">
        <v>0</v>
      </c>
      <c r="GG454" s="13">
        <v>0</v>
      </c>
      <c r="GH454" s="16">
        <v>0</v>
      </c>
      <c r="GI454" s="13">
        <v>0</v>
      </c>
      <c r="GJ454" s="16">
        <v>0</v>
      </c>
      <c r="GK454" s="13">
        <v>0</v>
      </c>
      <c r="GL454" s="16">
        <v>0</v>
      </c>
      <c r="GM454" s="13">
        <v>0</v>
      </c>
      <c r="GN454" s="16">
        <v>0</v>
      </c>
      <c r="GO454" s="13">
        <v>0</v>
      </c>
      <c r="GP454" s="16">
        <v>0</v>
      </c>
      <c r="GQ454" s="8">
        <v>0</v>
      </c>
    </row>
    <row r="455" spans="1:199" ht="16.5" customHeight="1" x14ac:dyDescent="0.35">
      <c r="A455" s="11">
        <v>205</v>
      </c>
      <c r="B455" s="7" t="s">
        <v>188</v>
      </c>
      <c r="C455" s="11">
        <v>2</v>
      </c>
      <c r="D455" s="16">
        <v>0</v>
      </c>
      <c r="E455" s="13">
        <v>0</v>
      </c>
      <c r="F455" s="16">
        <v>0</v>
      </c>
      <c r="G455" s="13">
        <v>0</v>
      </c>
      <c r="H455" s="16">
        <v>158.695652173913</v>
      </c>
      <c r="I455" s="13">
        <v>1.4039999999999999</v>
      </c>
      <c r="J455" s="16">
        <v>0</v>
      </c>
      <c r="K455" s="13">
        <v>0</v>
      </c>
      <c r="L455" s="16">
        <v>0</v>
      </c>
      <c r="M455" s="13">
        <v>0</v>
      </c>
      <c r="N455" s="16">
        <v>69.400000000000006</v>
      </c>
      <c r="O455" s="13">
        <v>0.61399999999999999</v>
      </c>
      <c r="P455" s="16">
        <v>122.304347826087</v>
      </c>
      <c r="Q455" s="13">
        <v>1.0820000000000001</v>
      </c>
      <c r="R455" s="16">
        <v>0</v>
      </c>
      <c r="S455" s="13">
        <v>0</v>
      </c>
      <c r="T455" s="16">
        <v>66.913043478260903</v>
      </c>
      <c r="U455" s="13">
        <v>0.59199999999999997</v>
      </c>
      <c r="V455" s="16">
        <v>0</v>
      </c>
      <c r="W455" s="13">
        <v>0</v>
      </c>
      <c r="X455" s="16">
        <v>0</v>
      </c>
      <c r="Y455" s="13">
        <v>0</v>
      </c>
      <c r="Z455" s="16">
        <v>118.68695652173901</v>
      </c>
      <c r="AA455" s="13">
        <v>1.05</v>
      </c>
      <c r="AB455" s="16">
        <v>0</v>
      </c>
      <c r="AC455" s="13">
        <v>0</v>
      </c>
      <c r="AD455" s="16">
        <v>0</v>
      </c>
      <c r="AE455" s="13">
        <v>0</v>
      </c>
      <c r="AF455" s="16">
        <v>66.234782608695696</v>
      </c>
      <c r="AG455" s="13">
        <v>0.58599999999999997</v>
      </c>
      <c r="AH455" s="16">
        <v>69.400000000000006</v>
      </c>
      <c r="AI455" s="13">
        <v>0.61399999999999999</v>
      </c>
      <c r="AJ455" s="16">
        <v>0</v>
      </c>
      <c r="AK455" s="13">
        <v>0</v>
      </c>
      <c r="AL455" s="16">
        <v>71.208695652173901</v>
      </c>
      <c r="AM455" s="13">
        <v>0.63</v>
      </c>
      <c r="AN455" s="16">
        <v>169.33043478260899</v>
      </c>
      <c r="AO455" s="13">
        <v>1.498</v>
      </c>
      <c r="AP455" s="16">
        <v>0</v>
      </c>
      <c r="AQ455" s="13">
        <v>0</v>
      </c>
      <c r="AR455" s="16">
        <v>0</v>
      </c>
      <c r="AS455" s="13">
        <v>0</v>
      </c>
      <c r="AT455" s="16">
        <v>0</v>
      </c>
      <c r="AU455" s="13">
        <v>0</v>
      </c>
      <c r="AV455" s="16">
        <v>87.486956521739103</v>
      </c>
      <c r="AW455" s="13">
        <v>0.77400000000000002</v>
      </c>
      <c r="AX455" s="16">
        <v>89.521739130434796</v>
      </c>
      <c r="AY455" s="13">
        <v>0.79200000000000004</v>
      </c>
      <c r="AZ455" s="16">
        <v>0</v>
      </c>
      <c r="BA455" s="13">
        <v>0</v>
      </c>
      <c r="BB455" s="16">
        <v>0</v>
      </c>
      <c r="BC455" s="13">
        <v>0</v>
      </c>
      <c r="BD455" s="16">
        <v>0</v>
      </c>
      <c r="BE455" s="13">
        <v>0</v>
      </c>
      <c r="BF455" s="16">
        <v>0</v>
      </c>
      <c r="BG455" s="13">
        <v>0</v>
      </c>
      <c r="BH455" s="16">
        <v>0</v>
      </c>
      <c r="BI455" s="13">
        <v>0</v>
      </c>
      <c r="BJ455" s="16">
        <v>0</v>
      </c>
      <c r="BK455" s="13">
        <v>0</v>
      </c>
      <c r="BL455" s="16">
        <v>0</v>
      </c>
      <c r="BM455" s="13">
        <v>0</v>
      </c>
      <c r="BN455" s="16">
        <v>0</v>
      </c>
      <c r="BO455" s="13">
        <v>0</v>
      </c>
      <c r="BP455" s="16">
        <v>0</v>
      </c>
      <c r="BQ455" s="13">
        <v>0</v>
      </c>
      <c r="BR455" s="16">
        <v>69.400000000000006</v>
      </c>
      <c r="BS455" s="13">
        <v>0.61399999999999999</v>
      </c>
      <c r="BT455" s="16">
        <v>0</v>
      </c>
      <c r="BU455" s="13">
        <v>0</v>
      </c>
      <c r="BV455" s="16">
        <v>175.2</v>
      </c>
      <c r="BW455" s="13">
        <v>1.55</v>
      </c>
      <c r="BX455" s="16">
        <v>80.252173913043507</v>
      </c>
      <c r="BY455" s="13">
        <v>0.71</v>
      </c>
      <c r="BZ455" s="16">
        <v>0</v>
      </c>
      <c r="CA455" s="13">
        <v>0</v>
      </c>
      <c r="CB455" s="16">
        <v>0</v>
      </c>
      <c r="CC455" s="13">
        <v>0</v>
      </c>
      <c r="CD455" s="16">
        <v>0</v>
      </c>
      <c r="CE455" s="13">
        <v>0</v>
      </c>
      <c r="CF455" s="16">
        <v>0</v>
      </c>
      <c r="CG455" s="13">
        <v>0</v>
      </c>
      <c r="CH455" s="16">
        <v>315.35652173913002</v>
      </c>
      <c r="CI455" s="13">
        <v>2.79</v>
      </c>
      <c r="CJ455" s="16">
        <v>0</v>
      </c>
      <c r="CK455" s="13">
        <v>0</v>
      </c>
      <c r="CL455" s="16">
        <v>0</v>
      </c>
      <c r="CM455" s="13">
        <v>0</v>
      </c>
      <c r="CN455" s="16">
        <v>0</v>
      </c>
      <c r="CO455" s="13">
        <v>0</v>
      </c>
      <c r="CP455" s="16">
        <v>0</v>
      </c>
      <c r="CQ455" s="13">
        <v>0</v>
      </c>
      <c r="CR455" s="16">
        <v>163.89565217391299</v>
      </c>
      <c r="CS455" s="13">
        <v>1.45</v>
      </c>
      <c r="CT455" s="16">
        <v>174.52173913043501</v>
      </c>
      <c r="CU455" s="13">
        <v>1.544</v>
      </c>
      <c r="CV455" s="16">
        <v>89.0695652173913</v>
      </c>
      <c r="CW455" s="13">
        <v>0.78800000000000003</v>
      </c>
      <c r="CX455" s="16">
        <v>86.130434782608702</v>
      </c>
      <c r="CY455" s="13">
        <v>0.76200000000000001</v>
      </c>
      <c r="CZ455" s="16">
        <v>230.80869565217401</v>
      </c>
      <c r="DA455" s="13">
        <v>2.0419999999999998</v>
      </c>
      <c r="DB455" s="16">
        <v>0</v>
      </c>
      <c r="DC455" s="13">
        <v>0</v>
      </c>
      <c r="DD455" s="16">
        <v>146.93913043478301</v>
      </c>
      <c r="DE455" s="13">
        <v>1.3</v>
      </c>
      <c r="DF455" s="16">
        <v>0</v>
      </c>
      <c r="DG455" s="13">
        <v>0</v>
      </c>
      <c r="DH455" s="16">
        <v>241.434782608696</v>
      </c>
      <c r="DI455" s="13">
        <v>2.1360000000000001</v>
      </c>
      <c r="DJ455" s="16">
        <v>0</v>
      </c>
      <c r="DK455" s="13">
        <v>0</v>
      </c>
      <c r="DL455" s="16">
        <v>81.382608695652195</v>
      </c>
      <c r="DM455" s="13">
        <v>0.72</v>
      </c>
      <c r="DN455" s="16">
        <v>165.47826086956499</v>
      </c>
      <c r="DO455" s="13">
        <v>1.464</v>
      </c>
      <c r="DP455" s="16">
        <v>0</v>
      </c>
      <c r="DQ455" s="13">
        <v>0</v>
      </c>
      <c r="DR455" s="16">
        <v>0</v>
      </c>
      <c r="DS455" s="13">
        <v>0</v>
      </c>
      <c r="DT455" s="16">
        <v>365.547826086957</v>
      </c>
      <c r="DU455" s="13">
        <v>3.234</v>
      </c>
      <c r="DV455" s="16">
        <v>0</v>
      </c>
      <c r="DW455" s="13">
        <v>0</v>
      </c>
      <c r="DX455" s="16">
        <v>56.521739130434803</v>
      </c>
      <c r="DY455" s="13">
        <v>0.5</v>
      </c>
      <c r="DZ455" s="16">
        <v>0</v>
      </c>
      <c r="EA455" s="13">
        <v>0</v>
      </c>
      <c r="EB455" s="16">
        <v>0</v>
      </c>
      <c r="EC455" s="13">
        <v>0</v>
      </c>
      <c r="ED455" s="16">
        <v>0</v>
      </c>
      <c r="EE455" s="13">
        <v>0</v>
      </c>
      <c r="EF455" s="16">
        <v>71.208695652173901</v>
      </c>
      <c r="EG455" s="13">
        <v>0.63</v>
      </c>
      <c r="EH455" s="16">
        <v>187.18260869565199</v>
      </c>
      <c r="EI455" s="13">
        <v>1.6559999999999999</v>
      </c>
      <c r="EJ455" s="16">
        <v>152.36521739130399</v>
      </c>
      <c r="EK455" s="13">
        <v>1.3480000000000001</v>
      </c>
      <c r="EL455" s="16">
        <v>0</v>
      </c>
      <c r="EM455" s="13">
        <v>0</v>
      </c>
      <c r="EN455" s="16">
        <v>0</v>
      </c>
      <c r="EO455" s="13">
        <v>0</v>
      </c>
      <c r="EP455" s="16">
        <v>0</v>
      </c>
      <c r="EQ455" s="13">
        <v>0</v>
      </c>
      <c r="ER455" s="16">
        <v>65.0695652173913</v>
      </c>
      <c r="ES455" s="13">
        <v>0.60599999999999998</v>
      </c>
      <c r="ET455" s="16">
        <v>0</v>
      </c>
      <c r="EU455" s="13">
        <v>0</v>
      </c>
      <c r="EV455" s="16">
        <v>129.53043478260901</v>
      </c>
      <c r="EW455" s="13">
        <v>1.1459999999999999</v>
      </c>
      <c r="EX455" s="16">
        <v>307.21739130434798</v>
      </c>
      <c r="EY455" s="13">
        <v>2.718</v>
      </c>
      <c r="EZ455" s="16">
        <v>161.64347826087001</v>
      </c>
      <c r="FA455" s="13">
        <v>1.43</v>
      </c>
      <c r="FB455" s="16">
        <v>0</v>
      </c>
      <c r="FC455" s="13">
        <v>0</v>
      </c>
      <c r="FD455" s="16">
        <v>0</v>
      </c>
      <c r="FE455" s="13">
        <v>0</v>
      </c>
      <c r="FF455" s="16">
        <v>0</v>
      </c>
      <c r="FG455" s="13">
        <v>0</v>
      </c>
      <c r="FH455" s="16">
        <v>0</v>
      </c>
      <c r="FI455" s="13">
        <v>0</v>
      </c>
      <c r="FJ455" s="16">
        <v>0</v>
      </c>
      <c r="FK455" s="13">
        <v>0</v>
      </c>
      <c r="FL455" s="16">
        <v>0</v>
      </c>
      <c r="FM455" s="13">
        <v>0</v>
      </c>
      <c r="FN455" s="16">
        <v>343.46956521739099</v>
      </c>
      <c r="FO455" s="13">
        <v>3.2919999999999998</v>
      </c>
      <c r="FP455" s="16">
        <v>332.41739130434797</v>
      </c>
      <c r="FQ455" s="13">
        <v>3.1859999999999999</v>
      </c>
      <c r="FR455" s="16">
        <v>0</v>
      </c>
      <c r="FS455" s="13">
        <v>0</v>
      </c>
      <c r="FT455" s="16">
        <v>0</v>
      </c>
      <c r="FU455" s="13">
        <v>0</v>
      </c>
      <c r="FV455" s="16">
        <v>0</v>
      </c>
      <c r="FW455" s="13">
        <v>0</v>
      </c>
      <c r="FX455" s="16">
        <v>0</v>
      </c>
      <c r="FY455" s="13">
        <v>0</v>
      </c>
      <c r="FZ455" s="16">
        <v>225.78260869565199</v>
      </c>
      <c r="GA455" s="13">
        <v>2.1640000000000001</v>
      </c>
      <c r="GB455" s="16">
        <v>142.10434782608701</v>
      </c>
      <c r="GC455" s="13">
        <v>1.3620000000000001</v>
      </c>
      <c r="GD455" s="16">
        <v>338.46086956521702</v>
      </c>
      <c r="GE455" s="13">
        <v>3.2440000000000002</v>
      </c>
      <c r="GF455" s="16">
        <v>0</v>
      </c>
      <c r="GG455" s="13">
        <v>0</v>
      </c>
      <c r="GH455" s="16">
        <v>288.39130434782601</v>
      </c>
      <c r="GI455" s="13">
        <v>2.7639999999999998</v>
      </c>
      <c r="GJ455" s="16">
        <v>0</v>
      </c>
      <c r="GK455" s="13">
        <v>0</v>
      </c>
      <c r="GL455" s="16">
        <v>0</v>
      </c>
      <c r="GM455" s="13">
        <v>0</v>
      </c>
      <c r="GN455" s="16">
        <v>0</v>
      </c>
      <c r="GO455" s="13">
        <v>0</v>
      </c>
      <c r="GP455" s="16">
        <v>236.008695652174</v>
      </c>
      <c r="GQ455" s="8">
        <v>2.0880000000000001</v>
      </c>
    </row>
    <row r="456" spans="1:199" ht="16.5" customHeight="1" x14ac:dyDescent="0.35">
      <c r="A456" s="11">
        <v>2327</v>
      </c>
      <c r="B456" s="7" t="s">
        <v>432</v>
      </c>
      <c r="C456" s="11">
        <v>24</v>
      </c>
      <c r="D456" s="16">
        <v>0</v>
      </c>
      <c r="E456" s="13">
        <v>0</v>
      </c>
      <c r="F456" s="16">
        <v>0</v>
      </c>
      <c r="G456" s="13">
        <v>0</v>
      </c>
      <c r="H456" s="16">
        <v>0</v>
      </c>
      <c r="I456" s="13">
        <v>0</v>
      </c>
      <c r="J456" s="16">
        <v>0</v>
      </c>
      <c r="K456" s="13">
        <v>0</v>
      </c>
      <c r="L456" s="16">
        <v>0</v>
      </c>
      <c r="M456" s="13">
        <v>0</v>
      </c>
      <c r="N456" s="16">
        <v>0</v>
      </c>
      <c r="O456" s="13">
        <v>0</v>
      </c>
      <c r="P456" s="16">
        <v>0</v>
      </c>
      <c r="Q456" s="13">
        <v>0</v>
      </c>
      <c r="R456" s="16">
        <v>0</v>
      </c>
      <c r="S456" s="13">
        <v>0</v>
      </c>
      <c r="T456" s="16">
        <v>0</v>
      </c>
      <c r="U456" s="13">
        <v>0</v>
      </c>
      <c r="V456" s="16">
        <v>0</v>
      </c>
      <c r="W456" s="13">
        <v>0</v>
      </c>
      <c r="X456" s="16">
        <v>0</v>
      </c>
      <c r="Y456" s="13">
        <v>0</v>
      </c>
      <c r="Z456" s="16">
        <v>0</v>
      </c>
      <c r="AA456" s="13">
        <v>0</v>
      </c>
      <c r="AB456" s="16">
        <v>0</v>
      </c>
      <c r="AC456" s="13">
        <v>0</v>
      </c>
      <c r="AD456" s="16">
        <v>0</v>
      </c>
      <c r="AE456" s="13">
        <v>0</v>
      </c>
      <c r="AF456" s="16">
        <v>0</v>
      </c>
      <c r="AG456" s="13">
        <v>0</v>
      </c>
      <c r="AH456" s="16">
        <v>0</v>
      </c>
      <c r="AI456" s="13">
        <v>0</v>
      </c>
      <c r="AJ456" s="16">
        <v>0</v>
      </c>
      <c r="AK456" s="13">
        <v>0</v>
      </c>
      <c r="AL456" s="16">
        <v>0</v>
      </c>
      <c r="AM456" s="13">
        <v>0</v>
      </c>
      <c r="AN456" s="16">
        <v>0</v>
      </c>
      <c r="AO456" s="13">
        <v>0</v>
      </c>
      <c r="AP456" s="16">
        <v>0</v>
      </c>
      <c r="AQ456" s="13">
        <v>0</v>
      </c>
      <c r="AR456" s="16">
        <v>0</v>
      </c>
      <c r="AS456" s="13">
        <v>0</v>
      </c>
      <c r="AT456" s="16">
        <v>0</v>
      </c>
      <c r="AU456" s="13">
        <v>0</v>
      </c>
      <c r="AV456" s="16">
        <v>0</v>
      </c>
      <c r="AW456" s="13">
        <v>0</v>
      </c>
      <c r="AX456" s="16">
        <v>0</v>
      </c>
      <c r="AY456" s="13">
        <v>0</v>
      </c>
      <c r="AZ456" s="16">
        <v>0</v>
      </c>
      <c r="BA456" s="13">
        <v>0</v>
      </c>
      <c r="BB456" s="16">
        <v>0</v>
      </c>
      <c r="BC456" s="13">
        <v>0</v>
      </c>
      <c r="BD456" s="16">
        <v>0</v>
      </c>
      <c r="BE456" s="13">
        <v>0</v>
      </c>
      <c r="BF456" s="16">
        <v>0</v>
      </c>
      <c r="BG456" s="13">
        <v>0</v>
      </c>
      <c r="BH456" s="16">
        <v>0</v>
      </c>
      <c r="BI456" s="13">
        <v>0</v>
      </c>
      <c r="BJ456" s="16">
        <v>0</v>
      </c>
      <c r="BK456" s="13">
        <v>0</v>
      </c>
      <c r="BL456" s="16">
        <v>0</v>
      </c>
      <c r="BM456" s="13">
        <v>0</v>
      </c>
      <c r="BN456" s="16">
        <v>0</v>
      </c>
      <c r="BO456" s="13">
        <v>0</v>
      </c>
      <c r="BP456" s="16">
        <v>0</v>
      </c>
      <c r="BQ456" s="13">
        <v>0</v>
      </c>
      <c r="BR456" s="16">
        <v>0</v>
      </c>
      <c r="BS456" s="13">
        <v>0</v>
      </c>
      <c r="BT456" s="16">
        <v>0</v>
      </c>
      <c r="BU456" s="13">
        <v>0</v>
      </c>
      <c r="BV456" s="16">
        <v>0</v>
      </c>
      <c r="BW456" s="13">
        <v>0</v>
      </c>
      <c r="BX456" s="16">
        <v>0</v>
      </c>
      <c r="BY456" s="13">
        <v>0</v>
      </c>
      <c r="BZ456" s="16">
        <v>0</v>
      </c>
      <c r="CA456" s="13">
        <v>0</v>
      </c>
      <c r="CB456" s="16">
        <v>0</v>
      </c>
      <c r="CC456" s="13">
        <v>0</v>
      </c>
      <c r="CD456" s="16">
        <v>0</v>
      </c>
      <c r="CE456" s="13">
        <v>0</v>
      </c>
      <c r="CF456" s="16">
        <v>0</v>
      </c>
      <c r="CG456" s="13">
        <v>0</v>
      </c>
      <c r="CH456" s="16">
        <v>0</v>
      </c>
      <c r="CI456" s="13">
        <v>0</v>
      </c>
      <c r="CJ456" s="16">
        <v>0</v>
      </c>
      <c r="CK456" s="13">
        <v>0</v>
      </c>
      <c r="CL456" s="16">
        <v>0</v>
      </c>
      <c r="CM456" s="13">
        <v>0</v>
      </c>
      <c r="CN456" s="16">
        <v>0</v>
      </c>
      <c r="CO456" s="13">
        <v>0</v>
      </c>
      <c r="CP456" s="16">
        <v>0</v>
      </c>
      <c r="CQ456" s="13">
        <v>0</v>
      </c>
      <c r="CR456" s="16">
        <v>0</v>
      </c>
      <c r="CS456" s="13">
        <v>0</v>
      </c>
      <c r="CT456" s="16">
        <v>0</v>
      </c>
      <c r="CU456" s="13">
        <v>0</v>
      </c>
      <c r="CV456" s="16">
        <v>0</v>
      </c>
      <c r="CW456" s="13">
        <v>0</v>
      </c>
      <c r="CX456" s="16">
        <v>0</v>
      </c>
      <c r="CY456" s="13">
        <v>0</v>
      </c>
      <c r="CZ456" s="16">
        <v>0</v>
      </c>
      <c r="DA456" s="13">
        <v>0</v>
      </c>
      <c r="DB456" s="16">
        <v>0</v>
      </c>
      <c r="DC456" s="13">
        <v>0</v>
      </c>
      <c r="DD456" s="16">
        <v>0</v>
      </c>
      <c r="DE456" s="13">
        <v>0</v>
      </c>
      <c r="DF456" s="16">
        <v>0</v>
      </c>
      <c r="DG456" s="13">
        <v>0</v>
      </c>
      <c r="DH456" s="16">
        <v>0</v>
      </c>
      <c r="DI456" s="13">
        <v>0</v>
      </c>
      <c r="DJ456" s="16">
        <v>0</v>
      </c>
      <c r="DK456" s="13">
        <v>0</v>
      </c>
      <c r="DL456" s="16">
        <v>0</v>
      </c>
      <c r="DM456" s="13">
        <v>0</v>
      </c>
      <c r="DN456" s="16">
        <v>0</v>
      </c>
      <c r="DO456" s="13">
        <v>0</v>
      </c>
      <c r="DP456" s="16">
        <v>0</v>
      </c>
      <c r="DQ456" s="13">
        <v>0</v>
      </c>
      <c r="DR456" s="16">
        <v>0</v>
      </c>
      <c r="DS456" s="13">
        <v>0</v>
      </c>
      <c r="DT456" s="16">
        <v>0</v>
      </c>
      <c r="DU456" s="13">
        <v>0</v>
      </c>
      <c r="DV456" s="16">
        <v>0</v>
      </c>
      <c r="DW456" s="13">
        <v>0</v>
      </c>
      <c r="DX456" s="16">
        <v>0</v>
      </c>
      <c r="DY456" s="13">
        <v>0</v>
      </c>
      <c r="DZ456" s="16">
        <v>0</v>
      </c>
      <c r="EA456" s="13">
        <v>0</v>
      </c>
      <c r="EB456" s="16">
        <v>0</v>
      </c>
      <c r="EC456" s="13">
        <v>0</v>
      </c>
      <c r="ED456" s="16">
        <v>0</v>
      </c>
      <c r="EE456" s="13">
        <v>0</v>
      </c>
      <c r="EF456" s="16">
        <v>0</v>
      </c>
      <c r="EG456" s="13">
        <v>0</v>
      </c>
      <c r="EH456" s="16">
        <v>0</v>
      </c>
      <c r="EI456" s="13">
        <v>0</v>
      </c>
      <c r="EJ456" s="16">
        <v>0</v>
      </c>
      <c r="EK456" s="13">
        <v>0</v>
      </c>
      <c r="EL456" s="16">
        <v>0</v>
      </c>
      <c r="EM456" s="13">
        <v>0</v>
      </c>
      <c r="EN456" s="16">
        <v>0</v>
      </c>
      <c r="EO456" s="13">
        <v>0</v>
      </c>
      <c r="EP456" s="16">
        <v>0</v>
      </c>
      <c r="EQ456" s="13">
        <v>0</v>
      </c>
      <c r="ER456" s="16">
        <v>0</v>
      </c>
      <c r="ES456" s="13">
        <v>0</v>
      </c>
      <c r="ET456" s="16">
        <v>0</v>
      </c>
      <c r="EU456" s="13">
        <v>0</v>
      </c>
      <c r="EV456" s="16">
        <v>0</v>
      </c>
      <c r="EW456" s="13">
        <v>0</v>
      </c>
      <c r="EX456" s="16">
        <v>0</v>
      </c>
      <c r="EY456" s="13">
        <v>0</v>
      </c>
      <c r="EZ456" s="16">
        <v>0</v>
      </c>
      <c r="FA456" s="13">
        <v>0</v>
      </c>
      <c r="FB456" s="16">
        <v>0</v>
      </c>
      <c r="FC456" s="13">
        <v>0</v>
      </c>
      <c r="FD456" s="16">
        <v>0</v>
      </c>
      <c r="FE456" s="13">
        <v>0</v>
      </c>
      <c r="FF456" s="16">
        <v>0</v>
      </c>
      <c r="FG456" s="13">
        <v>0</v>
      </c>
      <c r="FH456" s="16">
        <v>0</v>
      </c>
      <c r="FI456" s="13">
        <v>0</v>
      </c>
      <c r="FJ456" s="16">
        <v>0</v>
      </c>
      <c r="FK456" s="13">
        <v>0</v>
      </c>
      <c r="FL456" s="16">
        <v>0</v>
      </c>
      <c r="FM456" s="13">
        <v>0</v>
      </c>
      <c r="FN456" s="16">
        <v>0</v>
      </c>
      <c r="FO456" s="13">
        <v>0</v>
      </c>
      <c r="FP456" s="16">
        <v>0</v>
      </c>
      <c r="FQ456" s="13">
        <v>0</v>
      </c>
      <c r="FR456" s="16">
        <v>0</v>
      </c>
      <c r="FS456" s="13">
        <v>0</v>
      </c>
      <c r="FT456" s="16">
        <v>0</v>
      </c>
      <c r="FU456" s="13">
        <v>0</v>
      </c>
      <c r="FV456" s="16">
        <v>0</v>
      </c>
      <c r="FW456" s="13">
        <v>0</v>
      </c>
      <c r="FX456" s="16">
        <v>0</v>
      </c>
      <c r="FY456" s="13">
        <v>0</v>
      </c>
      <c r="FZ456" s="16">
        <v>0</v>
      </c>
      <c r="GA456" s="13">
        <v>0</v>
      </c>
      <c r="GB456" s="16">
        <v>0</v>
      </c>
      <c r="GC456" s="13">
        <v>0</v>
      </c>
      <c r="GD456" s="16">
        <v>0</v>
      </c>
      <c r="GE456" s="13">
        <v>0</v>
      </c>
      <c r="GF456" s="16">
        <v>0</v>
      </c>
      <c r="GG456" s="13">
        <v>0</v>
      </c>
      <c r="GH456" s="16">
        <v>0</v>
      </c>
      <c r="GI456" s="13">
        <v>0</v>
      </c>
      <c r="GJ456" s="16">
        <v>0</v>
      </c>
      <c r="GK456" s="13">
        <v>0</v>
      </c>
      <c r="GL456" s="16">
        <v>0</v>
      </c>
      <c r="GM456" s="13">
        <v>0</v>
      </c>
      <c r="GN456" s="16">
        <v>0</v>
      </c>
      <c r="GO456" s="13">
        <v>0</v>
      </c>
      <c r="GP456" s="16">
        <v>0</v>
      </c>
      <c r="GQ456" s="8">
        <v>0</v>
      </c>
    </row>
    <row r="457" spans="1:199" ht="16.5" customHeight="1" x14ac:dyDescent="0.35">
      <c r="A457" s="11">
        <v>216</v>
      </c>
      <c r="B457" s="7" t="s">
        <v>433</v>
      </c>
      <c r="C457" s="11">
        <v>2</v>
      </c>
      <c r="D457" s="16">
        <v>0</v>
      </c>
      <c r="E457" s="13">
        <v>0</v>
      </c>
      <c r="F457" s="16">
        <v>0</v>
      </c>
      <c r="G457" s="13">
        <v>0</v>
      </c>
      <c r="H457" s="16">
        <v>0</v>
      </c>
      <c r="I457" s="13">
        <v>0</v>
      </c>
      <c r="J457" s="16">
        <v>0</v>
      </c>
      <c r="K457" s="13">
        <v>0</v>
      </c>
      <c r="L457" s="16">
        <v>0</v>
      </c>
      <c r="M457" s="13">
        <v>0</v>
      </c>
      <c r="N457" s="16">
        <v>0</v>
      </c>
      <c r="O457" s="13">
        <v>0</v>
      </c>
      <c r="P457" s="16">
        <v>0</v>
      </c>
      <c r="Q457" s="13">
        <v>0</v>
      </c>
      <c r="R457" s="16">
        <v>0</v>
      </c>
      <c r="S457" s="13">
        <v>0</v>
      </c>
      <c r="T457" s="16">
        <v>0</v>
      </c>
      <c r="U457" s="13">
        <v>0</v>
      </c>
      <c r="V457" s="16">
        <v>0</v>
      </c>
      <c r="W457" s="13">
        <v>0</v>
      </c>
      <c r="X457" s="16">
        <v>0</v>
      </c>
      <c r="Y457" s="13">
        <v>0</v>
      </c>
      <c r="Z457" s="16">
        <v>0</v>
      </c>
      <c r="AA457" s="13">
        <v>0</v>
      </c>
      <c r="AB457" s="16">
        <v>0</v>
      </c>
      <c r="AC457" s="13">
        <v>0</v>
      </c>
      <c r="AD457" s="16">
        <v>0</v>
      </c>
      <c r="AE457" s="13">
        <v>0</v>
      </c>
      <c r="AF457" s="16">
        <v>0</v>
      </c>
      <c r="AG457" s="13">
        <v>0</v>
      </c>
      <c r="AH457" s="16">
        <v>0</v>
      </c>
      <c r="AI457" s="13">
        <v>0</v>
      </c>
      <c r="AJ457" s="16">
        <v>0</v>
      </c>
      <c r="AK457" s="13">
        <v>0</v>
      </c>
      <c r="AL457" s="16">
        <v>0</v>
      </c>
      <c r="AM457" s="13">
        <v>0</v>
      </c>
      <c r="AN457" s="16">
        <v>0</v>
      </c>
      <c r="AO457" s="13">
        <v>0</v>
      </c>
      <c r="AP457" s="16">
        <v>0</v>
      </c>
      <c r="AQ457" s="13">
        <v>0</v>
      </c>
      <c r="AR457" s="16">
        <v>0</v>
      </c>
      <c r="AS457" s="13">
        <v>0</v>
      </c>
      <c r="AT457" s="16">
        <v>0</v>
      </c>
      <c r="AU457" s="13">
        <v>0</v>
      </c>
      <c r="AV457" s="16">
        <v>0</v>
      </c>
      <c r="AW457" s="13">
        <v>0</v>
      </c>
      <c r="AX457" s="16">
        <v>0</v>
      </c>
      <c r="AY457" s="13">
        <v>0</v>
      </c>
      <c r="AZ457" s="16">
        <v>0</v>
      </c>
      <c r="BA457" s="13">
        <v>0</v>
      </c>
      <c r="BB457" s="16">
        <v>0</v>
      </c>
      <c r="BC457" s="13">
        <v>0</v>
      </c>
      <c r="BD457" s="16">
        <v>0</v>
      </c>
      <c r="BE457" s="13">
        <v>0</v>
      </c>
      <c r="BF457" s="16">
        <v>0</v>
      </c>
      <c r="BG457" s="13">
        <v>0</v>
      </c>
      <c r="BH457" s="16">
        <v>0</v>
      </c>
      <c r="BI457" s="13">
        <v>0</v>
      </c>
      <c r="BJ457" s="16">
        <v>0</v>
      </c>
      <c r="BK457" s="13">
        <v>0</v>
      </c>
      <c r="BL457" s="16">
        <v>0</v>
      </c>
      <c r="BM457" s="13">
        <v>0</v>
      </c>
      <c r="BN457" s="16">
        <v>0</v>
      </c>
      <c r="BO457" s="13">
        <v>0</v>
      </c>
      <c r="BP457" s="16">
        <v>0</v>
      </c>
      <c r="BQ457" s="13">
        <v>0</v>
      </c>
      <c r="BR457" s="16">
        <v>0</v>
      </c>
      <c r="BS457" s="13">
        <v>0</v>
      </c>
      <c r="BT457" s="16">
        <v>0</v>
      </c>
      <c r="BU457" s="13">
        <v>0</v>
      </c>
      <c r="BV457" s="16">
        <v>0</v>
      </c>
      <c r="BW457" s="13">
        <v>0</v>
      </c>
      <c r="BX457" s="16">
        <v>0</v>
      </c>
      <c r="BY457" s="13">
        <v>0</v>
      </c>
      <c r="BZ457" s="16">
        <v>0</v>
      </c>
      <c r="CA457" s="13">
        <v>0</v>
      </c>
      <c r="CB457" s="16">
        <v>0</v>
      </c>
      <c r="CC457" s="13">
        <v>0</v>
      </c>
      <c r="CD457" s="16">
        <v>0</v>
      </c>
      <c r="CE457" s="13">
        <v>0</v>
      </c>
      <c r="CF457" s="16">
        <v>0</v>
      </c>
      <c r="CG457" s="13">
        <v>0</v>
      </c>
      <c r="CH457" s="16">
        <v>0</v>
      </c>
      <c r="CI457" s="13">
        <v>0</v>
      </c>
      <c r="CJ457" s="16">
        <v>0</v>
      </c>
      <c r="CK457" s="13">
        <v>0</v>
      </c>
      <c r="CL457" s="16">
        <v>0</v>
      </c>
      <c r="CM457" s="13">
        <v>0</v>
      </c>
      <c r="CN457" s="16">
        <v>0</v>
      </c>
      <c r="CO457" s="13">
        <v>0</v>
      </c>
      <c r="CP457" s="16">
        <v>0</v>
      </c>
      <c r="CQ457" s="13">
        <v>0</v>
      </c>
      <c r="CR457" s="16">
        <v>0</v>
      </c>
      <c r="CS457" s="13">
        <v>0</v>
      </c>
      <c r="CT457" s="16">
        <v>0</v>
      </c>
      <c r="CU457" s="13">
        <v>0</v>
      </c>
      <c r="CV457" s="16">
        <v>0</v>
      </c>
      <c r="CW457" s="13">
        <v>0</v>
      </c>
      <c r="CX457" s="16">
        <v>0</v>
      </c>
      <c r="CY457" s="13">
        <v>0</v>
      </c>
      <c r="CZ457" s="16">
        <v>0</v>
      </c>
      <c r="DA457" s="13">
        <v>0</v>
      </c>
      <c r="DB457" s="16">
        <v>0</v>
      </c>
      <c r="DC457" s="13">
        <v>0</v>
      </c>
      <c r="DD457" s="16">
        <v>0</v>
      </c>
      <c r="DE457" s="13">
        <v>0</v>
      </c>
      <c r="DF457" s="16">
        <v>0</v>
      </c>
      <c r="DG457" s="13">
        <v>0</v>
      </c>
      <c r="DH457" s="16">
        <v>0</v>
      </c>
      <c r="DI457" s="13">
        <v>0</v>
      </c>
      <c r="DJ457" s="16">
        <v>0</v>
      </c>
      <c r="DK457" s="13">
        <v>0</v>
      </c>
      <c r="DL457" s="16">
        <v>0</v>
      </c>
      <c r="DM457" s="13">
        <v>0</v>
      </c>
      <c r="DN457" s="16">
        <v>0</v>
      </c>
      <c r="DO457" s="13">
        <v>0</v>
      </c>
      <c r="DP457" s="16">
        <v>0</v>
      </c>
      <c r="DQ457" s="13">
        <v>0</v>
      </c>
      <c r="DR457" s="16">
        <v>0</v>
      </c>
      <c r="DS457" s="13">
        <v>0</v>
      </c>
      <c r="DT457" s="16">
        <v>0</v>
      </c>
      <c r="DU457" s="13">
        <v>0</v>
      </c>
      <c r="DV457" s="16">
        <v>0</v>
      </c>
      <c r="DW457" s="13">
        <v>0</v>
      </c>
      <c r="DX457" s="16">
        <v>0</v>
      </c>
      <c r="DY457" s="13">
        <v>0</v>
      </c>
      <c r="DZ457" s="16">
        <v>0</v>
      </c>
      <c r="EA457" s="13">
        <v>0</v>
      </c>
      <c r="EB457" s="16">
        <v>0</v>
      </c>
      <c r="EC457" s="13">
        <v>0</v>
      </c>
      <c r="ED457" s="16">
        <v>0</v>
      </c>
      <c r="EE457" s="13">
        <v>0</v>
      </c>
      <c r="EF457" s="16">
        <v>0</v>
      </c>
      <c r="EG457" s="13">
        <v>0</v>
      </c>
      <c r="EH457" s="16">
        <v>0</v>
      </c>
      <c r="EI457" s="13">
        <v>0</v>
      </c>
      <c r="EJ457" s="16">
        <v>0</v>
      </c>
      <c r="EK457" s="13">
        <v>0</v>
      </c>
      <c r="EL457" s="16">
        <v>0</v>
      </c>
      <c r="EM457" s="13">
        <v>0</v>
      </c>
      <c r="EN457" s="16">
        <v>0</v>
      </c>
      <c r="EO457" s="13">
        <v>0</v>
      </c>
      <c r="EP457" s="16">
        <v>0</v>
      </c>
      <c r="EQ457" s="13">
        <v>0</v>
      </c>
      <c r="ER457" s="16">
        <v>0</v>
      </c>
      <c r="ES457" s="13">
        <v>0</v>
      </c>
      <c r="ET457" s="16">
        <v>0</v>
      </c>
      <c r="EU457" s="13">
        <v>0</v>
      </c>
      <c r="EV457" s="16">
        <v>0</v>
      </c>
      <c r="EW457" s="13">
        <v>0</v>
      </c>
      <c r="EX457" s="16">
        <v>0</v>
      </c>
      <c r="EY457" s="13">
        <v>0</v>
      </c>
      <c r="EZ457" s="16">
        <v>0</v>
      </c>
      <c r="FA457" s="13">
        <v>0</v>
      </c>
      <c r="FB457" s="16">
        <v>0</v>
      </c>
      <c r="FC457" s="13">
        <v>0</v>
      </c>
      <c r="FD457" s="16">
        <v>0</v>
      </c>
      <c r="FE457" s="13">
        <v>0</v>
      </c>
      <c r="FF457" s="16">
        <v>0</v>
      </c>
      <c r="FG457" s="13">
        <v>0</v>
      </c>
      <c r="FH457" s="16">
        <v>0</v>
      </c>
      <c r="FI457" s="13">
        <v>0</v>
      </c>
      <c r="FJ457" s="16">
        <v>0</v>
      </c>
      <c r="FK457" s="13">
        <v>0</v>
      </c>
      <c r="FL457" s="16">
        <v>0</v>
      </c>
      <c r="FM457" s="13">
        <v>0</v>
      </c>
      <c r="FN457" s="16">
        <v>0</v>
      </c>
      <c r="FO457" s="13">
        <v>0</v>
      </c>
      <c r="FP457" s="16">
        <v>0</v>
      </c>
      <c r="FQ457" s="13">
        <v>0</v>
      </c>
      <c r="FR457" s="16">
        <v>0</v>
      </c>
      <c r="FS457" s="13">
        <v>0</v>
      </c>
      <c r="FT457" s="16">
        <v>0</v>
      </c>
      <c r="FU457" s="13">
        <v>0</v>
      </c>
      <c r="FV457" s="16">
        <v>0</v>
      </c>
      <c r="FW457" s="13">
        <v>0</v>
      </c>
      <c r="FX457" s="16">
        <v>0</v>
      </c>
      <c r="FY457" s="13">
        <v>0</v>
      </c>
      <c r="FZ457" s="16">
        <v>0</v>
      </c>
      <c r="GA457" s="13">
        <v>0</v>
      </c>
      <c r="GB457" s="16">
        <v>0</v>
      </c>
      <c r="GC457" s="13">
        <v>0</v>
      </c>
      <c r="GD457" s="16">
        <v>0</v>
      </c>
      <c r="GE457" s="13">
        <v>0</v>
      </c>
      <c r="GF457" s="16">
        <v>0</v>
      </c>
      <c r="GG457" s="13">
        <v>0</v>
      </c>
      <c r="GH457" s="16">
        <v>0</v>
      </c>
      <c r="GI457" s="13">
        <v>0</v>
      </c>
      <c r="GJ457" s="16">
        <v>0</v>
      </c>
      <c r="GK457" s="13">
        <v>0</v>
      </c>
      <c r="GL457" s="16">
        <v>0</v>
      </c>
      <c r="GM457" s="13">
        <v>0</v>
      </c>
      <c r="GN457" s="16">
        <v>0</v>
      </c>
      <c r="GO457" s="13">
        <v>0</v>
      </c>
      <c r="GP457" s="16">
        <v>0</v>
      </c>
      <c r="GQ457" s="8">
        <v>0</v>
      </c>
    </row>
    <row r="458" spans="1:199" ht="16.5" customHeight="1" x14ac:dyDescent="0.35">
      <c r="A458" s="11">
        <v>2327</v>
      </c>
      <c r="B458" s="7" t="s">
        <v>434</v>
      </c>
      <c r="C458" s="11">
        <v>24</v>
      </c>
      <c r="D458" s="16">
        <v>0</v>
      </c>
      <c r="E458" s="13">
        <v>0</v>
      </c>
      <c r="F458" s="16">
        <v>0</v>
      </c>
      <c r="G458" s="13">
        <v>0</v>
      </c>
      <c r="H458" s="16">
        <v>0</v>
      </c>
      <c r="I458" s="13">
        <v>0</v>
      </c>
      <c r="J458" s="16">
        <v>0</v>
      </c>
      <c r="K458" s="13">
        <v>0</v>
      </c>
      <c r="L458" s="16">
        <v>0</v>
      </c>
      <c r="M458" s="13">
        <v>0</v>
      </c>
      <c r="N458" s="16">
        <v>0</v>
      </c>
      <c r="O458" s="13">
        <v>0</v>
      </c>
      <c r="P458" s="16">
        <v>0</v>
      </c>
      <c r="Q458" s="13">
        <v>0</v>
      </c>
      <c r="R458" s="16">
        <v>0</v>
      </c>
      <c r="S458" s="13">
        <v>0</v>
      </c>
      <c r="T458" s="16">
        <v>0</v>
      </c>
      <c r="U458" s="13">
        <v>0</v>
      </c>
      <c r="V458" s="16">
        <v>0</v>
      </c>
      <c r="W458" s="13">
        <v>0</v>
      </c>
      <c r="X458" s="16">
        <v>0</v>
      </c>
      <c r="Y458" s="13">
        <v>0</v>
      </c>
      <c r="Z458" s="16">
        <v>0</v>
      </c>
      <c r="AA458" s="13">
        <v>0</v>
      </c>
      <c r="AB458" s="16">
        <v>0</v>
      </c>
      <c r="AC458" s="13">
        <v>0</v>
      </c>
      <c r="AD458" s="16">
        <v>0</v>
      </c>
      <c r="AE458" s="13">
        <v>0</v>
      </c>
      <c r="AF458" s="16">
        <v>0</v>
      </c>
      <c r="AG458" s="13">
        <v>0</v>
      </c>
      <c r="AH458" s="16">
        <v>0</v>
      </c>
      <c r="AI458" s="13">
        <v>0</v>
      </c>
      <c r="AJ458" s="16">
        <v>0</v>
      </c>
      <c r="AK458" s="13">
        <v>0</v>
      </c>
      <c r="AL458" s="16">
        <v>0</v>
      </c>
      <c r="AM458" s="13">
        <v>0</v>
      </c>
      <c r="AN458" s="16">
        <v>0</v>
      </c>
      <c r="AO458" s="13">
        <v>0</v>
      </c>
      <c r="AP458" s="16">
        <v>0</v>
      </c>
      <c r="AQ458" s="13">
        <v>0</v>
      </c>
      <c r="AR458" s="16">
        <v>0</v>
      </c>
      <c r="AS458" s="13">
        <v>0</v>
      </c>
      <c r="AT458" s="16">
        <v>0</v>
      </c>
      <c r="AU458" s="13">
        <v>0</v>
      </c>
      <c r="AV458" s="16">
        <v>0</v>
      </c>
      <c r="AW458" s="13">
        <v>0</v>
      </c>
      <c r="AX458" s="16">
        <v>0</v>
      </c>
      <c r="AY458" s="13">
        <v>0</v>
      </c>
      <c r="AZ458" s="16">
        <v>0</v>
      </c>
      <c r="BA458" s="13">
        <v>0</v>
      </c>
      <c r="BB458" s="16">
        <v>0</v>
      </c>
      <c r="BC458" s="13">
        <v>0</v>
      </c>
      <c r="BD458" s="16">
        <v>0</v>
      </c>
      <c r="BE458" s="13">
        <v>0</v>
      </c>
      <c r="BF458" s="16">
        <v>0</v>
      </c>
      <c r="BG458" s="13">
        <v>0</v>
      </c>
      <c r="BH458" s="16">
        <v>0</v>
      </c>
      <c r="BI458" s="13">
        <v>0</v>
      </c>
      <c r="BJ458" s="16">
        <v>0</v>
      </c>
      <c r="BK458" s="13">
        <v>0</v>
      </c>
      <c r="BL458" s="16">
        <v>0</v>
      </c>
      <c r="BM458" s="13">
        <v>0</v>
      </c>
      <c r="BN458" s="16">
        <v>0</v>
      </c>
      <c r="BO458" s="13">
        <v>0</v>
      </c>
      <c r="BP458" s="16">
        <v>0</v>
      </c>
      <c r="BQ458" s="13">
        <v>0</v>
      </c>
      <c r="BR458" s="16">
        <v>0</v>
      </c>
      <c r="BS458" s="13">
        <v>0</v>
      </c>
      <c r="BT458" s="16">
        <v>0</v>
      </c>
      <c r="BU458" s="13">
        <v>0</v>
      </c>
      <c r="BV458" s="16">
        <v>0</v>
      </c>
      <c r="BW458" s="13">
        <v>0</v>
      </c>
      <c r="BX458" s="16">
        <v>0</v>
      </c>
      <c r="BY458" s="13">
        <v>0</v>
      </c>
      <c r="BZ458" s="16">
        <v>0</v>
      </c>
      <c r="CA458" s="13">
        <v>0</v>
      </c>
      <c r="CB458" s="16">
        <v>0</v>
      </c>
      <c r="CC458" s="13">
        <v>0</v>
      </c>
      <c r="CD458" s="16">
        <v>0</v>
      </c>
      <c r="CE458" s="13">
        <v>0</v>
      </c>
      <c r="CF458" s="16">
        <v>0</v>
      </c>
      <c r="CG458" s="13">
        <v>0</v>
      </c>
      <c r="CH458" s="16">
        <v>0</v>
      </c>
      <c r="CI458" s="13">
        <v>0</v>
      </c>
      <c r="CJ458" s="16">
        <v>0</v>
      </c>
      <c r="CK458" s="13">
        <v>0</v>
      </c>
      <c r="CL458" s="16">
        <v>0</v>
      </c>
      <c r="CM458" s="13">
        <v>0</v>
      </c>
      <c r="CN458" s="16">
        <v>0</v>
      </c>
      <c r="CO458" s="13">
        <v>0</v>
      </c>
      <c r="CP458" s="16">
        <v>0</v>
      </c>
      <c r="CQ458" s="13">
        <v>0</v>
      </c>
      <c r="CR458" s="16">
        <v>0</v>
      </c>
      <c r="CS458" s="13">
        <v>0</v>
      </c>
      <c r="CT458" s="16">
        <v>0</v>
      </c>
      <c r="CU458" s="13">
        <v>0</v>
      </c>
      <c r="CV458" s="16">
        <v>0</v>
      </c>
      <c r="CW458" s="13">
        <v>0</v>
      </c>
      <c r="CX458" s="16">
        <v>0</v>
      </c>
      <c r="CY458" s="13">
        <v>0</v>
      </c>
      <c r="CZ458" s="16">
        <v>0</v>
      </c>
      <c r="DA458" s="13">
        <v>0</v>
      </c>
      <c r="DB458" s="16">
        <v>0</v>
      </c>
      <c r="DC458" s="13">
        <v>0</v>
      </c>
      <c r="DD458" s="16">
        <v>0</v>
      </c>
      <c r="DE458" s="13">
        <v>0</v>
      </c>
      <c r="DF458" s="16">
        <v>0</v>
      </c>
      <c r="DG458" s="13">
        <v>0</v>
      </c>
      <c r="DH458" s="16">
        <v>0</v>
      </c>
      <c r="DI458" s="13">
        <v>0</v>
      </c>
      <c r="DJ458" s="16">
        <v>0</v>
      </c>
      <c r="DK458" s="13">
        <v>0</v>
      </c>
      <c r="DL458" s="16">
        <v>0</v>
      </c>
      <c r="DM458" s="13">
        <v>0</v>
      </c>
      <c r="DN458" s="16">
        <v>0</v>
      </c>
      <c r="DO458" s="13">
        <v>0</v>
      </c>
      <c r="DP458" s="16">
        <v>0</v>
      </c>
      <c r="DQ458" s="13">
        <v>0</v>
      </c>
      <c r="DR458" s="16">
        <v>0</v>
      </c>
      <c r="DS458" s="13">
        <v>0</v>
      </c>
      <c r="DT458" s="16">
        <v>0</v>
      </c>
      <c r="DU458" s="13">
        <v>0</v>
      </c>
      <c r="DV458" s="16">
        <v>0</v>
      </c>
      <c r="DW458" s="13">
        <v>0</v>
      </c>
      <c r="DX458" s="16">
        <v>0</v>
      </c>
      <c r="DY458" s="13">
        <v>0</v>
      </c>
      <c r="DZ458" s="16">
        <v>0</v>
      </c>
      <c r="EA458" s="13">
        <v>0</v>
      </c>
      <c r="EB458" s="16">
        <v>0</v>
      </c>
      <c r="EC458" s="13">
        <v>0</v>
      </c>
      <c r="ED458" s="16">
        <v>0</v>
      </c>
      <c r="EE458" s="13">
        <v>0</v>
      </c>
      <c r="EF458" s="16">
        <v>0</v>
      </c>
      <c r="EG458" s="13">
        <v>0</v>
      </c>
      <c r="EH458" s="16">
        <v>0</v>
      </c>
      <c r="EI458" s="13">
        <v>0</v>
      </c>
      <c r="EJ458" s="16">
        <v>0</v>
      </c>
      <c r="EK458" s="13">
        <v>0</v>
      </c>
      <c r="EL458" s="16">
        <v>0</v>
      </c>
      <c r="EM458" s="13">
        <v>0</v>
      </c>
      <c r="EN458" s="16">
        <v>0</v>
      </c>
      <c r="EO458" s="13">
        <v>0</v>
      </c>
      <c r="EP458" s="16">
        <v>0</v>
      </c>
      <c r="EQ458" s="13">
        <v>0</v>
      </c>
      <c r="ER458" s="16">
        <v>0</v>
      </c>
      <c r="ES458" s="13">
        <v>0</v>
      </c>
      <c r="ET458" s="16">
        <v>0</v>
      </c>
      <c r="EU458" s="13">
        <v>0</v>
      </c>
      <c r="EV458" s="16">
        <v>0</v>
      </c>
      <c r="EW458" s="13">
        <v>0</v>
      </c>
      <c r="EX458" s="16">
        <v>0</v>
      </c>
      <c r="EY458" s="13">
        <v>0</v>
      </c>
      <c r="EZ458" s="16">
        <v>0</v>
      </c>
      <c r="FA458" s="13">
        <v>0</v>
      </c>
      <c r="FB458" s="16">
        <v>0</v>
      </c>
      <c r="FC458" s="13">
        <v>0</v>
      </c>
      <c r="FD458" s="16">
        <v>0</v>
      </c>
      <c r="FE458" s="13">
        <v>0</v>
      </c>
      <c r="FF458" s="16">
        <v>0</v>
      </c>
      <c r="FG458" s="13">
        <v>0</v>
      </c>
      <c r="FH458" s="16">
        <v>0</v>
      </c>
      <c r="FI458" s="13">
        <v>0</v>
      </c>
      <c r="FJ458" s="16">
        <v>0</v>
      </c>
      <c r="FK458" s="13">
        <v>0</v>
      </c>
      <c r="FL458" s="16">
        <v>0</v>
      </c>
      <c r="FM458" s="13">
        <v>0</v>
      </c>
      <c r="FN458" s="16">
        <v>0</v>
      </c>
      <c r="FO458" s="13">
        <v>0</v>
      </c>
      <c r="FP458" s="16">
        <v>0</v>
      </c>
      <c r="FQ458" s="13">
        <v>0</v>
      </c>
      <c r="FR458" s="16">
        <v>0</v>
      </c>
      <c r="FS458" s="13">
        <v>0</v>
      </c>
      <c r="FT458" s="16">
        <v>0</v>
      </c>
      <c r="FU458" s="13">
        <v>0</v>
      </c>
      <c r="FV458" s="16">
        <v>0</v>
      </c>
      <c r="FW458" s="13">
        <v>0</v>
      </c>
      <c r="FX458" s="16">
        <v>0</v>
      </c>
      <c r="FY458" s="13">
        <v>0</v>
      </c>
      <c r="FZ458" s="16">
        <v>0</v>
      </c>
      <c r="GA458" s="13">
        <v>0</v>
      </c>
      <c r="GB458" s="16">
        <v>0</v>
      </c>
      <c r="GC458" s="13">
        <v>0</v>
      </c>
      <c r="GD458" s="16">
        <v>0</v>
      </c>
      <c r="GE458" s="13">
        <v>0</v>
      </c>
      <c r="GF458" s="16">
        <v>0</v>
      </c>
      <c r="GG458" s="13">
        <v>0</v>
      </c>
      <c r="GH458" s="16">
        <v>0</v>
      </c>
      <c r="GI458" s="13">
        <v>0</v>
      </c>
      <c r="GJ458" s="16">
        <v>0</v>
      </c>
      <c r="GK458" s="13">
        <v>0</v>
      </c>
      <c r="GL458" s="16">
        <v>0</v>
      </c>
      <c r="GM458" s="13">
        <v>0</v>
      </c>
      <c r="GN458" s="16">
        <v>0</v>
      </c>
      <c r="GO458" s="13">
        <v>0</v>
      </c>
      <c r="GP458" s="16">
        <v>0</v>
      </c>
      <c r="GQ458" s="8">
        <v>0</v>
      </c>
    </row>
    <row r="459" spans="1:199" ht="16.5" customHeight="1" x14ac:dyDescent="0.35">
      <c r="A459" s="11">
        <v>2327</v>
      </c>
      <c r="B459" s="7" t="s">
        <v>435</v>
      </c>
      <c r="C459" s="11">
        <v>24</v>
      </c>
      <c r="D459" s="16">
        <v>0</v>
      </c>
      <c r="E459" s="13">
        <v>0</v>
      </c>
      <c r="F459" s="16">
        <v>0</v>
      </c>
      <c r="G459" s="13">
        <v>0</v>
      </c>
      <c r="H459" s="16">
        <v>0</v>
      </c>
      <c r="I459" s="13">
        <v>0</v>
      </c>
      <c r="J459" s="16">
        <v>0</v>
      </c>
      <c r="K459" s="13">
        <v>0</v>
      </c>
      <c r="L459" s="16">
        <v>0</v>
      </c>
      <c r="M459" s="13">
        <v>0</v>
      </c>
      <c r="N459" s="16">
        <v>0</v>
      </c>
      <c r="O459" s="13">
        <v>0</v>
      </c>
      <c r="P459" s="16">
        <v>0</v>
      </c>
      <c r="Q459" s="13">
        <v>0</v>
      </c>
      <c r="R459" s="16">
        <v>0</v>
      </c>
      <c r="S459" s="13">
        <v>0</v>
      </c>
      <c r="T459" s="16">
        <v>0</v>
      </c>
      <c r="U459" s="13">
        <v>0</v>
      </c>
      <c r="V459" s="16">
        <v>0</v>
      </c>
      <c r="W459" s="13">
        <v>0</v>
      </c>
      <c r="X459" s="16">
        <v>0</v>
      </c>
      <c r="Y459" s="13">
        <v>0</v>
      </c>
      <c r="Z459" s="16">
        <v>0</v>
      </c>
      <c r="AA459" s="13">
        <v>0</v>
      </c>
      <c r="AB459" s="16">
        <v>0</v>
      </c>
      <c r="AC459" s="13">
        <v>0</v>
      </c>
      <c r="AD459" s="16">
        <v>0</v>
      </c>
      <c r="AE459" s="13">
        <v>0</v>
      </c>
      <c r="AF459" s="16">
        <v>0</v>
      </c>
      <c r="AG459" s="13">
        <v>0</v>
      </c>
      <c r="AH459" s="16">
        <v>0</v>
      </c>
      <c r="AI459" s="13">
        <v>0</v>
      </c>
      <c r="AJ459" s="16">
        <v>0</v>
      </c>
      <c r="AK459" s="13">
        <v>0</v>
      </c>
      <c r="AL459" s="16">
        <v>0</v>
      </c>
      <c r="AM459" s="13">
        <v>0</v>
      </c>
      <c r="AN459" s="16">
        <v>0</v>
      </c>
      <c r="AO459" s="13">
        <v>0</v>
      </c>
      <c r="AP459" s="16">
        <v>0</v>
      </c>
      <c r="AQ459" s="13">
        <v>0</v>
      </c>
      <c r="AR459" s="16">
        <v>0</v>
      </c>
      <c r="AS459" s="13">
        <v>0</v>
      </c>
      <c r="AT459" s="16">
        <v>0</v>
      </c>
      <c r="AU459" s="13">
        <v>0</v>
      </c>
      <c r="AV459" s="16">
        <v>0</v>
      </c>
      <c r="AW459" s="13">
        <v>0</v>
      </c>
      <c r="AX459" s="16">
        <v>0</v>
      </c>
      <c r="AY459" s="13">
        <v>0</v>
      </c>
      <c r="AZ459" s="16">
        <v>0</v>
      </c>
      <c r="BA459" s="13">
        <v>0</v>
      </c>
      <c r="BB459" s="16">
        <v>0</v>
      </c>
      <c r="BC459" s="13">
        <v>0</v>
      </c>
      <c r="BD459" s="16">
        <v>0</v>
      </c>
      <c r="BE459" s="13">
        <v>0</v>
      </c>
      <c r="BF459" s="16">
        <v>0</v>
      </c>
      <c r="BG459" s="13">
        <v>0</v>
      </c>
      <c r="BH459" s="16">
        <v>0</v>
      </c>
      <c r="BI459" s="13">
        <v>0</v>
      </c>
      <c r="BJ459" s="16">
        <v>0</v>
      </c>
      <c r="BK459" s="13">
        <v>0</v>
      </c>
      <c r="BL459" s="16">
        <v>0</v>
      </c>
      <c r="BM459" s="13">
        <v>0</v>
      </c>
      <c r="BN459" s="16">
        <v>0</v>
      </c>
      <c r="BO459" s="13">
        <v>0</v>
      </c>
      <c r="BP459" s="16">
        <v>0</v>
      </c>
      <c r="BQ459" s="13">
        <v>0</v>
      </c>
      <c r="BR459" s="16">
        <v>0</v>
      </c>
      <c r="BS459" s="13">
        <v>0</v>
      </c>
      <c r="BT459" s="16">
        <v>0</v>
      </c>
      <c r="BU459" s="13">
        <v>0</v>
      </c>
      <c r="BV459" s="16">
        <v>0</v>
      </c>
      <c r="BW459" s="13">
        <v>0</v>
      </c>
      <c r="BX459" s="16">
        <v>0</v>
      </c>
      <c r="BY459" s="13">
        <v>0</v>
      </c>
      <c r="BZ459" s="16">
        <v>0</v>
      </c>
      <c r="CA459" s="13">
        <v>0</v>
      </c>
      <c r="CB459" s="16">
        <v>0</v>
      </c>
      <c r="CC459" s="13">
        <v>0</v>
      </c>
      <c r="CD459" s="16">
        <v>0</v>
      </c>
      <c r="CE459" s="13">
        <v>0</v>
      </c>
      <c r="CF459" s="16">
        <v>0</v>
      </c>
      <c r="CG459" s="13">
        <v>0</v>
      </c>
      <c r="CH459" s="16">
        <v>0</v>
      </c>
      <c r="CI459" s="13">
        <v>0</v>
      </c>
      <c r="CJ459" s="16">
        <v>0</v>
      </c>
      <c r="CK459" s="13">
        <v>0</v>
      </c>
      <c r="CL459" s="16">
        <v>0</v>
      </c>
      <c r="CM459" s="13">
        <v>0</v>
      </c>
      <c r="CN459" s="16">
        <v>0</v>
      </c>
      <c r="CO459" s="13">
        <v>0</v>
      </c>
      <c r="CP459" s="16">
        <v>0</v>
      </c>
      <c r="CQ459" s="13">
        <v>0</v>
      </c>
      <c r="CR459" s="16">
        <v>0</v>
      </c>
      <c r="CS459" s="13">
        <v>0</v>
      </c>
      <c r="CT459" s="16">
        <v>0</v>
      </c>
      <c r="CU459" s="13">
        <v>0</v>
      </c>
      <c r="CV459" s="16">
        <v>0</v>
      </c>
      <c r="CW459" s="13">
        <v>0</v>
      </c>
      <c r="CX459" s="16">
        <v>0</v>
      </c>
      <c r="CY459" s="13">
        <v>0</v>
      </c>
      <c r="CZ459" s="16">
        <v>0</v>
      </c>
      <c r="DA459" s="13">
        <v>0</v>
      </c>
      <c r="DB459" s="16">
        <v>0</v>
      </c>
      <c r="DC459" s="13">
        <v>0</v>
      </c>
      <c r="DD459" s="16">
        <v>0</v>
      </c>
      <c r="DE459" s="13">
        <v>0</v>
      </c>
      <c r="DF459" s="16">
        <v>0</v>
      </c>
      <c r="DG459" s="13">
        <v>0</v>
      </c>
      <c r="DH459" s="16">
        <v>0</v>
      </c>
      <c r="DI459" s="13">
        <v>0</v>
      </c>
      <c r="DJ459" s="16">
        <v>0</v>
      </c>
      <c r="DK459" s="13">
        <v>0</v>
      </c>
      <c r="DL459" s="16">
        <v>0</v>
      </c>
      <c r="DM459" s="13">
        <v>0</v>
      </c>
      <c r="DN459" s="16">
        <v>0</v>
      </c>
      <c r="DO459" s="13">
        <v>0</v>
      </c>
      <c r="DP459" s="16">
        <v>0</v>
      </c>
      <c r="DQ459" s="13">
        <v>0</v>
      </c>
      <c r="DR459" s="16">
        <v>0</v>
      </c>
      <c r="DS459" s="13">
        <v>0</v>
      </c>
      <c r="DT459" s="16">
        <v>0</v>
      </c>
      <c r="DU459" s="13">
        <v>0</v>
      </c>
      <c r="DV459" s="16">
        <v>0</v>
      </c>
      <c r="DW459" s="13">
        <v>0</v>
      </c>
      <c r="DX459" s="16">
        <v>0</v>
      </c>
      <c r="DY459" s="13">
        <v>0</v>
      </c>
      <c r="DZ459" s="16">
        <v>0</v>
      </c>
      <c r="EA459" s="13">
        <v>0</v>
      </c>
      <c r="EB459" s="16">
        <v>0</v>
      </c>
      <c r="EC459" s="13">
        <v>0</v>
      </c>
      <c r="ED459" s="16">
        <v>0</v>
      </c>
      <c r="EE459" s="13">
        <v>0</v>
      </c>
      <c r="EF459" s="16">
        <v>0</v>
      </c>
      <c r="EG459" s="13">
        <v>0</v>
      </c>
      <c r="EH459" s="16">
        <v>0</v>
      </c>
      <c r="EI459" s="13">
        <v>0</v>
      </c>
      <c r="EJ459" s="16">
        <v>0</v>
      </c>
      <c r="EK459" s="13">
        <v>0</v>
      </c>
      <c r="EL459" s="16">
        <v>0</v>
      </c>
      <c r="EM459" s="13">
        <v>0</v>
      </c>
      <c r="EN459" s="16">
        <v>0</v>
      </c>
      <c r="EO459" s="13">
        <v>0</v>
      </c>
      <c r="EP459" s="16">
        <v>0</v>
      </c>
      <c r="EQ459" s="13">
        <v>0</v>
      </c>
      <c r="ER459" s="16">
        <v>0</v>
      </c>
      <c r="ES459" s="13">
        <v>0</v>
      </c>
      <c r="ET459" s="16">
        <v>0</v>
      </c>
      <c r="EU459" s="13">
        <v>0</v>
      </c>
      <c r="EV459" s="16">
        <v>0</v>
      </c>
      <c r="EW459" s="13">
        <v>0</v>
      </c>
      <c r="EX459" s="16">
        <v>0</v>
      </c>
      <c r="EY459" s="13">
        <v>0</v>
      </c>
      <c r="EZ459" s="16">
        <v>0</v>
      </c>
      <c r="FA459" s="13">
        <v>0</v>
      </c>
      <c r="FB459" s="16">
        <v>0</v>
      </c>
      <c r="FC459" s="13">
        <v>0</v>
      </c>
      <c r="FD459" s="16">
        <v>0</v>
      </c>
      <c r="FE459" s="13">
        <v>0</v>
      </c>
      <c r="FF459" s="16">
        <v>0</v>
      </c>
      <c r="FG459" s="13">
        <v>0</v>
      </c>
      <c r="FH459" s="16">
        <v>0</v>
      </c>
      <c r="FI459" s="13">
        <v>0</v>
      </c>
      <c r="FJ459" s="16">
        <v>0</v>
      </c>
      <c r="FK459" s="13">
        <v>0</v>
      </c>
      <c r="FL459" s="16">
        <v>0</v>
      </c>
      <c r="FM459" s="13">
        <v>0</v>
      </c>
      <c r="FN459" s="16">
        <v>0</v>
      </c>
      <c r="FO459" s="13">
        <v>0</v>
      </c>
      <c r="FP459" s="16">
        <v>0</v>
      </c>
      <c r="FQ459" s="13">
        <v>0</v>
      </c>
      <c r="FR459" s="16">
        <v>0</v>
      </c>
      <c r="FS459" s="13">
        <v>0</v>
      </c>
      <c r="FT459" s="16">
        <v>0</v>
      </c>
      <c r="FU459" s="13">
        <v>0</v>
      </c>
      <c r="FV459" s="16">
        <v>0</v>
      </c>
      <c r="FW459" s="13">
        <v>0</v>
      </c>
      <c r="FX459" s="16">
        <v>0</v>
      </c>
      <c r="FY459" s="13">
        <v>0</v>
      </c>
      <c r="FZ459" s="16">
        <v>0</v>
      </c>
      <c r="GA459" s="13">
        <v>0</v>
      </c>
      <c r="GB459" s="16">
        <v>0</v>
      </c>
      <c r="GC459" s="13">
        <v>0</v>
      </c>
      <c r="GD459" s="16">
        <v>0</v>
      </c>
      <c r="GE459" s="13">
        <v>0</v>
      </c>
      <c r="GF459" s="16">
        <v>0</v>
      </c>
      <c r="GG459" s="13">
        <v>0</v>
      </c>
      <c r="GH459" s="16">
        <v>0</v>
      </c>
      <c r="GI459" s="13">
        <v>0</v>
      </c>
      <c r="GJ459" s="16">
        <v>0</v>
      </c>
      <c r="GK459" s="13">
        <v>0</v>
      </c>
      <c r="GL459" s="16">
        <v>0</v>
      </c>
      <c r="GM459" s="13">
        <v>0</v>
      </c>
      <c r="GN459" s="16">
        <v>0</v>
      </c>
      <c r="GO459" s="13">
        <v>0</v>
      </c>
      <c r="GP459" s="16">
        <v>0</v>
      </c>
      <c r="GQ459" s="8">
        <v>0</v>
      </c>
    </row>
    <row r="460" spans="1:199" ht="16.5" customHeight="1" x14ac:dyDescent="0.35">
      <c r="A460" s="11">
        <v>2327</v>
      </c>
      <c r="B460" s="7" t="s">
        <v>436</v>
      </c>
      <c r="C460" s="11">
        <v>24</v>
      </c>
      <c r="D460" s="16">
        <v>0</v>
      </c>
      <c r="E460" s="13">
        <v>0</v>
      </c>
      <c r="F460" s="16">
        <v>0</v>
      </c>
      <c r="G460" s="13">
        <v>0</v>
      </c>
      <c r="H460" s="16">
        <v>0</v>
      </c>
      <c r="I460" s="13">
        <v>0</v>
      </c>
      <c r="J460" s="16">
        <v>0</v>
      </c>
      <c r="K460" s="13">
        <v>0</v>
      </c>
      <c r="L460" s="16">
        <v>0</v>
      </c>
      <c r="M460" s="13">
        <v>0</v>
      </c>
      <c r="N460" s="16">
        <v>0</v>
      </c>
      <c r="O460" s="13">
        <v>0</v>
      </c>
      <c r="P460" s="16">
        <v>0</v>
      </c>
      <c r="Q460" s="13">
        <v>0</v>
      </c>
      <c r="R460" s="16">
        <v>0</v>
      </c>
      <c r="S460" s="13">
        <v>0</v>
      </c>
      <c r="T460" s="16">
        <v>0</v>
      </c>
      <c r="U460" s="13">
        <v>0</v>
      </c>
      <c r="V460" s="16">
        <v>0</v>
      </c>
      <c r="W460" s="13">
        <v>0</v>
      </c>
      <c r="X460" s="16">
        <v>0</v>
      </c>
      <c r="Y460" s="13">
        <v>0</v>
      </c>
      <c r="Z460" s="16">
        <v>0</v>
      </c>
      <c r="AA460" s="13">
        <v>0</v>
      </c>
      <c r="AB460" s="16">
        <v>0</v>
      </c>
      <c r="AC460" s="13">
        <v>0</v>
      </c>
      <c r="AD460" s="16">
        <v>0</v>
      </c>
      <c r="AE460" s="13">
        <v>0</v>
      </c>
      <c r="AF460" s="16">
        <v>0</v>
      </c>
      <c r="AG460" s="13">
        <v>0</v>
      </c>
      <c r="AH460" s="16">
        <v>0</v>
      </c>
      <c r="AI460" s="13">
        <v>0</v>
      </c>
      <c r="AJ460" s="16">
        <v>0</v>
      </c>
      <c r="AK460" s="13">
        <v>0</v>
      </c>
      <c r="AL460" s="16">
        <v>0</v>
      </c>
      <c r="AM460" s="13">
        <v>0</v>
      </c>
      <c r="AN460" s="16">
        <v>0</v>
      </c>
      <c r="AO460" s="13">
        <v>0</v>
      </c>
      <c r="AP460" s="16">
        <v>0</v>
      </c>
      <c r="AQ460" s="13">
        <v>0</v>
      </c>
      <c r="AR460" s="16">
        <v>0</v>
      </c>
      <c r="AS460" s="13">
        <v>0</v>
      </c>
      <c r="AT460" s="16">
        <v>0</v>
      </c>
      <c r="AU460" s="13">
        <v>0</v>
      </c>
      <c r="AV460" s="16">
        <v>0</v>
      </c>
      <c r="AW460" s="13">
        <v>0</v>
      </c>
      <c r="AX460" s="16">
        <v>0</v>
      </c>
      <c r="AY460" s="13">
        <v>0</v>
      </c>
      <c r="AZ460" s="16">
        <v>0</v>
      </c>
      <c r="BA460" s="13">
        <v>0</v>
      </c>
      <c r="BB460" s="16">
        <v>0</v>
      </c>
      <c r="BC460" s="13">
        <v>0</v>
      </c>
      <c r="BD460" s="16">
        <v>0</v>
      </c>
      <c r="BE460" s="13">
        <v>0</v>
      </c>
      <c r="BF460" s="16">
        <v>0</v>
      </c>
      <c r="BG460" s="13">
        <v>0</v>
      </c>
      <c r="BH460" s="16">
        <v>0</v>
      </c>
      <c r="BI460" s="13">
        <v>0</v>
      </c>
      <c r="BJ460" s="16">
        <v>0</v>
      </c>
      <c r="BK460" s="13">
        <v>0</v>
      </c>
      <c r="BL460" s="16">
        <v>0</v>
      </c>
      <c r="BM460" s="13">
        <v>0</v>
      </c>
      <c r="BN460" s="16">
        <v>0</v>
      </c>
      <c r="BO460" s="13">
        <v>0</v>
      </c>
      <c r="BP460" s="16">
        <v>0</v>
      </c>
      <c r="BQ460" s="13">
        <v>0</v>
      </c>
      <c r="BR460" s="16">
        <v>0</v>
      </c>
      <c r="BS460" s="13">
        <v>0</v>
      </c>
      <c r="BT460" s="16">
        <v>0</v>
      </c>
      <c r="BU460" s="13">
        <v>0</v>
      </c>
      <c r="BV460" s="16">
        <v>0</v>
      </c>
      <c r="BW460" s="13">
        <v>0</v>
      </c>
      <c r="BX460" s="16">
        <v>0</v>
      </c>
      <c r="BY460" s="13">
        <v>0</v>
      </c>
      <c r="BZ460" s="16">
        <v>0</v>
      </c>
      <c r="CA460" s="13">
        <v>0</v>
      </c>
      <c r="CB460" s="16">
        <v>0</v>
      </c>
      <c r="CC460" s="13">
        <v>0</v>
      </c>
      <c r="CD460" s="16">
        <v>0</v>
      </c>
      <c r="CE460" s="13">
        <v>0</v>
      </c>
      <c r="CF460" s="16">
        <v>0</v>
      </c>
      <c r="CG460" s="13">
        <v>0</v>
      </c>
      <c r="CH460" s="16">
        <v>0</v>
      </c>
      <c r="CI460" s="13">
        <v>0</v>
      </c>
      <c r="CJ460" s="16">
        <v>0</v>
      </c>
      <c r="CK460" s="13">
        <v>0</v>
      </c>
      <c r="CL460" s="16">
        <v>0</v>
      </c>
      <c r="CM460" s="13">
        <v>0</v>
      </c>
      <c r="CN460" s="16">
        <v>0</v>
      </c>
      <c r="CO460" s="13">
        <v>0</v>
      </c>
      <c r="CP460" s="16">
        <v>0</v>
      </c>
      <c r="CQ460" s="13">
        <v>0</v>
      </c>
      <c r="CR460" s="16">
        <v>0</v>
      </c>
      <c r="CS460" s="13">
        <v>0</v>
      </c>
      <c r="CT460" s="16">
        <v>0</v>
      </c>
      <c r="CU460" s="13">
        <v>0</v>
      </c>
      <c r="CV460" s="16">
        <v>0</v>
      </c>
      <c r="CW460" s="13">
        <v>0</v>
      </c>
      <c r="CX460" s="16">
        <v>0</v>
      </c>
      <c r="CY460" s="13">
        <v>0</v>
      </c>
      <c r="CZ460" s="16">
        <v>0</v>
      </c>
      <c r="DA460" s="13">
        <v>0</v>
      </c>
      <c r="DB460" s="16">
        <v>0</v>
      </c>
      <c r="DC460" s="13">
        <v>0</v>
      </c>
      <c r="DD460" s="16">
        <v>0</v>
      </c>
      <c r="DE460" s="13">
        <v>0</v>
      </c>
      <c r="DF460" s="16">
        <v>0</v>
      </c>
      <c r="DG460" s="13">
        <v>0</v>
      </c>
      <c r="DH460" s="16">
        <v>0</v>
      </c>
      <c r="DI460" s="13">
        <v>0</v>
      </c>
      <c r="DJ460" s="16">
        <v>0</v>
      </c>
      <c r="DK460" s="13">
        <v>0</v>
      </c>
      <c r="DL460" s="16">
        <v>0</v>
      </c>
      <c r="DM460" s="13">
        <v>0</v>
      </c>
      <c r="DN460" s="16">
        <v>0</v>
      </c>
      <c r="DO460" s="13">
        <v>0</v>
      </c>
      <c r="DP460" s="16">
        <v>0</v>
      </c>
      <c r="DQ460" s="13">
        <v>0</v>
      </c>
      <c r="DR460" s="16">
        <v>0</v>
      </c>
      <c r="DS460" s="13">
        <v>0</v>
      </c>
      <c r="DT460" s="16">
        <v>0</v>
      </c>
      <c r="DU460" s="13">
        <v>0</v>
      </c>
      <c r="DV460" s="16">
        <v>0</v>
      </c>
      <c r="DW460" s="13">
        <v>0</v>
      </c>
      <c r="DX460" s="16">
        <v>0</v>
      </c>
      <c r="DY460" s="13">
        <v>0</v>
      </c>
      <c r="DZ460" s="16">
        <v>0</v>
      </c>
      <c r="EA460" s="13">
        <v>0</v>
      </c>
      <c r="EB460" s="16">
        <v>0</v>
      </c>
      <c r="EC460" s="13">
        <v>0</v>
      </c>
      <c r="ED460" s="16">
        <v>0</v>
      </c>
      <c r="EE460" s="13">
        <v>0</v>
      </c>
      <c r="EF460" s="16">
        <v>0</v>
      </c>
      <c r="EG460" s="13">
        <v>0</v>
      </c>
      <c r="EH460" s="16">
        <v>0</v>
      </c>
      <c r="EI460" s="13">
        <v>0</v>
      </c>
      <c r="EJ460" s="16">
        <v>0</v>
      </c>
      <c r="EK460" s="13">
        <v>0</v>
      </c>
      <c r="EL460" s="16">
        <v>0</v>
      </c>
      <c r="EM460" s="13">
        <v>0</v>
      </c>
      <c r="EN460" s="16">
        <v>0</v>
      </c>
      <c r="EO460" s="13">
        <v>0</v>
      </c>
      <c r="EP460" s="16">
        <v>0</v>
      </c>
      <c r="EQ460" s="13">
        <v>0</v>
      </c>
      <c r="ER460" s="16">
        <v>0</v>
      </c>
      <c r="ES460" s="13">
        <v>0</v>
      </c>
      <c r="ET460" s="16">
        <v>0</v>
      </c>
      <c r="EU460" s="13">
        <v>0</v>
      </c>
      <c r="EV460" s="16">
        <v>0</v>
      </c>
      <c r="EW460" s="13">
        <v>0</v>
      </c>
      <c r="EX460" s="16">
        <v>0</v>
      </c>
      <c r="EY460" s="13">
        <v>0</v>
      </c>
      <c r="EZ460" s="16">
        <v>0</v>
      </c>
      <c r="FA460" s="13">
        <v>0</v>
      </c>
      <c r="FB460" s="16">
        <v>0</v>
      </c>
      <c r="FC460" s="13">
        <v>0</v>
      </c>
      <c r="FD460" s="16">
        <v>0</v>
      </c>
      <c r="FE460" s="13">
        <v>0</v>
      </c>
      <c r="FF460" s="16">
        <v>0</v>
      </c>
      <c r="FG460" s="13">
        <v>0</v>
      </c>
      <c r="FH460" s="16">
        <v>0</v>
      </c>
      <c r="FI460" s="13">
        <v>0</v>
      </c>
      <c r="FJ460" s="16">
        <v>0</v>
      </c>
      <c r="FK460" s="13">
        <v>0</v>
      </c>
      <c r="FL460" s="16">
        <v>0</v>
      </c>
      <c r="FM460" s="13">
        <v>0</v>
      </c>
      <c r="FN460" s="16">
        <v>0</v>
      </c>
      <c r="FO460" s="13">
        <v>0</v>
      </c>
      <c r="FP460" s="16">
        <v>0</v>
      </c>
      <c r="FQ460" s="13">
        <v>0</v>
      </c>
      <c r="FR460" s="16">
        <v>0</v>
      </c>
      <c r="FS460" s="13">
        <v>0</v>
      </c>
      <c r="FT460" s="16">
        <v>0</v>
      </c>
      <c r="FU460" s="13">
        <v>0</v>
      </c>
      <c r="FV460" s="16">
        <v>0</v>
      </c>
      <c r="FW460" s="13">
        <v>0</v>
      </c>
      <c r="FX460" s="16">
        <v>0</v>
      </c>
      <c r="FY460" s="13">
        <v>0</v>
      </c>
      <c r="FZ460" s="16">
        <v>0</v>
      </c>
      <c r="GA460" s="13">
        <v>0</v>
      </c>
      <c r="GB460" s="16">
        <v>0</v>
      </c>
      <c r="GC460" s="13">
        <v>0</v>
      </c>
      <c r="GD460" s="16">
        <v>0</v>
      </c>
      <c r="GE460" s="13">
        <v>0</v>
      </c>
      <c r="GF460" s="16">
        <v>0</v>
      </c>
      <c r="GG460" s="13">
        <v>0</v>
      </c>
      <c r="GH460" s="16">
        <v>0</v>
      </c>
      <c r="GI460" s="13">
        <v>0</v>
      </c>
      <c r="GJ460" s="16">
        <v>0</v>
      </c>
      <c r="GK460" s="13">
        <v>0</v>
      </c>
      <c r="GL460" s="16">
        <v>0</v>
      </c>
      <c r="GM460" s="13">
        <v>0</v>
      </c>
      <c r="GN460" s="16">
        <v>0</v>
      </c>
      <c r="GO460" s="13">
        <v>0</v>
      </c>
      <c r="GP460" s="16">
        <v>0</v>
      </c>
      <c r="GQ460" s="8">
        <v>0</v>
      </c>
    </row>
    <row r="461" spans="1:199" ht="16.5" customHeight="1" x14ac:dyDescent="0.35">
      <c r="A461" s="11">
        <v>2327</v>
      </c>
      <c r="B461" s="7" t="s">
        <v>437</v>
      </c>
      <c r="C461" s="11">
        <v>24</v>
      </c>
      <c r="D461" s="16">
        <v>0</v>
      </c>
      <c r="E461" s="13">
        <v>0</v>
      </c>
      <c r="F461" s="16">
        <v>0</v>
      </c>
      <c r="G461" s="13">
        <v>0</v>
      </c>
      <c r="H461" s="16">
        <v>0</v>
      </c>
      <c r="I461" s="13">
        <v>0</v>
      </c>
      <c r="J461" s="16">
        <v>0</v>
      </c>
      <c r="K461" s="13">
        <v>0</v>
      </c>
      <c r="L461" s="16">
        <v>0</v>
      </c>
      <c r="M461" s="13">
        <v>0</v>
      </c>
      <c r="N461" s="16">
        <v>0</v>
      </c>
      <c r="O461" s="13">
        <v>0</v>
      </c>
      <c r="P461" s="16">
        <v>0</v>
      </c>
      <c r="Q461" s="13">
        <v>0</v>
      </c>
      <c r="R461" s="16">
        <v>0</v>
      </c>
      <c r="S461" s="13">
        <v>0</v>
      </c>
      <c r="T461" s="16">
        <v>0</v>
      </c>
      <c r="U461" s="13">
        <v>0</v>
      </c>
      <c r="V461" s="16">
        <v>0</v>
      </c>
      <c r="W461" s="13">
        <v>0</v>
      </c>
      <c r="X461" s="16">
        <v>0</v>
      </c>
      <c r="Y461" s="13">
        <v>0</v>
      </c>
      <c r="Z461" s="16">
        <v>0</v>
      </c>
      <c r="AA461" s="13">
        <v>0</v>
      </c>
      <c r="AB461" s="16">
        <v>0</v>
      </c>
      <c r="AC461" s="13">
        <v>0</v>
      </c>
      <c r="AD461" s="16">
        <v>0</v>
      </c>
      <c r="AE461" s="13">
        <v>0</v>
      </c>
      <c r="AF461" s="16">
        <v>0</v>
      </c>
      <c r="AG461" s="13">
        <v>0</v>
      </c>
      <c r="AH461" s="16">
        <v>0</v>
      </c>
      <c r="AI461" s="13">
        <v>0</v>
      </c>
      <c r="AJ461" s="16">
        <v>0</v>
      </c>
      <c r="AK461" s="13">
        <v>0</v>
      </c>
      <c r="AL461" s="16">
        <v>0</v>
      </c>
      <c r="AM461" s="13">
        <v>0</v>
      </c>
      <c r="AN461" s="16">
        <v>0</v>
      </c>
      <c r="AO461" s="13">
        <v>0</v>
      </c>
      <c r="AP461" s="16">
        <v>0</v>
      </c>
      <c r="AQ461" s="13">
        <v>0</v>
      </c>
      <c r="AR461" s="16">
        <v>0</v>
      </c>
      <c r="AS461" s="13">
        <v>0</v>
      </c>
      <c r="AT461" s="16">
        <v>0</v>
      </c>
      <c r="AU461" s="13">
        <v>0</v>
      </c>
      <c r="AV461" s="16">
        <v>0</v>
      </c>
      <c r="AW461" s="13">
        <v>0</v>
      </c>
      <c r="AX461" s="16">
        <v>0</v>
      </c>
      <c r="AY461" s="13">
        <v>0</v>
      </c>
      <c r="AZ461" s="16">
        <v>0</v>
      </c>
      <c r="BA461" s="13">
        <v>0</v>
      </c>
      <c r="BB461" s="16">
        <v>0</v>
      </c>
      <c r="BC461" s="13">
        <v>0</v>
      </c>
      <c r="BD461" s="16">
        <v>0</v>
      </c>
      <c r="BE461" s="13">
        <v>0</v>
      </c>
      <c r="BF461" s="16">
        <v>0</v>
      </c>
      <c r="BG461" s="13">
        <v>0</v>
      </c>
      <c r="BH461" s="16">
        <v>0</v>
      </c>
      <c r="BI461" s="13">
        <v>0</v>
      </c>
      <c r="BJ461" s="16">
        <v>0</v>
      </c>
      <c r="BK461" s="13">
        <v>0</v>
      </c>
      <c r="BL461" s="16">
        <v>0</v>
      </c>
      <c r="BM461" s="13">
        <v>0</v>
      </c>
      <c r="BN461" s="16">
        <v>0</v>
      </c>
      <c r="BO461" s="13">
        <v>0</v>
      </c>
      <c r="BP461" s="16">
        <v>0</v>
      </c>
      <c r="BQ461" s="13">
        <v>0</v>
      </c>
      <c r="BR461" s="16">
        <v>0</v>
      </c>
      <c r="BS461" s="13">
        <v>0</v>
      </c>
      <c r="BT461" s="16">
        <v>0</v>
      </c>
      <c r="BU461" s="13">
        <v>0</v>
      </c>
      <c r="BV461" s="16">
        <v>0</v>
      </c>
      <c r="BW461" s="13">
        <v>0</v>
      </c>
      <c r="BX461" s="16">
        <v>0</v>
      </c>
      <c r="BY461" s="13">
        <v>0</v>
      </c>
      <c r="BZ461" s="16">
        <v>0</v>
      </c>
      <c r="CA461" s="13">
        <v>0</v>
      </c>
      <c r="CB461" s="16">
        <v>0</v>
      </c>
      <c r="CC461" s="13">
        <v>0</v>
      </c>
      <c r="CD461" s="16">
        <v>0</v>
      </c>
      <c r="CE461" s="13">
        <v>0</v>
      </c>
      <c r="CF461" s="16">
        <v>0</v>
      </c>
      <c r="CG461" s="13">
        <v>0</v>
      </c>
      <c r="CH461" s="16">
        <v>0</v>
      </c>
      <c r="CI461" s="13">
        <v>0</v>
      </c>
      <c r="CJ461" s="16">
        <v>0</v>
      </c>
      <c r="CK461" s="13">
        <v>0</v>
      </c>
      <c r="CL461" s="16">
        <v>0</v>
      </c>
      <c r="CM461" s="13">
        <v>0</v>
      </c>
      <c r="CN461" s="16">
        <v>0</v>
      </c>
      <c r="CO461" s="13">
        <v>0</v>
      </c>
      <c r="CP461" s="16">
        <v>0</v>
      </c>
      <c r="CQ461" s="13">
        <v>0</v>
      </c>
      <c r="CR461" s="16">
        <v>0</v>
      </c>
      <c r="CS461" s="13">
        <v>0</v>
      </c>
      <c r="CT461" s="16">
        <v>0</v>
      </c>
      <c r="CU461" s="13">
        <v>0</v>
      </c>
      <c r="CV461" s="16">
        <v>0</v>
      </c>
      <c r="CW461" s="13">
        <v>0</v>
      </c>
      <c r="CX461" s="16">
        <v>0</v>
      </c>
      <c r="CY461" s="13">
        <v>0</v>
      </c>
      <c r="CZ461" s="16">
        <v>0</v>
      </c>
      <c r="DA461" s="13">
        <v>0</v>
      </c>
      <c r="DB461" s="16">
        <v>0</v>
      </c>
      <c r="DC461" s="13">
        <v>0</v>
      </c>
      <c r="DD461" s="16">
        <v>0</v>
      </c>
      <c r="DE461" s="13">
        <v>0</v>
      </c>
      <c r="DF461" s="16">
        <v>0</v>
      </c>
      <c r="DG461" s="13">
        <v>0</v>
      </c>
      <c r="DH461" s="16">
        <v>0</v>
      </c>
      <c r="DI461" s="13">
        <v>0</v>
      </c>
      <c r="DJ461" s="16">
        <v>0</v>
      </c>
      <c r="DK461" s="13">
        <v>0</v>
      </c>
      <c r="DL461" s="16">
        <v>0</v>
      </c>
      <c r="DM461" s="13">
        <v>0</v>
      </c>
      <c r="DN461" s="16">
        <v>0</v>
      </c>
      <c r="DO461" s="13">
        <v>0</v>
      </c>
      <c r="DP461" s="16">
        <v>0</v>
      </c>
      <c r="DQ461" s="13">
        <v>0</v>
      </c>
      <c r="DR461" s="16">
        <v>0</v>
      </c>
      <c r="DS461" s="13">
        <v>0</v>
      </c>
      <c r="DT461" s="16">
        <v>0</v>
      </c>
      <c r="DU461" s="13">
        <v>0</v>
      </c>
      <c r="DV461" s="16">
        <v>0</v>
      </c>
      <c r="DW461" s="13">
        <v>0</v>
      </c>
      <c r="DX461" s="16">
        <v>0</v>
      </c>
      <c r="DY461" s="13">
        <v>0</v>
      </c>
      <c r="DZ461" s="16">
        <v>0</v>
      </c>
      <c r="EA461" s="13">
        <v>0</v>
      </c>
      <c r="EB461" s="16">
        <v>0</v>
      </c>
      <c r="EC461" s="13">
        <v>0</v>
      </c>
      <c r="ED461" s="16">
        <v>0</v>
      </c>
      <c r="EE461" s="13">
        <v>0</v>
      </c>
      <c r="EF461" s="16">
        <v>0</v>
      </c>
      <c r="EG461" s="13">
        <v>0</v>
      </c>
      <c r="EH461" s="16">
        <v>0</v>
      </c>
      <c r="EI461" s="13">
        <v>0</v>
      </c>
      <c r="EJ461" s="16">
        <v>0</v>
      </c>
      <c r="EK461" s="13">
        <v>0</v>
      </c>
      <c r="EL461" s="16">
        <v>0</v>
      </c>
      <c r="EM461" s="13">
        <v>0</v>
      </c>
      <c r="EN461" s="16">
        <v>0</v>
      </c>
      <c r="EO461" s="13">
        <v>0</v>
      </c>
      <c r="EP461" s="16">
        <v>0</v>
      </c>
      <c r="EQ461" s="13">
        <v>0</v>
      </c>
      <c r="ER461" s="16">
        <v>0</v>
      </c>
      <c r="ES461" s="13">
        <v>0</v>
      </c>
      <c r="ET461" s="16">
        <v>0</v>
      </c>
      <c r="EU461" s="13">
        <v>0</v>
      </c>
      <c r="EV461" s="16">
        <v>0</v>
      </c>
      <c r="EW461" s="13">
        <v>0</v>
      </c>
      <c r="EX461" s="16">
        <v>0</v>
      </c>
      <c r="EY461" s="13">
        <v>0</v>
      </c>
      <c r="EZ461" s="16">
        <v>0</v>
      </c>
      <c r="FA461" s="13">
        <v>0</v>
      </c>
      <c r="FB461" s="16">
        <v>0</v>
      </c>
      <c r="FC461" s="13">
        <v>0</v>
      </c>
      <c r="FD461" s="16">
        <v>0</v>
      </c>
      <c r="FE461" s="13">
        <v>0</v>
      </c>
      <c r="FF461" s="16">
        <v>0</v>
      </c>
      <c r="FG461" s="13">
        <v>0</v>
      </c>
      <c r="FH461" s="16">
        <v>0</v>
      </c>
      <c r="FI461" s="13">
        <v>0</v>
      </c>
      <c r="FJ461" s="16">
        <v>0</v>
      </c>
      <c r="FK461" s="13">
        <v>0</v>
      </c>
      <c r="FL461" s="16">
        <v>0</v>
      </c>
      <c r="FM461" s="13">
        <v>0</v>
      </c>
      <c r="FN461" s="16">
        <v>0</v>
      </c>
      <c r="FO461" s="13">
        <v>0</v>
      </c>
      <c r="FP461" s="16">
        <v>0</v>
      </c>
      <c r="FQ461" s="13">
        <v>0</v>
      </c>
      <c r="FR461" s="16">
        <v>0</v>
      </c>
      <c r="FS461" s="13">
        <v>0</v>
      </c>
      <c r="FT461" s="16">
        <v>0</v>
      </c>
      <c r="FU461" s="13">
        <v>0</v>
      </c>
      <c r="FV461" s="16">
        <v>0</v>
      </c>
      <c r="FW461" s="13">
        <v>0</v>
      </c>
      <c r="FX461" s="16">
        <v>0</v>
      </c>
      <c r="FY461" s="13">
        <v>0</v>
      </c>
      <c r="FZ461" s="16">
        <v>0</v>
      </c>
      <c r="GA461" s="13">
        <v>0</v>
      </c>
      <c r="GB461" s="16">
        <v>0</v>
      </c>
      <c r="GC461" s="13">
        <v>0</v>
      </c>
      <c r="GD461" s="16">
        <v>0</v>
      </c>
      <c r="GE461" s="13">
        <v>0</v>
      </c>
      <c r="GF461" s="16">
        <v>0</v>
      </c>
      <c r="GG461" s="13">
        <v>0</v>
      </c>
      <c r="GH461" s="16">
        <v>0</v>
      </c>
      <c r="GI461" s="13">
        <v>0</v>
      </c>
      <c r="GJ461" s="16">
        <v>0</v>
      </c>
      <c r="GK461" s="13">
        <v>0</v>
      </c>
      <c r="GL461" s="16">
        <v>0</v>
      </c>
      <c r="GM461" s="13">
        <v>0</v>
      </c>
      <c r="GN461" s="16">
        <v>0</v>
      </c>
      <c r="GO461" s="13">
        <v>0</v>
      </c>
      <c r="GP461" s="16">
        <v>0</v>
      </c>
      <c r="GQ461" s="8">
        <v>0</v>
      </c>
    </row>
    <row r="462" spans="1:199" ht="16.5" customHeight="1" x14ac:dyDescent="0.35">
      <c r="A462" s="11">
        <v>2327</v>
      </c>
      <c r="B462" s="7" t="s">
        <v>438</v>
      </c>
      <c r="C462" s="11">
        <v>24</v>
      </c>
      <c r="D462" s="16">
        <v>0</v>
      </c>
      <c r="E462" s="13">
        <v>0</v>
      </c>
      <c r="F462" s="16">
        <v>0</v>
      </c>
      <c r="G462" s="13">
        <v>0</v>
      </c>
      <c r="H462" s="16">
        <v>0</v>
      </c>
      <c r="I462" s="13">
        <v>0</v>
      </c>
      <c r="J462" s="16">
        <v>0</v>
      </c>
      <c r="K462" s="13">
        <v>0</v>
      </c>
      <c r="L462" s="16">
        <v>0</v>
      </c>
      <c r="M462" s="13">
        <v>0</v>
      </c>
      <c r="N462" s="16">
        <v>0</v>
      </c>
      <c r="O462" s="13">
        <v>0</v>
      </c>
      <c r="P462" s="16">
        <v>0</v>
      </c>
      <c r="Q462" s="13">
        <v>0</v>
      </c>
      <c r="R462" s="16">
        <v>0</v>
      </c>
      <c r="S462" s="13">
        <v>0</v>
      </c>
      <c r="T462" s="16">
        <v>0</v>
      </c>
      <c r="U462" s="13">
        <v>0</v>
      </c>
      <c r="V462" s="16">
        <v>0</v>
      </c>
      <c r="W462" s="13">
        <v>0</v>
      </c>
      <c r="X462" s="16">
        <v>0</v>
      </c>
      <c r="Y462" s="13">
        <v>0</v>
      </c>
      <c r="Z462" s="16">
        <v>0</v>
      </c>
      <c r="AA462" s="13">
        <v>0</v>
      </c>
      <c r="AB462" s="16">
        <v>0</v>
      </c>
      <c r="AC462" s="13">
        <v>0</v>
      </c>
      <c r="AD462" s="16">
        <v>0</v>
      </c>
      <c r="AE462" s="13">
        <v>0</v>
      </c>
      <c r="AF462" s="16">
        <v>0</v>
      </c>
      <c r="AG462" s="13">
        <v>0</v>
      </c>
      <c r="AH462" s="16">
        <v>0</v>
      </c>
      <c r="AI462" s="13">
        <v>0</v>
      </c>
      <c r="AJ462" s="16">
        <v>0</v>
      </c>
      <c r="AK462" s="13">
        <v>0</v>
      </c>
      <c r="AL462" s="16">
        <v>0</v>
      </c>
      <c r="AM462" s="13">
        <v>0</v>
      </c>
      <c r="AN462" s="16">
        <v>0</v>
      </c>
      <c r="AO462" s="13">
        <v>0</v>
      </c>
      <c r="AP462" s="16">
        <v>0</v>
      </c>
      <c r="AQ462" s="13">
        <v>0</v>
      </c>
      <c r="AR462" s="16">
        <v>0</v>
      </c>
      <c r="AS462" s="13">
        <v>0</v>
      </c>
      <c r="AT462" s="16">
        <v>0</v>
      </c>
      <c r="AU462" s="13">
        <v>0</v>
      </c>
      <c r="AV462" s="16">
        <v>0</v>
      </c>
      <c r="AW462" s="13">
        <v>0</v>
      </c>
      <c r="AX462" s="16">
        <v>0</v>
      </c>
      <c r="AY462" s="13">
        <v>0</v>
      </c>
      <c r="AZ462" s="16">
        <v>0</v>
      </c>
      <c r="BA462" s="13">
        <v>0</v>
      </c>
      <c r="BB462" s="16">
        <v>0</v>
      </c>
      <c r="BC462" s="13">
        <v>0</v>
      </c>
      <c r="BD462" s="16">
        <v>0</v>
      </c>
      <c r="BE462" s="13">
        <v>0</v>
      </c>
      <c r="BF462" s="16">
        <v>0</v>
      </c>
      <c r="BG462" s="13">
        <v>0</v>
      </c>
      <c r="BH462" s="16">
        <v>0</v>
      </c>
      <c r="BI462" s="13">
        <v>0</v>
      </c>
      <c r="BJ462" s="16">
        <v>0</v>
      </c>
      <c r="BK462" s="13">
        <v>0</v>
      </c>
      <c r="BL462" s="16">
        <v>0</v>
      </c>
      <c r="BM462" s="13">
        <v>0</v>
      </c>
      <c r="BN462" s="16">
        <v>0</v>
      </c>
      <c r="BO462" s="13">
        <v>0</v>
      </c>
      <c r="BP462" s="16">
        <v>0</v>
      </c>
      <c r="BQ462" s="13">
        <v>0</v>
      </c>
      <c r="BR462" s="16">
        <v>0</v>
      </c>
      <c r="BS462" s="13">
        <v>0</v>
      </c>
      <c r="BT462" s="16">
        <v>0</v>
      </c>
      <c r="BU462" s="13">
        <v>0</v>
      </c>
      <c r="BV462" s="16">
        <v>0</v>
      </c>
      <c r="BW462" s="13">
        <v>0</v>
      </c>
      <c r="BX462" s="16">
        <v>0</v>
      </c>
      <c r="BY462" s="13">
        <v>0</v>
      </c>
      <c r="BZ462" s="16">
        <v>0</v>
      </c>
      <c r="CA462" s="13">
        <v>0</v>
      </c>
      <c r="CB462" s="16">
        <v>0</v>
      </c>
      <c r="CC462" s="13">
        <v>0</v>
      </c>
      <c r="CD462" s="16">
        <v>0</v>
      </c>
      <c r="CE462" s="13">
        <v>0</v>
      </c>
      <c r="CF462" s="16">
        <v>0</v>
      </c>
      <c r="CG462" s="13">
        <v>0</v>
      </c>
      <c r="CH462" s="16">
        <v>0</v>
      </c>
      <c r="CI462" s="13">
        <v>0</v>
      </c>
      <c r="CJ462" s="16">
        <v>0</v>
      </c>
      <c r="CK462" s="13">
        <v>0</v>
      </c>
      <c r="CL462" s="16">
        <v>0</v>
      </c>
      <c r="CM462" s="13">
        <v>0</v>
      </c>
      <c r="CN462" s="16">
        <v>0</v>
      </c>
      <c r="CO462" s="13">
        <v>0</v>
      </c>
      <c r="CP462" s="16">
        <v>0</v>
      </c>
      <c r="CQ462" s="13">
        <v>0</v>
      </c>
      <c r="CR462" s="16">
        <v>0</v>
      </c>
      <c r="CS462" s="13">
        <v>0</v>
      </c>
      <c r="CT462" s="16">
        <v>0</v>
      </c>
      <c r="CU462" s="13">
        <v>0</v>
      </c>
      <c r="CV462" s="16">
        <v>0</v>
      </c>
      <c r="CW462" s="13">
        <v>0</v>
      </c>
      <c r="CX462" s="16">
        <v>0</v>
      </c>
      <c r="CY462" s="13">
        <v>0</v>
      </c>
      <c r="CZ462" s="16">
        <v>0</v>
      </c>
      <c r="DA462" s="13">
        <v>0</v>
      </c>
      <c r="DB462" s="16">
        <v>0</v>
      </c>
      <c r="DC462" s="13">
        <v>0</v>
      </c>
      <c r="DD462" s="16">
        <v>0</v>
      </c>
      <c r="DE462" s="13">
        <v>0</v>
      </c>
      <c r="DF462" s="16">
        <v>0</v>
      </c>
      <c r="DG462" s="13">
        <v>0</v>
      </c>
      <c r="DH462" s="16">
        <v>0</v>
      </c>
      <c r="DI462" s="13">
        <v>0</v>
      </c>
      <c r="DJ462" s="16">
        <v>0</v>
      </c>
      <c r="DK462" s="13">
        <v>0</v>
      </c>
      <c r="DL462" s="16">
        <v>0</v>
      </c>
      <c r="DM462" s="13">
        <v>0</v>
      </c>
      <c r="DN462" s="16">
        <v>0</v>
      </c>
      <c r="DO462" s="13">
        <v>0</v>
      </c>
      <c r="DP462" s="16">
        <v>0</v>
      </c>
      <c r="DQ462" s="13">
        <v>0</v>
      </c>
      <c r="DR462" s="16">
        <v>0</v>
      </c>
      <c r="DS462" s="13">
        <v>0</v>
      </c>
      <c r="DT462" s="16">
        <v>0</v>
      </c>
      <c r="DU462" s="13">
        <v>0</v>
      </c>
      <c r="DV462" s="16">
        <v>0</v>
      </c>
      <c r="DW462" s="13">
        <v>0</v>
      </c>
      <c r="DX462" s="16">
        <v>0</v>
      </c>
      <c r="DY462" s="13">
        <v>0</v>
      </c>
      <c r="DZ462" s="16">
        <v>0</v>
      </c>
      <c r="EA462" s="13">
        <v>0</v>
      </c>
      <c r="EB462" s="16">
        <v>0</v>
      </c>
      <c r="EC462" s="13">
        <v>0</v>
      </c>
      <c r="ED462" s="16">
        <v>0</v>
      </c>
      <c r="EE462" s="13">
        <v>0</v>
      </c>
      <c r="EF462" s="16">
        <v>0</v>
      </c>
      <c r="EG462" s="13">
        <v>0</v>
      </c>
      <c r="EH462" s="16">
        <v>0</v>
      </c>
      <c r="EI462" s="13">
        <v>0</v>
      </c>
      <c r="EJ462" s="16">
        <v>0</v>
      </c>
      <c r="EK462" s="13">
        <v>0</v>
      </c>
      <c r="EL462" s="16">
        <v>0</v>
      </c>
      <c r="EM462" s="13">
        <v>0</v>
      </c>
      <c r="EN462" s="16">
        <v>0</v>
      </c>
      <c r="EO462" s="13">
        <v>0</v>
      </c>
      <c r="EP462" s="16">
        <v>0</v>
      </c>
      <c r="EQ462" s="13">
        <v>0</v>
      </c>
      <c r="ER462" s="16">
        <v>0</v>
      </c>
      <c r="ES462" s="13">
        <v>0</v>
      </c>
      <c r="ET462" s="16">
        <v>0</v>
      </c>
      <c r="EU462" s="13">
        <v>0</v>
      </c>
      <c r="EV462" s="16">
        <v>0</v>
      </c>
      <c r="EW462" s="13">
        <v>0</v>
      </c>
      <c r="EX462" s="16">
        <v>0</v>
      </c>
      <c r="EY462" s="13">
        <v>0</v>
      </c>
      <c r="EZ462" s="16">
        <v>0</v>
      </c>
      <c r="FA462" s="13">
        <v>0</v>
      </c>
      <c r="FB462" s="16">
        <v>0</v>
      </c>
      <c r="FC462" s="13">
        <v>0</v>
      </c>
      <c r="FD462" s="16">
        <v>0</v>
      </c>
      <c r="FE462" s="13">
        <v>0</v>
      </c>
      <c r="FF462" s="16">
        <v>0</v>
      </c>
      <c r="FG462" s="13">
        <v>0</v>
      </c>
      <c r="FH462" s="16">
        <v>0</v>
      </c>
      <c r="FI462" s="13">
        <v>0</v>
      </c>
      <c r="FJ462" s="16">
        <v>0</v>
      </c>
      <c r="FK462" s="13">
        <v>0</v>
      </c>
      <c r="FL462" s="16">
        <v>0</v>
      </c>
      <c r="FM462" s="13">
        <v>0</v>
      </c>
      <c r="FN462" s="16">
        <v>0</v>
      </c>
      <c r="FO462" s="13">
        <v>0</v>
      </c>
      <c r="FP462" s="16">
        <v>0</v>
      </c>
      <c r="FQ462" s="13">
        <v>0</v>
      </c>
      <c r="FR462" s="16">
        <v>0</v>
      </c>
      <c r="FS462" s="13">
        <v>0</v>
      </c>
      <c r="FT462" s="16">
        <v>0</v>
      </c>
      <c r="FU462" s="13">
        <v>0</v>
      </c>
      <c r="FV462" s="16">
        <v>0</v>
      </c>
      <c r="FW462" s="13">
        <v>0</v>
      </c>
      <c r="FX462" s="16">
        <v>0</v>
      </c>
      <c r="FY462" s="13">
        <v>0</v>
      </c>
      <c r="FZ462" s="16">
        <v>0</v>
      </c>
      <c r="GA462" s="13">
        <v>0</v>
      </c>
      <c r="GB462" s="16">
        <v>0</v>
      </c>
      <c r="GC462" s="13">
        <v>0</v>
      </c>
      <c r="GD462" s="16">
        <v>0</v>
      </c>
      <c r="GE462" s="13">
        <v>0</v>
      </c>
      <c r="GF462" s="16">
        <v>0</v>
      </c>
      <c r="GG462" s="13">
        <v>0</v>
      </c>
      <c r="GH462" s="16">
        <v>0</v>
      </c>
      <c r="GI462" s="13">
        <v>0</v>
      </c>
      <c r="GJ462" s="16">
        <v>0</v>
      </c>
      <c r="GK462" s="13">
        <v>0</v>
      </c>
      <c r="GL462" s="16">
        <v>0</v>
      </c>
      <c r="GM462" s="13">
        <v>0</v>
      </c>
      <c r="GN462" s="16">
        <v>0</v>
      </c>
      <c r="GO462" s="13">
        <v>0</v>
      </c>
      <c r="GP462" s="16">
        <v>0</v>
      </c>
      <c r="GQ462" s="8">
        <v>0</v>
      </c>
    </row>
    <row r="463" spans="1:199" ht="16.5" customHeight="1" x14ac:dyDescent="0.35">
      <c r="A463" s="11">
        <v>2327</v>
      </c>
      <c r="B463" s="7" t="s">
        <v>439</v>
      </c>
      <c r="C463" s="11">
        <v>24</v>
      </c>
      <c r="D463" s="16">
        <v>0</v>
      </c>
      <c r="E463" s="13">
        <v>0</v>
      </c>
      <c r="F463" s="16">
        <v>0</v>
      </c>
      <c r="G463" s="13">
        <v>0</v>
      </c>
      <c r="H463" s="16">
        <v>0</v>
      </c>
      <c r="I463" s="13">
        <v>0</v>
      </c>
      <c r="J463" s="16">
        <v>0</v>
      </c>
      <c r="K463" s="13">
        <v>0</v>
      </c>
      <c r="L463" s="16">
        <v>0</v>
      </c>
      <c r="M463" s="13">
        <v>0</v>
      </c>
      <c r="N463" s="16">
        <v>0</v>
      </c>
      <c r="O463" s="13">
        <v>0</v>
      </c>
      <c r="P463" s="16">
        <v>0</v>
      </c>
      <c r="Q463" s="13">
        <v>0</v>
      </c>
      <c r="R463" s="16">
        <v>0</v>
      </c>
      <c r="S463" s="13">
        <v>0</v>
      </c>
      <c r="T463" s="16">
        <v>0</v>
      </c>
      <c r="U463" s="13">
        <v>0</v>
      </c>
      <c r="V463" s="16">
        <v>0</v>
      </c>
      <c r="W463" s="13">
        <v>0</v>
      </c>
      <c r="X463" s="16">
        <v>0</v>
      </c>
      <c r="Y463" s="13">
        <v>0</v>
      </c>
      <c r="Z463" s="16">
        <v>0</v>
      </c>
      <c r="AA463" s="13">
        <v>0</v>
      </c>
      <c r="AB463" s="16">
        <v>0</v>
      </c>
      <c r="AC463" s="13">
        <v>0</v>
      </c>
      <c r="AD463" s="16">
        <v>0</v>
      </c>
      <c r="AE463" s="13">
        <v>0</v>
      </c>
      <c r="AF463" s="16">
        <v>0</v>
      </c>
      <c r="AG463" s="13">
        <v>0</v>
      </c>
      <c r="AH463" s="16">
        <v>0</v>
      </c>
      <c r="AI463" s="13">
        <v>0</v>
      </c>
      <c r="AJ463" s="16">
        <v>0</v>
      </c>
      <c r="AK463" s="13">
        <v>0</v>
      </c>
      <c r="AL463" s="16">
        <v>0</v>
      </c>
      <c r="AM463" s="13">
        <v>0</v>
      </c>
      <c r="AN463" s="16">
        <v>0</v>
      </c>
      <c r="AO463" s="13">
        <v>0</v>
      </c>
      <c r="AP463" s="16">
        <v>0</v>
      </c>
      <c r="AQ463" s="13">
        <v>0</v>
      </c>
      <c r="AR463" s="16">
        <v>0</v>
      </c>
      <c r="AS463" s="13">
        <v>0</v>
      </c>
      <c r="AT463" s="16">
        <v>0</v>
      </c>
      <c r="AU463" s="13">
        <v>0</v>
      </c>
      <c r="AV463" s="16">
        <v>0</v>
      </c>
      <c r="AW463" s="13">
        <v>0</v>
      </c>
      <c r="AX463" s="16">
        <v>0</v>
      </c>
      <c r="AY463" s="13">
        <v>0</v>
      </c>
      <c r="AZ463" s="16">
        <v>0</v>
      </c>
      <c r="BA463" s="13">
        <v>0</v>
      </c>
      <c r="BB463" s="16">
        <v>0</v>
      </c>
      <c r="BC463" s="13">
        <v>0</v>
      </c>
      <c r="BD463" s="16">
        <v>0</v>
      </c>
      <c r="BE463" s="13">
        <v>0</v>
      </c>
      <c r="BF463" s="16">
        <v>0</v>
      </c>
      <c r="BG463" s="13">
        <v>0</v>
      </c>
      <c r="BH463" s="16">
        <v>0</v>
      </c>
      <c r="BI463" s="13">
        <v>0</v>
      </c>
      <c r="BJ463" s="16">
        <v>0</v>
      </c>
      <c r="BK463" s="13">
        <v>0</v>
      </c>
      <c r="BL463" s="16">
        <v>0</v>
      </c>
      <c r="BM463" s="13">
        <v>0</v>
      </c>
      <c r="BN463" s="16">
        <v>0</v>
      </c>
      <c r="BO463" s="13">
        <v>0</v>
      </c>
      <c r="BP463" s="16">
        <v>0</v>
      </c>
      <c r="BQ463" s="13">
        <v>0</v>
      </c>
      <c r="BR463" s="16">
        <v>0</v>
      </c>
      <c r="BS463" s="13">
        <v>0</v>
      </c>
      <c r="BT463" s="16">
        <v>0</v>
      </c>
      <c r="BU463" s="13">
        <v>0</v>
      </c>
      <c r="BV463" s="16">
        <v>0</v>
      </c>
      <c r="BW463" s="13">
        <v>0</v>
      </c>
      <c r="BX463" s="16">
        <v>0</v>
      </c>
      <c r="BY463" s="13">
        <v>0</v>
      </c>
      <c r="BZ463" s="16">
        <v>0</v>
      </c>
      <c r="CA463" s="13">
        <v>0</v>
      </c>
      <c r="CB463" s="16">
        <v>0</v>
      </c>
      <c r="CC463" s="13">
        <v>0</v>
      </c>
      <c r="CD463" s="16">
        <v>0</v>
      </c>
      <c r="CE463" s="13">
        <v>0</v>
      </c>
      <c r="CF463" s="16">
        <v>0</v>
      </c>
      <c r="CG463" s="13">
        <v>0</v>
      </c>
      <c r="CH463" s="16">
        <v>0</v>
      </c>
      <c r="CI463" s="13">
        <v>0</v>
      </c>
      <c r="CJ463" s="16">
        <v>0</v>
      </c>
      <c r="CK463" s="13">
        <v>0</v>
      </c>
      <c r="CL463" s="16">
        <v>0</v>
      </c>
      <c r="CM463" s="13">
        <v>0</v>
      </c>
      <c r="CN463" s="16">
        <v>0</v>
      </c>
      <c r="CO463" s="13">
        <v>0</v>
      </c>
      <c r="CP463" s="16">
        <v>0</v>
      </c>
      <c r="CQ463" s="13">
        <v>0</v>
      </c>
      <c r="CR463" s="16">
        <v>0</v>
      </c>
      <c r="CS463" s="13">
        <v>0</v>
      </c>
      <c r="CT463" s="16">
        <v>0</v>
      </c>
      <c r="CU463" s="13">
        <v>0</v>
      </c>
      <c r="CV463" s="16">
        <v>0</v>
      </c>
      <c r="CW463" s="13">
        <v>0</v>
      </c>
      <c r="CX463" s="16">
        <v>0</v>
      </c>
      <c r="CY463" s="13">
        <v>0</v>
      </c>
      <c r="CZ463" s="16">
        <v>0</v>
      </c>
      <c r="DA463" s="13">
        <v>0</v>
      </c>
      <c r="DB463" s="16">
        <v>0</v>
      </c>
      <c r="DC463" s="13">
        <v>0</v>
      </c>
      <c r="DD463" s="16">
        <v>0</v>
      </c>
      <c r="DE463" s="13">
        <v>0</v>
      </c>
      <c r="DF463" s="16">
        <v>0</v>
      </c>
      <c r="DG463" s="13">
        <v>0</v>
      </c>
      <c r="DH463" s="16">
        <v>0</v>
      </c>
      <c r="DI463" s="13">
        <v>0</v>
      </c>
      <c r="DJ463" s="16">
        <v>0</v>
      </c>
      <c r="DK463" s="13">
        <v>0</v>
      </c>
      <c r="DL463" s="16">
        <v>0</v>
      </c>
      <c r="DM463" s="13">
        <v>0</v>
      </c>
      <c r="DN463" s="16">
        <v>0</v>
      </c>
      <c r="DO463" s="13">
        <v>0</v>
      </c>
      <c r="DP463" s="16">
        <v>0</v>
      </c>
      <c r="DQ463" s="13">
        <v>0</v>
      </c>
      <c r="DR463" s="16">
        <v>0</v>
      </c>
      <c r="DS463" s="13">
        <v>0</v>
      </c>
      <c r="DT463" s="16">
        <v>0</v>
      </c>
      <c r="DU463" s="13">
        <v>0</v>
      </c>
      <c r="DV463" s="16">
        <v>0</v>
      </c>
      <c r="DW463" s="13">
        <v>0</v>
      </c>
      <c r="DX463" s="16">
        <v>0</v>
      </c>
      <c r="DY463" s="13">
        <v>0</v>
      </c>
      <c r="DZ463" s="16">
        <v>0</v>
      </c>
      <c r="EA463" s="13">
        <v>0</v>
      </c>
      <c r="EB463" s="16">
        <v>0</v>
      </c>
      <c r="EC463" s="13">
        <v>0</v>
      </c>
      <c r="ED463" s="16">
        <v>0</v>
      </c>
      <c r="EE463" s="13">
        <v>0</v>
      </c>
      <c r="EF463" s="16">
        <v>0</v>
      </c>
      <c r="EG463" s="13">
        <v>0</v>
      </c>
      <c r="EH463" s="16">
        <v>0</v>
      </c>
      <c r="EI463" s="13">
        <v>0</v>
      </c>
      <c r="EJ463" s="16">
        <v>0</v>
      </c>
      <c r="EK463" s="13">
        <v>0</v>
      </c>
      <c r="EL463" s="16">
        <v>0</v>
      </c>
      <c r="EM463" s="13">
        <v>0</v>
      </c>
      <c r="EN463" s="16">
        <v>0</v>
      </c>
      <c r="EO463" s="13">
        <v>0</v>
      </c>
      <c r="EP463" s="16">
        <v>0</v>
      </c>
      <c r="EQ463" s="13">
        <v>0</v>
      </c>
      <c r="ER463" s="16">
        <v>0</v>
      </c>
      <c r="ES463" s="13">
        <v>0</v>
      </c>
      <c r="ET463" s="16">
        <v>0</v>
      </c>
      <c r="EU463" s="13">
        <v>0</v>
      </c>
      <c r="EV463" s="16">
        <v>0</v>
      </c>
      <c r="EW463" s="13">
        <v>0</v>
      </c>
      <c r="EX463" s="16">
        <v>0</v>
      </c>
      <c r="EY463" s="13">
        <v>0</v>
      </c>
      <c r="EZ463" s="16">
        <v>0</v>
      </c>
      <c r="FA463" s="13">
        <v>0</v>
      </c>
      <c r="FB463" s="16">
        <v>0</v>
      </c>
      <c r="FC463" s="13">
        <v>0</v>
      </c>
      <c r="FD463" s="16">
        <v>0</v>
      </c>
      <c r="FE463" s="13">
        <v>0</v>
      </c>
      <c r="FF463" s="16">
        <v>0</v>
      </c>
      <c r="FG463" s="13">
        <v>0</v>
      </c>
      <c r="FH463" s="16">
        <v>0</v>
      </c>
      <c r="FI463" s="13">
        <v>0</v>
      </c>
      <c r="FJ463" s="16">
        <v>0</v>
      </c>
      <c r="FK463" s="13">
        <v>0</v>
      </c>
      <c r="FL463" s="16">
        <v>0</v>
      </c>
      <c r="FM463" s="13">
        <v>0</v>
      </c>
      <c r="FN463" s="16">
        <v>0</v>
      </c>
      <c r="FO463" s="13">
        <v>0</v>
      </c>
      <c r="FP463" s="16">
        <v>0</v>
      </c>
      <c r="FQ463" s="13">
        <v>0</v>
      </c>
      <c r="FR463" s="16">
        <v>0</v>
      </c>
      <c r="FS463" s="13">
        <v>0</v>
      </c>
      <c r="FT463" s="16">
        <v>0</v>
      </c>
      <c r="FU463" s="13">
        <v>0</v>
      </c>
      <c r="FV463" s="16">
        <v>0</v>
      </c>
      <c r="FW463" s="13">
        <v>0</v>
      </c>
      <c r="FX463" s="16">
        <v>0</v>
      </c>
      <c r="FY463" s="13">
        <v>0</v>
      </c>
      <c r="FZ463" s="16">
        <v>0</v>
      </c>
      <c r="GA463" s="13">
        <v>0</v>
      </c>
      <c r="GB463" s="16">
        <v>0</v>
      </c>
      <c r="GC463" s="13">
        <v>0</v>
      </c>
      <c r="GD463" s="16">
        <v>0</v>
      </c>
      <c r="GE463" s="13">
        <v>0</v>
      </c>
      <c r="GF463" s="16">
        <v>0</v>
      </c>
      <c r="GG463" s="13">
        <v>0</v>
      </c>
      <c r="GH463" s="16">
        <v>0</v>
      </c>
      <c r="GI463" s="13">
        <v>0</v>
      </c>
      <c r="GJ463" s="16">
        <v>0</v>
      </c>
      <c r="GK463" s="13">
        <v>0</v>
      </c>
      <c r="GL463" s="16">
        <v>0</v>
      </c>
      <c r="GM463" s="13">
        <v>0</v>
      </c>
      <c r="GN463" s="16">
        <v>0</v>
      </c>
      <c r="GO463" s="13">
        <v>0</v>
      </c>
      <c r="GP463" s="16">
        <v>0</v>
      </c>
      <c r="GQ463" s="8">
        <v>0</v>
      </c>
    </row>
    <row r="464" spans="1:199" ht="16.5" customHeight="1" x14ac:dyDescent="0.35">
      <c r="A464" s="11">
        <v>216</v>
      </c>
      <c r="B464" s="7" t="s">
        <v>440</v>
      </c>
      <c r="C464" s="11">
        <v>2</v>
      </c>
      <c r="D464" s="16">
        <v>0</v>
      </c>
      <c r="E464" s="13">
        <v>0</v>
      </c>
      <c r="F464" s="16">
        <v>0</v>
      </c>
      <c r="G464" s="13">
        <v>0</v>
      </c>
      <c r="H464" s="16">
        <v>0</v>
      </c>
      <c r="I464" s="13">
        <v>0</v>
      </c>
      <c r="J464" s="16">
        <v>0</v>
      </c>
      <c r="K464" s="13">
        <v>0</v>
      </c>
      <c r="L464" s="16">
        <v>0</v>
      </c>
      <c r="M464" s="13">
        <v>0</v>
      </c>
      <c r="N464" s="16">
        <v>0</v>
      </c>
      <c r="O464" s="13">
        <v>0</v>
      </c>
      <c r="P464" s="16">
        <v>0</v>
      </c>
      <c r="Q464" s="13">
        <v>0</v>
      </c>
      <c r="R464" s="16">
        <v>0</v>
      </c>
      <c r="S464" s="13">
        <v>0</v>
      </c>
      <c r="T464" s="16">
        <v>0</v>
      </c>
      <c r="U464" s="13">
        <v>0</v>
      </c>
      <c r="V464" s="16">
        <v>0</v>
      </c>
      <c r="W464" s="13">
        <v>0</v>
      </c>
      <c r="X464" s="16">
        <v>0</v>
      </c>
      <c r="Y464" s="13">
        <v>0</v>
      </c>
      <c r="Z464" s="16">
        <v>0</v>
      </c>
      <c r="AA464" s="13">
        <v>0</v>
      </c>
      <c r="AB464" s="16">
        <v>0</v>
      </c>
      <c r="AC464" s="13">
        <v>0</v>
      </c>
      <c r="AD464" s="16">
        <v>0</v>
      </c>
      <c r="AE464" s="13">
        <v>0</v>
      </c>
      <c r="AF464" s="16">
        <v>0</v>
      </c>
      <c r="AG464" s="13">
        <v>0</v>
      </c>
      <c r="AH464" s="16">
        <v>0</v>
      </c>
      <c r="AI464" s="13">
        <v>0</v>
      </c>
      <c r="AJ464" s="16">
        <v>0</v>
      </c>
      <c r="AK464" s="13">
        <v>0</v>
      </c>
      <c r="AL464" s="16">
        <v>0</v>
      </c>
      <c r="AM464" s="13">
        <v>0</v>
      </c>
      <c r="AN464" s="16">
        <v>0</v>
      </c>
      <c r="AO464" s="13">
        <v>0</v>
      </c>
      <c r="AP464" s="16">
        <v>0</v>
      </c>
      <c r="AQ464" s="13">
        <v>0</v>
      </c>
      <c r="AR464" s="16">
        <v>0</v>
      </c>
      <c r="AS464" s="13">
        <v>0</v>
      </c>
      <c r="AT464" s="16">
        <v>0</v>
      </c>
      <c r="AU464" s="13">
        <v>0</v>
      </c>
      <c r="AV464" s="16">
        <v>0</v>
      </c>
      <c r="AW464" s="13">
        <v>0</v>
      </c>
      <c r="AX464" s="16">
        <v>0</v>
      </c>
      <c r="AY464" s="13">
        <v>0</v>
      </c>
      <c r="AZ464" s="16">
        <v>0</v>
      </c>
      <c r="BA464" s="13">
        <v>0</v>
      </c>
      <c r="BB464" s="16">
        <v>0</v>
      </c>
      <c r="BC464" s="13">
        <v>0</v>
      </c>
      <c r="BD464" s="16">
        <v>0</v>
      </c>
      <c r="BE464" s="13">
        <v>0</v>
      </c>
      <c r="BF464" s="16">
        <v>0</v>
      </c>
      <c r="BG464" s="13">
        <v>0</v>
      </c>
      <c r="BH464" s="16">
        <v>0</v>
      </c>
      <c r="BI464" s="13">
        <v>0</v>
      </c>
      <c r="BJ464" s="16">
        <v>0</v>
      </c>
      <c r="BK464" s="13">
        <v>0</v>
      </c>
      <c r="BL464" s="16">
        <v>0</v>
      </c>
      <c r="BM464" s="13">
        <v>0</v>
      </c>
      <c r="BN464" s="16">
        <v>0</v>
      </c>
      <c r="BO464" s="13">
        <v>0</v>
      </c>
      <c r="BP464" s="16">
        <v>0</v>
      </c>
      <c r="BQ464" s="13">
        <v>0</v>
      </c>
      <c r="BR464" s="16">
        <v>0</v>
      </c>
      <c r="BS464" s="13">
        <v>0</v>
      </c>
      <c r="BT464" s="16">
        <v>0</v>
      </c>
      <c r="BU464" s="13">
        <v>0</v>
      </c>
      <c r="BV464" s="16">
        <v>0</v>
      </c>
      <c r="BW464" s="13">
        <v>0</v>
      </c>
      <c r="BX464" s="16">
        <v>0</v>
      </c>
      <c r="BY464" s="13">
        <v>0</v>
      </c>
      <c r="BZ464" s="16">
        <v>0</v>
      </c>
      <c r="CA464" s="13">
        <v>0</v>
      </c>
      <c r="CB464" s="16">
        <v>0</v>
      </c>
      <c r="CC464" s="13">
        <v>0</v>
      </c>
      <c r="CD464" s="16">
        <v>0</v>
      </c>
      <c r="CE464" s="13">
        <v>0</v>
      </c>
      <c r="CF464" s="16">
        <v>0</v>
      </c>
      <c r="CG464" s="13">
        <v>0</v>
      </c>
      <c r="CH464" s="16">
        <v>0</v>
      </c>
      <c r="CI464" s="13">
        <v>0</v>
      </c>
      <c r="CJ464" s="16">
        <v>0</v>
      </c>
      <c r="CK464" s="13">
        <v>0</v>
      </c>
      <c r="CL464" s="16">
        <v>0</v>
      </c>
      <c r="CM464" s="13">
        <v>0</v>
      </c>
      <c r="CN464" s="16">
        <v>0</v>
      </c>
      <c r="CO464" s="13">
        <v>0</v>
      </c>
      <c r="CP464" s="16">
        <v>0</v>
      </c>
      <c r="CQ464" s="13">
        <v>0</v>
      </c>
      <c r="CR464" s="16">
        <v>0</v>
      </c>
      <c r="CS464" s="13">
        <v>0</v>
      </c>
      <c r="CT464" s="16">
        <v>0</v>
      </c>
      <c r="CU464" s="13">
        <v>0</v>
      </c>
      <c r="CV464" s="16">
        <v>0</v>
      </c>
      <c r="CW464" s="13">
        <v>0</v>
      </c>
      <c r="CX464" s="16">
        <v>0</v>
      </c>
      <c r="CY464" s="13">
        <v>0</v>
      </c>
      <c r="CZ464" s="16">
        <v>0</v>
      </c>
      <c r="DA464" s="13">
        <v>0</v>
      </c>
      <c r="DB464" s="16">
        <v>0</v>
      </c>
      <c r="DC464" s="13">
        <v>0</v>
      </c>
      <c r="DD464" s="16">
        <v>0</v>
      </c>
      <c r="DE464" s="13">
        <v>0</v>
      </c>
      <c r="DF464" s="16">
        <v>0</v>
      </c>
      <c r="DG464" s="13">
        <v>0</v>
      </c>
      <c r="DH464" s="16">
        <v>0</v>
      </c>
      <c r="DI464" s="13">
        <v>0</v>
      </c>
      <c r="DJ464" s="16">
        <v>0</v>
      </c>
      <c r="DK464" s="13">
        <v>0</v>
      </c>
      <c r="DL464" s="16">
        <v>0</v>
      </c>
      <c r="DM464" s="13">
        <v>0</v>
      </c>
      <c r="DN464" s="16">
        <v>0</v>
      </c>
      <c r="DO464" s="13">
        <v>0</v>
      </c>
      <c r="DP464" s="16">
        <v>0</v>
      </c>
      <c r="DQ464" s="13">
        <v>0</v>
      </c>
      <c r="DR464" s="16">
        <v>0</v>
      </c>
      <c r="DS464" s="13">
        <v>0</v>
      </c>
      <c r="DT464" s="16">
        <v>0</v>
      </c>
      <c r="DU464" s="13">
        <v>0</v>
      </c>
      <c r="DV464" s="16">
        <v>0</v>
      </c>
      <c r="DW464" s="13">
        <v>0</v>
      </c>
      <c r="DX464" s="16">
        <v>0</v>
      </c>
      <c r="DY464" s="13">
        <v>0</v>
      </c>
      <c r="DZ464" s="16">
        <v>0</v>
      </c>
      <c r="EA464" s="13">
        <v>0</v>
      </c>
      <c r="EB464" s="16">
        <v>0</v>
      </c>
      <c r="EC464" s="13">
        <v>0</v>
      </c>
      <c r="ED464" s="16">
        <v>0</v>
      </c>
      <c r="EE464" s="13">
        <v>0</v>
      </c>
      <c r="EF464" s="16">
        <v>0</v>
      </c>
      <c r="EG464" s="13">
        <v>0</v>
      </c>
      <c r="EH464" s="16">
        <v>0</v>
      </c>
      <c r="EI464" s="13">
        <v>0</v>
      </c>
      <c r="EJ464" s="16">
        <v>0</v>
      </c>
      <c r="EK464" s="13">
        <v>0</v>
      </c>
      <c r="EL464" s="16">
        <v>0</v>
      </c>
      <c r="EM464" s="13">
        <v>0</v>
      </c>
      <c r="EN464" s="16">
        <v>0</v>
      </c>
      <c r="EO464" s="13">
        <v>0</v>
      </c>
      <c r="EP464" s="16">
        <v>0</v>
      </c>
      <c r="EQ464" s="13">
        <v>0</v>
      </c>
      <c r="ER464" s="16">
        <v>0</v>
      </c>
      <c r="ES464" s="13">
        <v>0</v>
      </c>
      <c r="ET464" s="16">
        <v>0</v>
      </c>
      <c r="EU464" s="13">
        <v>0</v>
      </c>
      <c r="EV464" s="16">
        <v>0</v>
      </c>
      <c r="EW464" s="13">
        <v>0</v>
      </c>
      <c r="EX464" s="16">
        <v>0</v>
      </c>
      <c r="EY464" s="13">
        <v>0</v>
      </c>
      <c r="EZ464" s="16">
        <v>0</v>
      </c>
      <c r="FA464" s="13">
        <v>0</v>
      </c>
      <c r="FB464" s="16">
        <v>0</v>
      </c>
      <c r="FC464" s="13">
        <v>0</v>
      </c>
      <c r="FD464" s="16">
        <v>0</v>
      </c>
      <c r="FE464" s="13">
        <v>0</v>
      </c>
      <c r="FF464" s="16">
        <v>0</v>
      </c>
      <c r="FG464" s="13">
        <v>0</v>
      </c>
      <c r="FH464" s="16">
        <v>0</v>
      </c>
      <c r="FI464" s="13">
        <v>0</v>
      </c>
      <c r="FJ464" s="16">
        <v>0</v>
      </c>
      <c r="FK464" s="13">
        <v>0</v>
      </c>
      <c r="FL464" s="16">
        <v>0</v>
      </c>
      <c r="FM464" s="13">
        <v>0</v>
      </c>
      <c r="FN464" s="16">
        <v>0</v>
      </c>
      <c r="FO464" s="13">
        <v>0</v>
      </c>
      <c r="FP464" s="16">
        <v>0</v>
      </c>
      <c r="FQ464" s="13">
        <v>0</v>
      </c>
      <c r="FR464" s="16">
        <v>0</v>
      </c>
      <c r="FS464" s="13">
        <v>0</v>
      </c>
      <c r="FT464" s="16">
        <v>0</v>
      </c>
      <c r="FU464" s="13">
        <v>0</v>
      </c>
      <c r="FV464" s="16">
        <v>0</v>
      </c>
      <c r="FW464" s="13">
        <v>0</v>
      </c>
      <c r="FX464" s="16">
        <v>0</v>
      </c>
      <c r="FY464" s="13">
        <v>0</v>
      </c>
      <c r="FZ464" s="16">
        <v>0</v>
      </c>
      <c r="GA464" s="13">
        <v>0</v>
      </c>
      <c r="GB464" s="16">
        <v>0</v>
      </c>
      <c r="GC464" s="13">
        <v>0</v>
      </c>
      <c r="GD464" s="16">
        <v>0</v>
      </c>
      <c r="GE464" s="13">
        <v>0</v>
      </c>
      <c r="GF464" s="16">
        <v>0</v>
      </c>
      <c r="GG464" s="13">
        <v>0</v>
      </c>
      <c r="GH464" s="16">
        <v>0</v>
      </c>
      <c r="GI464" s="13">
        <v>0</v>
      </c>
      <c r="GJ464" s="16">
        <v>0</v>
      </c>
      <c r="GK464" s="13">
        <v>0</v>
      </c>
      <c r="GL464" s="16">
        <v>0</v>
      </c>
      <c r="GM464" s="13">
        <v>0</v>
      </c>
      <c r="GN464" s="16">
        <v>0</v>
      </c>
      <c r="GO464" s="13">
        <v>0</v>
      </c>
      <c r="GP464" s="16">
        <v>0</v>
      </c>
      <c r="GQ464" s="8">
        <v>0</v>
      </c>
    </row>
    <row r="465" spans="1:199" ht="16.5" customHeight="1" x14ac:dyDescent="0.35">
      <c r="A465" s="11">
        <v>224</v>
      </c>
      <c r="B465" s="7" t="s">
        <v>441</v>
      </c>
      <c r="C465" s="11">
        <v>2</v>
      </c>
      <c r="D465" s="16">
        <v>0</v>
      </c>
      <c r="E465" s="13">
        <v>0</v>
      </c>
      <c r="F465" s="16">
        <v>0</v>
      </c>
      <c r="G465" s="13">
        <v>0</v>
      </c>
      <c r="H465" s="16">
        <v>0</v>
      </c>
      <c r="I465" s="13">
        <v>0</v>
      </c>
      <c r="J465" s="16">
        <v>0</v>
      </c>
      <c r="K465" s="13">
        <v>0</v>
      </c>
      <c r="L465" s="16">
        <v>0</v>
      </c>
      <c r="M465" s="13">
        <v>0</v>
      </c>
      <c r="N465" s="16">
        <v>0</v>
      </c>
      <c r="O465" s="13">
        <v>0</v>
      </c>
      <c r="P465" s="16">
        <v>0</v>
      </c>
      <c r="Q465" s="13">
        <v>0</v>
      </c>
      <c r="R465" s="16">
        <v>0</v>
      </c>
      <c r="S465" s="13">
        <v>0</v>
      </c>
      <c r="T465" s="16">
        <v>0</v>
      </c>
      <c r="U465" s="13">
        <v>0</v>
      </c>
      <c r="V465" s="16">
        <v>0</v>
      </c>
      <c r="W465" s="13">
        <v>0</v>
      </c>
      <c r="X465" s="16">
        <v>0</v>
      </c>
      <c r="Y465" s="13">
        <v>0</v>
      </c>
      <c r="Z465" s="16">
        <v>0</v>
      </c>
      <c r="AA465" s="13">
        <v>0</v>
      </c>
      <c r="AB465" s="16">
        <v>0</v>
      </c>
      <c r="AC465" s="13">
        <v>0</v>
      </c>
      <c r="AD465" s="16">
        <v>0</v>
      </c>
      <c r="AE465" s="13">
        <v>0</v>
      </c>
      <c r="AF465" s="16">
        <v>0</v>
      </c>
      <c r="AG465" s="13">
        <v>0</v>
      </c>
      <c r="AH465" s="16">
        <v>0</v>
      </c>
      <c r="AI465" s="13">
        <v>0</v>
      </c>
      <c r="AJ465" s="16">
        <v>0</v>
      </c>
      <c r="AK465" s="13">
        <v>0</v>
      </c>
      <c r="AL465" s="16">
        <v>0</v>
      </c>
      <c r="AM465" s="13">
        <v>0</v>
      </c>
      <c r="AN465" s="16">
        <v>0</v>
      </c>
      <c r="AO465" s="13">
        <v>0</v>
      </c>
      <c r="AP465" s="16">
        <v>0</v>
      </c>
      <c r="AQ465" s="13">
        <v>0</v>
      </c>
      <c r="AR465" s="16">
        <v>0</v>
      </c>
      <c r="AS465" s="13">
        <v>0</v>
      </c>
      <c r="AT465" s="16">
        <v>0</v>
      </c>
      <c r="AU465" s="13">
        <v>0</v>
      </c>
      <c r="AV465" s="16">
        <v>0</v>
      </c>
      <c r="AW465" s="13">
        <v>0</v>
      </c>
      <c r="AX465" s="16">
        <v>0</v>
      </c>
      <c r="AY465" s="13">
        <v>0</v>
      </c>
      <c r="AZ465" s="16">
        <v>0</v>
      </c>
      <c r="BA465" s="13">
        <v>0</v>
      </c>
      <c r="BB465" s="16">
        <v>0</v>
      </c>
      <c r="BC465" s="13">
        <v>0</v>
      </c>
      <c r="BD465" s="16">
        <v>0</v>
      </c>
      <c r="BE465" s="13">
        <v>0</v>
      </c>
      <c r="BF465" s="16">
        <v>0</v>
      </c>
      <c r="BG465" s="13">
        <v>0</v>
      </c>
      <c r="BH465" s="16">
        <v>0</v>
      </c>
      <c r="BI465" s="13">
        <v>0</v>
      </c>
      <c r="BJ465" s="16">
        <v>0</v>
      </c>
      <c r="BK465" s="13">
        <v>0</v>
      </c>
      <c r="BL465" s="16">
        <v>0</v>
      </c>
      <c r="BM465" s="13">
        <v>0</v>
      </c>
      <c r="BN465" s="16">
        <v>0</v>
      </c>
      <c r="BO465" s="13">
        <v>0</v>
      </c>
      <c r="BP465" s="16">
        <v>0</v>
      </c>
      <c r="BQ465" s="13">
        <v>0</v>
      </c>
      <c r="BR465" s="16">
        <v>0</v>
      </c>
      <c r="BS465" s="13">
        <v>0</v>
      </c>
      <c r="BT465" s="16">
        <v>0</v>
      </c>
      <c r="BU465" s="13">
        <v>0</v>
      </c>
      <c r="BV465" s="16">
        <v>0</v>
      </c>
      <c r="BW465" s="13">
        <v>0</v>
      </c>
      <c r="BX465" s="16">
        <v>0</v>
      </c>
      <c r="BY465" s="13">
        <v>0</v>
      </c>
      <c r="BZ465" s="16">
        <v>0</v>
      </c>
      <c r="CA465" s="13">
        <v>0</v>
      </c>
      <c r="CB465" s="16">
        <v>0</v>
      </c>
      <c r="CC465" s="13">
        <v>0</v>
      </c>
      <c r="CD465" s="16">
        <v>0</v>
      </c>
      <c r="CE465" s="13">
        <v>0</v>
      </c>
      <c r="CF465" s="16">
        <v>0</v>
      </c>
      <c r="CG465" s="13">
        <v>0</v>
      </c>
      <c r="CH465" s="16">
        <v>0</v>
      </c>
      <c r="CI465" s="13">
        <v>0</v>
      </c>
      <c r="CJ465" s="16">
        <v>0</v>
      </c>
      <c r="CK465" s="13">
        <v>0</v>
      </c>
      <c r="CL465" s="16">
        <v>0</v>
      </c>
      <c r="CM465" s="13">
        <v>0</v>
      </c>
      <c r="CN465" s="16">
        <v>0</v>
      </c>
      <c r="CO465" s="13">
        <v>0</v>
      </c>
      <c r="CP465" s="16">
        <v>0</v>
      </c>
      <c r="CQ465" s="13">
        <v>0</v>
      </c>
      <c r="CR465" s="16">
        <v>0</v>
      </c>
      <c r="CS465" s="13">
        <v>0</v>
      </c>
      <c r="CT465" s="16">
        <v>0</v>
      </c>
      <c r="CU465" s="13">
        <v>0</v>
      </c>
      <c r="CV465" s="16">
        <v>0</v>
      </c>
      <c r="CW465" s="13">
        <v>0</v>
      </c>
      <c r="CX465" s="16">
        <v>0</v>
      </c>
      <c r="CY465" s="13">
        <v>0</v>
      </c>
      <c r="CZ465" s="16">
        <v>0</v>
      </c>
      <c r="DA465" s="13">
        <v>0</v>
      </c>
      <c r="DB465" s="16">
        <v>0</v>
      </c>
      <c r="DC465" s="13">
        <v>0</v>
      </c>
      <c r="DD465" s="16">
        <v>0</v>
      </c>
      <c r="DE465" s="13">
        <v>0</v>
      </c>
      <c r="DF465" s="16">
        <v>0</v>
      </c>
      <c r="DG465" s="13">
        <v>0</v>
      </c>
      <c r="DH465" s="16">
        <v>0</v>
      </c>
      <c r="DI465" s="13">
        <v>0</v>
      </c>
      <c r="DJ465" s="16">
        <v>0</v>
      </c>
      <c r="DK465" s="13">
        <v>0</v>
      </c>
      <c r="DL465" s="16">
        <v>0</v>
      </c>
      <c r="DM465" s="13">
        <v>0</v>
      </c>
      <c r="DN465" s="16">
        <v>0</v>
      </c>
      <c r="DO465" s="13">
        <v>0</v>
      </c>
      <c r="DP465" s="16">
        <v>0</v>
      </c>
      <c r="DQ465" s="13">
        <v>0</v>
      </c>
      <c r="DR465" s="16">
        <v>0</v>
      </c>
      <c r="DS465" s="13">
        <v>0</v>
      </c>
      <c r="DT465" s="16">
        <v>0</v>
      </c>
      <c r="DU465" s="13">
        <v>0</v>
      </c>
      <c r="DV465" s="16">
        <v>0</v>
      </c>
      <c r="DW465" s="13">
        <v>0</v>
      </c>
      <c r="DX465" s="16">
        <v>0</v>
      </c>
      <c r="DY465" s="13">
        <v>0</v>
      </c>
      <c r="DZ465" s="16">
        <v>0</v>
      </c>
      <c r="EA465" s="13">
        <v>0</v>
      </c>
      <c r="EB465" s="16">
        <v>0</v>
      </c>
      <c r="EC465" s="13">
        <v>0</v>
      </c>
      <c r="ED465" s="16">
        <v>0</v>
      </c>
      <c r="EE465" s="13">
        <v>0</v>
      </c>
      <c r="EF465" s="16">
        <v>0</v>
      </c>
      <c r="EG465" s="13">
        <v>0</v>
      </c>
      <c r="EH465" s="16">
        <v>0</v>
      </c>
      <c r="EI465" s="13">
        <v>0</v>
      </c>
      <c r="EJ465" s="16">
        <v>0</v>
      </c>
      <c r="EK465" s="13">
        <v>0</v>
      </c>
      <c r="EL465" s="16">
        <v>0</v>
      </c>
      <c r="EM465" s="13">
        <v>0</v>
      </c>
      <c r="EN465" s="16">
        <v>0</v>
      </c>
      <c r="EO465" s="13">
        <v>0</v>
      </c>
      <c r="EP465" s="16">
        <v>0</v>
      </c>
      <c r="EQ465" s="13">
        <v>0</v>
      </c>
      <c r="ER465" s="16">
        <v>0</v>
      </c>
      <c r="ES465" s="13">
        <v>0</v>
      </c>
      <c r="ET465" s="16">
        <v>0</v>
      </c>
      <c r="EU465" s="13">
        <v>0</v>
      </c>
      <c r="EV465" s="16">
        <v>0</v>
      </c>
      <c r="EW465" s="13">
        <v>0</v>
      </c>
      <c r="EX465" s="16">
        <v>0</v>
      </c>
      <c r="EY465" s="13">
        <v>0</v>
      </c>
      <c r="EZ465" s="16">
        <v>0</v>
      </c>
      <c r="FA465" s="13">
        <v>0</v>
      </c>
      <c r="FB465" s="16">
        <v>0</v>
      </c>
      <c r="FC465" s="13">
        <v>0</v>
      </c>
      <c r="FD465" s="16">
        <v>0</v>
      </c>
      <c r="FE465" s="13">
        <v>0</v>
      </c>
      <c r="FF465" s="16">
        <v>0</v>
      </c>
      <c r="FG465" s="13">
        <v>0</v>
      </c>
      <c r="FH465" s="16">
        <v>0</v>
      </c>
      <c r="FI465" s="13">
        <v>0</v>
      </c>
      <c r="FJ465" s="16">
        <v>0</v>
      </c>
      <c r="FK465" s="13">
        <v>0</v>
      </c>
      <c r="FL465" s="16">
        <v>0</v>
      </c>
      <c r="FM465" s="13">
        <v>0</v>
      </c>
      <c r="FN465" s="16">
        <v>0</v>
      </c>
      <c r="FO465" s="13">
        <v>0</v>
      </c>
      <c r="FP465" s="16">
        <v>0</v>
      </c>
      <c r="FQ465" s="13">
        <v>0</v>
      </c>
      <c r="FR465" s="16">
        <v>0</v>
      </c>
      <c r="FS465" s="13">
        <v>0</v>
      </c>
      <c r="FT465" s="16">
        <v>0</v>
      </c>
      <c r="FU465" s="13">
        <v>0</v>
      </c>
      <c r="FV465" s="16">
        <v>0</v>
      </c>
      <c r="FW465" s="13">
        <v>0</v>
      </c>
      <c r="FX465" s="16">
        <v>0</v>
      </c>
      <c r="FY465" s="13">
        <v>0</v>
      </c>
      <c r="FZ465" s="16">
        <v>0</v>
      </c>
      <c r="GA465" s="13">
        <v>0</v>
      </c>
      <c r="GB465" s="16">
        <v>0</v>
      </c>
      <c r="GC465" s="13">
        <v>0</v>
      </c>
      <c r="GD465" s="16">
        <v>0</v>
      </c>
      <c r="GE465" s="13">
        <v>0</v>
      </c>
      <c r="GF465" s="16">
        <v>0</v>
      </c>
      <c r="GG465" s="13">
        <v>0</v>
      </c>
      <c r="GH465" s="16">
        <v>0</v>
      </c>
      <c r="GI465" s="13">
        <v>0</v>
      </c>
      <c r="GJ465" s="16">
        <v>0</v>
      </c>
      <c r="GK465" s="13">
        <v>0</v>
      </c>
      <c r="GL465" s="16">
        <v>0</v>
      </c>
      <c r="GM465" s="13">
        <v>0</v>
      </c>
      <c r="GN465" s="16">
        <v>0</v>
      </c>
      <c r="GO465" s="13">
        <v>0</v>
      </c>
      <c r="GP465" s="16">
        <v>0</v>
      </c>
      <c r="GQ465" s="8">
        <v>0</v>
      </c>
    </row>
    <row r="466" spans="1:199" ht="16.5" customHeight="1" x14ac:dyDescent="0.35">
      <c r="A466" s="11">
        <v>207</v>
      </c>
      <c r="B466" s="7" t="s">
        <v>442</v>
      </c>
      <c r="C466" s="11">
        <v>2</v>
      </c>
      <c r="D466" s="16">
        <v>0</v>
      </c>
      <c r="E466" s="13">
        <v>0</v>
      </c>
      <c r="F466" s="16">
        <v>0</v>
      </c>
      <c r="G466" s="13">
        <v>0</v>
      </c>
      <c r="H466" s="16">
        <v>0</v>
      </c>
      <c r="I466" s="13">
        <v>0</v>
      </c>
      <c r="J466" s="16">
        <v>0</v>
      </c>
      <c r="K466" s="13">
        <v>0</v>
      </c>
      <c r="L466" s="16">
        <v>0</v>
      </c>
      <c r="M466" s="13">
        <v>0</v>
      </c>
      <c r="N466" s="16">
        <v>0</v>
      </c>
      <c r="O466" s="13">
        <v>0</v>
      </c>
      <c r="P466" s="16">
        <v>0</v>
      </c>
      <c r="Q466" s="13">
        <v>0</v>
      </c>
      <c r="R466" s="16">
        <v>0</v>
      </c>
      <c r="S466" s="13">
        <v>0</v>
      </c>
      <c r="T466" s="16">
        <v>0</v>
      </c>
      <c r="U466" s="13">
        <v>0</v>
      </c>
      <c r="V466" s="16">
        <v>0</v>
      </c>
      <c r="W466" s="13">
        <v>0</v>
      </c>
      <c r="X466" s="16">
        <v>0</v>
      </c>
      <c r="Y466" s="13">
        <v>0</v>
      </c>
      <c r="Z466" s="16">
        <v>0</v>
      </c>
      <c r="AA466" s="13">
        <v>0</v>
      </c>
      <c r="AB466" s="16">
        <v>0</v>
      </c>
      <c r="AC466" s="13">
        <v>0</v>
      </c>
      <c r="AD466" s="16">
        <v>0</v>
      </c>
      <c r="AE466" s="13">
        <v>0</v>
      </c>
      <c r="AF466" s="16">
        <v>0</v>
      </c>
      <c r="AG466" s="13">
        <v>0</v>
      </c>
      <c r="AH466" s="16">
        <v>0</v>
      </c>
      <c r="AI466" s="13">
        <v>0</v>
      </c>
      <c r="AJ466" s="16">
        <v>0</v>
      </c>
      <c r="AK466" s="13">
        <v>0</v>
      </c>
      <c r="AL466" s="16">
        <v>0</v>
      </c>
      <c r="AM466" s="13">
        <v>0</v>
      </c>
      <c r="AN466" s="16">
        <v>0</v>
      </c>
      <c r="AO466" s="13">
        <v>0</v>
      </c>
      <c r="AP466" s="16">
        <v>0</v>
      </c>
      <c r="AQ466" s="13">
        <v>0</v>
      </c>
      <c r="AR466" s="16">
        <v>0</v>
      </c>
      <c r="AS466" s="13">
        <v>0</v>
      </c>
      <c r="AT466" s="16">
        <v>0</v>
      </c>
      <c r="AU466" s="13">
        <v>0</v>
      </c>
      <c r="AV466" s="16">
        <v>0</v>
      </c>
      <c r="AW466" s="13">
        <v>0</v>
      </c>
      <c r="AX466" s="16">
        <v>0</v>
      </c>
      <c r="AY466" s="13">
        <v>0</v>
      </c>
      <c r="AZ466" s="16">
        <v>0</v>
      </c>
      <c r="BA466" s="13">
        <v>0</v>
      </c>
      <c r="BB466" s="16">
        <v>0</v>
      </c>
      <c r="BC466" s="13">
        <v>0</v>
      </c>
      <c r="BD466" s="16">
        <v>0</v>
      </c>
      <c r="BE466" s="13">
        <v>0</v>
      </c>
      <c r="BF466" s="16">
        <v>0</v>
      </c>
      <c r="BG466" s="13">
        <v>0</v>
      </c>
      <c r="BH466" s="16">
        <v>0</v>
      </c>
      <c r="BI466" s="13">
        <v>0</v>
      </c>
      <c r="BJ466" s="16">
        <v>0</v>
      </c>
      <c r="BK466" s="13">
        <v>0</v>
      </c>
      <c r="BL466" s="16">
        <v>0</v>
      </c>
      <c r="BM466" s="13">
        <v>0</v>
      </c>
      <c r="BN466" s="16">
        <v>0</v>
      </c>
      <c r="BO466" s="13">
        <v>0</v>
      </c>
      <c r="BP466" s="16">
        <v>0</v>
      </c>
      <c r="BQ466" s="13">
        <v>0</v>
      </c>
      <c r="BR466" s="16">
        <v>0</v>
      </c>
      <c r="BS466" s="13">
        <v>0</v>
      </c>
      <c r="BT466" s="16">
        <v>0</v>
      </c>
      <c r="BU466" s="13">
        <v>0</v>
      </c>
      <c r="BV466" s="16">
        <v>0</v>
      </c>
      <c r="BW466" s="13">
        <v>0</v>
      </c>
      <c r="BX466" s="16">
        <v>0</v>
      </c>
      <c r="BY466" s="13">
        <v>0</v>
      </c>
      <c r="BZ466" s="16">
        <v>0</v>
      </c>
      <c r="CA466" s="13">
        <v>0</v>
      </c>
      <c r="CB466" s="16">
        <v>0</v>
      </c>
      <c r="CC466" s="13">
        <v>0</v>
      </c>
      <c r="CD466" s="16">
        <v>0</v>
      </c>
      <c r="CE466" s="13">
        <v>0</v>
      </c>
      <c r="CF466" s="16">
        <v>0</v>
      </c>
      <c r="CG466" s="13">
        <v>0</v>
      </c>
      <c r="CH466" s="16">
        <v>0</v>
      </c>
      <c r="CI466" s="13">
        <v>0</v>
      </c>
      <c r="CJ466" s="16">
        <v>0</v>
      </c>
      <c r="CK466" s="13">
        <v>0</v>
      </c>
      <c r="CL466" s="16">
        <v>0</v>
      </c>
      <c r="CM466" s="13">
        <v>0</v>
      </c>
      <c r="CN466" s="16">
        <v>0</v>
      </c>
      <c r="CO466" s="13">
        <v>0</v>
      </c>
      <c r="CP466" s="16">
        <v>0</v>
      </c>
      <c r="CQ466" s="13">
        <v>0</v>
      </c>
      <c r="CR466" s="16">
        <v>0</v>
      </c>
      <c r="CS466" s="13">
        <v>0</v>
      </c>
      <c r="CT466" s="16">
        <v>0</v>
      </c>
      <c r="CU466" s="13">
        <v>0</v>
      </c>
      <c r="CV466" s="16">
        <v>0</v>
      </c>
      <c r="CW466" s="13">
        <v>0</v>
      </c>
      <c r="CX466" s="16">
        <v>0</v>
      </c>
      <c r="CY466" s="13">
        <v>0</v>
      </c>
      <c r="CZ466" s="16">
        <v>0</v>
      </c>
      <c r="DA466" s="13">
        <v>0</v>
      </c>
      <c r="DB466" s="16">
        <v>0</v>
      </c>
      <c r="DC466" s="13">
        <v>0</v>
      </c>
      <c r="DD466" s="16">
        <v>0</v>
      </c>
      <c r="DE466" s="13">
        <v>0</v>
      </c>
      <c r="DF466" s="16">
        <v>0</v>
      </c>
      <c r="DG466" s="13">
        <v>0</v>
      </c>
      <c r="DH466" s="16">
        <v>0</v>
      </c>
      <c r="DI466" s="13">
        <v>0</v>
      </c>
      <c r="DJ466" s="16">
        <v>0</v>
      </c>
      <c r="DK466" s="13">
        <v>0</v>
      </c>
      <c r="DL466" s="16">
        <v>0</v>
      </c>
      <c r="DM466" s="13">
        <v>0</v>
      </c>
      <c r="DN466" s="16">
        <v>0</v>
      </c>
      <c r="DO466" s="13">
        <v>0</v>
      </c>
      <c r="DP466" s="16">
        <v>0</v>
      </c>
      <c r="DQ466" s="13">
        <v>0</v>
      </c>
      <c r="DR466" s="16">
        <v>0</v>
      </c>
      <c r="DS466" s="13">
        <v>0</v>
      </c>
      <c r="DT466" s="16">
        <v>0</v>
      </c>
      <c r="DU466" s="13">
        <v>0</v>
      </c>
      <c r="DV466" s="16">
        <v>0</v>
      </c>
      <c r="DW466" s="13">
        <v>0</v>
      </c>
      <c r="DX466" s="16">
        <v>0</v>
      </c>
      <c r="DY466" s="13">
        <v>0</v>
      </c>
      <c r="DZ466" s="16">
        <v>0</v>
      </c>
      <c r="EA466" s="13">
        <v>0</v>
      </c>
      <c r="EB466" s="16">
        <v>0</v>
      </c>
      <c r="EC466" s="13">
        <v>0</v>
      </c>
      <c r="ED466" s="16">
        <v>0</v>
      </c>
      <c r="EE466" s="13">
        <v>0</v>
      </c>
      <c r="EF466" s="16">
        <v>0</v>
      </c>
      <c r="EG466" s="13">
        <v>0</v>
      </c>
      <c r="EH466" s="16">
        <v>0</v>
      </c>
      <c r="EI466" s="13">
        <v>0</v>
      </c>
      <c r="EJ466" s="16">
        <v>0</v>
      </c>
      <c r="EK466" s="13">
        <v>0</v>
      </c>
      <c r="EL466" s="16">
        <v>0</v>
      </c>
      <c r="EM466" s="13">
        <v>0</v>
      </c>
      <c r="EN466" s="16">
        <v>0</v>
      </c>
      <c r="EO466" s="13">
        <v>0</v>
      </c>
      <c r="EP466" s="16">
        <v>0</v>
      </c>
      <c r="EQ466" s="13">
        <v>0</v>
      </c>
      <c r="ER466" s="16">
        <v>0</v>
      </c>
      <c r="ES466" s="13">
        <v>0</v>
      </c>
      <c r="ET466" s="16">
        <v>0</v>
      </c>
      <c r="EU466" s="13">
        <v>0</v>
      </c>
      <c r="EV466" s="16">
        <v>0</v>
      </c>
      <c r="EW466" s="13">
        <v>0</v>
      </c>
      <c r="EX466" s="16">
        <v>0</v>
      </c>
      <c r="EY466" s="13">
        <v>0</v>
      </c>
      <c r="EZ466" s="16">
        <v>0</v>
      </c>
      <c r="FA466" s="13">
        <v>0</v>
      </c>
      <c r="FB466" s="16">
        <v>0</v>
      </c>
      <c r="FC466" s="13">
        <v>0</v>
      </c>
      <c r="FD466" s="16">
        <v>0</v>
      </c>
      <c r="FE466" s="13">
        <v>0</v>
      </c>
      <c r="FF466" s="16">
        <v>0</v>
      </c>
      <c r="FG466" s="13">
        <v>0</v>
      </c>
      <c r="FH466" s="16">
        <v>0</v>
      </c>
      <c r="FI466" s="13">
        <v>0</v>
      </c>
      <c r="FJ466" s="16">
        <v>0</v>
      </c>
      <c r="FK466" s="13">
        <v>0</v>
      </c>
      <c r="FL466" s="16">
        <v>0</v>
      </c>
      <c r="FM466" s="13">
        <v>0</v>
      </c>
      <c r="FN466" s="16">
        <v>0</v>
      </c>
      <c r="FO466" s="13">
        <v>0</v>
      </c>
      <c r="FP466" s="16">
        <v>0</v>
      </c>
      <c r="FQ466" s="13">
        <v>0</v>
      </c>
      <c r="FR466" s="16">
        <v>0</v>
      </c>
      <c r="FS466" s="13">
        <v>0</v>
      </c>
      <c r="FT466" s="16">
        <v>0</v>
      </c>
      <c r="FU466" s="13">
        <v>0</v>
      </c>
      <c r="FV466" s="16">
        <v>0</v>
      </c>
      <c r="FW466" s="13">
        <v>0</v>
      </c>
      <c r="FX466" s="16">
        <v>0</v>
      </c>
      <c r="FY466" s="13">
        <v>0</v>
      </c>
      <c r="FZ466" s="16">
        <v>0</v>
      </c>
      <c r="GA466" s="13">
        <v>0</v>
      </c>
      <c r="GB466" s="16">
        <v>0</v>
      </c>
      <c r="GC466" s="13">
        <v>0</v>
      </c>
      <c r="GD466" s="16">
        <v>0</v>
      </c>
      <c r="GE466" s="13">
        <v>0</v>
      </c>
      <c r="GF466" s="16">
        <v>0</v>
      </c>
      <c r="GG466" s="13">
        <v>0</v>
      </c>
      <c r="GH466" s="16">
        <v>0</v>
      </c>
      <c r="GI466" s="13">
        <v>0</v>
      </c>
      <c r="GJ466" s="16">
        <v>0</v>
      </c>
      <c r="GK466" s="13">
        <v>0</v>
      </c>
      <c r="GL466" s="16">
        <v>0</v>
      </c>
      <c r="GM466" s="13">
        <v>0</v>
      </c>
      <c r="GN466" s="16">
        <v>0</v>
      </c>
      <c r="GO466" s="13">
        <v>0</v>
      </c>
      <c r="GP466" s="16">
        <v>0</v>
      </c>
      <c r="GQ466" s="8">
        <v>0</v>
      </c>
    </row>
    <row r="467" spans="1:199" ht="16.5" customHeight="1" x14ac:dyDescent="0.35">
      <c r="A467" s="11">
        <v>216</v>
      </c>
      <c r="B467" s="7" t="s">
        <v>443</v>
      </c>
      <c r="C467" s="11">
        <v>2</v>
      </c>
      <c r="D467" s="16">
        <v>0</v>
      </c>
      <c r="E467" s="13">
        <v>0</v>
      </c>
      <c r="F467" s="16">
        <v>0</v>
      </c>
      <c r="G467" s="13">
        <v>0</v>
      </c>
      <c r="H467" s="16">
        <v>0</v>
      </c>
      <c r="I467" s="13">
        <v>0</v>
      </c>
      <c r="J467" s="16">
        <v>0</v>
      </c>
      <c r="K467" s="13">
        <v>0</v>
      </c>
      <c r="L467" s="16">
        <v>0</v>
      </c>
      <c r="M467" s="13">
        <v>0</v>
      </c>
      <c r="N467" s="16">
        <v>0</v>
      </c>
      <c r="O467" s="13">
        <v>0</v>
      </c>
      <c r="P467" s="16">
        <v>0</v>
      </c>
      <c r="Q467" s="13">
        <v>0</v>
      </c>
      <c r="R467" s="16">
        <v>0</v>
      </c>
      <c r="S467" s="13">
        <v>0</v>
      </c>
      <c r="T467" s="16">
        <v>0</v>
      </c>
      <c r="U467" s="13">
        <v>0</v>
      </c>
      <c r="V467" s="16">
        <v>0</v>
      </c>
      <c r="W467" s="13">
        <v>0</v>
      </c>
      <c r="X467" s="16">
        <v>0</v>
      </c>
      <c r="Y467" s="13">
        <v>0</v>
      </c>
      <c r="Z467" s="16">
        <v>0</v>
      </c>
      <c r="AA467" s="13">
        <v>0</v>
      </c>
      <c r="AB467" s="16">
        <v>0</v>
      </c>
      <c r="AC467" s="13">
        <v>0</v>
      </c>
      <c r="AD467" s="16">
        <v>0</v>
      </c>
      <c r="AE467" s="13">
        <v>0</v>
      </c>
      <c r="AF467" s="16">
        <v>0</v>
      </c>
      <c r="AG467" s="13">
        <v>0</v>
      </c>
      <c r="AH467" s="16">
        <v>0</v>
      </c>
      <c r="AI467" s="13">
        <v>0</v>
      </c>
      <c r="AJ467" s="16">
        <v>0</v>
      </c>
      <c r="AK467" s="13">
        <v>0</v>
      </c>
      <c r="AL467" s="16">
        <v>0</v>
      </c>
      <c r="AM467" s="13">
        <v>0</v>
      </c>
      <c r="AN467" s="16">
        <v>0</v>
      </c>
      <c r="AO467" s="13">
        <v>0</v>
      </c>
      <c r="AP467" s="16">
        <v>0</v>
      </c>
      <c r="AQ467" s="13">
        <v>0</v>
      </c>
      <c r="AR467" s="16">
        <v>0</v>
      </c>
      <c r="AS467" s="13">
        <v>0</v>
      </c>
      <c r="AT467" s="16">
        <v>0</v>
      </c>
      <c r="AU467" s="13">
        <v>0</v>
      </c>
      <c r="AV467" s="16">
        <v>0</v>
      </c>
      <c r="AW467" s="13">
        <v>0</v>
      </c>
      <c r="AX467" s="16">
        <v>0</v>
      </c>
      <c r="AY467" s="13">
        <v>0</v>
      </c>
      <c r="AZ467" s="16">
        <v>0</v>
      </c>
      <c r="BA467" s="13">
        <v>0</v>
      </c>
      <c r="BB467" s="16">
        <v>0</v>
      </c>
      <c r="BC467" s="13">
        <v>0</v>
      </c>
      <c r="BD467" s="16">
        <v>0</v>
      </c>
      <c r="BE467" s="13">
        <v>0</v>
      </c>
      <c r="BF467" s="16">
        <v>0</v>
      </c>
      <c r="BG467" s="13">
        <v>0</v>
      </c>
      <c r="BH467" s="16">
        <v>0</v>
      </c>
      <c r="BI467" s="13">
        <v>0</v>
      </c>
      <c r="BJ467" s="16">
        <v>0</v>
      </c>
      <c r="BK467" s="13">
        <v>0</v>
      </c>
      <c r="BL467" s="16">
        <v>0</v>
      </c>
      <c r="BM467" s="13">
        <v>0</v>
      </c>
      <c r="BN467" s="16">
        <v>0</v>
      </c>
      <c r="BO467" s="13">
        <v>0</v>
      </c>
      <c r="BP467" s="16">
        <v>0</v>
      </c>
      <c r="BQ467" s="13">
        <v>0</v>
      </c>
      <c r="BR467" s="16">
        <v>0</v>
      </c>
      <c r="BS467" s="13">
        <v>0</v>
      </c>
      <c r="BT467" s="16">
        <v>0</v>
      </c>
      <c r="BU467" s="13">
        <v>0</v>
      </c>
      <c r="BV467" s="16">
        <v>0</v>
      </c>
      <c r="BW467" s="13">
        <v>0</v>
      </c>
      <c r="BX467" s="16">
        <v>0</v>
      </c>
      <c r="BY467" s="13">
        <v>0</v>
      </c>
      <c r="BZ467" s="16">
        <v>0</v>
      </c>
      <c r="CA467" s="13">
        <v>0</v>
      </c>
      <c r="CB467" s="16">
        <v>0</v>
      </c>
      <c r="CC467" s="13">
        <v>0</v>
      </c>
      <c r="CD467" s="16">
        <v>0</v>
      </c>
      <c r="CE467" s="13">
        <v>0</v>
      </c>
      <c r="CF467" s="16">
        <v>0</v>
      </c>
      <c r="CG467" s="13">
        <v>0</v>
      </c>
      <c r="CH467" s="16">
        <v>0</v>
      </c>
      <c r="CI467" s="13">
        <v>0</v>
      </c>
      <c r="CJ467" s="16">
        <v>0</v>
      </c>
      <c r="CK467" s="13">
        <v>0</v>
      </c>
      <c r="CL467" s="16">
        <v>0</v>
      </c>
      <c r="CM467" s="13">
        <v>0</v>
      </c>
      <c r="CN467" s="16">
        <v>0</v>
      </c>
      <c r="CO467" s="13">
        <v>0</v>
      </c>
      <c r="CP467" s="16">
        <v>0</v>
      </c>
      <c r="CQ467" s="13">
        <v>0</v>
      </c>
      <c r="CR467" s="16">
        <v>0</v>
      </c>
      <c r="CS467" s="13">
        <v>0</v>
      </c>
      <c r="CT467" s="16">
        <v>0</v>
      </c>
      <c r="CU467" s="13">
        <v>0</v>
      </c>
      <c r="CV467" s="16">
        <v>0</v>
      </c>
      <c r="CW467" s="13">
        <v>0</v>
      </c>
      <c r="CX467" s="16">
        <v>0</v>
      </c>
      <c r="CY467" s="13">
        <v>0</v>
      </c>
      <c r="CZ467" s="16">
        <v>0</v>
      </c>
      <c r="DA467" s="13">
        <v>0</v>
      </c>
      <c r="DB467" s="16">
        <v>0</v>
      </c>
      <c r="DC467" s="13">
        <v>0</v>
      </c>
      <c r="DD467" s="16">
        <v>0</v>
      </c>
      <c r="DE467" s="13">
        <v>0</v>
      </c>
      <c r="DF467" s="16">
        <v>0</v>
      </c>
      <c r="DG467" s="13">
        <v>0</v>
      </c>
      <c r="DH467" s="16">
        <v>0</v>
      </c>
      <c r="DI467" s="13">
        <v>0</v>
      </c>
      <c r="DJ467" s="16">
        <v>0</v>
      </c>
      <c r="DK467" s="13">
        <v>0</v>
      </c>
      <c r="DL467" s="16">
        <v>0</v>
      </c>
      <c r="DM467" s="13">
        <v>0</v>
      </c>
      <c r="DN467" s="16">
        <v>0</v>
      </c>
      <c r="DO467" s="13">
        <v>0</v>
      </c>
      <c r="DP467" s="16">
        <v>0</v>
      </c>
      <c r="DQ467" s="13">
        <v>0</v>
      </c>
      <c r="DR467" s="16">
        <v>0</v>
      </c>
      <c r="DS467" s="13">
        <v>0</v>
      </c>
      <c r="DT467" s="16">
        <v>0</v>
      </c>
      <c r="DU467" s="13">
        <v>0</v>
      </c>
      <c r="DV467" s="16">
        <v>0</v>
      </c>
      <c r="DW467" s="13">
        <v>0</v>
      </c>
      <c r="DX467" s="16">
        <v>0</v>
      </c>
      <c r="DY467" s="13">
        <v>0</v>
      </c>
      <c r="DZ467" s="16">
        <v>0</v>
      </c>
      <c r="EA467" s="13">
        <v>0</v>
      </c>
      <c r="EB467" s="16">
        <v>0</v>
      </c>
      <c r="EC467" s="13">
        <v>0</v>
      </c>
      <c r="ED467" s="16">
        <v>0</v>
      </c>
      <c r="EE467" s="13">
        <v>0</v>
      </c>
      <c r="EF467" s="16">
        <v>0</v>
      </c>
      <c r="EG467" s="13">
        <v>0</v>
      </c>
      <c r="EH467" s="16">
        <v>0</v>
      </c>
      <c r="EI467" s="13">
        <v>0</v>
      </c>
      <c r="EJ467" s="16">
        <v>0</v>
      </c>
      <c r="EK467" s="13">
        <v>0</v>
      </c>
      <c r="EL467" s="16">
        <v>0</v>
      </c>
      <c r="EM467" s="13">
        <v>0</v>
      </c>
      <c r="EN467" s="16">
        <v>0</v>
      </c>
      <c r="EO467" s="13">
        <v>0</v>
      </c>
      <c r="EP467" s="16">
        <v>0</v>
      </c>
      <c r="EQ467" s="13">
        <v>0</v>
      </c>
      <c r="ER467" s="16">
        <v>0</v>
      </c>
      <c r="ES467" s="13">
        <v>0</v>
      </c>
      <c r="ET467" s="16">
        <v>0</v>
      </c>
      <c r="EU467" s="13">
        <v>0</v>
      </c>
      <c r="EV467" s="16">
        <v>0</v>
      </c>
      <c r="EW467" s="13">
        <v>0</v>
      </c>
      <c r="EX467" s="16">
        <v>0</v>
      </c>
      <c r="EY467" s="13">
        <v>0</v>
      </c>
      <c r="EZ467" s="16">
        <v>0</v>
      </c>
      <c r="FA467" s="13">
        <v>0</v>
      </c>
      <c r="FB467" s="16">
        <v>0</v>
      </c>
      <c r="FC467" s="13">
        <v>0</v>
      </c>
      <c r="FD467" s="16">
        <v>0</v>
      </c>
      <c r="FE467" s="13">
        <v>0</v>
      </c>
      <c r="FF467" s="16">
        <v>0</v>
      </c>
      <c r="FG467" s="13">
        <v>0</v>
      </c>
      <c r="FH467" s="16">
        <v>0</v>
      </c>
      <c r="FI467" s="13">
        <v>0</v>
      </c>
      <c r="FJ467" s="16">
        <v>0</v>
      </c>
      <c r="FK467" s="13">
        <v>0</v>
      </c>
      <c r="FL467" s="16">
        <v>0</v>
      </c>
      <c r="FM467" s="13">
        <v>0</v>
      </c>
      <c r="FN467" s="16">
        <v>0</v>
      </c>
      <c r="FO467" s="13">
        <v>0</v>
      </c>
      <c r="FP467" s="16">
        <v>0</v>
      </c>
      <c r="FQ467" s="13">
        <v>0</v>
      </c>
      <c r="FR467" s="16">
        <v>0</v>
      </c>
      <c r="FS467" s="13">
        <v>0</v>
      </c>
      <c r="FT467" s="16">
        <v>0</v>
      </c>
      <c r="FU467" s="13">
        <v>0</v>
      </c>
      <c r="FV467" s="16">
        <v>0</v>
      </c>
      <c r="FW467" s="13">
        <v>0</v>
      </c>
      <c r="FX467" s="16">
        <v>0</v>
      </c>
      <c r="FY467" s="13">
        <v>0</v>
      </c>
      <c r="FZ467" s="16">
        <v>0</v>
      </c>
      <c r="GA467" s="13">
        <v>0</v>
      </c>
      <c r="GB467" s="16">
        <v>0</v>
      </c>
      <c r="GC467" s="13">
        <v>0</v>
      </c>
      <c r="GD467" s="16">
        <v>0</v>
      </c>
      <c r="GE467" s="13">
        <v>0</v>
      </c>
      <c r="GF467" s="16">
        <v>0</v>
      </c>
      <c r="GG467" s="13">
        <v>0</v>
      </c>
      <c r="GH467" s="16">
        <v>0</v>
      </c>
      <c r="GI467" s="13">
        <v>0</v>
      </c>
      <c r="GJ467" s="16">
        <v>0</v>
      </c>
      <c r="GK467" s="13">
        <v>0</v>
      </c>
      <c r="GL467" s="16">
        <v>0</v>
      </c>
      <c r="GM467" s="13">
        <v>0</v>
      </c>
      <c r="GN467" s="16">
        <v>0</v>
      </c>
      <c r="GO467" s="13">
        <v>0</v>
      </c>
      <c r="GP467" s="16">
        <v>0</v>
      </c>
      <c r="GQ467" s="8">
        <v>0</v>
      </c>
    </row>
    <row r="468" spans="1:199" ht="16.5" customHeight="1" x14ac:dyDescent="0.35">
      <c r="A468" s="11">
        <v>216</v>
      </c>
      <c r="B468" s="7" t="s">
        <v>444</v>
      </c>
      <c r="C468" s="11">
        <v>2</v>
      </c>
      <c r="D468" s="16">
        <v>0</v>
      </c>
      <c r="E468" s="13">
        <v>0</v>
      </c>
      <c r="F468" s="16">
        <v>0</v>
      </c>
      <c r="G468" s="13">
        <v>0</v>
      </c>
      <c r="H468" s="16">
        <v>0</v>
      </c>
      <c r="I468" s="13">
        <v>0</v>
      </c>
      <c r="J468" s="16">
        <v>0</v>
      </c>
      <c r="K468" s="13">
        <v>0</v>
      </c>
      <c r="L468" s="16">
        <v>0</v>
      </c>
      <c r="M468" s="13">
        <v>0</v>
      </c>
      <c r="N468" s="16">
        <v>0</v>
      </c>
      <c r="O468" s="13">
        <v>0</v>
      </c>
      <c r="P468" s="16">
        <v>0</v>
      </c>
      <c r="Q468" s="13">
        <v>0</v>
      </c>
      <c r="R468" s="16">
        <v>0</v>
      </c>
      <c r="S468" s="13">
        <v>0</v>
      </c>
      <c r="T468" s="16">
        <v>0</v>
      </c>
      <c r="U468" s="13">
        <v>0</v>
      </c>
      <c r="V468" s="16">
        <v>0</v>
      </c>
      <c r="W468" s="13">
        <v>0</v>
      </c>
      <c r="X468" s="16">
        <v>0</v>
      </c>
      <c r="Y468" s="13">
        <v>0</v>
      </c>
      <c r="Z468" s="16">
        <v>0</v>
      </c>
      <c r="AA468" s="13">
        <v>0</v>
      </c>
      <c r="AB468" s="16">
        <v>0</v>
      </c>
      <c r="AC468" s="13">
        <v>0</v>
      </c>
      <c r="AD468" s="16">
        <v>0</v>
      </c>
      <c r="AE468" s="13">
        <v>0</v>
      </c>
      <c r="AF468" s="16">
        <v>0</v>
      </c>
      <c r="AG468" s="13">
        <v>0</v>
      </c>
      <c r="AH468" s="16">
        <v>0</v>
      </c>
      <c r="AI468" s="13">
        <v>0</v>
      </c>
      <c r="AJ468" s="16">
        <v>0</v>
      </c>
      <c r="AK468" s="13">
        <v>0</v>
      </c>
      <c r="AL468" s="16">
        <v>0</v>
      </c>
      <c r="AM468" s="13">
        <v>0</v>
      </c>
      <c r="AN468" s="16">
        <v>0</v>
      </c>
      <c r="AO468" s="13">
        <v>0</v>
      </c>
      <c r="AP468" s="16">
        <v>0</v>
      </c>
      <c r="AQ468" s="13">
        <v>0</v>
      </c>
      <c r="AR468" s="16">
        <v>0</v>
      </c>
      <c r="AS468" s="13">
        <v>0</v>
      </c>
      <c r="AT468" s="16">
        <v>0</v>
      </c>
      <c r="AU468" s="13">
        <v>0</v>
      </c>
      <c r="AV468" s="16">
        <v>0</v>
      </c>
      <c r="AW468" s="13">
        <v>0</v>
      </c>
      <c r="AX468" s="16">
        <v>0</v>
      </c>
      <c r="AY468" s="13">
        <v>0</v>
      </c>
      <c r="AZ468" s="16">
        <v>0</v>
      </c>
      <c r="BA468" s="13">
        <v>0</v>
      </c>
      <c r="BB468" s="16">
        <v>0</v>
      </c>
      <c r="BC468" s="13">
        <v>0</v>
      </c>
      <c r="BD468" s="16">
        <v>0</v>
      </c>
      <c r="BE468" s="13">
        <v>0</v>
      </c>
      <c r="BF468" s="16">
        <v>0</v>
      </c>
      <c r="BG468" s="13">
        <v>0</v>
      </c>
      <c r="BH468" s="16">
        <v>0</v>
      </c>
      <c r="BI468" s="13">
        <v>0</v>
      </c>
      <c r="BJ468" s="16">
        <v>0</v>
      </c>
      <c r="BK468" s="13">
        <v>0</v>
      </c>
      <c r="BL468" s="16">
        <v>0</v>
      </c>
      <c r="BM468" s="13">
        <v>0</v>
      </c>
      <c r="BN468" s="16">
        <v>0</v>
      </c>
      <c r="BO468" s="13">
        <v>0</v>
      </c>
      <c r="BP468" s="16">
        <v>0</v>
      </c>
      <c r="BQ468" s="13">
        <v>0</v>
      </c>
      <c r="BR468" s="16">
        <v>0</v>
      </c>
      <c r="BS468" s="13">
        <v>0</v>
      </c>
      <c r="BT468" s="16">
        <v>0</v>
      </c>
      <c r="BU468" s="13">
        <v>0</v>
      </c>
      <c r="BV468" s="16">
        <v>0</v>
      </c>
      <c r="BW468" s="13">
        <v>0</v>
      </c>
      <c r="BX468" s="16">
        <v>0</v>
      </c>
      <c r="BY468" s="13">
        <v>0</v>
      </c>
      <c r="BZ468" s="16">
        <v>0</v>
      </c>
      <c r="CA468" s="13">
        <v>0</v>
      </c>
      <c r="CB468" s="16">
        <v>0</v>
      </c>
      <c r="CC468" s="13">
        <v>0</v>
      </c>
      <c r="CD468" s="16">
        <v>0</v>
      </c>
      <c r="CE468" s="13">
        <v>0</v>
      </c>
      <c r="CF468" s="16">
        <v>0</v>
      </c>
      <c r="CG468" s="13">
        <v>0</v>
      </c>
      <c r="CH468" s="16">
        <v>0</v>
      </c>
      <c r="CI468" s="13">
        <v>0</v>
      </c>
      <c r="CJ468" s="16">
        <v>0</v>
      </c>
      <c r="CK468" s="13">
        <v>0</v>
      </c>
      <c r="CL468" s="16">
        <v>0</v>
      </c>
      <c r="CM468" s="13">
        <v>0</v>
      </c>
      <c r="CN468" s="16">
        <v>0</v>
      </c>
      <c r="CO468" s="13">
        <v>0</v>
      </c>
      <c r="CP468" s="16">
        <v>0</v>
      </c>
      <c r="CQ468" s="13">
        <v>0</v>
      </c>
      <c r="CR468" s="16">
        <v>0</v>
      </c>
      <c r="CS468" s="13">
        <v>0</v>
      </c>
      <c r="CT468" s="16">
        <v>0</v>
      </c>
      <c r="CU468" s="13">
        <v>0</v>
      </c>
      <c r="CV468" s="16">
        <v>0</v>
      </c>
      <c r="CW468" s="13">
        <v>0</v>
      </c>
      <c r="CX468" s="16">
        <v>0</v>
      </c>
      <c r="CY468" s="13">
        <v>0</v>
      </c>
      <c r="CZ468" s="16">
        <v>0</v>
      </c>
      <c r="DA468" s="13">
        <v>0</v>
      </c>
      <c r="DB468" s="16">
        <v>0</v>
      </c>
      <c r="DC468" s="13">
        <v>0</v>
      </c>
      <c r="DD468" s="16">
        <v>0</v>
      </c>
      <c r="DE468" s="13">
        <v>0</v>
      </c>
      <c r="DF468" s="16">
        <v>0</v>
      </c>
      <c r="DG468" s="13">
        <v>0</v>
      </c>
      <c r="DH468" s="16">
        <v>0</v>
      </c>
      <c r="DI468" s="13">
        <v>0</v>
      </c>
      <c r="DJ468" s="16">
        <v>0</v>
      </c>
      <c r="DK468" s="13">
        <v>0</v>
      </c>
      <c r="DL468" s="16">
        <v>0</v>
      </c>
      <c r="DM468" s="13">
        <v>0</v>
      </c>
      <c r="DN468" s="16">
        <v>0</v>
      </c>
      <c r="DO468" s="13">
        <v>0</v>
      </c>
      <c r="DP468" s="16">
        <v>0</v>
      </c>
      <c r="DQ468" s="13">
        <v>0</v>
      </c>
      <c r="DR468" s="16">
        <v>0</v>
      </c>
      <c r="DS468" s="13">
        <v>0</v>
      </c>
      <c r="DT468" s="16">
        <v>0</v>
      </c>
      <c r="DU468" s="13">
        <v>0</v>
      </c>
      <c r="DV468" s="16">
        <v>0</v>
      </c>
      <c r="DW468" s="13">
        <v>0</v>
      </c>
      <c r="DX468" s="16">
        <v>0</v>
      </c>
      <c r="DY468" s="13">
        <v>0</v>
      </c>
      <c r="DZ468" s="16">
        <v>0</v>
      </c>
      <c r="EA468" s="13">
        <v>0</v>
      </c>
      <c r="EB468" s="16">
        <v>0</v>
      </c>
      <c r="EC468" s="13">
        <v>0</v>
      </c>
      <c r="ED468" s="16">
        <v>0</v>
      </c>
      <c r="EE468" s="13">
        <v>0</v>
      </c>
      <c r="EF468" s="16">
        <v>0</v>
      </c>
      <c r="EG468" s="13">
        <v>0</v>
      </c>
      <c r="EH468" s="16">
        <v>0</v>
      </c>
      <c r="EI468" s="13">
        <v>0</v>
      </c>
      <c r="EJ468" s="16">
        <v>0</v>
      </c>
      <c r="EK468" s="13">
        <v>0</v>
      </c>
      <c r="EL468" s="16">
        <v>0</v>
      </c>
      <c r="EM468" s="13">
        <v>0</v>
      </c>
      <c r="EN468" s="16">
        <v>0</v>
      </c>
      <c r="EO468" s="13">
        <v>0</v>
      </c>
      <c r="EP468" s="16">
        <v>0</v>
      </c>
      <c r="EQ468" s="13">
        <v>0</v>
      </c>
      <c r="ER468" s="16">
        <v>0</v>
      </c>
      <c r="ES468" s="13">
        <v>0</v>
      </c>
      <c r="ET468" s="16">
        <v>0</v>
      </c>
      <c r="EU468" s="13">
        <v>0</v>
      </c>
      <c r="EV468" s="16">
        <v>0</v>
      </c>
      <c r="EW468" s="13">
        <v>0</v>
      </c>
      <c r="EX468" s="16">
        <v>0</v>
      </c>
      <c r="EY468" s="13">
        <v>0</v>
      </c>
      <c r="EZ468" s="16">
        <v>0</v>
      </c>
      <c r="FA468" s="13">
        <v>0</v>
      </c>
      <c r="FB468" s="16">
        <v>0</v>
      </c>
      <c r="FC468" s="13">
        <v>0</v>
      </c>
      <c r="FD468" s="16">
        <v>0</v>
      </c>
      <c r="FE468" s="13">
        <v>0</v>
      </c>
      <c r="FF468" s="16">
        <v>0</v>
      </c>
      <c r="FG468" s="13">
        <v>0</v>
      </c>
      <c r="FH468" s="16">
        <v>0</v>
      </c>
      <c r="FI468" s="13">
        <v>0</v>
      </c>
      <c r="FJ468" s="16">
        <v>0</v>
      </c>
      <c r="FK468" s="13">
        <v>0</v>
      </c>
      <c r="FL468" s="16">
        <v>0</v>
      </c>
      <c r="FM468" s="13">
        <v>0</v>
      </c>
      <c r="FN468" s="16">
        <v>0</v>
      </c>
      <c r="FO468" s="13">
        <v>0</v>
      </c>
      <c r="FP468" s="16">
        <v>0</v>
      </c>
      <c r="FQ468" s="13">
        <v>0</v>
      </c>
      <c r="FR468" s="16">
        <v>0</v>
      </c>
      <c r="FS468" s="13">
        <v>0</v>
      </c>
      <c r="FT468" s="16">
        <v>0</v>
      </c>
      <c r="FU468" s="13">
        <v>0</v>
      </c>
      <c r="FV468" s="16">
        <v>0</v>
      </c>
      <c r="FW468" s="13">
        <v>0</v>
      </c>
      <c r="FX468" s="16">
        <v>0</v>
      </c>
      <c r="FY468" s="13">
        <v>0</v>
      </c>
      <c r="FZ468" s="16">
        <v>0</v>
      </c>
      <c r="GA468" s="13">
        <v>0</v>
      </c>
      <c r="GB468" s="16">
        <v>0</v>
      </c>
      <c r="GC468" s="13">
        <v>0</v>
      </c>
      <c r="GD468" s="16">
        <v>0</v>
      </c>
      <c r="GE468" s="13">
        <v>0</v>
      </c>
      <c r="GF468" s="16">
        <v>0</v>
      </c>
      <c r="GG468" s="13">
        <v>0</v>
      </c>
      <c r="GH468" s="16">
        <v>0</v>
      </c>
      <c r="GI468" s="13">
        <v>0</v>
      </c>
      <c r="GJ468" s="16">
        <v>0</v>
      </c>
      <c r="GK468" s="13">
        <v>0</v>
      </c>
      <c r="GL468" s="16">
        <v>0</v>
      </c>
      <c r="GM468" s="13">
        <v>0</v>
      </c>
      <c r="GN468" s="16">
        <v>0</v>
      </c>
      <c r="GO468" s="13">
        <v>0</v>
      </c>
      <c r="GP468" s="16">
        <v>0</v>
      </c>
      <c r="GQ468" s="8">
        <v>0</v>
      </c>
    </row>
    <row r="469" spans="1:199" ht="16.5" customHeight="1" x14ac:dyDescent="0.35">
      <c r="A469" s="11">
        <v>218</v>
      </c>
      <c r="B469" s="7" t="s">
        <v>445</v>
      </c>
      <c r="C469" s="11">
        <v>2</v>
      </c>
      <c r="D469" s="16">
        <v>34.747826086956501</v>
      </c>
      <c r="E469" s="13">
        <v>4</v>
      </c>
      <c r="F469" s="16">
        <v>60.808695652173903</v>
      </c>
      <c r="G469" s="13">
        <v>7</v>
      </c>
      <c r="H469" s="16">
        <v>26.060869565217399</v>
      </c>
      <c r="I469" s="13">
        <v>3</v>
      </c>
      <c r="J469" s="16">
        <v>34.747826086956501</v>
      </c>
      <c r="K469" s="13">
        <v>4</v>
      </c>
      <c r="L469" s="16">
        <v>165.05217391304299</v>
      </c>
      <c r="M469" s="13">
        <v>19</v>
      </c>
      <c r="N469" s="16">
        <v>104.24347826087001</v>
      </c>
      <c r="O469" s="13">
        <v>12</v>
      </c>
      <c r="P469" s="16">
        <v>34.747826086956501</v>
      </c>
      <c r="Q469" s="13">
        <v>4</v>
      </c>
      <c r="R469" s="16">
        <v>26.060869565217399</v>
      </c>
      <c r="S469" s="13">
        <v>3</v>
      </c>
      <c r="T469" s="16">
        <v>26.060869565217399</v>
      </c>
      <c r="U469" s="13">
        <v>3</v>
      </c>
      <c r="V469" s="16">
        <v>52.121739130434797</v>
      </c>
      <c r="W469" s="13">
        <v>6</v>
      </c>
      <c r="X469" s="16">
        <v>26.060869565217399</v>
      </c>
      <c r="Y469" s="13">
        <v>3</v>
      </c>
      <c r="Z469" s="16">
        <v>147.67826086956501</v>
      </c>
      <c r="AA469" s="13">
        <v>17</v>
      </c>
      <c r="AB469" s="16">
        <v>86.869565217391298</v>
      </c>
      <c r="AC469" s="13">
        <v>10</v>
      </c>
      <c r="AD469" s="16">
        <v>17.3739130434783</v>
      </c>
      <c r="AE469" s="13">
        <v>2</v>
      </c>
      <c r="AF469" s="16">
        <v>26.060869565217399</v>
      </c>
      <c r="AG469" s="13">
        <v>3</v>
      </c>
      <c r="AH469" s="16">
        <v>8.6869565217391305</v>
      </c>
      <c r="AI469" s="13">
        <v>1</v>
      </c>
      <c r="AJ469" s="16">
        <v>43.434782608695699</v>
      </c>
      <c r="AK469" s="13">
        <v>5</v>
      </c>
      <c r="AL469" s="16">
        <v>26.060869565217399</v>
      </c>
      <c r="AM469" s="13">
        <v>3</v>
      </c>
      <c r="AN469" s="16">
        <v>121.617391304348</v>
      </c>
      <c r="AO469" s="13">
        <v>14</v>
      </c>
      <c r="AP469" s="16">
        <v>182.426086956522</v>
      </c>
      <c r="AQ469" s="13">
        <v>21</v>
      </c>
      <c r="AR469" s="16">
        <v>34.747826086956501</v>
      </c>
      <c r="AS469" s="13">
        <v>4</v>
      </c>
      <c r="AT469" s="16">
        <v>0</v>
      </c>
      <c r="AU469" s="13">
        <v>0</v>
      </c>
      <c r="AV469" s="16">
        <v>26.060869565217399</v>
      </c>
      <c r="AW469" s="13">
        <v>3</v>
      </c>
      <c r="AX469" s="16">
        <v>130.304347826087</v>
      </c>
      <c r="AY469" s="13">
        <v>15</v>
      </c>
      <c r="AZ469" s="16">
        <v>86.869565217391298</v>
      </c>
      <c r="BA469" s="13">
        <v>10</v>
      </c>
      <c r="BB469" s="16">
        <v>69.495652173913001</v>
      </c>
      <c r="BC469" s="13">
        <v>8</v>
      </c>
      <c r="BD469" s="16">
        <v>191.11304347826101</v>
      </c>
      <c r="BE469" s="13">
        <v>22</v>
      </c>
      <c r="BF469" s="16">
        <v>43.434782608695699</v>
      </c>
      <c r="BG469" s="13">
        <v>5</v>
      </c>
      <c r="BH469" s="16">
        <v>17.3739130434783</v>
      </c>
      <c r="BI469" s="13">
        <v>2</v>
      </c>
      <c r="BJ469" s="16">
        <v>60.808695652173903</v>
      </c>
      <c r="BK469" s="13">
        <v>7</v>
      </c>
      <c r="BL469" s="16">
        <v>8.6869565217391305</v>
      </c>
      <c r="BM469" s="13">
        <v>1</v>
      </c>
      <c r="BN469" s="16">
        <v>78.182608695652206</v>
      </c>
      <c r="BO469" s="13">
        <v>9</v>
      </c>
      <c r="BP469" s="16">
        <v>104.24347826087001</v>
      </c>
      <c r="BQ469" s="13">
        <v>12</v>
      </c>
      <c r="BR469" s="16">
        <v>147.67826086956501</v>
      </c>
      <c r="BS469" s="13">
        <v>17</v>
      </c>
      <c r="BT469" s="16">
        <v>26.060869565217399</v>
      </c>
      <c r="BU469" s="13">
        <v>3</v>
      </c>
      <c r="BV469" s="16">
        <v>34.747826086956501</v>
      </c>
      <c r="BW469" s="13">
        <v>4</v>
      </c>
      <c r="BX469" s="16">
        <v>8.6869565217391305</v>
      </c>
      <c r="BY469" s="13">
        <v>1</v>
      </c>
      <c r="BZ469" s="16">
        <v>8.6869565217391305</v>
      </c>
      <c r="CA469" s="13">
        <v>1</v>
      </c>
      <c r="CB469" s="16">
        <v>34.747826086956501</v>
      </c>
      <c r="CC469" s="13">
        <v>4</v>
      </c>
      <c r="CD469" s="16">
        <v>69.495652173913001</v>
      </c>
      <c r="CE469" s="13">
        <v>8</v>
      </c>
      <c r="CF469" s="16">
        <v>156.36521739130399</v>
      </c>
      <c r="CG469" s="13">
        <v>18</v>
      </c>
      <c r="CH469" s="16">
        <v>69.495652173913001</v>
      </c>
      <c r="CI469" s="13">
        <v>8</v>
      </c>
      <c r="CJ469" s="16">
        <v>26.060869565217399</v>
      </c>
      <c r="CK469" s="13">
        <v>3</v>
      </c>
      <c r="CL469" s="16">
        <v>8.6869565217391305</v>
      </c>
      <c r="CM469" s="13">
        <v>1</v>
      </c>
      <c r="CN469" s="16">
        <v>0</v>
      </c>
      <c r="CO469" s="13">
        <v>0</v>
      </c>
      <c r="CP469" s="16">
        <v>34.747826086956501</v>
      </c>
      <c r="CQ469" s="13">
        <v>4</v>
      </c>
      <c r="CR469" s="16">
        <v>86.869565217391298</v>
      </c>
      <c r="CS469" s="13">
        <v>10</v>
      </c>
      <c r="CT469" s="16">
        <v>104.24347826087001</v>
      </c>
      <c r="CU469" s="13">
        <v>12</v>
      </c>
      <c r="CV469" s="16">
        <v>43.434782608695699</v>
      </c>
      <c r="CW469" s="13">
        <v>5</v>
      </c>
      <c r="CX469" s="16">
        <v>69.495652173913001</v>
      </c>
      <c r="CY469" s="13">
        <v>8</v>
      </c>
      <c r="CZ469" s="16">
        <v>60.808695652173903</v>
      </c>
      <c r="DA469" s="13">
        <v>7</v>
      </c>
      <c r="DB469" s="16">
        <v>104.24347826087001</v>
      </c>
      <c r="DC469" s="13">
        <v>12</v>
      </c>
      <c r="DD469" s="16">
        <v>43.434782608695699</v>
      </c>
      <c r="DE469" s="13">
        <v>5</v>
      </c>
      <c r="DF469" s="16">
        <v>130.304347826087</v>
      </c>
      <c r="DG469" s="13">
        <v>15</v>
      </c>
      <c r="DH469" s="16">
        <v>208.48695652173899</v>
      </c>
      <c r="DI469" s="13">
        <v>24</v>
      </c>
      <c r="DJ469" s="16">
        <v>60.808695652173903</v>
      </c>
      <c r="DK469" s="13">
        <v>7</v>
      </c>
      <c r="DL469" s="16">
        <v>52.121739130434797</v>
      </c>
      <c r="DM469" s="13">
        <v>6</v>
      </c>
      <c r="DN469" s="16">
        <v>17.3739130434783</v>
      </c>
      <c r="DO469" s="13">
        <v>2</v>
      </c>
      <c r="DP469" s="16">
        <v>52.121739130434797</v>
      </c>
      <c r="DQ469" s="13">
        <v>6</v>
      </c>
      <c r="DR469" s="16">
        <v>173.73913043478299</v>
      </c>
      <c r="DS469" s="13">
        <v>20</v>
      </c>
      <c r="DT469" s="16">
        <v>138.991304347826</v>
      </c>
      <c r="DU469" s="13">
        <v>16</v>
      </c>
      <c r="DV469" s="16">
        <v>60.808695652173903</v>
      </c>
      <c r="DW469" s="13">
        <v>7</v>
      </c>
      <c r="DX469" s="16">
        <v>26.060869565217399</v>
      </c>
      <c r="DY469" s="13">
        <v>3</v>
      </c>
      <c r="DZ469" s="16">
        <v>0</v>
      </c>
      <c r="EA469" s="13">
        <v>0</v>
      </c>
      <c r="EB469" s="16">
        <v>8.6869565217391305</v>
      </c>
      <c r="EC469" s="13">
        <v>1</v>
      </c>
      <c r="ED469" s="16">
        <v>52.121739130434797</v>
      </c>
      <c r="EE469" s="13">
        <v>6</v>
      </c>
      <c r="EF469" s="16">
        <v>60.808695652173903</v>
      </c>
      <c r="EG469" s="13">
        <v>7</v>
      </c>
      <c r="EH469" s="16">
        <v>95.556521739130403</v>
      </c>
      <c r="EI469" s="13">
        <v>11</v>
      </c>
      <c r="EJ469" s="16">
        <v>121.617391304348</v>
      </c>
      <c r="EK469" s="13">
        <v>14</v>
      </c>
      <c r="EL469" s="16">
        <v>17.3739130434783</v>
      </c>
      <c r="EM469" s="13">
        <v>2</v>
      </c>
      <c r="EN469" s="16">
        <v>17.3739130434783</v>
      </c>
      <c r="EO469" s="13">
        <v>2</v>
      </c>
      <c r="EP469" s="16">
        <v>8.6869565217391305</v>
      </c>
      <c r="EQ469" s="13">
        <v>1</v>
      </c>
      <c r="ER469" s="16">
        <v>26.060869565217399</v>
      </c>
      <c r="ES469" s="13">
        <v>3</v>
      </c>
      <c r="ET469" s="16">
        <v>52.121739130434797</v>
      </c>
      <c r="EU469" s="13">
        <v>6</v>
      </c>
      <c r="EV469" s="16">
        <v>95.556521739130403</v>
      </c>
      <c r="EW469" s="13">
        <v>11</v>
      </c>
      <c r="EX469" s="16">
        <v>147.67826086956501</v>
      </c>
      <c r="EY469" s="13">
        <v>17</v>
      </c>
      <c r="EZ469" s="16">
        <v>43.434782608695699</v>
      </c>
      <c r="FA469" s="13">
        <v>5</v>
      </c>
      <c r="FB469" s="16">
        <v>17.3739130434783</v>
      </c>
      <c r="FC469" s="13">
        <v>2</v>
      </c>
      <c r="FD469" s="16">
        <v>0</v>
      </c>
      <c r="FE469" s="13">
        <v>0</v>
      </c>
      <c r="FF469" s="16">
        <v>43.434782608695699</v>
      </c>
      <c r="FG469" s="13">
        <v>5</v>
      </c>
      <c r="FH469" s="16">
        <v>52.121739130434797</v>
      </c>
      <c r="FI469" s="13">
        <v>6</v>
      </c>
      <c r="FJ469" s="16">
        <v>173.73913043478299</v>
      </c>
      <c r="FK469" s="13">
        <v>20</v>
      </c>
      <c r="FL469" s="16">
        <v>147.67826086956501</v>
      </c>
      <c r="FM469" s="13">
        <v>17</v>
      </c>
      <c r="FN469" s="16">
        <v>8.6869565217391305</v>
      </c>
      <c r="FO469" s="13">
        <v>1</v>
      </c>
      <c r="FP469" s="16">
        <v>8.6869565217391305</v>
      </c>
      <c r="FQ469" s="13">
        <v>1</v>
      </c>
      <c r="FR469" s="16">
        <v>34.747826086956501</v>
      </c>
      <c r="FS469" s="13">
        <v>4</v>
      </c>
      <c r="FT469" s="16">
        <v>17.3739130434783</v>
      </c>
      <c r="FU469" s="13">
        <v>2</v>
      </c>
      <c r="FV469" s="16">
        <v>26.060869565217399</v>
      </c>
      <c r="FW469" s="13">
        <v>3</v>
      </c>
      <c r="FX469" s="16">
        <v>104.24347826087001</v>
      </c>
      <c r="FY469" s="13">
        <v>12</v>
      </c>
      <c r="FZ469" s="16">
        <v>130.304347826087</v>
      </c>
      <c r="GA469" s="13">
        <v>15</v>
      </c>
      <c r="GB469" s="16">
        <v>43.434782608695699</v>
      </c>
      <c r="GC469" s="13">
        <v>5</v>
      </c>
      <c r="GD469" s="16">
        <v>43.434782608695699</v>
      </c>
      <c r="GE469" s="13">
        <v>5</v>
      </c>
      <c r="GF469" s="16">
        <v>112.930434782609</v>
      </c>
      <c r="GG469" s="13">
        <v>13</v>
      </c>
      <c r="GH469" s="16">
        <v>52.121739130434797</v>
      </c>
      <c r="GI469" s="13">
        <v>6</v>
      </c>
      <c r="GJ469" s="16">
        <v>52.121739130434797</v>
      </c>
      <c r="GK469" s="13">
        <v>6</v>
      </c>
      <c r="GL469" s="16">
        <v>86.869565217391298</v>
      </c>
      <c r="GM469" s="13">
        <v>10</v>
      </c>
      <c r="GN469" s="16">
        <v>121.617391304348</v>
      </c>
      <c r="GO469" s="13">
        <v>14</v>
      </c>
      <c r="GP469" s="16">
        <v>17.3739130434783</v>
      </c>
      <c r="GQ469" s="8">
        <v>2</v>
      </c>
    </row>
    <row r="470" spans="1:199" ht="16.5" customHeight="1" x14ac:dyDescent="0.35">
      <c r="A470" s="11">
        <v>218</v>
      </c>
      <c r="B470" s="7" t="s">
        <v>446</v>
      </c>
      <c r="C470" s="11">
        <v>2</v>
      </c>
      <c r="D470" s="16">
        <v>17.3739130434783</v>
      </c>
      <c r="E470" s="13">
        <v>2</v>
      </c>
      <c r="F470" s="16">
        <v>34.747826086956501</v>
      </c>
      <c r="G470" s="13">
        <v>4</v>
      </c>
      <c r="H470" s="16">
        <v>26.060869565217399</v>
      </c>
      <c r="I470" s="13">
        <v>3</v>
      </c>
      <c r="J470" s="16">
        <v>26.060869565217399</v>
      </c>
      <c r="K470" s="13">
        <v>3</v>
      </c>
      <c r="L470" s="16">
        <v>112.930434782609</v>
      </c>
      <c r="M470" s="13">
        <v>13</v>
      </c>
      <c r="N470" s="16">
        <v>52.121739130434797</v>
      </c>
      <c r="O470" s="13">
        <v>6</v>
      </c>
      <c r="P470" s="16">
        <v>17.3739130434783</v>
      </c>
      <c r="Q470" s="13">
        <v>2</v>
      </c>
      <c r="R470" s="16">
        <v>0</v>
      </c>
      <c r="S470" s="13">
        <v>0</v>
      </c>
      <c r="T470" s="16">
        <v>8.6869565217391305</v>
      </c>
      <c r="U470" s="13">
        <v>1</v>
      </c>
      <c r="V470" s="16">
        <v>0</v>
      </c>
      <c r="W470" s="13">
        <v>0</v>
      </c>
      <c r="X470" s="16">
        <v>0</v>
      </c>
      <c r="Y470" s="13">
        <v>0</v>
      </c>
      <c r="Z470" s="16">
        <v>69.495652173913001</v>
      </c>
      <c r="AA470" s="13">
        <v>8</v>
      </c>
      <c r="AB470" s="16">
        <v>60.808695652173903</v>
      </c>
      <c r="AC470" s="13">
        <v>7</v>
      </c>
      <c r="AD470" s="16">
        <v>8.6869565217391305</v>
      </c>
      <c r="AE470" s="13">
        <v>1</v>
      </c>
      <c r="AF470" s="16">
        <v>26.060869565217399</v>
      </c>
      <c r="AG470" s="13">
        <v>3</v>
      </c>
      <c r="AH470" s="16">
        <v>8.6869565217391305</v>
      </c>
      <c r="AI470" s="13">
        <v>1</v>
      </c>
      <c r="AJ470" s="16">
        <v>8.6869565217391305</v>
      </c>
      <c r="AK470" s="13">
        <v>1</v>
      </c>
      <c r="AL470" s="16">
        <v>0</v>
      </c>
      <c r="AM470" s="13">
        <v>0</v>
      </c>
      <c r="AN470" s="16">
        <v>95.556521739130403</v>
      </c>
      <c r="AO470" s="13">
        <v>11</v>
      </c>
      <c r="AP470" s="16">
        <v>95.556521739130403</v>
      </c>
      <c r="AQ470" s="13">
        <v>11</v>
      </c>
      <c r="AR470" s="16">
        <v>8.6869565217391305</v>
      </c>
      <c r="AS470" s="13">
        <v>1</v>
      </c>
      <c r="AT470" s="16">
        <v>34.747826086956501</v>
      </c>
      <c r="AU470" s="13">
        <v>4</v>
      </c>
      <c r="AV470" s="16">
        <v>0</v>
      </c>
      <c r="AW470" s="13">
        <v>0</v>
      </c>
      <c r="AX470" s="16">
        <v>52.121739130434797</v>
      </c>
      <c r="AY470" s="13">
        <v>6</v>
      </c>
      <c r="AZ470" s="16">
        <v>52.121739130434797</v>
      </c>
      <c r="BA470" s="13">
        <v>6</v>
      </c>
      <c r="BB470" s="16">
        <v>52.121739130434797</v>
      </c>
      <c r="BC470" s="13">
        <v>6</v>
      </c>
      <c r="BD470" s="16">
        <v>104.24347826087001</v>
      </c>
      <c r="BE470" s="13">
        <v>12</v>
      </c>
      <c r="BF470" s="16">
        <v>43.434782608695699</v>
      </c>
      <c r="BG470" s="13">
        <v>5</v>
      </c>
      <c r="BH470" s="16">
        <v>8.6869565217391305</v>
      </c>
      <c r="BI470" s="13">
        <v>1</v>
      </c>
      <c r="BJ470" s="16">
        <v>17.3739130434783</v>
      </c>
      <c r="BK470" s="13">
        <v>2</v>
      </c>
      <c r="BL470" s="16">
        <v>0</v>
      </c>
      <c r="BM470" s="13">
        <v>0</v>
      </c>
      <c r="BN470" s="16">
        <v>26.060869565217399</v>
      </c>
      <c r="BO470" s="13">
        <v>3</v>
      </c>
      <c r="BP470" s="16">
        <v>78.182608695652206</v>
      </c>
      <c r="BQ470" s="13">
        <v>9</v>
      </c>
      <c r="BR470" s="16">
        <v>104.24347826087001</v>
      </c>
      <c r="BS470" s="13">
        <v>12</v>
      </c>
      <c r="BT470" s="16">
        <v>26.060869565217399</v>
      </c>
      <c r="BU470" s="13">
        <v>3</v>
      </c>
      <c r="BV470" s="16">
        <v>0</v>
      </c>
      <c r="BW470" s="13">
        <v>0</v>
      </c>
      <c r="BX470" s="16">
        <v>0</v>
      </c>
      <c r="BY470" s="13">
        <v>0</v>
      </c>
      <c r="BZ470" s="16">
        <v>0</v>
      </c>
      <c r="CA470" s="13">
        <v>0</v>
      </c>
      <c r="CB470" s="16">
        <v>34.747826086956501</v>
      </c>
      <c r="CC470" s="13">
        <v>4</v>
      </c>
      <c r="CD470" s="16">
        <v>60.808695652173903</v>
      </c>
      <c r="CE470" s="13">
        <v>7</v>
      </c>
      <c r="CF470" s="16">
        <v>86.869565217391298</v>
      </c>
      <c r="CG470" s="13">
        <v>10</v>
      </c>
      <c r="CH470" s="16">
        <v>26.060869565217399</v>
      </c>
      <c r="CI470" s="13">
        <v>3</v>
      </c>
      <c r="CJ470" s="16">
        <v>17.3739130434783</v>
      </c>
      <c r="CK470" s="13">
        <v>2</v>
      </c>
      <c r="CL470" s="16">
        <v>0</v>
      </c>
      <c r="CM470" s="13">
        <v>0</v>
      </c>
      <c r="CN470" s="16">
        <v>0</v>
      </c>
      <c r="CO470" s="13">
        <v>0</v>
      </c>
      <c r="CP470" s="16">
        <v>17.3739130434783</v>
      </c>
      <c r="CQ470" s="13">
        <v>2</v>
      </c>
      <c r="CR470" s="16">
        <v>52.121739130434797</v>
      </c>
      <c r="CS470" s="13">
        <v>6</v>
      </c>
      <c r="CT470" s="16">
        <v>43.434782608695699</v>
      </c>
      <c r="CU470" s="13">
        <v>5</v>
      </c>
      <c r="CV470" s="16">
        <v>8.6869565217391305</v>
      </c>
      <c r="CW470" s="13">
        <v>1</v>
      </c>
      <c r="CX470" s="16">
        <v>26.060869565217399</v>
      </c>
      <c r="CY470" s="13">
        <v>3</v>
      </c>
      <c r="CZ470" s="16">
        <v>26.060869565217399</v>
      </c>
      <c r="DA470" s="13">
        <v>3</v>
      </c>
      <c r="DB470" s="16">
        <v>17.3739130434783</v>
      </c>
      <c r="DC470" s="13">
        <v>2</v>
      </c>
      <c r="DD470" s="16">
        <v>0</v>
      </c>
      <c r="DE470" s="13">
        <v>0</v>
      </c>
      <c r="DF470" s="16">
        <v>78.182608695652206</v>
      </c>
      <c r="DG470" s="13">
        <v>9</v>
      </c>
      <c r="DH470" s="16">
        <v>104.24347826087001</v>
      </c>
      <c r="DI470" s="13">
        <v>12</v>
      </c>
      <c r="DJ470" s="16">
        <v>34.747826086956501</v>
      </c>
      <c r="DK470" s="13">
        <v>4</v>
      </c>
      <c r="DL470" s="16">
        <v>0</v>
      </c>
      <c r="DM470" s="13">
        <v>0</v>
      </c>
      <c r="DN470" s="16">
        <v>8.6869565217391305</v>
      </c>
      <c r="DO470" s="13">
        <v>1</v>
      </c>
      <c r="DP470" s="16">
        <v>8.6869565217391305</v>
      </c>
      <c r="DQ470" s="13">
        <v>1</v>
      </c>
      <c r="DR470" s="16">
        <v>78.182608695652206</v>
      </c>
      <c r="DS470" s="13">
        <v>9</v>
      </c>
      <c r="DT470" s="16">
        <v>34.747826086956501</v>
      </c>
      <c r="DU470" s="13">
        <v>4</v>
      </c>
      <c r="DV470" s="16">
        <v>95.556521739130403</v>
      </c>
      <c r="DW470" s="13">
        <v>11</v>
      </c>
      <c r="DX470" s="16">
        <v>17.3739130434783</v>
      </c>
      <c r="DY470" s="13">
        <v>2</v>
      </c>
      <c r="DZ470" s="16">
        <v>17.3739130434783</v>
      </c>
      <c r="EA470" s="13">
        <v>2</v>
      </c>
      <c r="EB470" s="16">
        <v>8.6869565217391305</v>
      </c>
      <c r="EC470" s="13">
        <v>1</v>
      </c>
      <c r="ED470" s="16">
        <v>52.121739130434797</v>
      </c>
      <c r="EE470" s="13">
        <v>6</v>
      </c>
      <c r="EF470" s="16">
        <v>26.060869565217399</v>
      </c>
      <c r="EG470" s="13">
        <v>3</v>
      </c>
      <c r="EH470" s="16">
        <v>43.434782608695699</v>
      </c>
      <c r="EI470" s="13">
        <v>5</v>
      </c>
      <c r="EJ470" s="16">
        <v>34.747826086956501</v>
      </c>
      <c r="EK470" s="13">
        <v>4</v>
      </c>
      <c r="EL470" s="16">
        <v>8.6869565217391305</v>
      </c>
      <c r="EM470" s="13">
        <v>1</v>
      </c>
      <c r="EN470" s="16">
        <v>17.3739130434783</v>
      </c>
      <c r="EO470" s="13">
        <v>2</v>
      </c>
      <c r="EP470" s="16">
        <v>0</v>
      </c>
      <c r="EQ470" s="13">
        <v>0</v>
      </c>
      <c r="ER470" s="16">
        <v>8.6869565217391305</v>
      </c>
      <c r="ES470" s="13">
        <v>1</v>
      </c>
      <c r="ET470" s="16">
        <v>8.6869565217391305</v>
      </c>
      <c r="EU470" s="13">
        <v>1</v>
      </c>
      <c r="EV470" s="16">
        <v>95.556521739130403</v>
      </c>
      <c r="EW470" s="13">
        <v>11</v>
      </c>
      <c r="EX470" s="16">
        <v>78.182608695652206</v>
      </c>
      <c r="EY470" s="13">
        <v>9</v>
      </c>
      <c r="EZ470" s="16">
        <v>17.3739130434783</v>
      </c>
      <c r="FA470" s="13">
        <v>2</v>
      </c>
      <c r="FB470" s="16">
        <v>8.6869565217391305</v>
      </c>
      <c r="FC470" s="13">
        <v>1</v>
      </c>
      <c r="FD470" s="16">
        <v>0</v>
      </c>
      <c r="FE470" s="13">
        <v>0</v>
      </c>
      <c r="FF470" s="16">
        <v>8.6869565217391305</v>
      </c>
      <c r="FG470" s="13">
        <v>1</v>
      </c>
      <c r="FH470" s="16">
        <v>17.3739130434783</v>
      </c>
      <c r="FI470" s="13">
        <v>2</v>
      </c>
      <c r="FJ470" s="16">
        <v>60.808695652173903</v>
      </c>
      <c r="FK470" s="13">
        <v>7</v>
      </c>
      <c r="FL470" s="16">
        <v>165.05217391304299</v>
      </c>
      <c r="FM470" s="13">
        <v>19</v>
      </c>
      <c r="FN470" s="16">
        <v>26.060869565217399</v>
      </c>
      <c r="FO470" s="13">
        <v>3</v>
      </c>
      <c r="FP470" s="16">
        <v>26.060869565217399</v>
      </c>
      <c r="FQ470" s="13">
        <v>3</v>
      </c>
      <c r="FR470" s="16">
        <v>34.747826086956501</v>
      </c>
      <c r="FS470" s="13">
        <v>4</v>
      </c>
      <c r="FT470" s="16">
        <v>0</v>
      </c>
      <c r="FU470" s="13">
        <v>0</v>
      </c>
      <c r="FV470" s="16">
        <v>26.060869565217399</v>
      </c>
      <c r="FW470" s="13">
        <v>3</v>
      </c>
      <c r="FX470" s="16">
        <v>34.747826086956501</v>
      </c>
      <c r="FY470" s="13">
        <v>4</v>
      </c>
      <c r="FZ470" s="16">
        <v>43.434782608695699</v>
      </c>
      <c r="GA470" s="13">
        <v>5</v>
      </c>
      <c r="GB470" s="16">
        <v>8.6869565217391305</v>
      </c>
      <c r="GC470" s="13">
        <v>1</v>
      </c>
      <c r="GD470" s="16">
        <v>8.6869565217391305</v>
      </c>
      <c r="GE470" s="13">
        <v>1</v>
      </c>
      <c r="GF470" s="16">
        <v>26.060869565217399</v>
      </c>
      <c r="GG470" s="13">
        <v>3</v>
      </c>
      <c r="GH470" s="16">
        <v>26.060869565217399</v>
      </c>
      <c r="GI470" s="13">
        <v>3</v>
      </c>
      <c r="GJ470" s="16">
        <v>69.495652173913001</v>
      </c>
      <c r="GK470" s="13">
        <v>8</v>
      </c>
      <c r="GL470" s="16">
        <v>34.747826086956501</v>
      </c>
      <c r="GM470" s="13">
        <v>4</v>
      </c>
      <c r="GN470" s="16">
        <v>69.495652173913001</v>
      </c>
      <c r="GO470" s="13">
        <v>8</v>
      </c>
      <c r="GP470" s="16">
        <v>17.3739130434783</v>
      </c>
      <c r="GQ470" s="8">
        <v>2</v>
      </c>
    </row>
    <row r="471" spans="1:199" ht="16.5" customHeight="1" x14ac:dyDescent="0.35">
      <c r="A471" s="11">
        <v>224</v>
      </c>
      <c r="B471" s="7" t="s">
        <v>447</v>
      </c>
      <c r="C471" s="11">
        <v>2</v>
      </c>
      <c r="D471" s="16">
        <v>0</v>
      </c>
      <c r="E471" s="13">
        <v>0</v>
      </c>
      <c r="F471" s="16">
        <v>0</v>
      </c>
      <c r="G471" s="13">
        <v>0</v>
      </c>
      <c r="H471" s="16">
        <v>0</v>
      </c>
      <c r="I471" s="13">
        <v>0</v>
      </c>
      <c r="J471" s="16">
        <v>0</v>
      </c>
      <c r="K471" s="13">
        <v>0</v>
      </c>
      <c r="L471" s="16">
        <v>0</v>
      </c>
      <c r="M471" s="13">
        <v>0</v>
      </c>
      <c r="N471" s="16">
        <v>0</v>
      </c>
      <c r="O471" s="13">
        <v>0</v>
      </c>
      <c r="P471" s="16">
        <v>0</v>
      </c>
      <c r="Q471" s="13">
        <v>0</v>
      </c>
      <c r="R471" s="16">
        <v>0</v>
      </c>
      <c r="S471" s="13">
        <v>0</v>
      </c>
      <c r="T471" s="16">
        <v>0</v>
      </c>
      <c r="U471" s="13">
        <v>0</v>
      </c>
      <c r="V471" s="16">
        <v>0</v>
      </c>
      <c r="W471" s="13">
        <v>0</v>
      </c>
      <c r="X471" s="16">
        <v>0</v>
      </c>
      <c r="Y471" s="13">
        <v>0</v>
      </c>
      <c r="Z471" s="16">
        <v>0</v>
      </c>
      <c r="AA471" s="13">
        <v>0</v>
      </c>
      <c r="AB471" s="16">
        <v>0</v>
      </c>
      <c r="AC471" s="13">
        <v>0</v>
      </c>
      <c r="AD471" s="16">
        <v>0</v>
      </c>
      <c r="AE471" s="13">
        <v>0</v>
      </c>
      <c r="AF471" s="16">
        <v>0</v>
      </c>
      <c r="AG471" s="13">
        <v>0</v>
      </c>
      <c r="AH471" s="16">
        <v>0</v>
      </c>
      <c r="AI471" s="13">
        <v>0</v>
      </c>
      <c r="AJ471" s="16">
        <v>0</v>
      </c>
      <c r="AK471" s="13">
        <v>0</v>
      </c>
      <c r="AL471" s="16">
        <v>0</v>
      </c>
      <c r="AM471" s="13">
        <v>0</v>
      </c>
      <c r="AN471" s="16">
        <v>0</v>
      </c>
      <c r="AO471" s="13">
        <v>0</v>
      </c>
      <c r="AP471" s="16">
        <v>0</v>
      </c>
      <c r="AQ471" s="13">
        <v>0</v>
      </c>
      <c r="AR471" s="16">
        <v>0</v>
      </c>
      <c r="AS471" s="13">
        <v>0</v>
      </c>
      <c r="AT471" s="16">
        <v>0</v>
      </c>
      <c r="AU471" s="13">
        <v>0</v>
      </c>
      <c r="AV471" s="16">
        <v>0</v>
      </c>
      <c r="AW471" s="13">
        <v>0</v>
      </c>
      <c r="AX471" s="16">
        <v>0</v>
      </c>
      <c r="AY471" s="13">
        <v>0</v>
      </c>
      <c r="AZ471" s="16">
        <v>0</v>
      </c>
      <c r="BA471" s="13">
        <v>0</v>
      </c>
      <c r="BB471" s="16">
        <v>0</v>
      </c>
      <c r="BC471" s="13">
        <v>0</v>
      </c>
      <c r="BD471" s="16">
        <v>0</v>
      </c>
      <c r="BE471" s="13">
        <v>0</v>
      </c>
      <c r="BF471" s="16">
        <v>0</v>
      </c>
      <c r="BG471" s="13">
        <v>0</v>
      </c>
      <c r="BH471" s="16">
        <v>0</v>
      </c>
      <c r="BI471" s="13">
        <v>0</v>
      </c>
      <c r="BJ471" s="16">
        <v>0</v>
      </c>
      <c r="BK471" s="13">
        <v>0</v>
      </c>
      <c r="BL471" s="16">
        <v>0</v>
      </c>
      <c r="BM471" s="13">
        <v>0</v>
      </c>
      <c r="BN471" s="16">
        <v>0</v>
      </c>
      <c r="BO471" s="13">
        <v>0</v>
      </c>
      <c r="BP471" s="16">
        <v>0</v>
      </c>
      <c r="BQ471" s="13">
        <v>0</v>
      </c>
      <c r="BR471" s="16">
        <v>0</v>
      </c>
      <c r="BS471" s="13">
        <v>0</v>
      </c>
      <c r="BT471" s="16">
        <v>0</v>
      </c>
      <c r="BU471" s="13">
        <v>0</v>
      </c>
      <c r="BV471" s="16">
        <v>0</v>
      </c>
      <c r="BW471" s="13">
        <v>0</v>
      </c>
      <c r="BX471" s="16">
        <v>0</v>
      </c>
      <c r="BY471" s="13">
        <v>0</v>
      </c>
      <c r="BZ471" s="16">
        <v>0</v>
      </c>
      <c r="CA471" s="13">
        <v>0</v>
      </c>
      <c r="CB471" s="16">
        <v>0</v>
      </c>
      <c r="CC471" s="13">
        <v>0</v>
      </c>
      <c r="CD471" s="16">
        <v>0</v>
      </c>
      <c r="CE471" s="13">
        <v>0</v>
      </c>
      <c r="CF471" s="16">
        <v>0</v>
      </c>
      <c r="CG471" s="13">
        <v>0</v>
      </c>
      <c r="CH471" s="16">
        <v>0</v>
      </c>
      <c r="CI471" s="13">
        <v>0</v>
      </c>
      <c r="CJ471" s="16">
        <v>0</v>
      </c>
      <c r="CK471" s="13">
        <v>0</v>
      </c>
      <c r="CL471" s="16">
        <v>0</v>
      </c>
      <c r="CM471" s="13">
        <v>0</v>
      </c>
      <c r="CN471" s="16">
        <v>0</v>
      </c>
      <c r="CO471" s="13">
        <v>0</v>
      </c>
      <c r="CP471" s="16">
        <v>0</v>
      </c>
      <c r="CQ471" s="13">
        <v>0</v>
      </c>
      <c r="CR471" s="16">
        <v>0</v>
      </c>
      <c r="CS471" s="13">
        <v>0</v>
      </c>
      <c r="CT471" s="16">
        <v>0</v>
      </c>
      <c r="CU471" s="13">
        <v>0</v>
      </c>
      <c r="CV471" s="16">
        <v>0</v>
      </c>
      <c r="CW471" s="13">
        <v>0</v>
      </c>
      <c r="CX471" s="16">
        <v>0</v>
      </c>
      <c r="CY471" s="13">
        <v>0</v>
      </c>
      <c r="CZ471" s="16">
        <v>0</v>
      </c>
      <c r="DA471" s="13">
        <v>0</v>
      </c>
      <c r="DB471" s="16">
        <v>0</v>
      </c>
      <c r="DC471" s="13">
        <v>0</v>
      </c>
      <c r="DD471" s="16">
        <v>0</v>
      </c>
      <c r="DE471" s="13">
        <v>0</v>
      </c>
      <c r="DF471" s="16">
        <v>0</v>
      </c>
      <c r="DG471" s="13">
        <v>0</v>
      </c>
      <c r="DH471" s="16">
        <v>0</v>
      </c>
      <c r="DI471" s="13">
        <v>0</v>
      </c>
      <c r="DJ471" s="16">
        <v>0</v>
      </c>
      <c r="DK471" s="13">
        <v>0</v>
      </c>
      <c r="DL471" s="16">
        <v>0</v>
      </c>
      <c r="DM471" s="13">
        <v>0</v>
      </c>
      <c r="DN471" s="16">
        <v>0</v>
      </c>
      <c r="DO471" s="13">
        <v>0</v>
      </c>
      <c r="DP471" s="16">
        <v>0</v>
      </c>
      <c r="DQ471" s="13">
        <v>0</v>
      </c>
      <c r="DR471" s="16">
        <v>0</v>
      </c>
      <c r="DS471" s="13">
        <v>0</v>
      </c>
      <c r="DT471" s="16">
        <v>0</v>
      </c>
      <c r="DU471" s="13">
        <v>0</v>
      </c>
      <c r="DV471" s="16">
        <v>0</v>
      </c>
      <c r="DW471" s="13">
        <v>0</v>
      </c>
      <c r="DX471" s="16">
        <v>0</v>
      </c>
      <c r="DY471" s="13">
        <v>0</v>
      </c>
      <c r="DZ471" s="16">
        <v>0</v>
      </c>
      <c r="EA471" s="13">
        <v>0</v>
      </c>
      <c r="EB471" s="16">
        <v>0</v>
      </c>
      <c r="EC471" s="13">
        <v>0</v>
      </c>
      <c r="ED471" s="16">
        <v>0</v>
      </c>
      <c r="EE471" s="13">
        <v>0</v>
      </c>
      <c r="EF471" s="16">
        <v>0</v>
      </c>
      <c r="EG471" s="13">
        <v>0</v>
      </c>
      <c r="EH471" s="16">
        <v>0</v>
      </c>
      <c r="EI471" s="13">
        <v>0</v>
      </c>
      <c r="EJ471" s="16">
        <v>0</v>
      </c>
      <c r="EK471" s="13">
        <v>0</v>
      </c>
      <c r="EL471" s="16">
        <v>0</v>
      </c>
      <c r="EM471" s="13">
        <v>0</v>
      </c>
      <c r="EN471" s="16">
        <v>0</v>
      </c>
      <c r="EO471" s="13">
        <v>0</v>
      </c>
      <c r="EP471" s="16">
        <v>0</v>
      </c>
      <c r="EQ471" s="13">
        <v>0</v>
      </c>
      <c r="ER471" s="16">
        <v>0</v>
      </c>
      <c r="ES471" s="13">
        <v>0</v>
      </c>
      <c r="ET471" s="16">
        <v>0</v>
      </c>
      <c r="EU471" s="13">
        <v>0</v>
      </c>
      <c r="EV471" s="16">
        <v>0</v>
      </c>
      <c r="EW471" s="13">
        <v>0</v>
      </c>
      <c r="EX471" s="16">
        <v>0</v>
      </c>
      <c r="EY471" s="13">
        <v>0</v>
      </c>
      <c r="EZ471" s="16">
        <v>0</v>
      </c>
      <c r="FA471" s="13">
        <v>0</v>
      </c>
      <c r="FB471" s="16">
        <v>0</v>
      </c>
      <c r="FC471" s="13">
        <v>0</v>
      </c>
      <c r="FD471" s="16">
        <v>0</v>
      </c>
      <c r="FE471" s="13">
        <v>0</v>
      </c>
      <c r="FF471" s="16">
        <v>0</v>
      </c>
      <c r="FG471" s="13">
        <v>0</v>
      </c>
      <c r="FH471" s="16">
        <v>0</v>
      </c>
      <c r="FI471" s="13">
        <v>0</v>
      </c>
      <c r="FJ471" s="16">
        <v>0</v>
      </c>
      <c r="FK471" s="13">
        <v>0</v>
      </c>
      <c r="FL471" s="16">
        <v>0</v>
      </c>
      <c r="FM471" s="13">
        <v>0</v>
      </c>
      <c r="FN471" s="16">
        <v>0</v>
      </c>
      <c r="FO471" s="13">
        <v>0</v>
      </c>
      <c r="FP471" s="16">
        <v>0</v>
      </c>
      <c r="FQ471" s="13">
        <v>0</v>
      </c>
      <c r="FR471" s="16">
        <v>0</v>
      </c>
      <c r="FS471" s="13">
        <v>0</v>
      </c>
      <c r="FT471" s="16">
        <v>0</v>
      </c>
      <c r="FU471" s="13">
        <v>0</v>
      </c>
      <c r="FV471" s="16">
        <v>0</v>
      </c>
      <c r="FW471" s="13">
        <v>0</v>
      </c>
      <c r="FX471" s="16">
        <v>0</v>
      </c>
      <c r="FY471" s="13">
        <v>0</v>
      </c>
      <c r="FZ471" s="16">
        <v>0</v>
      </c>
      <c r="GA471" s="13">
        <v>0</v>
      </c>
      <c r="GB471" s="16">
        <v>0</v>
      </c>
      <c r="GC471" s="13">
        <v>0</v>
      </c>
      <c r="GD471" s="16">
        <v>0</v>
      </c>
      <c r="GE471" s="13">
        <v>0</v>
      </c>
      <c r="GF471" s="16">
        <v>0</v>
      </c>
      <c r="GG471" s="13">
        <v>0</v>
      </c>
      <c r="GH471" s="16">
        <v>0</v>
      </c>
      <c r="GI471" s="13">
        <v>0</v>
      </c>
      <c r="GJ471" s="16">
        <v>0</v>
      </c>
      <c r="GK471" s="13">
        <v>0</v>
      </c>
      <c r="GL471" s="16">
        <v>0</v>
      </c>
      <c r="GM471" s="13">
        <v>0</v>
      </c>
      <c r="GN471" s="16">
        <v>0</v>
      </c>
      <c r="GO471" s="13">
        <v>0</v>
      </c>
      <c r="GP471" s="16">
        <v>0</v>
      </c>
      <c r="GQ471" s="8">
        <v>0</v>
      </c>
    </row>
    <row r="472" spans="1:199" ht="16.5" customHeight="1" x14ac:dyDescent="0.35">
      <c r="A472" s="11">
        <v>207</v>
      </c>
      <c r="B472" s="7" t="s">
        <v>448</v>
      </c>
      <c r="C472" s="11">
        <v>2</v>
      </c>
      <c r="D472" s="16">
        <v>0</v>
      </c>
      <c r="E472" s="13">
        <v>0</v>
      </c>
      <c r="F472" s="16">
        <v>0</v>
      </c>
      <c r="G472" s="13">
        <v>0</v>
      </c>
      <c r="H472" s="16">
        <v>0</v>
      </c>
      <c r="I472" s="13">
        <v>0</v>
      </c>
      <c r="J472" s="16">
        <v>0</v>
      </c>
      <c r="K472" s="13">
        <v>0</v>
      </c>
      <c r="L472" s="16">
        <v>0</v>
      </c>
      <c r="M472" s="13">
        <v>0</v>
      </c>
      <c r="N472" s="16">
        <v>0</v>
      </c>
      <c r="O472" s="13">
        <v>0</v>
      </c>
      <c r="P472" s="16">
        <v>0</v>
      </c>
      <c r="Q472" s="13">
        <v>0</v>
      </c>
      <c r="R472" s="16">
        <v>0</v>
      </c>
      <c r="S472" s="13">
        <v>0</v>
      </c>
      <c r="T472" s="16">
        <v>0</v>
      </c>
      <c r="U472" s="13">
        <v>0</v>
      </c>
      <c r="V472" s="16">
        <v>0</v>
      </c>
      <c r="W472" s="13">
        <v>0</v>
      </c>
      <c r="X472" s="16">
        <v>0</v>
      </c>
      <c r="Y472" s="13">
        <v>0</v>
      </c>
      <c r="Z472" s="16">
        <v>0</v>
      </c>
      <c r="AA472" s="13">
        <v>0</v>
      </c>
      <c r="AB472" s="16">
        <v>0</v>
      </c>
      <c r="AC472" s="13">
        <v>0</v>
      </c>
      <c r="AD472" s="16">
        <v>0</v>
      </c>
      <c r="AE472" s="13">
        <v>0</v>
      </c>
      <c r="AF472" s="16">
        <v>0</v>
      </c>
      <c r="AG472" s="13">
        <v>0</v>
      </c>
      <c r="AH472" s="16">
        <v>0</v>
      </c>
      <c r="AI472" s="13">
        <v>0</v>
      </c>
      <c r="AJ472" s="16">
        <v>0</v>
      </c>
      <c r="AK472" s="13">
        <v>0</v>
      </c>
      <c r="AL472" s="16">
        <v>0</v>
      </c>
      <c r="AM472" s="13">
        <v>0</v>
      </c>
      <c r="AN472" s="16">
        <v>0</v>
      </c>
      <c r="AO472" s="13">
        <v>0</v>
      </c>
      <c r="AP472" s="16">
        <v>0</v>
      </c>
      <c r="AQ472" s="13">
        <v>0</v>
      </c>
      <c r="AR472" s="16">
        <v>0</v>
      </c>
      <c r="AS472" s="13">
        <v>0</v>
      </c>
      <c r="AT472" s="16">
        <v>0</v>
      </c>
      <c r="AU472" s="13">
        <v>0</v>
      </c>
      <c r="AV472" s="16">
        <v>0</v>
      </c>
      <c r="AW472" s="13">
        <v>0</v>
      </c>
      <c r="AX472" s="16">
        <v>0</v>
      </c>
      <c r="AY472" s="13">
        <v>0</v>
      </c>
      <c r="AZ472" s="16">
        <v>0</v>
      </c>
      <c r="BA472" s="13">
        <v>0</v>
      </c>
      <c r="BB472" s="16">
        <v>0</v>
      </c>
      <c r="BC472" s="13">
        <v>0</v>
      </c>
      <c r="BD472" s="16">
        <v>0</v>
      </c>
      <c r="BE472" s="13">
        <v>0</v>
      </c>
      <c r="BF472" s="16">
        <v>0</v>
      </c>
      <c r="BG472" s="13">
        <v>0</v>
      </c>
      <c r="BH472" s="16">
        <v>0</v>
      </c>
      <c r="BI472" s="13">
        <v>0</v>
      </c>
      <c r="BJ472" s="16">
        <v>0</v>
      </c>
      <c r="BK472" s="13">
        <v>0</v>
      </c>
      <c r="BL472" s="16">
        <v>0</v>
      </c>
      <c r="BM472" s="13">
        <v>0</v>
      </c>
      <c r="BN472" s="16">
        <v>0</v>
      </c>
      <c r="BO472" s="13">
        <v>0</v>
      </c>
      <c r="BP472" s="16">
        <v>0</v>
      </c>
      <c r="BQ472" s="13">
        <v>0</v>
      </c>
      <c r="BR472" s="16">
        <v>0</v>
      </c>
      <c r="BS472" s="13">
        <v>0</v>
      </c>
      <c r="BT472" s="16">
        <v>0</v>
      </c>
      <c r="BU472" s="13">
        <v>0</v>
      </c>
      <c r="BV472" s="16">
        <v>0</v>
      </c>
      <c r="BW472" s="13">
        <v>0</v>
      </c>
      <c r="BX472" s="16">
        <v>0</v>
      </c>
      <c r="BY472" s="13">
        <v>0</v>
      </c>
      <c r="BZ472" s="16">
        <v>0</v>
      </c>
      <c r="CA472" s="13">
        <v>0</v>
      </c>
      <c r="CB472" s="16">
        <v>0</v>
      </c>
      <c r="CC472" s="13">
        <v>0</v>
      </c>
      <c r="CD472" s="16">
        <v>0</v>
      </c>
      <c r="CE472" s="13">
        <v>0</v>
      </c>
      <c r="CF472" s="16">
        <v>0</v>
      </c>
      <c r="CG472" s="13">
        <v>0</v>
      </c>
      <c r="CH472" s="16">
        <v>0</v>
      </c>
      <c r="CI472" s="13">
        <v>0</v>
      </c>
      <c r="CJ472" s="16">
        <v>0</v>
      </c>
      <c r="CK472" s="13">
        <v>0</v>
      </c>
      <c r="CL472" s="16">
        <v>0</v>
      </c>
      <c r="CM472" s="13">
        <v>0</v>
      </c>
      <c r="CN472" s="16">
        <v>0</v>
      </c>
      <c r="CO472" s="13">
        <v>0</v>
      </c>
      <c r="CP472" s="16">
        <v>0</v>
      </c>
      <c r="CQ472" s="13">
        <v>0</v>
      </c>
      <c r="CR472" s="16">
        <v>0</v>
      </c>
      <c r="CS472" s="13">
        <v>0</v>
      </c>
      <c r="CT472" s="16">
        <v>0</v>
      </c>
      <c r="CU472" s="13">
        <v>0</v>
      </c>
      <c r="CV472" s="16">
        <v>0</v>
      </c>
      <c r="CW472" s="13">
        <v>0</v>
      </c>
      <c r="CX472" s="16">
        <v>0</v>
      </c>
      <c r="CY472" s="13">
        <v>0</v>
      </c>
      <c r="CZ472" s="16">
        <v>0</v>
      </c>
      <c r="DA472" s="13">
        <v>0</v>
      </c>
      <c r="DB472" s="16">
        <v>0</v>
      </c>
      <c r="DC472" s="13">
        <v>0</v>
      </c>
      <c r="DD472" s="16">
        <v>0</v>
      </c>
      <c r="DE472" s="13">
        <v>0</v>
      </c>
      <c r="DF472" s="16">
        <v>0</v>
      </c>
      <c r="DG472" s="13">
        <v>0</v>
      </c>
      <c r="DH472" s="16">
        <v>0</v>
      </c>
      <c r="DI472" s="13">
        <v>0</v>
      </c>
      <c r="DJ472" s="16">
        <v>0</v>
      </c>
      <c r="DK472" s="13">
        <v>0</v>
      </c>
      <c r="DL472" s="16">
        <v>0</v>
      </c>
      <c r="DM472" s="13">
        <v>0</v>
      </c>
      <c r="DN472" s="16">
        <v>0</v>
      </c>
      <c r="DO472" s="13">
        <v>0</v>
      </c>
      <c r="DP472" s="16">
        <v>0</v>
      </c>
      <c r="DQ472" s="13">
        <v>0</v>
      </c>
      <c r="DR472" s="16">
        <v>0</v>
      </c>
      <c r="DS472" s="13">
        <v>0</v>
      </c>
      <c r="DT472" s="16">
        <v>0</v>
      </c>
      <c r="DU472" s="13">
        <v>0</v>
      </c>
      <c r="DV472" s="16">
        <v>0</v>
      </c>
      <c r="DW472" s="13">
        <v>0</v>
      </c>
      <c r="DX472" s="16">
        <v>0</v>
      </c>
      <c r="DY472" s="13">
        <v>0</v>
      </c>
      <c r="DZ472" s="16">
        <v>0</v>
      </c>
      <c r="EA472" s="13">
        <v>0</v>
      </c>
      <c r="EB472" s="16">
        <v>0</v>
      </c>
      <c r="EC472" s="13">
        <v>0</v>
      </c>
      <c r="ED472" s="16">
        <v>0</v>
      </c>
      <c r="EE472" s="13">
        <v>0</v>
      </c>
      <c r="EF472" s="16">
        <v>0</v>
      </c>
      <c r="EG472" s="13">
        <v>0</v>
      </c>
      <c r="EH472" s="16">
        <v>0</v>
      </c>
      <c r="EI472" s="13">
        <v>0</v>
      </c>
      <c r="EJ472" s="16">
        <v>0</v>
      </c>
      <c r="EK472" s="13">
        <v>0</v>
      </c>
      <c r="EL472" s="16">
        <v>0</v>
      </c>
      <c r="EM472" s="13">
        <v>0</v>
      </c>
      <c r="EN472" s="16">
        <v>0</v>
      </c>
      <c r="EO472" s="13">
        <v>0</v>
      </c>
      <c r="EP472" s="16">
        <v>0</v>
      </c>
      <c r="EQ472" s="13">
        <v>0</v>
      </c>
      <c r="ER472" s="16">
        <v>0</v>
      </c>
      <c r="ES472" s="13">
        <v>0</v>
      </c>
      <c r="ET472" s="16">
        <v>0</v>
      </c>
      <c r="EU472" s="13">
        <v>0</v>
      </c>
      <c r="EV472" s="16">
        <v>0</v>
      </c>
      <c r="EW472" s="13">
        <v>0</v>
      </c>
      <c r="EX472" s="16">
        <v>0</v>
      </c>
      <c r="EY472" s="13">
        <v>0</v>
      </c>
      <c r="EZ472" s="16">
        <v>0</v>
      </c>
      <c r="FA472" s="13">
        <v>0</v>
      </c>
      <c r="FB472" s="16">
        <v>0</v>
      </c>
      <c r="FC472" s="13">
        <v>0</v>
      </c>
      <c r="FD472" s="16">
        <v>0</v>
      </c>
      <c r="FE472" s="13">
        <v>0</v>
      </c>
      <c r="FF472" s="16">
        <v>0</v>
      </c>
      <c r="FG472" s="13">
        <v>0</v>
      </c>
      <c r="FH472" s="16">
        <v>0</v>
      </c>
      <c r="FI472" s="13">
        <v>0</v>
      </c>
      <c r="FJ472" s="16">
        <v>0</v>
      </c>
      <c r="FK472" s="13">
        <v>0</v>
      </c>
      <c r="FL472" s="16">
        <v>0</v>
      </c>
      <c r="FM472" s="13">
        <v>0</v>
      </c>
      <c r="FN472" s="16">
        <v>0</v>
      </c>
      <c r="FO472" s="13">
        <v>0</v>
      </c>
      <c r="FP472" s="16">
        <v>0</v>
      </c>
      <c r="FQ472" s="13">
        <v>0</v>
      </c>
      <c r="FR472" s="16">
        <v>0</v>
      </c>
      <c r="FS472" s="13">
        <v>0</v>
      </c>
      <c r="FT472" s="16">
        <v>0</v>
      </c>
      <c r="FU472" s="13">
        <v>0</v>
      </c>
      <c r="FV472" s="16">
        <v>0</v>
      </c>
      <c r="FW472" s="13">
        <v>0</v>
      </c>
      <c r="FX472" s="16">
        <v>0</v>
      </c>
      <c r="FY472" s="13">
        <v>0</v>
      </c>
      <c r="FZ472" s="16">
        <v>0</v>
      </c>
      <c r="GA472" s="13">
        <v>0</v>
      </c>
      <c r="GB472" s="16">
        <v>0</v>
      </c>
      <c r="GC472" s="13">
        <v>0</v>
      </c>
      <c r="GD472" s="16">
        <v>0</v>
      </c>
      <c r="GE472" s="13">
        <v>0</v>
      </c>
      <c r="GF472" s="16">
        <v>0</v>
      </c>
      <c r="GG472" s="13">
        <v>0</v>
      </c>
      <c r="GH472" s="16">
        <v>0</v>
      </c>
      <c r="GI472" s="13">
        <v>0</v>
      </c>
      <c r="GJ472" s="16">
        <v>0</v>
      </c>
      <c r="GK472" s="13">
        <v>0</v>
      </c>
      <c r="GL472" s="16">
        <v>0</v>
      </c>
      <c r="GM472" s="13">
        <v>0</v>
      </c>
      <c r="GN472" s="16">
        <v>0</v>
      </c>
      <c r="GO472" s="13">
        <v>0</v>
      </c>
      <c r="GP472" s="16">
        <v>0</v>
      </c>
      <c r="GQ472" s="8">
        <v>0</v>
      </c>
    </row>
    <row r="473" spans="1:199" ht="16.5" customHeight="1" x14ac:dyDescent="0.35">
      <c r="A473" s="11">
        <v>2327</v>
      </c>
      <c r="B473" s="7" t="s">
        <v>449</v>
      </c>
      <c r="C473" s="11">
        <v>24</v>
      </c>
      <c r="D473" s="16">
        <v>0</v>
      </c>
      <c r="E473" s="13">
        <v>0</v>
      </c>
      <c r="F473" s="16">
        <v>0</v>
      </c>
      <c r="G473" s="13">
        <v>0</v>
      </c>
      <c r="H473" s="16">
        <v>0</v>
      </c>
      <c r="I473" s="13">
        <v>0</v>
      </c>
      <c r="J473" s="16">
        <v>0</v>
      </c>
      <c r="K473" s="13">
        <v>0</v>
      </c>
      <c r="L473" s="16">
        <v>0</v>
      </c>
      <c r="M473" s="13">
        <v>0</v>
      </c>
      <c r="N473" s="16">
        <v>0</v>
      </c>
      <c r="O473" s="13">
        <v>0</v>
      </c>
      <c r="P473" s="16">
        <v>0</v>
      </c>
      <c r="Q473" s="13">
        <v>0</v>
      </c>
      <c r="R473" s="16">
        <v>0</v>
      </c>
      <c r="S473" s="13">
        <v>0</v>
      </c>
      <c r="T473" s="16">
        <v>0</v>
      </c>
      <c r="U473" s="13">
        <v>0</v>
      </c>
      <c r="V473" s="16">
        <v>0</v>
      </c>
      <c r="W473" s="13">
        <v>0</v>
      </c>
      <c r="X473" s="16">
        <v>0</v>
      </c>
      <c r="Y473" s="13">
        <v>0</v>
      </c>
      <c r="Z473" s="16">
        <v>0</v>
      </c>
      <c r="AA473" s="13">
        <v>0</v>
      </c>
      <c r="AB473" s="16">
        <v>0</v>
      </c>
      <c r="AC473" s="13">
        <v>0</v>
      </c>
      <c r="AD473" s="16">
        <v>0</v>
      </c>
      <c r="AE473" s="13">
        <v>0</v>
      </c>
      <c r="AF473" s="16">
        <v>0</v>
      </c>
      <c r="AG473" s="13">
        <v>0</v>
      </c>
      <c r="AH473" s="16">
        <v>0</v>
      </c>
      <c r="AI473" s="13">
        <v>0</v>
      </c>
      <c r="AJ473" s="16">
        <v>0</v>
      </c>
      <c r="AK473" s="13">
        <v>0</v>
      </c>
      <c r="AL473" s="16">
        <v>0</v>
      </c>
      <c r="AM473" s="13">
        <v>0</v>
      </c>
      <c r="AN473" s="16">
        <v>0</v>
      </c>
      <c r="AO473" s="13">
        <v>0</v>
      </c>
      <c r="AP473" s="16">
        <v>0</v>
      </c>
      <c r="AQ473" s="13">
        <v>0</v>
      </c>
      <c r="AR473" s="16">
        <v>0</v>
      </c>
      <c r="AS473" s="13">
        <v>0</v>
      </c>
      <c r="AT473" s="16">
        <v>0</v>
      </c>
      <c r="AU473" s="13">
        <v>0</v>
      </c>
      <c r="AV473" s="16">
        <v>0</v>
      </c>
      <c r="AW473" s="13">
        <v>0</v>
      </c>
      <c r="AX473" s="16">
        <v>0</v>
      </c>
      <c r="AY473" s="13">
        <v>0</v>
      </c>
      <c r="AZ473" s="16">
        <v>0</v>
      </c>
      <c r="BA473" s="13">
        <v>0</v>
      </c>
      <c r="BB473" s="16">
        <v>0</v>
      </c>
      <c r="BC473" s="13">
        <v>0</v>
      </c>
      <c r="BD473" s="16">
        <v>0</v>
      </c>
      <c r="BE473" s="13">
        <v>0</v>
      </c>
      <c r="BF473" s="16">
        <v>0</v>
      </c>
      <c r="BG473" s="13">
        <v>0</v>
      </c>
      <c r="BH473" s="16">
        <v>0</v>
      </c>
      <c r="BI473" s="13">
        <v>0</v>
      </c>
      <c r="BJ473" s="16">
        <v>0</v>
      </c>
      <c r="BK473" s="13">
        <v>0</v>
      </c>
      <c r="BL473" s="16">
        <v>0</v>
      </c>
      <c r="BM473" s="13">
        <v>0</v>
      </c>
      <c r="BN473" s="16">
        <v>0</v>
      </c>
      <c r="BO473" s="13">
        <v>0</v>
      </c>
      <c r="BP473" s="16">
        <v>0</v>
      </c>
      <c r="BQ473" s="13">
        <v>0</v>
      </c>
      <c r="BR473" s="16">
        <v>0</v>
      </c>
      <c r="BS473" s="13">
        <v>0</v>
      </c>
      <c r="BT473" s="16">
        <v>0</v>
      </c>
      <c r="BU473" s="13">
        <v>0</v>
      </c>
      <c r="BV473" s="16">
        <v>0</v>
      </c>
      <c r="BW473" s="13">
        <v>0</v>
      </c>
      <c r="BX473" s="16">
        <v>0</v>
      </c>
      <c r="BY473" s="13">
        <v>0</v>
      </c>
      <c r="BZ473" s="16">
        <v>0</v>
      </c>
      <c r="CA473" s="13">
        <v>0</v>
      </c>
      <c r="CB473" s="16">
        <v>0</v>
      </c>
      <c r="CC473" s="13">
        <v>0</v>
      </c>
      <c r="CD473" s="16">
        <v>0</v>
      </c>
      <c r="CE473" s="13">
        <v>0</v>
      </c>
      <c r="CF473" s="16">
        <v>0</v>
      </c>
      <c r="CG473" s="13">
        <v>0</v>
      </c>
      <c r="CH473" s="16">
        <v>0</v>
      </c>
      <c r="CI473" s="13">
        <v>0</v>
      </c>
      <c r="CJ473" s="16">
        <v>0</v>
      </c>
      <c r="CK473" s="13">
        <v>0</v>
      </c>
      <c r="CL473" s="16">
        <v>0</v>
      </c>
      <c r="CM473" s="13">
        <v>0</v>
      </c>
      <c r="CN473" s="16">
        <v>0</v>
      </c>
      <c r="CO473" s="13">
        <v>0</v>
      </c>
      <c r="CP473" s="16">
        <v>0</v>
      </c>
      <c r="CQ473" s="13">
        <v>0</v>
      </c>
      <c r="CR473" s="16">
        <v>0</v>
      </c>
      <c r="CS473" s="13">
        <v>0</v>
      </c>
      <c r="CT473" s="16">
        <v>0</v>
      </c>
      <c r="CU473" s="13">
        <v>0</v>
      </c>
      <c r="CV473" s="16">
        <v>0</v>
      </c>
      <c r="CW473" s="13">
        <v>0</v>
      </c>
      <c r="CX473" s="16">
        <v>0</v>
      </c>
      <c r="CY473" s="13">
        <v>0</v>
      </c>
      <c r="CZ473" s="16">
        <v>0</v>
      </c>
      <c r="DA473" s="13">
        <v>0</v>
      </c>
      <c r="DB473" s="16">
        <v>0</v>
      </c>
      <c r="DC473" s="13">
        <v>0</v>
      </c>
      <c r="DD473" s="16">
        <v>0</v>
      </c>
      <c r="DE473" s="13">
        <v>0</v>
      </c>
      <c r="DF473" s="16">
        <v>0</v>
      </c>
      <c r="DG473" s="13">
        <v>0</v>
      </c>
      <c r="DH473" s="16">
        <v>0</v>
      </c>
      <c r="DI473" s="13">
        <v>0</v>
      </c>
      <c r="DJ473" s="16">
        <v>0</v>
      </c>
      <c r="DK473" s="13">
        <v>0</v>
      </c>
      <c r="DL473" s="16">
        <v>0</v>
      </c>
      <c r="DM473" s="13">
        <v>0</v>
      </c>
      <c r="DN473" s="16">
        <v>0</v>
      </c>
      <c r="DO473" s="13">
        <v>0</v>
      </c>
      <c r="DP473" s="16">
        <v>0</v>
      </c>
      <c r="DQ473" s="13">
        <v>0</v>
      </c>
      <c r="DR473" s="16">
        <v>0</v>
      </c>
      <c r="DS473" s="13">
        <v>0</v>
      </c>
      <c r="DT473" s="16">
        <v>0</v>
      </c>
      <c r="DU473" s="13">
        <v>0</v>
      </c>
      <c r="DV473" s="16">
        <v>0</v>
      </c>
      <c r="DW473" s="13">
        <v>0</v>
      </c>
      <c r="DX473" s="16">
        <v>0</v>
      </c>
      <c r="DY473" s="13">
        <v>0</v>
      </c>
      <c r="DZ473" s="16">
        <v>0</v>
      </c>
      <c r="EA473" s="13">
        <v>0</v>
      </c>
      <c r="EB473" s="16">
        <v>0</v>
      </c>
      <c r="EC473" s="13">
        <v>0</v>
      </c>
      <c r="ED473" s="16">
        <v>0</v>
      </c>
      <c r="EE473" s="13">
        <v>0</v>
      </c>
      <c r="EF473" s="16">
        <v>0</v>
      </c>
      <c r="EG473" s="13">
        <v>0</v>
      </c>
      <c r="EH473" s="16">
        <v>0</v>
      </c>
      <c r="EI473" s="13">
        <v>0</v>
      </c>
      <c r="EJ473" s="16">
        <v>0</v>
      </c>
      <c r="EK473" s="13">
        <v>0</v>
      </c>
      <c r="EL473" s="16">
        <v>0</v>
      </c>
      <c r="EM473" s="13">
        <v>0</v>
      </c>
      <c r="EN473" s="16">
        <v>0</v>
      </c>
      <c r="EO473" s="13">
        <v>0</v>
      </c>
      <c r="EP473" s="16">
        <v>0</v>
      </c>
      <c r="EQ473" s="13">
        <v>0</v>
      </c>
      <c r="ER473" s="16">
        <v>0</v>
      </c>
      <c r="ES473" s="13">
        <v>0</v>
      </c>
      <c r="ET473" s="16">
        <v>0</v>
      </c>
      <c r="EU473" s="13">
        <v>0</v>
      </c>
      <c r="EV473" s="16">
        <v>0</v>
      </c>
      <c r="EW473" s="13">
        <v>0</v>
      </c>
      <c r="EX473" s="16">
        <v>0</v>
      </c>
      <c r="EY473" s="13">
        <v>0</v>
      </c>
      <c r="EZ473" s="16">
        <v>0</v>
      </c>
      <c r="FA473" s="13">
        <v>0</v>
      </c>
      <c r="FB473" s="16">
        <v>0</v>
      </c>
      <c r="FC473" s="13">
        <v>0</v>
      </c>
      <c r="FD473" s="16">
        <v>0</v>
      </c>
      <c r="FE473" s="13">
        <v>0</v>
      </c>
      <c r="FF473" s="16">
        <v>0</v>
      </c>
      <c r="FG473" s="13">
        <v>0</v>
      </c>
      <c r="FH473" s="16">
        <v>564.852173913044</v>
      </c>
      <c r="FI473" s="13">
        <v>9.2810000000000006</v>
      </c>
      <c r="FJ473" s="16">
        <v>1355.6173913043499</v>
      </c>
      <c r="FK473" s="13">
        <v>22.274000000000001</v>
      </c>
      <c r="FL473" s="16">
        <v>980.14782608695702</v>
      </c>
      <c r="FM473" s="13">
        <v>16.105</v>
      </c>
      <c r="FN473" s="16">
        <v>116.60869565217401</v>
      </c>
      <c r="FO473" s="13">
        <v>1.9159999999999999</v>
      </c>
      <c r="FP473" s="16">
        <v>0</v>
      </c>
      <c r="FQ473" s="13">
        <v>0</v>
      </c>
      <c r="FR473" s="16">
        <v>420.29565217391303</v>
      </c>
      <c r="FS473" s="13">
        <v>6.9059999999999997</v>
      </c>
      <c r="FT473" s="16">
        <v>0</v>
      </c>
      <c r="FU473" s="13">
        <v>0</v>
      </c>
      <c r="FV473" s="16">
        <v>1268.8</v>
      </c>
      <c r="FW473" s="13">
        <v>20.847999999999999</v>
      </c>
      <c r="FX473" s="16">
        <v>669.58260869565197</v>
      </c>
      <c r="FY473" s="13">
        <v>11.002000000000001</v>
      </c>
      <c r="FZ473" s="16">
        <v>737.49565217391296</v>
      </c>
      <c r="GA473" s="13">
        <v>12.118</v>
      </c>
      <c r="GB473" s="16">
        <v>530.93913043478301</v>
      </c>
      <c r="GC473" s="13">
        <v>8.7240000000000002</v>
      </c>
      <c r="GD473" s="16">
        <v>982.15652173912997</v>
      </c>
      <c r="GE473" s="13">
        <v>16.138000000000002</v>
      </c>
      <c r="GF473" s="16">
        <v>805.28695652173894</v>
      </c>
      <c r="GG473" s="13">
        <v>13.231999999999999</v>
      </c>
      <c r="GH473" s="16">
        <v>1345.70434782609</v>
      </c>
      <c r="GI473" s="13">
        <v>22.111000000000001</v>
      </c>
      <c r="GJ473" s="16">
        <v>566.46956521739105</v>
      </c>
      <c r="GK473" s="13">
        <v>9.3079999999999998</v>
      </c>
      <c r="GL473" s="16">
        <v>268.017391304348</v>
      </c>
      <c r="GM473" s="13">
        <v>4.4039999999999999</v>
      </c>
      <c r="GN473" s="16">
        <v>97.617391304347805</v>
      </c>
      <c r="GO473" s="13">
        <v>1.6040000000000001</v>
      </c>
      <c r="GP473" s="16">
        <v>99.9304347826087</v>
      </c>
      <c r="GQ473" s="8">
        <v>1.6419999999999999</v>
      </c>
    </row>
    <row r="474" spans="1:199" ht="16.5" customHeight="1" x14ac:dyDescent="0.35">
      <c r="A474" s="11">
        <v>201</v>
      </c>
      <c r="B474" s="7" t="s">
        <v>450</v>
      </c>
      <c r="C474" s="11">
        <v>2</v>
      </c>
      <c r="D474" s="16">
        <v>0</v>
      </c>
      <c r="E474" s="13">
        <v>0</v>
      </c>
      <c r="F474" s="16">
        <v>0</v>
      </c>
      <c r="G474" s="13">
        <v>0</v>
      </c>
      <c r="H474" s="16">
        <v>0</v>
      </c>
      <c r="I474" s="13">
        <v>0</v>
      </c>
      <c r="J474" s="16">
        <v>0</v>
      </c>
      <c r="K474" s="13">
        <v>0</v>
      </c>
      <c r="L474" s="16">
        <v>0</v>
      </c>
      <c r="M474" s="13">
        <v>0</v>
      </c>
      <c r="N474" s="16">
        <v>0</v>
      </c>
      <c r="O474" s="13">
        <v>0</v>
      </c>
      <c r="P474" s="16">
        <v>0</v>
      </c>
      <c r="Q474" s="13">
        <v>0</v>
      </c>
      <c r="R474" s="16">
        <v>0</v>
      </c>
      <c r="S474" s="13">
        <v>0</v>
      </c>
      <c r="T474" s="16">
        <v>0</v>
      </c>
      <c r="U474" s="13">
        <v>0</v>
      </c>
      <c r="V474" s="16">
        <v>0</v>
      </c>
      <c r="W474" s="13">
        <v>0</v>
      </c>
      <c r="X474" s="16">
        <v>0</v>
      </c>
      <c r="Y474" s="13">
        <v>0</v>
      </c>
      <c r="Z474" s="16">
        <v>0</v>
      </c>
      <c r="AA474" s="13">
        <v>0</v>
      </c>
      <c r="AB474" s="16">
        <v>0</v>
      </c>
      <c r="AC474" s="13">
        <v>0</v>
      </c>
      <c r="AD474" s="16">
        <v>0</v>
      </c>
      <c r="AE474" s="13">
        <v>0</v>
      </c>
      <c r="AF474" s="16">
        <v>0</v>
      </c>
      <c r="AG474" s="13">
        <v>0</v>
      </c>
      <c r="AH474" s="16">
        <v>0</v>
      </c>
      <c r="AI474" s="13">
        <v>0</v>
      </c>
      <c r="AJ474" s="16">
        <v>0</v>
      </c>
      <c r="AK474" s="13">
        <v>0</v>
      </c>
      <c r="AL474" s="16">
        <v>0</v>
      </c>
      <c r="AM474" s="13">
        <v>0</v>
      </c>
      <c r="AN474" s="16">
        <v>0</v>
      </c>
      <c r="AO474" s="13">
        <v>0</v>
      </c>
      <c r="AP474" s="16">
        <v>0</v>
      </c>
      <c r="AQ474" s="13">
        <v>0</v>
      </c>
      <c r="AR474" s="16">
        <v>0</v>
      </c>
      <c r="AS474" s="13">
        <v>0</v>
      </c>
      <c r="AT474" s="16">
        <v>0</v>
      </c>
      <c r="AU474" s="13">
        <v>0</v>
      </c>
      <c r="AV474" s="16">
        <v>0</v>
      </c>
      <c r="AW474" s="13">
        <v>0</v>
      </c>
      <c r="AX474" s="16">
        <v>0</v>
      </c>
      <c r="AY474" s="13">
        <v>0</v>
      </c>
      <c r="AZ474" s="16">
        <v>0</v>
      </c>
      <c r="BA474" s="13">
        <v>0</v>
      </c>
      <c r="BB474" s="16">
        <v>0</v>
      </c>
      <c r="BC474" s="13">
        <v>0</v>
      </c>
      <c r="BD474" s="16">
        <v>0</v>
      </c>
      <c r="BE474" s="13">
        <v>0</v>
      </c>
      <c r="BF474" s="16">
        <v>0</v>
      </c>
      <c r="BG474" s="13">
        <v>0</v>
      </c>
      <c r="BH474" s="16">
        <v>0</v>
      </c>
      <c r="BI474" s="13">
        <v>0</v>
      </c>
      <c r="BJ474" s="16">
        <v>0</v>
      </c>
      <c r="BK474" s="13">
        <v>0</v>
      </c>
      <c r="BL474" s="16">
        <v>0</v>
      </c>
      <c r="BM474" s="13">
        <v>0</v>
      </c>
      <c r="BN474" s="16">
        <v>0</v>
      </c>
      <c r="BO474" s="13">
        <v>0</v>
      </c>
      <c r="BP474" s="16">
        <v>0</v>
      </c>
      <c r="BQ474" s="13">
        <v>0</v>
      </c>
      <c r="BR474" s="16">
        <v>0</v>
      </c>
      <c r="BS474" s="13">
        <v>0</v>
      </c>
      <c r="BT474" s="16">
        <v>0</v>
      </c>
      <c r="BU474" s="13">
        <v>0</v>
      </c>
      <c r="BV474" s="16">
        <v>0</v>
      </c>
      <c r="BW474" s="13">
        <v>0</v>
      </c>
      <c r="BX474" s="16">
        <v>0</v>
      </c>
      <c r="BY474" s="13">
        <v>0</v>
      </c>
      <c r="BZ474" s="16">
        <v>0</v>
      </c>
      <c r="CA474" s="13">
        <v>0</v>
      </c>
      <c r="CB474" s="16">
        <v>0</v>
      </c>
      <c r="CC474" s="13">
        <v>0</v>
      </c>
      <c r="CD474" s="16">
        <v>0</v>
      </c>
      <c r="CE474" s="13">
        <v>0</v>
      </c>
      <c r="CF474" s="16">
        <v>0</v>
      </c>
      <c r="CG474" s="13">
        <v>0</v>
      </c>
      <c r="CH474" s="16">
        <v>0</v>
      </c>
      <c r="CI474" s="13">
        <v>0</v>
      </c>
      <c r="CJ474" s="16">
        <v>0</v>
      </c>
      <c r="CK474" s="13">
        <v>0</v>
      </c>
      <c r="CL474" s="16">
        <v>0</v>
      </c>
      <c r="CM474" s="13">
        <v>0</v>
      </c>
      <c r="CN474" s="16">
        <v>0</v>
      </c>
      <c r="CO474" s="13">
        <v>0</v>
      </c>
      <c r="CP474" s="16">
        <v>0</v>
      </c>
      <c r="CQ474" s="13">
        <v>0</v>
      </c>
      <c r="CR474" s="16">
        <v>0</v>
      </c>
      <c r="CS474" s="13">
        <v>0</v>
      </c>
      <c r="CT474" s="16">
        <v>0</v>
      </c>
      <c r="CU474" s="13">
        <v>0</v>
      </c>
      <c r="CV474" s="16">
        <v>0</v>
      </c>
      <c r="CW474" s="13">
        <v>0</v>
      </c>
      <c r="CX474" s="16">
        <v>0</v>
      </c>
      <c r="CY474" s="13">
        <v>0</v>
      </c>
      <c r="CZ474" s="16">
        <v>0</v>
      </c>
      <c r="DA474" s="13">
        <v>0</v>
      </c>
      <c r="DB474" s="16">
        <v>0</v>
      </c>
      <c r="DC474" s="13">
        <v>0</v>
      </c>
      <c r="DD474" s="16">
        <v>0</v>
      </c>
      <c r="DE474" s="13">
        <v>0</v>
      </c>
      <c r="DF474" s="16">
        <v>0</v>
      </c>
      <c r="DG474" s="13">
        <v>0</v>
      </c>
      <c r="DH474" s="16">
        <v>0</v>
      </c>
      <c r="DI474" s="13">
        <v>0</v>
      </c>
      <c r="DJ474" s="16">
        <v>0</v>
      </c>
      <c r="DK474" s="13">
        <v>0</v>
      </c>
      <c r="DL474" s="16">
        <v>0</v>
      </c>
      <c r="DM474" s="13">
        <v>0</v>
      </c>
      <c r="DN474" s="16">
        <v>0</v>
      </c>
      <c r="DO474" s="13">
        <v>0</v>
      </c>
      <c r="DP474" s="16">
        <v>0</v>
      </c>
      <c r="DQ474" s="13">
        <v>0</v>
      </c>
      <c r="DR474" s="16">
        <v>0</v>
      </c>
      <c r="DS474" s="13">
        <v>0</v>
      </c>
      <c r="DT474" s="16">
        <v>0</v>
      </c>
      <c r="DU474" s="13">
        <v>0</v>
      </c>
      <c r="DV474" s="16">
        <v>0</v>
      </c>
      <c r="DW474" s="13">
        <v>0</v>
      </c>
      <c r="DX474" s="16">
        <v>0</v>
      </c>
      <c r="DY474" s="13">
        <v>0</v>
      </c>
      <c r="DZ474" s="16">
        <v>0</v>
      </c>
      <c r="EA474" s="13">
        <v>0</v>
      </c>
      <c r="EB474" s="16">
        <v>0</v>
      </c>
      <c r="EC474" s="13">
        <v>0</v>
      </c>
      <c r="ED474" s="16">
        <v>0</v>
      </c>
      <c r="EE474" s="13">
        <v>0</v>
      </c>
      <c r="EF474" s="16">
        <v>0</v>
      </c>
      <c r="EG474" s="13">
        <v>0</v>
      </c>
      <c r="EH474" s="16">
        <v>0</v>
      </c>
      <c r="EI474" s="13">
        <v>0</v>
      </c>
      <c r="EJ474" s="16">
        <v>0</v>
      </c>
      <c r="EK474" s="13">
        <v>0</v>
      </c>
      <c r="EL474" s="16">
        <v>0</v>
      </c>
      <c r="EM474" s="13">
        <v>0</v>
      </c>
      <c r="EN474" s="16">
        <v>0</v>
      </c>
      <c r="EO474" s="13">
        <v>0</v>
      </c>
      <c r="EP474" s="16">
        <v>0</v>
      </c>
      <c r="EQ474" s="13">
        <v>0</v>
      </c>
      <c r="ER474" s="16">
        <v>0</v>
      </c>
      <c r="ES474" s="13">
        <v>0</v>
      </c>
      <c r="ET474" s="16">
        <v>0</v>
      </c>
      <c r="EU474" s="13">
        <v>0</v>
      </c>
      <c r="EV474" s="16">
        <v>0</v>
      </c>
      <c r="EW474" s="13">
        <v>0</v>
      </c>
      <c r="EX474" s="16">
        <v>0</v>
      </c>
      <c r="EY474" s="13">
        <v>0</v>
      </c>
      <c r="EZ474" s="16">
        <v>0</v>
      </c>
      <c r="FA474" s="13">
        <v>0</v>
      </c>
      <c r="FB474" s="16">
        <v>0</v>
      </c>
      <c r="FC474" s="13">
        <v>0</v>
      </c>
      <c r="FD474" s="16">
        <v>0</v>
      </c>
      <c r="FE474" s="13">
        <v>0</v>
      </c>
      <c r="FF474" s="16">
        <v>0</v>
      </c>
      <c r="FG474" s="13">
        <v>0</v>
      </c>
      <c r="FH474" s="16">
        <v>0</v>
      </c>
      <c r="FI474" s="13">
        <v>0</v>
      </c>
      <c r="FJ474" s="16">
        <v>0</v>
      </c>
      <c r="FK474" s="13">
        <v>0</v>
      </c>
      <c r="FL474" s="16">
        <v>0</v>
      </c>
      <c r="FM474" s="13">
        <v>0</v>
      </c>
      <c r="FN474" s="16">
        <v>0</v>
      </c>
      <c r="FO474" s="13">
        <v>0</v>
      </c>
      <c r="FP474" s="16">
        <v>0</v>
      </c>
      <c r="FQ474" s="13">
        <v>0</v>
      </c>
      <c r="FR474" s="16">
        <v>0</v>
      </c>
      <c r="FS474" s="13">
        <v>0</v>
      </c>
      <c r="FT474" s="16">
        <v>0</v>
      </c>
      <c r="FU474" s="13">
        <v>0</v>
      </c>
      <c r="FV474" s="16">
        <v>0</v>
      </c>
      <c r="FW474" s="13">
        <v>0</v>
      </c>
      <c r="FX474" s="16">
        <v>0</v>
      </c>
      <c r="FY474" s="13">
        <v>0</v>
      </c>
      <c r="FZ474" s="16">
        <v>0</v>
      </c>
      <c r="GA474" s="13">
        <v>0</v>
      </c>
      <c r="GB474" s="16">
        <v>0</v>
      </c>
      <c r="GC474" s="13">
        <v>0</v>
      </c>
      <c r="GD474" s="16">
        <v>0</v>
      </c>
      <c r="GE474" s="13">
        <v>0</v>
      </c>
      <c r="GF474" s="16">
        <v>0</v>
      </c>
      <c r="GG474" s="13">
        <v>0</v>
      </c>
      <c r="GH474" s="16">
        <v>0</v>
      </c>
      <c r="GI474" s="13">
        <v>0</v>
      </c>
      <c r="GJ474" s="16">
        <v>0</v>
      </c>
      <c r="GK474" s="13">
        <v>0</v>
      </c>
      <c r="GL474" s="16">
        <v>0</v>
      </c>
      <c r="GM474" s="13">
        <v>0</v>
      </c>
      <c r="GN474" s="16">
        <v>0</v>
      </c>
      <c r="GO474" s="13">
        <v>0</v>
      </c>
      <c r="GP474" s="16">
        <v>0</v>
      </c>
      <c r="GQ474" s="8">
        <v>0</v>
      </c>
    </row>
    <row r="475" spans="1:199" ht="16.5" customHeight="1" x14ac:dyDescent="0.35">
      <c r="A475" s="11">
        <v>216</v>
      </c>
      <c r="B475" s="7" t="s">
        <v>451</v>
      </c>
      <c r="C475" s="11">
        <v>2</v>
      </c>
      <c r="D475" s="16">
        <v>0</v>
      </c>
      <c r="E475" s="13">
        <v>0</v>
      </c>
      <c r="F475" s="16">
        <v>0</v>
      </c>
      <c r="G475" s="13">
        <v>0</v>
      </c>
      <c r="H475" s="16">
        <v>0</v>
      </c>
      <c r="I475" s="13">
        <v>0</v>
      </c>
      <c r="J475" s="16">
        <v>0</v>
      </c>
      <c r="K475" s="13">
        <v>0</v>
      </c>
      <c r="L475" s="16">
        <v>0</v>
      </c>
      <c r="M475" s="13">
        <v>0</v>
      </c>
      <c r="N475" s="16">
        <v>0</v>
      </c>
      <c r="O475" s="13">
        <v>0</v>
      </c>
      <c r="P475" s="16">
        <v>0</v>
      </c>
      <c r="Q475" s="13">
        <v>0</v>
      </c>
      <c r="R475" s="16">
        <v>0</v>
      </c>
      <c r="S475" s="13">
        <v>0</v>
      </c>
      <c r="T475" s="16">
        <v>0</v>
      </c>
      <c r="U475" s="13">
        <v>0</v>
      </c>
      <c r="V475" s="16">
        <v>0</v>
      </c>
      <c r="W475" s="13">
        <v>0</v>
      </c>
      <c r="X475" s="16">
        <v>0</v>
      </c>
      <c r="Y475" s="13">
        <v>0</v>
      </c>
      <c r="Z475" s="16">
        <v>0</v>
      </c>
      <c r="AA475" s="13">
        <v>0</v>
      </c>
      <c r="AB475" s="16">
        <v>0</v>
      </c>
      <c r="AC475" s="13">
        <v>0</v>
      </c>
      <c r="AD475" s="16">
        <v>0</v>
      </c>
      <c r="AE475" s="13">
        <v>0</v>
      </c>
      <c r="AF475" s="16">
        <v>0</v>
      </c>
      <c r="AG475" s="13">
        <v>0</v>
      </c>
      <c r="AH475" s="16">
        <v>0</v>
      </c>
      <c r="AI475" s="13">
        <v>0</v>
      </c>
      <c r="AJ475" s="16">
        <v>0</v>
      </c>
      <c r="AK475" s="13">
        <v>0</v>
      </c>
      <c r="AL475" s="16">
        <v>0</v>
      </c>
      <c r="AM475" s="13">
        <v>0</v>
      </c>
      <c r="AN475" s="16">
        <v>0</v>
      </c>
      <c r="AO475" s="13">
        <v>0</v>
      </c>
      <c r="AP475" s="16">
        <v>0</v>
      </c>
      <c r="AQ475" s="13">
        <v>0</v>
      </c>
      <c r="AR475" s="16">
        <v>0</v>
      </c>
      <c r="AS475" s="13">
        <v>0</v>
      </c>
      <c r="AT475" s="16">
        <v>0</v>
      </c>
      <c r="AU475" s="13">
        <v>0</v>
      </c>
      <c r="AV475" s="16">
        <v>0</v>
      </c>
      <c r="AW475" s="13">
        <v>0</v>
      </c>
      <c r="AX475" s="16">
        <v>0</v>
      </c>
      <c r="AY475" s="13">
        <v>0</v>
      </c>
      <c r="AZ475" s="16">
        <v>0</v>
      </c>
      <c r="BA475" s="13">
        <v>0</v>
      </c>
      <c r="BB475" s="16">
        <v>0</v>
      </c>
      <c r="BC475" s="13">
        <v>0</v>
      </c>
      <c r="BD475" s="16">
        <v>0</v>
      </c>
      <c r="BE475" s="13">
        <v>0</v>
      </c>
      <c r="BF475" s="16">
        <v>0</v>
      </c>
      <c r="BG475" s="13">
        <v>0</v>
      </c>
      <c r="BH475" s="16">
        <v>0</v>
      </c>
      <c r="BI475" s="13">
        <v>0</v>
      </c>
      <c r="BJ475" s="16">
        <v>0</v>
      </c>
      <c r="BK475" s="13">
        <v>0</v>
      </c>
      <c r="BL475" s="16">
        <v>0</v>
      </c>
      <c r="BM475" s="13">
        <v>0</v>
      </c>
      <c r="BN475" s="16">
        <v>0</v>
      </c>
      <c r="BO475" s="13">
        <v>0</v>
      </c>
      <c r="BP475" s="16">
        <v>0</v>
      </c>
      <c r="BQ475" s="13">
        <v>0</v>
      </c>
      <c r="BR475" s="16">
        <v>0</v>
      </c>
      <c r="BS475" s="13">
        <v>0</v>
      </c>
      <c r="BT475" s="16">
        <v>0</v>
      </c>
      <c r="BU475" s="13">
        <v>0</v>
      </c>
      <c r="BV475" s="16">
        <v>0</v>
      </c>
      <c r="BW475" s="13">
        <v>0</v>
      </c>
      <c r="BX475" s="16">
        <v>0</v>
      </c>
      <c r="BY475" s="13">
        <v>0</v>
      </c>
      <c r="BZ475" s="16">
        <v>0</v>
      </c>
      <c r="CA475" s="13">
        <v>0</v>
      </c>
      <c r="CB475" s="16">
        <v>0</v>
      </c>
      <c r="CC475" s="13">
        <v>0</v>
      </c>
      <c r="CD475" s="16">
        <v>0</v>
      </c>
      <c r="CE475" s="13">
        <v>0</v>
      </c>
      <c r="CF475" s="16">
        <v>0</v>
      </c>
      <c r="CG475" s="13">
        <v>0</v>
      </c>
      <c r="CH475" s="16">
        <v>0</v>
      </c>
      <c r="CI475" s="13">
        <v>0</v>
      </c>
      <c r="CJ475" s="16">
        <v>0</v>
      </c>
      <c r="CK475" s="13">
        <v>0</v>
      </c>
      <c r="CL475" s="16">
        <v>0</v>
      </c>
      <c r="CM475" s="13">
        <v>0</v>
      </c>
      <c r="CN475" s="16">
        <v>0</v>
      </c>
      <c r="CO475" s="13">
        <v>0</v>
      </c>
      <c r="CP475" s="16">
        <v>0</v>
      </c>
      <c r="CQ475" s="13">
        <v>0</v>
      </c>
      <c r="CR475" s="16">
        <v>0</v>
      </c>
      <c r="CS475" s="13">
        <v>0</v>
      </c>
      <c r="CT475" s="16">
        <v>0</v>
      </c>
      <c r="CU475" s="13">
        <v>0</v>
      </c>
      <c r="CV475" s="16">
        <v>0</v>
      </c>
      <c r="CW475" s="13">
        <v>0</v>
      </c>
      <c r="CX475" s="16">
        <v>0</v>
      </c>
      <c r="CY475" s="13">
        <v>0</v>
      </c>
      <c r="CZ475" s="16">
        <v>0</v>
      </c>
      <c r="DA475" s="13">
        <v>0</v>
      </c>
      <c r="DB475" s="16">
        <v>0</v>
      </c>
      <c r="DC475" s="13">
        <v>0</v>
      </c>
      <c r="DD475" s="16">
        <v>0</v>
      </c>
      <c r="DE475" s="13">
        <v>0</v>
      </c>
      <c r="DF475" s="16">
        <v>0</v>
      </c>
      <c r="DG475" s="13">
        <v>0</v>
      </c>
      <c r="DH475" s="16">
        <v>0</v>
      </c>
      <c r="DI475" s="13">
        <v>0</v>
      </c>
      <c r="DJ475" s="16">
        <v>0</v>
      </c>
      <c r="DK475" s="13">
        <v>0</v>
      </c>
      <c r="DL475" s="16">
        <v>0</v>
      </c>
      <c r="DM475" s="13">
        <v>0</v>
      </c>
      <c r="DN475" s="16">
        <v>0</v>
      </c>
      <c r="DO475" s="13">
        <v>0</v>
      </c>
      <c r="DP475" s="16">
        <v>0</v>
      </c>
      <c r="DQ475" s="13">
        <v>0</v>
      </c>
      <c r="DR475" s="16">
        <v>0</v>
      </c>
      <c r="DS475" s="13">
        <v>0</v>
      </c>
      <c r="DT475" s="16">
        <v>0</v>
      </c>
      <c r="DU475" s="13">
        <v>0</v>
      </c>
      <c r="DV475" s="16">
        <v>0</v>
      </c>
      <c r="DW475" s="13">
        <v>0</v>
      </c>
      <c r="DX475" s="16">
        <v>0</v>
      </c>
      <c r="DY475" s="13">
        <v>0</v>
      </c>
      <c r="DZ475" s="16">
        <v>0</v>
      </c>
      <c r="EA475" s="13">
        <v>0</v>
      </c>
      <c r="EB475" s="16">
        <v>0</v>
      </c>
      <c r="EC475" s="13">
        <v>0</v>
      </c>
      <c r="ED475" s="16">
        <v>0</v>
      </c>
      <c r="EE475" s="13">
        <v>0</v>
      </c>
      <c r="EF475" s="16">
        <v>0</v>
      </c>
      <c r="EG475" s="13">
        <v>0</v>
      </c>
      <c r="EH475" s="16">
        <v>0</v>
      </c>
      <c r="EI475" s="13">
        <v>0</v>
      </c>
      <c r="EJ475" s="16">
        <v>0</v>
      </c>
      <c r="EK475" s="13">
        <v>0</v>
      </c>
      <c r="EL475" s="16">
        <v>0</v>
      </c>
      <c r="EM475" s="13">
        <v>0</v>
      </c>
      <c r="EN475" s="16">
        <v>0</v>
      </c>
      <c r="EO475" s="13">
        <v>0</v>
      </c>
      <c r="EP475" s="16">
        <v>0</v>
      </c>
      <c r="EQ475" s="13">
        <v>0</v>
      </c>
      <c r="ER475" s="16">
        <v>0</v>
      </c>
      <c r="ES475" s="13">
        <v>0</v>
      </c>
      <c r="ET475" s="16">
        <v>0</v>
      </c>
      <c r="EU475" s="13">
        <v>0</v>
      </c>
      <c r="EV475" s="16">
        <v>0</v>
      </c>
      <c r="EW475" s="13">
        <v>0</v>
      </c>
      <c r="EX475" s="16">
        <v>0</v>
      </c>
      <c r="EY475" s="13">
        <v>0</v>
      </c>
      <c r="EZ475" s="16">
        <v>0</v>
      </c>
      <c r="FA475" s="13">
        <v>0</v>
      </c>
      <c r="FB475" s="16">
        <v>0</v>
      </c>
      <c r="FC475" s="13">
        <v>0</v>
      </c>
      <c r="FD475" s="16">
        <v>0</v>
      </c>
      <c r="FE475" s="13">
        <v>0</v>
      </c>
      <c r="FF475" s="16">
        <v>0</v>
      </c>
      <c r="FG475" s="13">
        <v>0</v>
      </c>
      <c r="FH475" s="16">
        <v>0</v>
      </c>
      <c r="FI475" s="13">
        <v>0</v>
      </c>
      <c r="FJ475" s="16">
        <v>0</v>
      </c>
      <c r="FK475" s="13">
        <v>0</v>
      </c>
      <c r="FL475" s="16">
        <v>0</v>
      </c>
      <c r="FM475" s="13">
        <v>0</v>
      </c>
      <c r="FN475" s="16">
        <v>0</v>
      </c>
      <c r="FO475" s="13">
        <v>0</v>
      </c>
      <c r="FP475" s="16">
        <v>0</v>
      </c>
      <c r="FQ475" s="13">
        <v>0</v>
      </c>
      <c r="FR475" s="16">
        <v>0</v>
      </c>
      <c r="FS475" s="13">
        <v>0</v>
      </c>
      <c r="FT475" s="16">
        <v>0</v>
      </c>
      <c r="FU475" s="13">
        <v>0</v>
      </c>
      <c r="FV475" s="16">
        <v>0</v>
      </c>
      <c r="FW475" s="13">
        <v>0</v>
      </c>
      <c r="FX475" s="16">
        <v>0</v>
      </c>
      <c r="FY475" s="13">
        <v>0</v>
      </c>
      <c r="FZ475" s="16">
        <v>0</v>
      </c>
      <c r="GA475" s="13">
        <v>0</v>
      </c>
      <c r="GB475" s="16">
        <v>0</v>
      </c>
      <c r="GC475" s="13">
        <v>0</v>
      </c>
      <c r="GD475" s="16">
        <v>0</v>
      </c>
      <c r="GE475" s="13">
        <v>0</v>
      </c>
      <c r="GF475" s="16">
        <v>0</v>
      </c>
      <c r="GG475" s="13">
        <v>0</v>
      </c>
      <c r="GH475" s="16">
        <v>0</v>
      </c>
      <c r="GI475" s="13">
        <v>0</v>
      </c>
      <c r="GJ475" s="16">
        <v>0</v>
      </c>
      <c r="GK475" s="13">
        <v>0</v>
      </c>
      <c r="GL475" s="16">
        <v>0</v>
      </c>
      <c r="GM475" s="13">
        <v>0</v>
      </c>
      <c r="GN475" s="16">
        <v>0</v>
      </c>
      <c r="GO475" s="13">
        <v>0</v>
      </c>
      <c r="GP475" s="16">
        <v>0</v>
      </c>
      <c r="GQ475" s="8">
        <v>0</v>
      </c>
    </row>
    <row r="476" spans="1:199" ht="16.5" customHeight="1" x14ac:dyDescent="0.35">
      <c r="A476" s="11">
        <v>202</v>
      </c>
      <c r="B476" s="7" t="s">
        <v>452</v>
      </c>
      <c r="C476" s="11">
        <v>2</v>
      </c>
      <c r="D476" s="16">
        <v>0</v>
      </c>
      <c r="E476" s="13">
        <v>0</v>
      </c>
      <c r="F476" s="16">
        <v>0</v>
      </c>
      <c r="G476" s="13">
        <v>0</v>
      </c>
      <c r="H476" s="16">
        <v>149.704347826087</v>
      </c>
      <c r="I476" s="13">
        <v>1.0760000000000001</v>
      </c>
      <c r="J476" s="16">
        <v>0</v>
      </c>
      <c r="K476" s="13">
        <v>0</v>
      </c>
      <c r="L476" s="16">
        <v>0</v>
      </c>
      <c r="M476" s="13">
        <v>0</v>
      </c>
      <c r="N476" s="16">
        <v>155.47826086956499</v>
      </c>
      <c r="O476" s="13">
        <v>1.1919999999999999</v>
      </c>
      <c r="P476" s="16">
        <v>98.608695652173907</v>
      </c>
      <c r="Q476" s="13">
        <v>0.75600000000000001</v>
      </c>
      <c r="R476" s="16">
        <v>0</v>
      </c>
      <c r="S476" s="13">
        <v>0</v>
      </c>
      <c r="T476" s="16">
        <v>0</v>
      </c>
      <c r="U476" s="13">
        <v>0</v>
      </c>
      <c r="V476" s="16">
        <v>44.852173913043501</v>
      </c>
      <c r="W476" s="13">
        <v>0.36199999999999999</v>
      </c>
      <c r="X476" s="16">
        <v>94.695652173913004</v>
      </c>
      <c r="Y476" s="13">
        <v>0.72599999999999998</v>
      </c>
      <c r="Z476" s="16">
        <v>0</v>
      </c>
      <c r="AA476" s="13">
        <v>0</v>
      </c>
      <c r="AB476" s="16">
        <v>114.26086956521701</v>
      </c>
      <c r="AC476" s="13">
        <v>0.876</v>
      </c>
      <c r="AD476" s="16">
        <v>0</v>
      </c>
      <c r="AE476" s="13">
        <v>0</v>
      </c>
      <c r="AF476" s="16">
        <v>0</v>
      </c>
      <c r="AG476" s="13">
        <v>0</v>
      </c>
      <c r="AH476" s="16">
        <v>0</v>
      </c>
      <c r="AI476" s="13">
        <v>0</v>
      </c>
      <c r="AJ476" s="16">
        <v>93.130434782608702</v>
      </c>
      <c r="AK476" s="13">
        <v>0.76500000000000001</v>
      </c>
      <c r="AL476" s="16">
        <v>79.565217391304301</v>
      </c>
      <c r="AM476" s="13">
        <v>0.65400000000000003</v>
      </c>
      <c r="AN476" s="16">
        <v>47.9652173913043</v>
      </c>
      <c r="AO476" s="13">
        <v>0.39400000000000002</v>
      </c>
      <c r="AP476" s="16">
        <v>0</v>
      </c>
      <c r="AQ476" s="13">
        <v>0</v>
      </c>
      <c r="AR476" s="16">
        <v>125.634782608696</v>
      </c>
      <c r="AS476" s="13">
        <v>1.032</v>
      </c>
      <c r="AT476" s="16">
        <v>0</v>
      </c>
      <c r="AU476" s="13">
        <v>0</v>
      </c>
      <c r="AV476" s="16">
        <v>0</v>
      </c>
      <c r="AW476" s="13">
        <v>0</v>
      </c>
      <c r="AX476" s="16">
        <v>0</v>
      </c>
      <c r="AY476" s="13">
        <v>0</v>
      </c>
      <c r="AZ476" s="16">
        <v>0</v>
      </c>
      <c r="BA476" s="13">
        <v>0</v>
      </c>
      <c r="BB476" s="16">
        <v>0</v>
      </c>
      <c r="BC476" s="13">
        <v>0</v>
      </c>
      <c r="BD476" s="16">
        <v>0</v>
      </c>
      <c r="BE476" s="13">
        <v>0</v>
      </c>
      <c r="BF476" s="16">
        <v>0</v>
      </c>
      <c r="BG476" s="13">
        <v>0</v>
      </c>
      <c r="BH476" s="16">
        <v>0</v>
      </c>
      <c r="BI476" s="13">
        <v>0</v>
      </c>
      <c r="BJ476" s="16">
        <v>0</v>
      </c>
      <c r="BK476" s="13">
        <v>0</v>
      </c>
      <c r="BL476" s="16">
        <v>38.860869565217399</v>
      </c>
      <c r="BM476" s="13">
        <v>0.33600000000000002</v>
      </c>
      <c r="BN476" s="16">
        <v>79.373913043478296</v>
      </c>
      <c r="BO476" s="13">
        <v>0.65200000000000002</v>
      </c>
      <c r="BP476" s="16">
        <v>149.73913043478299</v>
      </c>
      <c r="BQ476" s="13">
        <v>1.23</v>
      </c>
      <c r="BR476" s="16">
        <v>52.104347826087</v>
      </c>
      <c r="BS476" s="13">
        <v>0.42799999999999999</v>
      </c>
      <c r="BT476" s="16">
        <v>0</v>
      </c>
      <c r="BU476" s="13">
        <v>0</v>
      </c>
      <c r="BV476" s="16">
        <v>0</v>
      </c>
      <c r="BW476" s="13">
        <v>0</v>
      </c>
      <c r="BX476" s="16">
        <v>218.147826086957</v>
      </c>
      <c r="BY476" s="13">
        <v>1.792</v>
      </c>
      <c r="BZ476" s="16">
        <v>81.808695652173895</v>
      </c>
      <c r="CA476" s="13">
        <v>0.67200000000000004</v>
      </c>
      <c r="CB476" s="16">
        <v>0</v>
      </c>
      <c r="CC476" s="13">
        <v>0</v>
      </c>
      <c r="CD476" s="16">
        <v>0</v>
      </c>
      <c r="CE476" s="13">
        <v>0</v>
      </c>
      <c r="CF476" s="16">
        <v>79.373913043478296</v>
      </c>
      <c r="CG476" s="13">
        <v>0.65200000000000002</v>
      </c>
      <c r="CH476" s="16">
        <v>0</v>
      </c>
      <c r="CI476" s="13">
        <v>0</v>
      </c>
      <c r="CJ476" s="16">
        <v>151.68695652173901</v>
      </c>
      <c r="CK476" s="13">
        <v>1.246</v>
      </c>
      <c r="CL476" s="16">
        <v>44.556521739130403</v>
      </c>
      <c r="CM476" s="13">
        <v>0.36599999999999999</v>
      </c>
      <c r="CN476" s="16">
        <v>0</v>
      </c>
      <c r="CO476" s="13">
        <v>0</v>
      </c>
      <c r="CP476" s="16">
        <v>45.773913043478302</v>
      </c>
      <c r="CQ476" s="13">
        <v>0.376</v>
      </c>
      <c r="CR476" s="16">
        <v>0</v>
      </c>
      <c r="CS476" s="13">
        <v>0</v>
      </c>
      <c r="CT476" s="16">
        <v>0</v>
      </c>
      <c r="CU476" s="13">
        <v>0</v>
      </c>
      <c r="CV476" s="16">
        <v>0</v>
      </c>
      <c r="CW476" s="13">
        <v>0</v>
      </c>
      <c r="CX476" s="16">
        <v>40.904347826086997</v>
      </c>
      <c r="CY476" s="13">
        <v>0.33600000000000002</v>
      </c>
      <c r="CZ476" s="16">
        <v>0</v>
      </c>
      <c r="DA476" s="13">
        <v>0</v>
      </c>
      <c r="DB476" s="16">
        <v>86.278260869565202</v>
      </c>
      <c r="DC476" s="13">
        <v>0.746</v>
      </c>
      <c r="DD476" s="16">
        <v>0</v>
      </c>
      <c r="DE476" s="13">
        <v>0</v>
      </c>
      <c r="DF476" s="16">
        <v>0</v>
      </c>
      <c r="DG476" s="13">
        <v>0</v>
      </c>
      <c r="DH476" s="16">
        <v>0</v>
      </c>
      <c r="DI476" s="13">
        <v>0</v>
      </c>
      <c r="DJ476" s="16">
        <v>0</v>
      </c>
      <c r="DK476" s="13">
        <v>0</v>
      </c>
      <c r="DL476" s="16">
        <v>0</v>
      </c>
      <c r="DM476" s="13">
        <v>0</v>
      </c>
      <c r="DN476" s="16">
        <v>50.6434782608696</v>
      </c>
      <c r="DO476" s="13">
        <v>0.41599999999999998</v>
      </c>
      <c r="DP476" s="16">
        <v>47.652173913043498</v>
      </c>
      <c r="DQ476" s="13">
        <v>0.41199999999999998</v>
      </c>
      <c r="DR476" s="16">
        <v>0</v>
      </c>
      <c r="DS476" s="13">
        <v>0</v>
      </c>
      <c r="DT476" s="16">
        <v>45.530434782608701</v>
      </c>
      <c r="DU476" s="13">
        <v>0.374</v>
      </c>
      <c r="DV476" s="16">
        <v>0</v>
      </c>
      <c r="DW476" s="13">
        <v>0</v>
      </c>
      <c r="DX476" s="16">
        <v>0</v>
      </c>
      <c r="DY476" s="13">
        <v>0</v>
      </c>
      <c r="DZ476" s="16">
        <v>0</v>
      </c>
      <c r="EA476" s="13">
        <v>0</v>
      </c>
      <c r="EB476" s="16">
        <v>0</v>
      </c>
      <c r="EC476" s="13">
        <v>0</v>
      </c>
      <c r="ED476" s="16">
        <v>0</v>
      </c>
      <c r="EE476" s="13">
        <v>0</v>
      </c>
      <c r="EF476" s="16">
        <v>55.513043478260897</v>
      </c>
      <c r="EG476" s="13">
        <v>0.45600000000000002</v>
      </c>
      <c r="EH476" s="16">
        <v>106.64347826087</v>
      </c>
      <c r="EI476" s="13">
        <v>0.876</v>
      </c>
      <c r="EJ476" s="16">
        <v>45.043478260869598</v>
      </c>
      <c r="EK476" s="13">
        <v>0.37</v>
      </c>
      <c r="EL476" s="16">
        <v>44.313043478260902</v>
      </c>
      <c r="EM476" s="13">
        <v>0.36399999999999999</v>
      </c>
      <c r="EN476" s="16">
        <v>47.9652173913043</v>
      </c>
      <c r="EO476" s="13">
        <v>0.39400000000000002</v>
      </c>
      <c r="EP476" s="16">
        <v>0</v>
      </c>
      <c r="EQ476" s="13">
        <v>0</v>
      </c>
      <c r="ER476" s="16">
        <v>41.869565217391298</v>
      </c>
      <c r="ES476" s="13">
        <v>0.36199999999999999</v>
      </c>
      <c r="ET476" s="16">
        <v>107.121739130435</v>
      </c>
      <c r="EU476" s="13">
        <v>0.88</v>
      </c>
      <c r="EV476" s="16">
        <v>244.2</v>
      </c>
      <c r="EW476" s="13">
        <v>2.0059999999999998</v>
      </c>
      <c r="EX476" s="16">
        <v>333.80869565217398</v>
      </c>
      <c r="EY476" s="13">
        <v>2.742</v>
      </c>
      <c r="EZ476" s="16">
        <v>0</v>
      </c>
      <c r="FA476" s="13">
        <v>0</v>
      </c>
      <c r="FB476" s="16">
        <v>0</v>
      </c>
      <c r="FC476" s="13">
        <v>0</v>
      </c>
      <c r="FD476" s="16">
        <v>0</v>
      </c>
      <c r="FE476" s="13">
        <v>0</v>
      </c>
      <c r="FF476" s="16">
        <v>0</v>
      </c>
      <c r="FG476" s="13">
        <v>0</v>
      </c>
      <c r="FH476" s="16">
        <v>169.93913043478301</v>
      </c>
      <c r="FI476" s="13">
        <v>1.3959999999999999</v>
      </c>
      <c r="FJ476" s="16">
        <v>0</v>
      </c>
      <c r="FK476" s="13">
        <v>0</v>
      </c>
      <c r="FL476" s="16">
        <v>174.565217391304</v>
      </c>
      <c r="FM476" s="13">
        <v>1.4339999999999999</v>
      </c>
      <c r="FN476" s="16">
        <v>0</v>
      </c>
      <c r="FO476" s="13">
        <v>0</v>
      </c>
      <c r="FP476" s="16">
        <v>0</v>
      </c>
      <c r="FQ476" s="13">
        <v>0</v>
      </c>
      <c r="FR476" s="16">
        <v>213.04347826086999</v>
      </c>
      <c r="FS476" s="13">
        <v>1.75</v>
      </c>
      <c r="FT476" s="16">
        <v>226.426086956522</v>
      </c>
      <c r="FU476" s="13">
        <v>1.86</v>
      </c>
      <c r="FV476" s="16">
        <v>64.269565217391303</v>
      </c>
      <c r="FW476" s="13">
        <v>0.52800000000000002</v>
      </c>
      <c r="FX476" s="16">
        <v>65</v>
      </c>
      <c r="FY476" s="13">
        <v>0.53400000000000003</v>
      </c>
      <c r="FZ476" s="16">
        <v>111.513043478261</v>
      </c>
      <c r="GA476" s="13">
        <v>0.91600000000000004</v>
      </c>
      <c r="GB476" s="16">
        <v>59.165217391304402</v>
      </c>
      <c r="GC476" s="13">
        <v>0.48599999999999999</v>
      </c>
      <c r="GD476" s="16">
        <v>0</v>
      </c>
      <c r="GE476" s="13">
        <v>0</v>
      </c>
      <c r="GF476" s="16">
        <v>0</v>
      </c>
      <c r="GG476" s="13">
        <v>0</v>
      </c>
      <c r="GH476" s="16">
        <v>0</v>
      </c>
      <c r="GI476" s="13">
        <v>0</v>
      </c>
      <c r="GJ476" s="16">
        <v>0</v>
      </c>
      <c r="GK476" s="13">
        <v>0</v>
      </c>
      <c r="GL476" s="16">
        <v>0</v>
      </c>
      <c r="GM476" s="13">
        <v>0</v>
      </c>
      <c r="GN476" s="16">
        <v>201.66086956521701</v>
      </c>
      <c r="GO476" s="13">
        <v>1.784</v>
      </c>
      <c r="GP476" s="16">
        <v>184.46956521739099</v>
      </c>
      <c r="GQ476" s="8">
        <v>1.6319999999999999</v>
      </c>
    </row>
    <row r="477" spans="1:199" ht="16.5" customHeight="1" x14ac:dyDescent="0.35">
      <c r="A477" s="11">
        <v>203</v>
      </c>
      <c r="B477" s="7" t="s">
        <v>453</v>
      </c>
      <c r="C477" s="11">
        <v>2</v>
      </c>
      <c r="D477" s="16">
        <v>0</v>
      </c>
      <c r="E477" s="13">
        <v>0</v>
      </c>
      <c r="F477" s="16">
        <v>0</v>
      </c>
      <c r="G477" s="13">
        <v>0</v>
      </c>
      <c r="H477" s="16">
        <v>0</v>
      </c>
      <c r="I477" s="13">
        <v>0</v>
      </c>
      <c r="J477" s="16">
        <v>0</v>
      </c>
      <c r="K477" s="13">
        <v>0</v>
      </c>
      <c r="L477" s="16">
        <v>0</v>
      </c>
      <c r="M477" s="13">
        <v>0</v>
      </c>
      <c r="N477" s="16">
        <v>0</v>
      </c>
      <c r="O477" s="13">
        <v>0</v>
      </c>
      <c r="P477" s="16">
        <v>0</v>
      </c>
      <c r="Q477" s="13">
        <v>0</v>
      </c>
      <c r="R477" s="16">
        <v>0</v>
      </c>
      <c r="S477" s="13">
        <v>0</v>
      </c>
      <c r="T477" s="16">
        <v>0</v>
      </c>
      <c r="U477" s="13">
        <v>0</v>
      </c>
      <c r="V477" s="16">
        <v>0</v>
      </c>
      <c r="W477" s="13">
        <v>0</v>
      </c>
      <c r="X477" s="16">
        <v>0</v>
      </c>
      <c r="Y477" s="13">
        <v>0</v>
      </c>
      <c r="Z477" s="16">
        <v>0</v>
      </c>
      <c r="AA477" s="13">
        <v>0</v>
      </c>
      <c r="AB477" s="16">
        <v>0</v>
      </c>
      <c r="AC477" s="13">
        <v>0</v>
      </c>
      <c r="AD477" s="16">
        <v>0</v>
      </c>
      <c r="AE477" s="13">
        <v>0</v>
      </c>
      <c r="AF477" s="16">
        <v>0</v>
      </c>
      <c r="AG477" s="13">
        <v>0</v>
      </c>
      <c r="AH477" s="16">
        <v>0</v>
      </c>
      <c r="AI477" s="13">
        <v>0</v>
      </c>
      <c r="AJ477" s="16">
        <v>0</v>
      </c>
      <c r="AK477" s="13">
        <v>0</v>
      </c>
      <c r="AL477" s="16">
        <v>0</v>
      </c>
      <c r="AM477" s="13">
        <v>0</v>
      </c>
      <c r="AN477" s="16">
        <v>0</v>
      </c>
      <c r="AO477" s="13">
        <v>0</v>
      </c>
      <c r="AP477" s="16">
        <v>0</v>
      </c>
      <c r="AQ477" s="13">
        <v>0</v>
      </c>
      <c r="AR477" s="16">
        <v>0</v>
      </c>
      <c r="AS477" s="13">
        <v>0</v>
      </c>
      <c r="AT477" s="16">
        <v>0</v>
      </c>
      <c r="AU477" s="13">
        <v>0</v>
      </c>
      <c r="AV477" s="16">
        <v>0</v>
      </c>
      <c r="AW477" s="13">
        <v>0</v>
      </c>
      <c r="AX477" s="16">
        <v>0</v>
      </c>
      <c r="AY477" s="13">
        <v>0</v>
      </c>
      <c r="AZ477" s="16">
        <v>0</v>
      </c>
      <c r="BA477" s="13">
        <v>0</v>
      </c>
      <c r="BB477" s="16">
        <v>0</v>
      </c>
      <c r="BC477" s="13">
        <v>0</v>
      </c>
      <c r="BD477" s="16">
        <v>0</v>
      </c>
      <c r="BE477" s="13">
        <v>0</v>
      </c>
      <c r="BF477" s="16">
        <v>0</v>
      </c>
      <c r="BG477" s="13">
        <v>0</v>
      </c>
      <c r="BH477" s="16">
        <v>0</v>
      </c>
      <c r="BI477" s="13">
        <v>0</v>
      </c>
      <c r="BJ477" s="16">
        <v>0</v>
      </c>
      <c r="BK477" s="13">
        <v>0</v>
      </c>
      <c r="BL477" s="16">
        <v>0</v>
      </c>
      <c r="BM477" s="13">
        <v>0</v>
      </c>
      <c r="BN477" s="16">
        <v>0</v>
      </c>
      <c r="BO477" s="13">
        <v>0</v>
      </c>
      <c r="BP477" s="16">
        <v>0</v>
      </c>
      <c r="BQ477" s="13">
        <v>0</v>
      </c>
      <c r="BR477" s="16">
        <v>0</v>
      </c>
      <c r="BS477" s="13">
        <v>0</v>
      </c>
      <c r="BT477" s="16">
        <v>0</v>
      </c>
      <c r="BU477" s="13">
        <v>0</v>
      </c>
      <c r="BV477" s="16">
        <v>0</v>
      </c>
      <c r="BW477" s="13">
        <v>0</v>
      </c>
      <c r="BX477" s="16">
        <v>0</v>
      </c>
      <c r="BY477" s="13">
        <v>0</v>
      </c>
      <c r="BZ477" s="16">
        <v>0</v>
      </c>
      <c r="CA477" s="13">
        <v>0</v>
      </c>
      <c r="CB477" s="16">
        <v>0</v>
      </c>
      <c r="CC477" s="13">
        <v>0</v>
      </c>
      <c r="CD477" s="16">
        <v>0</v>
      </c>
      <c r="CE477" s="13">
        <v>0</v>
      </c>
      <c r="CF477" s="16">
        <v>0</v>
      </c>
      <c r="CG477" s="13">
        <v>0</v>
      </c>
      <c r="CH477" s="16">
        <v>0</v>
      </c>
      <c r="CI477" s="13">
        <v>0</v>
      </c>
      <c r="CJ477" s="16">
        <v>0</v>
      </c>
      <c r="CK477" s="13">
        <v>0</v>
      </c>
      <c r="CL477" s="16">
        <v>0</v>
      </c>
      <c r="CM477" s="13">
        <v>0</v>
      </c>
      <c r="CN477" s="16">
        <v>0</v>
      </c>
      <c r="CO477" s="13">
        <v>0</v>
      </c>
      <c r="CP477" s="16">
        <v>0</v>
      </c>
      <c r="CQ477" s="13">
        <v>0</v>
      </c>
      <c r="CR477" s="16">
        <v>0</v>
      </c>
      <c r="CS477" s="13">
        <v>0</v>
      </c>
      <c r="CT477" s="16">
        <v>0</v>
      </c>
      <c r="CU477" s="13">
        <v>0</v>
      </c>
      <c r="CV477" s="16">
        <v>0</v>
      </c>
      <c r="CW477" s="13">
        <v>0</v>
      </c>
      <c r="CX477" s="16">
        <v>0</v>
      </c>
      <c r="CY477" s="13">
        <v>0</v>
      </c>
      <c r="CZ477" s="16">
        <v>0</v>
      </c>
      <c r="DA477" s="13">
        <v>0</v>
      </c>
      <c r="DB477" s="16">
        <v>0</v>
      </c>
      <c r="DC477" s="13">
        <v>0</v>
      </c>
      <c r="DD477" s="16">
        <v>0</v>
      </c>
      <c r="DE477" s="13">
        <v>0</v>
      </c>
      <c r="DF477" s="16">
        <v>0</v>
      </c>
      <c r="DG477" s="13">
        <v>0</v>
      </c>
      <c r="DH477" s="16">
        <v>0</v>
      </c>
      <c r="DI477" s="13">
        <v>0</v>
      </c>
      <c r="DJ477" s="16">
        <v>0</v>
      </c>
      <c r="DK477" s="13">
        <v>0</v>
      </c>
      <c r="DL477" s="16">
        <v>0</v>
      </c>
      <c r="DM477" s="13">
        <v>0</v>
      </c>
      <c r="DN477" s="16">
        <v>0</v>
      </c>
      <c r="DO477" s="13">
        <v>0</v>
      </c>
      <c r="DP477" s="16">
        <v>0</v>
      </c>
      <c r="DQ477" s="13">
        <v>0</v>
      </c>
      <c r="DR477" s="16">
        <v>0</v>
      </c>
      <c r="DS477" s="13">
        <v>0</v>
      </c>
      <c r="DT477" s="16">
        <v>0</v>
      </c>
      <c r="DU477" s="13">
        <v>0</v>
      </c>
      <c r="DV477" s="16">
        <v>0</v>
      </c>
      <c r="DW477" s="13">
        <v>0</v>
      </c>
      <c r="DX477" s="16">
        <v>0</v>
      </c>
      <c r="DY477" s="13">
        <v>0</v>
      </c>
      <c r="DZ477" s="16">
        <v>0</v>
      </c>
      <c r="EA477" s="13">
        <v>0</v>
      </c>
      <c r="EB477" s="16">
        <v>0</v>
      </c>
      <c r="EC477" s="13">
        <v>0</v>
      </c>
      <c r="ED477" s="16">
        <v>0</v>
      </c>
      <c r="EE477" s="13">
        <v>0</v>
      </c>
      <c r="EF477" s="16">
        <v>0</v>
      </c>
      <c r="EG477" s="13">
        <v>0</v>
      </c>
      <c r="EH477" s="16">
        <v>0</v>
      </c>
      <c r="EI477" s="13">
        <v>0</v>
      </c>
      <c r="EJ477" s="16">
        <v>0</v>
      </c>
      <c r="EK477" s="13">
        <v>0</v>
      </c>
      <c r="EL477" s="16">
        <v>0</v>
      </c>
      <c r="EM477" s="13">
        <v>0</v>
      </c>
      <c r="EN477" s="16">
        <v>0</v>
      </c>
      <c r="EO477" s="13">
        <v>0</v>
      </c>
      <c r="EP477" s="16">
        <v>0</v>
      </c>
      <c r="EQ477" s="13">
        <v>0</v>
      </c>
      <c r="ER477" s="16">
        <v>0</v>
      </c>
      <c r="ES477" s="13">
        <v>0</v>
      </c>
      <c r="ET477" s="16">
        <v>0</v>
      </c>
      <c r="EU477" s="13">
        <v>0</v>
      </c>
      <c r="EV477" s="16">
        <v>0</v>
      </c>
      <c r="EW477" s="13">
        <v>0</v>
      </c>
      <c r="EX477" s="16">
        <v>0</v>
      </c>
      <c r="EY477" s="13">
        <v>0</v>
      </c>
      <c r="EZ477" s="16">
        <v>0</v>
      </c>
      <c r="FA477" s="13">
        <v>0</v>
      </c>
      <c r="FB477" s="16">
        <v>0</v>
      </c>
      <c r="FC477" s="13">
        <v>0</v>
      </c>
      <c r="FD477" s="16">
        <v>0</v>
      </c>
      <c r="FE477" s="13">
        <v>0</v>
      </c>
      <c r="FF477" s="16">
        <v>0</v>
      </c>
      <c r="FG477" s="13">
        <v>0</v>
      </c>
      <c r="FH477" s="16">
        <v>0</v>
      </c>
      <c r="FI477" s="13">
        <v>0</v>
      </c>
      <c r="FJ477" s="16">
        <v>0</v>
      </c>
      <c r="FK477" s="13">
        <v>0</v>
      </c>
      <c r="FL477" s="16">
        <v>0</v>
      </c>
      <c r="FM477" s="13">
        <v>0</v>
      </c>
      <c r="FN477" s="16">
        <v>0</v>
      </c>
      <c r="FO477" s="13">
        <v>0</v>
      </c>
      <c r="FP477" s="16">
        <v>0</v>
      </c>
      <c r="FQ477" s="13">
        <v>0</v>
      </c>
      <c r="FR477" s="16">
        <v>0</v>
      </c>
      <c r="FS477" s="13">
        <v>0</v>
      </c>
      <c r="FT477" s="16">
        <v>0</v>
      </c>
      <c r="FU477" s="13">
        <v>0</v>
      </c>
      <c r="FV477" s="16">
        <v>0</v>
      </c>
      <c r="FW477" s="13">
        <v>0</v>
      </c>
      <c r="FX477" s="16">
        <v>0</v>
      </c>
      <c r="FY477" s="13">
        <v>0</v>
      </c>
      <c r="FZ477" s="16">
        <v>0</v>
      </c>
      <c r="GA477" s="13">
        <v>0</v>
      </c>
      <c r="GB477" s="16">
        <v>0</v>
      </c>
      <c r="GC477" s="13">
        <v>0</v>
      </c>
      <c r="GD477" s="16">
        <v>0</v>
      </c>
      <c r="GE477" s="13">
        <v>0</v>
      </c>
      <c r="GF477" s="16">
        <v>0</v>
      </c>
      <c r="GG477" s="13">
        <v>0</v>
      </c>
      <c r="GH477" s="16">
        <v>0</v>
      </c>
      <c r="GI477" s="13">
        <v>0</v>
      </c>
      <c r="GJ477" s="16">
        <v>0</v>
      </c>
      <c r="GK477" s="13">
        <v>0</v>
      </c>
      <c r="GL477" s="16">
        <v>0</v>
      </c>
      <c r="GM477" s="13">
        <v>0</v>
      </c>
      <c r="GN477" s="16">
        <v>0</v>
      </c>
      <c r="GO477" s="13">
        <v>0</v>
      </c>
      <c r="GP477" s="16">
        <v>0</v>
      </c>
      <c r="GQ477" s="8">
        <v>0</v>
      </c>
    </row>
    <row r="478" spans="1:199" ht="16.5" customHeight="1" x14ac:dyDescent="0.35">
      <c r="A478" s="11">
        <v>2327</v>
      </c>
      <c r="B478" s="7" t="s">
        <v>454</v>
      </c>
      <c r="C478" s="11">
        <v>24</v>
      </c>
      <c r="D478" s="16">
        <v>0</v>
      </c>
      <c r="E478" s="13">
        <v>0</v>
      </c>
      <c r="F478" s="16">
        <v>0</v>
      </c>
      <c r="G478" s="13">
        <v>0</v>
      </c>
      <c r="H478" s="16">
        <v>0</v>
      </c>
      <c r="I478" s="13">
        <v>0</v>
      </c>
      <c r="J478" s="16">
        <v>0</v>
      </c>
      <c r="K478" s="13">
        <v>0</v>
      </c>
      <c r="L478" s="16">
        <v>0</v>
      </c>
      <c r="M478" s="13">
        <v>0</v>
      </c>
      <c r="N478" s="16">
        <v>0</v>
      </c>
      <c r="O478" s="13">
        <v>0</v>
      </c>
      <c r="P478" s="16">
        <v>0</v>
      </c>
      <c r="Q478" s="13">
        <v>0</v>
      </c>
      <c r="R478" s="16">
        <v>0</v>
      </c>
      <c r="S478" s="13">
        <v>0</v>
      </c>
      <c r="T478" s="16">
        <v>0</v>
      </c>
      <c r="U478" s="13">
        <v>0</v>
      </c>
      <c r="V478" s="16">
        <v>0</v>
      </c>
      <c r="W478" s="13">
        <v>0</v>
      </c>
      <c r="X478" s="16">
        <v>0</v>
      </c>
      <c r="Y478" s="13">
        <v>0</v>
      </c>
      <c r="Z478" s="16">
        <v>0</v>
      </c>
      <c r="AA478" s="13">
        <v>0</v>
      </c>
      <c r="AB478" s="16">
        <v>0</v>
      </c>
      <c r="AC478" s="13">
        <v>0</v>
      </c>
      <c r="AD478" s="16">
        <v>0</v>
      </c>
      <c r="AE478" s="13">
        <v>0</v>
      </c>
      <c r="AF478" s="16">
        <v>0</v>
      </c>
      <c r="AG478" s="13">
        <v>0</v>
      </c>
      <c r="AH478" s="16">
        <v>0</v>
      </c>
      <c r="AI478" s="13">
        <v>0</v>
      </c>
      <c r="AJ478" s="16">
        <v>0</v>
      </c>
      <c r="AK478" s="13">
        <v>0</v>
      </c>
      <c r="AL478" s="16">
        <v>0</v>
      </c>
      <c r="AM478" s="13">
        <v>0</v>
      </c>
      <c r="AN478" s="16">
        <v>0</v>
      </c>
      <c r="AO478" s="13">
        <v>0</v>
      </c>
      <c r="AP478" s="16">
        <v>0</v>
      </c>
      <c r="AQ478" s="13">
        <v>0</v>
      </c>
      <c r="AR478" s="16">
        <v>0</v>
      </c>
      <c r="AS478" s="13">
        <v>0</v>
      </c>
      <c r="AT478" s="16">
        <v>0</v>
      </c>
      <c r="AU478" s="13">
        <v>0</v>
      </c>
      <c r="AV478" s="16">
        <v>0</v>
      </c>
      <c r="AW478" s="13">
        <v>0</v>
      </c>
      <c r="AX478" s="16">
        <v>0</v>
      </c>
      <c r="AY478" s="13">
        <v>0</v>
      </c>
      <c r="AZ478" s="16">
        <v>0</v>
      </c>
      <c r="BA478" s="13">
        <v>0</v>
      </c>
      <c r="BB478" s="16">
        <v>0</v>
      </c>
      <c r="BC478" s="13">
        <v>0</v>
      </c>
      <c r="BD478" s="16">
        <v>0</v>
      </c>
      <c r="BE478" s="13">
        <v>0</v>
      </c>
      <c r="BF478" s="16">
        <v>0</v>
      </c>
      <c r="BG478" s="13">
        <v>0</v>
      </c>
      <c r="BH478" s="16">
        <v>0</v>
      </c>
      <c r="BI478" s="13">
        <v>0</v>
      </c>
      <c r="BJ478" s="16">
        <v>0</v>
      </c>
      <c r="BK478" s="13">
        <v>0</v>
      </c>
      <c r="BL478" s="16">
        <v>0</v>
      </c>
      <c r="BM478" s="13">
        <v>0</v>
      </c>
      <c r="BN478" s="16">
        <v>0</v>
      </c>
      <c r="BO478" s="13">
        <v>0</v>
      </c>
      <c r="BP478" s="16">
        <v>0</v>
      </c>
      <c r="BQ478" s="13">
        <v>0</v>
      </c>
      <c r="BR478" s="16">
        <v>0</v>
      </c>
      <c r="BS478" s="13">
        <v>0</v>
      </c>
      <c r="BT478" s="16">
        <v>0</v>
      </c>
      <c r="BU478" s="13">
        <v>0</v>
      </c>
      <c r="BV478" s="16">
        <v>0</v>
      </c>
      <c r="BW478" s="13">
        <v>0</v>
      </c>
      <c r="BX478" s="16">
        <v>0</v>
      </c>
      <c r="BY478" s="13">
        <v>0</v>
      </c>
      <c r="BZ478" s="16">
        <v>0</v>
      </c>
      <c r="CA478" s="13">
        <v>0</v>
      </c>
      <c r="CB478" s="16">
        <v>0</v>
      </c>
      <c r="CC478" s="13">
        <v>0</v>
      </c>
      <c r="CD478" s="16">
        <v>0</v>
      </c>
      <c r="CE478" s="13">
        <v>0</v>
      </c>
      <c r="CF478" s="16">
        <v>0</v>
      </c>
      <c r="CG478" s="13">
        <v>0</v>
      </c>
      <c r="CH478" s="16">
        <v>0</v>
      </c>
      <c r="CI478" s="13">
        <v>0</v>
      </c>
      <c r="CJ478" s="16">
        <v>0</v>
      </c>
      <c r="CK478" s="13">
        <v>0</v>
      </c>
      <c r="CL478" s="16">
        <v>0</v>
      </c>
      <c r="CM478" s="13">
        <v>0</v>
      </c>
      <c r="CN478" s="16">
        <v>0</v>
      </c>
      <c r="CO478" s="13">
        <v>0</v>
      </c>
      <c r="CP478" s="16">
        <v>0</v>
      </c>
      <c r="CQ478" s="13">
        <v>0</v>
      </c>
      <c r="CR478" s="16">
        <v>0</v>
      </c>
      <c r="CS478" s="13">
        <v>0</v>
      </c>
      <c r="CT478" s="16">
        <v>0</v>
      </c>
      <c r="CU478" s="13">
        <v>0</v>
      </c>
      <c r="CV478" s="16">
        <v>0</v>
      </c>
      <c r="CW478" s="13">
        <v>0</v>
      </c>
      <c r="CX478" s="16">
        <v>0</v>
      </c>
      <c r="CY478" s="13">
        <v>0</v>
      </c>
      <c r="CZ478" s="16">
        <v>0</v>
      </c>
      <c r="DA478" s="13">
        <v>0</v>
      </c>
      <c r="DB478" s="16">
        <v>0</v>
      </c>
      <c r="DC478" s="13">
        <v>0</v>
      </c>
      <c r="DD478" s="16">
        <v>0</v>
      </c>
      <c r="DE478" s="13">
        <v>0</v>
      </c>
      <c r="DF478" s="16">
        <v>0</v>
      </c>
      <c r="DG478" s="13">
        <v>0</v>
      </c>
      <c r="DH478" s="16">
        <v>188</v>
      </c>
      <c r="DI478" s="13">
        <v>3.6040000000000001</v>
      </c>
      <c r="DJ478" s="16">
        <v>345.547826086957</v>
      </c>
      <c r="DK478" s="13">
        <v>6.6239999999999997</v>
      </c>
      <c r="DL478" s="16">
        <v>0</v>
      </c>
      <c r="DM478" s="13">
        <v>0</v>
      </c>
      <c r="DN478" s="16">
        <v>688.06086956521699</v>
      </c>
      <c r="DO478" s="13">
        <v>13.19</v>
      </c>
      <c r="DP478" s="16">
        <v>0</v>
      </c>
      <c r="DQ478" s="13">
        <v>0</v>
      </c>
      <c r="DR478" s="16">
        <v>0</v>
      </c>
      <c r="DS478" s="13">
        <v>0</v>
      </c>
      <c r="DT478" s="16">
        <v>0</v>
      </c>
      <c r="DU478" s="13">
        <v>0</v>
      </c>
      <c r="DV478" s="16">
        <v>105.47826086956501</v>
      </c>
      <c r="DW478" s="13">
        <v>2.0219999999999998</v>
      </c>
      <c r="DX478" s="16">
        <v>224.31304347826099</v>
      </c>
      <c r="DY478" s="13">
        <v>4.3</v>
      </c>
      <c r="DZ478" s="16">
        <v>0</v>
      </c>
      <c r="EA478" s="13">
        <v>0</v>
      </c>
      <c r="EB478" s="16">
        <v>0</v>
      </c>
      <c r="EC478" s="13">
        <v>0</v>
      </c>
      <c r="ED478" s="16">
        <v>0</v>
      </c>
      <c r="EE478" s="13">
        <v>0</v>
      </c>
      <c r="EF478" s="16">
        <v>0</v>
      </c>
      <c r="EG478" s="13">
        <v>0</v>
      </c>
      <c r="EH478" s="16">
        <v>0</v>
      </c>
      <c r="EI478" s="13">
        <v>0</v>
      </c>
      <c r="EJ478" s="16">
        <v>0</v>
      </c>
      <c r="EK478" s="13">
        <v>0</v>
      </c>
      <c r="EL478" s="16">
        <v>0</v>
      </c>
      <c r="EM478" s="13">
        <v>0</v>
      </c>
      <c r="EN478" s="16">
        <v>122.173913043478</v>
      </c>
      <c r="EO478" s="13">
        <v>2.3420000000000001</v>
      </c>
      <c r="EP478" s="16">
        <v>0</v>
      </c>
      <c r="EQ478" s="13">
        <v>0</v>
      </c>
      <c r="ER478" s="16">
        <v>89.513043478260897</v>
      </c>
      <c r="ES478" s="13">
        <v>1.716</v>
      </c>
      <c r="ET478" s="16">
        <v>0</v>
      </c>
      <c r="EU478" s="13">
        <v>0</v>
      </c>
      <c r="EV478" s="16">
        <v>0</v>
      </c>
      <c r="EW478" s="13">
        <v>0</v>
      </c>
      <c r="EX478" s="16">
        <v>0</v>
      </c>
      <c r="EY478" s="13">
        <v>0</v>
      </c>
      <c r="EZ478" s="16">
        <v>0</v>
      </c>
      <c r="FA478" s="13">
        <v>0</v>
      </c>
      <c r="FB478" s="16">
        <v>105.47826086956501</v>
      </c>
      <c r="FC478" s="13">
        <v>2.0219999999999998</v>
      </c>
      <c r="FD478" s="16">
        <v>0</v>
      </c>
      <c r="FE478" s="13">
        <v>0</v>
      </c>
      <c r="FF478" s="16">
        <v>0</v>
      </c>
      <c r="FG478" s="13">
        <v>0</v>
      </c>
      <c r="FH478" s="16">
        <v>124.88695652173899</v>
      </c>
      <c r="FI478" s="13">
        <v>2.3940000000000001</v>
      </c>
      <c r="FJ478" s="16">
        <v>121.652173913043</v>
      </c>
      <c r="FK478" s="13">
        <v>2.3319999999999999</v>
      </c>
      <c r="FL478" s="16">
        <v>0</v>
      </c>
      <c r="FM478" s="13">
        <v>0</v>
      </c>
      <c r="FN478" s="16">
        <v>0</v>
      </c>
      <c r="FO478" s="13">
        <v>0</v>
      </c>
      <c r="FP478" s="16">
        <v>0</v>
      </c>
      <c r="FQ478" s="13">
        <v>0</v>
      </c>
      <c r="FR478" s="16">
        <v>0</v>
      </c>
      <c r="FS478" s="13">
        <v>0</v>
      </c>
      <c r="FT478" s="16">
        <v>0</v>
      </c>
      <c r="FU478" s="13">
        <v>0</v>
      </c>
      <c r="FV478" s="16">
        <v>0</v>
      </c>
      <c r="FW478" s="13">
        <v>0</v>
      </c>
      <c r="FX478" s="16">
        <v>0</v>
      </c>
      <c r="FY478" s="13">
        <v>0</v>
      </c>
      <c r="FZ478" s="16">
        <v>0</v>
      </c>
      <c r="GA478" s="13">
        <v>0</v>
      </c>
      <c r="GB478" s="16">
        <v>0</v>
      </c>
      <c r="GC478" s="13">
        <v>0</v>
      </c>
      <c r="GD478" s="16">
        <v>155.03478260869599</v>
      </c>
      <c r="GE478" s="13">
        <v>2.972</v>
      </c>
      <c r="GF478" s="16">
        <v>0</v>
      </c>
      <c r="GG478" s="13">
        <v>0</v>
      </c>
      <c r="GH478" s="16">
        <v>0</v>
      </c>
      <c r="GI478" s="13">
        <v>0</v>
      </c>
      <c r="GJ478" s="16">
        <v>0</v>
      </c>
      <c r="GK478" s="13">
        <v>0</v>
      </c>
      <c r="GL478" s="16">
        <v>92.121739130434804</v>
      </c>
      <c r="GM478" s="13">
        <v>1.766</v>
      </c>
      <c r="GN478" s="16">
        <v>0</v>
      </c>
      <c r="GO478" s="13">
        <v>0</v>
      </c>
      <c r="GP478" s="16">
        <v>0</v>
      </c>
      <c r="GQ478" s="8">
        <v>0</v>
      </c>
    </row>
    <row r="479" spans="1:199" ht="16.5" customHeight="1" x14ac:dyDescent="0.35">
      <c r="A479" s="11">
        <v>2327</v>
      </c>
      <c r="B479" s="7" t="s">
        <v>455</v>
      </c>
      <c r="C479" s="11">
        <v>24</v>
      </c>
      <c r="D479" s="16">
        <v>0</v>
      </c>
      <c r="E479" s="13">
        <v>0</v>
      </c>
      <c r="F479" s="16">
        <v>0</v>
      </c>
      <c r="G479" s="13">
        <v>0</v>
      </c>
      <c r="H479" s="16">
        <v>0</v>
      </c>
      <c r="I479" s="13">
        <v>0</v>
      </c>
      <c r="J479" s="16">
        <v>0</v>
      </c>
      <c r="K479" s="13">
        <v>0</v>
      </c>
      <c r="L479" s="16">
        <v>0</v>
      </c>
      <c r="M479" s="13">
        <v>0</v>
      </c>
      <c r="N479" s="16">
        <v>0</v>
      </c>
      <c r="O479" s="13">
        <v>0</v>
      </c>
      <c r="P479" s="16">
        <v>0</v>
      </c>
      <c r="Q479" s="13">
        <v>0</v>
      </c>
      <c r="R479" s="16">
        <v>0</v>
      </c>
      <c r="S479" s="13">
        <v>0</v>
      </c>
      <c r="T479" s="16">
        <v>0</v>
      </c>
      <c r="U479" s="13">
        <v>0</v>
      </c>
      <c r="V479" s="16">
        <v>0</v>
      </c>
      <c r="W479" s="13">
        <v>0</v>
      </c>
      <c r="X479" s="16">
        <v>0</v>
      </c>
      <c r="Y479" s="13">
        <v>0</v>
      </c>
      <c r="Z479" s="16">
        <v>0</v>
      </c>
      <c r="AA479" s="13">
        <v>0</v>
      </c>
      <c r="AB479" s="16">
        <v>0</v>
      </c>
      <c r="AC479" s="13">
        <v>0</v>
      </c>
      <c r="AD479" s="16">
        <v>0</v>
      </c>
      <c r="AE479" s="13">
        <v>0</v>
      </c>
      <c r="AF479" s="16">
        <v>0</v>
      </c>
      <c r="AG479" s="13">
        <v>0</v>
      </c>
      <c r="AH479" s="16">
        <v>0</v>
      </c>
      <c r="AI479" s="13">
        <v>0</v>
      </c>
      <c r="AJ479" s="16">
        <v>0</v>
      </c>
      <c r="AK479" s="13">
        <v>0</v>
      </c>
      <c r="AL479" s="16">
        <v>0</v>
      </c>
      <c r="AM479" s="13">
        <v>0</v>
      </c>
      <c r="AN479" s="16">
        <v>0</v>
      </c>
      <c r="AO479" s="13">
        <v>0</v>
      </c>
      <c r="AP479" s="16">
        <v>0</v>
      </c>
      <c r="AQ479" s="13">
        <v>0</v>
      </c>
      <c r="AR479" s="16">
        <v>0</v>
      </c>
      <c r="AS479" s="13">
        <v>0</v>
      </c>
      <c r="AT479" s="16">
        <v>0</v>
      </c>
      <c r="AU479" s="13">
        <v>0</v>
      </c>
      <c r="AV479" s="16">
        <v>0</v>
      </c>
      <c r="AW479" s="13">
        <v>0</v>
      </c>
      <c r="AX479" s="16">
        <v>0</v>
      </c>
      <c r="AY479" s="13">
        <v>0</v>
      </c>
      <c r="AZ479" s="16">
        <v>0</v>
      </c>
      <c r="BA479" s="13">
        <v>0</v>
      </c>
      <c r="BB479" s="16">
        <v>0</v>
      </c>
      <c r="BC479" s="13">
        <v>0</v>
      </c>
      <c r="BD479" s="16">
        <v>0</v>
      </c>
      <c r="BE479" s="13">
        <v>0</v>
      </c>
      <c r="BF479" s="16">
        <v>0</v>
      </c>
      <c r="BG479" s="13">
        <v>0</v>
      </c>
      <c r="BH479" s="16">
        <v>0</v>
      </c>
      <c r="BI479" s="13">
        <v>0</v>
      </c>
      <c r="BJ479" s="16">
        <v>0</v>
      </c>
      <c r="BK479" s="13">
        <v>0</v>
      </c>
      <c r="BL479" s="16">
        <v>0</v>
      </c>
      <c r="BM479" s="13">
        <v>0</v>
      </c>
      <c r="BN479" s="16">
        <v>0</v>
      </c>
      <c r="BO479" s="13">
        <v>0</v>
      </c>
      <c r="BP479" s="16">
        <v>0</v>
      </c>
      <c r="BQ479" s="13">
        <v>0</v>
      </c>
      <c r="BR479" s="16">
        <v>0</v>
      </c>
      <c r="BS479" s="13">
        <v>0</v>
      </c>
      <c r="BT479" s="16">
        <v>0</v>
      </c>
      <c r="BU479" s="13">
        <v>0</v>
      </c>
      <c r="BV479" s="16">
        <v>0</v>
      </c>
      <c r="BW479" s="13">
        <v>0</v>
      </c>
      <c r="BX479" s="16">
        <v>0</v>
      </c>
      <c r="BY479" s="13">
        <v>0</v>
      </c>
      <c r="BZ479" s="16">
        <v>0</v>
      </c>
      <c r="CA479" s="13">
        <v>0</v>
      </c>
      <c r="CB479" s="16">
        <v>0</v>
      </c>
      <c r="CC479" s="13">
        <v>0</v>
      </c>
      <c r="CD479" s="16">
        <v>0</v>
      </c>
      <c r="CE479" s="13">
        <v>0</v>
      </c>
      <c r="CF479" s="16">
        <v>0</v>
      </c>
      <c r="CG479" s="13">
        <v>0</v>
      </c>
      <c r="CH479" s="16">
        <v>0</v>
      </c>
      <c r="CI479" s="13">
        <v>0</v>
      </c>
      <c r="CJ479" s="16">
        <v>0</v>
      </c>
      <c r="CK479" s="13">
        <v>0</v>
      </c>
      <c r="CL479" s="16">
        <v>0</v>
      </c>
      <c r="CM479" s="13">
        <v>0</v>
      </c>
      <c r="CN479" s="16">
        <v>0</v>
      </c>
      <c r="CO479" s="13">
        <v>0</v>
      </c>
      <c r="CP479" s="16">
        <v>0</v>
      </c>
      <c r="CQ479" s="13">
        <v>0</v>
      </c>
      <c r="CR479" s="16">
        <v>0</v>
      </c>
      <c r="CS479" s="13">
        <v>0</v>
      </c>
      <c r="CT479" s="16">
        <v>0</v>
      </c>
      <c r="CU479" s="13">
        <v>0</v>
      </c>
      <c r="CV479" s="16">
        <v>0</v>
      </c>
      <c r="CW479" s="13">
        <v>0</v>
      </c>
      <c r="CX479" s="16">
        <v>0</v>
      </c>
      <c r="CY479" s="13">
        <v>0</v>
      </c>
      <c r="CZ479" s="16">
        <v>0</v>
      </c>
      <c r="DA479" s="13">
        <v>0</v>
      </c>
      <c r="DB479" s="16">
        <v>0</v>
      </c>
      <c r="DC479" s="13">
        <v>0</v>
      </c>
      <c r="DD479" s="16">
        <v>0</v>
      </c>
      <c r="DE479" s="13">
        <v>0</v>
      </c>
      <c r="DF479" s="16">
        <v>0</v>
      </c>
      <c r="DG479" s="13">
        <v>0</v>
      </c>
      <c r="DH479" s="16">
        <v>0</v>
      </c>
      <c r="DI479" s="13">
        <v>0</v>
      </c>
      <c r="DJ479" s="16">
        <v>0</v>
      </c>
      <c r="DK479" s="13">
        <v>0</v>
      </c>
      <c r="DL479" s="16">
        <v>0</v>
      </c>
      <c r="DM479" s="13">
        <v>0</v>
      </c>
      <c r="DN479" s="16">
        <v>0</v>
      </c>
      <c r="DO479" s="13">
        <v>0</v>
      </c>
      <c r="DP479" s="16">
        <v>0</v>
      </c>
      <c r="DQ479" s="13">
        <v>0</v>
      </c>
      <c r="DR479" s="16">
        <v>0</v>
      </c>
      <c r="DS479" s="13">
        <v>0</v>
      </c>
      <c r="DT479" s="16">
        <v>0</v>
      </c>
      <c r="DU479" s="13">
        <v>0</v>
      </c>
      <c r="DV479" s="16">
        <v>0</v>
      </c>
      <c r="DW479" s="13">
        <v>0</v>
      </c>
      <c r="DX479" s="16">
        <v>0</v>
      </c>
      <c r="DY479" s="13">
        <v>0</v>
      </c>
      <c r="DZ479" s="16">
        <v>0</v>
      </c>
      <c r="EA479" s="13">
        <v>0</v>
      </c>
      <c r="EB479" s="16">
        <v>0</v>
      </c>
      <c r="EC479" s="13">
        <v>0</v>
      </c>
      <c r="ED479" s="16">
        <v>0</v>
      </c>
      <c r="EE479" s="13">
        <v>0</v>
      </c>
      <c r="EF479" s="16">
        <v>0</v>
      </c>
      <c r="EG479" s="13">
        <v>0</v>
      </c>
      <c r="EH479" s="16">
        <v>0</v>
      </c>
      <c r="EI479" s="13">
        <v>0</v>
      </c>
      <c r="EJ479" s="16">
        <v>0</v>
      </c>
      <c r="EK479" s="13">
        <v>0</v>
      </c>
      <c r="EL479" s="16">
        <v>0</v>
      </c>
      <c r="EM479" s="13">
        <v>0</v>
      </c>
      <c r="EN479" s="16">
        <v>0</v>
      </c>
      <c r="EO479" s="13">
        <v>0</v>
      </c>
      <c r="EP479" s="16">
        <v>0</v>
      </c>
      <c r="EQ479" s="13">
        <v>0</v>
      </c>
      <c r="ER479" s="16">
        <v>0</v>
      </c>
      <c r="ES479" s="13">
        <v>0</v>
      </c>
      <c r="ET479" s="16">
        <v>0</v>
      </c>
      <c r="EU479" s="13">
        <v>0</v>
      </c>
      <c r="EV479" s="16">
        <v>0</v>
      </c>
      <c r="EW479" s="13">
        <v>0</v>
      </c>
      <c r="EX479" s="16">
        <v>0</v>
      </c>
      <c r="EY479" s="13">
        <v>0</v>
      </c>
      <c r="EZ479" s="16">
        <v>0</v>
      </c>
      <c r="FA479" s="13">
        <v>0</v>
      </c>
      <c r="FB479" s="16">
        <v>0</v>
      </c>
      <c r="FC479" s="13">
        <v>0</v>
      </c>
      <c r="FD479" s="16">
        <v>0</v>
      </c>
      <c r="FE479" s="13">
        <v>0</v>
      </c>
      <c r="FF479" s="16">
        <v>0</v>
      </c>
      <c r="FG479" s="13">
        <v>0</v>
      </c>
      <c r="FH479" s="16">
        <v>0</v>
      </c>
      <c r="FI479" s="13">
        <v>0</v>
      </c>
      <c r="FJ479" s="16">
        <v>0</v>
      </c>
      <c r="FK479" s="13">
        <v>0</v>
      </c>
      <c r="FL479" s="16">
        <v>0</v>
      </c>
      <c r="FM479" s="13">
        <v>0</v>
      </c>
      <c r="FN479" s="16">
        <v>0</v>
      </c>
      <c r="FO479" s="13">
        <v>0</v>
      </c>
      <c r="FP479" s="16">
        <v>0</v>
      </c>
      <c r="FQ479" s="13">
        <v>0</v>
      </c>
      <c r="FR479" s="16">
        <v>0</v>
      </c>
      <c r="FS479" s="13">
        <v>0</v>
      </c>
      <c r="FT479" s="16">
        <v>0</v>
      </c>
      <c r="FU479" s="13">
        <v>0</v>
      </c>
      <c r="FV479" s="16">
        <v>0</v>
      </c>
      <c r="FW479" s="13">
        <v>0</v>
      </c>
      <c r="FX479" s="16">
        <v>0</v>
      </c>
      <c r="FY479" s="13">
        <v>0</v>
      </c>
      <c r="FZ479" s="16">
        <v>0</v>
      </c>
      <c r="GA479" s="13">
        <v>0</v>
      </c>
      <c r="GB479" s="16">
        <v>0</v>
      </c>
      <c r="GC479" s="13">
        <v>0</v>
      </c>
      <c r="GD479" s="16">
        <v>0</v>
      </c>
      <c r="GE479" s="13">
        <v>0</v>
      </c>
      <c r="GF479" s="16">
        <v>0</v>
      </c>
      <c r="GG479" s="13">
        <v>0</v>
      </c>
      <c r="GH479" s="16">
        <v>0</v>
      </c>
      <c r="GI479" s="13">
        <v>0</v>
      </c>
      <c r="GJ479" s="16">
        <v>0</v>
      </c>
      <c r="GK479" s="13">
        <v>0</v>
      </c>
      <c r="GL479" s="16">
        <v>0</v>
      </c>
      <c r="GM479" s="13">
        <v>0</v>
      </c>
      <c r="GN479" s="16">
        <v>0</v>
      </c>
      <c r="GO479" s="13">
        <v>0</v>
      </c>
      <c r="GP479" s="16">
        <v>0</v>
      </c>
      <c r="GQ479" s="8">
        <v>0</v>
      </c>
    </row>
    <row r="480" spans="1:199" ht="16.5" customHeight="1" x14ac:dyDescent="0.35">
      <c r="A480" s="11">
        <v>2327</v>
      </c>
      <c r="B480" s="7" t="s">
        <v>456</v>
      </c>
      <c r="C480" s="11">
        <v>24</v>
      </c>
      <c r="D480" s="16">
        <v>0</v>
      </c>
      <c r="E480" s="13">
        <v>0</v>
      </c>
      <c r="F480" s="16">
        <v>0</v>
      </c>
      <c r="G480" s="13">
        <v>0</v>
      </c>
      <c r="H480" s="16">
        <v>0</v>
      </c>
      <c r="I480" s="13">
        <v>0</v>
      </c>
      <c r="J480" s="16">
        <v>0</v>
      </c>
      <c r="K480" s="13">
        <v>0</v>
      </c>
      <c r="L480" s="16">
        <v>0</v>
      </c>
      <c r="M480" s="13">
        <v>0</v>
      </c>
      <c r="N480" s="16">
        <v>0</v>
      </c>
      <c r="O480" s="13">
        <v>0</v>
      </c>
      <c r="P480" s="16">
        <v>0</v>
      </c>
      <c r="Q480" s="13">
        <v>0</v>
      </c>
      <c r="R480" s="16">
        <v>0</v>
      </c>
      <c r="S480" s="13">
        <v>0</v>
      </c>
      <c r="T480" s="16">
        <v>0</v>
      </c>
      <c r="U480" s="13">
        <v>0</v>
      </c>
      <c r="V480" s="16">
        <v>0</v>
      </c>
      <c r="W480" s="13">
        <v>0</v>
      </c>
      <c r="X480" s="16">
        <v>0</v>
      </c>
      <c r="Y480" s="13">
        <v>0</v>
      </c>
      <c r="Z480" s="16">
        <v>0</v>
      </c>
      <c r="AA480" s="13">
        <v>0</v>
      </c>
      <c r="AB480" s="16">
        <v>0</v>
      </c>
      <c r="AC480" s="13">
        <v>0</v>
      </c>
      <c r="AD480" s="16">
        <v>0</v>
      </c>
      <c r="AE480" s="13">
        <v>0</v>
      </c>
      <c r="AF480" s="16">
        <v>0</v>
      </c>
      <c r="AG480" s="13">
        <v>0</v>
      </c>
      <c r="AH480" s="16">
        <v>0</v>
      </c>
      <c r="AI480" s="13">
        <v>0</v>
      </c>
      <c r="AJ480" s="16">
        <v>0</v>
      </c>
      <c r="AK480" s="13">
        <v>0</v>
      </c>
      <c r="AL480" s="16">
        <v>0</v>
      </c>
      <c r="AM480" s="13">
        <v>0</v>
      </c>
      <c r="AN480" s="16">
        <v>0</v>
      </c>
      <c r="AO480" s="13">
        <v>0</v>
      </c>
      <c r="AP480" s="16">
        <v>0</v>
      </c>
      <c r="AQ480" s="13">
        <v>0</v>
      </c>
      <c r="AR480" s="16">
        <v>0</v>
      </c>
      <c r="AS480" s="13">
        <v>0</v>
      </c>
      <c r="AT480" s="16">
        <v>0</v>
      </c>
      <c r="AU480" s="13">
        <v>0</v>
      </c>
      <c r="AV480" s="16">
        <v>0</v>
      </c>
      <c r="AW480" s="13">
        <v>0</v>
      </c>
      <c r="AX480" s="16">
        <v>0</v>
      </c>
      <c r="AY480" s="13">
        <v>0</v>
      </c>
      <c r="AZ480" s="16">
        <v>0</v>
      </c>
      <c r="BA480" s="13">
        <v>0</v>
      </c>
      <c r="BB480" s="16">
        <v>0</v>
      </c>
      <c r="BC480" s="13">
        <v>0</v>
      </c>
      <c r="BD480" s="16">
        <v>0</v>
      </c>
      <c r="BE480" s="13">
        <v>0</v>
      </c>
      <c r="BF480" s="16">
        <v>0</v>
      </c>
      <c r="BG480" s="13">
        <v>0</v>
      </c>
      <c r="BH480" s="16">
        <v>0</v>
      </c>
      <c r="BI480" s="13">
        <v>0</v>
      </c>
      <c r="BJ480" s="16">
        <v>0</v>
      </c>
      <c r="BK480" s="13">
        <v>0</v>
      </c>
      <c r="BL480" s="16">
        <v>0</v>
      </c>
      <c r="BM480" s="13">
        <v>0</v>
      </c>
      <c r="BN480" s="16">
        <v>0</v>
      </c>
      <c r="BO480" s="13">
        <v>0</v>
      </c>
      <c r="BP480" s="16">
        <v>0</v>
      </c>
      <c r="BQ480" s="13">
        <v>0</v>
      </c>
      <c r="BR480" s="16">
        <v>0</v>
      </c>
      <c r="BS480" s="13">
        <v>0</v>
      </c>
      <c r="BT480" s="16">
        <v>0</v>
      </c>
      <c r="BU480" s="13">
        <v>0</v>
      </c>
      <c r="BV480" s="16">
        <v>0</v>
      </c>
      <c r="BW480" s="13">
        <v>0</v>
      </c>
      <c r="BX480" s="16">
        <v>269.89565217391299</v>
      </c>
      <c r="BY480" s="13">
        <v>2.5870000000000002</v>
      </c>
      <c r="BZ480" s="16">
        <v>331.45217391304402</v>
      </c>
      <c r="CA480" s="13">
        <v>3.177</v>
      </c>
      <c r="CB480" s="16">
        <v>202.23478260869601</v>
      </c>
      <c r="CC480" s="13">
        <v>1.9379999999999999</v>
      </c>
      <c r="CD480" s="16">
        <v>397.878260869565</v>
      </c>
      <c r="CE480" s="13">
        <v>3.8130000000000002</v>
      </c>
      <c r="CF480" s="16">
        <v>544.79999999999995</v>
      </c>
      <c r="CG480" s="13">
        <v>5.2210000000000001</v>
      </c>
      <c r="CH480" s="16">
        <v>438.54782608695598</v>
      </c>
      <c r="CI480" s="13">
        <v>4.2030000000000003</v>
      </c>
      <c r="CJ480" s="16">
        <v>659.06086956521699</v>
      </c>
      <c r="CK480" s="13">
        <v>6.3170000000000002</v>
      </c>
      <c r="CL480" s="16">
        <v>0</v>
      </c>
      <c r="CM480" s="13">
        <v>0</v>
      </c>
      <c r="CN480" s="16">
        <v>0</v>
      </c>
      <c r="CO480" s="13">
        <v>0</v>
      </c>
      <c r="CP480" s="16">
        <v>0</v>
      </c>
      <c r="CQ480" s="13">
        <v>0</v>
      </c>
      <c r="CR480" s="16">
        <v>0</v>
      </c>
      <c r="CS480" s="13">
        <v>0</v>
      </c>
      <c r="CT480" s="16">
        <v>0</v>
      </c>
      <c r="CU480" s="13">
        <v>0</v>
      </c>
      <c r="CV480" s="16">
        <v>0</v>
      </c>
      <c r="CW480" s="13">
        <v>0</v>
      </c>
      <c r="CX480" s="16">
        <v>0</v>
      </c>
      <c r="CY480" s="13">
        <v>0</v>
      </c>
      <c r="CZ480" s="16">
        <v>0</v>
      </c>
      <c r="DA480" s="13">
        <v>0</v>
      </c>
      <c r="DB480" s="16">
        <v>0</v>
      </c>
      <c r="DC480" s="13">
        <v>0</v>
      </c>
      <c r="DD480" s="16">
        <v>0</v>
      </c>
      <c r="DE480" s="13">
        <v>0</v>
      </c>
      <c r="DF480" s="16">
        <v>0</v>
      </c>
      <c r="DG480" s="13">
        <v>0</v>
      </c>
      <c r="DH480" s="16">
        <v>0</v>
      </c>
      <c r="DI480" s="13">
        <v>0</v>
      </c>
      <c r="DJ480" s="16">
        <v>0</v>
      </c>
      <c r="DK480" s="13">
        <v>0</v>
      </c>
      <c r="DL480" s="16">
        <v>0</v>
      </c>
      <c r="DM480" s="13">
        <v>0</v>
      </c>
      <c r="DN480" s="16">
        <v>0</v>
      </c>
      <c r="DO480" s="13">
        <v>0</v>
      </c>
      <c r="DP480" s="16">
        <v>0</v>
      </c>
      <c r="DQ480" s="13">
        <v>0</v>
      </c>
      <c r="DR480" s="16">
        <v>0</v>
      </c>
      <c r="DS480" s="13">
        <v>0</v>
      </c>
      <c r="DT480" s="16">
        <v>0</v>
      </c>
      <c r="DU480" s="13">
        <v>0</v>
      </c>
      <c r="DV480" s="16">
        <v>0</v>
      </c>
      <c r="DW480" s="13">
        <v>0</v>
      </c>
      <c r="DX480" s="16">
        <v>0</v>
      </c>
      <c r="DY480" s="13">
        <v>0</v>
      </c>
      <c r="DZ480" s="16">
        <v>0</v>
      </c>
      <c r="EA480" s="13">
        <v>0</v>
      </c>
      <c r="EB480" s="16">
        <v>0</v>
      </c>
      <c r="EC480" s="13">
        <v>0</v>
      </c>
      <c r="ED480" s="16">
        <v>0</v>
      </c>
      <c r="EE480" s="13">
        <v>0</v>
      </c>
      <c r="EF480" s="16">
        <v>0</v>
      </c>
      <c r="EG480" s="13">
        <v>0</v>
      </c>
      <c r="EH480" s="16">
        <v>0</v>
      </c>
      <c r="EI480" s="13">
        <v>0</v>
      </c>
      <c r="EJ480" s="16">
        <v>0</v>
      </c>
      <c r="EK480" s="13">
        <v>0</v>
      </c>
      <c r="EL480" s="16">
        <v>0</v>
      </c>
      <c r="EM480" s="13">
        <v>0</v>
      </c>
      <c r="EN480" s="16">
        <v>0</v>
      </c>
      <c r="EO480" s="13">
        <v>0</v>
      </c>
      <c r="EP480" s="16">
        <v>0</v>
      </c>
      <c r="EQ480" s="13">
        <v>0</v>
      </c>
      <c r="ER480" s="16">
        <v>0</v>
      </c>
      <c r="ES480" s="13">
        <v>0</v>
      </c>
      <c r="ET480" s="16">
        <v>0</v>
      </c>
      <c r="EU480" s="13">
        <v>0</v>
      </c>
      <c r="EV480" s="16">
        <v>0</v>
      </c>
      <c r="EW480" s="13">
        <v>0</v>
      </c>
      <c r="EX480" s="16">
        <v>0</v>
      </c>
      <c r="EY480" s="13">
        <v>0</v>
      </c>
      <c r="EZ480" s="16">
        <v>0</v>
      </c>
      <c r="FA480" s="13">
        <v>0</v>
      </c>
      <c r="FB480" s="16">
        <v>0</v>
      </c>
      <c r="FC480" s="13">
        <v>0</v>
      </c>
      <c r="FD480" s="16">
        <v>0</v>
      </c>
      <c r="FE480" s="13">
        <v>0</v>
      </c>
      <c r="FF480" s="16">
        <v>0</v>
      </c>
      <c r="FG480" s="13">
        <v>0</v>
      </c>
      <c r="FH480" s="16">
        <v>0</v>
      </c>
      <c r="FI480" s="13">
        <v>0</v>
      </c>
      <c r="FJ480" s="16">
        <v>0</v>
      </c>
      <c r="FK480" s="13">
        <v>0</v>
      </c>
      <c r="FL480" s="16">
        <v>216.869565217391</v>
      </c>
      <c r="FM480" s="13">
        <v>2.0790000000000002</v>
      </c>
      <c r="FN480" s="16">
        <v>275.63478260869601</v>
      </c>
      <c r="FO480" s="13">
        <v>2.6419999999999999</v>
      </c>
      <c r="FP480" s="16">
        <v>357.8</v>
      </c>
      <c r="FQ480" s="13">
        <v>3.4289999999999998</v>
      </c>
      <c r="FR480" s="16">
        <v>0</v>
      </c>
      <c r="FS480" s="13">
        <v>0</v>
      </c>
      <c r="FT480" s="16">
        <v>0</v>
      </c>
      <c r="FU480" s="13">
        <v>0</v>
      </c>
      <c r="FV480" s="16">
        <v>0</v>
      </c>
      <c r="FW480" s="13">
        <v>0</v>
      </c>
      <c r="FX480" s="16">
        <v>368.34782608695701</v>
      </c>
      <c r="FY480" s="13">
        <v>3.53</v>
      </c>
      <c r="FZ480" s="16">
        <v>0</v>
      </c>
      <c r="GA480" s="13">
        <v>0</v>
      </c>
      <c r="GB480" s="16">
        <v>0</v>
      </c>
      <c r="GC480" s="13">
        <v>0</v>
      </c>
      <c r="GD480" s="16">
        <v>0</v>
      </c>
      <c r="GE480" s="13">
        <v>0</v>
      </c>
      <c r="GF480" s="16">
        <v>0</v>
      </c>
      <c r="GG480" s="13">
        <v>0</v>
      </c>
      <c r="GH480" s="16">
        <v>0</v>
      </c>
      <c r="GI480" s="13">
        <v>0</v>
      </c>
      <c r="GJ480" s="16">
        <v>0</v>
      </c>
      <c r="GK480" s="13">
        <v>0</v>
      </c>
      <c r="GL480" s="16">
        <v>0</v>
      </c>
      <c r="GM480" s="13">
        <v>0</v>
      </c>
      <c r="GN480" s="16">
        <v>0</v>
      </c>
      <c r="GO480" s="13">
        <v>0</v>
      </c>
      <c r="GP480" s="16">
        <v>0</v>
      </c>
      <c r="GQ480" s="8">
        <v>0</v>
      </c>
    </row>
    <row r="481" spans="1:199" ht="16.5" customHeight="1" x14ac:dyDescent="0.35">
      <c r="A481" s="11">
        <v>224</v>
      </c>
      <c r="B481" s="7" t="s">
        <v>457</v>
      </c>
      <c r="C481" s="11">
        <v>2</v>
      </c>
      <c r="D481" s="16">
        <v>0</v>
      </c>
      <c r="E481" s="13">
        <v>0</v>
      </c>
      <c r="F481" s="16">
        <v>0</v>
      </c>
      <c r="G481" s="13">
        <v>0</v>
      </c>
      <c r="H481" s="16">
        <v>0</v>
      </c>
      <c r="I481" s="13">
        <v>0</v>
      </c>
      <c r="J481" s="16">
        <v>0</v>
      </c>
      <c r="K481" s="13">
        <v>0</v>
      </c>
      <c r="L481" s="16">
        <v>130.426086956522</v>
      </c>
      <c r="M481" s="13">
        <v>1</v>
      </c>
      <c r="N481" s="16">
        <v>130.426086956522</v>
      </c>
      <c r="O481" s="13">
        <v>1</v>
      </c>
      <c r="P481" s="16">
        <v>0</v>
      </c>
      <c r="Q481" s="13">
        <v>0</v>
      </c>
      <c r="R481" s="16">
        <v>0</v>
      </c>
      <c r="S481" s="13">
        <v>0</v>
      </c>
      <c r="T481" s="16">
        <v>0</v>
      </c>
      <c r="U481" s="13">
        <v>0</v>
      </c>
      <c r="V481" s="16">
        <v>0</v>
      </c>
      <c r="W481" s="13">
        <v>0</v>
      </c>
      <c r="X481" s="16">
        <v>0</v>
      </c>
      <c r="Y481" s="13">
        <v>0</v>
      </c>
      <c r="Z481" s="16">
        <v>0</v>
      </c>
      <c r="AA481" s="13">
        <v>0</v>
      </c>
      <c r="AB481" s="16">
        <v>130.426086956522</v>
      </c>
      <c r="AC481" s="13">
        <v>1</v>
      </c>
      <c r="AD481" s="16">
        <v>130.426086956522</v>
      </c>
      <c r="AE481" s="13">
        <v>1</v>
      </c>
      <c r="AF481" s="16">
        <v>0</v>
      </c>
      <c r="AG481" s="13">
        <v>0</v>
      </c>
      <c r="AH481" s="16">
        <v>0</v>
      </c>
      <c r="AI481" s="13">
        <v>0</v>
      </c>
      <c r="AJ481" s="16">
        <v>0</v>
      </c>
      <c r="AK481" s="13">
        <v>0</v>
      </c>
      <c r="AL481" s="16">
        <v>0</v>
      </c>
      <c r="AM481" s="13">
        <v>0</v>
      </c>
      <c r="AN481" s="16">
        <v>130.426086956522</v>
      </c>
      <c r="AO481" s="13">
        <v>1</v>
      </c>
      <c r="AP481" s="16">
        <v>0</v>
      </c>
      <c r="AQ481" s="13">
        <v>0</v>
      </c>
      <c r="AR481" s="16">
        <v>0</v>
      </c>
      <c r="AS481" s="13">
        <v>0</v>
      </c>
      <c r="AT481" s="16">
        <v>0</v>
      </c>
      <c r="AU481" s="13">
        <v>0</v>
      </c>
      <c r="AV481" s="16">
        <v>0</v>
      </c>
      <c r="AW481" s="13">
        <v>0</v>
      </c>
      <c r="AX481" s="16">
        <v>0</v>
      </c>
      <c r="AY481" s="13">
        <v>0</v>
      </c>
      <c r="AZ481" s="16">
        <v>0</v>
      </c>
      <c r="BA481" s="13">
        <v>0</v>
      </c>
      <c r="BB481" s="16">
        <v>0</v>
      </c>
      <c r="BC481" s="13">
        <v>0</v>
      </c>
      <c r="BD481" s="16">
        <v>260.85217391304298</v>
      </c>
      <c r="BE481" s="13">
        <v>2</v>
      </c>
      <c r="BF481" s="16">
        <v>0</v>
      </c>
      <c r="BG481" s="13">
        <v>0</v>
      </c>
      <c r="BH481" s="16">
        <v>0</v>
      </c>
      <c r="BI481" s="13">
        <v>0</v>
      </c>
      <c r="BJ481" s="16">
        <v>130.426086956522</v>
      </c>
      <c r="BK481" s="13">
        <v>1</v>
      </c>
      <c r="BL481" s="16">
        <v>0</v>
      </c>
      <c r="BM481" s="13">
        <v>0</v>
      </c>
      <c r="BN481" s="16">
        <v>0</v>
      </c>
      <c r="BO481" s="13">
        <v>0</v>
      </c>
      <c r="BP481" s="16">
        <v>130.426086956522</v>
      </c>
      <c r="BQ481" s="13">
        <v>1</v>
      </c>
      <c r="BR481" s="16">
        <v>260.85217391304298</v>
      </c>
      <c r="BS481" s="13">
        <v>2</v>
      </c>
      <c r="BT481" s="16">
        <v>0</v>
      </c>
      <c r="BU481" s="13">
        <v>0</v>
      </c>
      <c r="BV481" s="16">
        <v>0</v>
      </c>
      <c r="BW481" s="13">
        <v>0</v>
      </c>
      <c r="BX481" s="16">
        <v>0</v>
      </c>
      <c r="BY481" s="13">
        <v>0</v>
      </c>
      <c r="BZ481" s="16">
        <v>130.426086956522</v>
      </c>
      <c r="CA481" s="13">
        <v>1</v>
      </c>
      <c r="CB481" s="16">
        <v>0</v>
      </c>
      <c r="CC481" s="13">
        <v>0</v>
      </c>
      <c r="CD481" s="16">
        <v>0</v>
      </c>
      <c r="CE481" s="13">
        <v>0</v>
      </c>
      <c r="CF481" s="16">
        <v>130.426086956522</v>
      </c>
      <c r="CG481" s="13">
        <v>1</v>
      </c>
      <c r="CH481" s="16">
        <v>130.426086956522</v>
      </c>
      <c r="CI481" s="13">
        <v>1</v>
      </c>
      <c r="CJ481" s="16">
        <v>0</v>
      </c>
      <c r="CK481" s="13">
        <v>0</v>
      </c>
      <c r="CL481" s="16">
        <v>130.426086956522</v>
      </c>
      <c r="CM481" s="13">
        <v>1</v>
      </c>
      <c r="CN481" s="16">
        <v>0</v>
      </c>
      <c r="CO481" s="13">
        <v>0</v>
      </c>
      <c r="CP481" s="16">
        <v>0</v>
      </c>
      <c r="CQ481" s="13">
        <v>0</v>
      </c>
      <c r="CR481" s="16">
        <v>0</v>
      </c>
      <c r="CS481" s="13">
        <v>0</v>
      </c>
      <c r="CT481" s="16">
        <v>130.426086956522</v>
      </c>
      <c r="CU481" s="13">
        <v>1</v>
      </c>
      <c r="CV481" s="16">
        <v>0</v>
      </c>
      <c r="CW481" s="13">
        <v>0</v>
      </c>
      <c r="CX481" s="16">
        <v>0</v>
      </c>
      <c r="CY481" s="13">
        <v>0</v>
      </c>
      <c r="CZ481" s="16">
        <v>0</v>
      </c>
      <c r="DA481" s="13">
        <v>0</v>
      </c>
      <c r="DB481" s="16">
        <v>0</v>
      </c>
      <c r="DC481" s="13">
        <v>0</v>
      </c>
      <c r="DD481" s="16">
        <v>130.426086956522</v>
      </c>
      <c r="DE481" s="13">
        <v>1</v>
      </c>
      <c r="DF481" s="16">
        <v>0</v>
      </c>
      <c r="DG481" s="13">
        <v>0</v>
      </c>
      <c r="DH481" s="16">
        <v>0</v>
      </c>
      <c r="DI481" s="13">
        <v>0</v>
      </c>
      <c r="DJ481" s="16">
        <v>0</v>
      </c>
      <c r="DK481" s="13">
        <v>0</v>
      </c>
      <c r="DL481" s="16">
        <v>0</v>
      </c>
      <c r="DM481" s="13">
        <v>0</v>
      </c>
      <c r="DN481" s="16">
        <v>0</v>
      </c>
      <c r="DO481" s="13">
        <v>0</v>
      </c>
      <c r="DP481" s="16">
        <v>0</v>
      </c>
      <c r="DQ481" s="13">
        <v>0</v>
      </c>
      <c r="DR481" s="16">
        <v>0</v>
      </c>
      <c r="DS481" s="13">
        <v>0</v>
      </c>
      <c r="DT481" s="16">
        <v>0</v>
      </c>
      <c r="DU481" s="13">
        <v>0</v>
      </c>
      <c r="DV481" s="16">
        <v>260.85217391304298</v>
      </c>
      <c r="DW481" s="13">
        <v>2</v>
      </c>
      <c r="DX481" s="16">
        <v>0</v>
      </c>
      <c r="DY481" s="13">
        <v>0</v>
      </c>
      <c r="DZ481" s="16">
        <v>130.426086956522</v>
      </c>
      <c r="EA481" s="13">
        <v>1</v>
      </c>
      <c r="EB481" s="16">
        <v>0</v>
      </c>
      <c r="EC481" s="13">
        <v>0</v>
      </c>
      <c r="ED481" s="16">
        <v>0</v>
      </c>
      <c r="EE481" s="13">
        <v>0</v>
      </c>
      <c r="EF481" s="16">
        <v>0</v>
      </c>
      <c r="EG481" s="13">
        <v>0</v>
      </c>
      <c r="EH481" s="16">
        <v>0</v>
      </c>
      <c r="EI481" s="13">
        <v>0</v>
      </c>
      <c r="EJ481" s="16">
        <v>0</v>
      </c>
      <c r="EK481" s="13">
        <v>0</v>
      </c>
      <c r="EL481" s="16">
        <v>0</v>
      </c>
      <c r="EM481" s="13">
        <v>0</v>
      </c>
      <c r="EN481" s="16">
        <v>0</v>
      </c>
      <c r="EO481" s="13">
        <v>0</v>
      </c>
      <c r="EP481" s="16">
        <v>130.426086956522</v>
      </c>
      <c r="EQ481" s="13">
        <v>1</v>
      </c>
      <c r="ER481" s="16">
        <v>0</v>
      </c>
      <c r="ES481" s="13">
        <v>0</v>
      </c>
      <c r="ET481" s="16">
        <v>0</v>
      </c>
      <c r="EU481" s="13">
        <v>0</v>
      </c>
      <c r="EV481" s="16">
        <v>130.426086956522</v>
      </c>
      <c r="EW481" s="13">
        <v>1</v>
      </c>
      <c r="EX481" s="16">
        <v>0</v>
      </c>
      <c r="EY481" s="13">
        <v>0</v>
      </c>
      <c r="EZ481" s="16">
        <v>0</v>
      </c>
      <c r="FA481" s="13">
        <v>0</v>
      </c>
      <c r="FB481" s="16">
        <v>0</v>
      </c>
      <c r="FC481" s="13">
        <v>0</v>
      </c>
      <c r="FD481" s="16">
        <v>0</v>
      </c>
      <c r="FE481" s="13">
        <v>0</v>
      </c>
      <c r="FF481" s="16">
        <v>139.121739130435</v>
      </c>
      <c r="FG481" s="13">
        <v>1</v>
      </c>
      <c r="FH481" s="16">
        <v>0</v>
      </c>
      <c r="FI481" s="13">
        <v>0</v>
      </c>
      <c r="FJ481" s="16">
        <v>0</v>
      </c>
      <c r="FK481" s="13">
        <v>0</v>
      </c>
      <c r="FL481" s="16">
        <v>0</v>
      </c>
      <c r="FM481" s="13">
        <v>0</v>
      </c>
      <c r="FN481" s="16">
        <v>0</v>
      </c>
      <c r="FO481" s="13">
        <v>0</v>
      </c>
      <c r="FP481" s="16">
        <v>139.121739130435</v>
      </c>
      <c r="FQ481" s="13">
        <v>1</v>
      </c>
      <c r="FR481" s="16">
        <v>278.24347826087001</v>
      </c>
      <c r="FS481" s="13">
        <v>2</v>
      </c>
      <c r="FT481" s="16">
        <v>0</v>
      </c>
      <c r="FU481" s="13">
        <v>0</v>
      </c>
      <c r="FV481" s="16">
        <v>0</v>
      </c>
      <c r="FW481" s="13">
        <v>0</v>
      </c>
      <c r="FX481" s="16">
        <v>0</v>
      </c>
      <c r="FY481" s="13">
        <v>0</v>
      </c>
      <c r="FZ481" s="16">
        <v>0</v>
      </c>
      <c r="GA481" s="13">
        <v>0</v>
      </c>
      <c r="GB481" s="16">
        <v>0</v>
      </c>
      <c r="GC481" s="13">
        <v>0</v>
      </c>
      <c r="GD481" s="16">
        <v>139.121739130435</v>
      </c>
      <c r="GE481" s="13">
        <v>1</v>
      </c>
      <c r="GF481" s="16">
        <v>139.121739130435</v>
      </c>
      <c r="GG481" s="13">
        <v>1</v>
      </c>
      <c r="GH481" s="16">
        <v>0</v>
      </c>
      <c r="GI481" s="13">
        <v>0</v>
      </c>
      <c r="GJ481" s="16">
        <v>0</v>
      </c>
      <c r="GK481" s="13">
        <v>0</v>
      </c>
      <c r="GL481" s="16">
        <v>139.121739130435</v>
      </c>
      <c r="GM481" s="13">
        <v>1</v>
      </c>
      <c r="GN481" s="16">
        <v>278.24347826087001</v>
      </c>
      <c r="GO481" s="13">
        <v>2</v>
      </c>
      <c r="GP481" s="16">
        <v>0</v>
      </c>
      <c r="GQ481" s="8">
        <v>0</v>
      </c>
    </row>
    <row r="482" spans="1:199" ht="16.5" customHeight="1" x14ac:dyDescent="0.35">
      <c r="A482" s="11">
        <v>224</v>
      </c>
      <c r="B482" s="7" t="s">
        <v>458</v>
      </c>
      <c r="C482" s="11">
        <v>2</v>
      </c>
      <c r="D482" s="16">
        <v>0</v>
      </c>
      <c r="E482" s="13">
        <v>0</v>
      </c>
      <c r="F482" s="16">
        <v>130.434782608696</v>
      </c>
      <c r="G482" s="13">
        <v>1</v>
      </c>
      <c r="H482" s="16">
        <v>260.86956521739103</v>
      </c>
      <c r="I482" s="13">
        <v>2</v>
      </c>
      <c r="J482" s="16">
        <v>0</v>
      </c>
      <c r="K482" s="13">
        <v>0</v>
      </c>
      <c r="L482" s="16">
        <v>0</v>
      </c>
      <c r="M482" s="13">
        <v>0</v>
      </c>
      <c r="N482" s="16">
        <v>0</v>
      </c>
      <c r="O482" s="13">
        <v>0</v>
      </c>
      <c r="P482" s="16">
        <v>0</v>
      </c>
      <c r="Q482" s="13">
        <v>0</v>
      </c>
      <c r="R482" s="16">
        <v>0</v>
      </c>
      <c r="S482" s="13">
        <v>0</v>
      </c>
      <c r="T482" s="16">
        <v>0</v>
      </c>
      <c r="U482" s="13">
        <v>0</v>
      </c>
      <c r="V482" s="16">
        <v>130.434782608696</v>
      </c>
      <c r="W482" s="13">
        <v>1</v>
      </c>
      <c r="X482" s="16">
        <v>0</v>
      </c>
      <c r="Y482" s="13">
        <v>0</v>
      </c>
      <c r="Z482" s="16">
        <v>130.434782608696</v>
      </c>
      <c r="AA482" s="13">
        <v>1</v>
      </c>
      <c r="AB482" s="16">
        <v>260.86956521739103</v>
      </c>
      <c r="AC482" s="13">
        <v>2</v>
      </c>
      <c r="AD482" s="16">
        <v>130.434782608696</v>
      </c>
      <c r="AE482" s="13">
        <v>1</v>
      </c>
      <c r="AF482" s="16">
        <v>0</v>
      </c>
      <c r="AG482" s="13">
        <v>0</v>
      </c>
      <c r="AH482" s="16">
        <v>0</v>
      </c>
      <c r="AI482" s="13">
        <v>0</v>
      </c>
      <c r="AJ482" s="16">
        <v>0</v>
      </c>
      <c r="AK482" s="13">
        <v>0</v>
      </c>
      <c r="AL482" s="16">
        <v>130.434782608696</v>
      </c>
      <c r="AM482" s="13">
        <v>1</v>
      </c>
      <c r="AN482" s="16">
        <v>0</v>
      </c>
      <c r="AO482" s="13">
        <v>0</v>
      </c>
      <c r="AP482" s="16">
        <v>0</v>
      </c>
      <c r="AQ482" s="13">
        <v>0</v>
      </c>
      <c r="AR482" s="16">
        <v>0</v>
      </c>
      <c r="AS482" s="13">
        <v>0</v>
      </c>
      <c r="AT482" s="16">
        <v>130.434782608696</v>
      </c>
      <c r="AU482" s="13">
        <v>1</v>
      </c>
      <c r="AV482" s="16">
        <v>0</v>
      </c>
      <c r="AW482" s="13">
        <v>0</v>
      </c>
      <c r="AX482" s="16">
        <v>0</v>
      </c>
      <c r="AY482" s="13">
        <v>0</v>
      </c>
      <c r="AZ482" s="16">
        <v>130.434782608696</v>
      </c>
      <c r="BA482" s="13">
        <v>1</v>
      </c>
      <c r="BB482" s="16">
        <v>0</v>
      </c>
      <c r="BC482" s="13">
        <v>0</v>
      </c>
      <c r="BD482" s="16">
        <v>0</v>
      </c>
      <c r="BE482" s="13">
        <v>0</v>
      </c>
      <c r="BF482" s="16">
        <v>130.434782608696</v>
      </c>
      <c r="BG482" s="13">
        <v>1</v>
      </c>
      <c r="BH482" s="16">
        <v>0</v>
      </c>
      <c r="BI482" s="13">
        <v>0</v>
      </c>
      <c r="BJ482" s="16">
        <v>260.86956521739103</v>
      </c>
      <c r="BK482" s="13">
        <v>2</v>
      </c>
      <c r="BL482" s="16">
        <v>130.434782608696</v>
      </c>
      <c r="BM482" s="13">
        <v>1</v>
      </c>
      <c r="BN482" s="16">
        <v>0</v>
      </c>
      <c r="BO482" s="13">
        <v>0</v>
      </c>
      <c r="BP482" s="16">
        <v>130.434782608696</v>
      </c>
      <c r="BQ482" s="13">
        <v>1</v>
      </c>
      <c r="BR482" s="16">
        <v>130.434782608696</v>
      </c>
      <c r="BS482" s="13">
        <v>1</v>
      </c>
      <c r="BT482" s="16">
        <v>0</v>
      </c>
      <c r="BU482" s="13">
        <v>0</v>
      </c>
      <c r="BV482" s="16">
        <v>0</v>
      </c>
      <c r="BW482" s="13">
        <v>0</v>
      </c>
      <c r="BX482" s="16">
        <v>0</v>
      </c>
      <c r="BY482" s="13">
        <v>0</v>
      </c>
      <c r="BZ482" s="16">
        <v>0</v>
      </c>
      <c r="CA482" s="13">
        <v>0</v>
      </c>
      <c r="CB482" s="16">
        <v>130.434782608696</v>
      </c>
      <c r="CC482" s="13">
        <v>1</v>
      </c>
      <c r="CD482" s="16">
        <v>0</v>
      </c>
      <c r="CE482" s="13">
        <v>0</v>
      </c>
      <c r="CF482" s="16">
        <v>130.434782608696</v>
      </c>
      <c r="CG482" s="13">
        <v>1</v>
      </c>
      <c r="CH482" s="16">
        <v>0</v>
      </c>
      <c r="CI482" s="13">
        <v>0</v>
      </c>
      <c r="CJ482" s="16">
        <v>0</v>
      </c>
      <c r="CK482" s="13">
        <v>0</v>
      </c>
      <c r="CL482" s="16">
        <v>0</v>
      </c>
      <c r="CM482" s="13">
        <v>0</v>
      </c>
      <c r="CN482" s="16">
        <v>0</v>
      </c>
      <c r="CO482" s="13">
        <v>0</v>
      </c>
      <c r="CP482" s="16">
        <v>130.434782608696</v>
      </c>
      <c r="CQ482" s="13">
        <v>1</v>
      </c>
      <c r="CR482" s="16">
        <v>0</v>
      </c>
      <c r="CS482" s="13">
        <v>0</v>
      </c>
      <c r="CT482" s="16">
        <v>130.434782608696</v>
      </c>
      <c r="CU482" s="13">
        <v>1</v>
      </c>
      <c r="CV482" s="16">
        <v>0</v>
      </c>
      <c r="CW482" s="13">
        <v>0</v>
      </c>
      <c r="CX482" s="16">
        <v>0</v>
      </c>
      <c r="CY482" s="13">
        <v>0</v>
      </c>
      <c r="CZ482" s="16">
        <v>0</v>
      </c>
      <c r="DA482" s="13">
        <v>0</v>
      </c>
      <c r="DB482" s="16">
        <v>0</v>
      </c>
      <c r="DC482" s="13">
        <v>0</v>
      </c>
      <c r="DD482" s="16">
        <v>130.434782608696</v>
      </c>
      <c r="DE482" s="13">
        <v>1</v>
      </c>
      <c r="DF482" s="16">
        <v>130.434782608696</v>
      </c>
      <c r="DG482" s="13">
        <v>1</v>
      </c>
      <c r="DH482" s="16">
        <v>130.434782608696</v>
      </c>
      <c r="DI482" s="13">
        <v>1</v>
      </c>
      <c r="DJ482" s="16">
        <v>130.434782608696</v>
      </c>
      <c r="DK482" s="13">
        <v>1</v>
      </c>
      <c r="DL482" s="16">
        <v>130.434782608696</v>
      </c>
      <c r="DM482" s="13">
        <v>1</v>
      </c>
      <c r="DN482" s="16">
        <v>130.434782608696</v>
      </c>
      <c r="DO482" s="13">
        <v>1</v>
      </c>
      <c r="DP482" s="16">
        <v>0</v>
      </c>
      <c r="DQ482" s="13">
        <v>0</v>
      </c>
      <c r="DR482" s="16">
        <v>0</v>
      </c>
      <c r="DS482" s="13">
        <v>0</v>
      </c>
      <c r="DT482" s="16">
        <v>130.434782608696</v>
      </c>
      <c r="DU482" s="13">
        <v>1</v>
      </c>
      <c r="DV482" s="16">
        <v>0</v>
      </c>
      <c r="DW482" s="13">
        <v>0</v>
      </c>
      <c r="DX482" s="16">
        <v>0</v>
      </c>
      <c r="DY482" s="13">
        <v>0</v>
      </c>
      <c r="DZ482" s="16">
        <v>0</v>
      </c>
      <c r="EA482" s="13">
        <v>0</v>
      </c>
      <c r="EB482" s="16">
        <v>0</v>
      </c>
      <c r="EC482" s="13">
        <v>0</v>
      </c>
      <c r="ED482" s="16">
        <v>0</v>
      </c>
      <c r="EE482" s="13">
        <v>0</v>
      </c>
      <c r="EF482" s="16">
        <v>0</v>
      </c>
      <c r="EG482" s="13">
        <v>0</v>
      </c>
      <c r="EH482" s="16">
        <v>0</v>
      </c>
      <c r="EI482" s="13">
        <v>0</v>
      </c>
      <c r="EJ482" s="16">
        <v>130.434782608696</v>
      </c>
      <c r="EK482" s="13">
        <v>1</v>
      </c>
      <c r="EL482" s="16">
        <v>0</v>
      </c>
      <c r="EM482" s="13">
        <v>0</v>
      </c>
      <c r="EN482" s="16">
        <v>130.434782608696</v>
      </c>
      <c r="EO482" s="13">
        <v>1</v>
      </c>
      <c r="EP482" s="16">
        <v>0</v>
      </c>
      <c r="EQ482" s="13">
        <v>0</v>
      </c>
      <c r="ER482" s="16">
        <v>130.434782608696</v>
      </c>
      <c r="ES482" s="13">
        <v>1</v>
      </c>
      <c r="ET482" s="16">
        <v>0</v>
      </c>
      <c r="EU482" s="13">
        <v>0</v>
      </c>
      <c r="EV482" s="16">
        <v>0</v>
      </c>
      <c r="EW482" s="13">
        <v>0</v>
      </c>
      <c r="EX482" s="16">
        <v>130.434782608696</v>
      </c>
      <c r="EY482" s="13">
        <v>1</v>
      </c>
      <c r="EZ482" s="16">
        <v>0</v>
      </c>
      <c r="FA482" s="13">
        <v>0</v>
      </c>
      <c r="FB482" s="16">
        <v>0</v>
      </c>
      <c r="FC482" s="13">
        <v>0</v>
      </c>
      <c r="FD482" s="16">
        <v>0</v>
      </c>
      <c r="FE482" s="13">
        <v>0</v>
      </c>
      <c r="FF482" s="16">
        <v>0</v>
      </c>
      <c r="FG482" s="13">
        <v>0</v>
      </c>
      <c r="FH482" s="16">
        <v>139.121739130435</v>
      </c>
      <c r="FI482" s="13">
        <v>1</v>
      </c>
      <c r="FJ482" s="16">
        <v>0</v>
      </c>
      <c r="FK482" s="13">
        <v>0</v>
      </c>
      <c r="FL482" s="16">
        <v>0</v>
      </c>
      <c r="FM482" s="13">
        <v>0</v>
      </c>
      <c r="FN482" s="16">
        <v>139.121739130435</v>
      </c>
      <c r="FO482" s="13">
        <v>1</v>
      </c>
      <c r="FP482" s="16">
        <v>139.121739130435</v>
      </c>
      <c r="FQ482" s="13">
        <v>1</v>
      </c>
      <c r="FR482" s="16">
        <v>139.121739130435</v>
      </c>
      <c r="FS482" s="13">
        <v>1</v>
      </c>
      <c r="FT482" s="16">
        <v>0</v>
      </c>
      <c r="FU482" s="13">
        <v>0</v>
      </c>
      <c r="FV482" s="16">
        <v>278.24347826087001</v>
      </c>
      <c r="FW482" s="13">
        <v>2</v>
      </c>
      <c r="FX482" s="16">
        <v>0</v>
      </c>
      <c r="FY482" s="13">
        <v>0</v>
      </c>
      <c r="FZ482" s="16">
        <v>0</v>
      </c>
      <c r="GA482" s="13">
        <v>0</v>
      </c>
      <c r="GB482" s="16">
        <v>0</v>
      </c>
      <c r="GC482" s="13">
        <v>0</v>
      </c>
      <c r="GD482" s="16">
        <v>139.121739130435</v>
      </c>
      <c r="GE482" s="13">
        <v>1</v>
      </c>
      <c r="GF482" s="16">
        <v>0</v>
      </c>
      <c r="GG482" s="13">
        <v>0</v>
      </c>
      <c r="GH482" s="16">
        <v>139.121739130435</v>
      </c>
      <c r="GI482" s="13">
        <v>1</v>
      </c>
      <c r="GJ482" s="16">
        <v>139.121739130435</v>
      </c>
      <c r="GK482" s="13">
        <v>1</v>
      </c>
      <c r="GL482" s="16">
        <v>0</v>
      </c>
      <c r="GM482" s="13">
        <v>0</v>
      </c>
      <c r="GN482" s="16">
        <v>0</v>
      </c>
      <c r="GO482" s="13">
        <v>0</v>
      </c>
      <c r="GP482" s="16">
        <v>0</v>
      </c>
      <c r="GQ482" s="8">
        <v>0</v>
      </c>
    </row>
    <row r="483" spans="1:199" ht="16.5" customHeight="1" x14ac:dyDescent="0.35">
      <c r="A483" s="11">
        <v>216</v>
      </c>
      <c r="B483" s="7" t="s">
        <v>459</v>
      </c>
      <c r="C483" s="11">
        <v>2</v>
      </c>
      <c r="D483" s="16">
        <v>0</v>
      </c>
      <c r="E483" s="13">
        <v>0</v>
      </c>
      <c r="F483" s="16">
        <v>0</v>
      </c>
      <c r="G483" s="13">
        <v>0</v>
      </c>
      <c r="H483" s="16">
        <v>0</v>
      </c>
      <c r="I483" s="13">
        <v>0</v>
      </c>
      <c r="J483" s="16">
        <v>0</v>
      </c>
      <c r="K483" s="13">
        <v>0</v>
      </c>
      <c r="L483" s="16">
        <v>0</v>
      </c>
      <c r="M483" s="13">
        <v>0</v>
      </c>
      <c r="N483" s="16">
        <v>0</v>
      </c>
      <c r="O483" s="13">
        <v>0</v>
      </c>
      <c r="P483" s="16">
        <v>0</v>
      </c>
      <c r="Q483" s="13">
        <v>0</v>
      </c>
      <c r="R483" s="16">
        <v>0</v>
      </c>
      <c r="S483" s="13">
        <v>0</v>
      </c>
      <c r="T483" s="16">
        <v>0</v>
      </c>
      <c r="U483" s="13">
        <v>0</v>
      </c>
      <c r="V483" s="16">
        <v>0</v>
      </c>
      <c r="W483" s="13">
        <v>0</v>
      </c>
      <c r="X483" s="16">
        <v>0</v>
      </c>
      <c r="Y483" s="13">
        <v>0</v>
      </c>
      <c r="Z483" s="16">
        <v>0</v>
      </c>
      <c r="AA483" s="13">
        <v>0</v>
      </c>
      <c r="AB483" s="16">
        <v>0</v>
      </c>
      <c r="AC483" s="13">
        <v>0</v>
      </c>
      <c r="AD483" s="16">
        <v>0</v>
      </c>
      <c r="AE483" s="13">
        <v>0</v>
      </c>
      <c r="AF483" s="16">
        <v>0</v>
      </c>
      <c r="AG483" s="13">
        <v>0</v>
      </c>
      <c r="AH483" s="16">
        <v>0</v>
      </c>
      <c r="AI483" s="13">
        <v>0</v>
      </c>
      <c r="AJ483" s="16">
        <v>0</v>
      </c>
      <c r="AK483" s="13">
        <v>0</v>
      </c>
      <c r="AL483" s="16">
        <v>0</v>
      </c>
      <c r="AM483" s="13">
        <v>0</v>
      </c>
      <c r="AN483" s="16">
        <v>0</v>
      </c>
      <c r="AO483" s="13">
        <v>0</v>
      </c>
      <c r="AP483" s="16">
        <v>0</v>
      </c>
      <c r="AQ483" s="13">
        <v>0</v>
      </c>
      <c r="AR483" s="16">
        <v>0</v>
      </c>
      <c r="AS483" s="13">
        <v>0</v>
      </c>
      <c r="AT483" s="16">
        <v>0</v>
      </c>
      <c r="AU483" s="13">
        <v>0</v>
      </c>
      <c r="AV483" s="16">
        <v>0</v>
      </c>
      <c r="AW483" s="13">
        <v>0</v>
      </c>
      <c r="AX483" s="16">
        <v>0</v>
      </c>
      <c r="AY483" s="13">
        <v>0</v>
      </c>
      <c r="AZ483" s="16">
        <v>0</v>
      </c>
      <c r="BA483" s="13">
        <v>0</v>
      </c>
      <c r="BB483" s="16">
        <v>0</v>
      </c>
      <c r="BC483" s="13">
        <v>0</v>
      </c>
      <c r="BD483" s="16">
        <v>0</v>
      </c>
      <c r="BE483" s="13">
        <v>0</v>
      </c>
      <c r="BF483" s="16">
        <v>0</v>
      </c>
      <c r="BG483" s="13">
        <v>0</v>
      </c>
      <c r="BH483" s="16">
        <v>0</v>
      </c>
      <c r="BI483" s="13">
        <v>0</v>
      </c>
      <c r="BJ483" s="16">
        <v>0</v>
      </c>
      <c r="BK483" s="13">
        <v>0</v>
      </c>
      <c r="BL483" s="16">
        <v>0</v>
      </c>
      <c r="BM483" s="13">
        <v>0</v>
      </c>
      <c r="BN483" s="16">
        <v>0</v>
      </c>
      <c r="BO483" s="13">
        <v>0</v>
      </c>
      <c r="BP483" s="16">
        <v>0</v>
      </c>
      <c r="BQ483" s="13">
        <v>0</v>
      </c>
      <c r="BR483" s="16">
        <v>0</v>
      </c>
      <c r="BS483" s="13">
        <v>0</v>
      </c>
      <c r="BT483" s="16">
        <v>0</v>
      </c>
      <c r="BU483" s="13">
        <v>0</v>
      </c>
      <c r="BV483" s="16">
        <v>0</v>
      </c>
      <c r="BW483" s="13">
        <v>0</v>
      </c>
      <c r="BX483" s="16">
        <v>0</v>
      </c>
      <c r="BY483" s="13">
        <v>0</v>
      </c>
      <c r="BZ483" s="16">
        <v>0</v>
      </c>
      <c r="CA483" s="13">
        <v>0</v>
      </c>
      <c r="CB483" s="16">
        <v>0</v>
      </c>
      <c r="CC483" s="13">
        <v>0</v>
      </c>
      <c r="CD483" s="16">
        <v>0</v>
      </c>
      <c r="CE483" s="13">
        <v>0</v>
      </c>
      <c r="CF483" s="16">
        <v>0</v>
      </c>
      <c r="CG483" s="13">
        <v>0</v>
      </c>
      <c r="CH483" s="16">
        <v>0</v>
      </c>
      <c r="CI483" s="13">
        <v>0</v>
      </c>
      <c r="CJ483" s="16">
        <v>0</v>
      </c>
      <c r="CK483" s="13">
        <v>0</v>
      </c>
      <c r="CL483" s="16">
        <v>0</v>
      </c>
      <c r="CM483" s="13">
        <v>0</v>
      </c>
      <c r="CN483" s="16">
        <v>0</v>
      </c>
      <c r="CO483" s="13">
        <v>0</v>
      </c>
      <c r="CP483" s="16">
        <v>0</v>
      </c>
      <c r="CQ483" s="13">
        <v>0</v>
      </c>
      <c r="CR483" s="16">
        <v>0</v>
      </c>
      <c r="CS483" s="13">
        <v>0</v>
      </c>
      <c r="CT483" s="16">
        <v>0</v>
      </c>
      <c r="CU483" s="13">
        <v>0</v>
      </c>
      <c r="CV483" s="16">
        <v>0</v>
      </c>
      <c r="CW483" s="13">
        <v>0</v>
      </c>
      <c r="CX483" s="16">
        <v>0</v>
      </c>
      <c r="CY483" s="13">
        <v>0</v>
      </c>
      <c r="CZ483" s="16">
        <v>0</v>
      </c>
      <c r="DA483" s="13">
        <v>0</v>
      </c>
      <c r="DB483" s="16">
        <v>0</v>
      </c>
      <c r="DC483" s="13">
        <v>0</v>
      </c>
      <c r="DD483" s="16">
        <v>0</v>
      </c>
      <c r="DE483" s="13">
        <v>0</v>
      </c>
      <c r="DF483" s="16">
        <v>0</v>
      </c>
      <c r="DG483" s="13">
        <v>0</v>
      </c>
      <c r="DH483" s="16">
        <v>0</v>
      </c>
      <c r="DI483" s="13">
        <v>0</v>
      </c>
      <c r="DJ483" s="16">
        <v>0</v>
      </c>
      <c r="DK483" s="13">
        <v>0</v>
      </c>
      <c r="DL483" s="16">
        <v>0</v>
      </c>
      <c r="DM483" s="13">
        <v>0</v>
      </c>
      <c r="DN483" s="16">
        <v>0</v>
      </c>
      <c r="DO483" s="13">
        <v>0</v>
      </c>
      <c r="DP483" s="16">
        <v>0</v>
      </c>
      <c r="DQ483" s="13">
        <v>0</v>
      </c>
      <c r="DR483" s="16">
        <v>0</v>
      </c>
      <c r="DS483" s="13">
        <v>0</v>
      </c>
      <c r="DT483" s="16">
        <v>0</v>
      </c>
      <c r="DU483" s="13">
        <v>0</v>
      </c>
      <c r="DV483" s="16">
        <v>0</v>
      </c>
      <c r="DW483" s="13">
        <v>0</v>
      </c>
      <c r="DX483" s="16">
        <v>0</v>
      </c>
      <c r="DY483" s="13">
        <v>0</v>
      </c>
      <c r="DZ483" s="16">
        <v>0</v>
      </c>
      <c r="EA483" s="13">
        <v>0</v>
      </c>
      <c r="EB483" s="16">
        <v>0</v>
      </c>
      <c r="EC483" s="13">
        <v>0</v>
      </c>
      <c r="ED483" s="16">
        <v>0</v>
      </c>
      <c r="EE483" s="13">
        <v>0</v>
      </c>
      <c r="EF483" s="16">
        <v>0</v>
      </c>
      <c r="EG483" s="13">
        <v>0</v>
      </c>
      <c r="EH483" s="16">
        <v>0</v>
      </c>
      <c r="EI483" s="13">
        <v>0</v>
      </c>
      <c r="EJ483" s="16">
        <v>0</v>
      </c>
      <c r="EK483" s="13">
        <v>0</v>
      </c>
      <c r="EL483" s="16">
        <v>0</v>
      </c>
      <c r="EM483" s="13">
        <v>0</v>
      </c>
      <c r="EN483" s="16">
        <v>0</v>
      </c>
      <c r="EO483" s="13">
        <v>0</v>
      </c>
      <c r="EP483" s="16">
        <v>0</v>
      </c>
      <c r="EQ483" s="13">
        <v>0</v>
      </c>
      <c r="ER483" s="16">
        <v>0</v>
      </c>
      <c r="ES483" s="13">
        <v>0</v>
      </c>
      <c r="ET483" s="16">
        <v>0</v>
      </c>
      <c r="EU483" s="13">
        <v>0</v>
      </c>
      <c r="EV483" s="16">
        <v>0</v>
      </c>
      <c r="EW483" s="13">
        <v>0</v>
      </c>
      <c r="EX483" s="16">
        <v>0</v>
      </c>
      <c r="EY483" s="13">
        <v>0</v>
      </c>
      <c r="EZ483" s="16">
        <v>0</v>
      </c>
      <c r="FA483" s="13">
        <v>0</v>
      </c>
      <c r="FB483" s="16">
        <v>0</v>
      </c>
      <c r="FC483" s="13">
        <v>0</v>
      </c>
      <c r="FD483" s="16">
        <v>0</v>
      </c>
      <c r="FE483" s="13">
        <v>0</v>
      </c>
      <c r="FF483" s="16">
        <v>0</v>
      </c>
      <c r="FG483" s="13">
        <v>0</v>
      </c>
      <c r="FH483" s="16">
        <v>0</v>
      </c>
      <c r="FI483" s="13">
        <v>0</v>
      </c>
      <c r="FJ483" s="16">
        <v>0</v>
      </c>
      <c r="FK483" s="13">
        <v>0</v>
      </c>
      <c r="FL483" s="16">
        <v>0</v>
      </c>
      <c r="FM483" s="13">
        <v>0</v>
      </c>
      <c r="FN483" s="16">
        <v>0</v>
      </c>
      <c r="FO483" s="13">
        <v>0</v>
      </c>
      <c r="FP483" s="16">
        <v>0</v>
      </c>
      <c r="FQ483" s="13">
        <v>0</v>
      </c>
      <c r="FR483" s="16">
        <v>0</v>
      </c>
      <c r="FS483" s="13">
        <v>0</v>
      </c>
      <c r="FT483" s="16">
        <v>0</v>
      </c>
      <c r="FU483" s="13">
        <v>0</v>
      </c>
      <c r="FV483" s="16">
        <v>0</v>
      </c>
      <c r="FW483" s="13">
        <v>0</v>
      </c>
      <c r="FX483" s="16">
        <v>0</v>
      </c>
      <c r="FY483" s="13">
        <v>0</v>
      </c>
      <c r="FZ483" s="16">
        <v>0</v>
      </c>
      <c r="GA483" s="13">
        <v>0</v>
      </c>
      <c r="GB483" s="16">
        <v>0</v>
      </c>
      <c r="GC483" s="13">
        <v>0</v>
      </c>
      <c r="GD483" s="16">
        <v>0</v>
      </c>
      <c r="GE483" s="13">
        <v>0</v>
      </c>
      <c r="GF483" s="16">
        <v>0</v>
      </c>
      <c r="GG483" s="13">
        <v>0</v>
      </c>
      <c r="GH483" s="16">
        <v>0</v>
      </c>
      <c r="GI483" s="13">
        <v>0</v>
      </c>
      <c r="GJ483" s="16">
        <v>0</v>
      </c>
      <c r="GK483" s="13">
        <v>0</v>
      </c>
      <c r="GL483" s="16">
        <v>0</v>
      </c>
      <c r="GM483" s="13">
        <v>0</v>
      </c>
      <c r="GN483" s="16">
        <v>0</v>
      </c>
      <c r="GO483" s="13">
        <v>0</v>
      </c>
      <c r="GP483" s="16">
        <v>0</v>
      </c>
      <c r="GQ483" s="8">
        <v>0</v>
      </c>
    </row>
    <row r="484" spans="1:199" ht="16.5" customHeight="1" x14ac:dyDescent="0.35">
      <c r="A484" s="11">
        <v>216</v>
      </c>
      <c r="B484" s="7" t="s">
        <v>460</v>
      </c>
      <c r="C484" s="11">
        <v>2</v>
      </c>
      <c r="D484" s="16">
        <v>0</v>
      </c>
      <c r="E484" s="13">
        <v>0</v>
      </c>
      <c r="F484" s="16">
        <v>0</v>
      </c>
      <c r="G484" s="13">
        <v>0</v>
      </c>
      <c r="H484" s="16">
        <v>0</v>
      </c>
      <c r="I484" s="13">
        <v>0</v>
      </c>
      <c r="J484" s="16">
        <v>0</v>
      </c>
      <c r="K484" s="13">
        <v>0</v>
      </c>
      <c r="L484" s="16">
        <v>0</v>
      </c>
      <c r="M484" s="13">
        <v>0</v>
      </c>
      <c r="N484" s="16">
        <v>0</v>
      </c>
      <c r="O484" s="13">
        <v>0</v>
      </c>
      <c r="P484" s="16">
        <v>0</v>
      </c>
      <c r="Q484" s="13">
        <v>0</v>
      </c>
      <c r="R484" s="16">
        <v>0</v>
      </c>
      <c r="S484" s="13">
        <v>0</v>
      </c>
      <c r="T484" s="16">
        <v>0</v>
      </c>
      <c r="U484" s="13">
        <v>0</v>
      </c>
      <c r="V484" s="16">
        <v>0</v>
      </c>
      <c r="W484" s="13">
        <v>0</v>
      </c>
      <c r="X484" s="16">
        <v>0</v>
      </c>
      <c r="Y484" s="13">
        <v>0</v>
      </c>
      <c r="Z484" s="16">
        <v>0</v>
      </c>
      <c r="AA484" s="13">
        <v>0</v>
      </c>
      <c r="AB484" s="16">
        <v>0</v>
      </c>
      <c r="AC484" s="13">
        <v>0</v>
      </c>
      <c r="AD484" s="16">
        <v>0</v>
      </c>
      <c r="AE484" s="13">
        <v>0</v>
      </c>
      <c r="AF484" s="16">
        <v>0</v>
      </c>
      <c r="AG484" s="13">
        <v>0</v>
      </c>
      <c r="AH484" s="16">
        <v>0</v>
      </c>
      <c r="AI484" s="13">
        <v>0</v>
      </c>
      <c r="AJ484" s="16">
        <v>0</v>
      </c>
      <c r="AK484" s="13">
        <v>0</v>
      </c>
      <c r="AL484" s="16">
        <v>0</v>
      </c>
      <c r="AM484" s="13">
        <v>0</v>
      </c>
      <c r="AN484" s="16">
        <v>0</v>
      </c>
      <c r="AO484" s="13">
        <v>0</v>
      </c>
      <c r="AP484" s="16">
        <v>0</v>
      </c>
      <c r="AQ484" s="13">
        <v>0</v>
      </c>
      <c r="AR484" s="16">
        <v>0</v>
      </c>
      <c r="AS484" s="13">
        <v>0</v>
      </c>
      <c r="AT484" s="16">
        <v>0</v>
      </c>
      <c r="AU484" s="13">
        <v>0</v>
      </c>
      <c r="AV484" s="16">
        <v>0</v>
      </c>
      <c r="AW484" s="13">
        <v>0</v>
      </c>
      <c r="AX484" s="16">
        <v>0</v>
      </c>
      <c r="AY484" s="13">
        <v>0</v>
      </c>
      <c r="AZ484" s="16">
        <v>0</v>
      </c>
      <c r="BA484" s="13">
        <v>0</v>
      </c>
      <c r="BB484" s="16">
        <v>0</v>
      </c>
      <c r="BC484" s="13">
        <v>0</v>
      </c>
      <c r="BD484" s="16">
        <v>0</v>
      </c>
      <c r="BE484" s="13">
        <v>0</v>
      </c>
      <c r="BF484" s="16">
        <v>0</v>
      </c>
      <c r="BG484" s="13">
        <v>0</v>
      </c>
      <c r="BH484" s="16">
        <v>0</v>
      </c>
      <c r="BI484" s="13">
        <v>0</v>
      </c>
      <c r="BJ484" s="16">
        <v>0</v>
      </c>
      <c r="BK484" s="13">
        <v>0</v>
      </c>
      <c r="BL484" s="16">
        <v>0</v>
      </c>
      <c r="BM484" s="13">
        <v>0</v>
      </c>
      <c r="BN484" s="16">
        <v>0</v>
      </c>
      <c r="BO484" s="13">
        <v>0</v>
      </c>
      <c r="BP484" s="16">
        <v>0</v>
      </c>
      <c r="BQ484" s="13">
        <v>0</v>
      </c>
      <c r="BR484" s="16">
        <v>0</v>
      </c>
      <c r="BS484" s="13">
        <v>0</v>
      </c>
      <c r="BT484" s="16">
        <v>0</v>
      </c>
      <c r="BU484" s="13">
        <v>0</v>
      </c>
      <c r="BV484" s="16">
        <v>0</v>
      </c>
      <c r="BW484" s="13">
        <v>0</v>
      </c>
      <c r="BX484" s="16">
        <v>0</v>
      </c>
      <c r="BY484" s="13">
        <v>0</v>
      </c>
      <c r="BZ484" s="16">
        <v>0</v>
      </c>
      <c r="CA484" s="13">
        <v>0</v>
      </c>
      <c r="CB484" s="16">
        <v>0</v>
      </c>
      <c r="CC484" s="13">
        <v>0</v>
      </c>
      <c r="CD484" s="16">
        <v>0</v>
      </c>
      <c r="CE484" s="13">
        <v>0</v>
      </c>
      <c r="CF484" s="16">
        <v>0</v>
      </c>
      <c r="CG484" s="13">
        <v>0</v>
      </c>
      <c r="CH484" s="16">
        <v>0</v>
      </c>
      <c r="CI484" s="13">
        <v>0</v>
      </c>
      <c r="CJ484" s="16">
        <v>0</v>
      </c>
      <c r="CK484" s="13">
        <v>0</v>
      </c>
      <c r="CL484" s="16">
        <v>0</v>
      </c>
      <c r="CM484" s="13">
        <v>0</v>
      </c>
      <c r="CN484" s="16">
        <v>0</v>
      </c>
      <c r="CO484" s="13">
        <v>0</v>
      </c>
      <c r="CP484" s="16">
        <v>0</v>
      </c>
      <c r="CQ484" s="13">
        <v>0</v>
      </c>
      <c r="CR484" s="16">
        <v>0</v>
      </c>
      <c r="CS484" s="13">
        <v>0</v>
      </c>
      <c r="CT484" s="16">
        <v>0</v>
      </c>
      <c r="CU484" s="13">
        <v>0</v>
      </c>
      <c r="CV484" s="16">
        <v>0</v>
      </c>
      <c r="CW484" s="13">
        <v>0</v>
      </c>
      <c r="CX484" s="16">
        <v>0</v>
      </c>
      <c r="CY484" s="13">
        <v>0</v>
      </c>
      <c r="CZ484" s="16">
        <v>0</v>
      </c>
      <c r="DA484" s="13">
        <v>0</v>
      </c>
      <c r="DB484" s="16">
        <v>0</v>
      </c>
      <c r="DC484" s="13">
        <v>0</v>
      </c>
      <c r="DD484" s="16">
        <v>0</v>
      </c>
      <c r="DE484" s="13">
        <v>0</v>
      </c>
      <c r="DF484" s="16">
        <v>0</v>
      </c>
      <c r="DG484" s="13">
        <v>0</v>
      </c>
      <c r="DH484" s="16">
        <v>0</v>
      </c>
      <c r="DI484" s="13">
        <v>0</v>
      </c>
      <c r="DJ484" s="16">
        <v>0</v>
      </c>
      <c r="DK484" s="13">
        <v>0</v>
      </c>
      <c r="DL484" s="16">
        <v>0</v>
      </c>
      <c r="DM484" s="13">
        <v>0</v>
      </c>
      <c r="DN484" s="16">
        <v>0</v>
      </c>
      <c r="DO484" s="13">
        <v>0</v>
      </c>
      <c r="DP484" s="16">
        <v>0</v>
      </c>
      <c r="DQ484" s="13">
        <v>0</v>
      </c>
      <c r="DR484" s="16">
        <v>0</v>
      </c>
      <c r="DS484" s="13">
        <v>0</v>
      </c>
      <c r="DT484" s="16">
        <v>0</v>
      </c>
      <c r="DU484" s="13">
        <v>0</v>
      </c>
      <c r="DV484" s="16">
        <v>0</v>
      </c>
      <c r="DW484" s="13">
        <v>0</v>
      </c>
      <c r="DX484" s="16">
        <v>0</v>
      </c>
      <c r="DY484" s="13">
        <v>0</v>
      </c>
      <c r="DZ484" s="16">
        <v>0</v>
      </c>
      <c r="EA484" s="13">
        <v>0</v>
      </c>
      <c r="EB484" s="16">
        <v>0</v>
      </c>
      <c r="EC484" s="13">
        <v>0</v>
      </c>
      <c r="ED484" s="16">
        <v>0</v>
      </c>
      <c r="EE484" s="13">
        <v>0</v>
      </c>
      <c r="EF484" s="16">
        <v>0</v>
      </c>
      <c r="EG484" s="13">
        <v>0</v>
      </c>
      <c r="EH484" s="16">
        <v>0</v>
      </c>
      <c r="EI484" s="13">
        <v>0</v>
      </c>
      <c r="EJ484" s="16">
        <v>0</v>
      </c>
      <c r="EK484" s="13">
        <v>0</v>
      </c>
      <c r="EL484" s="16">
        <v>0</v>
      </c>
      <c r="EM484" s="13">
        <v>0</v>
      </c>
      <c r="EN484" s="16">
        <v>0</v>
      </c>
      <c r="EO484" s="13">
        <v>0</v>
      </c>
      <c r="EP484" s="16">
        <v>0</v>
      </c>
      <c r="EQ484" s="13">
        <v>0</v>
      </c>
      <c r="ER484" s="16">
        <v>0</v>
      </c>
      <c r="ES484" s="13">
        <v>0</v>
      </c>
      <c r="ET484" s="16">
        <v>0</v>
      </c>
      <c r="EU484" s="13">
        <v>0</v>
      </c>
      <c r="EV484" s="16">
        <v>0</v>
      </c>
      <c r="EW484" s="13">
        <v>0</v>
      </c>
      <c r="EX484" s="16">
        <v>0</v>
      </c>
      <c r="EY484" s="13">
        <v>0</v>
      </c>
      <c r="EZ484" s="16">
        <v>0</v>
      </c>
      <c r="FA484" s="13">
        <v>0</v>
      </c>
      <c r="FB484" s="16">
        <v>0</v>
      </c>
      <c r="FC484" s="13">
        <v>0</v>
      </c>
      <c r="FD484" s="16">
        <v>0</v>
      </c>
      <c r="FE484" s="13">
        <v>0</v>
      </c>
      <c r="FF484" s="16">
        <v>0</v>
      </c>
      <c r="FG484" s="13">
        <v>0</v>
      </c>
      <c r="FH484" s="16">
        <v>0</v>
      </c>
      <c r="FI484" s="13">
        <v>0</v>
      </c>
      <c r="FJ484" s="16">
        <v>0</v>
      </c>
      <c r="FK484" s="13">
        <v>0</v>
      </c>
      <c r="FL484" s="16">
        <v>0</v>
      </c>
      <c r="FM484" s="13">
        <v>0</v>
      </c>
      <c r="FN484" s="16">
        <v>0</v>
      </c>
      <c r="FO484" s="13">
        <v>0</v>
      </c>
      <c r="FP484" s="16">
        <v>0</v>
      </c>
      <c r="FQ484" s="13">
        <v>0</v>
      </c>
      <c r="FR484" s="16">
        <v>0</v>
      </c>
      <c r="FS484" s="13">
        <v>0</v>
      </c>
      <c r="FT484" s="16">
        <v>0</v>
      </c>
      <c r="FU484" s="13">
        <v>0</v>
      </c>
      <c r="FV484" s="16">
        <v>0</v>
      </c>
      <c r="FW484" s="13">
        <v>0</v>
      </c>
      <c r="FX484" s="16">
        <v>0</v>
      </c>
      <c r="FY484" s="13">
        <v>0</v>
      </c>
      <c r="FZ484" s="16">
        <v>0</v>
      </c>
      <c r="GA484" s="13">
        <v>0</v>
      </c>
      <c r="GB484" s="16">
        <v>0</v>
      </c>
      <c r="GC484" s="13">
        <v>0</v>
      </c>
      <c r="GD484" s="16">
        <v>0</v>
      </c>
      <c r="GE484" s="13">
        <v>0</v>
      </c>
      <c r="GF484" s="16">
        <v>0</v>
      </c>
      <c r="GG484" s="13">
        <v>0</v>
      </c>
      <c r="GH484" s="16">
        <v>0</v>
      </c>
      <c r="GI484" s="13">
        <v>0</v>
      </c>
      <c r="GJ484" s="16">
        <v>0</v>
      </c>
      <c r="GK484" s="13">
        <v>0</v>
      </c>
      <c r="GL484" s="16">
        <v>0</v>
      </c>
      <c r="GM484" s="13">
        <v>0</v>
      </c>
      <c r="GN484" s="16">
        <v>0</v>
      </c>
      <c r="GO484" s="13">
        <v>0</v>
      </c>
      <c r="GP484" s="16">
        <v>0</v>
      </c>
      <c r="GQ484" s="8">
        <v>0</v>
      </c>
    </row>
    <row r="485" spans="1:199" ht="16.5" customHeight="1" x14ac:dyDescent="0.35">
      <c r="A485" s="11">
        <v>204</v>
      </c>
      <c r="B485" s="7" t="s">
        <v>461</v>
      </c>
      <c r="C485" s="11">
        <v>2</v>
      </c>
      <c r="D485" s="16">
        <v>0</v>
      </c>
      <c r="E485" s="13">
        <v>0</v>
      </c>
      <c r="F485" s="16">
        <v>0</v>
      </c>
      <c r="G485" s="13">
        <v>0</v>
      </c>
      <c r="H485" s="16">
        <v>148.565217391304</v>
      </c>
      <c r="I485" s="13">
        <v>1.0580000000000001</v>
      </c>
      <c r="J485" s="16">
        <v>202.20869565217399</v>
      </c>
      <c r="K485" s="13">
        <v>1.3680000000000001</v>
      </c>
      <c r="L485" s="16">
        <v>0</v>
      </c>
      <c r="M485" s="13">
        <v>0</v>
      </c>
      <c r="N485" s="16">
        <v>0</v>
      </c>
      <c r="O485" s="13">
        <v>0</v>
      </c>
      <c r="P485" s="16">
        <v>488.96521739130401</v>
      </c>
      <c r="Q485" s="13">
        <v>3.3079999999999998</v>
      </c>
      <c r="R485" s="16">
        <v>79.521739130434796</v>
      </c>
      <c r="S485" s="13">
        <v>0.53800000000000003</v>
      </c>
      <c r="T485" s="16">
        <v>0</v>
      </c>
      <c r="U485" s="13">
        <v>0</v>
      </c>
      <c r="V485" s="16">
        <v>56.765217391304297</v>
      </c>
      <c r="W485" s="13">
        <v>0.38400000000000001</v>
      </c>
      <c r="X485" s="16">
        <v>44.939130434782598</v>
      </c>
      <c r="Y485" s="13">
        <v>0.30399999999999999</v>
      </c>
      <c r="Z485" s="16">
        <v>221.434782608696</v>
      </c>
      <c r="AA485" s="13">
        <v>1.498</v>
      </c>
      <c r="AB485" s="16">
        <v>54.4</v>
      </c>
      <c r="AC485" s="13">
        <v>0.36799999999999999</v>
      </c>
      <c r="AD485" s="16">
        <v>178.860869565217</v>
      </c>
      <c r="AE485" s="13">
        <v>1.21</v>
      </c>
      <c r="AF485" s="16">
        <v>0</v>
      </c>
      <c r="AG485" s="13">
        <v>0</v>
      </c>
      <c r="AH485" s="16">
        <v>56.173913043478301</v>
      </c>
      <c r="AI485" s="13">
        <v>0.38</v>
      </c>
      <c r="AJ485" s="16">
        <v>47.182608695652199</v>
      </c>
      <c r="AK485" s="13">
        <v>0.33600000000000002</v>
      </c>
      <c r="AL485" s="16">
        <v>0</v>
      </c>
      <c r="AM485" s="13">
        <v>0</v>
      </c>
      <c r="AN485" s="16">
        <v>158.15652173913</v>
      </c>
      <c r="AO485" s="13">
        <v>1.07</v>
      </c>
      <c r="AP485" s="16">
        <v>0</v>
      </c>
      <c r="AQ485" s="13">
        <v>0</v>
      </c>
      <c r="AR485" s="16">
        <v>183.591304347826</v>
      </c>
      <c r="AS485" s="13">
        <v>1.242</v>
      </c>
      <c r="AT485" s="16">
        <v>0</v>
      </c>
      <c r="AU485" s="13">
        <v>0</v>
      </c>
      <c r="AV485" s="16">
        <v>0</v>
      </c>
      <c r="AW485" s="13">
        <v>0</v>
      </c>
      <c r="AX485" s="16">
        <v>0</v>
      </c>
      <c r="AY485" s="13">
        <v>0</v>
      </c>
      <c r="AZ485" s="16">
        <v>0</v>
      </c>
      <c r="BA485" s="13">
        <v>0</v>
      </c>
      <c r="BB485" s="16">
        <v>0</v>
      </c>
      <c r="BC485" s="13">
        <v>0</v>
      </c>
      <c r="BD485" s="16">
        <v>0</v>
      </c>
      <c r="BE485" s="13">
        <v>0</v>
      </c>
      <c r="BF485" s="16">
        <v>0</v>
      </c>
      <c r="BG485" s="13">
        <v>0</v>
      </c>
      <c r="BH485" s="16">
        <v>0</v>
      </c>
      <c r="BI485" s="13">
        <v>0</v>
      </c>
      <c r="BJ485" s="16">
        <v>98.452173913043495</v>
      </c>
      <c r="BK485" s="13">
        <v>0.66600000000000004</v>
      </c>
      <c r="BL485" s="16">
        <v>0</v>
      </c>
      <c r="BM485" s="13">
        <v>0</v>
      </c>
      <c r="BN485" s="16">
        <v>0</v>
      </c>
      <c r="BO485" s="13">
        <v>0</v>
      </c>
      <c r="BP485" s="16">
        <v>0</v>
      </c>
      <c r="BQ485" s="13">
        <v>0</v>
      </c>
      <c r="BR485" s="16">
        <v>0</v>
      </c>
      <c r="BS485" s="13">
        <v>0</v>
      </c>
      <c r="BT485" s="16">
        <v>0</v>
      </c>
      <c r="BU485" s="13">
        <v>0</v>
      </c>
      <c r="BV485" s="16">
        <v>93.130434782608702</v>
      </c>
      <c r="BW485" s="13">
        <v>0.63</v>
      </c>
      <c r="BX485" s="16">
        <v>0</v>
      </c>
      <c r="BY485" s="13">
        <v>0</v>
      </c>
      <c r="BZ485" s="16">
        <v>0</v>
      </c>
      <c r="CA485" s="13">
        <v>0</v>
      </c>
      <c r="CB485" s="16">
        <v>0</v>
      </c>
      <c r="CC485" s="13">
        <v>0</v>
      </c>
      <c r="CD485" s="16">
        <v>99.043478260869605</v>
      </c>
      <c r="CE485" s="13">
        <v>0.67</v>
      </c>
      <c r="CF485" s="16">
        <v>0</v>
      </c>
      <c r="CG485" s="13">
        <v>0</v>
      </c>
      <c r="CH485" s="16">
        <v>0</v>
      </c>
      <c r="CI485" s="13">
        <v>0</v>
      </c>
      <c r="CJ485" s="16">
        <v>0</v>
      </c>
      <c r="CK485" s="13">
        <v>0</v>
      </c>
      <c r="CL485" s="16">
        <v>0</v>
      </c>
      <c r="CM485" s="13">
        <v>0</v>
      </c>
      <c r="CN485" s="16">
        <v>0</v>
      </c>
      <c r="CO485" s="13">
        <v>0</v>
      </c>
      <c r="CP485" s="16">
        <v>0</v>
      </c>
      <c r="CQ485" s="13">
        <v>0</v>
      </c>
      <c r="CR485" s="16">
        <v>0</v>
      </c>
      <c r="CS485" s="13">
        <v>0</v>
      </c>
      <c r="CT485" s="16">
        <v>0</v>
      </c>
      <c r="CU485" s="13">
        <v>0</v>
      </c>
      <c r="CV485" s="16">
        <v>0</v>
      </c>
      <c r="CW485" s="13">
        <v>0</v>
      </c>
      <c r="CX485" s="16">
        <v>0</v>
      </c>
      <c r="CY485" s="13">
        <v>0</v>
      </c>
      <c r="CZ485" s="16">
        <v>0</v>
      </c>
      <c r="DA485" s="13">
        <v>0</v>
      </c>
      <c r="DB485" s="16">
        <v>0</v>
      </c>
      <c r="DC485" s="13">
        <v>0</v>
      </c>
      <c r="DD485" s="16">
        <v>0</v>
      </c>
      <c r="DE485" s="13">
        <v>0</v>
      </c>
      <c r="DF485" s="16">
        <v>0</v>
      </c>
      <c r="DG485" s="13">
        <v>0</v>
      </c>
      <c r="DH485" s="16">
        <v>0</v>
      </c>
      <c r="DI485" s="13">
        <v>0</v>
      </c>
      <c r="DJ485" s="16">
        <v>0</v>
      </c>
      <c r="DK485" s="13">
        <v>0</v>
      </c>
      <c r="DL485" s="16">
        <v>99.9304347826087</v>
      </c>
      <c r="DM485" s="13">
        <v>0.67600000000000005</v>
      </c>
      <c r="DN485" s="16">
        <v>0</v>
      </c>
      <c r="DO485" s="13">
        <v>0</v>
      </c>
      <c r="DP485" s="16">
        <v>0</v>
      </c>
      <c r="DQ485" s="13">
        <v>0</v>
      </c>
      <c r="DR485" s="16">
        <v>0</v>
      </c>
      <c r="DS485" s="13">
        <v>0</v>
      </c>
      <c r="DT485" s="16">
        <v>0</v>
      </c>
      <c r="DU485" s="13">
        <v>0</v>
      </c>
      <c r="DV485" s="16">
        <v>0</v>
      </c>
      <c r="DW485" s="13">
        <v>0</v>
      </c>
      <c r="DX485" s="16">
        <v>0</v>
      </c>
      <c r="DY485" s="13">
        <v>0</v>
      </c>
      <c r="DZ485" s="16">
        <v>0</v>
      </c>
      <c r="EA485" s="13">
        <v>0</v>
      </c>
      <c r="EB485" s="16">
        <v>0</v>
      </c>
      <c r="EC485" s="13">
        <v>0</v>
      </c>
      <c r="ED485" s="16">
        <v>0</v>
      </c>
      <c r="EE485" s="13">
        <v>0</v>
      </c>
      <c r="EF485" s="16">
        <v>0</v>
      </c>
      <c r="EG485" s="13">
        <v>0</v>
      </c>
      <c r="EH485" s="16">
        <v>0</v>
      </c>
      <c r="EI485" s="13">
        <v>0</v>
      </c>
      <c r="EJ485" s="16">
        <v>0</v>
      </c>
      <c r="EK485" s="13">
        <v>0</v>
      </c>
      <c r="EL485" s="16">
        <v>54.4</v>
      </c>
      <c r="EM485" s="13">
        <v>0.36799999999999999</v>
      </c>
      <c r="EN485" s="16">
        <v>0</v>
      </c>
      <c r="EO485" s="13">
        <v>0</v>
      </c>
      <c r="EP485" s="16">
        <v>0</v>
      </c>
      <c r="EQ485" s="13">
        <v>0</v>
      </c>
      <c r="ER485" s="16">
        <v>0</v>
      </c>
      <c r="ES485" s="13">
        <v>0</v>
      </c>
      <c r="ET485" s="16">
        <v>0</v>
      </c>
      <c r="EU485" s="13">
        <v>0</v>
      </c>
      <c r="EV485" s="16">
        <v>0</v>
      </c>
      <c r="EW485" s="13">
        <v>0</v>
      </c>
      <c r="EX485" s="16">
        <v>0</v>
      </c>
      <c r="EY485" s="13">
        <v>0</v>
      </c>
      <c r="EZ485" s="16">
        <v>0</v>
      </c>
      <c r="FA485" s="13">
        <v>0</v>
      </c>
      <c r="FB485" s="16">
        <v>0</v>
      </c>
      <c r="FC485" s="13">
        <v>0</v>
      </c>
      <c r="FD485" s="16">
        <v>0</v>
      </c>
      <c r="FE485" s="13">
        <v>0</v>
      </c>
      <c r="FF485" s="16">
        <v>0</v>
      </c>
      <c r="FG485" s="13">
        <v>0</v>
      </c>
      <c r="FH485" s="16">
        <v>0</v>
      </c>
      <c r="FI485" s="13">
        <v>0</v>
      </c>
      <c r="FJ485" s="16">
        <v>0</v>
      </c>
      <c r="FK485" s="13">
        <v>0</v>
      </c>
      <c r="FL485" s="16">
        <v>0</v>
      </c>
      <c r="FM485" s="13">
        <v>0</v>
      </c>
      <c r="FN485" s="16">
        <v>0</v>
      </c>
      <c r="FO485" s="13">
        <v>0</v>
      </c>
      <c r="FP485" s="16">
        <v>93.721739130434798</v>
      </c>
      <c r="FQ485" s="13">
        <v>0.63400000000000001</v>
      </c>
      <c r="FR485" s="16">
        <v>189.51304347826101</v>
      </c>
      <c r="FS485" s="13">
        <v>1.282</v>
      </c>
      <c r="FT485" s="16">
        <v>0</v>
      </c>
      <c r="FU485" s="13">
        <v>0</v>
      </c>
      <c r="FV485" s="16">
        <v>0</v>
      </c>
      <c r="FW485" s="13">
        <v>0</v>
      </c>
      <c r="FX485" s="16">
        <v>0</v>
      </c>
      <c r="FY485" s="13">
        <v>0</v>
      </c>
      <c r="FZ485" s="16">
        <v>0</v>
      </c>
      <c r="GA485" s="13">
        <v>0</v>
      </c>
      <c r="GB485" s="16">
        <v>0</v>
      </c>
      <c r="GC485" s="13">
        <v>0</v>
      </c>
      <c r="GD485" s="16">
        <v>0</v>
      </c>
      <c r="GE485" s="13">
        <v>0</v>
      </c>
      <c r="GF485" s="16">
        <v>0</v>
      </c>
      <c r="GG485" s="13">
        <v>0</v>
      </c>
      <c r="GH485" s="16">
        <v>0</v>
      </c>
      <c r="GI485" s="13">
        <v>0</v>
      </c>
      <c r="GJ485" s="16">
        <v>0</v>
      </c>
      <c r="GK485" s="13">
        <v>0</v>
      </c>
      <c r="GL485" s="16">
        <v>0</v>
      </c>
      <c r="GM485" s="13">
        <v>0</v>
      </c>
      <c r="GN485" s="16">
        <v>0</v>
      </c>
      <c r="GO485" s="13">
        <v>0</v>
      </c>
      <c r="GP485" s="16">
        <v>50.556521739130403</v>
      </c>
      <c r="GQ485" s="8">
        <v>0.34200000000000003</v>
      </c>
    </row>
    <row r="486" spans="1:199" ht="16.5" customHeight="1" x14ac:dyDescent="0.35">
      <c r="A486" s="11">
        <v>216</v>
      </c>
      <c r="B486" s="7" t="s">
        <v>462</v>
      </c>
      <c r="C486" s="11">
        <v>2</v>
      </c>
      <c r="D486" s="16">
        <v>0</v>
      </c>
      <c r="E486" s="13">
        <v>0</v>
      </c>
      <c r="F486" s="16">
        <v>0</v>
      </c>
      <c r="G486" s="13">
        <v>0</v>
      </c>
      <c r="H486" s="16">
        <v>0</v>
      </c>
      <c r="I486" s="13">
        <v>0</v>
      </c>
      <c r="J486" s="16">
        <v>0</v>
      </c>
      <c r="K486" s="13">
        <v>0</v>
      </c>
      <c r="L486" s="16">
        <v>0</v>
      </c>
      <c r="M486" s="13">
        <v>0</v>
      </c>
      <c r="N486" s="16">
        <v>0</v>
      </c>
      <c r="O486" s="13">
        <v>0</v>
      </c>
      <c r="P486" s="16">
        <v>0</v>
      </c>
      <c r="Q486" s="13">
        <v>0</v>
      </c>
      <c r="R486" s="16">
        <v>0</v>
      </c>
      <c r="S486" s="13">
        <v>0</v>
      </c>
      <c r="T486" s="16">
        <v>0</v>
      </c>
      <c r="U486" s="13">
        <v>0</v>
      </c>
      <c r="V486" s="16">
        <v>0</v>
      </c>
      <c r="W486" s="13">
        <v>0</v>
      </c>
      <c r="X486" s="16">
        <v>0</v>
      </c>
      <c r="Y486" s="13">
        <v>0</v>
      </c>
      <c r="Z486" s="16">
        <v>0</v>
      </c>
      <c r="AA486" s="13">
        <v>0</v>
      </c>
      <c r="AB486" s="16">
        <v>0</v>
      </c>
      <c r="AC486" s="13">
        <v>0</v>
      </c>
      <c r="AD486" s="16">
        <v>0</v>
      </c>
      <c r="AE486" s="13">
        <v>0</v>
      </c>
      <c r="AF486" s="16">
        <v>0</v>
      </c>
      <c r="AG486" s="13">
        <v>0</v>
      </c>
      <c r="AH486" s="16">
        <v>0</v>
      </c>
      <c r="AI486" s="13">
        <v>0</v>
      </c>
      <c r="AJ486" s="16">
        <v>0</v>
      </c>
      <c r="AK486" s="13">
        <v>0</v>
      </c>
      <c r="AL486" s="16">
        <v>0</v>
      </c>
      <c r="AM486" s="13">
        <v>0</v>
      </c>
      <c r="AN486" s="16">
        <v>0</v>
      </c>
      <c r="AO486" s="13">
        <v>0</v>
      </c>
      <c r="AP486" s="16">
        <v>0</v>
      </c>
      <c r="AQ486" s="13">
        <v>0</v>
      </c>
      <c r="AR486" s="16">
        <v>0</v>
      </c>
      <c r="AS486" s="13">
        <v>0</v>
      </c>
      <c r="AT486" s="16">
        <v>0</v>
      </c>
      <c r="AU486" s="13">
        <v>0</v>
      </c>
      <c r="AV486" s="16">
        <v>0</v>
      </c>
      <c r="AW486" s="13">
        <v>0</v>
      </c>
      <c r="AX486" s="16">
        <v>0</v>
      </c>
      <c r="AY486" s="13">
        <v>0</v>
      </c>
      <c r="AZ486" s="16">
        <v>0</v>
      </c>
      <c r="BA486" s="13">
        <v>0</v>
      </c>
      <c r="BB486" s="16">
        <v>0</v>
      </c>
      <c r="BC486" s="13">
        <v>0</v>
      </c>
      <c r="BD486" s="16">
        <v>0</v>
      </c>
      <c r="BE486" s="13">
        <v>0</v>
      </c>
      <c r="BF486" s="16">
        <v>0</v>
      </c>
      <c r="BG486" s="13">
        <v>0</v>
      </c>
      <c r="BH486" s="16">
        <v>0</v>
      </c>
      <c r="BI486" s="13">
        <v>0</v>
      </c>
      <c r="BJ486" s="16">
        <v>0</v>
      </c>
      <c r="BK486" s="13">
        <v>0</v>
      </c>
      <c r="BL486" s="16">
        <v>0</v>
      </c>
      <c r="BM486" s="13">
        <v>0</v>
      </c>
      <c r="BN486" s="16">
        <v>0</v>
      </c>
      <c r="BO486" s="13">
        <v>0</v>
      </c>
      <c r="BP486" s="16">
        <v>0</v>
      </c>
      <c r="BQ486" s="13">
        <v>0</v>
      </c>
      <c r="BR486" s="16">
        <v>0</v>
      </c>
      <c r="BS486" s="13">
        <v>0</v>
      </c>
      <c r="BT486" s="16">
        <v>0</v>
      </c>
      <c r="BU486" s="13">
        <v>0</v>
      </c>
      <c r="BV486" s="16">
        <v>0</v>
      </c>
      <c r="BW486" s="13">
        <v>0</v>
      </c>
      <c r="BX486" s="16">
        <v>0</v>
      </c>
      <c r="BY486" s="13">
        <v>0</v>
      </c>
      <c r="BZ486" s="16">
        <v>0</v>
      </c>
      <c r="CA486" s="13">
        <v>0</v>
      </c>
      <c r="CB486" s="16">
        <v>0</v>
      </c>
      <c r="CC486" s="13">
        <v>0</v>
      </c>
      <c r="CD486" s="16">
        <v>0</v>
      </c>
      <c r="CE486" s="13">
        <v>0</v>
      </c>
      <c r="CF486" s="16">
        <v>0</v>
      </c>
      <c r="CG486" s="13">
        <v>0</v>
      </c>
      <c r="CH486" s="16">
        <v>0</v>
      </c>
      <c r="CI486" s="13">
        <v>0</v>
      </c>
      <c r="CJ486" s="16">
        <v>0</v>
      </c>
      <c r="CK486" s="13">
        <v>0</v>
      </c>
      <c r="CL486" s="16">
        <v>0</v>
      </c>
      <c r="CM486" s="13">
        <v>0</v>
      </c>
      <c r="CN486" s="16">
        <v>0</v>
      </c>
      <c r="CO486" s="13">
        <v>0</v>
      </c>
      <c r="CP486" s="16">
        <v>0</v>
      </c>
      <c r="CQ486" s="13">
        <v>0</v>
      </c>
      <c r="CR486" s="16">
        <v>0</v>
      </c>
      <c r="CS486" s="13">
        <v>0</v>
      </c>
      <c r="CT486" s="16">
        <v>0</v>
      </c>
      <c r="CU486" s="13">
        <v>0</v>
      </c>
      <c r="CV486" s="16">
        <v>0</v>
      </c>
      <c r="CW486" s="13">
        <v>0</v>
      </c>
      <c r="CX486" s="16">
        <v>0</v>
      </c>
      <c r="CY486" s="13">
        <v>0</v>
      </c>
      <c r="CZ486" s="16">
        <v>0</v>
      </c>
      <c r="DA486" s="13">
        <v>0</v>
      </c>
      <c r="DB486" s="16">
        <v>0</v>
      </c>
      <c r="DC486" s="13">
        <v>0</v>
      </c>
      <c r="DD486" s="16">
        <v>0</v>
      </c>
      <c r="DE486" s="13">
        <v>0</v>
      </c>
      <c r="DF486" s="16">
        <v>0</v>
      </c>
      <c r="DG486" s="13">
        <v>0</v>
      </c>
      <c r="DH486" s="16">
        <v>0</v>
      </c>
      <c r="DI486" s="13">
        <v>0</v>
      </c>
      <c r="DJ486" s="16">
        <v>0</v>
      </c>
      <c r="DK486" s="13">
        <v>0</v>
      </c>
      <c r="DL486" s="16">
        <v>0</v>
      </c>
      <c r="DM486" s="13">
        <v>0</v>
      </c>
      <c r="DN486" s="16">
        <v>0</v>
      </c>
      <c r="DO486" s="13">
        <v>0</v>
      </c>
      <c r="DP486" s="16">
        <v>0</v>
      </c>
      <c r="DQ486" s="13">
        <v>0</v>
      </c>
      <c r="DR486" s="16">
        <v>0</v>
      </c>
      <c r="DS486" s="13">
        <v>0</v>
      </c>
      <c r="DT486" s="16">
        <v>0</v>
      </c>
      <c r="DU486" s="13">
        <v>0</v>
      </c>
      <c r="DV486" s="16">
        <v>0</v>
      </c>
      <c r="DW486" s="13">
        <v>0</v>
      </c>
      <c r="DX486" s="16">
        <v>0</v>
      </c>
      <c r="DY486" s="13">
        <v>0</v>
      </c>
      <c r="DZ486" s="16">
        <v>0</v>
      </c>
      <c r="EA486" s="13">
        <v>0</v>
      </c>
      <c r="EB486" s="16">
        <v>0</v>
      </c>
      <c r="EC486" s="13">
        <v>0</v>
      </c>
      <c r="ED486" s="16">
        <v>0</v>
      </c>
      <c r="EE486" s="13">
        <v>0</v>
      </c>
      <c r="EF486" s="16">
        <v>0</v>
      </c>
      <c r="EG486" s="13">
        <v>0</v>
      </c>
      <c r="EH486" s="16">
        <v>0</v>
      </c>
      <c r="EI486" s="13">
        <v>0</v>
      </c>
      <c r="EJ486" s="16">
        <v>0</v>
      </c>
      <c r="EK486" s="13">
        <v>0</v>
      </c>
      <c r="EL486" s="16">
        <v>0</v>
      </c>
      <c r="EM486" s="13">
        <v>0</v>
      </c>
      <c r="EN486" s="16">
        <v>0</v>
      </c>
      <c r="EO486" s="13">
        <v>0</v>
      </c>
      <c r="EP486" s="16">
        <v>0</v>
      </c>
      <c r="EQ486" s="13">
        <v>0</v>
      </c>
      <c r="ER486" s="16">
        <v>0</v>
      </c>
      <c r="ES486" s="13">
        <v>0</v>
      </c>
      <c r="ET486" s="16">
        <v>0</v>
      </c>
      <c r="EU486" s="13">
        <v>0</v>
      </c>
      <c r="EV486" s="16">
        <v>0</v>
      </c>
      <c r="EW486" s="13">
        <v>0</v>
      </c>
      <c r="EX486" s="16">
        <v>0</v>
      </c>
      <c r="EY486" s="13">
        <v>0</v>
      </c>
      <c r="EZ486" s="16">
        <v>0</v>
      </c>
      <c r="FA486" s="13">
        <v>0</v>
      </c>
      <c r="FB486" s="16">
        <v>0</v>
      </c>
      <c r="FC486" s="13">
        <v>0</v>
      </c>
      <c r="FD486" s="16">
        <v>0</v>
      </c>
      <c r="FE486" s="13">
        <v>0</v>
      </c>
      <c r="FF486" s="16">
        <v>0</v>
      </c>
      <c r="FG486" s="13">
        <v>0</v>
      </c>
      <c r="FH486" s="16">
        <v>0</v>
      </c>
      <c r="FI486" s="13">
        <v>0</v>
      </c>
      <c r="FJ486" s="16">
        <v>0</v>
      </c>
      <c r="FK486" s="13">
        <v>0</v>
      </c>
      <c r="FL486" s="16">
        <v>0</v>
      </c>
      <c r="FM486" s="13">
        <v>0</v>
      </c>
      <c r="FN486" s="16">
        <v>0</v>
      </c>
      <c r="FO486" s="13">
        <v>0</v>
      </c>
      <c r="FP486" s="16">
        <v>0</v>
      </c>
      <c r="FQ486" s="13">
        <v>0</v>
      </c>
      <c r="FR486" s="16">
        <v>0</v>
      </c>
      <c r="FS486" s="13">
        <v>0</v>
      </c>
      <c r="FT486" s="16">
        <v>0</v>
      </c>
      <c r="FU486" s="13">
        <v>0</v>
      </c>
      <c r="FV486" s="16">
        <v>0</v>
      </c>
      <c r="FW486" s="13">
        <v>0</v>
      </c>
      <c r="FX486" s="16">
        <v>0</v>
      </c>
      <c r="FY486" s="13">
        <v>0</v>
      </c>
      <c r="FZ486" s="16">
        <v>0</v>
      </c>
      <c r="GA486" s="13">
        <v>0</v>
      </c>
      <c r="GB486" s="16">
        <v>0</v>
      </c>
      <c r="GC486" s="13">
        <v>0</v>
      </c>
      <c r="GD486" s="16">
        <v>0</v>
      </c>
      <c r="GE486" s="13">
        <v>0</v>
      </c>
      <c r="GF486" s="16">
        <v>0</v>
      </c>
      <c r="GG486" s="13">
        <v>0</v>
      </c>
      <c r="GH486" s="16">
        <v>0</v>
      </c>
      <c r="GI486" s="13">
        <v>0</v>
      </c>
      <c r="GJ486" s="16">
        <v>0</v>
      </c>
      <c r="GK486" s="13">
        <v>0</v>
      </c>
      <c r="GL486" s="16">
        <v>0</v>
      </c>
      <c r="GM486" s="13">
        <v>0</v>
      </c>
      <c r="GN486" s="16">
        <v>0</v>
      </c>
      <c r="GO486" s="13">
        <v>0</v>
      </c>
      <c r="GP486" s="16">
        <v>0</v>
      </c>
      <c r="GQ486" s="8">
        <v>0</v>
      </c>
    </row>
    <row r="487" spans="1:199" ht="16.5" customHeight="1" x14ac:dyDescent="0.35">
      <c r="A487" s="11">
        <v>216</v>
      </c>
      <c r="B487" s="7" t="s">
        <v>463</v>
      </c>
      <c r="C487" s="11">
        <v>2</v>
      </c>
      <c r="D487" s="16">
        <v>0</v>
      </c>
      <c r="E487" s="13">
        <v>0</v>
      </c>
      <c r="F487" s="16">
        <v>0</v>
      </c>
      <c r="G487" s="13">
        <v>0</v>
      </c>
      <c r="H487" s="16">
        <v>0</v>
      </c>
      <c r="I487" s="13">
        <v>0</v>
      </c>
      <c r="J487" s="16">
        <v>0</v>
      </c>
      <c r="K487" s="13">
        <v>0</v>
      </c>
      <c r="L487" s="16">
        <v>0</v>
      </c>
      <c r="M487" s="13">
        <v>0</v>
      </c>
      <c r="N487" s="16">
        <v>0</v>
      </c>
      <c r="O487" s="13">
        <v>0</v>
      </c>
      <c r="P487" s="16">
        <v>0</v>
      </c>
      <c r="Q487" s="13">
        <v>0</v>
      </c>
      <c r="R487" s="16">
        <v>0</v>
      </c>
      <c r="S487" s="13">
        <v>0</v>
      </c>
      <c r="T487" s="16">
        <v>0</v>
      </c>
      <c r="U487" s="13">
        <v>0</v>
      </c>
      <c r="V487" s="16">
        <v>0</v>
      </c>
      <c r="W487" s="13">
        <v>0</v>
      </c>
      <c r="X487" s="16">
        <v>0</v>
      </c>
      <c r="Y487" s="13">
        <v>0</v>
      </c>
      <c r="Z487" s="16">
        <v>0</v>
      </c>
      <c r="AA487" s="13">
        <v>0</v>
      </c>
      <c r="AB487" s="16">
        <v>0</v>
      </c>
      <c r="AC487" s="13">
        <v>0</v>
      </c>
      <c r="AD487" s="16">
        <v>0</v>
      </c>
      <c r="AE487" s="13">
        <v>0</v>
      </c>
      <c r="AF487" s="16">
        <v>0</v>
      </c>
      <c r="AG487" s="13">
        <v>0</v>
      </c>
      <c r="AH487" s="16">
        <v>0</v>
      </c>
      <c r="AI487" s="13">
        <v>0</v>
      </c>
      <c r="AJ487" s="16">
        <v>0</v>
      </c>
      <c r="AK487" s="13">
        <v>0</v>
      </c>
      <c r="AL487" s="16">
        <v>0</v>
      </c>
      <c r="AM487" s="13">
        <v>0</v>
      </c>
      <c r="AN487" s="16">
        <v>0</v>
      </c>
      <c r="AO487" s="13">
        <v>0</v>
      </c>
      <c r="AP487" s="16">
        <v>0</v>
      </c>
      <c r="AQ487" s="13">
        <v>0</v>
      </c>
      <c r="AR487" s="16">
        <v>0</v>
      </c>
      <c r="AS487" s="13">
        <v>0</v>
      </c>
      <c r="AT487" s="16">
        <v>0</v>
      </c>
      <c r="AU487" s="13">
        <v>0</v>
      </c>
      <c r="AV487" s="16">
        <v>0</v>
      </c>
      <c r="AW487" s="13">
        <v>0</v>
      </c>
      <c r="AX487" s="16">
        <v>0</v>
      </c>
      <c r="AY487" s="13">
        <v>0</v>
      </c>
      <c r="AZ487" s="16">
        <v>0</v>
      </c>
      <c r="BA487" s="13">
        <v>0</v>
      </c>
      <c r="BB487" s="16">
        <v>0</v>
      </c>
      <c r="BC487" s="13">
        <v>0</v>
      </c>
      <c r="BD487" s="16">
        <v>0</v>
      </c>
      <c r="BE487" s="13">
        <v>0</v>
      </c>
      <c r="BF487" s="16">
        <v>0</v>
      </c>
      <c r="BG487" s="13">
        <v>0</v>
      </c>
      <c r="BH487" s="16">
        <v>0</v>
      </c>
      <c r="BI487" s="13">
        <v>0</v>
      </c>
      <c r="BJ487" s="16">
        <v>0</v>
      </c>
      <c r="BK487" s="13">
        <v>0</v>
      </c>
      <c r="BL487" s="16">
        <v>0</v>
      </c>
      <c r="BM487" s="13">
        <v>0</v>
      </c>
      <c r="BN487" s="16">
        <v>0</v>
      </c>
      <c r="BO487" s="13">
        <v>0</v>
      </c>
      <c r="BP487" s="16">
        <v>0</v>
      </c>
      <c r="BQ487" s="13">
        <v>0</v>
      </c>
      <c r="BR487" s="16">
        <v>0</v>
      </c>
      <c r="BS487" s="13">
        <v>0</v>
      </c>
      <c r="BT487" s="16">
        <v>0</v>
      </c>
      <c r="BU487" s="13">
        <v>0</v>
      </c>
      <c r="BV487" s="16">
        <v>0</v>
      </c>
      <c r="BW487" s="13">
        <v>0</v>
      </c>
      <c r="BX487" s="16">
        <v>0</v>
      </c>
      <c r="BY487" s="13">
        <v>0</v>
      </c>
      <c r="BZ487" s="16">
        <v>0</v>
      </c>
      <c r="CA487" s="13">
        <v>0</v>
      </c>
      <c r="CB487" s="16">
        <v>0</v>
      </c>
      <c r="CC487" s="13">
        <v>0</v>
      </c>
      <c r="CD487" s="16">
        <v>0</v>
      </c>
      <c r="CE487" s="13">
        <v>0</v>
      </c>
      <c r="CF487" s="16">
        <v>0</v>
      </c>
      <c r="CG487" s="13">
        <v>0</v>
      </c>
      <c r="CH487" s="16">
        <v>0</v>
      </c>
      <c r="CI487" s="13">
        <v>0</v>
      </c>
      <c r="CJ487" s="16">
        <v>0</v>
      </c>
      <c r="CK487" s="13">
        <v>0</v>
      </c>
      <c r="CL487" s="16">
        <v>0</v>
      </c>
      <c r="CM487" s="13">
        <v>0</v>
      </c>
      <c r="CN487" s="16">
        <v>0</v>
      </c>
      <c r="CO487" s="13">
        <v>0</v>
      </c>
      <c r="CP487" s="16">
        <v>0</v>
      </c>
      <c r="CQ487" s="13">
        <v>0</v>
      </c>
      <c r="CR487" s="16">
        <v>0</v>
      </c>
      <c r="CS487" s="13">
        <v>0</v>
      </c>
      <c r="CT487" s="16">
        <v>0</v>
      </c>
      <c r="CU487" s="13">
        <v>0</v>
      </c>
      <c r="CV487" s="16">
        <v>0</v>
      </c>
      <c r="CW487" s="13">
        <v>0</v>
      </c>
      <c r="CX487" s="16">
        <v>0</v>
      </c>
      <c r="CY487" s="13">
        <v>0</v>
      </c>
      <c r="CZ487" s="16">
        <v>0</v>
      </c>
      <c r="DA487" s="13">
        <v>0</v>
      </c>
      <c r="DB487" s="16">
        <v>0</v>
      </c>
      <c r="DC487" s="13">
        <v>0</v>
      </c>
      <c r="DD487" s="16">
        <v>0</v>
      </c>
      <c r="DE487" s="13">
        <v>0</v>
      </c>
      <c r="DF487" s="16">
        <v>0</v>
      </c>
      <c r="DG487" s="13">
        <v>0</v>
      </c>
      <c r="DH487" s="16">
        <v>0</v>
      </c>
      <c r="DI487" s="13">
        <v>0</v>
      </c>
      <c r="DJ487" s="16">
        <v>0</v>
      </c>
      <c r="DK487" s="13">
        <v>0</v>
      </c>
      <c r="DL487" s="16">
        <v>0</v>
      </c>
      <c r="DM487" s="13">
        <v>0</v>
      </c>
      <c r="DN487" s="16">
        <v>0</v>
      </c>
      <c r="DO487" s="13">
        <v>0</v>
      </c>
      <c r="DP487" s="16">
        <v>0</v>
      </c>
      <c r="DQ487" s="13">
        <v>0</v>
      </c>
      <c r="DR487" s="16">
        <v>0</v>
      </c>
      <c r="DS487" s="13">
        <v>0</v>
      </c>
      <c r="DT487" s="16">
        <v>0</v>
      </c>
      <c r="DU487" s="13">
        <v>0</v>
      </c>
      <c r="DV487" s="16">
        <v>0</v>
      </c>
      <c r="DW487" s="13">
        <v>0</v>
      </c>
      <c r="DX487" s="16">
        <v>0</v>
      </c>
      <c r="DY487" s="13">
        <v>0</v>
      </c>
      <c r="DZ487" s="16">
        <v>0</v>
      </c>
      <c r="EA487" s="13">
        <v>0</v>
      </c>
      <c r="EB487" s="16">
        <v>0</v>
      </c>
      <c r="EC487" s="13">
        <v>0</v>
      </c>
      <c r="ED487" s="16">
        <v>0</v>
      </c>
      <c r="EE487" s="13">
        <v>0</v>
      </c>
      <c r="EF487" s="16">
        <v>0</v>
      </c>
      <c r="EG487" s="13">
        <v>0</v>
      </c>
      <c r="EH487" s="16">
        <v>0</v>
      </c>
      <c r="EI487" s="13">
        <v>0</v>
      </c>
      <c r="EJ487" s="16">
        <v>0</v>
      </c>
      <c r="EK487" s="13">
        <v>0</v>
      </c>
      <c r="EL487" s="16">
        <v>0</v>
      </c>
      <c r="EM487" s="13">
        <v>0</v>
      </c>
      <c r="EN487" s="16">
        <v>0</v>
      </c>
      <c r="EO487" s="13">
        <v>0</v>
      </c>
      <c r="EP487" s="16">
        <v>0</v>
      </c>
      <c r="EQ487" s="13">
        <v>0</v>
      </c>
      <c r="ER487" s="16">
        <v>0</v>
      </c>
      <c r="ES487" s="13">
        <v>0</v>
      </c>
      <c r="ET487" s="16">
        <v>0</v>
      </c>
      <c r="EU487" s="13">
        <v>0</v>
      </c>
      <c r="EV487" s="16">
        <v>0</v>
      </c>
      <c r="EW487" s="13">
        <v>0</v>
      </c>
      <c r="EX487" s="16">
        <v>0</v>
      </c>
      <c r="EY487" s="13">
        <v>0</v>
      </c>
      <c r="EZ487" s="16">
        <v>0</v>
      </c>
      <c r="FA487" s="13">
        <v>0</v>
      </c>
      <c r="FB487" s="16">
        <v>0</v>
      </c>
      <c r="FC487" s="13">
        <v>0</v>
      </c>
      <c r="FD487" s="16">
        <v>0</v>
      </c>
      <c r="FE487" s="13">
        <v>0</v>
      </c>
      <c r="FF487" s="16">
        <v>0</v>
      </c>
      <c r="FG487" s="13">
        <v>0</v>
      </c>
      <c r="FH487" s="16">
        <v>0</v>
      </c>
      <c r="FI487" s="13">
        <v>0</v>
      </c>
      <c r="FJ487" s="16">
        <v>0</v>
      </c>
      <c r="FK487" s="13">
        <v>0</v>
      </c>
      <c r="FL487" s="16">
        <v>0</v>
      </c>
      <c r="FM487" s="13">
        <v>0</v>
      </c>
      <c r="FN487" s="16">
        <v>0</v>
      </c>
      <c r="FO487" s="13">
        <v>0</v>
      </c>
      <c r="FP487" s="16">
        <v>0</v>
      </c>
      <c r="FQ487" s="13">
        <v>0</v>
      </c>
      <c r="FR487" s="16">
        <v>0</v>
      </c>
      <c r="FS487" s="13">
        <v>0</v>
      </c>
      <c r="FT487" s="16">
        <v>0</v>
      </c>
      <c r="FU487" s="13">
        <v>0</v>
      </c>
      <c r="FV487" s="16">
        <v>0</v>
      </c>
      <c r="FW487" s="13">
        <v>0</v>
      </c>
      <c r="FX487" s="16">
        <v>0</v>
      </c>
      <c r="FY487" s="13">
        <v>0</v>
      </c>
      <c r="FZ487" s="16">
        <v>0</v>
      </c>
      <c r="GA487" s="13">
        <v>0</v>
      </c>
      <c r="GB487" s="16">
        <v>0</v>
      </c>
      <c r="GC487" s="13">
        <v>0</v>
      </c>
      <c r="GD487" s="16">
        <v>0</v>
      </c>
      <c r="GE487" s="13">
        <v>0</v>
      </c>
      <c r="GF487" s="16">
        <v>0</v>
      </c>
      <c r="GG487" s="13">
        <v>0</v>
      </c>
      <c r="GH487" s="16">
        <v>0</v>
      </c>
      <c r="GI487" s="13">
        <v>0</v>
      </c>
      <c r="GJ487" s="16">
        <v>0</v>
      </c>
      <c r="GK487" s="13">
        <v>0</v>
      </c>
      <c r="GL487" s="16">
        <v>0</v>
      </c>
      <c r="GM487" s="13">
        <v>0</v>
      </c>
      <c r="GN487" s="16">
        <v>0</v>
      </c>
      <c r="GO487" s="13">
        <v>0</v>
      </c>
      <c r="GP487" s="16">
        <v>0</v>
      </c>
      <c r="GQ487" s="8">
        <v>0</v>
      </c>
    </row>
    <row r="488" spans="1:199" ht="16.5" customHeight="1" x14ac:dyDescent="0.35">
      <c r="A488" s="11">
        <v>216</v>
      </c>
      <c r="B488" s="7" t="s">
        <v>464</v>
      </c>
      <c r="C488" s="11">
        <v>2</v>
      </c>
      <c r="D488" s="16">
        <v>0</v>
      </c>
      <c r="E488" s="13">
        <v>0</v>
      </c>
      <c r="F488" s="16">
        <v>0</v>
      </c>
      <c r="G488" s="13">
        <v>0</v>
      </c>
      <c r="H488" s="16">
        <v>0</v>
      </c>
      <c r="I488" s="13">
        <v>0</v>
      </c>
      <c r="J488" s="16">
        <v>0</v>
      </c>
      <c r="K488" s="13">
        <v>0</v>
      </c>
      <c r="L488" s="16">
        <v>0</v>
      </c>
      <c r="M488" s="13">
        <v>0</v>
      </c>
      <c r="N488" s="16">
        <v>0</v>
      </c>
      <c r="O488" s="13">
        <v>0</v>
      </c>
      <c r="P488" s="16">
        <v>0</v>
      </c>
      <c r="Q488" s="13">
        <v>0</v>
      </c>
      <c r="R488" s="16">
        <v>0</v>
      </c>
      <c r="S488" s="13">
        <v>0</v>
      </c>
      <c r="T488" s="16">
        <v>0</v>
      </c>
      <c r="U488" s="13">
        <v>0</v>
      </c>
      <c r="V488" s="16">
        <v>0</v>
      </c>
      <c r="W488" s="13">
        <v>0</v>
      </c>
      <c r="X488" s="16">
        <v>0</v>
      </c>
      <c r="Y488" s="13">
        <v>0</v>
      </c>
      <c r="Z488" s="16">
        <v>0</v>
      </c>
      <c r="AA488" s="13">
        <v>0</v>
      </c>
      <c r="AB488" s="16">
        <v>0</v>
      </c>
      <c r="AC488" s="13">
        <v>0</v>
      </c>
      <c r="AD488" s="16">
        <v>0</v>
      </c>
      <c r="AE488" s="13">
        <v>0</v>
      </c>
      <c r="AF488" s="16">
        <v>0</v>
      </c>
      <c r="AG488" s="13">
        <v>0</v>
      </c>
      <c r="AH488" s="16">
        <v>0</v>
      </c>
      <c r="AI488" s="13">
        <v>0</v>
      </c>
      <c r="AJ488" s="16">
        <v>0</v>
      </c>
      <c r="AK488" s="13">
        <v>0</v>
      </c>
      <c r="AL488" s="16">
        <v>0</v>
      </c>
      <c r="AM488" s="13">
        <v>0</v>
      </c>
      <c r="AN488" s="16">
        <v>0</v>
      </c>
      <c r="AO488" s="13">
        <v>0</v>
      </c>
      <c r="AP488" s="16">
        <v>0</v>
      </c>
      <c r="AQ488" s="13">
        <v>0</v>
      </c>
      <c r="AR488" s="16">
        <v>0</v>
      </c>
      <c r="AS488" s="13">
        <v>0</v>
      </c>
      <c r="AT488" s="16">
        <v>0</v>
      </c>
      <c r="AU488" s="13">
        <v>0</v>
      </c>
      <c r="AV488" s="16">
        <v>0</v>
      </c>
      <c r="AW488" s="13">
        <v>0</v>
      </c>
      <c r="AX488" s="16">
        <v>0</v>
      </c>
      <c r="AY488" s="13">
        <v>0</v>
      </c>
      <c r="AZ488" s="16">
        <v>0</v>
      </c>
      <c r="BA488" s="13">
        <v>0</v>
      </c>
      <c r="BB488" s="16">
        <v>0</v>
      </c>
      <c r="BC488" s="13">
        <v>0</v>
      </c>
      <c r="BD488" s="16">
        <v>0</v>
      </c>
      <c r="BE488" s="13">
        <v>0</v>
      </c>
      <c r="BF488" s="16">
        <v>0</v>
      </c>
      <c r="BG488" s="13">
        <v>0</v>
      </c>
      <c r="BH488" s="16">
        <v>0</v>
      </c>
      <c r="BI488" s="13">
        <v>0</v>
      </c>
      <c r="BJ488" s="16">
        <v>0</v>
      </c>
      <c r="BK488" s="13">
        <v>0</v>
      </c>
      <c r="BL488" s="16">
        <v>0</v>
      </c>
      <c r="BM488" s="13">
        <v>0</v>
      </c>
      <c r="BN488" s="16">
        <v>0</v>
      </c>
      <c r="BO488" s="13">
        <v>0</v>
      </c>
      <c r="BP488" s="16">
        <v>0</v>
      </c>
      <c r="BQ488" s="13">
        <v>0</v>
      </c>
      <c r="BR488" s="16">
        <v>0</v>
      </c>
      <c r="BS488" s="13">
        <v>0</v>
      </c>
      <c r="BT488" s="16">
        <v>0</v>
      </c>
      <c r="BU488" s="13">
        <v>0</v>
      </c>
      <c r="BV488" s="16">
        <v>0</v>
      </c>
      <c r="BW488" s="13">
        <v>0</v>
      </c>
      <c r="BX488" s="16">
        <v>0</v>
      </c>
      <c r="BY488" s="13">
        <v>0</v>
      </c>
      <c r="BZ488" s="16">
        <v>0</v>
      </c>
      <c r="CA488" s="13">
        <v>0</v>
      </c>
      <c r="CB488" s="16">
        <v>0</v>
      </c>
      <c r="CC488" s="13">
        <v>0</v>
      </c>
      <c r="CD488" s="16">
        <v>0</v>
      </c>
      <c r="CE488" s="13">
        <v>0</v>
      </c>
      <c r="CF488" s="16">
        <v>0</v>
      </c>
      <c r="CG488" s="13">
        <v>0</v>
      </c>
      <c r="CH488" s="16">
        <v>0</v>
      </c>
      <c r="CI488" s="13">
        <v>0</v>
      </c>
      <c r="CJ488" s="16">
        <v>0</v>
      </c>
      <c r="CK488" s="13">
        <v>0</v>
      </c>
      <c r="CL488" s="16">
        <v>0</v>
      </c>
      <c r="CM488" s="13">
        <v>0</v>
      </c>
      <c r="CN488" s="16">
        <v>0</v>
      </c>
      <c r="CO488" s="13">
        <v>0</v>
      </c>
      <c r="CP488" s="16">
        <v>0</v>
      </c>
      <c r="CQ488" s="13">
        <v>0</v>
      </c>
      <c r="CR488" s="16">
        <v>0</v>
      </c>
      <c r="CS488" s="13">
        <v>0</v>
      </c>
      <c r="CT488" s="16">
        <v>0</v>
      </c>
      <c r="CU488" s="13">
        <v>0</v>
      </c>
      <c r="CV488" s="16">
        <v>0</v>
      </c>
      <c r="CW488" s="13">
        <v>0</v>
      </c>
      <c r="CX488" s="16">
        <v>0</v>
      </c>
      <c r="CY488" s="13">
        <v>0</v>
      </c>
      <c r="CZ488" s="16">
        <v>0</v>
      </c>
      <c r="DA488" s="13">
        <v>0</v>
      </c>
      <c r="DB488" s="16">
        <v>0</v>
      </c>
      <c r="DC488" s="13">
        <v>0</v>
      </c>
      <c r="DD488" s="16">
        <v>0</v>
      </c>
      <c r="DE488" s="13">
        <v>0</v>
      </c>
      <c r="DF488" s="16">
        <v>0</v>
      </c>
      <c r="DG488" s="13">
        <v>0</v>
      </c>
      <c r="DH488" s="16">
        <v>0</v>
      </c>
      <c r="DI488" s="13">
        <v>0</v>
      </c>
      <c r="DJ488" s="16">
        <v>0</v>
      </c>
      <c r="DK488" s="13">
        <v>0</v>
      </c>
      <c r="DL488" s="16">
        <v>0</v>
      </c>
      <c r="DM488" s="13">
        <v>0</v>
      </c>
      <c r="DN488" s="16">
        <v>0</v>
      </c>
      <c r="DO488" s="13">
        <v>0</v>
      </c>
      <c r="DP488" s="16">
        <v>0</v>
      </c>
      <c r="DQ488" s="13">
        <v>0</v>
      </c>
      <c r="DR488" s="16">
        <v>0</v>
      </c>
      <c r="DS488" s="13">
        <v>0</v>
      </c>
      <c r="DT488" s="16">
        <v>0</v>
      </c>
      <c r="DU488" s="13">
        <v>0</v>
      </c>
      <c r="DV488" s="16">
        <v>0</v>
      </c>
      <c r="DW488" s="13">
        <v>0</v>
      </c>
      <c r="DX488" s="16">
        <v>0</v>
      </c>
      <c r="DY488" s="13">
        <v>0</v>
      </c>
      <c r="DZ488" s="16">
        <v>0</v>
      </c>
      <c r="EA488" s="13">
        <v>0</v>
      </c>
      <c r="EB488" s="16">
        <v>0</v>
      </c>
      <c r="EC488" s="13">
        <v>0</v>
      </c>
      <c r="ED488" s="16">
        <v>0</v>
      </c>
      <c r="EE488" s="13">
        <v>0</v>
      </c>
      <c r="EF488" s="16">
        <v>0</v>
      </c>
      <c r="EG488" s="13">
        <v>0</v>
      </c>
      <c r="EH488" s="16">
        <v>0</v>
      </c>
      <c r="EI488" s="13">
        <v>0</v>
      </c>
      <c r="EJ488" s="16">
        <v>0</v>
      </c>
      <c r="EK488" s="13">
        <v>0</v>
      </c>
      <c r="EL488" s="16">
        <v>0</v>
      </c>
      <c r="EM488" s="13">
        <v>0</v>
      </c>
      <c r="EN488" s="16">
        <v>0</v>
      </c>
      <c r="EO488" s="13">
        <v>0</v>
      </c>
      <c r="EP488" s="16">
        <v>0</v>
      </c>
      <c r="EQ488" s="13">
        <v>0</v>
      </c>
      <c r="ER488" s="16">
        <v>0</v>
      </c>
      <c r="ES488" s="13">
        <v>0</v>
      </c>
      <c r="ET488" s="16">
        <v>0</v>
      </c>
      <c r="EU488" s="13">
        <v>0</v>
      </c>
      <c r="EV488" s="16">
        <v>0</v>
      </c>
      <c r="EW488" s="13">
        <v>0</v>
      </c>
      <c r="EX488" s="16">
        <v>0</v>
      </c>
      <c r="EY488" s="13">
        <v>0</v>
      </c>
      <c r="EZ488" s="16">
        <v>0</v>
      </c>
      <c r="FA488" s="13">
        <v>0</v>
      </c>
      <c r="FB488" s="16">
        <v>0</v>
      </c>
      <c r="FC488" s="13">
        <v>0</v>
      </c>
      <c r="FD488" s="16">
        <v>0</v>
      </c>
      <c r="FE488" s="13">
        <v>0</v>
      </c>
      <c r="FF488" s="16">
        <v>0</v>
      </c>
      <c r="FG488" s="13">
        <v>0</v>
      </c>
      <c r="FH488" s="16">
        <v>0</v>
      </c>
      <c r="FI488" s="13">
        <v>0</v>
      </c>
      <c r="FJ488" s="16">
        <v>0</v>
      </c>
      <c r="FK488" s="13">
        <v>0</v>
      </c>
      <c r="FL488" s="16">
        <v>0</v>
      </c>
      <c r="FM488" s="13">
        <v>0</v>
      </c>
      <c r="FN488" s="16">
        <v>0</v>
      </c>
      <c r="FO488" s="13">
        <v>0</v>
      </c>
      <c r="FP488" s="16">
        <v>0</v>
      </c>
      <c r="FQ488" s="13">
        <v>0</v>
      </c>
      <c r="FR488" s="16">
        <v>0</v>
      </c>
      <c r="FS488" s="13">
        <v>0</v>
      </c>
      <c r="FT488" s="16">
        <v>0</v>
      </c>
      <c r="FU488" s="13">
        <v>0</v>
      </c>
      <c r="FV488" s="16">
        <v>0</v>
      </c>
      <c r="FW488" s="13">
        <v>0</v>
      </c>
      <c r="FX488" s="16">
        <v>0</v>
      </c>
      <c r="FY488" s="13">
        <v>0</v>
      </c>
      <c r="FZ488" s="16">
        <v>0</v>
      </c>
      <c r="GA488" s="13">
        <v>0</v>
      </c>
      <c r="GB488" s="16">
        <v>0</v>
      </c>
      <c r="GC488" s="13">
        <v>0</v>
      </c>
      <c r="GD488" s="16">
        <v>0</v>
      </c>
      <c r="GE488" s="13">
        <v>0</v>
      </c>
      <c r="GF488" s="16">
        <v>0</v>
      </c>
      <c r="GG488" s="13">
        <v>0</v>
      </c>
      <c r="GH488" s="16">
        <v>0</v>
      </c>
      <c r="GI488" s="13">
        <v>0</v>
      </c>
      <c r="GJ488" s="16">
        <v>0</v>
      </c>
      <c r="GK488" s="13">
        <v>0</v>
      </c>
      <c r="GL488" s="16">
        <v>0</v>
      </c>
      <c r="GM488" s="13">
        <v>0</v>
      </c>
      <c r="GN488" s="16">
        <v>0</v>
      </c>
      <c r="GO488" s="13">
        <v>0</v>
      </c>
      <c r="GP488" s="16">
        <v>0</v>
      </c>
      <c r="GQ488" s="8">
        <v>0</v>
      </c>
    </row>
    <row r="489" spans="1:199" ht="16.5" customHeight="1" x14ac:dyDescent="0.35">
      <c r="A489" s="11">
        <v>216</v>
      </c>
      <c r="B489" s="7" t="s">
        <v>465</v>
      </c>
      <c r="C489" s="11">
        <v>2</v>
      </c>
      <c r="D489" s="16">
        <v>0</v>
      </c>
      <c r="E489" s="13">
        <v>0</v>
      </c>
      <c r="F489" s="16">
        <v>0</v>
      </c>
      <c r="G489" s="13">
        <v>0</v>
      </c>
      <c r="H489" s="16">
        <v>0</v>
      </c>
      <c r="I489" s="13">
        <v>0</v>
      </c>
      <c r="J489" s="16">
        <v>0</v>
      </c>
      <c r="K489" s="13">
        <v>0</v>
      </c>
      <c r="L489" s="16">
        <v>0</v>
      </c>
      <c r="M489" s="13">
        <v>0</v>
      </c>
      <c r="N489" s="16">
        <v>0</v>
      </c>
      <c r="O489" s="13">
        <v>0</v>
      </c>
      <c r="P489" s="16">
        <v>0</v>
      </c>
      <c r="Q489" s="13">
        <v>0</v>
      </c>
      <c r="R489" s="16">
        <v>0</v>
      </c>
      <c r="S489" s="13">
        <v>0</v>
      </c>
      <c r="T489" s="16">
        <v>0</v>
      </c>
      <c r="U489" s="13">
        <v>0</v>
      </c>
      <c r="V489" s="16">
        <v>0</v>
      </c>
      <c r="W489" s="13">
        <v>0</v>
      </c>
      <c r="X489" s="16">
        <v>0</v>
      </c>
      <c r="Y489" s="13">
        <v>0</v>
      </c>
      <c r="Z489" s="16">
        <v>0</v>
      </c>
      <c r="AA489" s="13">
        <v>0</v>
      </c>
      <c r="AB489" s="16">
        <v>0</v>
      </c>
      <c r="AC489" s="13">
        <v>0</v>
      </c>
      <c r="AD489" s="16">
        <v>0</v>
      </c>
      <c r="AE489" s="13">
        <v>0</v>
      </c>
      <c r="AF489" s="16">
        <v>0</v>
      </c>
      <c r="AG489" s="13">
        <v>0</v>
      </c>
      <c r="AH489" s="16">
        <v>0</v>
      </c>
      <c r="AI489" s="13">
        <v>0</v>
      </c>
      <c r="AJ489" s="16">
        <v>0</v>
      </c>
      <c r="AK489" s="13">
        <v>0</v>
      </c>
      <c r="AL489" s="16">
        <v>0</v>
      </c>
      <c r="AM489" s="13">
        <v>0</v>
      </c>
      <c r="AN489" s="16">
        <v>0</v>
      </c>
      <c r="AO489" s="13">
        <v>0</v>
      </c>
      <c r="AP489" s="16">
        <v>0</v>
      </c>
      <c r="AQ489" s="13">
        <v>0</v>
      </c>
      <c r="AR489" s="16">
        <v>0</v>
      </c>
      <c r="AS489" s="13">
        <v>0</v>
      </c>
      <c r="AT489" s="16">
        <v>0</v>
      </c>
      <c r="AU489" s="13">
        <v>0</v>
      </c>
      <c r="AV489" s="16">
        <v>0</v>
      </c>
      <c r="AW489" s="13">
        <v>0</v>
      </c>
      <c r="AX489" s="16">
        <v>0</v>
      </c>
      <c r="AY489" s="13">
        <v>0</v>
      </c>
      <c r="AZ489" s="16">
        <v>0</v>
      </c>
      <c r="BA489" s="13">
        <v>0</v>
      </c>
      <c r="BB489" s="16">
        <v>0</v>
      </c>
      <c r="BC489" s="13">
        <v>0</v>
      </c>
      <c r="BD489" s="16">
        <v>0</v>
      </c>
      <c r="BE489" s="13">
        <v>0</v>
      </c>
      <c r="BF489" s="16">
        <v>0</v>
      </c>
      <c r="BG489" s="13">
        <v>0</v>
      </c>
      <c r="BH489" s="16">
        <v>0</v>
      </c>
      <c r="BI489" s="13">
        <v>0</v>
      </c>
      <c r="BJ489" s="16">
        <v>0</v>
      </c>
      <c r="BK489" s="13">
        <v>0</v>
      </c>
      <c r="BL489" s="16">
        <v>0</v>
      </c>
      <c r="BM489" s="13">
        <v>0</v>
      </c>
      <c r="BN489" s="16">
        <v>0</v>
      </c>
      <c r="BO489" s="13">
        <v>0</v>
      </c>
      <c r="BP489" s="16">
        <v>0</v>
      </c>
      <c r="BQ489" s="13">
        <v>0</v>
      </c>
      <c r="BR489" s="16">
        <v>0</v>
      </c>
      <c r="BS489" s="13">
        <v>0</v>
      </c>
      <c r="BT489" s="16">
        <v>0</v>
      </c>
      <c r="BU489" s="13">
        <v>0</v>
      </c>
      <c r="BV489" s="16">
        <v>0</v>
      </c>
      <c r="BW489" s="13">
        <v>0</v>
      </c>
      <c r="BX489" s="16">
        <v>0</v>
      </c>
      <c r="BY489" s="13">
        <v>0</v>
      </c>
      <c r="BZ489" s="16">
        <v>0</v>
      </c>
      <c r="CA489" s="13">
        <v>0</v>
      </c>
      <c r="CB489" s="16">
        <v>0</v>
      </c>
      <c r="CC489" s="13">
        <v>0</v>
      </c>
      <c r="CD489" s="16">
        <v>0</v>
      </c>
      <c r="CE489" s="13">
        <v>0</v>
      </c>
      <c r="CF489" s="16">
        <v>0</v>
      </c>
      <c r="CG489" s="13">
        <v>0</v>
      </c>
      <c r="CH489" s="16">
        <v>0</v>
      </c>
      <c r="CI489" s="13">
        <v>0</v>
      </c>
      <c r="CJ489" s="16">
        <v>0</v>
      </c>
      <c r="CK489" s="13">
        <v>0</v>
      </c>
      <c r="CL489" s="16">
        <v>0</v>
      </c>
      <c r="CM489" s="13">
        <v>0</v>
      </c>
      <c r="CN489" s="16">
        <v>0</v>
      </c>
      <c r="CO489" s="13">
        <v>0</v>
      </c>
      <c r="CP489" s="16">
        <v>0</v>
      </c>
      <c r="CQ489" s="13">
        <v>0</v>
      </c>
      <c r="CR489" s="16">
        <v>0</v>
      </c>
      <c r="CS489" s="13">
        <v>0</v>
      </c>
      <c r="CT489" s="16">
        <v>0</v>
      </c>
      <c r="CU489" s="13">
        <v>0</v>
      </c>
      <c r="CV489" s="16">
        <v>0</v>
      </c>
      <c r="CW489" s="13">
        <v>0</v>
      </c>
      <c r="CX489" s="16">
        <v>0</v>
      </c>
      <c r="CY489" s="13">
        <v>0</v>
      </c>
      <c r="CZ489" s="16">
        <v>0</v>
      </c>
      <c r="DA489" s="13">
        <v>0</v>
      </c>
      <c r="DB489" s="16">
        <v>0</v>
      </c>
      <c r="DC489" s="13">
        <v>0</v>
      </c>
      <c r="DD489" s="16">
        <v>0</v>
      </c>
      <c r="DE489" s="13">
        <v>0</v>
      </c>
      <c r="DF489" s="16">
        <v>0</v>
      </c>
      <c r="DG489" s="13">
        <v>0</v>
      </c>
      <c r="DH489" s="16">
        <v>0</v>
      </c>
      <c r="DI489" s="13">
        <v>0</v>
      </c>
      <c r="DJ489" s="16">
        <v>0</v>
      </c>
      <c r="DK489" s="13">
        <v>0</v>
      </c>
      <c r="DL489" s="16">
        <v>0</v>
      </c>
      <c r="DM489" s="13">
        <v>0</v>
      </c>
      <c r="DN489" s="16">
        <v>0</v>
      </c>
      <c r="DO489" s="13">
        <v>0</v>
      </c>
      <c r="DP489" s="16">
        <v>0</v>
      </c>
      <c r="DQ489" s="13">
        <v>0</v>
      </c>
      <c r="DR489" s="16">
        <v>0</v>
      </c>
      <c r="DS489" s="13">
        <v>0</v>
      </c>
      <c r="DT489" s="16">
        <v>0</v>
      </c>
      <c r="DU489" s="13">
        <v>0</v>
      </c>
      <c r="DV489" s="16">
        <v>0</v>
      </c>
      <c r="DW489" s="13">
        <v>0</v>
      </c>
      <c r="DX489" s="16">
        <v>0</v>
      </c>
      <c r="DY489" s="13">
        <v>0</v>
      </c>
      <c r="DZ489" s="16">
        <v>0</v>
      </c>
      <c r="EA489" s="13">
        <v>0</v>
      </c>
      <c r="EB489" s="16">
        <v>0</v>
      </c>
      <c r="EC489" s="13">
        <v>0</v>
      </c>
      <c r="ED489" s="16">
        <v>0</v>
      </c>
      <c r="EE489" s="13">
        <v>0</v>
      </c>
      <c r="EF489" s="16">
        <v>0</v>
      </c>
      <c r="EG489" s="13">
        <v>0</v>
      </c>
      <c r="EH489" s="16">
        <v>0</v>
      </c>
      <c r="EI489" s="13">
        <v>0</v>
      </c>
      <c r="EJ489" s="16">
        <v>0</v>
      </c>
      <c r="EK489" s="13">
        <v>0</v>
      </c>
      <c r="EL489" s="16">
        <v>0</v>
      </c>
      <c r="EM489" s="13">
        <v>0</v>
      </c>
      <c r="EN489" s="16">
        <v>0</v>
      </c>
      <c r="EO489" s="13">
        <v>0</v>
      </c>
      <c r="EP489" s="16">
        <v>0</v>
      </c>
      <c r="EQ489" s="13">
        <v>0</v>
      </c>
      <c r="ER489" s="16">
        <v>0</v>
      </c>
      <c r="ES489" s="13">
        <v>0</v>
      </c>
      <c r="ET489" s="16">
        <v>0</v>
      </c>
      <c r="EU489" s="13">
        <v>0</v>
      </c>
      <c r="EV489" s="16">
        <v>0</v>
      </c>
      <c r="EW489" s="13">
        <v>0</v>
      </c>
      <c r="EX489" s="16">
        <v>0</v>
      </c>
      <c r="EY489" s="13">
        <v>0</v>
      </c>
      <c r="EZ489" s="16">
        <v>0</v>
      </c>
      <c r="FA489" s="13">
        <v>0</v>
      </c>
      <c r="FB489" s="16">
        <v>0</v>
      </c>
      <c r="FC489" s="13">
        <v>0</v>
      </c>
      <c r="FD489" s="16">
        <v>0</v>
      </c>
      <c r="FE489" s="13">
        <v>0</v>
      </c>
      <c r="FF489" s="16">
        <v>0</v>
      </c>
      <c r="FG489" s="13">
        <v>0</v>
      </c>
      <c r="FH489" s="16">
        <v>0</v>
      </c>
      <c r="FI489" s="13">
        <v>0</v>
      </c>
      <c r="FJ489" s="16">
        <v>0</v>
      </c>
      <c r="FK489" s="13">
        <v>0</v>
      </c>
      <c r="FL489" s="16">
        <v>0</v>
      </c>
      <c r="FM489" s="13">
        <v>0</v>
      </c>
      <c r="FN489" s="16">
        <v>0</v>
      </c>
      <c r="FO489" s="13">
        <v>0</v>
      </c>
      <c r="FP489" s="16">
        <v>0</v>
      </c>
      <c r="FQ489" s="13">
        <v>0</v>
      </c>
      <c r="FR489" s="16">
        <v>0</v>
      </c>
      <c r="FS489" s="13">
        <v>0</v>
      </c>
      <c r="FT489" s="16">
        <v>0</v>
      </c>
      <c r="FU489" s="13">
        <v>0</v>
      </c>
      <c r="FV489" s="16">
        <v>0</v>
      </c>
      <c r="FW489" s="13">
        <v>0</v>
      </c>
      <c r="FX489" s="16">
        <v>0</v>
      </c>
      <c r="FY489" s="13">
        <v>0</v>
      </c>
      <c r="FZ489" s="16">
        <v>0</v>
      </c>
      <c r="GA489" s="13">
        <v>0</v>
      </c>
      <c r="GB489" s="16">
        <v>0</v>
      </c>
      <c r="GC489" s="13">
        <v>0</v>
      </c>
      <c r="GD489" s="16">
        <v>0</v>
      </c>
      <c r="GE489" s="13">
        <v>0</v>
      </c>
      <c r="GF489" s="16">
        <v>0</v>
      </c>
      <c r="GG489" s="13">
        <v>0</v>
      </c>
      <c r="GH489" s="16">
        <v>0</v>
      </c>
      <c r="GI489" s="13">
        <v>0</v>
      </c>
      <c r="GJ489" s="16">
        <v>0</v>
      </c>
      <c r="GK489" s="13">
        <v>0</v>
      </c>
      <c r="GL489" s="16">
        <v>0</v>
      </c>
      <c r="GM489" s="13">
        <v>0</v>
      </c>
      <c r="GN489" s="16">
        <v>0</v>
      </c>
      <c r="GO489" s="13">
        <v>0</v>
      </c>
      <c r="GP489" s="16">
        <v>0</v>
      </c>
      <c r="GQ489" s="8">
        <v>0</v>
      </c>
    </row>
    <row r="490" spans="1:199" ht="16.5" customHeight="1" x14ac:dyDescent="0.35">
      <c r="A490" s="11">
        <v>218</v>
      </c>
      <c r="B490" s="7" t="s">
        <v>466</v>
      </c>
      <c r="C490" s="11">
        <v>2</v>
      </c>
      <c r="D490" s="16">
        <v>0</v>
      </c>
      <c r="E490" s="13">
        <v>0</v>
      </c>
      <c r="F490" s="16">
        <v>0</v>
      </c>
      <c r="G490" s="13">
        <v>0</v>
      </c>
      <c r="H490" s="16">
        <v>0</v>
      </c>
      <c r="I490" s="13">
        <v>0</v>
      </c>
      <c r="J490" s="16">
        <v>0</v>
      </c>
      <c r="K490" s="13">
        <v>0</v>
      </c>
      <c r="L490" s="16">
        <v>0</v>
      </c>
      <c r="M490" s="13">
        <v>0</v>
      </c>
      <c r="N490" s="16">
        <v>0</v>
      </c>
      <c r="O490" s="13">
        <v>0</v>
      </c>
      <c r="P490" s="16">
        <v>0</v>
      </c>
      <c r="Q490" s="13">
        <v>0</v>
      </c>
      <c r="R490" s="16">
        <v>0</v>
      </c>
      <c r="S490" s="13">
        <v>0</v>
      </c>
      <c r="T490" s="16">
        <v>0</v>
      </c>
      <c r="U490" s="13">
        <v>0</v>
      </c>
      <c r="V490" s="16">
        <v>0</v>
      </c>
      <c r="W490" s="13">
        <v>0</v>
      </c>
      <c r="X490" s="16">
        <v>0</v>
      </c>
      <c r="Y490" s="13">
        <v>0</v>
      </c>
      <c r="Z490" s="16">
        <v>0</v>
      </c>
      <c r="AA490" s="13">
        <v>0</v>
      </c>
      <c r="AB490" s="16">
        <v>0</v>
      </c>
      <c r="AC490" s="13">
        <v>0</v>
      </c>
      <c r="AD490" s="16">
        <v>0</v>
      </c>
      <c r="AE490" s="13">
        <v>0</v>
      </c>
      <c r="AF490" s="16">
        <v>0</v>
      </c>
      <c r="AG490" s="13">
        <v>0</v>
      </c>
      <c r="AH490" s="16">
        <v>0</v>
      </c>
      <c r="AI490" s="13">
        <v>0</v>
      </c>
      <c r="AJ490" s="16">
        <v>0</v>
      </c>
      <c r="AK490" s="13">
        <v>0</v>
      </c>
      <c r="AL490" s="16">
        <v>0</v>
      </c>
      <c r="AM490" s="13">
        <v>0</v>
      </c>
      <c r="AN490" s="16">
        <v>0</v>
      </c>
      <c r="AO490" s="13">
        <v>0</v>
      </c>
      <c r="AP490" s="16">
        <v>0</v>
      </c>
      <c r="AQ490" s="13">
        <v>0</v>
      </c>
      <c r="AR490" s="16">
        <v>0</v>
      </c>
      <c r="AS490" s="13">
        <v>0</v>
      </c>
      <c r="AT490" s="16">
        <v>0</v>
      </c>
      <c r="AU490" s="13">
        <v>0</v>
      </c>
      <c r="AV490" s="16">
        <v>0</v>
      </c>
      <c r="AW490" s="13">
        <v>0</v>
      </c>
      <c r="AX490" s="16">
        <v>0</v>
      </c>
      <c r="AY490" s="13">
        <v>0</v>
      </c>
      <c r="AZ490" s="16">
        <v>0</v>
      </c>
      <c r="BA490" s="13">
        <v>0</v>
      </c>
      <c r="BB490" s="16">
        <v>0</v>
      </c>
      <c r="BC490" s="13">
        <v>0</v>
      </c>
      <c r="BD490" s="16">
        <v>0</v>
      </c>
      <c r="BE490" s="13">
        <v>0</v>
      </c>
      <c r="BF490" s="16">
        <v>0</v>
      </c>
      <c r="BG490" s="13">
        <v>0</v>
      </c>
      <c r="BH490" s="16">
        <v>0</v>
      </c>
      <c r="BI490" s="13">
        <v>0</v>
      </c>
      <c r="BJ490" s="16">
        <v>0</v>
      </c>
      <c r="BK490" s="13">
        <v>0</v>
      </c>
      <c r="BL490" s="16">
        <v>0</v>
      </c>
      <c r="BM490" s="13">
        <v>0</v>
      </c>
      <c r="BN490" s="16">
        <v>0</v>
      </c>
      <c r="BO490" s="13">
        <v>0</v>
      </c>
      <c r="BP490" s="16">
        <v>0</v>
      </c>
      <c r="BQ490" s="13">
        <v>0</v>
      </c>
      <c r="BR490" s="16">
        <v>0</v>
      </c>
      <c r="BS490" s="13">
        <v>0</v>
      </c>
      <c r="BT490" s="16">
        <v>0</v>
      </c>
      <c r="BU490" s="13">
        <v>0</v>
      </c>
      <c r="BV490" s="16">
        <v>0</v>
      </c>
      <c r="BW490" s="13">
        <v>0</v>
      </c>
      <c r="BX490" s="16">
        <v>0</v>
      </c>
      <c r="BY490" s="13">
        <v>0</v>
      </c>
      <c r="BZ490" s="16">
        <v>0</v>
      </c>
      <c r="CA490" s="13">
        <v>0</v>
      </c>
      <c r="CB490" s="16">
        <v>0</v>
      </c>
      <c r="CC490" s="13">
        <v>0</v>
      </c>
      <c r="CD490" s="16">
        <v>0</v>
      </c>
      <c r="CE490" s="13">
        <v>0</v>
      </c>
      <c r="CF490" s="16">
        <v>0</v>
      </c>
      <c r="CG490" s="13">
        <v>0</v>
      </c>
      <c r="CH490" s="16">
        <v>0</v>
      </c>
      <c r="CI490" s="13">
        <v>0</v>
      </c>
      <c r="CJ490" s="16">
        <v>0</v>
      </c>
      <c r="CK490" s="13">
        <v>0</v>
      </c>
      <c r="CL490" s="16">
        <v>0</v>
      </c>
      <c r="CM490" s="13">
        <v>0</v>
      </c>
      <c r="CN490" s="16">
        <v>0</v>
      </c>
      <c r="CO490" s="13">
        <v>0</v>
      </c>
      <c r="CP490" s="16">
        <v>0</v>
      </c>
      <c r="CQ490" s="13">
        <v>0</v>
      </c>
      <c r="CR490" s="16">
        <v>0</v>
      </c>
      <c r="CS490" s="13">
        <v>0</v>
      </c>
      <c r="CT490" s="16">
        <v>0</v>
      </c>
      <c r="CU490" s="13">
        <v>0</v>
      </c>
      <c r="CV490" s="16">
        <v>0</v>
      </c>
      <c r="CW490" s="13">
        <v>0</v>
      </c>
      <c r="CX490" s="16">
        <v>0</v>
      </c>
      <c r="CY490" s="13">
        <v>0</v>
      </c>
      <c r="CZ490" s="16">
        <v>0</v>
      </c>
      <c r="DA490" s="13">
        <v>0</v>
      </c>
      <c r="DB490" s="16">
        <v>0</v>
      </c>
      <c r="DC490" s="13">
        <v>0</v>
      </c>
      <c r="DD490" s="16">
        <v>0</v>
      </c>
      <c r="DE490" s="13">
        <v>0</v>
      </c>
      <c r="DF490" s="16">
        <v>0</v>
      </c>
      <c r="DG490" s="13">
        <v>0</v>
      </c>
      <c r="DH490" s="16">
        <v>0</v>
      </c>
      <c r="DI490" s="13">
        <v>0</v>
      </c>
      <c r="DJ490" s="16">
        <v>0</v>
      </c>
      <c r="DK490" s="13">
        <v>0</v>
      </c>
      <c r="DL490" s="16">
        <v>0</v>
      </c>
      <c r="DM490" s="13">
        <v>0</v>
      </c>
      <c r="DN490" s="16">
        <v>0</v>
      </c>
      <c r="DO490" s="13">
        <v>0</v>
      </c>
      <c r="DP490" s="16">
        <v>0</v>
      </c>
      <c r="DQ490" s="13">
        <v>0</v>
      </c>
      <c r="DR490" s="16">
        <v>0</v>
      </c>
      <c r="DS490" s="13">
        <v>0</v>
      </c>
      <c r="DT490" s="16">
        <v>0</v>
      </c>
      <c r="DU490" s="13">
        <v>0</v>
      </c>
      <c r="DV490" s="16">
        <v>0</v>
      </c>
      <c r="DW490" s="13">
        <v>0</v>
      </c>
      <c r="DX490" s="16">
        <v>0</v>
      </c>
      <c r="DY490" s="13">
        <v>0</v>
      </c>
      <c r="DZ490" s="16">
        <v>0</v>
      </c>
      <c r="EA490" s="13">
        <v>0</v>
      </c>
      <c r="EB490" s="16">
        <v>0</v>
      </c>
      <c r="EC490" s="13">
        <v>0</v>
      </c>
      <c r="ED490" s="16">
        <v>0</v>
      </c>
      <c r="EE490" s="13">
        <v>0</v>
      </c>
      <c r="EF490" s="16">
        <v>0</v>
      </c>
      <c r="EG490" s="13">
        <v>0</v>
      </c>
      <c r="EH490" s="16">
        <v>0</v>
      </c>
      <c r="EI490" s="13">
        <v>0</v>
      </c>
      <c r="EJ490" s="16">
        <v>0</v>
      </c>
      <c r="EK490" s="13">
        <v>0</v>
      </c>
      <c r="EL490" s="16">
        <v>0</v>
      </c>
      <c r="EM490" s="13">
        <v>0</v>
      </c>
      <c r="EN490" s="16">
        <v>0</v>
      </c>
      <c r="EO490" s="13">
        <v>0</v>
      </c>
      <c r="EP490" s="16">
        <v>0</v>
      </c>
      <c r="EQ490" s="13">
        <v>0</v>
      </c>
      <c r="ER490" s="16">
        <v>0</v>
      </c>
      <c r="ES490" s="13">
        <v>0</v>
      </c>
      <c r="ET490" s="16">
        <v>0</v>
      </c>
      <c r="EU490" s="13">
        <v>0</v>
      </c>
      <c r="EV490" s="16">
        <v>0</v>
      </c>
      <c r="EW490" s="13">
        <v>0</v>
      </c>
      <c r="EX490" s="16">
        <v>0</v>
      </c>
      <c r="EY490" s="13">
        <v>0</v>
      </c>
      <c r="EZ490" s="16">
        <v>0</v>
      </c>
      <c r="FA490" s="13">
        <v>0</v>
      </c>
      <c r="FB490" s="16">
        <v>0</v>
      </c>
      <c r="FC490" s="13">
        <v>0</v>
      </c>
      <c r="FD490" s="16">
        <v>0</v>
      </c>
      <c r="FE490" s="13">
        <v>0</v>
      </c>
      <c r="FF490" s="16">
        <v>0</v>
      </c>
      <c r="FG490" s="13">
        <v>0</v>
      </c>
      <c r="FH490" s="16">
        <v>0</v>
      </c>
      <c r="FI490" s="13">
        <v>0</v>
      </c>
      <c r="FJ490" s="16">
        <v>0</v>
      </c>
      <c r="FK490" s="13">
        <v>0</v>
      </c>
      <c r="FL490" s="16">
        <v>0</v>
      </c>
      <c r="FM490" s="13">
        <v>0</v>
      </c>
      <c r="FN490" s="16">
        <v>0</v>
      </c>
      <c r="FO490" s="13">
        <v>0</v>
      </c>
      <c r="FP490" s="16">
        <v>0</v>
      </c>
      <c r="FQ490" s="13">
        <v>0</v>
      </c>
      <c r="FR490" s="16">
        <v>0</v>
      </c>
      <c r="FS490" s="13">
        <v>0</v>
      </c>
      <c r="FT490" s="16">
        <v>0</v>
      </c>
      <c r="FU490" s="13">
        <v>0</v>
      </c>
      <c r="FV490" s="16">
        <v>0</v>
      </c>
      <c r="FW490" s="13">
        <v>0</v>
      </c>
      <c r="FX490" s="16">
        <v>0</v>
      </c>
      <c r="FY490" s="13">
        <v>0</v>
      </c>
      <c r="FZ490" s="16">
        <v>0</v>
      </c>
      <c r="GA490" s="13">
        <v>0</v>
      </c>
      <c r="GB490" s="16">
        <v>0</v>
      </c>
      <c r="GC490" s="13">
        <v>0</v>
      </c>
      <c r="GD490" s="16">
        <v>0</v>
      </c>
      <c r="GE490" s="13">
        <v>0</v>
      </c>
      <c r="GF490" s="16">
        <v>0</v>
      </c>
      <c r="GG490" s="13">
        <v>0</v>
      </c>
      <c r="GH490" s="16">
        <v>0</v>
      </c>
      <c r="GI490" s="13">
        <v>0</v>
      </c>
      <c r="GJ490" s="16">
        <v>0</v>
      </c>
      <c r="GK490" s="13">
        <v>0</v>
      </c>
      <c r="GL490" s="16">
        <v>0</v>
      </c>
      <c r="GM490" s="13">
        <v>0</v>
      </c>
      <c r="GN490" s="16">
        <v>0</v>
      </c>
      <c r="GO490" s="13">
        <v>0</v>
      </c>
      <c r="GP490" s="16">
        <v>0</v>
      </c>
      <c r="GQ490" s="8">
        <v>0</v>
      </c>
    </row>
    <row r="491" spans="1:199" ht="16.5" customHeight="1" x14ac:dyDescent="0.35">
      <c r="A491" s="11">
        <v>218</v>
      </c>
      <c r="B491" s="7" t="s">
        <v>467</v>
      </c>
      <c r="C491" s="11">
        <v>2</v>
      </c>
      <c r="D491" s="16">
        <v>0</v>
      </c>
      <c r="E491" s="13">
        <v>0</v>
      </c>
      <c r="F491" s="16">
        <v>0</v>
      </c>
      <c r="G491" s="13">
        <v>0</v>
      </c>
      <c r="H491" s="16">
        <v>0</v>
      </c>
      <c r="I491" s="13">
        <v>0</v>
      </c>
      <c r="J491" s="16">
        <v>0</v>
      </c>
      <c r="K491" s="13">
        <v>0</v>
      </c>
      <c r="L491" s="16">
        <v>0</v>
      </c>
      <c r="M491" s="13">
        <v>0</v>
      </c>
      <c r="N491" s="16">
        <v>0</v>
      </c>
      <c r="O491" s="13">
        <v>0</v>
      </c>
      <c r="P491" s="16">
        <v>0</v>
      </c>
      <c r="Q491" s="13">
        <v>0</v>
      </c>
      <c r="R491" s="16">
        <v>0</v>
      </c>
      <c r="S491" s="13">
        <v>0</v>
      </c>
      <c r="T491" s="16">
        <v>0</v>
      </c>
      <c r="U491" s="13">
        <v>0</v>
      </c>
      <c r="V491" s="16">
        <v>0</v>
      </c>
      <c r="W491" s="13">
        <v>0</v>
      </c>
      <c r="X491" s="16">
        <v>0</v>
      </c>
      <c r="Y491" s="13">
        <v>0</v>
      </c>
      <c r="Z491" s="16">
        <v>0</v>
      </c>
      <c r="AA491" s="13">
        <v>0</v>
      </c>
      <c r="AB491" s="16">
        <v>0</v>
      </c>
      <c r="AC491" s="13">
        <v>0</v>
      </c>
      <c r="AD491" s="16">
        <v>0</v>
      </c>
      <c r="AE491" s="13">
        <v>0</v>
      </c>
      <c r="AF491" s="16">
        <v>0</v>
      </c>
      <c r="AG491" s="13">
        <v>0</v>
      </c>
      <c r="AH491" s="16">
        <v>0</v>
      </c>
      <c r="AI491" s="13">
        <v>0</v>
      </c>
      <c r="AJ491" s="16">
        <v>0</v>
      </c>
      <c r="AK491" s="13">
        <v>0</v>
      </c>
      <c r="AL491" s="16">
        <v>0</v>
      </c>
      <c r="AM491" s="13">
        <v>0</v>
      </c>
      <c r="AN491" s="16">
        <v>0</v>
      </c>
      <c r="AO491" s="13">
        <v>0</v>
      </c>
      <c r="AP491" s="16">
        <v>0</v>
      </c>
      <c r="AQ491" s="13">
        <v>0</v>
      </c>
      <c r="AR491" s="16">
        <v>0</v>
      </c>
      <c r="AS491" s="13">
        <v>0</v>
      </c>
      <c r="AT491" s="16">
        <v>0</v>
      </c>
      <c r="AU491" s="13">
        <v>0</v>
      </c>
      <c r="AV491" s="16">
        <v>0</v>
      </c>
      <c r="AW491" s="13">
        <v>0</v>
      </c>
      <c r="AX491" s="16">
        <v>0</v>
      </c>
      <c r="AY491" s="13">
        <v>0</v>
      </c>
      <c r="AZ491" s="16">
        <v>0</v>
      </c>
      <c r="BA491" s="13">
        <v>0</v>
      </c>
      <c r="BB491" s="16">
        <v>0</v>
      </c>
      <c r="BC491" s="13">
        <v>0</v>
      </c>
      <c r="BD491" s="16">
        <v>0</v>
      </c>
      <c r="BE491" s="13">
        <v>0</v>
      </c>
      <c r="BF491" s="16">
        <v>0</v>
      </c>
      <c r="BG491" s="13">
        <v>0</v>
      </c>
      <c r="BH491" s="16">
        <v>0</v>
      </c>
      <c r="BI491" s="13">
        <v>0</v>
      </c>
      <c r="BJ491" s="16">
        <v>0</v>
      </c>
      <c r="BK491" s="13">
        <v>0</v>
      </c>
      <c r="BL491" s="16">
        <v>0</v>
      </c>
      <c r="BM491" s="13">
        <v>0</v>
      </c>
      <c r="BN491" s="16">
        <v>0</v>
      </c>
      <c r="BO491" s="13">
        <v>0</v>
      </c>
      <c r="BP491" s="16">
        <v>0</v>
      </c>
      <c r="BQ491" s="13">
        <v>0</v>
      </c>
      <c r="BR491" s="16">
        <v>0</v>
      </c>
      <c r="BS491" s="13">
        <v>0</v>
      </c>
      <c r="BT491" s="16">
        <v>0</v>
      </c>
      <c r="BU491" s="13">
        <v>0</v>
      </c>
      <c r="BV491" s="16">
        <v>0</v>
      </c>
      <c r="BW491" s="13">
        <v>0</v>
      </c>
      <c r="BX491" s="16">
        <v>0</v>
      </c>
      <c r="BY491" s="13">
        <v>0</v>
      </c>
      <c r="BZ491" s="16">
        <v>0</v>
      </c>
      <c r="CA491" s="13">
        <v>0</v>
      </c>
      <c r="CB491" s="16">
        <v>0</v>
      </c>
      <c r="CC491" s="13">
        <v>0</v>
      </c>
      <c r="CD491" s="16">
        <v>0</v>
      </c>
      <c r="CE491" s="13">
        <v>0</v>
      </c>
      <c r="CF491" s="16">
        <v>0</v>
      </c>
      <c r="CG491" s="13">
        <v>0</v>
      </c>
      <c r="CH491" s="16">
        <v>0</v>
      </c>
      <c r="CI491" s="13">
        <v>0</v>
      </c>
      <c r="CJ491" s="16">
        <v>0</v>
      </c>
      <c r="CK491" s="13">
        <v>0</v>
      </c>
      <c r="CL491" s="16">
        <v>0</v>
      </c>
      <c r="CM491" s="13">
        <v>0</v>
      </c>
      <c r="CN491" s="16">
        <v>0</v>
      </c>
      <c r="CO491" s="13">
        <v>0</v>
      </c>
      <c r="CP491" s="16">
        <v>0</v>
      </c>
      <c r="CQ491" s="13">
        <v>0</v>
      </c>
      <c r="CR491" s="16">
        <v>0</v>
      </c>
      <c r="CS491" s="13">
        <v>0</v>
      </c>
      <c r="CT491" s="16">
        <v>0</v>
      </c>
      <c r="CU491" s="13">
        <v>0</v>
      </c>
      <c r="CV491" s="16">
        <v>0</v>
      </c>
      <c r="CW491" s="13">
        <v>0</v>
      </c>
      <c r="CX491" s="16">
        <v>0</v>
      </c>
      <c r="CY491" s="13">
        <v>0</v>
      </c>
      <c r="CZ491" s="16">
        <v>0</v>
      </c>
      <c r="DA491" s="13">
        <v>0</v>
      </c>
      <c r="DB491" s="16">
        <v>0</v>
      </c>
      <c r="DC491" s="13">
        <v>0</v>
      </c>
      <c r="DD491" s="16">
        <v>0</v>
      </c>
      <c r="DE491" s="13">
        <v>0</v>
      </c>
      <c r="DF491" s="16">
        <v>0</v>
      </c>
      <c r="DG491" s="13">
        <v>0</v>
      </c>
      <c r="DH491" s="16">
        <v>0</v>
      </c>
      <c r="DI491" s="13">
        <v>0</v>
      </c>
      <c r="DJ491" s="16">
        <v>0</v>
      </c>
      <c r="DK491" s="13">
        <v>0</v>
      </c>
      <c r="DL491" s="16">
        <v>0</v>
      </c>
      <c r="DM491" s="13">
        <v>0</v>
      </c>
      <c r="DN491" s="16">
        <v>0</v>
      </c>
      <c r="DO491" s="13">
        <v>0</v>
      </c>
      <c r="DP491" s="16">
        <v>0</v>
      </c>
      <c r="DQ491" s="13">
        <v>0</v>
      </c>
      <c r="DR491" s="16">
        <v>0</v>
      </c>
      <c r="DS491" s="13">
        <v>0</v>
      </c>
      <c r="DT491" s="16">
        <v>0</v>
      </c>
      <c r="DU491" s="13">
        <v>0</v>
      </c>
      <c r="DV491" s="16">
        <v>0</v>
      </c>
      <c r="DW491" s="13">
        <v>0</v>
      </c>
      <c r="DX491" s="16">
        <v>0</v>
      </c>
      <c r="DY491" s="13">
        <v>0</v>
      </c>
      <c r="DZ491" s="16">
        <v>0</v>
      </c>
      <c r="EA491" s="13">
        <v>0</v>
      </c>
      <c r="EB491" s="16">
        <v>0</v>
      </c>
      <c r="EC491" s="13">
        <v>0</v>
      </c>
      <c r="ED491" s="16">
        <v>0</v>
      </c>
      <c r="EE491" s="13">
        <v>0</v>
      </c>
      <c r="EF491" s="16">
        <v>0</v>
      </c>
      <c r="EG491" s="13">
        <v>0</v>
      </c>
      <c r="EH491" s="16">
        <v>0</v>
      </c>
      <c r="EI491" s="13">
        <v>0</v>
      </c>
      <c r="EJ491" s="16">
        <v>0</v>
      </c>
      <c r="EK491" s="13">
        <v>0</v>
      </c>
      <c r="EL491" s="16">
        <v>0</v>
      </c>
      <c r="EM491" s="13">
        <v>0</v>
      </c>
      <c r="EN491" s="16">
        <v>0</v>
      </c>
      <c r="EO491" s="13">
        <v>0</v>
      </c>
      <c r="EP491" s="16">
        <v>0</v>
      </c>
      <c r="EQ491" s="13">
        <v>0</v>
      </c>
      <c r="ER491" s="16">
        <v>0</v>
      </c>
      <c r="ES491" s="13">
        <v>0</v>
      </c>
      <c r="ET491" s="16">
        <v>0</v>
      </c>
      <c r="EU491" s="13">
        <v>0</v>
      </c>
      <c r="EV491" s="16">
        <v>0</v>
      </c>
      <c r="EW491" s="13">
        <v>0</v>
      </c>
      <c r="EX491" s="16">
        <v>0</v>
      </c>
      <c r="EY491" s="13">
        <v>0</v>
      </c>
      <c r="EZ491" s="16">
        <v>0</v>
      </c>
      <c r="FA491" s="13">
        <v>0</v>
      </c>
      <c r="FB491" s="16">
        <v>0</v>
      </c>
      <c r="FC491" s="13">
        <v>0</v>
      </c>
      <c r="FD491" s="16">
        <v>0</v>
      </c>
      <c r="FE491" s="13">
        <v>0</v>
      </c>
      <c r="FF491" s="16">
        <v>0</v>
      </c>
      <c r="FG491" s="13">
        <v>0</v>
      </c>
      <c r="FH491" s="16">
        <v>0</v>
      </c>
      <c r="FI491" s="13">
        <v>0</v>
      </c>
      <c r="FJ491" s="16">
        <v>0</v>
      </c>
      <c r="FK491" s="13">
        <v>0</v>
      </c>
      <c r="FL491" s="16">
        <v>0</v>
      </c>
      <c r="FM491" s="13">
        <v>0</v>
      </c>
      <c r="FN491" s="16">
        <v>0</v>
      </c>
      <c r="FO491" s="13">
        <v>0</v>
      </c>
      <c r="FP491" s="16">
        <v>0</v>
      </c>
      <c r="FQ491" s="13">
        <v>0</v>
      </c>
      <c r="FR491" s="16">
        <v>0</v>
      </c>
      <c r="FS491" s="13">
        <v>0</v>
      </c>
      <c r="FT491" s="16">
        <v>0</v>
      </c>
      <c r="FU491" s="13">
        <v>0</v>
      </c>
      <c r="FV491" s="16">
        <v>0</v>
      </c>
      <c r="FW491" s="13">
        <v>0</v>
      </c>
      <c r="FX491" s="16">
        <v>0</v>
      </c>
      <c r="FY491" s="13">
        <v>0</v>
      </c>
      <c r="FZ491" s="16">
        <v>0</v>
      </c>
      <c r="GA491" s="13">
        <v>0</v>
      </c>
      <c r="GB491" s="16">
        <v>0</v>
      </c>
      <c r="GC491" s="13">
        <v>0</v>
      </c>
      <c r="GD491" s="16">
        <v>0</v>
      </c>
      <c r="GE491" s="13">
        <v>0</v>
      </c>
      <c r="GF491" s="16">
        <v>0</v>
      </c>
      <c r="GG491" s="13">
        <v>0</v>
      </c>
      <c r="GH491" s="16">
        <v>0</v>
      </c>
      <c r="GI491" s="13">
        <v>0</v>
      </c>
      <c r="GJ491" s="16">
        <v>0</v>
      </c>
      <c r="GK491" s="13">
        <v>0</v>
      </c>
      <c r="GL491" s="16">
        <v>0</v>
      </c>
      <c r="GM491" s="13">
        <v>0</v>
      </c>
      <c r="GN491" s="16">
        <v>0</v>
      </c>
      <c r="GO491" s="13">
        <v>0</v>
      </c>
      <c r="GP491" s="16">
        <v>0</v>
      </c>
      <c r="GQ491" s="8">
        <v>0</v>
      </c>
    </row>
    <row r="492" spans="1:199" ht="16.5" customHeight="1" x14ac:dyDescent="0.35">
      <c r="A492" s="11">
        <v>216</v>
      </c>
      <c r="B492" s="7" t="s">
        <v>468</v>
      </c>
      <c r="C492" s="11">
        <v>2</v>
      </c>
      <c r="D492" s="16">
        <v>0</v>
      </c>
      <c r="E492" s="13">
        <v>0</v>
      </c>
      <c r="F492" s="16">
        <v>0</v>
      </c>
      <c r="G492" s="13">
        <v>0</v>
      </c>
      <c r="H492" s="16">
        <v>0</v>
      </c>
      <c r="I492" s="13">
        <v>0</v>
      </c>
      <c r="J492" s="16">
        <v>0</v>
      </c>
      <c r="K492" s="13">
        <v>0</v>
      </c>
      <c r="L492" s="16">
        <v>0</v>
      </c>
      <c r="M492" s="13">
        <v>0</v>
      </c>
      <c r="N492" s="16">
        <v>0</v>
      </c>
      <c r="O492" s="13">
        <v>0</v>
      </c>
      <c r="P492" s="16">
        <v>0</v>
      </c>
      <c r="Q492" s="13">
        <v>0</v>
      </c>
      <c r="R492" s="16">
        <v>0</v>
      </c>
      <c r="S492" s="13">
        <v>0</v>
      </c>
      <c r="T492" s="16">
        <v>0</v>
      </c>
      <c r="U492" s="13">
        <v>0</v>
      </c>
      <c r="V492" s="16">
        <v>0</v>
      </c>
      <c r="W492" s="13">
        <v>0</v>
      </c>
      <c r="X492" s="16">
        <v>0</v>
      </c>
      <c r="Y492" s="13">
        <v>0</v>
      </c>
      <c r="Z492" s="16">
        <v>0</v>
      </c>
      <c r="AA492" s="13">
        <v>0</v>
      </c>
      <c r="AB492" s="16">
        <v>0</v>
      </c>
      <c r="AC492" s="13">
        <v>0</v>
      </c>
      <c r="AD492" s="16">
        <v>0</v>
      </c>
      <c r="AE492" s="13">
        <v>0</v>
      </c>
      <c r="AF492" s="16">
        <v>0</v>
      </c>
      <c r="AG492" s="13">
        <v>0</v>
      </c>
      <c r="AH492" s="16">
        <v>0</v>
      </c>
      <c r="AI492" s="13">
        <v>0</v>
      </c>
      <c r="AJ492" s="16">
        <v>0</v>
      </c>
      <c r="AK492" s="13">
        <v>0</v>
      </c>
      <c r="AL492" s="16">
        <v>0</v>
      </c>
      <c r="AM492" s="13">
        <v>0</v>
      </c>
      <c r="AN492" s="16">
        <v>0</v>
      </c>
      <c r="AO492" s="13">
        <v>0</v>
      </c>
      <c r="AP492" s="16">
        <v>0</v>
      </c>
      <c r="AQ492" s="13">
        <v>0</v>
      </c>
      <c r="AR492" s="16">
        <v>0</v>
      </c>
      <c r="AS492" s="13">
        <v>0</v>
      </c>
      <c r="AT492" s="16">
        <v>0</v>
      </c>
      <c r="AU492" s="13">
        <v>0</v>
      </c>
      <c r="AV492" s="16">
        <v>0</v>
      </c>
      <c r="AW492" s="13">
        <v>0</v>
      </c>
      <c r="AX492" s="16">
        <v>0</v>
      </c>
      <c r="AY492" s="13">
        <v>0</v>
      </c>
      <c r="AZ492" s="16">
        <v>0</v>
      </c>
      <c r="BA492" s="13">
        <v>0</v>
      </c>
      <c r="BB492" s="16">
        <v>0</v>
      </c>
      <c r="BC492" s="13">
        <v>0</v>
      </c>
      <c r="BD492" s="16">
        <v>0</v>
      </c>
      <c r="BE492" s="13">
        <v>0</v>
      </c>
      <c r="BF492" s="16">
        <v>0</v>
      </c>
      <c r="BG492" s="13">
        <v>0</v>
      </c>
      <c r="BH492" s="16">
        <v>0</v>
      </c>
      <c r="BI492" s="13">
        <v>0</v>
      </c>
      <c r="BJ492" s="16">
        <v>0</v>
      </c>
      <c r="BK492" s="13">
        <v>0</v>
      </c>
      <c r="BL492" s="16">
        <v>0</v>
      </c>
      <c r="BM492" s="13">
        <v>0</v>
      </c>
      <c r="BN492" s="16">
        <v>0</v>
      </c>
      <c r="BO492" s="13">
        <v>0</v>
      </c>
      <c r="BP492" s="16">
        <v>0</v>
      </c>
      <c r="BQ492" s="13">
        <v>0</v>
      </c>
      <c r="BR492" s="16">
        <v>0</v>
      </c>
      <c r="BS492" s="13">
        <v>0</v>
      </c>
      <c r="BT492" s="16">
        <v>0</v>
      </c>
      <c r="BU492" s="13">
        <v>0</v>
      </c>
      <c r="BV492" s="16">
        <v>0</v>
      </c>
      <c r="BW492" s="13">
        <v>0</v>
      </c>
      <c r="BX492" s="16">
        <v>0</v>
      </c>
      <c r="BY492" s="13">
        <v>0</v>
      </c>
      <c r="BZ492" s="16">
        <v>0</v>
      </c>
      <c r="CA492" s="13">
        <v>0</v>
      </c>
      <c r="CB492" s="16">
        <v>0</v>
      </c>
      <c r="CC492" s="13">
        <v>0</v>
      </c>
      <c r="CD492" s="16">
        <v>0</v>
      </c>
      <c r="CE492" s="13">
        <v>0</v>
      </c>
      <c r="CF492" s="16">
        <v>0</v>
      </c>
      <c r="CG492" s="13">
        <v>0</v>
      </c>
      <c r="CH492" s="16">
        <v>0</v>
      </c>
      <c r="CI492" s="13">
        <v>0</v>
      </c>
      <c r="CJ492" s="16">
        <v>0</v>
      </c>
      <c r="CK492" s="13">
        <v>0</v>
      </c>
      <c r="CL492" s="16">
        <v>0</v>
      </c>
      <c r="CM492" s="13">
        <v>0</v>
      </c>
      <c r="CN492" s="16">
        <v>0</v>
      </c>
      <c r="CO492" s="13">
        <v>0</v>
      </c>
      <c r="CP492" s="16">
        <v>0</v>
      </c>
      <c r="CQ492" s="13">
        <v>0</v>
      </c>
      <c r="CR492" s="16">
        <v>0</v>
      </c>
      <c r="CS492" s="13">
        <v>0</v>
      </c>
      <c r="CT492" s="16">
        <v>0</v>
      </c>
      <c r="CU492" s="13">
        <v>0</v>
      </c>
      <c r="CV492" s="16">
        <v>0</v>
      </c>
      <c r="CW492" s="13">
        <v>0</v>
      </c>
      <c r="CX492" s="16">
        <v>0</v>
      </c>
      <c r="CY492" s="13">
        <v>0</v>
      </c>
      <c r="CZ492" s="16">
        <v>0</v>
      </c>
      <c r="DA492" s="13">
        <v>0</v>
      </c>
      <c r="DB492" s="16">
        <v>0</v>
      </c>
      <c r="DC492" s="13">
        <v>0</v>
      </c>
      <c r="DD492" s="16">
        <v>0</v>
      </c>
      <c r="DE492" s="13">
        <v>0</v>
      </c>
      <c r="DF492" s="16">
        <v>0</v>
      </c>
      <c r="DG492" s="13">
        <v>0</v>
      </c>
      <c r="DH492" s="16">
        <v>0</v>
      </c>
      <c r="DI492" s="13">
        <v>0</v>
      </c>
      <c r="DJ492" s="16">
        <v>0</v>
      </c>
      <c r="DK492" s="13">
        <v>0</v>
      </c>
      <c r="DL492" s="16">
        <v>0</v>
      </c>
      <c r="DM492" s="13">
        <v>0</v>
      </c>
      <c r="DN492" s="16">
        <v>0</v>
      </c>
      <c r="DO492" s="13">
        <v>0</v>
      </c>
      <c r="DP492" s="16">
        <v>0</v>
      </c>
      <c r="DQ492" s="13">
        <v>0</v>
      </c>
      <c r="DR492" s="16">
        <v>0</v>
      </c>
      <c r="DS492" s="13">
        <v>0</v>
      </c>
      <c r="DT492" s="16">
        <v>0</v>
      </c>
      <c r="DU492" s="13">
        <v>0</v>
      </c>
      <c r="DV492" s="16">
        <v>0</v>
      </c>
      <c r="DW492" s="13">
        <v>0</v>
      </c>
      <c r="DX492" s="16">
        <v>0</v>
      </c>
      <c r="DY492" s="13">
        <v>0</v>
      </c>
      <c r="DZ492" s="16">
        <v>0</v>
      </c>
      <c r="EA492" s="13">
        <v>0</v>
      </c>
      <c r="EB492" s="16">
        <v>0</v>
      </c>
      <c r="EC492" s="13">
        <v>0</v>
      </c>
      <c r="ED492" s="16">
        <v>0</v>
      </c>
      <c r="EE492" s="13">
        <v>0</v>
      </c>
      <c r="EF492" s="16">
        <v>0</v>
      </c>
      <c r="EG492" s="13">
        <v>0</v>
      </c>
      <c r="EH492" s="16">
        <v>0</v>
      </c>
      <c r="EI492" s="13">
        <v>0</v>
      </c>
      <c r="EJ492" s="16">
        <v>0</v>
      </c>
      <c r="EK492" s="13">
        <v>0</v>
      </c>
      <c r="EL492" s="16">
        <v>0</v>
      </c>
      <c r="EM492" s="13">
        <v>0</v>
      </c>
      <c r="EN492" s="16">
        <v>0</v>
      </c>
      <c r="EO492" s="13">
        <v>0</v>
      </c>
      <c r="EP492" s="16">
        <v>0</v>
      </c>
      <c r="EQ492" s="13">
        <v>0</v>
      </c>
      <c r="ER492" s="16">
        <v>0</v>
      </c>
      <c r="ES492" s="13">
        <v>0</v>
      </c>
      <c r="ET492" s="16">
        <v>0</v>
      </c>
      <c r="EU492" s="13">
        <v>0</v>
      </c>
      <c r="EV492" s="16">
        <v>0</v>
      </c>
      <c r="EW492" s="13">
        <v>0</v>
      </c>
      <c r="EX492" s="16">
        <v>0</v>
      </c>
      <c r="EY492" s="13">
        <v>0</v>
      </c>
      <c r="EZ492" s="16">
        <v>0</v>
      </c>
      <c r="FA492" s="13">
        <v>0</v>
      </c>
      <c r="FB492" s="16">
        <v>0</v>
      </c>
      <c r="FC492" s="13">
        <v>0</v>
      </c>
      <c r="FD492" s="16">
        <v>0</v>
      </c>
      <c r="FE492" s="13">
        <v>0</v>
      </c>
      <c r="FF492" s="16">
        <v>0</v>
      </c>
      <c r="FG492" s="13">
        <v>0</v>
      </c>
      <c r="FH492" s="16">
        <v>0</v>
      </c>
      <c r="FI492" s="13">
        <v>0</v>
      </c>
      <c r="FJ492" s="16">
        <v>0</v>
      </c>
      <c r="FK492" s="13">
        <v>0</v>
      </c>
      <c r="FL492" s="16">
        <v>0</v>
      </c>
      <c r="FM492" s="13">
        <v>0</v>
      </c>
      <c r="FN492" s="16">
        <v>0</v>
      </c>
      <c r="FO492" s="13">
        <v>0</v>
      </c>
      <c r="FP492" s="16">
        <v>0</v>
      </c>
      <c r="FQ492" s="13">
        <v>0</v>
      </c>
      <c r="FR492" s="16">
        <v>0</v>
      </c>
      <c r="FS492" s="13">
        <v>0</v>
      </c>
      <c r="FT492" s="16">
        <v>0</v>
      </c>
      <c r="FU492" s="13">
        <v>0</v>
      </c>
      <c r="FV492" s="16">
        <v>0</v>
      </c>
      <c r="FW492" s="13">
        <v>0</v>
      </c>
      <c r="FX492" s="16">
        <v>0</v>
      </c>
      <c r="FY492" s="13">
        <v>0</v>
      </c>
      <c r="FZ492" s="16">
        <v>0</v>
      </c>
      <c r="GA492" s="13">
        <v>0</v>
      </c>
      <c r="GB492" s="16">
        <v>0</v>
      </c>
      <c r="GC492" s="13">
        <v>0</v>
      </c>
      <c r="GD492" s="16">
        <v>0</v>
      </c>
      <c r="GE492" s="13">
        <v>0</v>
      </c>
      <c r="GF492" s="16">
        <v>0</v>
      </c>
      <c r="GG492" s="13">
        <v>0</v>
      </c>
      <c r="GH492" s="16">
        <v>0</v>
      </c>
      <c r="GI492" s="13">
        <v>0</v>
      </c>
      <c r="GJ492" s="16">
        <v>0</v>
      </c>
      <c r="GK492" s="13">
        <v>0</v>
      </c>
      <c r="GL492" s="16">
        <v>0</v>
      </c>
      <c r="GM492" s="13">
        <v>0</v>
      </c>
      <c r="GN492" s="16">
        <v>0</v>
      </c>
      <c r="GO492" s="13">
        <v>0</v>
      </c>
      <c r="GP492" s="16">
        <v>0</v>
      </c>
      <c r="GQ492" s="8">
        <v>0</v>
      </c>
    </row>
    <row r="493" spans="1:199" ht="16.5" customHeight="1" x14ac:dyDescent="0.35">
      <c r="A493" s="11">
        <v>224</v>
      </c>
      <c r="B493" s="7" t="s">
        <v>469</v>
      </c>
      <c r="C493" s="11">
        <v>2</v>
      </c>
      <c r="D493" s="16">
        <v>386.50434782608698</v>
      </c>
      <c r="E493" s="13">
        <v>1.1140000000000001</v>
      </c>
      <c r="F493" s="16">
        <v>100.617391304348</v>
      </c>
      <c r="G493" s="13">
        <v>0.28999999999999998</v>
      </c>
      <c r="H493" s="16">
        <v>43.7130434782609</v>
      </c>
      <c r="I493" s="13">
        <v>0.126</v>
      </c>
      <c r="J493" s="16">
        <v>0</v>
      </c>
      <c r="K493" s="13">
        <v>0</v>
      </c>
      <c r="L493" s="16">
        <v>0</v>
      </c>
      <c r="M493" s="13">
        <v>0</v>
      </c>
      <c r="N493" s="16">
        <v>198.46956521739099</v>
      </c>
      <c r="O493" s="13">
        <v>0.57199999999999995</v>
      </c>
      <c r="P493" s="16">
        <v>0</v>
      </c>
      <c r="Q493" s="13">
        <v>0</v>
      </c>
      <c r="R493" s="16">
        <v>80.486956521739103</v>
      </c>
      <c r="S493" s="13">
        <v>0.23200000000000001</v>
      </c>
      <c r="T493" s="16">
        <v>126.991304347826</v>
      </c>
      <c r="U493" s="13">
        <v>0.36599999999999999</v>
      </c>
      <c r="V493" s="16">
        <v>43.7130434782609</v>
      </c>
      <c r="W493" s="13">
        <v>0.126</v>
      </c>
      <c r="X493" s="16">
        <v>227.6</v>
      </c>
      <c r="Y493" s="13">
        <v>0.65600000000000003</v>
      </c>
      <c r="Z493" s="16">
        <v>96.452173913043495</v>
      </c>
      <c r="AA493" s="13">
        <v>0.27800000000000002</v>
      </c>
      <c r="AB493" s="16">
        <v>196.38260869565201</v>
      </c>
      <c r="AC493" s="13">
        <v>0.56599999999999995</v>
      </c>
      <c r="AD493" s="16">
        <v>0</v>
      </c>
      <c r="AE493" s="13">
        <v>0</v>
      </c>
      <c r="AF493" s="16">
        <v>42.330434782608698</v>
      </c>
      <c r="AG493" s="13">
        <v>0.122</v>
      </c>
      <c r="AH493" s="16">
        <v>145.03478260869599</v>
      </c>
      <c r="AI493" s="13">
        <v>0.41799999999999998</v>
      </c>
      <c r="AJ493" s="16">
        <v>117.96521739130399</v>
      </c>
      <c r="AK493" s="13">
        <v>0.34</v>
      </c>
      <c r="AL493" s="16">
        <v>58.2869565217391</v>
      </c>
      <c r="AM493" s="13">
        <v>0.16800000000000001</v>
      </c>
      <c r="AN493" s="16">
        <v>0</v>
      </c>
      <c r="AO493" s="13">
        <v>0</v>
      </c>
      <c r="AP493" s="16">
        <v>0</v>
      </c>
      <c r="AQ493" s="13">
        <v>0</v>
      </c>
      <c r="AR493" s="16">
        <v>0</v>
      </c>
      <c r="AS493" s="13">
        <v>0</v>
      </c>
      <c r="AT493" s="16">
        <v>54.121739130434797</v>
      </c>
      <c r="AU493" s="13">
        <v>0.156</v>
      </c>
      <c r="AV493" s="16">
        <v>0</v>
      </c>
      <c r="AW493" s="13">
        <v>0</v>
      </c>
      <c r="AX493" s="16">
        <v>0</v>
      </c>
      <c r="AY493" s="13">
        <v>0</v>
      </c>
      <c r="AZ493" s="16">
        <v>136.704347826087</v>
      </c>
      <c r="BA493" s="13">
        <v>0.39400000000000002</v>
      </c>
      <c r="BB493" s="16">
        <v>243.565217391304</v>
      </c>
      <c r="BC493" s="13">
        <v>0.70199999999999996</v>
      </c>
      <c r="BD493" s="16">
        <v>99.226086956521698</v>
      </c>
      <c r="BE493" s="13">
        <v>0.28599999999999998</v>
      </c>
      <c r="BF493" s="16">
        <v>0</v>
      </c>
      <c r="BG493" s="13">
        <v>0</v>
      </c>
      <c r="BH493" s="16">
        <v>50.652173913043498</v>
      </c>
      <c r="BI493" s="13">
        <v>0.14599999999999999</v>
      </c>
      <c r="BJ493" s="16">
        <v>306.017391304348</v>
      </c>
      <c r="BK493" s="13">
        <v>0.88200000000000001</v>
      </c>
      <c r="BL493" s="16">
        <v>210.26086956521701</v>
      </c>
      <c r="BM493" s="13">
        <v>0.60599999999999998</v>
      </c>
      <c r="BN493" s="16">
        <v>53.426086956521701</v>
      </c>
      <c r="BO493" s="13">
        <v>0.154</v>
      </c>
      <c r="BP493" s="16">
        <v>61.756521739130399</v>
      </c>
      <c r="BQ493" s="13">
        <v>0.17799999999999999</v>
      </c>
      <c r="BR493" s="16">
        <v>299.06956521739102</v>
      </c>
      <c r="BS493" s="13">
        <v>0.86199999999999999</v>
      </c>
      <c r="BT493" s="16">
        <v>56.208695652173901</v>
      </c>
      <c r="BU493" s="13">
        <v>0.16200000000000001</v>
      </c>
      <c r="BV493" s="16">
        <v>38.860869565217399</v>
      </c>
      <c r="BW493" s="13">
        <v>0.112</v>
      </c>
      <c r="BX493" s="16">
        <v>108.24347826087001</v>
      </c>
      <c r="BY493" s="13">
        <v>0.312</v>
      </c>
      <c r="BZ493" s="16">
        <v>83.965217391304293</v>
      </c>
      <c r="CA493" s="13">
        <v>0.24199999999999999</v>
      </c>
      <c r="CB493" s="16">
        <v>0</v>
      </c>
      <c r="CC493" s="13">
        <v>0</v>
      </c>
      <c r="CD493" s="16">
        <v>68</v>
      </c>
      <c r="CE493" s="13">
        <v>0.19600000000000001</v>
      </c>
      <c r="CF493" s="16">
        <v>127.67826086956499</v>
      </c>
      <c r="CG493" s="13">
        <v>0.36799999999999999</v>
      </c>
      <c r="CH493" s="16">
        <v>51.347826086956502</v>
      </c>
      <c r="CI493" s="13">
        <v>0.14799999999999999</v>
      </c>
      <c r="CJ493" s="16">
        <v>0</v>
      </c>
      <c r="CK493" s="13">
        <v>0</v>
      </c>
      <c r="CL493" s="16">
        <v>0</v>
      </c>
      <c r="CM493" s="13">
        <v>0</v>
      </c>
      <c r="CN493" s="16">
        <v>249.11304347826101</v>
      </c>
      <c r="CO493" s="13">
        <v>0.71799999999999997</v>
      </c>
      <c r="CP493" s="16">
        <v>22.895652173913</v>
      </c>
      <c r="CQ493" s="13">
        <v>6.6000000000000003E-2</v>
      </c>
      <c r="CR493" s="16">
        <v>0</v>
      </c>
      <c r="CS493" s="13">
        <v>0</v>
      </c>
      <c r="CT493" s="16">
        <v>32.617391304347798</v>
      </c>
      <c r="CU493" s="13">
        <v>9.4E-2</v>
      </c>
      <c r="CV493" s="16">
        <v>191.52173913043501</v>
      </c>
      <c r="CW493" s="13">
        <v>0.55200000000000005</v>
      </c>
      <c r="CX493" s="16">
        <v>174.165217391304</v>
      </c>
      <c r="CY493" s="13">
        <v>0.502</v>
      </c>
      <c r="CZ493" s="16">
        <v>215.11304347826101</v>
      </c>
      <c r="DA493" s="13">
        <v>0.62</v>
      </c>
      <c r="DB493" s="16">
        <v>28.452173913043499</v>
      </c>
      <c r="DC493" s="13">
        <v>8.2000000000000003E-2</v>
      </c>
      <c r="DD493" s="16">
        <v>136.704347826087</v>
      </c>
      <c r="DE493" s="13">
        <v>0.39400000000000002</v>
      </c>
      <c r="DF493" s="16">
        <v>133.92173913043499</v>
      </c>
      <c r="DG493" s="13">
        <v>0.38600000000000001</v>
      </c>
      <c r="DH493" s="16">
        <v>368.46086956521702</v>
      </c>
      <c r="DI493" s="13">
        <v>1.0620000000000001</v>
      </c>
      <c r="DJ493" s="16">
        <v>0</v>
      </c>
      <c r="DK493" s="13">
        <v>0</v>
      </c>
      <c r="DL493" s="16">
        <v>42.330434782608698</v>
      </c>
      <c r="DM493" s="13">
        <v>0.122</v>
      </c>
      <c r="DN493" s="16">
        <v>43.7130434782609</v>
      </c>
      <c r="DO493" s="13">
        <v>0.126</v>
      </c>
      <c r="DP493" s="16">
        <v>34</v>
      </c>
      <c r="DQ493" s="13">
        <v>9.8000000000000004E-2</v>
      </c>
      <c r="DR493" s="16">
        <v>124.208695652174</v>
      </c>
      <c r="DS493" s="13">
        <v>0.35799999999999998</v>
      </c>
      <c r="DT493" s="16">
        <v>178.33913043478299</v>
      </c>
      <c r="DU493" s="13">
        <v>0.51400000000000001</v>
      </c>
      <c r="DV493" s="16">
        <v>72.165217391304296</v>
      </c>
      <c r="DW493" s="13">
        <v>0.20799999999999999</v>
      </c>
      <c r="DX493" s="16">
        <v>217.88695652173899</v>
      </c>
      <c r="DY493" s="13">
        <v>0.628</v>
      </c>
      <c r="DZ493" s="16">
        <v>0</v>
      </c>
      <c r="EA493" s="13">
        <v>0</v>
      </c>
      <c r="EB493" s="16">
        <v>0</v>
      </c>
      <c r="EC493" s="13">
        <v>0</v>
      </c>
      <c r="ED493" s="16">
        <v>44.408695652173897</v>
      </c>
      <c r="EE493" s="13">
        <v>0.128</v>
      </c>
      <c r="EF493" s="16">
        <v>68.008695652173898</v>
      </c>
      <c r="EG493" s="13">
        <v>0.19600000000000001</v>
      </c>
      <c r="EH493" s="16">
        <v>124.904347826087</v>
      </c>
      <c r="EI493" s="13">
        <v>0.36</v>
      </c>
      <c r="EJ493" s="16">
        <v>283.10434782608701</v>
      </c>
      <c r="EK493" s="13">
        <v>0.81599999999999995</v>
      </c>
      <c r="EL493" s="16">
        <v>119.35652173913</v>
      </c>
      <c r="EM493" s="13">
        <v>0.34399999999999997</v>
      </c>
      <c r="EN493" s="16">
        <v>0</v>
      </c>
      <c r="EO493" s="13">
        <v>0</v>
      </c>
      <c r="EP493" s="16">
        <v>0</v>
      </c>
      <c r="EQ493" s="13">
        <v>0</v>
      </c>
      <c r="ER493" s="16">
        <v>0</v>
      </c>
      <c r="ES493" s="13">
        <v>0</v>
      </c>
      <c r="ET493" s="16">
        <v>136.008695652174</v>
      </c>
      <c r="EU493" s="13">
        <v>0.39200000000000002</v>
      </c>
      <c r="EV493" s="16">
        <v>0</v>
      </c>
      <c r="EW493" s="13">
        <v>0</v>
      </c>
      <c r="EX493" s="16">
        <v>125.6</v>
      </c>
      <c r="EY493" s="13">
        <v>0.36199999999999999</v>
      </c>
      <c r="EZ493" s="16">
        <v>0</v>
      </c>
      <c r="FA493" s="13">
        <v>0</v>
      </c>
      <c r="FB493" s="16">
        <v>56.904347826086997</v>
      </c>
      <c r="FC493" s="13">
        <v>0.16400000000000001</v>
      </c>
      <c r="FD493" s="16">
        <v>35.3913043478261</v>
      </c>
      <c r="FE493" s="13">
        <v>0.10199999999999999</v>
      </c>
      <c r="FF493" s="16">
        <v>167.93043478260901</v>
      </c>
      <c r="FG493" s="13">
        <v>0.48399999999999999</v>
      </c>
      <c r="FH493" s="16">
        <v>142.94782608695701</v>
      </c>
      <c r="FI493" s="13">
        <v>0.41199999999999998</v>
      </c>
      <c r="FJ493" s="16">
        <v>106.860869565217</v>
      </c>
      <c r="FK493" s="13">
        <v>0.308</v>
      </c>
      <c r="FL493" s="16">
        <v>242.173913043478</v>
      </c>
      <c r="FM493" s="13">
        <v>0.69799999999999995</v>
      </c>
      <c r="FN493" s="16">
        <v>126.295652173913</v>
      </c>
      <c r="FO493" s="13">
        <v>0.36399999999999999</v>
      </c>
      <c r="FP493" s="16">
        <v>353.89565217391299</v>
      </c>
      <c r="FQ493" s="13">
        <v>1.02</v>
      </c>
      <c r="FR493" s="16">
        <v>90.208695652173901</v>
      </c>
      <c r="FS493" s="13">
        <v>0.26</v>
      </c>
      <c r="FT493" s="16">
        <v>132.539130434783</v>
      </c>
      <c r="FU493" s="13">
        <v>0.38200000000000001</v>
      </c>
      <c r="FV493" s="16">
        <v>64.530434782608694</v>
      </c>
      <c r="FW493" s="13">
        <v>0.186</v>
      </c>
      <c r="FX493" s="16">
        <v>68.695652173913004</v>
      </c>
      <c r="FY493" s="13">
        <v>0.19800000000000001</v>
      </c>
      <c r="FZ493" s="16">
        <v>369.165217391304</v>
      </c>
      <c r="GA493" s="13">
        <v>1.0640000000000001</v>
      </c>
      <c r="GB493" s="16">
        <v>29.147826086956499</v>
      </c>
      <c r="GC493" s="13">
        <v>8.4000000000000005E-2</v>
      </c>
      <c r="GD493" s="16">
        <v>0</v>
      </c>
      <c r="GE493" s="13">
        <v>0</v>
      </c>
      <c r="GF493" s="16">
        <v>35.3913043478261</v>
      </c>
      <c r="GG493" s="13">
        <v>0.10199999999999999</v>
      </c>
      <c r="GH493" s="16">
        <v>44.408695652173897</v>
      </c>
      <c r="GI493" s="13">
        <v>0.128</v>
      </c>
      <c r="GJ493" s="16">
        <v>156.130434782609</v>
      </c>
      <c r="GK493" s="13">
        <v>0.45</v>
      </c>
      <c r="GL493" s="16">
        <v>283.121739130435</v>
      </c>
      <c r="GM493" s="13">
        <v>0.81599999999999995</v>
      </c>
      <c r="GN493" s="16">
        <v>181.80869565217401</v>
      </c>
      <c r="GO493" s="13">
        <v>0.52400000000000002</v>
      </c>
      <c r="GP493" s="16">
        <v>0</v>
      </c>
      <c r="GQ493" s="8">
        <v>0</v>
      </c>
    </row>
    <row r="494" spans="1:199" ht="16.5" customHeight="1" x14ac:dyDescent="0.35">
      <c r="A494" s="11">
        <v>216</v>
      </c>
      <c r="B494" s="7" t="s">
        <v>470</v>
      </c>
      <c r="C494" s="11">
        <v>2</v>
      </c>
      <c r="D494" s="16">
        <v>0</v>
      </c>
      <c r="E494" s="13">
        <v>0</v>
      </c>
      <c r="F494" s="16">
        <v>0</v>
      </c>
      <c r="G494" s="13">
        <v>0</v>
      </c>
      <c r="H494" s="16">
        <v>0</v>
      </c>
      <c r="I494" s="13">
        <v>0</v>
      </c>
      <c r="J494" s="16">
        <v>0</v>
      </c>
      <c r="K494" s="13">
        <v>0</v>
      </c>
      <c r="L494" s="16">
        <v>0</v>
      </c>
      <c r="M494" s="13">
        <v>0</v>
      </c>
      <c r="N494" s="16">
        <v>0</v>
      </c>
      <c r="O494" s="13">
        <v>0</v>
      </c>
      <c r="P494" s="16">
        <v>0</v>
      </c>
      <c r="Q494" s="13">
        <v>0</v>
      </c>
      <c r="R494" s="16">
        <v>0</v>
      </c>
      <c r="S494" s="13">
        <v>0</v>
      </c>
      <c r="T494" s="16">
        <v>0</v>
      </c>
      <c r="U494" s="13">
        <v>0</v>
      </c>
      <c r="V494" s="16">
        <v>0</v>
      </c>
      <c r="W494" s="13">
        <v>0</v>
      </c>
      <c r="X494" s="16">
        <v>0</v>
      </c>
      <c r="Y494" s="13">
        <v>0</v>
      </c>
      <c r="Z494" s="16">
        <v>0</v>
      </c>
      <c r="AA494" s="13">
        <v>0</v>
      </c>
      <c r="AB494" s="16">
        <v>0</v>
      </c>
      <c r="AC494" s="13">
        <v>0</v>
      </c>
      <c r="AD494" s="16">
        <v>0</v>
      </c>
      <c r="AE494" s="13">
        <v>0</v>
      </c>
      <c r="AF494" s="16">
        <v>0</v>
      </c>
      <c r="AG494" s="13">
        <v>0</v>
      </c>
      <c r="AH494" s="16">
        <v>0</v>
      </c>
      <c r="AI494" s="13">
        <v>0</v>
      </c>
      <c r="AJ494" s="16">
        <v>0</v>
      </c>
      <c r="AK494" s="13">
        <v>0</v>
      </c>
      <c r="AL494" s="16">
        <v>0</v>
      </c>
      <c r="AM494" s="13">
        <v>0</v>
      </c>
      <c r="AN494" s="16">
        <v>0</v>
      </c>
      <c r="AO494" s="13">
        <v>0</v>
      </c>
      <c r="AP494" s="16">
        <v>0</v>
      </c>
      <c r="AQ494" s="13">
        <v>0</v>
      </c>
      <c r="AR494" s="16">
        <v>0</v>
      </c>
      <c r="AS494" s="13">
        <v>0</v>
      </c>
      <c r="AT494" s="16">
        <v>0</v>
      </c>
      <c r="AU494" s="13">
        <v>0</v>
      </c>
      <c r="AV494" s="16">
        <v>0</v>
      </c>
      <c r="AW494" s="13">
        <v>0</v>
      </c>
      <c r="AX494" s="16">
        <v>0</v>
      </c>
      <c r="AY494" s="13">
        <v>0</v>
      </c>
      <c r="AZ494" s="16">
        <v>0</v>
      </c>
      <c r="BA494" s="13">
        <v>0</v>
      </c>
      <c r="BB494" s="16">
        <v>0</v>
      </c>
      <c r="BC494" s="13">
        <v>0</v>
      </c>
      <c r="BD494" s="16">
        <v>0</v>
      </c>
      <c r="BE494" s="13">
        <v>0</v>
      </c>
      <c r="BF494" s="16">
        <v>0</v>
      </c>
      <c r="BG494" s="13">
        <v>0</v>
      </c>
      <c r="BH494" s="16">
        <v>0</v>
      </c>
      <c r="BI494" s="13">
        <v>0</v>
      </c>
      <c r="BJ494" s="16">
        <v>0</v>
      </c>
      <c r="BK494" s="13">
        <v>0</v>
      </c>
      <c r="BL494" s="16">
        <v>0</v>
      </c>
      <c r="BM494" s="13">
        <v>0</v>
      </c>
      <c r="BN494" s="16">
        <v>0</v>
      </c>
      <c r="BO494" s="13">
        <v>0</v>
      </c>
      <c r="BP494" s="16">
        <v>0</v>
      </c>
      <c r="BQ494" s="13">
        <v>0</v>
      </c>
      <c r="BR494" s="16">
        <v>0</v>
      </c>
      <c r="BS494" s="13">
        <v>0</v>
      </c>
      <c r="BT494" s="16">
        <v>0</v>
      </c>
      <c r="BU494" s="13">
        <v>0</v>
      </c>
      <c r="BV494" s="16">
        <v>0</v>
      </c>
      <c r="BW494" s="13">
        <v>0</v>
      </c>
      <c r="BX494" s="16">
        <v>0</v>
      </c>
      <c r="BY494" s="13">
        <v>0</v>
      </c>
      <c r="BZ494" s="16">
        <v>0</v>
      </c>
      <c r="CA494" s="13">
        <v>0</v>
      </c>
      <c r="CB494" s="16">
        <v>0</v>
      </c>
      <c r="CC494" s="13">
        <v>0</v>
      </c>
      <c r="CD494" s="16">
        <v>0</v>
      </c>
      <c r="CE494" s="13">
        <v>0</v>
      </c>
      <c r="CF494" s="16">
        <v>0</v>
      </c>
      <c r="CG494" s="13">
        <v>0</v>
      </c>
      <c r="CH494" s="16">
        <v>0</v>
      </c>
      <c r="CI494" s="13">
        <v>0</v>
      </c>
      <c r="CJ494" s="16">
        <v>0</v>
      </c>
      <c r="CK494" s="13">
        <v>0</v>
      </c>
      <c r="CL494" s="16">
        <v>0</v>
      </c>
      <c r="CM494" s="13">
        <v>0</v>
      </c>
      <c r="CN494" s="16">
        <v>0</v>
      </c>
      <c r="CO494" s="13">
        <v>0</v>
      </c>
      <c r="CP494" s="16">
        <v>0</v>
      </c>
      <c r="CQ494" s="13">
        <v>0</v>
      </c>
      <c r="CR494" s="16">
        <v>0</v>
      </c>
      <c r="CS494" s="13">
        <v>0</v>
      </c>
      <c r="CT494" s="16">
        <v>0</v>
      </c>
      <c r="CU494" s="13">
        <v>0</v>
      </c>
      <c r="CV494" s="16">
        <v>0</v>
      </c>
      <c r="CW494" s="13">
        <v>0</v>
      </c>
      <c r="CX494" s="16">
        <v>0</v>
      </c>
      <c r="CY494" s="13">
        <v>0</v>
      </c>
      <c r="CZ494" s="16">
        <v>0</v>
      </c>
      <c r="DA494" s="13">
        <v>0</v>
      </c>
      <c r="DB494" s="16">
        <v>0</v>
      </c>
      <c r="DC494" s="13">
        <v>0</v>
      </c>
      <c r="DD494" s="16">
        <v>0</v>
      </c>
      <c r="DE494" s="13">
        <v>0</v>
      </c>
      <c r="DF494" s="16">
        <v>0</v>
      </c>
      <c r="DG494" s="13">
        <v>0</v>
      </c>
      <c r="DH494" s="16">
        <v>0</v>
      </c>
      <c r="DI494" s="13">
        <v>0</v>
      </c>
      <c r="DJ494" s="16">
        <v>0</v>
      </c>
      <c r="DK494" s="13">
        <v>0</v>
      </c>
      <c r="DL494" s="16">
        <v>0</v>
      </c>
      <c r="DM494" s="13">
        <v>0</v>
      </c>
      <c r="DN494" s="16">
        <v>0</v>
      </c>
      <c r="DO494" s="13">
        <v>0</v>
      </c>
      <c r="DP494" s="16">
        <v>0</v>
      </c>
      <c r="DQ494" s="13">
        <v>0</v>
      </c>
      <c r="DR494" s="16">
        <v>0</v>
      </c>
      <c r="DS494" s="13">
        <v>0</v>
      </c>
      <c r="DT494" s="16">
        <v>0</v>
      </c>
      <c r="DU494" s="13">
        <v>0</v>
      </c>
      <c r="DV494" s="16">
        <v>0</v>
      </c>
      <c r="DW494" s="13">
        <v>0</v>
      </c>
      <c r="DX494" s="16">
        <v>0</v>
      </c>
      <c r="DY494" s="13">
        <v>0</v>
      </c>
      <c r="DZ494" s="16">
        <v>0</v>
      </c>
      <c r="EA494" s="13">
        <v>0</v>
      </c>
      <c r="EB494" s="16">
        <v>0</v>
      </c>
      <c r="EC494" s="13">
        <v>0</v>
      </c>
      <c r="ED494" s="16">
        <v>0</v>
      </c>
      <c r="EE494" s="13">
        <v>0</v>
      </c>
      <c r="EF494" s="16">
        <v>0</v>
      </c>
      <c r="EG494" s="13">
        <v>0</v>
      </c>
      <c r="EH494" s="16">
        <v>0</v>
      </c>
      <c r="EI494" s="13">
        <v>0</v>
      </c>
      <c r="EJ494" s="16">
        <v>0</v>
      </c>
      <c r="EK494" s="13">
        <v>0</v>
      </c>
      <c r="EL494" s="16">
        <v>0</v>
      </c>
      <c r="EM494" s="13">
        <v>0</v>
      </c>
      <c r="EN494" s="16">
        <v>0</v>
      </c>
      <c r="EO494" s="13">
        <v>0</v>
      </c>
      <c r="EP494" s="16">
        <v>0</v>
      </c>
      <c r="EQ494" s="13">
        <v>0</v>
      </c>
      <c r="ER494" s="16">
        <v>0</v>
      </c>
      <c r="ES494" s="13">
        <v>0</v>
      </c>
      <c r="ET494" s="16">
        <v>0</v>
      </c>
      <c r="EU494" s="13">
        <v>0</v>
      </c>
      <c r="EV494" s="16">
        <v>0</v>
      </c>
      <c r="EW494" s="13">
        <v>0</v>
      </c>
      <c r="EX494" s="16">
        <v>0</v>
      </c>
      <c r="EY494" s="13">
        <v>0</v>
      </c>
      <c r="EZ494" s="16">
        <v>0</v>
      </c>
      <c r="FA494" s="13">
        <v>0</v>
      </c>
      <c r="FB494" s="16">
        <v>0</v>
      </c>
      <c r="FC494" s="13">
        <v>0</v>
      </c>
      <c r="FD494" s="16">
        <v>0</v>
      </c>
      <c r="FE494" s="13">
        <v>0</v>
      </c>
      <c r="FF494" s="16">
        <v>0</v>
      </c>
      <c r="FG494" s="13">
        <v>0</v>
      </c>
      <c r="FH494" s="16">
        <v>0</v>
      </c>
      <c r="FI494" s="13">
        <v>0</v>
      </c>
      <c r="FJ494" s="16">
        <v>0</v>
      </c>
      <c r="FK494" s="13">
        <v>0</v>
      </c>
      <c r="FL494" s="16">
        <v>0</v>
      </c>
      <c r="FM494" s="13">
        <v>0</v>
      </c>
      <c r="FN494" s="16">
        <v>0</v>
      </c>
      <c r="FO494" s="13">
        <v>0</v>
      </c>
      <c r="FP494" s="16">
        <v>0</v>
      </c>
      <c r="FQ494" s="13">
        <v>0</v>
      </c>
      <c r="FR494" s="16">
        <v>0</v>
      </c>
      <c r="FS494" s="13">
        <v>0</v>
      </c>
      <c r="FT494" s="16">
        <v>0</v>
      </c>
      <c r="FU494" s="13">
        <v>0</v>
      </c>
      <c r="FV494" s="16">
        <v>0</v>
      </c>
      <c r="FW494" s="13">
        <v>0</v>
      </c>
      <c r="FX494" s="16">
        <v>0</v>
      </c>
      <c r="FY494" s="13">
        <v>0</v>
      </c>
      <c r="FZ494" s="16">
        <v>0</v>
      </c>
      <c r="GA494" s="13">
        <v>0</v>
      </c>
      <c r="GB494" s="16">
        <v>0</v>
      </c>
      <c r="GC494" s="13">
        <v>0</v>
      </c>
      <c r="GD494" s="16">
        <v>0</v>
      </c>
      <c r="GE494" s="13">
        <v>0</v>
      </c>
      <c r="GF494" s="16">
        <v>0</v>
      </c>
      <c r="GG494" s="13">
        <v>0</v>
      </c>
      <c r="GH494" s="16">
        <v>0</v>
      </c>
      <c r="GI494" s="13">
        <v>0</v>
      </c>
      <c r="GJ494" s="16">
        <v>0</v>
      </c>
      <c r="GK494" s="13">
        <v>0</v>
      </c>
      <c r="GL494" s="16">
        <v>0</v>
      </c>
      <c r="GM494" s="13">
        <v>0</v>
      </c>
      <c r="GN494" s="16">
        <v>0</v>
      </c>
      <c r="GO494" s="13">
        <v>0</v>
      </c>
      <c r="GP494" s="16">
        <v>0</v>
      </c>
      <c r="GQ494" s="8">
        <v>0</v>
      </c>
    </row>
    <row r="495" spans="1:199" ht="16.5" customHeight="1" x14ac:dyDescent="0.35">
      <c r="A495" s="11">
        <v>216</v>
      </c>
      <c r="B495" s="7" t="s">
        <v>471</v>
      </c>
      <c r="C495" s="11">
        <v>2</v>
      </c>
      <c r="D495" s="16">
        <v>251.75652173912999</v>
      </c>
      <c r="E495" s="13">
        <v>2.0680000000000001</v>
      </c>
      <c r="F495" s="16">
        <v>459.2</v>
      </c>
      <c r="G495" s="13">
        <v>3.7719999999999998</v>
      </c>
      <c r="H495" s="16">
        <v>127.095652173913</v>
      </c>
      <c r="I495" s="13">
        <v>1.044</v>
      </c>
      <c r="J495" s="16">
        <v>160.452173913043</v>
      </c>
      <c r="K495" s="13">
        <v>1.3180000000000001</v>
      </c>
      <c r="L495" s="16">
        <v>600.17391304347802</v>
      </c>
      <c r="M495" s="13">
        <v>4.93</v>
      </c>
      <c r="N495" s="16">
        <v>519.09565217391298</v>
      </c>
      <c r="O495" s="13">
        <v>4.2640000000000002</v>
      </c>
      <c r="P495" s="16">
        <v>0</v>
      </c>
      <c r="Q495" s="13">
        <v>0</v>
      </c>
      <c r="R495" s="16">
        <v>91.060869565217402</v>
      </c>
      <c r="S495" s="13">
        <v>0.748</v>
      </c>
      <c r="T495" s="16">
        <v>177.982608695652</v>
      </c>
      <c r="U495" s="13">
        <v>1.462</v>
      </c>
      <c r="V495" s="16">
        <v>173.11304347826101</v>
      </c>
      <c r="W495" s="13">
        <v>1.4219999999999999</v>
      </c>
      <c r="X495" s="16">
        <v>0</v>
      </c>
      <c r="Y495" s="13">
        <v>0</v>
      </c>
      <c r="Z495" s="16">
        <v>274.15652173913003</v>
      </c>
      <c r="AA495" s="13">
        <v>2.2519999999999998</v>
      </c>
      <c r="AB495" s="16">
        <v>414.64347826086998</v>
      </c>
      <c r="AC495" s="13">
        <v>3.4060000000000001</v>
      </c>
      <c r="AD495" s="16">
        <v>146.81739130434801</v>
      </c>
      <c r="AE495" s="13">
        <v>1.206</v>
      </c>
      <c r="AF495" s="16">
        <v>42.365217391304299</v>
      </c>
      <c r="AG495" s="13">
        <v>0.34799999999999998</v>
      </c>
      <c r="AH495" s="16">
        <v>42.365217391304299</v>
      </c>
      <c r="AI495" s="13">
        <v>0.34799999999999998</v>
      </c>
      <c r="AJ495" s="16">
        <v>72.313043478260894</v>
      </c>
      <c r="AK495" s="13">
        <v>0.59399999999999997</v>
      </c>
      <c r="AL495" s="16">
        <v>117.84347826087</v>
      </c>
      <c r="AM495" s="13">
        <v>1.042</v>
      </c>
      <c r="AN495" s="16">
        <v>241.68695652173901</v>
      </c>
      <c r="AO495" s="13">
        <v>2.1379999999999999</v>
      </c>
      <c r="AP495" s="16">
        <v>618.79999999999995</v>
      </c>
      <c r="AQ495" s="13">
        <v>5.4740000000000002</v>
      </c>
      <c r="AR495" s="16">
        <v>201.66956521739101</v>
      </c>
      <c r="AS495" s="13">
        <v>1.784</v>
      </c>
      <c r="AT495" s="16">
        <v>119.826086956522</v>
      </c>
      <c r="AU495" s="13">
        <v>1.06</v>
      </c>
      <c r="AV495" s="16">
        <v>242.81739130434801</v>
      </c>
      <c r="AW495" s="13">
        <v>2.1480000000000001</v>
      </c>
      <c r="AX495" s="16">
        <v>215.91304347826099</v>
      </c>
      <c r="AY495" s="13">
        <v>1.91</v>
      </c>
      <c r="AZ495" s="16">
        <v>237.84347826087</v>
      </c>
      <c r="BA495" s="13">
        <v>2.1040000000000001</v>
      </c>
      <c r="BB495" s="16">
        <v>332.573913043478</v>
      </c>
      <c r="BC495" s="13">
        <v>2.9420000000000002</v>
      </c>
      <c r="BD495" s="16">
        <v>250.05217391304299</v>
      </c>
      <c r="BE495" s="13">
        <v>2.2120000000000002</v>
      </c>
      <c r="BF495" s="16">
        <v>226.08695652173901</v>
      </c>
      <c r="BG495" s="13">
        <v>2</v>
      </c>
      <c r="BH495" s="16">
        <v>172.95652173913001</v>
      </c>
      <c r="BI495" s="13">
        <v>1.53</v>
      </c>
      <c r="BJ495" s="16">
        <v>258.19130434782602</v>
      </c>
      <c r="BK495" s="13">
        <v>2.2839999999999998</v>
      </c>
      <c r="BL495" s="16">
        <v>48.382608695652202</v>
      </c>
      <c r="BM495" s="13">
        <v>0.42799999999999999</v>
      </c>
      <c r="BN495" s="16">
        <v>158.48695652173899</v>
      </c>
      <c r="BO495" s="13">
        <v>1.4019999999999999</v>
      </c>
      <c r="BP495" s="16">
        <v>598</v>
      </c>
      <c r="BQ495" s="13">
        <v>5.29</v>
      </c>
      <c r="BR495" s="16">
        <v>782.93913043478301</v>
      </c>
      <c r="BS495" s="13">
        <v>6.9260000000000002</v>
      </c>
      <c r="BT495" s="16">
        <v>282.834782608696</v>
      </c>
      <c r="BU495" s="13">
        <v>2.5019999999999998</v>
      </c>
      <c r="BV495" s="16">
        <v>0</v>
      </c>
      <c r="BW495" s="13">
        <v>0</v>
      </c>
      <c r="BX495" s="16">
        <v>44.991304347826102</v>
      </c>
      <c r="BY495" s="13">
        <v>0.39800000000000002</v>
      </c>
      <c r="BZ495" s="16">
        <v>39.113043478260899</v>
      </c>
      <c r="CA495" s="13">
        <v>0.34599999999999997</v>
      </c>
      <c r="CB495" s="16">
        <v>121.634782608696</v>
      </c>
      <c r="CC495" s="13">
        <v>1.0760000000000001</v>
      </c>
      <c r="CD495" s="16">
        <v>194.88695652173899</v>
      </c>
      <c r="CE495" s="13">
        <v>1.724</v>
      </c>
      <c r="CF495" s="16">
        <v>609.98260869565195</v>
      </c>
      <c r="CG495" s="13">
        <v>5.3959999999999999</v>
      </c>
      <c r="CH495" s="16">
        <v>428.20869565217401</v>
      </c>
      <c r="CI495" s="13">
        <v>3.7879999999999998</v>
      </c>
      <c r="CJ495" s="16">
        <v>0</v>
      </c>
      <c r="CK495" s="13">
        <v>0</v>
      </c>
      <c r="CL495" s="16">
        <v>82.295652173912998</v>
      </c>
      <c r="CM495" s="13">
        <v>0.72799999999999998</v>
      </c>
      <c r="CN495" s="16">
        <v>78.904347826086905</v>
      </c>
      <c r="CO495" s="13">
        <v>0.69799999999999995</v>
      </c>
      <c r="CP495" s="16">
        <v>193.75652173912999</v>
      </c>
      <c r="CQ495" s="13">
        <v>1.714</v>
      </c>
      <c r="CR495" s="16">
        <v>161.878260869565</v>
      </c>
      <c r="CS495" s="13">
        <v>1.4319999999999999</v>
      </c>
      <c r="CT495" s="16">
        <v>432.05217391304302</v>
      </c>
      <c r="CU495" s="13">
        <v>3.8220000000000001</v>
      </c>
      <c r="CV495" s="16">
        <v>258.64347826086998</v>
      </c>
      <c r="CW495" s="13">
        <v>2.2879999999999998</v>
      </c>
      <c r="CX495" s="16">
        <v>127.060869565217</v>
      </c>
      <c r="CY495" s="13">
        <v>1.1240000000000001</v>
      </c>
      <c r="CZ495" s="16">
        <v>200.31304347826099</v>
      </c>
      <c r="DA495" s="13">
        <v>1.772</v>
      </c>
      <c r="DB495" s="16">
        <v>195.565217391304</v>
      </c>
      <c r="DC495" s="13">
        <v>1.73</v>
      </c>
      <c r="DD495" s="16">
        <v>248.46956521739099</v>
      </c>
      <c r="DE495" s="13">
        <v>2.198</v>
      </c>
      <c r="DF495" s="16">
        <v>710.59130434782605</v>
      </c>
      <c r="DG495" s="13">
        <v>6.2859999999999996</v>
      </c>
      <c r="DH495" s="16">
        <v>999.75652173912999</v>
      </c>
      <c r="DI495" s="13">
        <v>8.8439999999999994</v>
      </c>
      <c r="DJ495" s="16">
        <v>566.121739130435</v>
      </c>
      <c r="DK495" s="13">
        <v>5.008</v>
      </c>
      <c r="DL495" s="16">
        <v>343.65217391304299</v>
      </c>
      <c r="DM495" s="13">
        <v>3.04</v>
      </c>
      <c r="DN495" s="16">
        <v>119.826086956522</v>
      </c>
      <c r="DO495" s="13">
        <v>1.06</v>
      </c>
      <c r="DP495" s="16">
        <v>96.086956521739097</v>
      </c>
      <c r="DQ495" s="13">
        <v>0.85</v>
      </c>
      <c r="DR495" s="16">
        <v>355.63478260869601</v>
      </c>
      <c r="DS495" s="13">
        <v>3.1459999999999999</v>
      </c>
      <c r="DT495" s="16">
        <v>482.017391304348</v>
      </c>
      <c r="DU495" s="13">
        <v>4.2640000000000002</v>
      </c>
      <c r="DV495" s="16">
        <v>508.24347826087001</v>
      </c>
      <c r="DW495" s="13">
        <v>4.4960000000000004</v>
      </c>
      <c r="DX495" s="16">
        <v>281.25217391304301</v>
      </c>
      <c r="DY495" s="13">
        <v>2.488</v>
      </c>
      <c r="DZ495" s="16">
        <v>201.66956521739101</v>
      </c>
      <c r="EA495" s="13">
        <v>1.784</v>
      </c>
      <c r="EB495" s="16">
        <v>188.55652173913001</v>
      </c>
      <c r="EC495" s="13">
        <v>1.6679999999999999</v>
      </c>
      <c r="ED495" s="16">
        <v>239.2</v>
      </c>
      <c r="EE495" s="13">
        <v>2.1160000000000001</v>
      </c>
      <c r="EF495" s="16">
        <v>0</v>
      </c>
      <c r="EG495" s="13">
        <v>0</v>
      </c>
      <c r="EH495" s="16">
        <v>234.67826086956501</v>
      </c>
      <c r="EI495" s="13">
        <v>2.0760000000000001</v>
      </c>
      <c r="EJ495" s="16">
        <v>228.121739130435</v>
      </c>
      <c r="EK495" s="13">
        <v>2.0179999999999998</v>
      </c>
      <c r="EL495" s="16">
        <v>97.443478260869597</v>
      </c>
      <c r="EM495" s="13">
        <v>0.86199999999999999</v>
      </c>
      <c r="EN495" s="16">
        <v>305.43478260869603</v>
      </c>
      <c r="EO495" s="13">
        <v>2.702</v>
      </c>
      <c r="EP495" s="16">
        <v>46.121739130434797</v>
      </c>
      <c r="EQ495" s="13">
        <v>0.40799999999999997</v>
      </c>
      <c r="ER495" s="16">
        <v>97.669565217391295</v>
      </c>
      <c r="ES495" s="13">
        <v>0.86399999999999999</v>
      </c>
      <c r="ET495" s="16">
        <v>44.313043478260902</v>
      </c>
      <c r="EU495" s="13">
        <v>0.39200000000000002</v>
      </c>
      <c r="EV495" s="16">
        <v>463.93043478260898</v>
      </c>
      <c r="EW495" s="13">
        <v>4.1040000000000001</v>
      </c>
      <c r="EX495" s="16">
        <v>184.26086956521701</v>
      </c>
      <c r="EY495" s="13">
        <v>1.63</v>
      </c>
      <c r="EZ495" s="16">
        <v>239.869565217391</v>
      </c>
      <c r="FA495" s="13">
        <v>2.1219999999999999</v>
      </c>
      <c r="FB495" s="16">
        <v>0</v>
      </c>
      <c r="FC495" s="13">
        <v>0</v>
      </c>
      <c r="FD495" s="16">
        <v>135.426086956522</v>
      </c>
      <c r="FE495" s="13">
        <v>1.198</v>
      </c>
      <c r="FF495" s="16">
        <v>115.75652173912999</v>
      </c>
      <c r="FG495" s="13">
        <v>1.024</v>
      </c>
      <c r="FH495" s="16">
        <v>43.408695652173897</v>
      </c>
      <c r="FI495" s="13">
        <v>0.38400000000000001</v>
      </c>
      <c r="FJ495" s="16">
        <v>634.17391304347802</v>
      </c>
      <c r="FK495" s="13">
        <v>5.61</v>
      </c>
      <c r="FL495" s="16">
        <v>684.59130434782605</v>
      </c>
      <c r="FM495" s="13">
        <v>6.056</v>
      </c>
      <c r="FN495" s="16">
        <v>186.52173913043501</v>
      </c>
      <c r="FO495" s="13">
        <v>1.65</v>
      </c>
      <c r="FP495" s="16">
        <v>143.79130434782601</v>
      </c>
      <c r="FQ495" s="13">
        <v>1.272</v>
      </c>
      <c r="FR495" s="16">
        <v>169.565217391304</v>
      </c>
      <c r="FS495" s="13">
        <v>1.5</v>
      </c>
      <c r="FT495" s="16">
        <v>37.530434782608701</v>
      </c>
      <c r="FU495" s="13">
        <v>0.33200000000000002</v>
      </c>
      <c r="FV495" s="16">
        <v>335.73913043478302</v>
      </c>
      <c r="FW495" s="13">
        <v>2.97</v>
      </c>
      <c r="FX495" s="16">
        <v>317.65217391304299</v>
      </c>
      <c r="FY495" s="13">
        <v>2.81</v>
      </c>
      <c r="FZ495" s="16">
        <v>254.121739130435</v>
      </c>
      <c r="GA495" s="13">
        <v>2.2480000000000002</v>
      </c>
      <c r="GB495" s="16">
        <v>290.06956521739102</v>
      </c>
      <c r="GC495" s="13">
        <v>2.5659999999999998</v>
      </c>
      <c r="GD495" s="16">
        <v>266.78260869565202</v>
      </c>
      <c r="GE495" s="13">
        <v>2.36</v>
      </c>
      <c r="GF495" s="16">
        <v>135.65217391304299</v>
      </c>
      <c r="GG495" s="13">
        <v>1.2</v>
      </c>
      <c r="GH495" s="16">
        <v>51.547826086956498</v>
      </c>
      <c r="GI495" s="13">
        <v>0.45600000000000002</v>
      </c>
      <c r="GJ495" s="16">
        <v>235.80869565217401</v>
      </c>
      <c r="GK495" s="13">
        <v>2.0859999999999999</v>
      </c>
      <c r="GL495" s="16">
        <v>450.139130434783</v>
      </c>
      <c r="GM495" s="13">
        <v>3.9820000000000002</v>
      </c>
      <c r="GN495" s="16">
        <v>381.860869565217</v>
      </c>
      <c r="GO495" s="13">
        <v>3.3780000000000001</v>
      </c>
      <c r="GP495" s="16">
        <v>481.56521739130397</v>
      </c>
      <c r="GQ495" s="8">
        <v>4.26</v>
      </c>
    </row>
    <row r="496" spans="1:199" ht="16.5" customHeight="1" x14ac:dyDescent="0.35">
      <c r="A496" s="11">
        <v>216</v>
      </c>
      <c r="B496" s="7" t="s">
        <v>472</v>
      </c>
      <c r="C496" s="11">
        <v>2</v>
      </c>
      <c r="D496" s="16">
        <v>208.426086956522</v>
      </c>
      <c r="E496" s="13">
        <v>1.8440000000000001</v>
      </c>
      <c r="F496" s="16">
        <v>169.33043478260899</v>
      </c>
      <c r="G496" s="13">
        <v>1.498</v>
      </c>
      <c r="H496" s="16">
        <v>0</v>
      </c>
      <c r="I496" s="13">
        <v>0</v>
      </c>
      <c r="J496" s="16">
        <v>0</v>
      </c>
      <c r="K496" s="13">
        <v>0</v>
      </c>
      <c r="L496" s="16">
        <v>182.426086956522</v>
      </c>
      <c r="M496" s="13">
        <v>1.6140000000000001</v>
      </c>
      <c r="N496" s="16">
        <v>400.8</v>
      </c>
      <c r="O496" s="13">
        <v>3.5459999999999998</v>
      </c>
      <c r="P496" s="16">
        <v>129.75652173912999</v>
      </c>
      <c r="Q496" s="13">
        <v>1.1479999999999999</v>
      </c>
      <c r="R496" s="16">
        <v>144</v>
      </c>
      <c r="S496" s="13">
        <v>1.274</v>
      </c>
      <c r="T496" s="16">
        <v>0</v>
      </c>
      <c r="U496" s="13">
        <v>0</v>
      </c>
      <c r="V496" s="16">
        <v>196.44347826086999</v>
      </c>
      <c r="W496" s="13">
        <v>1.738</v>
      </c>
      <c r="X496" s="16">
        <v>0</v>
      </c>
      <c r="Y496" s="13">
        <v>0</v>
      </c>
      <c r="Z496" s="16">
        <v>360.56521739130397</v>
      </c>
      <c r="AA496" s="13">
        <v>3.19</v>
      </c>
      <c r="AB496" s="16">
        <v>789.852173913044</v>
      </c>
      <c r="AC496" s="13">
        <v>6.9880000000000004</v>
      </c>
      <c r="AD496" s="16">
        <v>0</v>
      </c>
      <c r="AE496" s="13">
        <v>0</v>
      </c>
      <c r="AF496" s="16">
        <v>185.6</v>
      </c>
      <c r="AG496" s="13">
        <v>1.6419999999999999</v>
      </c>
      <c r="AH496" s="16">
        <v>132.46956521739099</v>
      </c>
      <c r="AI496" s="13">
        <v>1.1719999999999999</v>
      </c>
      <c r="AJ496" s="16">
        <v>124.330434782609</v>
      </c>
      <c r="AK496" s="13">
        <v>1.1000000000000001</v>
      </c>
      <c r="AL496" s="16">
        <v>351.35652173913002</v>
      </c>
      <c r="AM496" s="13">
        <v>3.32</v>
      </c>
      <c r="AN496" s="16">
        <v>511.43478260869603</v>
      </c>
      <c r="AO496" s="13">
        <v>4.9020000000000001</v>
      </c>
      <c r="AP496" s="16">
        <v>176.32173913043499</v>
      </c>
      <c r="AQ496" s="13">
        <v>1.69</v>
      </c>
      <c r="AR496" s="16">
        <v>0</v>
      </c>
      <c r="AS496" s="13">
        <v>0</v>
      </c>
      <c r="AT496" s="16">
        <v>0</v>
      </c>
      <c r="AU496" s="13">
        <v>0</v>
      </c>
      <c r="AV496" s="16">
        <v>340.96521739130401</v>
      </c>
      <c r="AW496" s="13">
        <v>3.2679999999999998</v>
      </c>
      <c r="AX496" s="16">
        <v>330.53043478260901</v>
      </c>
      <c r="AY496" s="13">
        <v>3.1680000000000001</v>
      </c>
      <c r="AZ496" s="16">
        <v>136.88695652173899</v>
      </c>
      <c r="BA496" s="13">
        <v>1.3120000000000001</v>
      </c>
      <c r="BB496" s="16">
        <v>397.51304347826101</v>
      </c>
      <c r="BC496" s="13">
        <v>3.81</v>
      </c>
      <c r="BD496" s="16">
        <v>495.591304347826</v>
      </c>
      <c r="BE496" s="13">
        <v>4.75</v>
      </c>
      <c r="BF496" s="16">
        <v>199.48695652173899</v>
      </c>
      <c r="BG496" s="13">
        <v>1.9119999999999999</v>
      </c>
      <c r="BH496" s="16">
        <v>130.20869565217399</v>
      </c>
      <c r="BI496" s="13">
        <v>1.248</v>
      </c>
      <c r="BJ496" s="16">
        <v>326.982608695652</v>
      </c>
      <c r="BK496" s="13">
        <v>3.1339999999999999</v>
      </c>
      <c r="BL496" s="16">
        <v>300.695652173913</v>
      </c>
      <c r="BM496" s="13">
        <v>2.8820000000000001</v>
      </c>
      <c r="BN496" s="16">
        <v>114.55652173913001</v>
      </c>
      <c r="BO496" s="13">
        <v>1.0980000000000001</v>
      </c>
      <c r="BP496" s="16">
        <v>484.730434782609</v>
      </c>
      <c r="BQ496" s="13">
        <v>4.6459999999999999</v>
      </c>
      <c r="BR496" s="16">
        <v>732.41739130434803</v>
      </c>
      <c r="BS496" s="13">
        <v>7.02</v>
      </c>
      <c r="BT496" s="16">
        <v>0</v>
      </c>
      <c r="BU496" s="13">
        <v>0</v>
      </c>
      <c r="BV496" s="16">
        <v>0</v>
      </c>
      <c r="BW496" s="13">
        <v>0</v>
      </c>
      <c r="BX496" s="16">
        <v>117.060869565217</v>
      </c>
      <c r="BY496" s="13">
        <v>1.1220000000000001</v>
      </c>
      <c r="BZ496" s="16">
        <v>139.80869565217401</v>
      </c>
      <c r="CA496" s="13">
        <v>1.34</v>
      </c>
      <c r="CB496" s="16">
        <v>0</v>
      </c>
      <c r="CC496" s="13">
        <v>0</v>
      </c>
      <c r="CD496" s="16">
        <v>475.139130434783</v>
      </c>
      <c r="CE496" s="13">
        <v>4.5540000000000003</v>
      </c>
      <c r="CF496" s="16">
        <v>675.04347826086996</v>
      </c>
      <c r="CG496" s="13">
        <v>6.47</v>
      </c>
      <c r="CH496" s="16">
        <v>0</v>
      </c>
      <c r="CI496" s="13">
        <v>0</v>
      </c>
      <c r="CJ496" s="16">
        <v>0</v>
      </c>
      <c r="CK496" s="13">
        <v>0</v>
      </c>
      <c r="CL496" s="16">
        <v>68.234782608695696</v>
      </c>
      <c r="CM496" s="13">
        <v>0.65400000000000003</v>
      </c>
      <c r="CN496" s="16">
        <v>183.834782608696</v>
      </c>
      <c r="CO496" s="13">
        <v>1.762</v>
      </c>
      <c r="CP496" s="16">
        <v>62.6</v>
      </c>
      <c r="CQ496" s="13">
        <v>0.6</v>
      </c>
      <c r="CR496" s="16">
        <v>251.860869565217</v>
      </c>
      <c r="CS496" s="13">
        <v>2.4140000000000001</v>
      </c>
      <c r="CT496" s="16">
        <v>550.25217391304295</v>
      </c>
      <c r="CU496" s="13">
        <v>5.274</v>
      </c>
      <c r="CV496" s="16">
        <v>0</v>
      </c>
      <c r="CW496" s="13">
        <v>0</v>
      </c>
      <c r="CX496" s="16">
        <v>0</v>
      </c>
      <c r="CY496" s="13">
        <v>0</v>
      </c>
      <c r="CZ496" s="16">
        <v>245.80869565217401</v>
      </c>
      <c r="DA496" s="13">
        <v>2.3559999999999999</v>
      </c>
      <c r="DB496" s="16">
        <v>452.80869565217398</v>
      </c>
      <c r="DC496" s="13">
        <v>4.34</v>
      </c>
      <c r="DD496" s="16">
        <v>389.37391304347801</v>
      </c>
      <c r="DE496" s="13">
        <v>3.7320000000000002</v>
      </c>
      <c r="DF496" s="16">
        <v>592.83478260869595</v>
      </c>
      <c r="DG496" s="13">
        <v>5.6820000000000004</v>
      </c>
      <c r="DH496" s="16">
        <v>699.695652173913</v>
      </c>
      <c r="DI496" s="13">
        <v>6.7060000000000004</v>
      </c>
      <c r="DJ496" s="16">
        <v>0</v>
      </c>
      <c r="DK496" s="13">
        <v>0</v>
      </c>
      <c r="DL496" s="16">
        <v>245.4</v>
      </c>
      <c r="DM496" s="13">
        <v>2.3519999999999999</v>
      </c>
      <c r="DN496" s="16">
        <v>77.208695652173901</v>
      </c>
      <c r="DO496" s="13">
        <v>0.74</v>
      </c>
      <c r="DP496" s="16">
        <v>74.913043478260903</v>
      </c>
      <c r="DQ496" s="13">
        <v>0.71799999999999997</v>
      </c>
      <c r="DR496" s="16">
        <v>227.860869565217</v>
      </c>
      <c r="DS496" s="13">
        <v>2.1840000000000002</v>
      </c>
      <c r="DT496" s="16">
        <v>507.90434782608702</v>
      </c>
      <c r="DU496" s="13">
        <v>4.8680000000000003</v>
      </c>
      <c r="DV496" s="16">
        <v>906.65217391304304</v>
      </c>
      <c r="DW496" s="13">
        <v>8.69</v>
      </c>
      <c r="DX496" s="16">
        <v>126.452173913043</v>
      </c>
      <c r="DY496" s="13">
        <v>1.212</v>
      </c>
      <c r="DZ496" s="16">
        <v>502.67826086956501</v>
      </c>
      <c r="EA496" s="13">
        <v>4.8179999999999996</v>
      </c>
      <c r="EB496" s="16">
        <v>411.70434782608697</v>
      </c>
      <c r="EC496" s="13">
        <v>3.9460000000000002</v>
      </c>
      <c r="ED496" s="16">
        <v>363.713043478261</v>
      </c>
      <c r="EE496" s="13">
        <v>3.4860000000000002</v>
      </c>
      <c r="EF496" s="16">
        <v>0</v>
      </c>
      <c r="EG496" s="13">
        <v>0</v>
      </c>
      <c r="EH496" s="16">
        <v>710.33913043478299</v>
      </c>
      <c r="EI496" s="13">
        <v>6.8079999999999998</v>
      </c>
      <c r="EJ496" s="16">
        <v>431.32173913043499</v>
      </c>
      <c r="EK496" s="13">
        <v>4.1340000000000003</v>
      </c>
      <c r="EL496" s="16">
        <v>145.23478260869601</v>
      </c>
      <c r="EM496" s="13">
        <v>1.3919999999999999</v>
      </c>
      <c r="EN496" s="16">
        <v>136.26086956521701</v>
      </c>
      <c r="EO496" s="13">
        <v>1.306</v>
      </c>
      <c r="EP496" s="16">
        <v>70.530434782608694</v>
      </c>
      <c r="EQ496" s="13">
        <v>0.67600000000000005</v>
      </c>
      <c r="ER496" s="16">
        <v>0</v>
      </c>
      <c r="ES496" s="13">
        <v>0</v>
      </c>
      <c r="ET496" s="16">
        <v>148.36521739130399</v>
      </c>
      <c r="EU496" s="13">
        <v>1.4219999999999999</v>
      </c>
      <c r="EV496" s="16">
        <v>640.20000000000005</v>
      </c>
      <c r="EW496" s="13">
        <v>6.1360000000000001</v>
      </c>
      <c r="EX496" s="16">
        <v>285.66956521739098</v>
      </c>
      <c r="EY496" s="13">
        <v>2.738</v>
      </c>
      <c r="EZ496" s="16">
        <v>0</v>
      </c>
      <c r="FA496" s="13">
        <v>0</v>
      </c>
      <c r="FB496" s="16">
        <v>0</v>
      </c>
      <c r="FC496" s="13">
        <v>0</v>
      </c>
      <c r="FD496" s="16">
        <v>0</v>
      </c>
      <c r="FE496" s="13">
        <v>0</v>
      </c>
      <c r="FF496" s="16">
        <v>261.66956521739098</v>
      </c>
      <c r="FG496" s="13">
        <v>2.508</v>
      </c>
      <c r="FH496" s="16">
        <v>136.26086956521701</v>
      </c>
      <c r="FI496" s="13">
        <v>1.306</v>
      </c>
      <c r="FJ496" s="16">
        <v>744.53043478260895</v>
      </c>
      <c r="FK496" s="13">
        <v>7.1360000000000001</v>
      </c>
      <c r="FL496" s="16">
        <v>991.39130434782601</v>
      </c>
      <c r="FM496" s="13">
        <v>9.5020000000000007</v>
      </c>
      <c r="FN496" s="16">
        <v>498.93043478260898</v>
      </c>
      <c r="FO496" s="13">
        <v>4.782</v>
      </c>
      <c r="FP496" s="16">
        <v>68.443478260869597</v>
      </c>
      <c r="FQ496" s="13">
        <v>0.65600000000000003</v>
      </c>
      <c r="FR496" s="16">
        <v>215.75652173912999</v>
      </c>
      <c r="FS496" s="13">
        <v>2.0680000000000001</v>
      </c>
      <c r="FT496" s="16">
        <v>272.93043478260898</v>
      </c>
      <c r="FU496" s="13">
        <v>2.6160000000000001</v>
      </c>
      <c r="FV496" s="16">
        <v>409.61739130434802</v>
      </c>
      <c r="FW496" s="13">
        <v>3.9260000000000002</v>
      </c>
      <c r="FX496" s="16">
        <v>773.121739130435</v>
      </c>
      <c r="FY496" s="13">
        <v>7.41</v>
      </c>
      <c r="FZ496" s="16">
        <v>0</v>
      </c>
      <c r="GA496" s="13">
        <v>0</v>
      </c>
      <c r="GB496" s="16">
        <v>673.18260869565199</v>
      </c>
      <c r="GC496" s="13">
        <v>6.452</v>
      </c>
      <c r="GD496" s="16">
        <v>162.139130434783</v>
      </c>
      <c r="GE496" s="13">
        <v>1.554</v>
      </c>
      <c r="GF496" s="16">
        <v>0</v>
      </c>
      <c r="GG496" s="13">
        <v>0</v>
      </c>
      <c r="GH496" s="16">
        <v>0</v>
      </c>
      <c r="GI496" s="13">
        <v>0</v>
      </c>
      <c r="GJ496" s="16">
        <v>62.3913043478261</v>
      </c>
      <c r="GK496" s="13">
        <v>0.59799999999999998</v>
      </c>
      <c r="GL496" s="16">
        <v>194.269565217391</v>
      </c>
      <c r="GM496" s="13">
        <v>1.8620000000000001</v>
      </c>
      <c r="GN496" s="16">
        <v>343.26086956521698</v>
      </c>
      <c r="GO496" s="13">
        <v>3.29</v>
      </c>
      <c r="GP496" s="16">
        <v>390.834782608696</v>
      </c>
      <c r="GQ496" s="8">
        <v>3.746</v>
      </c>
    </row>
    <row r="497" spans="1:199" ht="16.5" customHeight="1" x14ac:dyDescent="0.35">
      <c r="A497" s="11">
        <v>210</v>
      </c>
      <c r="B497" s="7" t="s">
        <v>473</v>
      </c>
      <c r="C497" s="11">
        <v>2</v>
      </c>
      <c r="D497" s="16">
        <v>0</v>
      </c>
      <c r="E497" s="13">
        <v>0</v>
      </c>
      <c r="F497" s="16">
        <v>0</v>
      </c>
      <c r="G497" s="13">
        <v>0</v>
      </c>
      <c r="H497" s="16">
        <v>0</v>
      </c>
      <c r="I497" s="13">
        <v>0</v>
      </c>
      <c r="J497" s="16">
        <v>0</v>
      </c>
      <c r="K497" s="13">
        <v>0</v>
      </c>
      <c r="L497" s="16">
        <v>0</v>
      </c>
      <c r="M497" s="13">
        <v>0</v>
      </c>
      <c r="N497" s="16">
        <v>0</v>
      </c>
      <c r="O497" s="13">
        <v>0</v>
      </c>
      <c r="P497" s="16">
        <v>0</v>
      </c>
      <c r="Q497" s="13">
        <v>0</v>
      </c>
      <c r="R497" s="16">
        <v>0</v>
      </c>
      <c r="S497" s="13">
        <v>0</v>
      </c>
      <c r="T497" s="16">
        <v>0</v>
      </c>
      <c r="U497" s="13">
        <v>0</v>
      </c>
      <c r="V497" s="16">
        <v>0</v>
      </c>
      <c r="W497" s="13">
        <v>0</v>
      </c>
      <c r="X497" s="16">
        <v>0</v>
      </c>
      <c r="Y497" s="13">
        <v>0</v>
      </c>
      <c r="Z497" s="16">
        <v>0</v>
      </c>
      <c r="AA497" s="13">
        <v>0</v>
      </c>
      <c r="AB497" s="16">
        <v>0</v>
      </c>
      <c r="AC497" s="13">
        <v>0</v>
      </c>
      <c r="AD497" s="16">
        <v>0</v>
      </c>
      <c r="AE497" s="13">
        <v>0</v>
      </c>
      <c r="AF497" s="16">
        <v>0</v>
      </c>
      <c r="AG497" s="13">
        <v>0</v>
      </c>
      <c r="AH497" s="16">
        <v>0</v>
      </c>
      <c r="AI497" s="13">
        <v>0</v>
      </c>
      <c r="AJ497" s="16">
        <v>0</v>
      </c>
      <c r="AK497" s="13">
        <v>0</v>
      </c>
      <c r="AL497" s="16">
        <v>0</v>
      </c>
      <c r="AM497" s="13">
        <v>0</v>
      </c>
      <c r="AN497" s="16">
        <v>0</v>
      </c>
      <c r="AO497" s="13">
        <v>0</v>
      </c>
      <c r="AP497" s="16">
        <v>0</v>
      </c>
      <c r="AQ497" s="13">
        <v>0</v>
      </c>
      <c r="AR497" s="16">
        <v>0</v>
      </c>
      <c r="AS497" s="13">
        <v>0</v>
      </c>
      <c r="AT497" s="16">
        <v>0</v>
      </c>
      <c r="AU497" s="13">
        <v>0</v>
      </c>
      <c r="AV497" s="16">
        <v>0</v>
      </c>
      <c r="AW497" s="13">
        <v>0</v>
      </c>
      <c r="AX497" s="16">
        <v>0</v>
      </c>
      <c r="AY497" s="13">
        <v>0</v>
      </c>
      <c r="AZ497" s="16">
        <v>0</v>
      </c>
      <c r="BA497" s="13">
        <v>0</v>
      </c>
      <c r="BB497" s="16">
        <v>0</v>
      </c>
      <c r="BC497" s="13">
        <v>0</v>
      </c>
      <c r="BD497" s="16">
        <v>0</v>
      </c>
      <c r="BE497" s="13">
        <v>0</v>
      </c>
      <c r="BF497" s="16">
        <v>0</v>
      </c>
      <c r="BG497" s="13">
        <v>0</v>
      </c>
      <c r="BH497" s="16">
        <v>0</v>
      </c>
      <c r="BI497" s="13">
        <v>0</v>
      </c>
      <c r="BJ497" s="16">
        <v>0</v>
      </c>
      <c r="BK497" s="13">
        <v>0</v>
      </c>
      <c r="BL497" s="16">
        <v>0</v>
      </c>
      <c r="BM497" s="13">
        <v>0</v>
      </c>
      <c r="BN497" s="16">
        <v>0</v>
      </c>
      <c r="BO497" s="13">
        <v>0</v>
      </c>
      <c r="BP497" s="16">
        <v>0</v>
      </c>
      <c r="BQ497" s="13">
        <v>0</v>
      </c>
      <c r="BR497" s="16">
        <v>0</v>
      </c>
      <c r="BS497" s="13">
        <v>0</v>
      </c>
      <c r="BT497" s="16">
        <v>0</v>
      </c>
      <c r="BU497" s="13">
        <v>0</v>
      </c>
      <c r="BV497" s="16">
        <v>0</v>
      </c>
      <c r="BW497" s="13">
        <v>0</v>
      </c>
      <c r="BX497" s="16">
        <v>0</v>
      </c>
      <c r="BY497" s="13">
        <v>0</v>
      </c>
      <c r="BZ497" s="16">
        <v>0</v>
      </c>
      <c r="CA497" s="13">
        <v>0</v>
      </c>
      <c r="CB497" s="16">
        <v>0</v>
      </c>
      <c r="CC497" s="13">
        <v>0</v>
      </c>
      <c r="CD497" s="16">
        <v>0</v>
      </c>
      <c r="CE497" s="13">
        <v>0</v>
      </c>
      <c r="CF497" s="16">
        <v>0</v>
      </c>
      <c r="CG497" s="13">
        <v>0</v>
      </c>
      <c r="CH497" s="16">
        <v>0</v>
      </c>
      <c r="CI497" s="13">
        <v>0</v>
      </c>
      <c r="CJ497" s="16">
        <v>0</v>
      </c>
      <c r="CK497" s="13">
        <v>0</v>
      </c>
      <c r="CL497" s="16">
        <v>0</v>
      </c>
      <c r="CM497" s="13">
        <v>0</v>
      </c>
      <c r="CN497" s="16">
        <v>0</v>
      </c>
      <c r="CO497" s="13">
        <v>0</v>
      </c>
      <c r="CP497" s="16">
        <v>0</v>
      </c>
      <c r="CQ497" s="13">
        <v>0</v>
      </c>
      <c r="CR497" s="16">
        <v>0</v>
      </c>
      <c r="CS497" s="13">
        <v>0</v>
      </c>
      <c r="CT497" s="16">
        <v>0</v>
      </c>
      <c r="CU497" s="13">
        <v>0</v>
      </c>
      <c r="CV497" s="16">
        <v>0</v>
      </c>
      <c r="CW497" s="13">
        <v>0</v>
      </c>
      <c r="CX497" s="16">
        <v>0</v>
      </c>
      <c r="CY497" s="13">
        <v>0</v>
      </c>
      <c r="CZ497" s="16">
        <v>0</v>
      </c>
      <c r="DA497" s="13">
        <v>0</v>
      </c>
      <c r="DB497" s="16">
        <v>0</v>
      </c>
      <c r="DC497" s="13">
        <v>0</v>
      </c>
      <c r="DD497" s="16">
        <v>0</v>
      </c>
      <c r="DE497" s="13">
        <v>0</v>
      </c>
      <c r="DF497" s="16">
        <v>0</v>
      </c>
      <c r="DG497" s="13">
        <v>0</v>
      </c>
      <c r="DH497" s="16">
        <v>0</v>
      </c>
      <c r="DI497" s="13">
        <v>0</v>
      </c>
      <c r="DJ497" s="16">
        <v>0</v>
      </c>
      <c r="DK497" s="13">
        <v>0</v>
      </c>
      <c r="DL497" s="16">
        <v>0</v>
      </c>
      <c r="DM497" s="13">
        <v>0</v>
      </c>
      <c r="DN497" s="16">
        <v>0</v>
      </c>
      <c r="DO497" s="13">
        <v>0</v>
      </c>
      <c r="DP497" s="16">
        <v>0</v>
      </c>
      <c r="DQ497" s="13">
        <v>0</v>
      </c>
      <c r="DR497" s="16">
        <v>0</v>
      </c>
      <c r="DS497" s="13">
        <v>0</v>
      </c>
      <c r="DT497" s="16">
        <v>0</v>
      </c>
      <c r="DU497" s="13">
        <v>0</v>
      </c>
      <c r="DV497" s="16">
        <v>0</v>
      </c>
      <c r="DW497" s="13">
        <v>0</v>
      </c>
      <c r="DX497" s="16">
        <v>0</v>
      </c>
      <c r="DY497" s="13">
        <v>0</v>
      </c>
      <c r="DZ497" s="16">
        <v>0</v>
      </c>
      <c r="EA497" s="13">
        <v>0</v>
      </c>
      <c r="EB497" s="16">
        <v>0</v>
      </c>
      <c r="EC497" s="13">
        <v>0</v>
      </c>
      <c r="ED497" s="16">
        <v>0</v>
      </c>
      <c r="EE497" s="13">
        <v>0</v>
      </c>
      <c r="EF497" s="16">
        <v>0</v>
      </c>
      <c r="EG497" s="13">
        <v>0</v>
      </c>
      <c r="EH497" s="16">
        <v>0</v>
      </c>
      <c r="EI497" s="13">
        <v>0</v>
      </c>
      <c r="EJ497" s="16">
        <v>0</v>
      </c>
      <c r="EK497" s="13">
        <v>0</v>
      </c>
      <c r="EL497" s="16">
        <v>0</v>
      </c>
      <c r="EM497" s="13">
        <v>0</v>
      </c>
      <c r="EN497" s="16">
        <v>0</v>
      </c>
      <c r="EO497" s="13">
        <v>0</v>
      </c>
      <c r="EP497" s="16">
        <v>0</v>
      </c>
      <c r="EQ497" s="13">
        <v>0</v>
      </c>
      <c r="ER497" s="16">
        <v>0</v>
      </c>
      <c r="ES497" s="13">
        <v>0</v>
      </c>
      <c r="ET497" s="16">
        <v>0</v>
      </c>
      <c r="EU497" s="13">
        <v>0</v>
      </c>
      <c r="EV497" s="16">
        <v>0</v>
      </c>
      <c r="EW497" s="13">
        <v>0</v>
      </c>
      <c r="EX497" s="16">
        <v>0</v>
      </c>
      <c r="EY497" s="13">
        <v>0</v>
      </c>
      <c r="EZ497" s="16">
        <v>0</v>
      </c>
      <c r="FA497" s="13">
        <v>0</v>
      </c>
      <c r="FB497" s="16">
        <v>0</v>
      </c>
      <c r="FC497" s="13">
        <v>0</v>
      </c>
      <c r="FD497" s="16">
        <v>0</v>
      </c>
      <c r="FE497" s="13">
        <v>0</v>
      </c>
      <c r="FF497" s="16">
        <v>0</v>
      </c>
      <c r="FG497" s="13">
        <v>0</v>
      </c>
      <c r="FH497" s="16">
        <v>0</v>
      </c>
      <c r="FI497" s="13">
        <v>0</v>
      </c>
      <c r="FJ497" s="16">
        <v>0</v>
      </c>
      <c r="FK497" s="13">
        <v>0</v>
      </c>
      <c r="FL497" s="16">
        <v>0</v>
      </c>
      <c r="FM497" s="13">
        <v>0</v>
      </c>
      <c r="FN497" s="16">
        <v>0</v>
      </c>
      <c r="FO497" s="13">
        <v>0</v>
      </c>
      <c r="FP497" s="16">
        <v>0</v>
      </c>
      <c r="FQ497" s="13">
        <v>0</v>
      </c>
      <c r="FR497" s="16">
        <v>0</v>
      </c>
      <c r="FS497" s="13">
        <v>0</v>
      </c>
      <c r="FT497" s="16">
        <v>0</v>
      </c>
      <c r="FU497" s="13">
        <v>0</v>
      </c>
      <c r="FV497" s="16">
        <v>0</v>
      </c>
      <c r="FW497" s="13">
        <v>0</v>
      </c>
      <c r="FX497" s="16">
        <v>0</v>
      </c>
      <c r="FY497" s="13">
        <v>0</v>
      </c>
      <c r="FZ497" s="16">
        <v>0</v>
      </c>
      <c r="GA497" s="13">
        <v>0</v>
      </c>
      <c r="GB497" s="16">
        <v>0</v>
      </c>
      <c r="GC497" s="13">
        <v>0</v>
      </c>
      <c r="GD497" s="16">
        <v>0</v>
      </c>
      <c r="GE497" s="13">
        <v>0</v>
      </c>
      <c r="GF497" s="16">
        <v>0</v>
      </c>
      <c r="GG497" s="13">
        <v>0</v>
      </c>
      <c r="GH497" s="16">
        <v>0</v>
      </c>
      <c r="GI497" s="13">
        <v>0</v>
      </c>
      <c r="GJ497" s="16">
        <v>0</v>
      </c>
      <c r="GK497" s="13">
        <v>0</v>
      </c>
      <c r="GL497" s="16">
        <v>0</v>
      </c>
      <c r="GM497" s="13">
        <v>0</v>
      </c>
      <c r="GN497" s="16">
        <v>0</v>
      </c>
      <c r="GO497" s="13">
        <v>0</v>
      </c>
      <c r="GP497" s="16">
        <v>0</v>
      </c>
      <c r="GQ497" s="8">
        <v>0</v>
      </c>
    </row>
    <row r="498" spans="1:199" ht="16.5" customHeight="1" x14ac:dyDescent="0.35">
      <c r="A498" s="11">
        <v>218</v>
      </c>
      <c r="B498" s="7" t="s">
        <v>474</v>
      </c>
      <c r="C498" s="11">
        <v>2</v>
      </c>
      <c r="D498" s="16">
        <v>0</v>
      </c>
      <c r="E498" s="13">
        <v>0</v>
      </c>
      <c r="F498" s="16">
        <v>0</v>
      </c>
      <c r="G498" s="13">
        <v>0</v>
      </c>
      <c r="H498" s="16">
        <v>0</v>
      </c>
      <c r="I498" s="13">
        <v>0</v>
      </c>
      <c r="J498" s="16">
        <v>0</v>
      </c>
      <c r="K498" s="13">
        <v>0</v>
      </c>
      <c r="L498" s="16">
        <v>0</v>
      </c>
      <c r="M498" s="13">
        <v>0</v>
      </c>
      <c r="N498" s="16">
        <v>0</v>
      </c>
      <c r="O498" s="13">
        <v>0</v>
      </c>
      <c r="P498" s="16">
        <v>0</v>
      </c>
      <c r="Q498" s="13">
        <v>0</v>
      </c>
      <c r="R498" s="16">
        <v>0</v>
      </c>
      <c r="S498" s="13">
        <v>0</v>
      </c>
      <c r="T498" s="16">
        <v>0</v>
      </c>
      <c r="U498" s="13">
        <v>0</v>
      </c>
      <c r="V498" s="16">
        <v>0</v>
      </c>
      <c r="W498" s="13">
        <v>0</v>
      </c>
      <c r="X498" s="16">
        <v>0</v>
      </c>
      <c r="Y498" s="13">
        <v>0</v>
      </c>
      <c r="Z498" s="16">
        <v>0</v>
      </c>
      <c r="AA498" s="13">
        <v>0</v>
      </c>
      <c r="AB498" s="16">
        <v>0</v>
      </c>
      <c r="AC498" s="13">
        <v>0</v>
      </c>
      <c r="AD498" s="16">
        <v>0</v>
      </c>
      <c r="AE498" s="13">
        <v>0</v>
      </c>
      <c r="AF498" s="16">
        <v>0</v>
      </c>
      <c r="AG498" s="13">
        <v>0</v>
      </c>
      <c r="AH498" s="16">
        <v>0</v>
      </c>
      <c r="AI498" s="13">
        <v>0</v>
      </c>
      <c r="AJ498" s="16">
        <v>0</v>
      </c>
      <c r="AK498" s="13">
        <v>0</v>
      </c>
      <c r="AL498" s="16">
        <v>0</v>
      </c>
      <c r="AM498" s="13">
        <v>0</v>
      </c>
      <c r="AN498" s="16">
        <v>0</v>
      </c>
      <c r="AO498" s="13">
        <v>0</v>
      </c>
      <c r="AP498" s="16">
        <v>0</v>
      </c>
      <c r="AQ498" s="13">
        <v>0</v>
      </c>
      <c r="AR498" s="16">
        <v>0</v>
      </c>
      <c r="AS498" s="13">
        <v>0</v>
      </c>
      <c r="AT498" s="16">
        <v>0</v>
      </c>
      <c r="AU498" s="13">
        <v>0</v>
      </c>
      <c r="AV498" s="16">
        <v>0</v>
      </c>
      <c r="AW498" s="13">
        <v>0</v>
      </c>
      <c r="AX498" s="16">
        <v>0</v>
      </c>
      <c r="AY498" s="13">
        <v>0</v>
      </c>
      <c r="AZ498" s="16">
        <v>0</v>
      </c>
      <c r="BA498" s="13">
        <v>0</v>
      </c>
      <c r="BB498" s="16">
        <v>0</v>
      </c>
      <c r="BC498" s="13">
        <v>0</v>
      </c>
      <c r="BD498" s="16">
        <v>0</v>
      </c>
      <c r="BE498" s="13">
        <v>0</v>
      </c>
      <c r="BF498" s="16">
        <v>0</v>
      </c>
      <c r="BG498" s="13">
        <v>0</v>
      </c>
      <c r="BH498" s="16">
        <v>0</v>
      </c>
      <c r="BI498" s="13">
        <v>0</v>
      </c>
      <c r="BJ498" s="16">
        <v>0</v>
      </c>
      <c r="BK498" s="13">
        <v>0</v>
      </c>
      <c r="BL498" s="16">
        <v>0</v>
      </c>
      <c r="BM498" s="13">
        <v>0</v>
      </c>
      <c r="BN498" s="16">
        <v>0</v>
      </c>
      <c r="BO498" s="13">
        <v>0</v>
      </c>
      <c r="BP498" s="16">
        <v>0</v>
      </c>
      <c r="BQ498" s="13">
        <v>0</v>
      </c>
      <c r="BR498" s="16">
        <v>0</v>
      </c>
      <c r="BS498" s="13">
        <v>0</v>
      </c>
      <c r="BT498" s="16">
        <v>0</v>
      </c>
      <c r="BU498" s="13">
        <v>0</v>
      </c>
      <c r="BV498" s="16">
        <v>0</v>
      </c>
      <c r="BW498" s="13">
        <v>0</v>
      </c>
      <c r="BX498" s="16">
        <v>0</v>
      </c>
      <c r="BY498" s="13">
        <v>0</v>
      </c>
      <c r="BZ498" s="16">
        <v>0</v>
      </c>
      <c r="CA498" s="13">
        <v>0</v>
      </c>
      <c r="CB498" s="16">
        <v>0</v>
      </c>
      <c r="CC498" s="13">
        <v>0</v>
      </c>
      <c r="CD498" s="16">
        <v>0</v>
      </c>
      <c r="CE498" s="13">
        <v>0</v>
      </c>
      <c r="CF498" s="16">
        <v>0</v>
      </c>
      <c r="CG498" s="13">
        <v>0</v>
      </c>
      <c r="CH498" s="16">
        <v>0</v>
      </c>
      <c r="CI498" s="13">
        <v>0</v>
      </c>
      <c r="CJ498" s="16">
        <v>0</v>
      </c>
      <c r="CK498" s="13">
        <v>0</v>
      </c>
      <c r="CL498" s="16">
        <v>0</v>
      </c>
      <c r="CM498" s="13">
        <v>0</v>
      </c>
      <c r="CN498" s="16">
        <v>0</v>
      </c>
      <c r="CO498" s="13">
        <v>0</v>
      </c>
      <c r="CP498" s="16">
        <v>0</v>
      </c>
      <c r="CQ498" s="13">
        <v>0</v>
      </c>
      <c r="CR498" s="16">
        <v>0</v>
      </c>
      <c r="CS498" s="13">
        <v>0</v>
      </c>
      <c r="CT498" s="16">
        <v>0</v>
      </c>
      <c r="CU498" s="13">
        <v>0</v>
      </c>
      <c r="CV498" s="16">
        <v>0</v>
      </c>
      <c r="CW498" s="13">
        <v>0</v>
      </c>
      <c r="CX498" s="16">
        <v>0</v>
      </c>
      <c r="CY498" s="13">
        <v>0</v>
      </c>
      <c r="CZ498" s="16">
        <v>0</v>
      </c>
      <c r="DA498" s="13">
        <v>0</v>
      </c>
      <c r="DB498" s="16">
        <v>0</v>
      </c>
      <c r="DC498" s="13">
        <v>0</v>
      </c>
      <c r="DD498" s="16">
        <v>0</v>
      </c>
      <c r="DE498" s="13">
        <v>0</v>
      </c>
      <c r="DF498" s="16">
        <v>0</v>
      </c>
      <c r="DG498" s="13">
        <v>0</v>
      </c>
      <c r="DH498" s="16">
        <v>0</v>
      </c>
      <c r="DI498" s="13">
        <v>0</v>
      </c>
      <c r="DJ498" s="16">
        <v>0</v>
      </c>
      <c r="DK498" s="13">
        <v>0</v>
      </c>
      <c r="DL498" s="16">
        <v>0</v>
      </c>
      <c r="DM498" s="13">
        <v>0</v>
      </c>
      <c r="DN498" s="16">
        <v>0</v>
      </c>
      <c r="DO498" s="13">
        <v>0</v>
      </c>
      <c r="DP498" s="16">
        <v>0</v>
      </c>
      <c r="DQ498" s="13">
        <v>0</v>
      </c>
      <c r="DR498" s="16">
        <v>0</v>
      </c>
      <c r="DS498" s="13">
        <v>0</v>
      </c>
      <c r="DT498" s="16">
        <v>0</v>
      </c>
      <c r="DU498" s="13">
        <v>0</v>
      </c>
      <c r="DV498" s="16">
        <v>0</v>
      </c>
      <c r="DW498" s="13">
        <v>0</v>
      </c>
      <c r="DX498" s="16">
        <v>0</v>
      </c>
      <c r="DY498" s="13">
        <v>0</v>
      </c>
      <c r="DZ498" s="16">
        <v>0</v>
      </c>
      <c r="EA498" s="13">
        <v>0</v>
      </c>
      <c r="EB498" s="16">
        <v>0</v>
      </c>
      <c r="EC498" s="13">
        <v>0</v>
      </c>
      <c r="ED498" s="16">
        <v>0</v>
      </c>
      <c r="EE498" s="13">
        <v>0</v>
      </c>
      <c r="EF498" s="16">
        <v>0</v>
      </c>
      <c r="EG498" s="13">
        <v>0</v>
      </c>
      <c r="EH498" s="16">
        <v>0</v>
      </c>
      <c r="EI498" s="13">
        <v>0</v>
      </c>
      <c r="EJ498" s="16">
        <v>0</v>
      </c>
      <c r="EK498" s="13">
        <v>0</v>
      </c>
      <c r="EL498" s="16">
        <v>0</v>
      </c>
      <c r="EM498" s="13">
        <v>0</v>
      </c>
      <c r="EN498" s="16">
        <v>0</v>
      </c>
      <c r="EO498" s="13">
        <v>0</v>
      </c>
      <c r="EP498" s="16">
        <v>0</v>
      </c>
      <c r="EQ498" s="13">
        <v>0</v>
      </c>
      <c r="ER498" s="16">
        <v>0</v>
      </c>
      <c r="ES498" s="13">
        <v>0</v>
      </c>
      <c r="ET498" s="16">
        <v>0</v>
      </c>
      <c r="EU498" s="13">
        <v>0</v>
      </c>
      <c r="EV498" s="16">
        <v>0</v>
      </c>
      <c r="EW498" s="13">
        <v>0</v>
      </c>
      <c r="EX498" s="16">
        <v>0</v>
      </c>
      <c r="EY498" s="13">
        <v>0</v>
      </c>
      <c r="EZ498" s="16">
        <v>0</v>
      </c>
      <c r="FA498" s="13">
        <v>0</v>
      </c>
      <c r="FB498" s="16">
        <v>0</v>
      </c>
      <c r="FC498" s="13">
        <v>0</v>
      </c>
      <c r="FD498" s="16">
        <v>0</v>
      </c>
      <c r="FE498" s="13">
        <v>0</v>
      </c>
      <c r="FF498" s="16">
        <v>0</v>
      </c>
      <c r="FG498" s="13">
        <v>0</v>
      </c>
      <c r="FH498" s="16">
        <v>0</v>
      </c>
      <c r="FI498" s="13">
        <v>0</v>
      </c>
      <c r="FJ498" s="16">
        <v>0</v>
      </c>
      <c r="FK498" s="13">
        <v>0</v>
      </c>
      <c r="FL498" s="16">
        <v>0</v>
      </c>
      <c r="FM498" s="13">
        <v>0</v>
      </c>
      <c r="FN498" s="16">
        <v>0</v>
      </c>
      <c r="FO498" s="13">
        <v>0</v>
      </c>
      <c r="FP498" s="16">
        <v>0</v>
      </c>
      <c r="FQ498" s="13">
        <v>0</v>
      </c>
      <c r="FR498" s="16">
        <v>0</v>
      </c>
      <c r="FS498" s="13">
        <v>0</v>
      </c>
      <c r="FT498" s="16">
        <v>0</v>
      </c>
      <c r="FU498" s="13">
        <v>0</v>
      </c>
      <c r="FV498" s="16">
        <v>0</v>
      </c>
      <c r="FW498" s="13">
        <v>0</v>
      </c>
      <c r="FX498" s="16">
        <v>0</v>
      </c>
      <c r="FY498" s="13">
        <v>0</v>
      </c>
      <c r="FZ498" s="16">
        <v>0</v>
      </c>
      <c r="GA498" s="13">
        <v>0</v>
      </c>
      <c r="GB498" s="16">
        <v>0</v>
      </c>
      <c r="GC498" s="13">
        <v>0</v>
      </c>
      <c r="GD498" s="16">
        <v>0</v>
      </c>
      <c r="GE498" s="13">
        <v>0</v>
      </c>
      <c r="GF498" s="16">
        <v>0</v>
      </c>
      <c r="GG498" s="13">
        <v>0</v>
      </c>
      <c r="GH498" s="16">
        <v>0</v>
      </c>
      <c r="GI498" s="13">
        <v>0</v>
      </c>
      <c r="GJ498" s="16">
        <v>0</v>
      </c>
      <c r="GK498" s="13">
        <v>0</v>
      </c>
      <c r="GL498" s="16">
        <v>0</v>
      </c>
      <c r="GM498" s="13">
        <v>0</v>
      </c>
      <c r="GN498" s="16">
        <v>0</v>
      </c>
      <c r="GO498" s="13">
        <v>0</v>
      </c>
      <c r="GP498" s="16">
        <v>0</v>
      </c>
      <c r="GQ498" s="8">
        <v>0</v>
      </c>
    </row>
    <row r="499" spans="1:199" ht="16.5" customHeight="1" x14ac:dyDescent="0.35">
      <c r="A499" s="11">
        <v>218</v>
      </c>
      <c r="B499" s="7" t="s">
        <v>475</v>
      </c>
      <c r="C499" s="11">
        <v>2</v>
      </c>
      <c r="D499" s="16">
        <v>0</v>
      </c>
      <c r="E499" s="13">
        <v>0</v>
      </c>
      <c r="F499" s="16">
        <v>0</v>
      </c>
      <c r="G499" s="13">
        <v>0</v>
      </c>
      <c r="H499" s="16">
        <v>0</v>
      </c>
      <c r="I499" s="13">
        <v>0</v>
      </c>
      <c r="J499" s="16">
        <v>0</v>
      </c>
      <c r="K499" s="13">
        <v>0</v>
      </c>
      <c r="L499" s="16">
        <v>0</v>
      </c>
      <c r="M499" s="13">
        <v>0</v>
      </c>
      <c r="N499" s="16">
        <v>0</v>
      </c>
      <c r="O499" s="13">
        <v>0</v>
      </c>
      <c r="P499" s="16">
        <v>0</v>
      </c>
      <c r="Q499" s="13">
        <v>0</v>
      </c>
      <c r="R499" s="16">
        <v>0</v>
      </c>
      <c r="S499" s="13">
        <v>0</v>
      </c>
      <c r="T499" s="16">
        <v>0</v>
      </c>
      <c r="U499" s="13">
        <v>0</v>
      </c>
      <c r="V499" s="16">
        <v>0</v>
      </c>
      <c r="W499" s="13">
        <v>0</v>
      </c>
      <c r="X499" s="16">
        <v>0</v>
      </c>
      <c r="Y499" s="13">
        <v>0</v>
      </c>
      <c r="Z499" s="16">
        <v>0</v>
      </c>
      <c r="AA499" s="13">
        <v>0</v>
      </c>
      <c r="AB499" s="16">
        <v>0</v>
      </c>
      <c r="AC499" s="13">
        <v>0</v>
      </c>
      <c r="AD499" s="16">
        <v>0</v>
      </c>
      <c r="AE499" s="13">
        <v>0</v>
      </c>
      <c r="AF499" s="16">
        <v>0</v>
      </c>
      <c r="AG499" s="13">
        <v>0</v>
      </c>
      <c r="AH499" s="16">
        <v>0</v>
      </c>
      <c r="AI499" s="13">
        <v>0</v>
      </c>
      <c r="AJ499" s="16">
        <v>0</v>
      </c>
      <c r="AK499" s="13">
        <v>0</v>
      </c>
      <c r="AL499" s="16">
        <v>0</v>
      </c>
      <c r="AM499" s="13">
        <v>0</v>
      </c>
      <c r="AN499" s="16">
        <v>0</v>
      </c>
      <c r="AO499" s="13">
        <v>0</v>
      </c>
      <c r="AP499" s="16">
        <v>0</v>
      </c>
      <c r="AQ499" s="13">
        <v>0</v>
      </c>
      <c r="AR499" s="16">
        <v>0</v>
      </c>
      <c r="AS499" s="13">
        <v>0</v>
      </c>
      <c r="AT499" s="16">
        <v>0</v>
      </c>
      <c r="AU499" s="13">
        <v>0</v>
      </c>
      <c r="AV499" s="16">
        <v>0</v>
      </c>
      <c r="AW499" s="13">
        <v>0</v>
      </c>
      <c r="AX499" s="16">
        <v>0</v>
      </c>
      <c r="AY499" s="13">
        <v>0</v>
      </c>
      <c r="AZ499" s="16">
        <v>0</v>
      </c>
      <c r="BA499" s="13">
        <v>0</v>
      </c>
      <c r="BB499" s="16">
        <v>0</v>
      </c>
      <c r="BC499" s="13">
        <v>0</v>
      </c>
      <c r="BD499" s="16">
        <v>0</v>
      </c>
      <c r="BE499" s="13">
        <v>0</v>
      </c>
      <c r="BF499" s="16">
        <v>0</v>
      </c>
      <c r="BG499" s="13">
        <v>0</v>
      </c>
      <c r="BH499" s="16">
        <v>0</v>
      </c>
      <c r="BI499" s="13">
        <v>0</v>
      </c>
      <c r="BJ499" s="16">
        <v>0</v>
      </c>
      <c r="BK499" s="13">
        <v>0</v>
      </c>
      <c r="BL499" s="16">
        <v>0</v>
      </c>
      <c r="BM499" s="13">
        <v>0</v>
      </c>
      <c r="BN499" s="16">
        <v>0</v>
      </c>
      <c r="BO499" s="13">
        <v>0</v>
      </c>
      <c r="BP499" s="16">
        <v>0</v>
      </c>
      <c r="BQ499" s="13">
        <v>0</v>
      </c>
      <c r="BR499" s="16">
        <v>0</v>
      </c>
      <c r="BS499" s="13">
        <v>0</v>
      </c>
      <c r="BT499" s="16">
        <v>0</v>
      </c>
      <c r="BU499" s="13">
        <v>0</v>
      </c>
      <c r="BV499" s="16">
        <v>0</v>
      </c>
      <c r="BW499" s="13">
        <v>0</v>
      </c>
      <c r="BX499" s="16">
        <v>0</v>
      </c>
      <c r="BY499" s="13">
        <v>0</v>
      </c>
      <c r="BZ499" s="16">
        <v>0</v>
      </c>
      <c r="CA499" s="13">
        <v>0</v>
      </c>
      <c r="CB499" s="16">
        <v>0</v>
      </c>
      <c r="CC499" s="13">
        <v>0</v>
      </c>
      <c r="CD499" s="16">
        <v>0</v>
      </c>
      <c r="CE499" s="13">
        <v>0</v>
      </c>
      <c r="CF499" s="16">
        <v>0</v>
      </c>
      <c r="CG499" s="13">
        <v>0</v>
      </c>
      <c r="CH499" s="16">
        <v>0</v>
      </c>
      <c r="CI499" s="13">
        <v>0</v>
      </c>
      <c r="CJ499" s="16">
        <v>0</v>
      </c>
      <c r="CK499" s="13">
        <v>0</v>
      </c>
      <c r="CL499" s="16">
        <v>0</v>
      </c>
      <c r="CM499" s="13">
        <v>0</v>
      </c>
      <c r="CN499" s="16">
        <v>0</v>
      </c>
      <c r="CO499" s="13">
        <v>0</v>
      </c>
      <c r="CP499" s="16">
        <v>0</v>
      </c>
      <c r="CQ499" s="13">
        <v>0</v>
      </c>
      <c r="CR499" s="16">
        <v>0</v>
      </c>
      <c r="CS499" s="13">
        <v>0</v>
      </c>
      <c r="CT499" s="16">
        <v>0</v>
      </c>
      <c r="CU499" s="13">
        <v>0</v>
      </c>
      <c r="CV499" s="16">
        <v>0</v>
      </c>
      <c r="CW499" s="13">
        <v>0</v>
      </c>
      <c r="CX499" s="16">
        <v>0</v>
      </c>
      <c r="CY499" s="13">
        <v>0</v>
      </c>
      <c r="CZ499" s="16">
        <v>0</v>
      </c>
      <c r="DA499" s="13">
        <v>0</v>
      </c>
      <c r="DB499" s="16">
        <v>0</v>
      </c>
      <c r="DC499" s="13">
        <v>0</v>
      </c>
      <c r="DD499" s="16">
        <v>0</v>
      </c>
      <c r="DE499" s="13">
        <v>0</v>
      </c>
      <c r="DF499" s="16">
        <v>0</v>
      </c>
      <c r="DG499" s="13">
        <v>0</v>
      </c>
      <c r="DH499" s="16">
        <v>0</v>
      </c>
      <c r="DI499" s="13">
        <v>0</v>
      </c>
      <c r="DJ499" s="16">
        <v>0</v>
      </c>
      <c r="DK499" s="13">
        <v>0</v>
      </c>
      <c r="DL499" s="16">
        <v>0</v>
      </c>
      <c r="DM499" s="13">
        <v>0</v>
      </c>
      <c r="DN499" s="16">
        <v>0</v>
      </c>
      <c r="DO499" s="13">
        <v>0</v>
      </c>
      <c r="DP499" s="16">
        <v>0</v>
      </c>
      <c r="DQ499" s="13">
        <v>0</v>
      </c>
      <c r="DR499" s="16">
        <v>0</v>
      </c>
      <c r="DS499" s="13">
        <v>0</v>
      </c>
      <c r="DT499" s="16">
        <v>0</v>
      </c>
      <c r="DU499" s="13">
        <v>0</v>
      </c>
      <c r="DV499" s="16">
        <v>0</v>
      </c>
      <c r="DW499" s="13">
        <v>0</v>
      </c>
      <c r="DX499" s="16">
        <v>0</v>
      </c>
      <c r="DY499" s="13">
        <v>0</v>
      </c>
      <c r="DZ499" s="16">
        <v>0</v>
      </c>
      <c r="EA499" s="13">
        <v>0</v>
      </c>
      <c r="EB499" s="16">
        <v>0</v>
      </c>
      <c r="EC499" s="13">
        <v>0</v>
      </c>
      <c r="ED499" s="16">
        <v>0</v>
      </c>
      <c r="EE499" s="13">
        <v>0</v>
      </c>
      <c r="EF499" s="16">
        <v>0</v>
      </c>
      <c r="EG499" s="13">
        <v>0</v>
      </c>
      <c r="EH499" s="16">
        <v>0</v>
      </c>
      <c r="EI499" s="13">
        <v>0</v>
      </c>
      <c r="EJ499" s="16">
        <v>0</v>
      </c>
      <c r="EK499" s="13">
        <v>0</v>
      </c>
      <c r="EL499" s="16">
        <v>0</v>
      </c>
      <c r="EM499" s="13">
        <v>0</v>
      </c>
      <c r="EN499" s="16">
        <v>0</v>
      </c>
      <c r="EO499" s="13">
        <v>0</v>
      </c>
      <c r="EP499" s="16">
        <v>0</v>
      </c>
      <c r="EQ499" s="13">
        <v>0</v>
      </c>
      <c r="ER499" s="16">
        <v>0</v>
      </c>
      <c r="ES499" s="13">
        <v>0</v>
      </c>
      <c r="ET499" s="16">
        <v>0</v>
      </c>
      <c r="EU499" s="13">
        <v>0</v>
      </c>
      <c r="EV499" s="16">
        <v>0</v>
      </c>
      <c r="EW499" s="13">
        <v>0</v>
      </c>
      <c r="EX499" s="16">
        <v>0</v>
      </c>
      <c r="EY499" s="13">
        <v>0</v>
      </c>
      <c r="EZ499" s="16">
        <v>0</v>
      </c>
      <c r="FA499" s="13">
        <v>0</v>
      </c>
      <c r="FB499" s="16">
        <v>0</v>
      </c>
      <c r="FC499" s="13">
        <v>0</v>
      </c>
      <c r="FD499" s="16">
        <v>0</v>
      </c>
      <c r="FE499" s="13">
        <v>0</v>
      </c>
      <c r="FF499" s="16">
        <v>0</v>
      </c>
      <c r="FG499" s="13">
        <v>0</v>
      </c>
      <c r="FH499" s="16">
        <v>0</v>
      </c>
      <c r="FI499" s="13">
        <v>0</v>
      </c>
      <c r="FJ499" s="16">
        <v>0</v>
      </c>
      <c r="FK499" s="13">
        <v>0</v>
      </c>
      <c r="FL499" s="16">
        <v>0</v>
      </c>
      <c r="FM499" s="13">
        <v>0</v>
      </c>
      <c r="FN499" s="16">
        <v>0</v>
      </c>
      <c r="FO499" s="13">
        <v>0</v>
      </c>
      <c r="FP499" s="16">
        <v>0</v>
      </c>
      <c r="FQ499" s="13">
        <v>0</v>
      </c>
      <c r="FR499" s="16">
        <v>0</v>
      </c>
      <c r="FS499" s="13">
        <v>0</v>
      </c>
      <c r="FT499" s="16">
        <v>0</v>
      </c>
      <c r="FU499" s="13">
        <v>0</v>
      </c>
      <c r="FV499" s="16">
        <v>0</v>
      </c>
      <c r="FW499" s="13">
        <v>0</v>
      </c>
      <c r="FX499" s="16">
        <v>0</v>
      </c>
      <c r="FY499" s="13">
        <v>0</v>
      </c>
      <c r="FZ499" s="16">
        <v>0</v>
      </c>
      <c r="GA499" s="13">
        <v>0</v>
      </c>
      <c r="GB499" s="16">
        <v>0</v>
      </c>
      <c r="GC499" s="13">
        <v>0</v>
      </c>
      <c r="GD499" s="16">
        <v>0</v>
      </c>
      <c r="GE499" s="13">
        <v>0</v>
      </c>
      <c r="GF499" s="16">
        <v>0</v>
      </c>
      <c r="GG499" s="13">
        <v>0</v>
      </c>
      <c r="GH499" s="16">
        <v>0</v>
      </c>
      <c r="GI499" s="13">
        <v>0</v>
      </c>
      <c r="GJ499" s="16">
        <v>0</v>
      </c>
      <c r="GK499" s="13">
        <v>0</v>
      </c>
      <c r="GL499" s="16">
        <v>0</v>
      </c>
      <c r="GM499" s="13">
        <v>0</v>
      </c>
      <c r="GN499" s="16">
        <v>0</v>
      </c>
      <c r="GO499" s="13">
        <v>0</v>
      </c>
      <c r="GP499" s="16">
        <v>0</v>
      </c>
      <c r="GQ499" s="8">
        <v>0</v>
      </c>
    </row>
    <row r="500" spans="1:199" ht="16.5" customHeight="1" x14ac:dyDescent="0.35">
      <c r="A500" s="11">
        <v>218</v>
      </c>
      <c r="B500" s="7" t="s">
        <v>476</v>
      </c>
      <c r="C500" s="11">
        <v>2</v>
      </c>
      <c r="D500" s="16">
        <v>0</v>
      </c>
      <c r="E500" s="13">
        <v>0</v>
      </c>
      <c r="F500" s="16">
        <v>0</v>
      </c>
      <c r="G500" s="13">
        <v>0</v>
      </c>
      <c r="H500" s="16">
        <v>0</v>
      </c>
      <c r="I500" s="13">
        <v>0</v>
      </c>
      <c r="J500" s="16">
        <v>0</v>
      </c>
      <c r="K500" s="13">
        <v>0</v>
      </c>
      <c r="L500" s="16">
        <v>0</v>
      </c>
      <c r="M500" s="13">
        <v>0</v>
      </c>
      <c r="N500" s="16">
        <v>0</v>
      </c>
      <c r="O500" s="13">
        <v>0</v>
      </c>
      <c r="P500" s="16">
        <v>0</v>
      </c>
      <c r="Q500" s="13">
        <v>0</v>
      </c>
      <c r="R500" s="16">
        <v>0</v>
      </c>
      <c r="S500" s="13">
        <v>0</v>
      </c>
      <c r="T500" s="16">
        <v>0</v>
      </c>
      <c r="U500" s="13">
        <v>0</v>
      </c>
      <c r="V500" s="16">
        <v>0</v>
      </c>
      <c r="W500" s="13">
        <v>0</v>
      </c>
      <c r="X500" s="16">
        <v>0</v>
      </c>
      <c r="Y500" s="13">
        <v>0</v>
      </c>
      <c r="Z500" s="16">
        <v>0</v>
      </c>
      <c r="AA500" s="13">
        <v>0</v>
      </c>
      <c r="AB500" s="16">
        <v>0</v>
      </c>
      <c r="AC500" s="13">
        <v>0</v>
      </c>
      <c r="AD500" s="16">
        <v>0</v>
      </c>
      <c r="AE500" s="13">
        <v>0</v>
      </c>
      <c r="AF500" s="16">
        <v>0</v>
      </c>
      <c r="AG500" s="13">
        <v>0</v>
      </c>
      <c r="AH500" s="16">
        <v>0</v>
      </c>
      <c r="AI500" s="13">
        <v>0</v>
      </c>
      <c r="AJ500" s="16">
        <v>0</v>
      </c>
      <c r="AK500" s="13">
        <v>0</v>
      </c>
      <c r="AL500" s="16">
        <v>0</v>
      </c>
      <c r="AM500" s="13">
        <v>0</v>
      </c>
      <c r="AN500" s="16">
        <v>0</v>
      </c>
      <c r="AO500" s="13">
        <v>0</v>
      </c>
      <c r="AP500" s="16">
        <v>0</v>
      </c>
      <c r="AQ500" s="13">
        <v>0</v>
      </c>
      <c r="AR500" s="16">
        <v>0</v>
      </c>
      <c r="AS500" s="13">
        <v>0</v>
      </c>
      <c r="AT500" s="16">
        <v>0</v>
      </c>
      <c r="AU500" s="13">
        <v>0</v>
      </c>
      <c r="AV500" s="16">
        <v>0</v>
      </c>
      <c r="AW500" s="13">
        <v>0</v>
      </c>
      <c r="AX500" s="16">
        <v>0</v>
      </c>
      <c r="AY500" s="13">
        <v>0</v>
      </c>
      <c r="AZ500" s="16">
        <v>0</v>
      </c>
      <c r="BA500" s="13">
        <v>0</v>
      </c>
      <c r="BB500" s="16">
        <v>0</v>
      </c>
      <c r="BC500" s="13">
        <v>0</v>
      </c>
      <c r="BD500" s="16">
        <v>0</v>
      </c>
      <c r="BE500" s="13">
        <v>0</v>
      </c>
      <c r="BF500" s="16">
        <v>0</v>
      </c>
      <c r="BG500" s="13">
        <v>0</v>
      </c>
      <c r="BH500" s="16">
        <v>0</v>
      </c>
      <c r="BI500" s="13">
        <v>0</v>
      </c>
      <c r="BJ500" s="16">
        <v>0</v>
      </c>
      <c r="BK500" s="13">
        <v>0</v>
      </c>
      <c r="BL500" s="16">
        <v>0</v>
      </c>
      <c r="BM500" s="13">
        <v>0</v>
      </c>
      <c r="BN500" s="16">
        <v>0</v>
      </c>
      <c r="BO500" s="13">
        <v>0</v>
      </c>
      <c r="BP500" s="16">
        <v>0</v>
      </c>
      <c r="BQ500" s="13">
        <v>0</v>
      </c>
      <c r="BR500" s="16">
        <v>0</v>
      </c>
      <c r="BS500" s="13">
        <v>0</v>
      </c>
      <c r="BT500" s="16">
        <v>0</v>
      </c>
      <c r="BU500" s="13">
        <v>0</v>
      </c>
      <c r="BV500" s="16">
        <v>0</v>
      </c>
      <c r="BW500" s="13">
        <v>0</v>
      </c>
      <c r="BX500" s="16">
        <v>0</v>
      </c>
      <c r="BY500" s="13">
        <v>0</v>
      </c>
      <c r="BZ500" s="16">
        <v>0</v>
      </c>
      <c r="CA500" s="13">
        <v>0</v>
      </c>
      <c r="CB500" s="16">
        <v>0</v>
      </c>
      <c r="CC500" s="13">
        <v>0</v>
      </c>
      <c r="CD500" s="16">
        <v>0</v>
      </c>
      <c r="CE500" s="13">
        <v>0</v>
      </c>
      <c r="CF500" s="16">
        <v>0</v>
      </c>
      <c r="CG500" s="13">
        <v>0</v>
      </c>
      <c r="CH500" s="16">
        <v>0</v>
      </c>
      <c r="CI500" s="13">
        <v>0</v>
      </c>
      <c r="CJ500" s="16">
        <v>0</v>
      </c>
      <c r="CK500" s="13">
        <v>0</v>
      </c>
      <c r="CL500" s="16">
        <v>0</v>
      </c>
      <c r="CM500" s="13">
        <v>0</v>
      </c>
      <c r="CN500" s="16">
        <v>0</v>
      </c>
      <c r="CO500" s="13">
        <v>0</v>
      </c>
      <c r="CP500" s="16">
        <v>0</v>
      </c>
      <c r="CQ500" s="13">
        <v>0</v>
      </c>
      <c r="CR500" s="16">
        <v>0</v>
      </c>
      <c r="CS500" s="13">
        <v>0</v>
      </c>
      <c r="CT500" s="16">
        <v>0</v>
      </c>
      <c r="CU500" s="13">
        <v>0</v>
      </c>
      <c r="CV500" s="16">
        <v>0</v>
      </c>
      <c r="CW500" s="13">
        <v>0</v>
      </c>
      <c r="CX500" s="16">
        <v>0</v>
      </c>
      <c r="CY500" s="13">
        <v>0</v>
      </c>
      <c r="CZ500" s="16">
        <v>0</v>
      </c>
      <c r="DA500" s="13">
        <v>0</v>
      </c>
      <c r="DB500" s="16">
        <v>0</v>
      </c>
      <c r="DC500" s="13">
        <v>0</v>
      </c>
      <c r="DD500" s="16">
        <v>0</v>
      </c>
      <c r="DE500" s="13">
        <v>0</v>
      </c>
      <c r="DF500" s="16">
        <v>0</v>
      </c>
      <c r="DG500" s="13">
        <v>0</v>
      </c>
      <c r="DH500" s="16">
        <v>0</v>
      </c>
      <c r="DI500" s="13">
        <v>0</v>
      </c>
      <c r="DJ500" s="16">
        <v>0</v>
      </c>
      <c r="DK500" s="13">
        <v>0</v>
      </c>
      <c r="DL500" s="16">
        <v>0</v>
      </c>
      <c r="DM500" s="13">
        <v>0</v>
      </c>
      <c r="DN500" s="16">
        <v>0</v>
      </c>
      <c r="DO500" s="13">
        <v>0</v>
      </c>
      <c r="DP500" s="16">
        <v>0</v>
      </c>
      <c r="DQ500" s="13">
        <v>0</v>
      </c>
      <c r="DR500" s="16">
        <v>0</v>
      </c>
      <c r="DS500" s="13">
        <v>0</v>
      </c>
      <c r="DT500" s="16">
        <v>0</v>
      </c>
      <c r="DU500" s="13">
        <v>0</v>
      </c>
      <c r="DV500" s="16">
        <v>0</v>
      </c>
      <c r="DW500" s="13">
        <v>0</v>
      </c>
      <c r="DX500" s="16">
        <v>0</v>
      </c>
      <c r="DY500" s="13">
        <v>0</v>
      </c>
      <c r="DZ500" s="16">
        <v>0</v>
      </c>
      <c r="EA500" s="13">
        <v>0</v>
      </c>
      <c r="EB500" s="16">
        <v>0</v>
      </c>
      <c r="EC500" s="13">
        <v>0</v>
      </c>
      <c r="ED500" s="16">
        <v>0</v>
      </c>
      <c r="EE500" s="13">
        <v>0</v>
      </c>
      <c r="EF500" s="16">
        <v>0</v>
      </c>
      <c r="EG500" s="13">
        <v>0</v>
      </c>
      <c r="EH500" s="16">
        <v>0</v>
      </c>
      <c r="EI500" s="13">
        <v>0</v>
      </c>
      <c r="EJ500" s="16">
        <v>0</v>
      </c>
      <c r="EK500" s="13">
        <v>0</v>
      </c>
      <c r="EL500" s="16">
        <v>0</v>
      </c>
      <c r="EM500" s="13">
        <v>0</v>
      </c>
      <c r="EN500" s="16">
        <v>0</v>
      </c>
      <c r="EO500" s="13">
        <v>0</v>
      </c>
      <c r="EP500" s="16">
        <v>0</v>
      </c>
      <c r="EQ500" s="13">
        <v>0</v>
      </c>
      <c r="ER500" s="16">
        <v>0</v>
      </c>
      <c r="ES500" s="13">
        <v>0</v>
      </c>
      <c r="ET500" s="16">
        <v>0</v>
      </c>
      <c r="EU500" s="13">
        <v>0</v>
      </c>
      <c r="EV500" s="16">
        <v>0</v>
      </c>
      <c r="EW500" s="13">
        <v>0</v>
      </c>
      <c r="EX500" s="16">
        <v>0</v>
      </c>
      <c r="EY500" s="13">
        <v>0</v>
      </c>
      <c r="EZ500" s="16">
        <v>0</v>
      </c>
      <c r="FA500" s="13">
        <v>0</v>
      </c>
      <c r="FB500" s="16">
        <v>0</v>
      </c>
      <c r="FC500" s="13">
        <v>0</v>
      </c>
      <c r="FD500" s="16">
        <v>0</v>
      </c>
      <c r="FE500" s="13">
        <v>0</v>
      </c>
      <c r="FF500" s="16">
        <v>0</v>
      </c>
      <c r="FG500" s="13">
        <v>0</v>
      </c>
      <c r="FH500" s="16">
        <v>0</v>
      </c>
      <c r="FI500" s="13">
        <v>0</v>
      </c>
      <c r="FJ500" s="16">
        <v>0</v>
      </c>
      <c r="FK500" s="13">
        <v>0</v>
      </c>
      <c r="FL500" s="16">
        <v>0</v>
      </c>
      <c r="FM500" s="13">
        <v>0</v>
      </c>
      <c r="FN500" s="16">
        <v>0</v>
      </c>
      <c r="FO500" s="13">
        <v>0</v>
      </c>
      <c r="FP500" s="16">
        <v>0</v>
      </c>
      <c r="FQ500" s="13">
        <v>0</v>
      </c>
      <c r="FR500" s="16">
        <v>0</v>
      </c>
      <c r="FS500" s="13">
        <v>0</v>
      </c>
      <c r="FT500" s="16">
        <v>0</v>
      </c>
      <c r="FU500" s="13">
        <v>0</v>
      </c>
      <c r="FV500" s="16">
        <v>0</v>
      </c>
      <c r="FW500" s="13">
        <v>0</v>
      </c>
      <c r="FX500" s="16">
        <v>0</v>
      </c>
      <c r="FY500" s="13">
        <v>0</v>
      </c>
      <c r="FZ500" s="16">
        <v>0</v>
      </c>
      <c r="GA500" s="13">
        <v>0</v>
      </c>
      <c r="GB500" s="16">
        <v>0</v>
      </c>
      <c r="GC500" s="13">
        <v>0</v>
      </c>
      <c r="GD500" s="16">
        <v>0</v>
      </c>
      <c r="GE500" s="13">
        <v>0</v>
      </c>
      <c r="GF500" s="16">
        <v>0</v>
      </c>
      <c r="GG500" s="13">
        <v>0</v>
      </c>
      <c r="GH500" s="16">
        <v>0</v>
      </c>
      <c r="GI500" s="13">
        <v>0</v>
      </c>
      <c r="GJ500" s="16">
        <v>0</v>
      </c>
      <c r="GK500" s="13">
        <v>0</v>
      </c>
      <c r="GL500" s="16">
        <v>0</v>
      </c>
      <c r="GM500" s="13">
        <v>0</v>
      </c>
      <c r="GN500" s="16">
        <v>0</v>
      </c>
      <c r="GO500" s="13">
        <v>0</v>
      </c>
      <c r="GP500" s="16">
        <v>0</v>
      </c>
      <c r="GQ500" s="8">
        <v>0</v>
      </c>
    </row>
    <row r="501" spans="1:199" ht="16.5" customHeight="1" x14ac:dyDescent="0.35">
      <c r="A501" s="11">
        <v>224</v>
      </c>
      <c r="B501" s="7" t="s">
        <v>477</v>
      </c>
      <c r="C501" s="11">
        <v>2</v>
      </c>
      <c r="D501" s="16">
        <v>187.75652173912999</v>
      </c>
      <c r="E501" s="13">
        <v>8</v>
      </c>
      <c r="F501" s="16">
        <v>211.22608695652201</v>
      </c>
      <c r="G501" s="13">
        <v>9</v>
      </c>
      <c r="H501" s="16">
        <v>93.878260869565196</v>
      </c>
      <c r="I501" s="13">
        <v>4</v>
      </c>
      <c r="J501" s="16">
        <v>226.878260869565</v>
      </c>
      <c r="K501" s="13">
        <v>9</v>
      </c>
      <c r="L501" s="16">
        <v>428.54782608695598</v>
      </c>
      <c r="M501" s="13">
        <v>17</v>
      </c>
      <c r="N501" s="16">
        <v>176.460869565217</v>
      </c>
      <c r="O501" s="13">
        <v>7</v>
      </c>
      <c r="P501" s="16">
        <v>277.29565217391303</v>
      </c>
      <c r="Q501" s="13">
        <v>11</v>
      </c>
      <c r="R501" s="16">
        <v>151.25217391304301</v>
      </c>
      <c r="S501" s="13">
        <v>6</v>
      </c>
      <c r="T501" s="16">
        <v>151.25217391304301</v>
      </c>
      <c r="U501" s="13">
        <v>6</v>
      </c>
      <c r="V501" s="16">
        <v>50.417391304347802</v>
      </c>
      <c r="W501" s="13">
        <v>2</v>
      </c>
      <c r="X501" s="16">
        <v>252.08695652173901</v>
      </c>
      <c r="Y501" s="13">
        <v>10</v>
      </c>
      <c r="Z501" s="16">
        <v>378.13043478260897</v>
      </c>
      <c r="AA501" s="13">
        <v>15</v>
      </c>
      <c r="AB501" s="16">
        <v>201.66956521739101</v>
      </c>
      <c r="AC501" s="13">
        <v>8</v>
      </c>
      <c r="AD501" s="16">
        <v>327.713043478261</v>
      </c>
      <c r="AE501" s="13">
        <v>13</v>
      </c>
      <c r="AF501" s="16">
        <v>100.834782608696</v>
      </c>
      <c r="AG501" s="13">
        <v>4</v>
      </c>
      <c r="AH501" s="16">
        <v>100.834782608696</v>
      </c>
      <c r="AI501" s="13">
        <v>4</v>
      </c>
      <c r="AJ501" s="16">
        <v>226.878260869565</v>
      </c>
      <c r="AK501" s="13">
        <v>9</v>
      </c>
      <c r="AL501" s="16">
        <v>302.50434782608698</v>
      </c>
      <c r="AM501" s="13">
        <v>12</v>
      </c>
      <c r="AN501" s="16">
        <v>226.878260869565</v>
      </c>
      <c r="AO501" s="13">
        <v>9</v>
      </c>
      <c r="AP501" s="16">
        <v>201.66956521739101</v>
      </c>
      <c r="AQ501" s="13">
        <v>8</v>
      </c>
      <c r="AR501" s="16">
        <v>50.417391304347802</v>
      </c>
      <c r="AS501" s="13">
        <v>2</v>
      </c>
      <c r="AT501" s="16">
        <v>151.25217391304301</v>
      </c>
      <c r="AU501" s="13">
        <v>6</v>
      </c>
      <c r="AV501" s="16">
        <v>277.29565217391303</v>
      </c>
      <c r="AW501" s="13">
        <v>11</v>
      </c>
      <c r="AX501" s="16">
        <v>234.704347826087</v>
      </c>
      <c r="AY501" s="13">
        <v>9</v>
      </c>
      <c r="AZ501" s="16">
        <v>391.17391304347802</v>
      </c>
      <c r="BA501" s="13">
        <v>15</v>
      </c>
      <c r="BB501" s="16">
        <v>339.017391304348</v>
      </c>
      <c r="BC501" s="13">
        <v>13</v>
      </c>
      <c r="BD501" s="16">
        <v>495.48695652173899</v>
      </c>
      <c r="BE501" s="13">
        <v>19</v>
      </c>
      <c r="BF501" s="16">
        <v>208.62608695652199</v>
      </c>
      <c r="BG501" s="13">
        <v>8</v>
      </c>
      <c r="BH501" s="16">
        <v>208.62608695652199</v>
      </c>
      <c r="BI501" s="13">
        <v>8</v>
      </c>
      <c r="BJ501" s="16">
        <v>156.46956521739099</v>
      </c>
      <c r="BK501" s="13">
        <v>6</v>
      </c>
      <c r="BL501" s="16">
        <v>130.39130434782601</v>
      </c>
      <c r="BM501" s="13">
        <v>5</v>
      </c>
      <c r="BN501" s="16">
        <v>78.234782608695696</v>
      </c>
      <c r="BO501" s="13">
        <v>3</v>
      </c>
      <c r="BP501" s="16">
        <v>208.62608695652199</v>
      </c>
      <c r="BQ501" s="13">
        <v>8</v>
      </c>
      <c r="BR501" s="16">
        <v>156.46956521739099</v>
      </c>
      <c r="BS501" s="13">
        <v>6</v>
      </c>
      <c r="BT501" s="16">
        <v>78.234782608695696</v>
      </c>
      <c r="BU501" s="13">
        <v>3</v>
      </c>
      <c r="BV501" s="16">
        <v>182.547826086957</v>
      </c>
      <c r="BW501" s="13">
        <v>7</v>
      </c>
      <c r="BX501" s="16">
        <v>26.078260869565199</v>
      </c>
      <c r="BY501" s="13">
        <v>1</v>
      </c>
      <c r="BZ501" s="16">
        <v>208.62608695652199</v>
      </c>
      <c r="CA501" s="13">
        <v>8</v>
      </c>
      <c r="CB501" s="16">
        <v>339.017391304348</v>
      </c>
      <c r="CC501" s="13">
        <v>13</v>
      </c>
      <c r="CD501" s="16">
        <v>234.704347826087</v>
      </c>
      <c r="CE501" s="13">
        <v>9</v>
      </c>
      <c r="CF501" s="16">
        <v>443.33043478260902</v>
      </c>
      <c r="CG501" s="13">
        <v>17</v>
      </c>
      <c r="CH501" s="16">
        <v>78.234782608695696</v>
      </c>
      <c r="CI501" s="13">
        <v>3</v>
      </c>
      <c r="CJ501" s="16">
        <v>78.234782608695696</v>
      </c>
      <c r="CK501" s="13">
        <v>3</v>
      </c>
      <c r="CL501" s="16">
        <v>208.62608695652199</v>
      </c>
      <c r="CM501" s="13">
        <v>8</v>
      </c>
      <c r="CN501" s="16">
        <v>182.547826086957</v>
      </c>
      <c r="CO501" s="13">
        <v>7</v>
      </c>
      <c r="CP501" s="16">
        <v>130.39130434782601</v>
      </c>
      <c r="CQ501" s="13">
        <v>5</v>
      </c>
      <c r="CR501" s="16">
        <v>208.62608695652199</v>
      </c>
      <c r="CS501" s="13">
        <v>8</v>
      </c>
      <c r="CT501" s="16">
        <v>365.09565217391298</v>
      </c>
      <c r="CU501" s="13">
        <v>14</v>
      </c>
      <c r="CV501" s="16">
        <v>104.31304347826099</v>
      </c>
      <c r="CW501" s="13">
        <v>4</v>
      </c>
      <c r="CX501" s="16">
        <v>312.93913043478301</v>
      </c>
      <c r="CY501" s="13">
        <v>12</v>
      </c>
      <c r="CZ501" s="16">
        <v>182.547826086957</v>
      </c>
      <c r="DA501" s="13">
        <v>7</v>
      </c>
      <c r="DB501" s="16">
        <v>547.64347826086998</v>
      </c>
      <c r="DC501" s="13">
        <v>21</v>
      </c>
      <c r="DD501" s="16">
        <v>312.93913043478301</v>
      </c>
      <c r="DE501" s="13">
        <v>12</v>
      </c>
      <c r="DF501" s="16">
        <v>521.56521739130403</v>
      </c>
      <c r="DG501" s="13">
        <v>20</v>
      </c>
      <c r="DH501" s="16">
        <v>495.48695652173899</v>
      </c>
      <c r="DI501" s="13">
        <v>19</v>
      </c>
      <c r="DJ501" s="16">
        <v>104.31304347826099</v>
      </c>
      <c r="DK501" s="13">
        <v>4</v>
      </c>
      <c r="DL501" s="16">
        <v>78.234782608695696</v>
      </c>
      <c r="DM501" s="13">
        <v>3</v>
      </c>
      <c r="DN501" s="16">
        <v>52.156521739130397</v>
      </c>
      <c r="DO501" s="13">
        <v>2</v>
      </c>
      <c r="DP501" s="16">
        <v>0</v>
      </c>
      <c r="DQ501" s="13">
        <v>0</v>
      </c>
      <c r="DR501" s="16">
        <v>0</v>
      </c>
      <c r="DS501" s="13">
        <v>0</v>
      </c>
      <c r="DT501" s="16">
        <v>495.48695652173899</v>
      </c>
      <c r="DU501" s="13">
        <v>19</v>
      </c>
      <c r="DV501" s="16">
        <v>547.64347826086998</v>
      </c>
      <c r="DW501" s="13">
        <v>21</v>
      </c>
      <c r="DX501" s="16">
        <v>156.46956521739099</v>
      </c>
      <c r="DY501" s="13">
        <v>6</v>
      </c>
      <c r="DZ501" s="16">
        <v>339.017391304348</v>
      </c>
      <c r="EA501" s="13">
        <v>13</v>
      </c>
      <c r="EB501" s="16">
        <v>156.46956521739099</v>
      </c>
      <c r="EC501" s="13">
        <v>6</v>
      </c>
      <c r="ED501" s="16">
        <v>365.09565217391298</v>
      </c>
      <c r="EE501" s="13">
        <v>14</v>
      </c>
      <c r="EF501" s="16">
        <v>156.46956521739099</v>
      </c>
      <c r="EG501" s="13">
        <v>6</v>
      </c>
      <c r="EH501" s="16">
        <v>339.017391304348</v>
      </c>
      <c r="EI501" s="13">
        <v>13</v>
      </c>
      <c r="EJ501" s="16">
        <v>104.31304347826099</v>
      </c>
      <c r="EK501" s="13">
        <v>4</v>
      </c>
      <c r="EL501" s="16">
        <v>78.234782608695696</v>
      </c>
      <c r="EM501" s="13">
        <v>3</v>
      </c>
      <c r="EN501" s="16">
        <v>0</v>
      </c>
      <c r="EO501" s="13">
        <v>0</v>
      </c>
      <c r="EP501" s="16">
        <v>130.39130434782601</v>
      </c>
      <c r="EQ501" s="13">
        <v>5</v>
      </c>
      <c r="ER501" s="16">
        <v>26.078260869565199</v>
      </c>
      <c r="ES501" s="13">
        <v>1</v>
      </c>
      <c r="ET501" s="16">
        <v>130.39130434782601</v>
      </c>
      <c r="EU501" s="13">
        <v>5</v>
      </c>
      <c r="EV501" s="16">
        <v>286.860869565217</v>
      </c>
      <c r="EW501" s="13">
        <v>11</v>
      </c>
      <c r="EX501" s="16">
        <v>599.79999999999995</v>
      </c>
      <c r="EY501" s="13">
        <v>23</v>
      </c>
      <c r="EZ501" s="16">
        <v>182.547826086957</v>
      </c>
      <c r="FA501" s="13">
        <v>7</v>
      </c>
      <c r="FB501" s="16">
        <v>182.547826086957</v>
      </c>
      <c r="FC501" s="13">
        <v>7</v>
      </c>
      <c r="FD501" s="16">
        <v>286.860869565217</v>
      </c>
      <c r="FE501" s="13">
        <v>11</v>
      </c>
      <c r="FF501" s="16">
        <v>208.62608695652199</v>
      </c>
      <c r="FG501" s="13">
        <v>8</v>
      </c>
      <c r="FH501" s="16">
        <v>208.62608695652199</v>
      </c>
      <c r="FI501" s="13">
        <v>8</v>
      </c>
      <c r="FJ501" s="16">
        <v>260.78260869565202</v>
      </c>
      <c r="FK501" s="13">
        <v>10</v>
      </c>
      <c r="FL501" s="16">
        <v>130.39130434782601</v>
      </c>
      <c r="FM501" s="13">
        <v>5</v>
      </c>
      <c r="FN501" s="16">
        <v>104.31304347826099</v>
      </c>
      <c r="FO501" s="13">
        <v>4</v>
      </c>
      <c r="FP501" s="16">
        <v>0</v>
      </c>
      <c r="FQ501" s="13">
        <v>0</v>
      </c>
      <c r="FR501" s="16">
        <v>182.547826086957</v>
      </c>
      <c r="FS501" s="13">
        <v>7</v>
      </c>
      <c r="FT501" s="16">
        <v>391.17391304347802</v>
      </c>
      <c r="FU501" s="13">
        <v>15</v>
      </c>
      <c r="FV501" s="16">
        <v>104.31304347826099</v>
      </c>
      <c r="FW501" s="13">
        <v>4</v>
      </c>
      <c r="FX501" s="16">
        <v>182.547826086957</v>
      </c>
      <c r="FY501" s="13">
        <v>7</v>
      </c>
      <c r="FZ501" s="16">
        <v>495.48695652173899</v>
      </c>
      <c r="GA501" s="13">
        <v>19</v>
      </c>
      <c r="GB501" s="16">
        <v>130.39130434782601</v>
      </c>
      <c r="GC501" s="13">
        <v>5</v>
      </c>
      <c r="GD501" s="16">
        <v>260.78260869565202</v>
      </c>
      <c r="GE501" s="13">
        <v>10</v>
      </c>
      <c r="GF501" s="16">
        <v>26.078260869565199</v>
      </c>
      <c r="GG501" s="13">
        <v>1</v>
      </c>
      <c r="GH501" s="16">
        <v>260.78260869565202</v>
      </c>
      <c r="GI501" s="13">
        <v>10</v>
      </c>
      <c r="GJ501" s="16">
        <v>182.547826086957</v>
      </c>
      <c r="GK501" s="13">
        <v>7</v>
      </c>
      <c r="GL501" s="16">
        <v>443.33043478260902</v>
      </c>
      <c r="GM501" s="13">
        <v>17</v>
      </c>
      <c r="GN501" s="16">
        <v>208.62608695652199</v>
      </c>
      <c r="GO501" s="13">
        <v>8</v>
      </c>
      <c r="GP501" s="16">
        <v>78.234782608695696</v>
      </c>
      <c r="GQ501" s="8">
        <v>3</v>
      </c>
    </row>
    <row r="502" spans="1:199" ht="16.5" customHeight="1" x14ac:dyDescent="0.35">
      <c r="A502" s="11">
        <v>207</v>
      </c>
      <c r="B502" s="7" t="s">
        <v>478</v>
      </c>
      <c r="C502" s="11">
        <v>2</v>
      </c>
      <c r="D502" s="16">
        <v>0</v>
      </c>
      <c r="E502" s="13">
        <v>0</v>
      </c>
      <c r="F502" s="16">
        <v>0</v>
      </c>
      <c r="G502" s="13">
        <v>0</v>
      </c>
      <c r="H502" s="16">
        <v>0</v>
      </c>
      <c r="I502" s="13">
        <v>0</v>
      </c>
      <c r="J502" s="16">
        <v>0</v>
      </c>
      <c r="K502" s="13">
        <v>0</v>
      </c>
      <c r="L502" s="16">
        <v>0</v>
      </c>
      <c r="M502" s="13">
        <v>0</v>
      </c>
      <c r="N502" s="16">
        <v>0</v>
      </c>
      <c r="O502" s="13">
        <v>0</v>
      </c>
      <c r="P502" s="16">
        <v>0</v>
      </c>
      <c r="Q502" s="13">
        <v>0</v>
      </c>
      <c r="R502" s="16">
        <v>0</v>
      </c>
      <c r="S502" s="13">
        <v>0</v>
      </c>
      <c r="T502" s="16">
        <v>0</v>
      </c>
      <c r="U502" s="13">
        <v>0</v>
      </c>
      <c r="V502" s="16">
        <v>0</v>
      </c>
      <c r="W502" s="13">
        <v>0</v>
      </c>
      <c r="X502" s="16">
        <v>0</v>
      </c>
      <c r="Y502" s="13">
        <v>0</v>
      </c>
      <c r="Z502" s="16">
        <v>0</v>
      </c>
      <c r="AA502" s="13">
        <v>0</v>
      </c>
      <c r="AB502" s="16">
        <v>0</v>
      </c>
      <c r="AC502" s="13">
        <v>0</v>
      </c>
      <c r="AD502" s="16">
        <v>0</v>
      </c>
      <c r="AE502" s="13">
        <v>0</v>
      </c>
      <c r="AF502" s="16">
        <v>0</v>
      </c>
      <c r="AG502" s="13">
        <v>0</v>
      </c>
      <c r="AH502" s="16">
        <v>0</v>
      </c>
      <c r="AI502" s="13">
        <v>0</v>
      </c>
      <c r="AJ502" s="16">
        <v>0</v>
      </c>
      <c r="AK502" s="13">
        <v>0</v>
      </c>
      <c r="AL502" s="16">
        <v>0</v>
      </c>
      <c r="AM502" s="13">
        <v>0</v>
      </c>
      <c r="AN502" s="16">
        <v>0</v>
      </c>
      <c r="AO502" s="13">
        <v>0</v>
      </c>
      <c r="AP502" s="16">
        <v>0</v>
      </c>
      <c r="AQ502" s="13">
        <v>0</v>
      </c>
      <c r="AR502" s="16">
        <v>0</v>
      </c>
      <c r="AS502" s="13">
        <v>0</v>
      </c>
      <c r="AT502" s="16">
        <v>0</v>
      </c>
      <c r="AU502" s="13">
        <v>0</v>
      </c>
      <c r="AV502" s="16">
        <v>0</v>
      </c>
      <c r="AW502" s="13">
        <v>0</v>
      </c>
      <c r="AX502" s="16">
        <v>0</v>
      </c>
      <c r="AY502" s="13">
        <v>0</v>
      </c>
      <c r="AZ502" s="16">
        <v>0</v>
      </c>
      <c r="BA502" s="13">
        <v>0</v>
      </c>
      <c r="BB502" s="16">
        <v>0</v>
      </c>
      <c r="BC502" s="13">
        <v>0</v>
      </c>
      <c r="BD502" s="16">
        <v>0</v>
      </c>
      <c r="BE502" s="13">
        <v>0</v>
      </c>
      <c r="BF502" s="16">
        <v>0</v>
      </c>
      <c r="BG502" s="13">
        <v>0</v>
      </c>
      <c r="BH502" s="16">
        <v>0</v>
      </c>
      <c r="BI502" s="13">
        <v>0</v>
      </c>
      <c r="BJ502" s="16">
        <v>0</v>
      </c>
      <c r="BK502" s="13">
        <v>0</v>
      </c>
      <c r="BL502" s="16">
        <v>0</v>
      </c>
      <c r="BM502" s="13">
        <v>0</v>
      </c>
      <c r="BN502" s="16">
        <v>0</v>
      </c>
      <c r="BO502" s="13">
        <v>0</v>
      </c>
      <c r="BP502" s="16">
        <v>0</v>
      </c>
      <c r="BQ502" s="13">
        <v>0</v>
      </c>
      <c r="BR502" s="16">
        <v>0</v>
      </c>
      <c r="BS502" s="13">
        <v>0</v>
      </c>
      <c r="BT502" s="16">
        <v>0</v>
      </c>
      <c r="BU502" s="13">
        <v>0</v>
      </c>
      <c r="BV502" s="16">
        <v>0</v>
      </c>
      <c r="BW502" s="13">
        <v>0</v>
      </c>
      <c r="BX502" s="16">
        <v>0</v>
      </c>
      <c r="BY502" s="13">
        <v>0</v>
      </c>
      <c r="BZ502" s="16">
        <v>0</v>
      </c>
      <c r="CA502" s="13">
        <v>0</v>
      </c>
      <c r="CB502" s="16">
        <v>0</v>
      </c>
      <c r="CC502" s="13">
        <v>0</v>
      </c>
      <c r="CD502" s="16">
        <v>0</v>
      </c>
      <c r="CE502" s="13">
        <v>0</v>
      </c>
      <c r="CF502" s="16">
        <v>0</v>
      </c>
      <c r="CG502" s="13">
        <v>0</v>
      </c>
      <c r="CH502" s="16">
        <v>0</v>
      </c>
      <c r="CI502" s="13">
        <v>0</v>
      </c>
      <c r="CJ502" s="16">
        <v>0</v>
      </c>
      <c r="CK502" s="13">
        <v>0</v>
      </c>
      <c r="CL502" s="16">
        <v>0</v>
      </c>
      <c r="CM502" s="13">
        <v>0</v>
      </c>
      <c r="CN502" s="16">
        <v>0</v>
      </c>
      <c r="CO502" s="13">
        <v>0</v>
      </c>
      <c r="CP502" s="16">
        <v>0</v>
      </c>
      <c r="CQ502" s="13">
        <v>0</v>
      </c>
      <c r="CR502" s="16">
        <v>0</v>
      </c>
      <c r="CS502" s="13">
        <v>0</v>
      </c>
      <c r="CT502" s="16">
        <v>0</v>
      </c>
      <c r="CU502" s="13">
        <v>0</v>
      </c>
      <c r="CV502" s="16">
        <v>0</v>
      </c>
      <c r="CW502" s="13">
        <v>0</v>
      </c>
      <c r="CX502" s="16">
        <v>0</v>
      </c>
      <c r="CY502" s="13">
        <v>0</v>
      </c>
      <c r="CZ502" s="16">
        <v>0</v>
      </c>
      <c r="DA502" s="13">
        <v>0</v>
      </c>
      <c r="DB502" s="16">
        <v>0</v>
      </c>
      <c r="DC502" s="13">
        <v>0</v>
      </c>
      <c r="DD502" s="16">
        <v>0</v>
      </c>
      <c r="DE502" s="13">
        <v>0</v>
      </c>
      <c r="DF502" s="16">
        <v>0</v>
      </c>
      <c r="DG502" s="13">
        <v>0</v>
      </c>
      <c r="DH502" s="16">
        <v>0</v>
      </c>
      <c r="DI502" s="13">
        <v>0</v>
      </c>
      <c r="DJ502" s="16">
        <v>0</v>
      </c>
      <c r="DK502" s="13">
        <v>0</v>
      </c>
      <c r="DL502" s="16">
        <v>0</v>
      </c>
      <c r="DM502" s="13">
        <v>0</v>
      </c>
      <c r="DN502" s="16">
        <v>0</v>
      </c>
      <c r="DO502" s="13">
        <v>0</v>
      </c>
      <c r="DP502" s="16">
        <v>0</v>
      </c>
      <c r="DQ502" s="13">
        <v>0</v>
      </c>
      <c r="DR502" s="16">
        <v>0</v>
      </c>
      <c r="DS502" s="13">
        <v>0</v>
      </c>
      <c r="DT502" s="16">
        <v>0</v>
      </c>
      <c r="DU502" s="13">
        <v>0</v>
      </c>
      <c r="DV502" s="16">
        <v>0</v>
      </c>
      <c r="DW502" s="13">
        <v>0</v>
      </c>
      <c r="DX502" s="16">
        <v>0</v>
      </c>
      <c r="DY502" s="13">
        <v>0</v>
      </c>
      <c r="DZ502" s="16">
        <v>0</v>
      </c>
      <c r="EA502" s="13">
        <v>0</v>
      </c>
      <c r="EB502" s="16">
        <v>0</v>
      </c>
      <c r="EC502" s="13">
        <v>0</v>
      </c>
      <c r="ED502" s="16">
        <v>0</v>
      </c>
      <c r="EE502" s="13">
        <v>0</v>
      </c>
      <c r="EF502" s="16">
        <v>0</v>
      </c>
      <c r="EG502" s="13">
        <v>0</v>
      </c>
      <c r="EH502" s="16">
        <v>0</v>
      </c>
      <c r="EI502" s="13">
        <v>0</v>
      </c>
      <c r="EJ502" s="16">
        <v>0</v>
      </c>
      <c r="EK502" s="13">
        <v>0</v>
      </c>
      <c r="EL502" s="16">
        <v>0</v>
      </c>
      <c r="EM502" s="13">
        <v>0</v>
      </c>
      <c r="EN502" s="16">
        <v>0</v>
      </c>
      <c r="EO502" s="13">
        <v>0</v>
      </c>
      <c r="EP502" s="16">
        <v>0</v>
      </c>
      <c r="EQ502" s="13">
        <v>0</v>
      </c>
      <c r="ER502" s="16">
        <v>0</v>
      </c>
      <c r="ES502" s="13">
        <v>0</v>
      </c>
      <c r="ET502" s="16">
        <v>0</v>
      </c>
      <c r="EU502" s="13">
        <v>0</v>
      </c>
      <c r="EV502" s="16">
        <v>0</v>
      </c>
      <c r="EW502" s="13">
        <v>0</v>
      </c>
      <c r="EX502" s="16">
        <v>0</v>
      </c>
      <c r="EY502" s="13">
        <v>0</v>
      </c>
      <c r="EZ502" s="16">
        <v>0</v>
      </c>
      <c r="FA502" s="13">
        <v>0</v>
      </c>
      <c r="FB502" s="16">
        <v>0</v>
      </c>
      <c r="FC502" s="13">
        <v>0</v>
      </c>
      <c r="FD502" s="16">
        <v>0</v>
      </c>
      <c r="FE502" s="13">
        <v>0</v>
      </c>
      <c r="FF502" s="16">
        <v>0</v>
      </c>
      <c r="FG502" s="13">
        <v>0</v>
      </c>
      <c r="FH502" s="16">
        <v>0</v>
      </c>
      <c r="FI502" s="13">
        <v>0</v>
      </c>
      <c r="FJ502" s="16">
        <v>0</v>
      </c>
      <c r="FK502" s="13">
        <v>0</v>
      </c>
      <c r="FL502" s="16">
        <v>0</v>
      </c>
      <c r="FM502" s="13">
        <v>0</v>
      </c>
      <c r="FN502" s="16">
        <v>0</v>
      </c>
      <c r="FO502" s="13">
        <v>0</v>
      </c>
      <c r="FP502" s="16">
        <v>0</v>
      </c>
      <c r="FQ502" s="13">
        <v>0</v>
      </c>
      <c r="FR502" s="16">
        <v>0</v>
      </c>
      <c r="FS502" s="13">
        <v>0</v>
      </c>
      <c r="FT502" s="16">
        <v>0</v>
      </c>
      <c r="FU502" s="13">
        <v>0</v>
      </c>
      <c r="FV502" s="16">
        <v>0</v>
      </c>
      <c r="FW502" s="13">
        <v>0</v>
      </c>
      <c r="FX502" s="16">
        <v>0</v>
      </c>
      <c r="FY502" s="13">
        <v>0</v>
      </c>
      <c r="FZ502" s="16">
        <v>0</v>
      </c>
      <c r="GA502" s="13">
        <v>0</v>
      </c>
      <c r="GB502" s="16">
        <v>0</v>
      </c>
      <c r="GC502" s="13">
        <v>0</v>
      </c>
      <c r="GD502" s="16">
        <v>0</v>
      </c>
      <c r="GE502" s="13">
        <v>0</v>
      </c>
      <c r="GF502" s="16">
        <v>0</v>
      </c>
      <c r="GG502" s="13">
        <v>0</v>
      </c>
      <c r="GH502" s="16">
        <v>0</v>
      </c>
      <c r="GI502" s="13">
        <v>0</v>
      </c>
      <c r="GJ502" s="16">
        <v>0</v>
      </c>
      <c r="GK502" s="13">
        <v>0</v>
      </c>
      <c r="GL502" s="16">
        <v>0</v>
      </c>
      <c r="GM502" s="13">
        <v>0</v>
      </c>
      <c r="GN502" s="16">
        <v>0</v>
      </c>
      <c r="GO502" s="13">
        <v>0</v>
      </c>
      <c r="GP502" s="16">
        <v>0</v>
      </c>
      <c r="GQ502" s="8">
        <v>0</v>
      </c>
    </row>
    <row r="503" spans="1:199" ht="16.5" customHeight="1" x14ac:dyDescent="0.35">
      <c r="A503" s="11">
        <v>201</v>
      </c>
      <c r="B503" s="7" t="s">
        <v>479</v>
      </c>
      <c r="C503" s="11">
        <v>2</v>
      </c>
      <c r="D503" s="16">
        <v>0</v>
      </c>
      <c r="E503" s="13">
        <v>0</v>
      </c>
      <c r="F503" s="16">
        <v>0</v>
      </c>
      <c r="G503" s="13">
        <v>0</v>
      </c>
      <c r="H503" s="16">
        <v>0</v>
      </c>
      <c r="I503" s="13">
        <v>0</v>
      </c>
      <c r="J503" s="16">
        <v>0</v>
      </c>
      <c r="K503" s="13">
        <v>0</v>
      </c>
      <c r="L503" s="16">
        <v>0</v>
      </c>
      <c r="M503" s="13">
        <v>0</v>
      </c>
      <c r="N503" s="16">
        <v>0</v>
      </c>
      <c r="O503" s="13">
        <v>0</v>
      </c>
      <c r="P503" s="16">
        <v>0</v>
      </c>
      <c r="Q503" s="13">
        <v>0</v>
      </c>
      <c r="R503" s="16">
        <v>0</v>
      </c>
      <c r="S503" s="13">
        <v>0</v>
      </c>
      <c r="T503" s="16">
        <v>0</v>
      </c>
      <c r="U503" s="13">
        <v>0</v>
      </c>
      <c r="V503" s="16">
        <v>0</v>
      </c>
      <c r="W503" s="13">
        <v>0</v>
      </c>
      <c r="X503" s="16">
        <v>0</v>
      </c>
      <c r="Y503" s="13">
        <v>0</v>
      </c>
      <c r="Z503" s="16">
        <v>0</v>
      </c>
      <c r="AA503" s="13">
        <v>0</v>
      </c>
      <c r="AB503" s="16">
        <v>0</v>
      </c>
      <c r="AC503" s="13">
        <v>0</v>
      </c>
      <c r="AD503" s="16">
        <v>0</v>
      </c>
      <c r="AE503" s="13">
        <v>0</v>
      </c>
      <c r="AF503" s="16">
        <v>0</v>
      </c>
      <c r="AG503" s="13">
        <v>0</v>
      </c>
      <c r="AH503" s="16">
        <v>0</v>
      </c>
      <c r="AI503" s="13">
        <v>0</v>
      </c>
      <c r="AJ503" s="16">
        <v>0</v>
      </c>
      <c r="AK503" s="13">
        <v>0</v>
      </c>
      <c r="AL503" s="16">
        <v>0</v>
      </c>
      <c r="AM503" s="13">
        <v>0</v>
      </c>
      <c r="AN503" s="16">
        <v>0</v>
      </c>
      <c r="AO503" s="13">
        <v>0</v>
      </c>
      <c r="AP503" s="16">
        <v>0</v>
      </c>
      <c r="AQ503" s="13">
        <v>0</v>
      </c>
      <c r="AR503" s="16">
        <v>0</v>
      </c>
      <c r="AS503" s="13">
        <v>0</v>
      </c>
      <c r="AT503" s="16">
        <v>0</v>
      </c>
      <c r="AU503" s="13">
        <v>0</v>
      </c>
      <c r="AV503" s="16">
        <v>0</v>
      </c>
      <c r="AW503" s="13">
        <v>0</v>
      </c>
      <c r="AX503" s="16">
        <v>0</v>
      </c>
      <c r="AY503" s="13">
        <v>0</v>
      </c>
      <c r="AZ503" s="16">
        <v>0</v>
      </c>
      <c r="BA503" s="13">
        <v>0</v>
      </c>
      <c r="BB503" s="16">
        <v>0</v>
      </c>
      <c r="BC503" s="13">
        <v>0</v>
      </c>
      <c r="BD503" s="16">
        <v>0</v>
      </c>
      <c r="BE503" s="13">
        <v>0</v>
      </c>
      <c r="BF503" s="16">
        <v>100.834782608696</v>
      </c>
      <c r="BG503" s="13">
        <v>4</v>
      </c>
      <c r="BH503" s="16">
        <v>25.208695652173901</v>
      </c>
      <c r="BI503" s="13">
        <v>1</v>
      </c>
      <c r="BJ503" s="16">
        <v>0</v>
      </c>
      <c r="BK503" s="13">
        <v>0</v>
      </c>
      <c r="BL503" s="16">
        <v>0</v>
      </c>
      <c r="BM503" s="13">
        <v>0</v>
      </c>
      <c r="BN503" s="16">
        <v>126.04347826087</v>
      </c>
      <c r="BO503" s="13">
        <v>5</v>
      </c>
      <c r="BP503" s="16">
        <v>0</v>
      </c>
      <c r="BQ503" s="13">
        <v>0</v>
      </c>
      <c r="BR503" s="16">
        <v>0</v>
      </c>
      <c r="BS503" s="13">
        <v>0</v>
      </c>
      <c r="BT503" s="16">
        <v>0</v>
      </c>
      <c r="BU503" s="13">
        <v>0</v>
      </c>
      <c r="BV503" s="16">
        <v>0</v>
      </c>
      <c r="BW503" s="13">
        <v>0</v>
      </c>
      <c r="BX503" s="16">
        <v>0</v>
      </c>
      <c r="BY503" s="13">
        <v>0</v>
      </c>
      <c r="BZ503" s="16">
        <v>0</v>
      </c>
      <c r="CA503" s="13">
        <v>0</v>
      </c>
      <c r="CB503" s="16">
        <v>0</v>
      </c>
      <c r="CC503" s="13">
        <v>0</v>
      </c>
      <c r="CD503" s="16">
        <v>0</v>
      </c>
      <c r="CE503" s="13">
        <v>0</v>
      </c>
      <c r="CF503" s="16">
        <v>0</v>
      </c>
      <c r="CG503" s="13">
        <v>0</v>
      </c>
      <c r="CH503" s="16">
        <v>0</v>
      </c>
      <c r="CI503" s="13">
        <v>0</v>
      </c>
      <c r="CJ503" s="16">
        <v>0</v>
      </c>
      <c r="CK503" s="13">
        <v>0</v>
      </c>
      <c r="CL503" s="16">
        <v>0</v>
      </c>
      <c r="CM503" s="13">
        <v>0</v>
      </c>
      <c r="CN503" s="16">
        <v>0</v>
      </c>
      <c r="CO503" s="13">
        <v>0</v>
      </c>
      <c r="CP503" s="16">
        <v>0</v>
      </c>
      <c r="CQ503" s="13">
        <v>0</v>
      </c>
      <c r="CR503" s="16">
        <v>0</v>
      </c>
      <c r="CS503" s="13">
        <v>0</v>
      </c>
      <c r="CT503" s="16">
        <v>0</v>
      </c>
      <c r="CU503" s="13">
        <v>0</v>
      </c>
      <c r="CV503" s="16">
        <v>0</v>
      </c>
      <c r="CW503" s="13">
        <v>0</v>
      </c>
      <c r="CX503" s="16">
        <v>0</v>
      </c>
      <c r="CY503" s="13">
        <v>0</v>
      </c>
      <c r="CZ503" s="16">
        <v>0</v>
      </c>
      <c r="DA503" s="13">
        <v>0</v>
      </c>
      <c r="DB503" s="16">
        <v>0</v>
      </c>
      <c r="DC503" s="13">
        <v>0</v>
      </c>
      <c r="DD503" s="16">
        <v>0</v>
      </c>
      <c r="DE503" s="13">
        <v>0</v>
      </c>
      <c r="DF503" s="16">
        <v>0</v>
      </c>
      <c r="DG503" s="13">
        <v>0</v>
      </c>
      <c r="DH503" s="16">
        <v>50.417391304347802</v>
      </c>
      <c r="DI503" s="13">
        <v>2</v>
      </c>
      <c r="DJ503" s="16">
        <v>0</v>
      </c>
      <c r="DK503" s="13">
        <v>0</v>
      </c>
      <c r="DL503" s="16">
        <v>0</v>
      </c>
      <c r="DM503" s="13">
        <v>0</v>
      </c>
      <c r="DN503" s="16">
        <v>0</v>
      </c>
      <c r="DO503" s="13">
        <v>0</v>
      </c>
      <c r="DP503" s="16">
        <v>0</v>
      </c>
      <c r="DQ503" s="13">
        <v>0</v>
      </c>
      <c r="DR503" s="16">
        <v>0</v>
      </c>
      <c r="DS503" s="13">
        <v>0</v>
      </c>
      <c r="DT503" s="16">
        <v>0</v>
      </c>
      <c r="DU503" s="13">
        <v>0</v>
      </c>
      <c r="DV503" s="16">
        <v>0</v>
      </c>
      <c r="DW503" s="13">
        <v>0</v>
      </c>
      <c r="DX503" s="16">
        <v>0</v>
      </c>
      <c r="DY503" s="13">
        <v>0</v>
      </c>
      <c r="DZ503" s="16">
        <v>0</v>
      </c>
      <c r="EA503" s="13">
        <v>0</v>
      </c>
      <c r="EB503" s="16">
        <v>0</v>
      </c>
      <c r="EC503" s="13">
        <v>0</v>
      </c>
      <c r="ED503" s="16">
        <v>0</v>
      </c>
      <c r="EE503" s="13">
        <v>0</v>
      </c>
      <c r="EF503" s="16">
        <v>0</v>
      </c>
      <c r="EG503" s="13">
        <v>0</v>
      </c>
      <c r="EH503" s="16">
        <v>0</v>
      </c>
      <c r="EI503" s="13">
        <v>0</v>
      </c>
      <c r="EJ503" s="16">
        <v>0</v>
      </c>
      <c r="EK503" s="13">
        <v>0</v>
      </c>
      <c r="EL503" s="16">
        <v>0</v>
      </c>
      <c r="EM503" s="13">
        <v>0</v>
      </c>
      <c r="EN503" s="16">
        <v>0</v>
      </c>
      <c r="EO503" s="13">
        <v>0</v>
      </c>
      <c r="EP503" s="16">
        <v>0</v>
      </c>
      <c r="EQ503" s="13">
        <v>0</v>
      </c>
      <c r="ER503" s="16">
        <v>0</v>
      </c>
      <c r="ES503" s="13">
        <v>0</v>
      </c>
      <c r="ET503" s="16">
        <v>0</v>
      </c>
      <c r="EU503" s="13">
        <v>0</v>
      </c>
      <c r="EV503" s="16">
        <v>0</v>
      </c>
      <c r="EW503" s="13">
        <v>0</v>
      </c>
      <c r="EX503" s="16">
        <v>0</v>
      </c>
      <c r="EY503" s="13">
        <v>0</v>
      </c>
      <c r="EZ503" s="16">
        <v>0</v>
      </c>
      <c r="FA503" s="13">
        <v>0</v>
      </c>
      <c r="FB503" s="16">
        <v>0</v>
      </c>
      <c r="FC503" s="13">
        <v>0</v>
      </c>
      <c r="FD503" s="16">
        <v>0</v>
      </c>
      <c r="FE503" s="13">
        <v>0</v>
      </c>
      <c r="FF503" s="16">
        <v>0</v>
      </c>
      <c r="FG503" s="13">
        <v>0</v>
      </c>
      <c r="FH503" s="16">
        <v>0</v>
      </c>
      <c r="FI503" s="13">
        <v>0</v>
      </c>
      <c r="FJ503" s="16">
        <v>0</v>
      </c>
      <c r="FK503" s="13">
        <v>0</v>
      </c>
      <c r="FL503" s="16">
        <v>0</v>
      </c>
      <c r="FM503" s="13">
        <v>0</v>
      </c>
      <c r="FN503" s="16">
        <v>0</v>
      </c>
      <c r="FO503" s="13">
        <v>0</v>
      </c>
      <c r="FP503" s="16">
        <v>0</v>
      </c>
      <c r="FQ503" s="13">
        <v>0</v>
      </c>
      <c r="FR503" s="16">
        <v>0</v>
      </c>
      <c r="FS503" s="13">
        <v>0</v>
      </c>
      <c r="FT503" s="16">
        <v>0</v>
      </c>
      <c r="FU503" s="13">
        <v>0</v>
      </c>
      <c r="FV503" s="16">
        <v>0</v>
      </c>
      <c r="FW503" s="13">
        <v>0</v>
      </c>
      <c r="FX503" s="16">
        <v>0</v>
      </c>
      <c r="FY503" s="13">
        <v>0</v>
      </c>
      <c r="FZ503" s="16">
        <v>0</v>
      </c>
      <c r="GA503" s="13">
        <v>0</v>
      </c>
      <c r="GB503" s="16">
        <v>0</v>
      </c>
      <c r="GC503" s="13">
        <v>0</v>
      </c>
      <c r="GD503" s="16">
        <v>0</v>
      </c>
      <c r="GE503" s="13">
        <v>0</v>
      </c>
      <c r="GF503" s="16">
        <v>0</v>
      </c>
      <c r="GG503" s="13">
        <v>0</v>
      </c>
      <c r="GH503" s="16">
        <v>0</v>
      </c>
      <c r="GI503" s="13">
        <v>0</v>
      </c>
      <c r="GJ503" s="16">
        <v>0</v>
      </c>
      <c r="GK503" s="13">
        <v>0</v>
      </c>
      <c r="GL503" s="16">
        <v>0</v>
      </c>
      <c r="GM503" s="13">
        <v>0</v>
      </c>
      <c r="GN503" s="16">
        <v>0</v>
      </c>
      <c r="GO503" s="13">
        <v>0</v>
      </c>
      <c r="GP503" s="16">
        <v>0</v>
      </c>
      <c r="GQ503" s="8">
        <v>0</v>
      </c>
    </row>
    <row r="504" spans="1:199" ht="16.5" customHeight="1" x14ac:dyDescent="0.35">
      <c r="A504" s="11">
        <v>207</v>
      </c>
      <c r="B504" s="7" t="s">
        <v>480</v>
      </c>
      <c r="C504" s="11">
        <v>2</v>
      </c>
      <c r="D504" s="16">
        <v>0</v>
      </c>
      <c r="E504" s="13">
        <v>0</v>
      </c>
      <c r="F504" s="16">
        <v>0</v>
      </c>
      <c r="G504" s="13">
        <v>0</v>
      </c>
      <c r="H504" s="16">
        <v>0</v>
      </c>
      <c r="I504" s="13">
        <v>0</v>
      </c>
      <c r="J504" s="16">
        <v>0</v>
      </c>
      <c r="K504" s="13">
        <v>0</v>
      </c>
      <c r="L504" s="16">
        <v>0</v>
      </c>
      <c r="M504" s="13">
        <v>0</v>
      </c>
      <c r="N504" s="16">
        <v>0</v>
      </c>
      <c r="O504" s="13">
        <v>0</v>
      </c>
      <c r="P504" s="16">
        <v>0</v>
      </c>
      <c r="Q504" s="13">
        <v>0</v>
      </c>
      <c r="R504" s="16">
        <v>0</v>
      </c>
      <c r="S504" s="13">
        <v>0</v>
      </c>
      <c r="T504" s="16">
        <v>0</v>
      </c>
      <c r="U504" s="13">
        <v>0</v>
      </c>
      <c r="V504" s="16">
        <v>0</v>
      </c>
      <c r="W504" s="13">
        <v>0</v>
      </c>
      <c r="X504" s="16">
        <v>0</v>
      </c>
      <c r="Y504" s="13">
        <v>0</v>
      </c>
      <c r="Z504" s="16">
        <v>0</v>
      </c>
      <c r="AA504" s="13">
        <v>0</v>
      </c>
      <c r="AB504" s="16">
        <v>0</v>
      </c>
      <c r="AC504" s="13">
        <v>0</v>
      </c>
      <c r="AD504" s="16">
        <v>0</v>
      </c>
      <c r="AE504" s="13">
        <v>0</v>
      </c>
      <c r="AF504" s="16">
        <v>0</v>
      </c>
      <c r="AG504" s="13">
        <v>0</v>
      </c>
      <c r="AH504" s="16">
        <v>0</v>
      </c>
      <c r="AI504" s="13">
        <v>0</v>
      </c>
      <c r="AJ504" s="16">
        <v>0</v>
      </c>
      <c r="AK504" s="13">
        <v>0</v>
      </c>
      <c r="AL504" s="16">
        <v>0</v>
      </c>
      <c r="AM504" s="13">
        <v>0</v>
      </c>
      <c r="AN504" s="16">
        <v>0</v>
      </c>
      <c r="AO504" s="13">
        <v>0</v>
      </c>
      <c r="AP504" s="16">
        <v>0</v>
      </c>
      <c r="AQ504" s="13">
        <v>0</v>
      </c>
      <c r="AR504" s="16">
        <v>0</v>
      </c>
      <c r="AS504" s="13">
        <v>0</v>
      </c>
      <c r="AT504" s="16">
        <v>0</v>
      </c>
      <c r="AU504" s="13">
        <v>0</v>
      </c>
      <c r="AV504" s="16">
        <v>0</v>
      </c>
      <c r="AW504" s="13">
        <v>0</v>
      </c>
      <c r="AX504" s="16">
        <v>0</v>
      </c>
      <c r="AY504" s="13">
        <v>0</v>
      </c>
      <c r="AZ504" s="16">
        <v>0</v>
      </c>
      <c r="BA504" s="13">
        <v>0</v>
      </c>
      <c r="BB504" s="16">
        <v>0</v>
      </c>
      <c r="BC504" s="13">
        <v>0</v>
      </c>
      <c r="BD504" s="16">
        <v>0</v>
      </c>
      <c r="BE504" s="13">
        <v>0</v>
      </c>
      <c r="BF504" s="16">
        <v>0</v>
      </c>
      <c r="BG504" s="13">
        <v>0</v>
      </c>
      <c r="BH504" s="16">
        <v>0</v>
      </c>
      <c r="BI504" s="13">
        <v>0</v>
      </c>
      <c r="BJ504" s="16">
        <v>0</v>
      </c>
      <c r="BK504" s="13">
        <v>0</v>
      </c>
      <c r="BL504" s="16">
        <v>0</v>
      </c>
      <c r="BM504" s="13">
        <v>0</v>
      </c>
      <c r="BN504" s="16">
        <v>0</v>
      </c>
      <c r="BO504" s="13">
        <v>0</v>
      </c>
      <c r="BP504" s="16">
        <v>0</v>
      </c>
      <c r="BQ504" s="13">
        <v>0</v>
      </c>
      <c r="BR504" s="16">
        <v>0</v>
      </c>
      <c r="BS504" s="13">
        <v>0</v>
      </c>
      <c r="BT504" s="16">
        <v>0</v>
      </c>
      <c r="BU504" s="13">
        <v>0</v>
      </c>
      <c r="BV504" s="16">
        <v>0</v>
      </c>
      <c r="BW504" s="13">
        <v>0</v>
      </c>
      <c r="BX504" s="16">
        <v>0</v>
      </c>
      <c r="BY504" s="13">
        <v>0</v>
      </c>
      <c r="BZ504" s="16">
        <v>0</v>
      </c>
      <c r="CA504" s="13">
        <v>0</v>
      </c>
      <c r="CB504" s="16">
        <v>0</v>
      </c>
      <c r="CC504" s="13">
        <v>0</v>
      </c>
      <c r="CD504" s="16">
        <v>0</v>
      </c>
      <c r="CE504" s="13">
        <v>0</v>
      </c>
      <c r="CF504" s="16">
        <v>0</v>
      </c>
      <c r="CG504" s="13">
        <v>0</v>
      </c>
      <c r="CH504" s="16">
        <v>0</v>
      </c>
      <c r="CI504" s="13">
        <v>0</v>
      </c>
      <c r="CJ504" s="16">
        <v>0</v>
      </c>
      <c r="CK504" s="13">
        <v>0</v>
      </c>
      <c r="CL504" s="16">
        <v>0</v>
      </c>
      <c r="CM504" s="13">
        <v>0</v>
      </c>
      <c r="CN504" s="16">
        <v>0</v>
      </c>
      <c r="CO504" s="13">
        <v>0</v>
      </c>
      <c r="CP504" s="16">
        <v>0</v>
      </c>
      <c r="CQ504" s="13">
        <v>0</v>
      </c>
      <c r="CR504" s="16">
        <v>0</v>
      </c>
      <c r="CS504" s="13">
        <v>0</v>
      </c>
      <c r="CT504" s="16">
        <v>0</v>
      </c>
      <c r="CU504" s="13">
        <v>0</v>
      </c>
      <c r="CV504" s="16">
        <v>0</v>
      </c>
      <c r="CW504" s="13">
        <v>0</v>
      </c>
      <c r="CX504" s="16">
        <v>0</v>
      </c>
      <c r="CY504" s="13">
        <v>0</v>
      </c>
      <c r="CZ504" s="16">
        <v>0</v>
      </c>
      <c r="DA504" s="13">
        <v>0</v>
      </c>
      <c r="DB504" s="16">
        <v>0</v>
      </c>
      <c r="DC504" s="13">
        <v>0</v>
      </c>
      <c r="DD504" s="16">
        <v>0</v>
      </c>
      <c r="DE504" s="13">
        <v>0</v>
      </c>
      <c r="DF504" s="16">
        <v>0</v>
      </c>
      <c r="DG504" s="13">
        <v>0</v>
      </c>
      <c r="DH504" s="16">
        <v>0</v>
      </c>
      <c r="DI504" s="13">
        <v>0</v>
      </c>
      <c r="DJ504" s="16">
        <v>0</v>
      </c>
      <c r="DK504" s="13">
        <v>0</v>
      </c>
      <c r="DL504" s="16">
        <v>0</v>
      </c>
      <c r="DM504" s="13">
        <v>0</v>
      </c>
      <c r="DN504" s="16">
        <v>0</v>
      </c>
      <c r="DO504" s="13">
        <v>0</v>
      </c>
      <c r="DP504" s="16">
        <v>0</v>
      </c>
      <c r="DQ504" s="13">
        <v>0</v>
      </c>
      <c r="DR504" s="16">
        <v>0</v>
      </c>
      <c r="DS504" s="13">
        <v>0</v>
      </c>
      <c r="DT504" s="16">
        <v>0</v>
      </c>
      <c r="DU504" s="13">
        <v>0</v>
      </c>
      <c r="DV504" s="16">
        <v>0</v>
      </c>
      <c r="DW504" s="13">
        <v>0</v>
      </c>
      <c r="DX504" s="16">
        <v>0</v>
      </c>
      <c r="DY504" s="13">
        <v>0</v>
      </c>
      <c r="DZ504" s="16">
        <v>0</v>
      </c>
      <c r="EA504" s="13">
        <v>0</v>
      </c>
      <c r="EB504" s="16">
        <v>0</v>
      </c>
      <c r="EC504" s="13">
        <v>0</v>
      </c>
      <c r="ED504" s="16">
        <v>0</v>
      </c>
      <c r="EE504" s="13">
        <v>0</v>
      </c>
      <c r="EF504" s="16">
        <v>0</v>
      </c>
      <c r="EG504" s="13">
        <v>0</v>
      </c>
      <c r="EH504" s="16">
        <v>0</v>
      </c>
      <c r="EI504" s="13">
        <v>0</v>
      </c>
      <c r="EJ504" s="16">
        <v>0</v>
      </c>
      <c r="EK504" s="13">
        <v>0</v>
      </c>
      <c r="EL504" s="16">
        <v>0</v>
      </c>
      <c r="EM504" s="13">
        <v>0</v>
      </c>
      <c r="EN504" s="16">
        <v>0</v>
      </c>
      <c r="EO504" s="13">
        <v>0</v>
      </c>
      <c r="EP504" s="16">
        <v>0</v>
      </c>
      <c r="EQ504" s="13">
        <v>0</v>
      </c>
      <c r="ER504" s="16">
        <v>0</v>
      </c>
      <c r="ES504" s="13">
        <v>0</v>
      </c>
      <c r="ET504" s="16">
        <v>0</v>
      </c>
      <c r="EU504" s="13">
        <v>0</v>
      </c>
      <c r="EV504" s="16">
        <v>0</v>
      </c>
      <c r="EW504" s="13">
        <v>0</v>
      </c>
      <c r="EX504" s="16">
        <v>0</v>
      </c>
      <c r="EY504" s="13">
        <v>0</v>
      </c>
      <c r="EZ504" s="16">
        <v>0</v>
      </c>
      <c r="FA504" s="13">
        <v>0</v>
      </c>
      <c r="FB504" s="16">
        <v>0</v>
      </c>
      <c r="FC504" s="13">
        <v>0</v>
      </c>
      <c r="FD504" s="16">
        <v>0</v>
      </c>
      <c r="FE504" s="13">
        <v>0</v>
      </c>
      <c r="FF504" s="16">
        <v>0</v>
      </c>
      <c r="FG504" s="13">
        <v>0</v>
      </c>
      <c r="FH504" s="16">
        <v>0</v>
      </c>
      <c r="FI504" s="13">
        <v>0</v>
      </c>
      <c r="FJ504" s="16">
        <v>0</v>
      </c>
      <c r="FK504" s="13">
        <v>0</v>
      </c>
      <c r="FL504" s="16">
        <v>0</v>
      </c>
      <c r="FM504" s="13">
        <v>0</v>
      </c>
      <c r="FN504" s="16">
        <v>0</v>
      </c>
      <c r="FO504" s="13">
        <v>0</v>
      </c>
      <c r="FP504" s="16">
        <v>0</v>
      </c>
      <c r="FQ504" s="13">
        <v>0</v>
      </c>
      <c r="FR504" s="16">
        <v>0</v>
      </c>
      <c r="FS504" s="13">
        <v>0</v>
      </c>
      <c r="FT504" s="16">
        <v>0</v>
      </c>
      <c r="FU504" s="13">
        <v>0</v>
      </c>
      <c r="FV504" s="16">
        <v>0</v>
      </c>
      <c r="FW504" s="13">
        <v>0</v>
      </c>
      <c r="FX504" s="16">
        <v>0</v>
      </c>
      <c r="FY504" s="13">
        <v>0</v>
      </c>
      <c r="FZ504" s="16">
        <v>0</v>
      </c>
      <c r="GA504" s="13">
        <v>0</v>
      </c>
      <c r="GB504" s="16">
        <v>0</v>
      </c>
      <c r="GC504" s="13">
        <v>0</v>
      </c>
      <c r="GD504" s="16">
        <v>0</v>
      </c>
      <c r="GE504" s="13">
        <v>0</v>
      </c>
      <c r="GF504" s="16">
        <v>0</v>
      </c>
      <c r="GG504" s="13">
        <v>0</v>
      </c>
      <c r="GH504" s="16">
        <v>0</v>
      </c>
      <c r="GI504" s="13">
        <v>0</v>
      </c>
      <c r="GJ504" s="16">
        <v>0</v>
      </c>
      <c r="GK504" s="13">
        <v>0</v>
      </c>
      <c r="GL504" s="16">
        <v>0</v>
      </c>
      <c r="GM504" s="13">
        <v>0</v>
      </c>
      <c r="GN504" s="16">
        <v>0</v>
      </c>
      <c r="GO504" s="13">
        <v>0</v>
      </c>
      <c r="GP504" s="16">
        <v>0</v>
      </c>
      <c r="GQ504" s="8">
        <v>0</v>
      </c>
    </row>
    <row r="505" spans="1:199" ht="16.5" customHeight="1" x14ac:dyDescent="0.35">
      <c r="A505" s="11">
        <v>207</v>
      </c>
      <c r="B505" s="7" t="s">
        <v>481</v>
      </c>
      <c r="C505" s="11">
        <v>2</v>
      </c>
      <c r="D505" s="16">
        <v>0</v>
      </c>
      <c r="E505" s="13">
        <v>0</v>
      </c>
      <c r="F505" s="16">
        <v>0</v>
      </c>
      <c r="G505" s="13">
        <v>0</v>
      </c>
      <c r="H505" s="16">
        <v>0</v>
      </c>
      <c r="I505" s="13">
        <v>0</v>
      </c>
      <c r="J505" s="16">
        <v>0</v>
      </c>
      <c r="K505" s="13">
        <v>0</v>
      </c>
      <c r="L505" s="16">
        <v>0</v>
      </c>
      <c r="M505" s="13">
        <v>0</v>
      </c>
      <c r="N505" s="16">
        <v>0</v>
      </c>
      <c r="O505" s="13">
        <v>0</v>
      </c>
      <c r="P505" s="16">
        <v>0</v>
      </c>
      <c r="Q505" s="13">
        <v>0</v>
      </c>
      <c r="R505" s="16">
        <v>0</v>
      </c>
      <c r="S505" s="13">
        <v>0</v>
      </c>
      <c r="T505" s="16">
        <v>0</v>
      </c>
      <c r="U505" s="13">
        <v>0</v>
      </c>
      <c r="V505" s="16">
        <v>0</v>
      </c>
      <c r="W505" s="13">
        <v>0</v>
      </c>
      <c r="X505" s="16">
        <v>0</v>
      </c>
      <c r="Y505" s="13">
        <v>0</v>
      </c>
      <c r="Z505" s="16">
        <v>0</v>
      </c>
      <c r="AA505" s="13">
        <v>0</v>
      </c>
      <c r="AB505" s="16">
        <v>0</v>
      </c>
      <c r="AC505" s="13">
        <v>0</v>
      </c>
      <c r="AD505" s="16">
        <v>0</v>
      </c>
      <c r="AE505" s="13">
        <v>0</v>
      </c>
      <c r="AF505" s="16">
        <v>0</v>
      </c>
      <c r="AG505" s="13">
        <v>0</v>
      </c>
      <c r="AH505" s="16">
        <v>0</v>
      </c>
      <c r="AI505" s="13">
        <v>0</v>
      </c>
      <c r="AJ505" s="16">
        <v>0</v>
      </c>
      <c r="AK505" s="13">
        <v>0</v>
      </c>
      <c r="AL505" s="16">
        <v>0</v>
      </c>
      <c r="AM505" s="13">
        <v>0</v>
      </c>
      <c r="AN505" s="16">
        <v>0</v>
      </c>
      <c r="AO505" s="13">
        <v>0</v>
      </c>
      <c r="AP505" s="16">
        <v>0</v>
      </c>
      <c r="AQ505" s="13">
        <v>0</v>
      </c>
      <c r="AR505" s="16">
        <v>0</v>
      </c>
      <c r="AS505" s="13">
        <v>0</v>
      </c>
      <c r="AT505" s="16">
        <v>0</v>
      </c>
      <c r="AU505" s="13">
        <v>0</v>
      </c>
      <c r="AV505" s="16">
        <v>0</v>
      </c>
      <c r="AW505" s="13">
        <v>0</v>
      </c>
      <c r="AX505" s="16">
        <v>0</v>
      </c>
      <c r="AY505" s="13">
        <v>0</v>
      </c>
      <c r="AZ505" s="16">
        <v>0</v>
      </c>
      <c r="BA505" s="13">
        <v>0</v>
      </c>
      <c r="BB505" s="16">
        <v>0</v>
      </c>
      <c r="BC505" s="13">
        <v>0</v>
      </c>
      <c r="BD505" s="16">
        <v>0</v>
      </c>
      <c r="BE505" s="13">
        <v>0</v>
      </c>
      <c r="BF505" s="16">
        <v>0</v>
      </c>
      <c r="BG505" s="13">
        <v>0</v>
      </c>
      <c r="BH505" s="16">
        <v>0</v>
      </c>
      <c r="BI505" s="13">
        <v>0</v>
      </c>
      <c r="BJ505" s="16">
        <v>0</v>
      </c>
      <c r="BK505" s="13">
        <v>0</v>
      </c>
      <c r="BL505" s="16">
        <v>0</v>
      </c>
      <c r="BM505" s="13">
        <v>0</v>
      </c>
      <c r="BN505" s="16">
        <v>0</v>
      </c>
      <c r="BO505" s="13">
        <v>0</v>
      </c>
      <c r="BP505" s="16">
        <v>0</v>
      </c>
      <c r="BQ505" s="13">
        <v>0</v>
      </c>
      <c r="BR505" s="16">
        <v>0</v>
      </c>
      <c r="BS505" s="13">
        <v>0</v>
      </c>
      <c r="BT505" s="16">
        <v>0</v>
      </c>
      <c r="BU505" s="13">
        <v>0</v>
      </c>
      <c r="BV505" s="16">
        <v>0</v>
      </c>
      <c r="BW505" s="13">
        <v>0</v>
      </c>
      <c r="BX505" s="16">
        <v>0</v>
      </c>
      <c r="BY505" s="13">
        <v>0</v>
      </c>
      <c r="BZ505" s="16">
        <v>0</v>
      </c>
      <c r="CA505" s="13">
        <v>0</v>
      </c>
      <c r="CB505" s="16">
        <v>0</v>
      </c>
      <c r="CC505" s="13">
        <v>0</v>
      </c>
      <c r="CD505" s="16">
        <v>0</v>
      </c>
      <c r="CE505" s="13">
        <v>0</v>
      </c>
      <c r="CF505" s="16">
        <v>0</v>
      </c>
      <c r="CG505" s="13">
        <v>0</v>
      </c>
      <c r="CH505" s="16">
        <v>0</v>
      </c>
      <c r="CI505" s="13">
        <v>0</v>
      </c>
      <c r="CJ505" s="16">
        <v>0</v>
      </c>
      <c r="CK505" s="13">
        <v>0</v>
      </c>
      <c r="CL505" s="16">
        <v>0</v>
      </c>
      <c r="CM505" s="13">
        <v>0</v>
      </c>
      <c r="CN505" s="16">
        <v>0</v>
      </c>
      <c r="CO505" s="13">
        <v>0</v>
      </c>
      <c r="CP505" s="16">
        <v>0</v>
      </c>
      <c r="CQ505" s="13">
        <v>0</v>
      </c>
      <c r="CR505" s="16">
        <v>0</v>
      </c>
      <c r="CS505" s="13">
        <v>0</v>
      </c>
      <c r="CT505" s="16">
        <v>0</v>
      </c>
      <c r="CU505" s="13">
        <v>0</v>
      </c>
      <c r="CV505" s="16">
        <v>0</v>
      </c>
      <c r="CW505" s="13">
        <v>0</v>
      </c>
      <c r="CX505" s="16">
        <v>0</v>
      </c>
      <c r="CY505" s="13">
        <v>0</v>
      </c>
      <c r="CZ505" s="16">
        <v>0</v>
      </c>
      <c r="DA505" s="13">
        <v>0</v>
      </c>
      <c r="DB505" s="16">
        <v>0</v>
      </c>
      <c r="DC505" s="13">
        <v>0</v>
      </c>
      <c r="DD505" s="16">
        <v>0</v>
      </c>
      <c r="DE505" s="13">
        <v>0</v>
      </c>
      <c r="DF505" s="16">
        <v>0</v>
      </c>
      <c r="DG505" s="13">
        <v>0</v>
      </c>
      <c r="DH505" s="16">
        <v>0</v>
      </c>
      <c r="DI505" s="13">
        <v>0</v>
      </c>
      <c r="DJ505" s="16">
        <v>0</v>
      </c>
      <c r="DK505" s="13">
        <v>0</v>
      </c>
      <c r="DL505" s="16">
        <v>0</v>
      </c>
      <c r="DM505" s="13">
        <v>0</v>
      </c>
      <c r="DN505" s="16">
        <v>0</v>
      </c>
      <c r="DO505" s="13">
        <v>0</v>
      </c>
      <c r="DP505" s="16">
        <v>0</v>
      </c>
      <c r="DQ505" s="13">
        <v>0</v>
      </c>
      <c r="DR505" s="16">
        <v>0</v>
      </c>
      <c r="DS505" s="13">
        <v>0</v>
      </c>
      <c r="DT505" s="16">
        <v>0</v>
      </c>
      <c r="DU505" s="13">
        <v>0</v>
      </c>
      <c r="DV505" s="16">
        <v>0</v>
      </c>
      <c r="DW505" s="13">
        <v>0</v>
      </c>
      <c r="DX505" s="16">
        <v>0</v>
      </c>
      <c r="DY505" s="13">
        <v>0</v>
      </c>
      <c r="DZ505" s="16">
        <v>0</v>
      </c>
      <c r="EA505" s="13">
        <v>0</v>
      </c>
      <c r="EB505" s="16">
        <v>0</v>
      </c>
      <c r="EC505" s="13">
        <v>0</v>
      </c>
      <c r="ED505" s="16">
        <v>0</v>
      </c>
      <c r="EE505" s="13">
        <v>0</v>
      </c>
      <c r="EF505" s="16">
        <v>0</v>
      </c>
      <c r="EG505" s="13">
        <v>0</v>
      </c>
      <c r="EH505" s="16">
        <v>0</v>
      </c>
      <c r="EI505" s="13">
        <v>0</v>
      </c>
      <c r="EJ505" s="16">
        <v>0</v>
      </c>
      <c r="EK505" s="13">
        <v>0</v>
      </c>
      <c r="EL505" s="16">
        <v>0</v>
      </c>
      <c r="EM505" s="13">
        <v>0</v>
      </c>
      <c r="EN505" s="16">
        <v>0</v>
      </c>
      <c r="EO505" s="13">
        <v>0</v>
      </c>
      <c r="EP505" s="16">
        <v>0</v>
      </c>
      <c r="EQ505" s="13">
        <v>0</v>
      </c>
      <c r="ER505" s="16">
        <v>0</v>
      </c>
      <c r="ES505" s="13">
        <v>0</v>
      </c>
      <c r="ET505" s="16">
        <v>0</v>
      </c>
      <c r="EU505" s="13">
        <v>0</v>
      </c>
      <c r="EV505" s="16">
        <v>0</v>
      </c>
      <c r="EW505" s="13">
        <v>0</v>
      </c>
      <c r="EX505" s="16">
        <v>0</v>
      </c>
      <c r="EY505" s="13">
        <v>0</v>
      </c>
      <c r="EZ505" s="16">
        <v>0</v>
      </c>
      <c r="FA505" s="13">
        <v>0</v>
      </c>
      <c r="FB505" s="16">
        <v>0</v>
      </c>
      <c r="FC505" s="13">
        <v>0</v>
      </c>
      <c r="FD505" s="16">
        <v>0</v>
      </c>
      <c r="FE505" s="13">
        <v>0</v>
      </c>
      <c r="FF505" s="16">
        <v>0</v>
      </c>
      <c r="FG505" s="13">
        <v>0</v>
      </c>
      <c r="FH505" s="16">
        <v>0</v>
      </c>
      <c r="FI505" s="13">
        <v>0</v>
      </c>
      <c r="FJ505" s="16">
        <v>0</v>
      </c>
      <c r="FK505" s="13">
        <v>0</v>
      </c>
      <c r="FL505" s="16">
        <v>0</v>
      </c>
      <c r="FM505" s="13">
        <v>0</v>
      </c>
      <c r="FN505" s="16">
        <v>0</v>
      </c>
      <c r="FO505" s="13">
        <v>0</v>
      </c>
      <c r="FP505" s="16">
        <v>0</v>
      </c>
      <c r="FQ505" s="13">
        <v>0</v>
      </c>
      <c r="FR505" s="16">
        <v>0</v>
      </c>
      <c r="FS505" s="13">
        <v>0</v>
      </c>
      <c r="FT505" s="16">
        <v>0</v>
      </c>
      <c r="FU505" s="13">
        <v>0</v>
      </c>
      <c r="FV505" s="16">
        <v>0</v>
      </c>
      <c r="FW505" s="13">
        <v>0</v>
      </c>
      <c r="FX505" s="16">
        <v>0</v>
      </c>
      <c r="FY505" s="13">
        <v>0</v>
      </c>
      <c r="FZ505" s="16">
        <v>0</v>
      </c>
      <c r="GA505" s="13">
        <v>0</v>
      </c>
      <c r="GB505" s="16">
        <v>0</v>
      </c>
      <c r="GC505" s="13">
        <v>0</v>
      </c>
      <c r="GD505" s="16">
        <v>0</v>
      </c>
      <c r="GE505" s="13">
        <v>0</v>
      </c>
      <c r="GF505" s="16">
        <v>0</v>
      </c>
      <c r="GG505" s="13">
        <v>0</v>
      </c>
      <c r="GH505" s="16">
        <v>0</v>
      </c>
      <c r="GI505" s="13">
        <v>0</v>
      </c>
      <c r="GJ505" s="16">
        <v>0</v>
      </c>
      <c r="GK505" s="13">
        <v>0</v>
      </c>
      <c r="GL505" s="16">
        <v>0</v>
      </c>
      <c r="GM505" s="13">
        <v>0</v>
      </c>
      <c r="GN505" s="16">
        <v>0</v>
      </c>
      <c r="GO505" s="13">
        <v>0</v>
      </c>
      <c r="GP505" s="16">
        <v>0</v>
      </c>
      <c r="GQ505" s="8">
        <v>0</v>
      </c>
    </row>
    <row r="506" spans="1:199" ht="16.5" customHeight="1" x14ac:dyDescent="0.35">
      <c r="A506" s="11">
        <v>224</v>
      </c>
      <c r="B506" s="7" t="s">
        <v>482</v>
      </c>
      <c r="C506" s="11">
        <v>2</v>
      </c>
      <c r="D506" s="16">
        <v>0</v>
      </c>
      <c r="E506" s="13">
        <v>0</v>
      </c>
      <c r="F506" s="16">
        <v>0</v>
      </c>
      <c r="G506" s="13">
        <v>0</v>
      </c>
      <c r="H506" s="16">
        <v>0</v>
      </c>
      <c r="I506" s="13">
        <v>0</v>
      </c>
      <c r="J506" s="16">
        <v>0</v>
      </c>
      <c r="K506" s="13">
        <v>0</v>
      </c>
      <c r="L506" s="16">
        <v>0</v>
      </c>
      <c r="M506" s="13">
        <v>0</v>
      </c>
      <c r="N506" s="16">
        <v>0</v>
      </c>
      <c r="O506" s="13">
        <v>0</v>
      </c>
      <c r="P506" s="16">
        <v>0</v>
      </c>
      <c r="Q506" s="13">
        <v>0</v>
      </c>
      <c r="R506" s="16">
        <v>0</v>
      </c>
      <c r="S506" s="13">
        <v>0</v>
      </c>
      <c r="T506" s="16">
        <v>0</v>
      </c>
      <c r="U506" s="13">
        <v>0</v>
      </c>
      <c r="V506" s="16">
        <v>0</v>
      </c>
      <c r="W506" s="13">
        <v>0</v>
      </c>
      <c r="X506" s="16">
        <v>0</v>
      </c>
      <c r="Y506" s="13">
        <v>0</v>
      </c>
      <c r="Z506" s="16">
        <v>0</v>
      </c>
      <c r="AA506" s="13">
        <v>0</v>
      </c>
      <c r="AB506" s="16">
        <v>0</v>
      </c>
      <c r="AC506" s="13">
        <v>0</v>
      </c>
      <c r="AD506" s="16">
        <v>0</v>
      </c>
      <c r="AE506" s="13">
        <v>0</v>
      </c>
      <c r="AF506" s="16">
        <v>0</v>
      </c>
      <c r="AG506" s="13">
        <v>0</v>
      </c>
      <c r="AH506" s="16">
        <v>0</v>
      </c>
      <c r="AI506" s="13">
        <v>0</v>
      </c>
      <c r="AJ506" s="16">
        <v>0</v>
      </c>
      <c r="AK506" s="13">
        <v>0</v>
      </c>
      <c r="AL506" s="16">
        <v>0</v>
      </c>
      <c r="AM506" s="13">
        <v>0</v>
      </c>
      <c r="AN506" s="16">
        <v>0</v>
      </c>
      <c r="AO506" s="13">
        <v>0</v>
      </c>
      <c r="AP506" s="16">
        <v>0</v>
      </c>
      <c r="AQ506" s="13">
        <v>0</v>
      </c>
      <c r="AR506" s="16">
        <v>0</v>
      </c>
      <c r="AS506" s="13">
        <v>0</v>
      </c>
      <c r="AT506" s="16">
        <v>0</v>
      </c>
      <c r="AU506" s="13">
        <v>0</v>
      </c>
      <c r="AV506" s="16">
        <v>0</v>
      </c>
      <c r="AW506" s="13">
        <v>0</v>
      </c>
      <c r="AX506" s="16">
        <v>0</v>
      </c>
      <c r="AY506" s="13">
        <v>0</v>
      </c>
      <c r="AZ506" s="16">
        <v>0</v>
      </c>
      <c r="BA506" s="13">
        <v>0</v>
      </c>
      <c r="BB506" s="16">
        <v>0</v>
      </c>
      <c r="BC506" s="13">
        <v>0</v>
      </c>
      <c r="BD506" s="16">
        <v>0</v>
      </c>
      <c r="BE506" s="13">
        <v>0</v>
      </c>
      <c r="BF506" s="16">
        <v>0</v>
      </c>
      <c r="BG506" s="13">
        <v>0</v>
      </c>
      <c r="BH506" s="16">
        <v>0</v>
      </c>
      <c r="BI506" s="13">
        <v>0</v>
      </c>
      <c r="BJ506" s="16">
        <v>0</v>
      </c>
      <c r="BK506" s="13">
        <v>0</v>
      </c>
      <c r="BL506" s="16">
        <v>0</v>
      </c>
      <c r="BM506" s="13">
        <v>0</v>
      </c>
      <c r="BN506" s="16">
        <v>0</v>
      </c>
      <c r="BO506" s="13">
        <v>0</v>
      </c>
      <c r="BP506" s="16">
        <v>0</v>
      </c>
      <c r="BQ506" s="13">
        <v>0</v>
      </c>
      <c r="BR506" s="16">
        <v>0</v>
      </c>
      <c r="BS506" s="13">
        <v>0</v>
      </c>
      <c r="BT506" s="16">
        <v>0</v>
      </c>
      <c r="BU506" s="13">
        <v>0</v>
      </c>
      <c r="BV506" s="16">
        <v>0</v>
      </c>
      <c r="BW506" s="13">
        <v>0</v>
      </c>
      <c r="BX506" s="16">
        <v>0</v>
      </c>
      <c r="BY506" s="13">
        <v>0</v>
      </c>
      <c r="BZ506" s="16">
        <v>0</v>
      </c>
      <c r="CA506" s="13">
        <v>0</v>
      </c>
      <c r="CB506" s="16">
        <v>0</v>
      </c>
      <c r="CC506" s="13">
        <v>0</v>
      </c>
      <c r="CD506" s="16">
        <v>0</v>
      </c>
      <c r="CE506" s="13">
        <v>0</v>
      </c>
      <c r="CF506" s="16">
        <v>0</v>
      </c>
      <c r="CG506" s="13">
        <v>0</v>
      </c>
      <c r="CH506" s="16">
        <v>0</v>
      </c>
      <c r="CI506" s="13">
        <v>0</v>
      </c>
      <c r="CJ506" s="16">
        <v>0</v>
      </c>
      <c r="CK506" s="13">
        <v>0</v>
      </c>
      <c r="CL506" s="16">
        <v>0</v>
      </c>
      <c r="CM506" s="13">
        <v>0</v>
      </c>
      <c r="CN506" s="16">
        <v>0</v>
      </c>
      <c r="CO506" s="13">
        <v>0</v>
      </c>
      <c r="CP506" s="16">
        <v>0</v>
      </c>
      <c r="CQ506" s="13">
        <v>0</v>
      </c>
      <c r="CR506" s="16">
        <v>0</v>
      </c>
      <c r="CS506" s="13">
        <v>0</v>
      </c>
      <c r="CT506" s="16">
        <v>0</v>
      </c>
      <c r="CU506" s="13">
        <v>0</v>
      </c>
      <c r="CV506" s="16">
        <v>0</v>
      </c>
      <c r="CW506" s="13">
        <v>0</v>
      </c>
      <c r="CX506" s="16">
        <v>0</v>
      </c>
      <c r="CY506" s="13">
        <v>0</v>
      </c>
      <c r="CZ506" s="16">
        <v>0</v>
      </c>
      <c r="DA506" s="13">
        <v>0</v>
      </c>
      <c r="DB506" s="16">
        <v>0</v>
      </c>
      <c r="DC506" s="13">
        <v>0</v>
      </c>
      <c r="DD506" s="16">
        <v>0</v>
      </c>
      <c r="DE506" s="13">
        <v>0</v>
      </c>
      <c r="DF506" s="16">
        <v>0</v>
      </c>
      <c r="DG506" s="13">
        <v>0</v>
      </c>
      <c r="DH506" s="16">
        <v>0</v>
      </c>
      <c r="DI506" s="13">
        <v>0</v>
      </c>
      <c r="DJ506" s="16">
        <v>0</v>
      </c>
      <c r="DK506" s="13">
        <v>0</v>
      </c>
      <c r="DL506" s="16">
        <v>0</v>
      </c>
      <c r="DM506" s="13">
        <v>0</v>
      </c>
      <c r="DN506" s="16">
        <v>0</v>
      </c>
      <c r="DO506" s="13">
        <v>0</v>
      </c>
      <c r="DP506" s="16">
        <v>0</v>
      </c>
      <c r="DQ506" s="13">
        <v>0</v>
      </c>
      <c r="DR506" s="16">
        <v>0</v>
      </c>
      <c r="DS506" s="13">
        <v>0</v>
      </c>
      <c r="DT506" s="16">
        <v>0</v>
      </c>
      <c r="DU506" s="13">
        <v>0</v>
      </c>
      <c r="DV506" s="16">
        <v>0</v>
      </c>
      <c r="DW506" s="13">
        <v>0</v>
      </c>
      <c r="DX506" s="16">
        <v>0</v>
      </c>
      <c r="DY506" s="13">
        <v>0</v>
      </c>
      <c r="DZ506" s="16">
        <v>0</v>
      </c>
      <c r="EA506" s="13">
        <v>0</v>
      </c>
      <c r="EB506" s="16">
        <v>0</v>
      </c>
      <c r="EC506" s="13">
        <v>0</v>
      </c>
      <c r="ED506" s="16">
        <v>0</v>
      </c>
      <c r="EE506" s="13">
        <v>0</v>
      </c>
      <c r="EF506" s="16">
        <v>0</v>
      </c>
      <c r="EG506" s="13">
        <v>0</v>
      </c>
      <c r="EH506" s="16">
        <v>0</v>
      </c>
      <c r="EI506" s="13">
        <v>0</v>
      </c>
      <c r="EJ506" s="16">
        <v>0</v>
      </c>
      <c r="EK506" s="13">
        <v>0</v>
      </c>
      <c r="EL506" s="16">
        <v>0</v>
      </c>
      <c r="EM506" s="13">
        <v>0</v>
      </c>
      <c r="EN506" s="16">
        <v>0</v>
      </c>
      <c r="EO506" s="13">
        <v>0</v>
      </c>
      <c r="EP506" s="16">
        <v>0</v>
      </c>
      <c r="EQ506" s="13">
        <v>0</v>
      </c>
      <c r="ER506" s="16">
        <v>0</v>
      </c>
      <c r="ES506" s="13">
        <v>0</v>
      </c>
      <c r="ET506" s="16">
        <v>0</v>
      </c>
      <c r="EU506" s="13">
        <v>0</v>
      </c>
      <c r="EV506" s="16">
        <v>0</v>
      </c>
      <c r="EW506" s="13">
        <v>0</v>
      </c>
      <c r="EX506" s="16">
        <v>0</v>
      </c>
      <c r="EY506" s="13">
        <v>0</v>
      </c>
      <c r="EZ506" s="16">
        <v>0</v>
      </c>
      <c r="FA506" s="13">
        <v>0</v>
      </c>
      <c r="FB506" s="16">
        <v>0</v>
      </c>
      <c r="FC506" s="13">
        <v>0</v>
      </c>
      <c r="FD506" s="16">
        <v>0</v>
      </c>
      <c r="FE506" s="13">
        <v>0</v>
      </c>
      <c r="FF506" s="16">
        <v>0</v>
      </c>
      <c r="FG506" s="13">
        <v>0</v>
      </c>
      <c r="FH506" s="16">
        <v>0</v>
      </c>
      <c r="FI506" s="13">
        <v>0</v>
      </c>
      <c r="FJ506" s="16">
        <v>0</v>
      </c>
      <c r="FK506" s="13">
        <v>0</v>
      </c>
      <c r="FL506" s="16">
        <v>0</v>
      </c>
      <c r="FM506" s="13">
        <v>0</v>
      </c>
      <c r="FN506" s="16">
        <v>0</v>
      </c>
      <c r="FO506" s="13">
        <v>0</v>
      </c>
      <c r="FP506" s="16">
        <v>0</v>
      </c>
      <c r="FQ506" s="13">
        <v>0</v>
      </c>
      <c r="FR506" s="16">
        <v>0</v>
      </c>
      <c r="FS506" s="13">
        <v>0</v>
      </c>
      <c r="FT506" s="16">
        <v>0</v>
      </c>
      <c r="FU506" s="13">
        <v>0</v>
      </c>
      <c r="FV506" s="16">
        <v>0</v>
      </c>
      <c r="FW506" s="13">
        <v>0</v>
      </c>
      <c r="FX506" s="16">
        <v>0</v>
      </c>
      <c r="FY506" s="13">
        <v>0</v>
      </c>
      <c r="FZ506" s="16">
        <v>0</v>
      </c>
      <c r="GA506" s="13">
        <v>0</v>
      </c>
      <c r="GB506" s="16">
        <v>0</v>
      </c>
      <c r="GC506" s="13">
        <v>0</v>
      </c>
      <c r="GD506" s="16">
        <v>0</v>
      </c>
      <c r="GE506" s="13">
        <v>0</v>
      </c>
      <c r="GF506" s="16">
        <v>0</v>
      </c>
      <c r="GG506" s="13">
        <v>0</v>
      </c>
      <c r="GH506" s="16">
        <v>0</v>
      </c>
      <c r="GI506" s="13">
        <v>0</v>
      </c>
      <c r="GJ506" s="16">
        <v>0</v>
      </c>
      <c r="GK506" s="13">
        <v>0</v>
      </c>
      <c r="GL506" s="16">
        <v>0</v>
      </c>
      <c r="GM506" s="13">
        <v>0</v>
      </c>
      <c r="GN506" s="16">
        <v>0</v>
      </c>
      <c r="GO506" s="13">
        <v>0</v>
      </c>
      <c r="GP506" s="16">
        <v>0</v>
      </c>
      <c r="GQ506" s="8">
        <v>0</v>
      </c>
    </row>
    <row r="507" spans="1:199" ht="16.5" customHeight="1" x14ac:dyDescent="0.35">
      <c r="A507" s="11">
        <v>216</v>
      </c>
      <c r="B507" s="7" t="s">
        <v>483</v>
      </c>
      <c r="C507" s="11">
        <v>2</v>
      </c>
      <c r="D507" s="16">
        <v>53.686956521739098</v>
      </c>
      <c r="E507" s="13">
        <v>0.45400000000000001</v>
      </c>
      <c r="F507" s="16">
        <v>0</v>
      </c>
      <c r="G507" s="13">
        <v>0</v>
      </c>
      <c r="H507" s="16">
        <v>0</v>
      </c>
      <c r="I507" s="13">
        <v>0</v>
      </c>
      <c r="J507" s="16">
        <v>0</v>
      </c>
      <c r="K507" s="13">
        <v>0</v>
      </c>
      <c r="L507" s="16">
        <v>0</v>
      </c>
      <c r="M507" s="13">
        <v>0</v>
      </c>
      <c r="N507" s="16">
        <v>0</v>
      </c>
      <c r="O507" s="13">
        <v>0</v>
      </c>
      <c r="P507" s="16">
        <v>0</v>
      </c>
      <c r="Q507" s="13">
        <v>0</v>
      </c>
      <c r="R507" s="16">
        <v>0</v>
      </c>
      <c r="S507" s="13">
        <v>0</v>
      </c>
      <c r="T507" s="16">
        <v>0</v>
      </c>
      <c r="U507" s="13">
        <v>0</v>
      </c>
      <c r="V507" s="16">
        <v>0</v>
      </c>
      <c r="W507" s="13">
        <v>0</v>
      </c>
      <c r="X507" s="16">
        <v>0</v>
      </c>
      <c r="Y507" s="13">
        <v>0</v>
      </c>
      <c r="Z507" s="16">
        <v>0</v>
      </c>
      <c r="AA507" s="13">
        <v>0</v>
      </c>
      <c r="AB507" s="16">
        <v>0</v>
      </c>
      <c r="AC507" s="13">
        <v>0</v>
      </c>
      <c r="AD507" s="16">
        <v>0</v>
      </c>
      <c r="AE507" s="13">
        <v>0</v>
      </c>
      <c r="AF507" s="16">
        <v>0</v>
      </c>
      <c r="AG507" s="13">
        <v>0</v>
      </c>
      <c r="AH507" s="16">
        <v>0</v>
      </c>
      <c r="AI507" s="13">
        <v>0</v>
      </c>
      <c r="AJ507" s="16">
        <v>0</v>
      </c>
      <c r="AK507" s="13">
        <v>0</v>
      </c>
      <c r="AL507" s="16">
        <v>0</v>
      </c>
      <c r="AM507" s="13">
        <v>0</v>
      </c>
      <c r="AN507" s="16">
        <v>0</v>
      </c>
      <c r="AO507" s="13">
        <v>0</v>
      </c>
      <c r="AP507" s="16">
        <v>0</v>
      </c>
      <c r="AQ507" s="13">
        <v>0</v>
      </c>
      <c r="AR507" s="16">
        <v>0</v>
      </c>
      <c r="AS507" s="13">
        <v>0</v>
      </c>
      <c r="AT507" s="16">
        <v>0</v>
      </c>
      <c r="AU507" s="13">
        <v>0</v>
      </c>
      <c r="AV507" s="16">
        <v>0</v>
      </c>
      <c r="AW507" s="13">
        <v>0</v>
      </c>
      <c r="AX507" s="16">
        <v>0</v>
      </c>
      <c r="AY507" s="13">
        <v>0</v>
      </c>
      <c r="AZ507" s="16">
        <v>0</v>
      </c>
      <c r="BA507" s="13">
        <v>0</v>
      </c>
      <c r="BB507" s="16">
        <v>0</v>
      </c>
      <c r="BC507" s="13">
        <v>0</v>
      </c>
      <c r="BD507" s="16">
        <v>0</v>
      </c>
      <c r="BE507" s="13">
        <v>0</v>
      </c>
      <c r="BF507" s="16">
        <v>0</v>
      </c>
      <c r="BG507" s="13">
        <v>0</v>
      </c>
      <c r="BH507" s="16">
        <v>0</v>
      </c>
      <c r="BI507" s="13">
        <v>0</v>
      </c>
      <c r="BJ507" s="16">
        <v>0</v>
      </c>
      <c r="BK507" s="13">
        <v>0</v>
      </c>
      <c r="BL507" s="16">
        <v>0</v>
      </c>
      <c r="BM507" s="13">
        <v>0</v>
      </c>
      <c r="BN507" s="16">
        <v>0</v>
      </c>
      <c r="BO507" s="13">
        <v>0</v>
      </c>
      <c r="BP507" s="16">
        <v>0</v>
      </c>
      <c r="BQ507" s="13">
        <v>0</v>
      </c>
      <c r="BR507" s="16">
        <v>0</v>
      </c>
      <c r="BS507" s="13">
        <v>0</v>
      </c>
      <c r="BT507" s="16">
        <v>0</v>
      </c>
      <c r="BU507" s="13">
        <v>0</v>
      </c>
      <c r="BV507" s="16">
        <v>0</v>
      </c>
      <c r="BW507" s="13">
        <v>0</v>
      </c>
      <c r="BX507" s="16">
        <v>0</v>
      </c>
      <c r="BY507" s="13">
        <v>0</v>
      </c>
      <c r="BZ507" s="16">
        <v>0</v>
      </c>
      <c r="CA507" s="13">
        <v>0</v>
      </c>
      <c r="CB507" s="16">
        <v>0</v>
      </c>
      <c r="CC507" s="13">
        <v>0</v>
      </c>
      <c r="CD507" s="16">
        <v>0</v>
      </c>
      <c r="CE507" s="13">
        <v>0</v>
      </c>
      <c r="CF507" s="16">
        <v>0</v>
      </c>
      <c r="CG507" s="13">
        <v>0</v>
      </c>
      <c r="CH507" s="16">
        <v>0</v>
      </c>
      <c r="CI507" s="13">
        <v>0</v>
      </c>
      <c r="CJ507" s="16">
        <v>0</v>
      </c>
      <c r="CK507" s="13">
        <v>0</v>
      </c>
      <c r="CL507" s="16">
        <v>0</v>
      </c>
      <c r="CM507" s="13">
        <v>0</v>
      </c>
      <c r="CN507" s="16">
        <v>0</v>
      </c>
      <c r="CO507" s="13">
        <v>0</v>
      </c>
      <c r="CP507" s="16">
        <v>0</v>
      </c>
      <c r="CQ507" s="13">
        <v>0</v>
      </c>
      <c r="CR507" s="16">
        <v>0</v>
      </c>
      <c r="CS507" s="13">
        <v>0</v>
      </c>
      <c r="CT507" s="16">
        <v>0</v>
      </c>
      <c r="CU507" s="13">
        <v>0</v>
      </c>
      <c r="CV507" s="16">
        <v>0</v>
      </c>
      <c r="CW507" s="13">
        <v>0</v>
      </c>
      <c r="CX507" s="16">
        <v>0</v>
      </c>
      <c r="CY507" s="13">
        <v>0</v>
      </c>
      <c r="CZ507" s="16">
        <v>0</v>
      </c>
      <c r="DA507" s="13">
        <v>0</v>
      </c>
      <c r="DB507" s="16">
        <v>0</v>
      </c>
      <c r="DC507" s="13">
        <v>0</v>
      </c>
      <c r="DD507" s="16">
        <v>0</v>
      </c>
      <c r="DE507" s="13">
        <v>0</v>
      </c>
      <c r="DF507" s="16">
        <v>0</v>
      </c>
      <c r="DG507" s="13">
        <v>0</v>
      </c>
      <c r="DH507" s="16">
        <v>0</v>
      </c>
      <c r="DI507" s="13">
        <v>0</v>
      </c>
      <c r="DJ507" s="16">
        <v>0</v>
      </c>
      <c r="DK507" s="13">
        <v>0</v>
      </c>
      <c r="DL507" s="16">
        <v>0</v>
      </c>
      <c r="DM507" s="13">
        <v>0</v>
      </c>
      <c r="DN507" s="16">
        <v>0</v>
      </c>
      <c r="DO507" s="13">
        <v>0</v>
      </c>
      <c r="DP507" s="16">
        <v>0</v>
      </c>
      <c r="DQ507" s="13">
        <v>0</v>
      </c>
      <c r="DR507" s="16">
        <v>0</v>
      </c>
      <c r="DS507" s="13">
        <v>0</v>
      </c>
      <c r="DT507" s="16">
        <v>0</v>
      </c>
      <c r="DU507" s="13">
        <v>0</v>
      </c>
      <c r="DV507" s="16">
        <v>0</v>
      </c>
      <c r="DW507" s="13">
        <v>0</v>
      </c>
      <c r="DX507" s="16">
        <v>0</v>
      </c>
      <c r="DY507" s="13">
        <v>0</v>
      </c>
      <c r="DZ507" s="16">
        <v>0</v>
      </c>
      <c r="EA507" s="13">
        <v>0</v>
      </c>
      <c r="EB507" s="16">
        <v>0</v>
      </c>
      <c r="EC507" s="13">
        <v>0</v>
      </c>
      <c r="ED507" s="16">
        <v>0</v>
      </c>
      <c r="EE507" s="13">
        <v>0</v>
      </c>
      <c r="EF507" s="16">
        <v>0</v>
      </c>
      <c r="EG507" s="13">
        <v>0</v>
      </c>
      <c r="EH507" s="16">
        <v>0</v>
      </c>
      <c r="EI507" s="13">
        <v>0</v>
      </c>
      <c r="EJ507" s="16">
        <v>0</v>
      </c>
      <c r="EK507" s="13">
        <v>0</v>
      </c>
      <c r="EL507" s="16">
        <v>0</v>
      </c>
      <c r="EM507" s="13">
        <v>0</v>
      </c>
      <c r="EN507" s="16">
        <v>0</v>
      </c>
      <c r="EO507" s="13">
        <v>0</v>
      </c>
      <c r="EP507" s="16">
        <v>0</v>
      </c>
      <c r="EQ507" s="13">
        <v>0</v>
      </c>
      <c r="ER507" s="16">
        <v>0</v>
      </c>
      <c r="ES507" s="13">
        <v>0</v>
      </c>
      <c r="ET507" s="16">
        <v>0</v>
      </c>
      <c r="EU507" s="13">
        <v>0</v>
      </c>
      <c r="EV507" s="16">
        <v>0</v>
      </c>
      <c r="EW507" s="13">
        <v>0</v>
      </c>
      <c r="EX507" s="16">
        <v>0</v>
      </c>
      <c r="EY507" s="13">
        <v>0</v>
      </c>
      <c r="EZ507" s="16">
        <v>0</v>
      </c>
      <c r="FA507" s="13">
        <v>0</v>
      </c>
      <c r="FB507" s="16">
        <v>0</v>
      </c>
      <c r="FC507" s="13">
        <v>0</v>
      </c>
      <c r="FD507" s="16">
        <v>0</v>
      </c>
      <c r="FE507" s="13">
        <v>0</v>
      </c>
      <c r="FF507" s="16">
        <v>0</v>
      </c>
      <c r="FG507" s="13">
        <v>0</v>
      </c>
      <c r="FH507" s="16">
        <v>0</v>
      </c>
      <c r="FI507" s="13">
        <v>0</v>
      </c>
      <c r="FJ507" s="16">
        <v>0</v>
      </c>
      <c r="FK507" s="13">
        <v>0</v>
      </c>
      <c r="FL507" s="16">
        <v>0</v>
      </c>
      <c r="FM507" s="13">
        <v>0</v>
      </c>
      <c r="FN507" s="16">
        <v>0</v>
      </c>
      <c r="FO507" s="13">
        <v>0</v>
      </c>
      <c r="FP507" s="16">
        <v>0</v>
      </c>
      <c r="FQ507" s="13">
        <v>0</v>
      </c>
      <c r="FR507" s="16">
        <v>0</v>
      </c>
      <c r="FS507" s="13">
        <v>0</v>
      </c>
      <c r="FT507" s="16">
        <v>0</v>
      </c>
      <c r="FU507" s="13">
        <v>0</v>
      </c>
      <c r="FV507" s="16">
        <v>0</v>
      </c>
      <c r="FW507" s="13">
        <v>0</v>
      </c>
      <c r="FX507" s="16">
        <v>0</v>
      </c>
      <c r="FY507" s="13">
        <v>0</v>
      </c>
      <c r="FZ507" s="16">
        <v>0</v>
      </c>
      <c r="GA507" s="13">
        <v>0</v>
      </c>
      <c r="GB507" s="16">
        <v>0</v>
      </c>
      <c r="GC507" s="13">
        <v>0</v>
      </c>
      <c r="GD507" s="16">
        <v>0</v>
      </c>
      <c r="GE507" s="13">
        <v>0</v>
      </c>
      <c r="GF507" s="16">
        <v>0</v>
      </c>
      <c r="GG507" s="13">
        <v>0</v>
      </c>
      <c r="GH507" s="16">
        <v>0</v>
      </c>
      <c r="GI507" s="13">
        <v>0</v>
      </c>
      <c r="GJ507" s="16">
        <v>0</v>
      </c>
      <c r="GK507" s="13">
        <v>0</v>
      </c>
      <c r="GL507" s="16">
        <v>0</v>
      </c>
      <c r="GM507" s="13">
        <v>0</v>
      </c>
      <c r="GN507" s="16">
        <v>0</v>
      </c>
      <c r="GO507" s="13">
        <v>0</v>
      </c>
      <c r="GP507" s="16">
        <v>0</v>
      </c>
      <c r="GQ507" s="8">
        <v>0</v>
      </c>
    </row>
    <row r="508" spans="1:199" ht="16.5" customHeight="1" x14ac:dyDescent="0.35">
      <c r="A508" s="11">
        <v>216</v>
      </c>
      <c r="B508" s="7" t="s">
        <v>484</v>
      </c>
      <c r="C508" s="11">
        <v>2</v>
      </c>
      <c r="D508" s="16">
        <v>0</v>
      </c>
      <c r="E508" s="13">
        <v>0</v>
      </c>
      <c r="F508" s="16">
        <v>0</v>
      </c>
      <c r="G508" s="13">
        <v>0</v>
      </c>
      <c r="H508" s="16">
        <v>0</v>
      </c>
      <c r="I508" s="13">
        <v>0</v>
      </c>
      <c r="J508" s="16">
        <v>0</v>
      </c>
      <c r="K508" s="13">
        <v>0</v>
      </c>
      <c r="L508" s="16">
        <v>0</v>
      </c>
      <c r="M508" s="13">
        <v>0</v>
      </c>
      <c r="N508" s="16">
        <v>0</v>
      </c>
      <c r="O508" s="13">
        <v>0</v>
      </c>
      <c r="P508" s="16">
        <v>0</v>
      </c>
      <c r="Q508" s="13">
        <v>0</v>
      </c>
      <c r="R508" s="16">
        <v>0</v>
      </c>
      <c r="S508" s="13">
        <v>0</v>
      </c>
      <c r="T508" s="16">
        <v>0</v>
      </c>
      <c r="U508" s="13">
        <v>0</v>
      </c>
      <c r="V508" s="16">
        <v>0</v>
      </c>
      <c r="W508" s="13">
        <v>0</v>
      </c>
      <c r="X508" s="16">
        <v>0</v>
      </c>
      <c r="Y508" s="13">
        <v>0</v>
      </c>
      <c r="Z508" s="16">
        <v>0</v>
      </c>
      <c r="AA508" s="13">
        <v>0</v>
      </c>
      <c r="AB508" s="16">
        <v>0</v>
      </c>
      <c r="AC508" s="13">
        <v>0</v>
      </c>
      <c r="AD508" s="16">
        <v>0</v>
      </c>
      <c r="AE508" s="13">
        <v>0</v>
      </c>
      <c r="AF508" s="16">
        <v>0</v>
      </c>
      <c r="AG508" s="13">
        <v>0</v>
      </c>
      <c r="AH508" s="16">
        <v>0</v>
      </c>
      <c r="AI508" s="13">
        <v>0</v>
      </c>
      <c r="AJ508" s="16">
        <v>0</v>
      </c>
      <c r="AK508" s="13">
        <v>0</v>
      </c>
      <c r="AL508" s="16">
        <v>0</v>
      </c>
      <c r="AM508" s="13">
        <v>0</v>
      </c>
      <c r="AN508" s="16">
        <v>0</v>
      </c>
      <c r="AO508" s="13">
        <v>0</v>
      </c>
      <c r="AP508" s="16">
        <v>0</v>
      </c>
      <c r="AQ508" s="13">
        <v>0</v>
      </c>
      <c r="AR508" s="16">
        <v>0</v>
      </c>
      <c r="AS508" s="13">
        <v>0</v>
      </c>
      <c r="AT508" s="16">
        <v>0</v>
      </c>
      <c r="AU508" s="13">
        <v>0</v>
      </c>
      <c r="AV508" s="16">
        <v>0</v>
      </c>
      <c r="AW508" s="13">
        <v>0</v>
      </c>
      <c r="AX508" s="16">
        <v>0</v>
      </c>
      <c r="AY508" s="13">
        <v>0</v>
      </c>
      <c r="AZ508" s="16">
        <v>0</v>
      </c>
      <c r="BA508" s="13">
        <v>0</v>
      </c>
      <c r="BB508" s="16">
        <v>0</v>
      </c>
      <c r="BC508" s="13">
        <v>0</v>
      </c>
      <c r="BD508" s="16">
        <v>0</v>
      </c>
      <c r="BE508" s="13">
        <v>0</v>
      </c>
      <c r="BF508" s="16">
        <v>0</v>
      </c>
      <c r="BG508" s="13">
        <v>0</v>
      </c>
      <c r="BH508" s="16">
        <v>0</v>
      </c>
      <c r="BI508" s="13">
        <v>0</v>
      </c>
      <c r="BJ508" s="16">
        <v>0</v>
      </c>
      <c r="BK508" s="13">
        <v>0</v>
      </c>
      <c r="BL508" s="16">
        <v>0</v>
      </c>
      <c r="BM508" s="13">
        <v>0</v>
      </c>
      <c r="BN508" s="16">
        <v>0</v>
      </c>
      <c r="BO508" s="13">
        <v>0</v>
      </c>
      <c r="BP508" s="16">
        <v>0</v>
      </c>
      <c r="BQ508" s="13">
        <v>0</v>
      </c>
      <c r="BR508" s="16">
        <v>0</v>
      </c>
      <c r="BS508" s="13">
        <v>0</v>
      </c>
      <c r="BT508" s="16">
        <v>0</v>
      </c>
      <c r="BU508" s="13">
        <v>0</v>
      </c>
      <c r="BV508" s="16">
        <v>0</v>
      </c>
      <c r="BW508" s="13">
        <v>0</v>
      </c>
      <c r="BX508" s="16">
        <v>0</v>
      </c>
      <c r="BY508" s="13">
        <v>0</v>
      </c>
      <c r="BZ508" s="16">
        <v>0</v>
      </c>
      <c r="CA508" s="13">
        <v>0</v>
      </c>
      <c r="CB508" s="16">
        <v>0</v>
      </c>
      <c r="CC508" s="13">
        <v>0</v>
      </c>
      <c r="CD508" s="16">
        <v>0</v>
      </c>
      <c r="CE508" s="13">
        <v>0</v>
      </c>
      <c r="CF508" s="16">
        <v>0</v>
      </c>
      <c r="CG508" s="13">
        <v>0</v>
      </c>
      <c r="CH508" s="16">
        <v>0</v>
      </c>
      <c r="CI508" s="13">
        <v>0</v>
      </c>
      <c r="CJ508" s="16">
        <v>0</v>
      </c>
      <c r="CK508" s="13">
        <v>0</v>
      </c>
      <c r="CL508" s="16">
        <v>0</v>
      </c>
      <c r="CM508" s="13">
        <v>0</v>
      </c>
      <c r="CN508" s="16">
        <v>0</v>
      </c>
      <c r="CO508" s="13">
        <v>0</v>
      </c>
      <c r="CP508" s="16">
        <v>0</v>
      </c>
      <c r="CQ508" s="13">
        <v>0</v>
      </c>
      <c r="CR508" s="16">
        <v>0</v>
      </c>
      <c r="CS508" s="13">
        <v>0</v>
      </c>
      <c r="CT508" s="16">
        <v>0</v>
      </c>
      <c r="CU508" s="13">
        <v>0</v>
      </c>
      <c r="CV508" s="16">
        <v>0</v>
      </c>
      <c r="CW508" s="13">
        <v>0</v>
      </c>
      <c r="CX508" s="16">
        <v>0</v>
      </c>
      <c r="CY508" s="13">
        <v>0</v>
      </c>
      <c r="CZ508" s="16">
        <v>0</v>
      </c>
      <c r="DA508" s="13">
        <v>0</v>
      </c>
      <c r="DB508" s="16">
        <v>0</v>
      </c>
      <c r="DC508" s="13">
        <v>0</v>
      </c>
      <c r="DD508" s="16">
        <v>0</v>
      </c>
      <c r="DE508" s="13">
        <v>0</v>
      </c>
      <c r="DF508" s="16">
        <v>0</v>
      </c>
      <c r="DG508" s="13">
        <v>0</v>
      </c>
      <c r="DH508" s="16">
        <v>0</v>
      </c>
      <c r="DI508" s="13">
        <v>0</v>
      </c>
      <c r="DJ508" s="16">
        <v>0</v>
      </c>
      <c r="DK508" s="13">
        <v>0</v>
      </c>
      <c r="DL508" s="16">
        <v>0</v>
      </c>
      <c r="DM508" s="13">
        <v>0</v>
      </c>
      <c r="DN508" s="16">
        <v>0</v>
      </c>
      <c r="DO508" s="13">
        <v>0</v>
      </c>
      <c r="DP508" s="16">
        <v>0</v>
      </c>
      <c r="DQ508" s="13">
        <v>0</v>
      </c>
      <c r="DR508" s="16">
        <v>0</v>
      </c>
      <c r="DS508" s="13">
        <v>0</v>
      </c>
      <c r="DT508" s="16">
        <v>0</v>
      </c>
      <c r="DU508" s="13">
        <v>0</v>
      </c>
      <c r="DV508" s="16">
        <v>0</v>
      </c>
      <c r="DW508" s="13">
        <v>0</v>
      </c>
      <c r="DX508" s="16">
        <v>0</v>
      </c>
      <c r="DY508" s="13">
        <v>0</v>
      </c>
      <c r="DZ508" s="16">
        <v>0</v>
      </c>
      <c r="EA508" s="13">
        <v>0</v>
      </c>
      <c r="EB508" s="16">
        <v>0</v>
      </c>
      <c r="EC508" s="13">
        <v>0</v>
      </c>
      <c r="ED508" s="16">
        <v>0</v>
      </c>
      <c r="EE508" s="13">
        <v>0</v>
      </c>
      <c r="EF508" s="16">
        <v>0</v>
      </c>
      <c r="EG508" s="13">
        <v>0</v>
      </c>
      <c r="EH508" s="16">
        <v>0</v>
      </c>
      <c r="EI508" s="13">
        <v>0</v>
      </c>
      <c r="EJ508" s="16">
        <v>0</v>
      </c>
      <c r="EK508" s="13">
        <v>0</v>
      </c>
      <c r="EL508" s="16">
        <v>0</v>
      </c>
      <c r="EM508" s="13">
        <v>0</v>
      </c>
      <c r="EN508" s="16">
        <v>0</v>
      </c>
      <c r="EO508" s="13">
        <v>0</v>
      </c>
      <c r="EP508" s="16">
        <v>0</v>
      </c>
      <c r="EQ508" s="13">
        <v>0</v>
      </c>
      <c r="ER508" s="16">
        <v>0</v>
      </c>
      <c r="ES508" s="13">
        <v>0</v>
      </c>
      <c r="ET508" s="16">
        <v>0</v>
      </c>
      <c r="EU508" s="13">
        <v>0</v>
      </c>
      <c r="EV508" s="16">
        <v>0</v>
      </c>
      <c r="EW508" s="13">
        <v>0</v>
      </c>
      <c r="EX508" s="16">
        <v>0</v>
      </c>
      <c r="EY508" s="13">
        <v>0</v>
      </c>
      <c r="EZ508" s="16">
        <v>0</v>
      </c>
      <c r="FA508" s="13">
        <v>0</v>
      </c>
      <c r="FB508" s="16">
        <v>0</v>
      </c>
      <c r="FC508" s="13">
        <v>0</v>
      </c>
      <c r="FD508" s="16">
        <v>0</v>
      </c>
      <c r="FE508" s="13">
        <v>0</v>
      </c>
      <c r="FF508" s="16">
        <v>0</v>
      </c>
      <c r="FG508" s="13">
        <v>0</v>
      </c>
      <c r="FH508" s="16">
        <v>0</v>
      </c>
      <c r="FI508" s="13">
        <v>0</v>
      </c>
      <c r="FJ508" s="16">
        <v>0</v>
      </c>
      <c r="FK508" s="13">
        <v>0</v>
      </c>
      <c r="FL508" s="16">
        <v>0</v>
      </c>
      <c r="FM508" s="13">
        <v>0</v>
      </c>
      <c r="FN508" s="16">
        <v>0</v>
      </c>
      <c r="FO508" s="13">
        <v>0</v>
      </c>
      <c r="FP508" s="16">
        <v>0</v>
      </c>
      <c r="FQ508" s="13">
        <v>0</v>
      </c>
      <c r="FR508" s="16">
        <v>0</v>
      </c>
      <c r="FS508" s="13">
        <v>0</v>
      </c>
      <c r="FT508" s="16">
        <v>0</v>
      </c>
      <c r="FU508" s="13">
        <v>0</v>
      </c>
      <c r="FV508" s="16">
        <v>0</v>
      </c>
      <c r="FW508" s="13">
        <v>0</v>
      </c>
      <c r="FX508" s="16">
        <v>0</v>
      </c>
      <c r="FY508" s="13">
        <v>0</v>
      </c>
      <c r="FZ508" s="16">
        <v>0</v>
      </c>
      <c r="GA508" s="13">
        <v>0</v>
      </c>
      <c r="GB508" s="16">
        <v>0</v>
      </c>
      <c r="GC508" s="13">
        <v>0</v>
      </c>
      <c r="GD508" s="16">
        <v>0</v>
      </c>
      <c r="GE508" s="13">
        <v>0</v>
      </c>
      <c r="GF508" s="16">
        <v>0</v>
      </c>
      <c r="GG508" s="13">
        <v>0</v>
      </c>
      <c r="GH508" s="16">
        <v>0</v>
      </c>
      <c r="GI508" s="13">
        <v>0</v>
      </c>
      <c r="GJ508" s="16">
        <v>0</v>
      </c>
      <c r="GK508" s="13">
        <v>0</v>
      </c>
      <c r="GL508" s="16">
        <v>0</v>
      </c>
      <c r="GM508" s="13">
        <v>0</v>
      </c>
      <c r="GN508" s="16">
        <v>0</v>
      </c>
      <c r="GO508" s="13">
        <v>0</v>
      </c>
      <c r="GP508" s="16">
        <v>0</v>
      </c>
      <c r="GQ508" s="8">
        <v>0</v>
      </c>
    </row>
    <row r="509" spans="1:199" ht="16.5" customHeight="1" x14ac:dyDescent="0.35">
      <c r="A509" s="11">
        <v>224</v>
      </c>
      <c r="B509" s="7" t="s">
        <v>485</v>
      </c>
      <c r="C509" s="11">
        <v>2</v>
      </c>
      <c r="D509" s="16">
        <v>0</v>
      </c>
      <c r="E509" s="13">
        <v>0</v>
      </c>
      <c r="F509" s="16">
        <v>0</v>
      </c>
      <c r="G509" s="13">
        <v>0</v>
      </c>
      <c r="H509" s="16">
        <v>0</v>
      </c>
      <c r="I509" s="13">
        <v>0</v>
      </c>
      <c r="J509" s="16">
        <v>0</v>
      </c>
      <c r="K509" s="13">
        <v>0</v>
      </c>
      <c r="L509" s="16">
        <v>0</v>
      </c>
      <c r="M509" s="13">
        <v>0</v>
      </c>
      <c r="N509" s="16">
        <v>0</v>
      </c>
      <c r="O509" s="13">
        <v>0</v>
      </c>
      <c r="P509" s="16">
        <v>0</v>
      </c>
      <c r="Q509" s="13">
        <v>0</v>
      </c>
      <c r="R509" s="16">
        <v>0</v>
      </c>
      <c r="S509" s="13">
        <v>0</v>
      </c>
      <c r="T509" s="16">
        <v>0</v>
      </c>
      <c r="U509" s="13">
        <v>0</v>
      </c>
      <c r="V509" s="16">
        <v>0</v>
      </c>
      <c r="W509" s="13">
        <v>0</v>
      </c>
      <c r="X509" s="16">
        <v>0</v>
      </c>
      <c r="Y509" s="13">
        <v>0</v>
      </c>
      <c r="Z509" s="16">
        <v>0</v>
      </c>
      <c r="AA509" s="13">
        <v>0</v>
      </c>
      <c r="AB509" s="16">
        <v>0</v>
      </c>
      <c r="AC509" s="13">
        <v>0</v>
      </c>
      <c r="AD509" s="16">
        <v>0</v>
      </c>
      <c r="AE509" s="13">
        <v>0</v>
      </c>
      <c r="AF509" s="16">
        <v>0</v>
      </c>
      <c r="AG509" s="13">
        <v>0</v>
      </c>
      <c r="AH509" s="16">
        <v>0</v>
      </c>
      <c r="AI509" s="13">
        <v>0</v>
      </c>
      <c r="AJ509" s="16">
        <v>0</v>
      </c>
      <c r="AK509" s="13">
        <v>0</v>
      </c>
      <c r="AL509" s="16">
        <v>0</v>
      </c>
      <c r="AM509" s="13">
        <v>0</v>
      </c>
      <c r="AN509" s="16">
        <v>0</v>
      </c>
      <c r="AO509" s="13">
        <v>0</v>
      </c>
      <c r="AP509" s="16">
        <v>0</v>
      </c>
      <c r="AQ509" s="13">
        <v>0</v>
      </c>
      <c r="AR509" s="16">
        <v>0</v>
      </c>
      <c r="AS509" s="13">
        <v>0</v>
      </c>
      <c r="AT509" s="16">
        <v>0</v>
      </c>
      <c r="AU509" s="13">
        <v>0</v>
      </c>
      <c r="AV509" s="16">
        <v>0</v>
      </c>
      <c r="AW509" s="13">
        <v>0</v>
      </c>
      <c r="AX509" s="16">
        <v>0</v>
      </c>
      <c r="AY509" s="13">
        <v>0</v>
      </c>
      <c r="AZ509" s="16">
        <v>0</v>
      </c>
      <c r="BA509" s="13">
        <v>0</v>
      </c>
      <c r="BB509" s="16">
        <v>0</v>
      </c>
      <c r="BC509" s="13">
        <v>0</v>
      </c>
      <c r="BD509" s="16">
        <v>0</v>
      </c>
      <c r="BE509" s="13">
        <v>0</v>
      </c>
      <c r="BF509" s="16">
        <v>0</v>
      </c>
      <c r="BG509" s="13">
        <v>0</v>
      </c>
      <c r="BH509" s="16">
        <v>0</v>
      </c>
      <c r="BI509" s="13">
        <v>0</v>
      </c>
      <c r="BJ509" s="16">
        <v>0</v>
      </c>
      <c r="BK509" s="13">
        <v>0</v>
      </c>
      <c r="BL509" s="16">
        <v>0</v>
      </c>
      <c r="BM509" s="13">
        <v>0</v>
      </c>
      <c r="BN509" s="16">
        <v>0</v>
      </c>
      <c r="BO509" s="13">
        <v>0</v>
      </c>
      <c r="BP509" s="16">
        <v>0</v>
      </c>
      <c r="BQ509" s="13">
        <v>0</v>
      </c>
      <c r="BR509" s="16">
        <v>0</v>
      </c>
      <c r="BS509" s="13">
        <v>0</v>
      </c>
      <c r="BT509" s="16">
        <v>0</v>
      </c>
      <c r="BU509" s="13">
        <v>0</v>
      </c>
      <c r="BV509" s="16">
        <v>0</v>
      </c>
      <c r="BW509" s="13">
        <v>0</v>
      </c>
      <c r="BX509" s="16">
        <v>0</v>
      </c>
      <c r="BY509" s="13">
        <v>0</v>
      </c>
      <c r="BZ509" s="16">
        <v>0</v>
      </c>
      <c r="CA509" s="13">
        <v>0</v>
      </c>
      <c r="CB509" s="16">
        <v>0</v>
      </c>
      <c r="CC509" s="13">
        <v>0</v>
      </c>
      <c r="CD509" s="16">
        <v>0</v>
      </c>
      <c r="CE509" s="13">
        <v>0</v>
      </c>
      <c r="CF509" s="16">
        <v>0</v>
      </c>
      <c r="CG509" s="13">
        <v>0</v>
      </c>
      <c r="CH509" s="16">
        <v>0</v>
      </c>
      <c r="CI509" s="13">
        <v>0</v>
      </c>
      <c r="CJ509" s="16">
        <v>0</v>
      </c>
      <c r="CK509" s="13">
        <v>0</v>
      </c>
      <c r="CL509" s="16">
        <v>0</v>
      </c>
      <c r="CM509" s="13">
        <v>0</v>
      </c>
      <c r="CN509" s="16">
        <v>0</v>
      </c>
      <c r="CO509" s="13">
        <v>0</v>
      </c>
      <c r="CP509" s="16">
        <v>0</v>
      </c>
      <c r="CQ509" s="13">
        <v>0</v>
      </c>
      <c r="CR509" s="16">
        <v>0</v>
      </c>
      <c r="CS509" s="13">
        <v>0</v>
      </c>
      <c r="CT509" s="16">
        <v>0</v>
      </c>
      <c r="CU509" s="13">
        <v>0</v>
      </c>
      <c r="CV509" s="16">
        <v>0</v>
      </c>
      <c r="CW509" s="13">
        <v>0</v>
      </c>
      <c r="CX509" s="16">
        <v>0</v>
      </c>
      <c r="CY509" s="13">
        <v>0</v>
      </c>
      <c r="CZ509" s="16">
        <v>0</v>
      </c>
      <c r="DA509" s="13">
        <v>0</v>
      </c>
      <c r="DB509" s="16">
        <v>0</v>
      </c>
      <c r="DC509" s="13">
        <v>0</v>
      </c>
      <c r="DD509" s="16">
        <v>0</v>
      </c>
      <c r="DE509" s="13">
        <v>0</v>
      </c>
      <c r="DF509" s="16">
        <v>0</v>
      </c>
      <c r="DG509" s="13">
        <v>0</v>
      </c>
      <c r="DH509" s="16">
        <v>0</v>
      </c>
      <c r="DI509" s="13">
        <v>0</v>
      </c>
      <c r="DJ509" s="16">
        <v>0</v>
      </c>
      <c r="DK509" s="13">
        <v>0</v>
      </c>
      <c r="DL509" s="16">
        <v>0</v>
      </c>
      <c r="DM509" s="13">
        <v>0</v>
      </c>
      <c r="DN509" s="16">
        <v>0</v>
      </c>
      <c r="DO509" s="13">
        <v>0</v>
      </c>
      <c r="DP509" s="16">
        <v>0</v>
      </c>
      <c r="DQ509" s="13">
        <v>0</v>
      </c>
      <c r="DR509" s="16">
        <v>0</v>
      </c>
      <c r="DS509" s="13">
        <v>0</v>
      </c>
      <c r="DT509" s="16">
        <v>0</v>
      </c>
      <c r="DU509" s="13">
        <v>0</v>
      </c>
      <c r="DV509" s="16">
        <v>0</v>
      </c>
      <c r="DW509" s="13">
        <v>0</v>
      </c>
      <c r="DX509" s="16">
        <v>0</v>
      </c>
      <c r="DY509" s="13">
        <v>0</v>
      </c>
      <c r="DZ509" s="16">
        <v>0</v>
      </c>
      <c r="EA509" s="13">
        <v>0</v>
      </c>
      <c r="EB509" s="16">
        <v>0</v>
      </c>
      <c r="EC509" s="13">
        <v>0</v>
      </c>
      <c r="ED509" s="16">
        <v>0</v>
      </c>
      <c r="EE509" s="13">
        <v>0</v>
      </c>
      <c r="EF509" s="16">
        <v>0</v>
      </c>
      <c r="EG509" s="13">
        <v>0</v>
      </c>
      <c r="EH509" s="16">
        <v>0</v>
      </c>
      <c r="EI509" s="13">
        <v>0</v>
      </c>
      <c r="EJ509" s="16">
        <v>0</v>
      </c>
      <c r="EK509" s="13">
        <v>0</v>
      </c>
      <c r="EL509" s="16">
        <v>0</v>
      </c>
      <c r="EM509" s="13">
        <v>0</v>
      </c>
      <c r="EN509" s="16">
        <v>0</v>
      </c>
      <c r="EO509" s="13">
        <v>0</v>
      </c>
      <c r="EP509" s="16">
        <v>0</v>
      </c>
      <c r="EQ509" s="13">
        <v>0</v>
      </c>
      <c r="ER509" s="16">
        <v>0</v>
      </c>
      <c r="ES509" s="13">
        <v>0</v>
      </c>
      <c r="ET509" s="16">
        <v>0</v>
      </c>
      <c r="EU509" s="13">
        <v>0</v>
      </c>
      <c r="EV509" s="16">
        <v>0</v>
      </c>
      <c r="EW509" s="13">
        <v>0</v>
      </c>
      <c r="EX509" s="16">
        <v>0</v>
      </c>
      <c r="EY509" s="13">
        <v>0</v>
      </c>
      <c r="EZ509" s="16">
        <v>0</v>
      </c>
      <c r="FA509" s="13">
        <v>0</v>
      </c>
      <c r="FB509" s="16">
        <v>0</v>
      </c>
      <c r="FC509" s="13">
        <v>0</v>
      </c>
      <c r="FD509" s="16">
        <v>0</v>
      </c>
      <c r="FE509" s="13">
        <v>0</v>
      </c>
      <c r="FF509" s="16">
        <v>0</v>
      </c>
      <c r="FG509" s="13">
        <v>0</v>
      </c>
      <c r="FH509" s="16">
        <v>0</v>
      </c>
      <c r="FI509" s="13">
        <v>0</v>
      </c>
      <c r="FJ509" s="16">
        <v>0</v>
      </c>
      <c r="FK509" s="13">
        <v>0</v>
      </c>
      <c r="FL509" s="16">
        <v>0</v>
      </c>
      <c r="FM509" s="13">
        <v>0</v>
      </c>
      <c r="FN509" s="16">
        <v>0</v>
      </c>
      <c r="FO509" s="13">
        <v>0</v>
      </c>
      <c r="FP509" s="16">
        <v>0</v>
      </c>
      <c r="FQ509" s="13">
        <v>0</v>
      </c>
      <c r="FR509" s="16">
        <v>0</v>
      </c>
      <c r="FS509" s="13">
        <v>0</v>
      </c>
      <c r="FT509" s="16">
        <v>0</v>
      </c>
      <c r="FU509" s="13">
        <v>0</v>
      </c>
      <c r="FV509" s="16">
        <v>0</v>
      </c>
      <c r="FW509" s="13">
        <v>0</v>
      </c>
      <c r="FX509" s="16">
        <v>0</v>
      </c>
      <c r="FY509" s="13">
        <v>0</v>
      </c>
      <c r="FZ509" s="16">
        <v>0</v>
      </c>
      <c r="GA509" s="13">
        <v>0</v>
      </c>
      <c r="GB509" s="16">
        <v>0</v>
      </c>
      <c r="GC509" s="13">
        <v>0</v>
      </c>
      <c r="GD509" s="16">
        <v>0</v>
      </c>
      <c r="GE509" s="13">
        <v>0</v>
      </c>
      <c r="GF509" s="16">
        <v>0</v>
      </c>
      <c r="GG509" s="13">
        <v>0</v>
      </c>
      <c r="GH509" s="16">
        <v>0</v>
      </c>
      <c r="GI509" s="13">
        <v>0</v>
      </c>
      <c r="GJ509" s="16">
        <v>0</v>
      </c>
      <c r="GK509" s="13">
        <v>0</v>
      </c>
      <c r="GL509" s="16">
        <v>0</v>
      </c>
      <c r="GM509" s="13">
        <v>0</v>
      </c>
      <c r="GN509" s="16">
        <v>0</v>
      </c>
      <c r="GO509" s="13">
        <v>0</v>
      </c>
      <c r="GP509" s="16">
        <v>0</v>
      </c>
      <c r="GQ509" s="8">
        <v>0</v>
      </c>
    </row>
    <row r="510" spans="1:199" ht="16.5" customHeight="1" x14ac:dyDescent="0.35">
      <c r="A510" s="11">
        <v>216</v>
      </c>
      <c r="B510" s="7" t="s">
        <v>486</v>
      </c>
      <c r="C510" s="11">
        <v>2</v>
      </c>
      <c r="D510" s="16">
        <v>0</v>
      </c>
      <c r="E510" s="13">
        <v>0</v>
      </c>
      <c r="F510" s="16">
        <v>0</v>
      </c>
      <c r="G510" s="13">
        <v>0</v>
      </c>
      <c r="H510" s="16">
        <v>0</v>
      </c>
      <c r="I510" s="13">
        <v>0</v>
      </c>
      <c r="J510" s="16">
        <v>0</v>
      </c>
      <c r="K510" s="13">
        <v>0</v>
      </c>
      <c r="L510" s="16">
        <v>0</v>
      </c>
      <c r="M510" s="13">
        <v>0</v>
      </c>
      <c r="N510" s="16">
        <v>0</v>
      </c>
      <c r="O510" s="13">
        <v>0</v>
      </c>
      <c r="P510" s="16">
        <v>0</v>
      </c>
      <c r="Q510" s="13">
        <v>0</v>
      </c>
      <c r="R510" s="16">
        <v>0</v>
      </c>
      <c r="S510" s="13">
        <v>0</v>
      </c>
      <c r="T510" s="16">
        <v>0</v>
      </c>
      <c r="U510" s="13">
        <v>0</v>
      </c>
      <c r="V510" s="16">
        <v>0</v>
      </c>
      <c r="W510" s="13">
        <v>0</v>
      </c>
      <c r="X510" s="16">
        <v>0</v>
      </c>
      <c r="Y510" s="13">
        <v>0</v>
      </c>
      <c r="Z510" s="16">
        <v>0</v>
      </c>
      <c r="AA510" s="13">
        <v>0</v>
      </c>
      <c r="AB510" s="16">
        <v>0</v>
      </c>
      <c r="AC510" s="13">
        <v>0</v>
      </c>
      <c r="AD510" s="16">
        <v>0</v>
      </c>
      <c r="AE510" s="13">
        <v>0</v>
      </c>
      <c r="AF510" s="16">
        <v>0</v>
      </c>
      <c r="AG510" s="13">
        <v>0</v>
      </c>
      <c r="AH510" s="16">
        <v>0</v>
      </c>
      <c r="AI510" s="13">
        <v>0</v>
      </c>
      <c r="AJ510" s="16">
        <v>0</v>
      </c>
      <c r="AK510" s="13">
        <v>0</v>
      </c>
      <c r="AL510" s="16">
        <v>0</v>
      </c>
      <c r="AM510" s="13">
        <v>0</v>
      </c>
      <c r="AN510" s="16">
        <v>0</v>
      </c>
      <c r="AO510" s="13">
        <v>0</v>
      </c>
      <c r="AP510" s="16">
        <v>0</v>
      </c>
      <c r="AQ510" s="13">
        <v>0</v>
      </c>
      <c r="AR510" s="16">
        <v>0</v>
      </c>
      <c r="AS510" s="13">
        <v>0</v>
      </c>
      <c r="AT510" s="16">
        <v>0</v>
      </c>
      <c r="AU510" s="13">
        <v>0</v>
      </c>
      <c r="AV510" s="16">
        <v>0</v>
      </c>
      <c r="AW510" s="13">
        <v>0</v>
      </c>
      <c r="AX510" s="16">
        <v>0</v>
      </c>
      <c r="AY510" s="13">
        <v>0</v>
      </c>
      <c r="AZ510" s="16">
        <v>0</v>
      </c>
      <c r="BA510" s="13">
        <v>0</v>
      </c>
      <c r="BB510" s="16">
        <v>0</v>
      </c>
      <c r="BC510" s="13">
        <v>0</v>
      </c>
      <c r="BD510" s="16">
        <v>0</v>
      </c>
      <c r="BE510" s="13">
        <v>0</v>
      </c>
      <c r="BF510" s="16">
        <v>0</v>
      </c>
      <c r="BG510" s="13">
        <v>0</v>
      </c>
      <c r="BH510" s="16">
        <v>0</v>
      </c>
      <c r="BI510" s="13">
        <v>0</v>
      </c>
      <c r="BJ510" s="16">
        <v>0</v>
      </c>
      <c r="BK510" s="13">
        <v>0</v>
      </c>
      <c r="BL510" s="16">
        <v>0</v>
      </c>
      <c r="BM510" s="13">
        <v>0</v>
      </c>
      <c r="BN510" s="16">
        <v>0</v>
      </c>
      <c r="BO510" s="13">
        <v>0</v>
      </c>
      <c r="BP510" s="16">
        <v>0</v>
      </c>
      <c r="BQ510" s="13">
        <v>0</v>
      </c>
      <c r="BR510" s="16">
        <v>0</v>
      </c>
      <c r="BS510" s="13">
        <v>0</v>
      </c>
      <c r="BT510" s="16">
        <v>0</v>
      </c>
      <c r="BU510" s="13">
        <v>0</v>
      </c>
      <c r="BV510" s="16">
        <v>0</v>
      </c>
      <c r="BW510" s="13">
        <v>0</v>
      </c>
      <c r="BX510" s="16">
        <v>0</v>
      </c>
      <c r="BY510" s="13">
        <v>0</v>
      </c>
      <c r="BZ510" s="16">
        <v>0</v>
      </c>
      <c r="CA510" s="13">
        <v>0</v>
      </c>
      <c r="CB510" s="16">
        <v>0</v>
      </c>
      <c r="CC510" s="13">
        <v>0</v>
      </c>
      <c r="CD510" s="16">
        <v>0</v>
      </c>
      <c r="CE510" s="13">
        <v>0</v>
      </c>
      <c r="CF510" s="16">
        <v>0</v>
      </c>
      <c r="CG510" s="13">
        <v>0</v>
      </c>
      <c r="CH510" s="16">
        <v>0</v>
      </c>
      <c r="CI510" s="13">
        <v>0</v>
      </c>
      <c r="CJ510" s="16">
        <v>0</v>
      </c>
      <c r="CK510" s="13">
        <v>0</v>
      </c>
      <c r="CL510" s="16">
        <v>0</v>
      </c>
      <c r="CM510" s="13">
        <v>0</v>
      </c>
      <c r="CN510" s="16">
        <v>0</v>
      </c>
      <c r="CO510" s="13">
        <v>0</v>
      </c>
      <c r="CP510" s="16">
        <v>0</v>
      </c>
      <c r="CQ510" s="13">
        <v>0</v>
      </c>
      <c r="CR510" s="16">
        <v>0</v>
      </c>
      <c r="CS510" s="13">
        <v>0</v>
      </c>
      <c r="CT510" s="16">
        <v>0</v>
      </c>
      <c r="CU510" s="13">
        <v>0</v>
      </c>
      <c r="CV510" s="16">
        <v>0</v>
      </c>
      <c r="CW510" s="13">
        <v>0</v>
      </c>
      <c r="CX510" s="16">
        <v>0</v>
      </c>
      <c r="CY510" s="13">
        <v>0</v>
      </c>
      <c r="CZ510" s="16">
        <v>0</v>
      </c>
      <c r="DA510" s="13">
        <v>0</v>
      </c>
      <c r="DB510" s="16">
        <v>0</v>
      </c>
      <c r="DC510" s="13">
        <v>0</v>
      </c>
      <c r="DD510" s="16">
        <v>0</v>
      </c>
      <c r="DE510" s="13">
        <v>0</v>
      </c>
      <c r="DF510" s="16">
        <v>0</v>
      </c>
      <c r="DG510" s="13">
        <v>0</v>
      </c>
      <c r="DH510" s="16">
        <v>0</v>
      </c>
      <c r="DI510" s="13">
        <v>0</v>
      </c>
      <c r="DJ510" s="16">
        <v>0</v>
      </c>
      <c r="DK510" s="13">
        <v>0</v>
      </c>
      <c r="DL510" s="16">
        <v>0</v>
      </c>
      <c r="DM510" s="13">
        <v>0</v>
      </c>
      <c r="DN510" s="16">
        <v>0</v>
      </c>
      <c r="DO510" s="13">
        <v>0</v>
      </c>
      <c r="DP510" s="16">
        <v>0</v>
      </c>
      <c r="DQ510" s="13">
        <v>0</v>
      </c>
      <c r="DR510" s="16">
        <v>0</v>
      </c>
      <c r="DS510" s="13">
        <v>0</v>
      </c>
      <c r="DT510" s="16">
        <v>0</v>
      </c>
      <c r="DU510" s="13">
        <v>0</v>
      </c>
      <c r="DV510" s="16">
        <v>0</v>
      </c>
      <c r="DW510" s="13">
        <v>0</v>
      </c>
      <c r="DX510" s="16">
        <v>0</v>
      </c>
      <c r="DY510" s="13">
        <v>0</v>
      </c>
      <c r="DZ510" s="16">
        <v>0</v>
      </c>
      <c r="EA510" s="13">
        <v>0</v>
      </c>
      <c r="EB510" s="16">
        <v>0</v>
      </c>
      <c r="EC510" s="13">
        <v>0</v>
      </c>
      <c r="ED510" s="16">
        <v>0</v>
      </c>
      <c r="EE510" s="13">
        <v>0</v>
      </c>
      <c r="EF510" s="16">
        <v>0</v>
      </c>
      <c r="EG510" s="13">
        <v>0</v>
      </c>
      <c r="EH510" s="16">
        <v>0</v>
      </c>
      <c r="EI510" s="13">
        <v>0</v>
      </c>
      <c r="EJ510" s="16">
        <v>0</v>
      </c>
      <c r="EK510" s="13">
        <v>0</v>
      </c>
      <c r="EL510" s="16">
        <v>0</v>
      </c>
      <c r="EM510" s="13">
        <v>0</v>
      </c>
      <c r="EN510" s="16">
        <v>0</v>
      </c>
      <c r="EO510" s="13">
        <v>0</v>
      </c>
      <c r="EP510" s="16">
        <v>0</v>
      </c>
      <c r="EQ510" s="13">
        <v>0</v>
      </c>
      <c r="ER510" s="16">
        <v>0</v>
      </c>
      <c r="ES510" s="13">
        <v>0</v>
      </c>
      <c r="ET510" s="16">
        <v>0</v>
      </c>
      <c r="EU510" s="13">
        <v>0</v>
      </c>
      <c r="EV510" s="16">
        <v>0</v>
      </c>
      <c r="EW510" s="13">
        <v>0</v>
      </c>
      <c r="EX510" s="16">
        <v>0</v>
      </c>
      <c r="EY510" s="13">
        <v>0</v>
      </c>
      <c r="EZ510" s="16">
        <v>0</v>
      </c>
      <c r="FA510" s="13">
        <v>0</v>
      </c>
      <c r="FB510" s="16">
        <v>0</v>
      </c>
      <c r="FC510" s="13">
        <v>0</v>
      </c>
      <c r="FD510" s="16">
        <v>0</v>
      </c>
      <c r="FE510" s="13">
        <v>0</v>
      </c>
      <c r="FF510" s="16">
        <v>0</v>
      </c>
      <c r="FG510" s="13">
        <v>0</v>
      </c>
      <c r="FH510" s="16">
        <v>0</v>
      </c>
      <c r="FI510" s="13">
        <v>0</v>
      </c>
      <c r="FJ510" s="16">
        <v>0</v>
      </c>
      <c r="FK510" s="13">
        <v>0</v>
      </c>
      <c r="FL510" s="16">
        <v>0</v>
      </c>
      <c r="FM510" s="13">
        <v>0</v>
      </c>
      <c r="FN510" s="16">
        <v>0</v>
      </c>
      <c r="FO510" s="13">
        <v>0</v>
      </c>
      <c r="FP510" s="16">
        <v>0</v>
      </c>
      <c r="FQ510" s="13">
        <v>0</v>
      </c>
      <c r="FR510" s="16">
        <v>0</v>
      </c>
      <c r="FS510" s="13">
        <v>0</v>
      </c>
      <c r="FT510" s="16">
        <v>0</v>
      </c>
      <c r="FU510" s="13">
        <v>0</v>
      </c>
      <c r="FV510" s="16">
        <v>0</v>
      </c>
      <c r="FW510" s="13">
        <v>0</v>
      </c>
      <c r="FX510" s="16">
        <v>0</v>
      </c>
      <c r="FY510" s="13">
        <v>0</v>
      </c>
      <c r="FZ510" s="16">
        <v>0</v>
      </c>
      <c r="GA510" s="13">
        <v>0</v>
      </c>
      <c r="GB510" s="16">
        <v>0</v>
      </c>
      <c r="GC510" s="13">
        <v>0</v>
      </c>
      <c r="GD510" s="16">
        <v>0</v>
      </c>
      <c r="GE510" s="13">
        <v>0</v>
      </c>
      <c r="GF510" s="16">
        <v>0</v>
      </c>
      <c r="GG510" s="13">
        <v>0</v>
      </c>
      <c r="GH510" s="16">
        <v>0</v>
      </c>
      <c r="GI510" s="13">
        <v>0</v>
      </c>
      <c r="GJ510" s="16">
        <v>0</v>
      </c>
      <c r="GK510" s="13">
        <v>0</v>
      </c>
      <c r="GL510" s="16">
        <v>0</v>
      </c>
      <c r="GM510" s="13">
        <v>0</v>
      </c>
      <c r="GN510" s="16">
        <v>0</v>
      </c>
      <c r="GO510" s="13">
        <v>0</v>
      </c>
      <c r="GP510" s="16">
        <v>0</v>
      </c>
      <c r="GQ510" s="8">
        <v>0</v>
      </c>
    </row>
    <row r="511" spans="1:199" ht="16.5" customHeight="1" x14ac:dyDescent="0.35">
      <c r="A511" s="11">
        <v>216</v>
      </c>
      <c r="B511" s="7" t="s">
        <v>487</v>
      </c>
      <c r="C511" s="11">
        <v>2</v>
      </c>
      <c r="D511" s="16">
        <v>0</v>
      </c>
      <c r="E511" s="13">
        <v>0</v>
      </c>
      <c r="F511" s="16">
        <v>0</v>
      </c>
      <c r="G511" s="13">
        <v>0</v>
      </c>
      <c r="H511" s="16">
        <v>0</v>
      </c>
      <c r="I511" s="13">
        <v>0</v>
      </c>
      <c r="J511" s="16">
        <v>0</v>
      </c>
      <c r="K511" s="13">
        <v>0</v>
      </c>
      <c r="L511" s="16">
        <v>0</v>
      </c>
      <c r="M511" s="13">
        <v>0</v>
      </c>
      <c r="N511" s="16">
        <v>0</v>
      </c>
      <c r="O511" s="13">
        <v>0</v>
      </c>
      <c r="P511" s="16">
        <v>0</v>
      </c>
      <c r="Q511" s="13">
        <v>0</v>
      </c>
      <c r="R511" s="16">
        <v>0</v>
      </c>
      <c r="S511" s="13">
        <v>0</v>
      </c>
      <c r="T511" s="16">
        <v>0</v>
      </c>
      <c r="U511" s="13">
        <v>0</v>
      </c>
      <c r="V511" s="16">
        <v>0</v>
      </c>
      <c r="W511" s="13">
        <v>0</v>
      </c>
      <c r="X511" s="16">
        <v>0</v>
      </c>
      <c r="Y511" s="13">
        <v>0</v>
      </c>
      <c r="Z511" s="16">
        <v>0</v>
      </c>
      <c r="AA511" s="13">
        <v>0</v>
      </c>
      <c r="AB511" s="16">
        <v>0</v>
      </c>
      <c r="AC511" s="13">
        <v>0</v>
      </c>
      <c r="AD511" s="16">
        <v>0</v>
      </c>
      <c r="AE511" s="13">
        <v>0</v>
      </c>
      <c r="AF511" s="16">
        <v>0</v>
      </c>
      <c r="AG511" s="13">
        <v>0</v>
      </c>
      <c r="AH511" s="16">
        <v>0</v>
      </c>
      <c r="AI511" s="13">
        <v>0</v>
      </c>
      <c r="AJ511" s="16">
        <v>0</v>
      </c>
      <c r="AK511" s="13">
        <v>0</v>
      </c>
      <c r="AL511" s="16">
        <v>0</v>
      </c>
      <c r="AM511" s="13">
        <v>0</v>
      </c>
      <c r="AN511" s="16">
        <v>0</v>
      </c>
      <c r="AO511" s="13">
        <v>0</v>
      </c>
      <c r="AP511" s="16">
        <v>0</v>
      </c>
      <c r="AQ511" s="13">
        <v>0</v>
      </c>
      <c r="AR511" s="16">
        <v>0</v>
      </c>
      <c r="AS511" s="13">
        <v>0</v>
      </c>
      <c r="AT511" s="16">
        <v>0</v>
      </c>
      <c r="AU511" s="13">
        <v>0</v>
      </c>
      <c r="AV511" s="16">
        <v>0</v>
      </c>
      <c r="AW511" s="13">
        <v>0</v>
      </c>
      <c r="AX511" s="16">
        <v>0</v>
      </c>
      <c r="AY511" s="13">
        <v>0</v>
      </c>
      <c r="AZ511" s="16">
        <v>0</v>
      </c>
      <c r="BA511" s="13">
        <v>0</v>
      </c>
      <c r="BB511" s="16">
        <v>0</v>
      </c>
      <c r="BC511" s="13">
        <v>0</v>
      </c>
      <c r="BD511" s="16">
        <v>0</v>
      </c>
      <c r="BE511" s="13">
        <v>0</v>
      </c>
      <c r="BF511" s="16">
        <v>0</v>
      </c>
      <c r="BG511" s="13">
        <v>0</v>
      </c>
      <c r="BH511" s="16">
        <v>0</v>
      </c>
      <c r="BI511" s="13">
        <v>0</v>
      </c>
      <c r="BJ511" s="16">
        <v>0</v>
      </c>
      <c r="BK511" s="13">
        <v>0</v>
      </c>
      <c r="BL511" s="16">
        <v>0</v>
      </c>
      <c r="BM511" s="13">
        <v>0</v>
      </c>
      <c r="BN511" s="16">
        <v>0</v>
      </c>
      <c r="BO511" s="13">
        <v>0</v>
      </c>
      <c r="BP511" s="16">
        <v>0</v>
      </c>
      <c r="BQ511" s="13">
        <v>0</v>
      </c>
      <c r="BR511" s="16">
        <v>0</v>
      </c>
      <c r="BS511" s="13">
        <v>0</v>
      </c>
      <c r="BT511" s="16">
        <v>0</v>
      </c>
      <c r="BU511" s="13">
        <v>0</v>
      </c>
      <c r="BV511" s="16">
        <v>0</v>
      </c>
      <c r="BW511" s="13">
        <v>0</v>
      </c>
      <c r="BX511" s="16">
        <v>0</v>
      </c>
      <c r="BY511" s="13">
        <v>0</v>
      </c>
      <c r="BZ511" s="16">
        <v>0</v>
      </c>
      <c r="CA511" s="13">
        <v>0</v>
      </c>
      <c r="CB511" s="16">
        <v>0</v>
      </c>
      <c r="CC511" s="13">
        <v>0</v>
      </c>
      <c r="CD511" s="16">
        <v>0</v>
      </c>
      <c r="CE511" s="13">
        <v>0</v>
      </c>
      <c r="CF511" s="16">
        <v>0</v>
      </c>
      <c r="CG511" s="13">
        <v>0</v>
      </c>
      <c r="CH511" s="16">
        <v>0</v>
      </c>
      <c r="CI511" s="13">
        <v>0</v>
      </c>
      <c r="CJ511" s="16">
        <v>0</v>
      </c>
      <c r="CK511" s="13">
        <v>0</v>
      </c>
      <c r="CL511" s="16">
        <v>0</v>
      </c>
      <c r="CM511" s="13">
        <v>0</v>
      </c>
      <c r="CN511" s="16">
        <v>0</v>
      </c>
      <c r="CO511" s="13">
        <v>0</v>
      </c>
      <c r="CP511" s="16">
        <v>0</v>
      </c>
      <c r="CQ511" s="13">
        <v>0</v>
      </c>
      <c r="CR511" s="16">
        <v>0</v>
      </c>
      <c r="CS511" s="13">
        <v>0</v>
      </c>
      <c r="CT511" s="16">
        <v>0</v>
      </c>
      <c r="CU511" s="13">
        <v>0</v>
      </c>
      <c r="CV511" s="16">
        <v>0</v>
      </c>
      <c r="CW511" s="13">
        <v>0</v>
      </c>
      <c r="CX511" s="16">
        <v>0</v>
      </c>
      <c r="CY511" s="13">
        <v>0</v>
      </c>
      <c r="CZ511" s="16">
        <v>0</v>
      </c>
      <c r="DA511" s="13">
        <v>0</v>
      </c>
      <c r="DB511" s="16">
        <v>0</v>
      </c>
      <c r="DC511" s="13">
        <v>0</v>
      </c>
      <c r="DD511" s="16">
        <v>0</v>
      </c>
      <c r="DE511" s="13">
        <v>0</v>
      </c>
      <c r="DF511" s="16">
        <v>0</v>
      </c>
      <c r="DG511" s="13">
        <v>0</v>
      </c>
      <c r="DH511" s="16">
        <v>0</v>
      </c>
      <c r="DI511" s="13">
        <v>0</v>
      </c>
      <c r="DJ511" s="16">
        <v>0</v>
      </c>
      <c r="DK511" s="13">
        <v>0</v>
      </c>
      <c r="DL511" s="16">
        <v>0</v>
      </c>
      <c r="DM511" s="13">
        <v>0</v>
      </c>
      <c r="DN511" s="16">
        <v>0</v>
      </c>
      <c r="DO511" s="13">
        <v>0</v>
      </c>
      <c r="DP511" s="16">
        <v>0</v>
      </c>
      <c r="DQ511" s="13">
        <v>0</v>
      </c>
      <c r="DR511" s="16">
        <v>0</v>
      </c>
      <c r="DS511" s="13">
        <v>0</v>
      </c>
      <c r="DT511" s="16">
        <v>0</v>
      </c>
      <c r="DU511" s="13">
        <v>0</v>
      </c>
      <c r="DV511" s="16">
        <v>0</v>
      </c>
      <c r="DW511" s="13">
        <v>0</v>
      </c>
      <c r="DX511" s="16">
        <v>0</v>
      </c>
      <c r="DY511" s="13">
        <v>0</v>
      </c>
      <c r="DZ511" s="16">
        <v>0</v>
      </c>
      <c r="EA511" s="13">
        <v>0</v>
      </c>
      <c r="EB511" s="16">
        <v>0</v>
      </c>
      <c r="EC511" s="13">
        <v>0</v>
      </c>
      <c r="ED511" s="16">
        <v>0</v>
      </c>
      <c r="EE511" s="13">
        <v>0</v>
      </c>
      <c r="EF511" s="16">
        <v>0</v>
      </c>
      <c r="EG511" s="13">
        <v>0</v>
      </c>
      <c r="EH511" s="16">
        <v>0</v>
      </c>
      <c r="EI511" s="13">
        <v>0</v>
      </c>
      <c r="EJ511" s="16">
        <v>0</v>
      </c>
      <c r="EK511" s="13">
        <v>0</v>
      </c>
      <c r="EL511" s="16">
        <v>0</v>
      </c>
      <c r="EM511" s="13">
        <v>0</v>
      </c>
      <c r="EN511" s="16">
        <v>0</v>
      </c>
      <c r="EO511" s="13">
        <v>0</v>
      </c>
      <c r="EP511" s="16">
        <v>0</v>
      </c>
      <c r="EQ511" s="13">
        <v>0</v>
      </c>
      <c r="ER511" s="16">
        <v>0</v>
      </c>
      <c r="ES511" s="13">
        <v>0</v>
      </c>
      <c r="ET511" s="16">
        <v>0</v>
      </c>
      <c r="EU511" s="13">
        <v>0</v>
      </c>
      <c r="EV511" s="16">
        <v>0</v>
      </c>
      <c r="EW511" s="13">
        <v>0</v>
      </c>
      <c r="EX511" s="16">
        <v>0</v>
      </c>
      <c r="EY511" s="13">
        <v>0</v>
      </c>
      <c r="EZ511" s="16">
        <v>0</v>
      </c>
      <c r="FA511" s="13">
        <v>0</v>
      </c>
      <c r="FB511" s="16">
        <v>0</v>
      </c>
      <c r="FC511" s="13">
        <v>0</v>
      </c>
      <c r="FD511" s="16">
        <v>0</v>
      </c>
      <c r="FE511" s="13">
        <v>0</v>
      </c>
      <c r="FF511" s="16">
        <v>0</v>
      </c>
      <c r="FG511" s="13">
        <v>0</v>
      </c>
      <c r="FH511" s="16">
        <v>0</v>
      </c>
      <c r="FI511" s="13">
        <v>0</v>
      </c>
      <c r="FJ511" s="16">
        <v>0</v>
      </c>
      <c r="FK511" s="13">
        <v>0</v>
      </c>
      <c r="FL511" s="16">
        <v>0</v>
      </c>
      <c r="FM511" s="13">
        <v>0</v>
      </c>
      <c r="FN511" s="16">
        <v>0</v>
      </c>
      <c r="FO511" s="13">
        <v>0</v>
      </c>
      <c r="FP511" s="16">
        <v>0</v>
      </c>
      <c r="FQ511" s="13">
        <v>0</v>
      </c>
      <c r="FR511" s="16">
        <v>0</v>
      </c>
      <c r="FS511" s="13">
        <v>0</v>
      </c>
      <c r="FT511" s="16">
        <v>0</v>
      </c>
      <c r="FU511" s="13">
        <v>0</v>
      </c>
      <c r="FV511" s="16">
        <v>0</v>
      </c>
      <c r="FW511" s="13">
        <v>0</v>
      </c>
      <c r="FX511" s="16">
        <v>0</v>
      </c>
      <c r="FY511" s="13">
        <v>0</v>
      </c>
      <c r="FZ511" s="16">
        <v>0</v>
      </c>
      <c r="GA511" s="13">
        <v>0</v>
      </c>
      <c r="GB511" s="16">
        <v>0</v>
      </c>
      <c r="GC511" s="13">
        <v>0</v>
      </c>
      <c r="GD511" s="16">
        <v>0</v>
      </c>
      <c r="GE511" s="13">
        <v>0</v>
      </c>
      <c r="GF511" s="16">
        <v>0</v>
      </c>
      <c r="GG511" s="13">
        <v>0</v>
      </c>
      <c r="GH511" s="16">
        <v>0</v>
      </c>
      <c r="GI511" s="13">
        <v>0</v>
      </c>
      <c r="GJ511" s="16">
        <v>0</v>
      </c>
      <c r="GK511" s="13">
        <v>0</v>
      </c>
      <c r="GL511" s="16">
        <v>0</v>
      </c>
      <c r="GM511" s="13">
        <v>0</v>
      </c>
      <c r="GN511" s="16">
        <v>0</v>
      </c>
      <c r="GO511" s="13">
        <v>0</v>
      </c>
      <c r="GP511" s="16">
        <v>0</v>
      </c>
      <c r="GQ511" s="8">
        <v>0</v>
      </c>
    </row>
    <row r="512" spans="1:199" ht="16.5" customHeight="1" x14ac:dyDescent="0.35">
      <c r="A512" s="11">
        <v>216</v>
      </c>
      <c r="B512" s="7" t="s">
        <v>488</v>
      </c>
      <c r="C512" s="11">
        <v>2</v>
      </c>
      <c r="D512" s="16">
        <v>0</v>
      </c>
      <c r="E512" s="13">
        <v>0</v>
      </c>
      <c r="F512" s="16">
        <v>0</v>
      </c>
      <c r="G512" s="13">
        <v>0</v>
      </c>
      <c r="H512" s="16">
        <v>0</v>
      </c>
      <c r="I512" s="13">
        <v>0</v>
      </c>
      <c r="J512" s="16">
        <v>0</v>
      </c>
      <c r="K512" s="13">
        <v>0</v>
      </c>
      <c r="L512" s="16">
        <v>0</v>
      </c>
      <c r="M512" s="13">
        <v>0</v>
      </c>
      <c r="N512" s="16">
        <v>0</v>
      </c>
      <c r="O512" s="13">
        <v>0</v>
      </c>
      <c r="P512" s="16">
        <v>0</v>
      </c>
      <c r="Q512" s="13">
        <v>0</v>
      </c>
      <c r="R512" s="16">
        <v>0</v>
      </c>
      <c r="S512" s="13">
        <v>0</v>
      </c>
      <c r="T512" s="16">
        <v>0</v>
      </c>
      <c r="U512" s="13">
        <v>0</v>
      </c>
      <c r="V512" s="16">
        <v>0</v>
      </c>
      <c r="W512" s="13">
        <v>0</v>
      </c>
      <c r="X512" s="16">
        <v>0</v>
      </c>
      <c r="Y512" s="13">
        <v>0</v>
      </c>
      <c r="Z512" s="16">
        <v>0</v>
      </c>
      <c r="AA512" s="13">
        <v>0</v>
      </c>
      <c r="AB512" s="16">
        <v>0</v>
      </c>
      <c r="AC512" s="13">
        <v>0</v>
      </c>
      <c r="AD512" s="16">
        <v>0</v>
      </c>
      <c r="AE512" s="13">
        <v>0</v>
      </c>
      <c r="AF512" s="16">
        <v>0</v>
      </c>
      <c r="AG512" s="13">
        <v>0</v>
      </c>
      <c r="AH512" s="16">
        <v>0</v>
      </c>
      <c r="AI512" s="13">
        <v>0</v>
      </c>
      <c r="AJ512" s="16">
        <v>0</v>
      </c>
      <c r="AK512" s="13">
        <v>0</v>
      </c>
      <c r="AL512" s="16">
        <v>0</v>
      </c>
      <c r="AM512" s="13">
        <v>0</v>
      </c>
      <c r="AN512" s="16">
        <v>0</v>
      </c>
      <c r="AO512" s="13">
        <v>0</v>
      </c>
      <c r="AP512" s="16">
        <v>0</v>
      </c>
      <c r="AQ512" s="13">
        <v>0</v>
      </c>
      <c r="AR512" s="16">
        <v>0</v>
      </c>
      <c r="AS512" s="13">
        <v>0</v>
      </c>
      <c r="AT512" s="16">
        <v>0</v>
      </c>
      <c r="AU512" s="13">
        <v>0</v>
      </c>
      <c r="AV512" s="16">
        <v>0</v>
      </c>
      <c r="AW512" s="13">
        <v>0</v>
      </c>
      <c r="AX512" s="16">
        <v>0</v>
      </c>
      <c r="AY512" s="13">
        <v>0</v>
      </c>
      <c r="AZ512" s="16">
        <v>0</v>
      </c>
      <c r="BA512" s="13">
        <v>0</v>
      </c>
      <c r="BB512" s="16">
        <v>0</v>
      </c>
      <c r="BC512" s="13">
        <v>0</v>
      </c>
      <c r="BD512" s="16">
        <v>0</v>
      </c>
      <c r="BE512" s="13">
        <v>0</v>
      </c>
      <c r="BF512" s="16">
        <v>0</v>
      </c>
      <c r="BG512" s="13">
        <v>0</v>
      </c>
      <c r="BH512" s="16">
        <v>0</v>
      </c>
      <c r="BI512" s="13">
        <v>0</v>
      </c>
      <c r="BJ512" s="16">
        <v>0</v>
      </c>
      <c r="BK512" s="13">
        <v>0</v>
      </c>
      <c r="BL512" s="16">
        <v>0</v>
      </c>
      <c r="BM512" s="13">
        <v>0</v>
      </c>
      <c r="BN512" s="16">
        <v>0</v>
      </c>
      <c r="BO512" s="13">
        <v>0</v>
      </c>
      <c r="BP512" s="16">
        <v>0</v>
      </c>
      <c r="BQ512" s="13">
        <v>0</v>
      </c>
      <c r="BR512" s="16">
        <v>0</v>
      </c>
      <c r="BS512" s="13">
        <v>0</v>
      </c>
      <c r="BT512" s="16">
        <v>0</v>
      </c>
      <c r="BU512" s="13">
        <v>0</v>
      </c>
      <c r="BV512" s="16">
        <v>0</v>
      </c>
      <c r="BW512" s="13">
        <v>0</v>
      </c>
      <c r="BX512" s="16">
        <v>0</v>
      </c>
      <c r="BY512" s="13">
        <v>0</v>
      </c>
      <c r="BZ512" s="16">
        <v>0</v>
      </c>
      <c r="CA512" s="13">
        <v>0</v>
      </c>
      <c r="CB512" s="16">
        <v>0</v>
      </c>
      <c r="CC512" s="13">
        <v>0</v>
      </c>
      <c r="CD512" s="16">
        <v>0</v>
      </c>
      <c r="CE512" s="13">
        <v>0</v>
      </c>
      <c r="CF512" s="16">
        <v>0</v>
      </c>
      <c r="CG512" s="13">
        <v>0</v>
      </c>
      <c r="CH512" s="16">
        <v>0</v>
      </c>
      <c r="CI512" s="13">
        <v>0</v>
      </c>
      <c r="CJ512" s="16">
        <v>0</v>
      </c>
      <c r="CK512" s="13">
        <v>0</v>
      </c>
      <c r="CL512" s="16">
        <v>0</v>
      </c>
      <c r="CM512" s="13">
        <v>0</v>
      </c>
      <c r="CN512" s="16">
        <v>0</v>
      </c>
      <c r="CO512" s="13">
        <v>0</v>
      </c>
      <c r="CP512" s="16">
        <v>0</v>
      </c>
      <c r="CQ512" s="13">
        <v>0</v>
      </c>
      <c r="CR512" s="16">
        <v>0</v>
      </c>
      <c r="CS512" s="13">
        <v>0</v>
      </c>
      <c r="CT512" s="16">
        <v>0</v>
      </c>
      <c r="CU512" s="13">
        <v>0</v>
      </c>
      <c r="CV512" s="16">
        <v>0</v>
      </c>
      <c r="CW512" s="13">
        <v>0</v>
      </c>
      <c r="CX512" s="16">
        <v>0</v>
      </c>
      <c r="CY512" s="13">
        <v>0</v>
      </c>
      <c r="CZ512" s="16">
        <v>0</v>
      </c>
      <c r="DA512" s="13">
        <v>0</v>
      </c>
      <c r="DB512" s="16">
        <v>0</v>
      </c>
      <c r="DC512" s="13">
        <v>0</v>
      </c>
      <c r="DD512" s="16">
        <v>0</v>
      </c>
      <c r="DE512" s="13">
        <v>0</v>
      </c>
      <c r="DF512" s="16">
        <v>0</v>
      </c>
      <c r="DG512" s="13">
        <v>0</v>
      </c>
      <c r="DH512" s="16">
        <v>0</v>
      </c>
      <c r="DI512" s="13">
        <v>0</v>
      </c>
      <c r="DJ512" s="16">
        <v>0</v>
      </c>
      <c r="DK512" s="13">
        <v>0</v>
      </c>
      <c r="DL512" s="16">
        <v>0</v>
      </c>
      <c r="DM512" s="13">
        <v>0</v>
      </c>
      <c r="DN512" s="16">
        <v>0</v>
      </c>
      <c r="DO512" s="13">
        <v>0</v>
      </c>
      <c r="DP512" s="16">
        <v>0</v>
      </c>
      <c r="DQ512" s="13">
        <v>0</v>
      </c>
      <c r="DR512" s="16">
        <v>0</v>
      </c>
      <c r="DS512" s="13">
        <v>0</v>
      </c>
      <c r="DT512" s="16">
        <v>0</v>
      </c>
      <c r="DU512" s="13">
        <v>0</v>
      </c>
      <c r="DV512" s="16">
        <v>0</v>
      </c>
      <c r="DW512" s="13">
        <v>0</v>
      </c>
      <c r="DX512" s="16">
        <v>0</v>
      </c>
      <c r="DY512" s="13">
        <v>0</v>
      </c>
      <c r="DZ512" s="16">
        <v>0</v>
      </c>
      <c r="EA512" s="13">
        <v>0</v>
      </c>
      <c r="EB512" s="16">
        <v>0</v>
      </c>
      <c r="EC512" s="13">
        <v>0</v>
      </c>
      <c r="ED512" s="16">
        <v>0</v>
      </c>
      <c r="EE512" s="13">
        <v>0</v>
      </c>
      <c r="EF512" s="16">
        <v>0</v>
      </c>
      <c r="EG512" s="13">
        <v>0</v>
      </c>
      <c r="EH512" s="16">
        <v>0</v>
      </c>
      <c r="EI512" s="13">
        <v>0</v>
      </c>
      <c r="EJ512" s="16">
        <v>0</v>
      </c>
      <c r="EK512" s="13">
        <v>0</v>
      </c>
      <c r="EL512" s="16">
        <v>0</v>
      </c>
      <c r="EM512" s="13">
        <v>0</v>
      </c>
      <c r="EN512" s="16">
        <v>0</v>
      </c>
      <c r="EO512" s="13">
        <v>0</v>
      </c>
      <c r="EP512" s="16">
        <v>0</v>
      </c>
      <c r="EQ512" s="13">
        <v>0</v>
      </c>
      <c r="ER512" s="16">
        <v>0</v>
      </c>
      <c r="ES512" s="13">
        <v>0</v>
      </c>
      <c r="ET512" s="16">
        <v>0</v>
      </c>
      <c r="EU512" s="13">
        <v>0</v>
      </c>
      <c r="EV512" s="16">
        <v>0</v>
      </c>
      <c r="EW512" s="13">
        <v>0</v>
      </c>
      <c r="EX512" s="16">
        <v>0</v>
      </c>
      <c r="EY512" s="13">
        <v>0</v>
      </c>
      <c r="EZ512" s="16">
        <v>0</v>
      </c>
      <c r="FA512" s="13">
        <v>0</v>
      </c>
      <c r="FB512" s="16">
        <v>0</v>
      </c>
      <c r="FC512" s="13">
        <v>0</v>
      </c>
      <c r="FD512" s="16">
        <v>0</v>
      </c>
      <c r="FE512" s="13">
        <v>0</v>
      </c>
      <c r="FF512" s="16">
        <v>0</v>
      </c>
      <c r="FG512" s="13">
        <v>0</v>
      </c>
      <c r="FH512" s="16">
        <v>0</v>
      </c>
      <c r="FI512" s="13">
        <v>0</v>
      </c>
      <c r="FJ512" s="16">
        <v>0</v>
      </c>
      <c r="FK512" s="13">
        <v>0</v>
      </c>
      <c r="FL512" s="16">
        <v>0</v>
      </c>
      <c r="FM512" s="13">
        <v>0</v>
      </c>
      <c r="FN512" s="16">
        <v>0</v>
      </c>
      <c r="FO512" s="13">
        <v>0</v>
      </c>
      <c r="FP512" s="16">
        <v>0</v>
      </c>
      <c r="FQ512" s="13">
        <v>0</v>
      </c>
      <c r="FR512" s="16">
        <v>0</v>
      </c>
      <c r="FS512" s="13">
        <v>0</v>
      </c>
      <c r="FT512" s="16">
        <v>0</v>
      </c>
      <c r="FU512" s="13">
        <v>0</v>
      </c>
      <c r="FV512" s="16">
        <v>0</v>
      </c>
      <c r="FW512" s="13">
        <v>0</v>
      </c>
      <c r="FX512" s="16">
        <v>0</v>
      </c>
      <c r="FY512" s="13">
        <v>0</v>
      </c>
      <c r="FZ512" s="16">
        <v>0</v>
      </c>
      <c r="GA512" s="13">
        <v>0</v>
      </c>
      <c r="GB512" s="16">
        <v>0</v>
      </c>
      <c r="GC512" s="13">
        <v>0</v>
      </c>
      <c r="GD512" s="16">
        <v>0</v>
      </c>
      <c r="GE512" s="13">
        <v>0</v>
      </c>
      <c r="GF512" s="16">
        <v>0</v>
      </c>
      <c r="GG512" s="13">
        <v>0</v>
      </c>
      <c r="GH512" s="16">
        <v>0</v>
      </c>
      <c r="GI512" s="13">
        <v>0</v>
      </c>
      <c r="GJ512" s="16">
        <v>0</v>
      </c>
      <c r="GK512" s="13">
        <v>0</v>
      </c>
      <c r="GL512" s="16">
        <v>0</v>
      </c>
      <c r="GM512" s="13">
        <v>0</v>
      </c>
      <c r="GN512" s="16">
        <v>0</v>
      </c>
      <c r="GO512" s="13">
        <v>0</v>
      </c>
      <c r="GP512" s="16">
        <v>0</v>
      </c>
      <c r="GQ512" s="8">
        <v>0</v>
      </c>
    </row>
    <row r="513" spans="1:199" ht="16.5" customHeight="1" x14ac:dyDescent="0.35">
      <c r="A513" s="11">
        <v>218</v>
      </c>
      <c r="B513" s="7" t="s">
        <v>489</v>
      </c>
      <c r="C513" s="11">
        <v>2</v>
      </c>
      <c r="D513" s="16">
        <v>0</v>
      </c>
      <c r="E513" s="13">
        <v>0</v>
      </c>
      <c r="F513" s="16">
        <v>0</v>
      </c>
      <c r="G513" s="13">
        <v>0</v>
      </c>
      <c r="H513" s="16">
        <v>0</v>
      </c>
      <c r="I513" s="13">
        <v>0</v>
      </c>
      <c r="J513" s="16">
        <v>0</v>
      </c>
      <c r="K513" s="13">
        <v>0</v>
      </c>
      <c r="L513" s="16">
        <v>0</v>
      </c>
      <c r="M513" s="13">
        <v>0</v>
      </c>
      <c r="N513" s="16">
        <v>0</v>
      </c>
      <c r="O513" s="13">
        <v>0</v>
      </c>
      <c r="P513" s="16">
        <v>0</v>
      </c>
      <c r="Q513" s="13">
        <v>0</v>
      </c>
      <c r="R513" s="16">
        <v>0</v>
      </c>
      <c r="S513" s="13">
        <v>0</v>
      </c>
      <c r="T513" s="16">
        <v>0</v>
      </c>
      <c r="U513" s="13">
        <v>0</v>
      </c>
      <c r="V513" s="16">
        <v>0</v>
      </c>
      <c r="W513" s="13">
        <v>0</v>
      </c>
      <c r="X513" s="16">
        <v>0</v>
      </c>
      <c r="Y513" s="13">
        <v>0</v>
      </c>
      <c r="Z513" s="16">
        <v>0</v>
      </c>
      <c r="AA513" s="13">
        <v>0</v>
      </c>
      <c r="AB513" s="16">
        <v>0</v>
      </c>
      <c r="AC513" s="13">
        <v>0</v>
      </c>
      <c r="AD513" s="16">
        <v>0</v>
      </c>
      <c r="AE513" s="13">
        <v>0</v>
      </c>
      <c r="AF513" s="16">
        <v>0</v>
      </c>
      <c r="AG513" s="13">
        <v>0</v>
      </c>
      <c r="AH513" s="16">
        <v>0</v>
      </c>
      <c r="AI513" s="13">
        <v>0</v>
      </c>
      <c r="AJ513" s="16">
        <v>0</v>
      </c>
      <c r="AK513" s="13">
        <v>0</v>
      </c>
      <c r="AL513" s="16">
        <v>0</v>
      </c>
      <c r="AM513" s="13">
        <v>0</v>
      </c>
      <c r="AN513" s="16">
        <v>0</v>
      </c>
      <c r="AO513" s="13">
        <v>0</v>
      </c>
      <c r="AP513" s="16">
        <v>0</v>
      </c>
      <c r="AQ513" s="13">
        <v>0</v>
      </c>
      <c r="AR513" s="16">
        <v>0</v>
      </c>
      <c r="AS513" s="13">
        <v>0</v>
      </c>
      <c r="AT513" s="16">
        <v>0</v>
      </c>
      <c r="AU513" s="13">
        <v>0</v>
      </c>
      <c r="AV513" s="16">
        <v>0</v>
      </c>
      <c r="AW513" s="13">
        <v>0</v>
      </c>
      <c r="AX513" s="16">
        <v>0</v>
      </c>
      <c r="AY513" s="13">
        <v>0</v>
      </c>
      <c r="AZ513" s="16">
        <v>0</v>
      </c>
      <c r="BA513" s="13">
        <v>0</v>
      </c>
      <c r="BB513" s="16">
        <v>0</v>
      </c>
      <c r="BC513" s="13">
        <v>0</v>
      </c>
      <c r="BD513" s="16">
        <v>0</v>
      </c>
      <c r="BE513" s="13">
        <v>0</v>
      </c>
      <c r="BF513" s="16">
        <v>0</v>
      </c>
      <c r="BG513" s="13">
        <v>0</v>
      </c>
      <c r="BH513" s="16">
        <v>0</v>
      </c>
      <c r="BI513" s="13">
        <v>0</v>
      </c>
      <c r="BJ513" s="16">
        <v>0</v>
      </c>
      <c r="BK513" s="13">
        <v>0</v>
      </c>
      <c r="BL513" s="16">
        <v>0</v>
      </c>
      <c r="BM513" s="13">
        <v>0</v>
      </c>
      <c r="BN513" s="16">
        <v>0</v>
      </c>
      <c r="BO513" s="13">
        <v>0</v>
      </c>
      <c r="BP513" s="16">
        <v>0</v>
      </c>
      <c r="BQ513" s="13">
        <v>0</v>
      </c>
      <c r="BR513" s="16">
        <v>0</v>
      </c>
      <c r="BS513" s="13">
        <v>0</v>
      </c>
      <c r="BT513" s="16">
        <v>0</v>
      </c>
      <c r="BU513" s="13">
        <v>0</v>
      </c>
      <c r="BV513" s="16">
        <v>0</v>
      </c>
      <c r="BW513" s="13">
        <v>0</v>
      </c>
      <c r="BX513" s="16">
        <v>0</v>
      </c>
      <c r="BY513" s="13">
        <v>0</v>
      </c>
      <c r="BZ513" s="16">
        <v>0</v>
      </c>
      <c r="CA513" s="13">
        <v>0</v>
      </c>
      <c r="CB513" s="16">
        <v>0</v>
      </c>
      <c r="CC513" s="13">
        <v>0</v>
      </c>
      <c r="CD513" s="16">
        <v>0</v>
      </c>
      <c r="CE513" s="13">
        <v>0</v>
      </c>
      <c r="CF513" s="16">
        <v>0</v>
      </c>
      <c r="CG513" s="13">
        <v>0</v>
      </c>
      <c r="CH513" s="16">
        <v>0</v>
      </c>
      <c r="CI513" s="13">
        <v>0</v>
      </c>
      <c r="CJ513" s="16">
        <v>0</v>
      </c>
      <c r="CK513" s="13">
        <v>0</v>
      </c>
      <c r="CL513" s="16">
        <v>0</v>
      </c>
      <c r="CM513" s="13">
        <v>0</v>
      </c>
      <c r="CN513" s="16">
        <v>0</v>
      </c>
      <c r="CO513" s="13">
        <v>0</v>
      </c>
      <c r="CP513" s="16">
        <v>0</v>
      </c>
      <c r="CQ513" s="13">
        <v>0</v>
      </c>
      <c r="CR513" s="16">
        <v>0</v>
      </c>
      <c r="CS513" s="13">
        <v>0</v>
      </c>
      <c r="CT513" s="16">
        <v>0</v>
      </c>
      <c r="CU513" s="13">
        <v>0</v>
      </c>
      <c r="CV513" s="16">
        <v>0</v>
      </c>
      <c r="CW513" s="13">
        <v>0</v>
      </c>
      <c r="CX513" s="16">
        <v>0</v>
      </c>
      <c r="CY513" s="13">
        <v>0</v>
      </c>
      <c r="CZ513" s="16">
        <v>0</v>
      </c>
      <c r="DA513" s="13">
        <v>0</v>
      </c>
      <c r="DB513" s="16">
        <v>0</v>
      </c>
      <c r="DC513" s="13">
        <v>0</v>
      </c>
      <c r="DD513" s="16">
        <v>0</v>
      </c>
      <c r="DE513" s="13">
        <v>0</v>
      </c>
      <c r="DF513" s="16">
        <v>0</v>
      </c>
      <c r="DG513" s="13">
        <v>0</v>
      </c>
      <c r="DH513" s="16">
        <v>0</v>
      </c>
      <c r="DI513" s="13">
        <v>0</v>
      </c>
      <c r="DJ513" s="16">
        <v>0</v>
      </c>
      <c r="DK513" s="13">
        <v>0</v>
      </c>
      <c r="DL513" s="16">
        <v>0</v>
      </c>
      <c r="DM513" s="13">
        <v>0</v>
      </c>
      <c r="DN513" s="16">
        <v>0</v>
      </c>
      <c r="DO513" s="13">
        <v>0</v>
      </c>
      <c r="DP513" s="16">
        <v>0</v>
      </c>
      <c r="DQ513" s="13">
        <v>0</v>
      </c>
      <c r="DR513" s="16">
        <v>0</v>
      </c>
      <c r="DS513" s="13">
        <v>0</v>
      </c>
      <c r="DT513" s="16">
        <v>0</v>
      </c>
      <c r="DU513" s="13">
        <v>0</v>
      </c>
      <c r="DV513" s="16">
        <v>0</v>
      </c>
      <c r="DW513" s="13">
        <v>0</v>
      </c>
      <c r="DX513" s="16">
        <v>0</v>
      </c>
      <c r="DY513" s="13">
        <v>0</v>
      </c>
      <c r="DZ513" s="16">
        <v>0</v>
      </c>
      <c r="EA513" s="13">
        <v>0</v>
      </c>
      <c r="EB513" s="16">
        <v>0</v>
      </c>
      <c r="EC513" s="13">
        <v>0</v>
      </c>
      <c r="ED513" s="16">
        <v>0</v>
      </c>
      <c r="EE513" s="13">
        <v>0</v>
      </c>
      <c r="EF513" s="16">
        <v>0</v>
      </c>
      <c r="EG513" s="13">
        <v>0</v>
      </c>
      <c r="EH513" s="16">
        <v>0</v>
      </c>
      <c r="EI513" s="13">
        <v>0</v>
      </c>
      <c r="EJ513" s="16">
        <v>0</v>
      </c>
      <c r="EK513" s="13">
        <v>0</v>
      </c>
      <c r="EL513" s="16">
        <v>0</v>
      </c>
      <c r="EM513" s="13">
        <v>0</v>
      </c>
      <c r="EN513" s="16">
        <v>0</v>
      </c>
      <c r="EO513" s="13">
        <v>0</v>
      </c>
      <c r="EP513" s="16">
        <v>0</v>
      </c>
      <c r="EQ513" s="13">
        <v>0</v>
      </c>
      <c r="ER513" s="16">
        <v>0</v>
      </c>
      <c r="ES513" s="13">
        <v>0</v>
      </c>
      <c r="ET513" s="16">
        <v>0</v>
      </c>
      <c r="EU513" s="13">
        <v>0</v>
      </c>
      <c r="EV513" s="16">
        <v>0</v>
      </c>
      <c r="EW513" s="13">
        <v>0</v>
      </c>
      <c r="EX513" s="16">
        <v>0</v>
      </c>
      <c r="EY513" s="13">
        <v>0</v>
      </c>
      <c r="EZ513" s="16">
        <v>0</v>
      </c>
      <c r="FA513" s="13">
        <v>0</v>
      </c>
      <c r="FB513" s="16">
        <v>0</v>
      </c>
      <c r="FC513" s="13">
        <v>0</v>
      </c>
      <c r="FD513" s="16">
        <v>0</v>
      </c>
      <c r="FE513" s="13">
        <v>0</v>
      </c>
      <c r="FF513" s="16">
        <v>0</v>
      </c>
      <c r="FG513" s="13">
        <v>0</v>
      </c>
      <c r="FH513" s="16">
        <v>0</v>
      </c>
      <c r="FI513" s="13">
        <v>0</v>
      </c>
      <c r="FJ513" s="16">
        <v>0</v>
      </c>
      <c r="FK513" s="13">
        <v>0</v>
      </c>
      <c r="FL513" s="16">
        <v>0</v>
      </c>
      <c r="FM513" s="13">
        <v>0</v>
      </c>
      <c r="FN513" s="16">
        <v>0</v>
      </c>
      <c r="FO513" s="13">
        <v>0</v>
      </c>
      <c r="FP513" s="16">
        <v>0</v>
      </c>
      <c r="FQ513" s="13">
        <v>0</v>
      </c>
      <c r="FR513" s="16">
        <v>0</v>
      </c>
      <c r="FS513" s="13">
        <v>0</v>
      </c>
      <c r="FT513" s="16">
        <v>0</v>
      </c>
      <c r="FU513" s="13">
        <v>0</v>
      </c>
      <c r="FV513" s="16">
        <v>0</v>
      </c>
      <c r="FW513" s="13">
        <v>0</v>
      </c>
      <c r="FX513" s="16">
        <v>0</v>
      </c>
      <c r="FY513" s="13">
        <v>0</v>
      </c>
      <c r="FZ513" s="16">
        <v>0</v>
      </c>
      <c r="GA513" s="13">
        <v>0</v>
      </c>
      <c r="GB513" s="16">
        <v>0</v>
      </c>
      <c r="GC513" s="13">
        <v>0</v>
      </c>
      <c r="GD513" s="16">
        <v>0</v>
      </c>
      <c r="GE513" s="13">
        <v>0</v>
      </c>
      <c r="GF513" s="16">
        <v>0</v>
      </c>
      <c r="GG513" s="13">
        <v>0</v>
      </c>
      <c r="GH513" s="16">
        <v>0</v>
      </c>
      <c r="GI513" s="13">
        <v>0</v>
      </c>
      <c r="GJ513" s="16">
        <v>0</v>
      </c>
      <c r="GK513" s="13">
        <v>0</v>
      </c>
      <c r="GL513" s="16">
        <v>0</v>
      </c>
      <c r="GM513" s="13">
        <v>0</v>
      </c>
      <c r="GN513" s="16">
        <v>0</v>
      </c>
      <c r="GO513" s="13">
        <v>0</v>
      </c>
      <c r="GP513" s="16">
        <v>0</v>
      </c>
      <c r="GQ513" s="8">
        <v>0</v>
      </c>
    </row>
    <row r="514" spans="1:199" ht="16.5" customHeight="1" x14ac:dyDescent="0.35">
      <c r="A514" s="11">
        <v>2327</v>
      </c>
      <c r="B514" s="7" t="s">
        <v>490</v>
      </c>
      <c r="C514" s="11">
        <v>24</v>
      </c>
      <c r="D514" s="16">
        <v>57.6434782608696</v>
      </c>
      <c r="E514" s="13">
        <v>0.51</v>
      </c>
      <c r="F514" s="16">
        <v>57.6434782608696</v>
      </c>
      <c r="G514" s="13">
        <v>0.51</v>
      </c>
      <c r="H514" s="16">
        <v>0</v>
      </c>
      <c r="I514" s="13">
        <v>0</v>
      </c>
      <c r="J514" s="16">
        <v>0</v>
      </c>
      <c r="K514" s="13">
        <v>0</v>
      </c>
      <c r="L514" s="16">
        <v>0</v>
      </c>
      <c r="M514" s="13">
        <v>0</v>
      </c>
      <c r="N514" s="16">
        <v>0</v>
      </c>
      <c r="O514" s="13">
        <v>0</v>
      </c>
      <c r="P514" s="16">
        <v>0</v>
      </c>
      <c r="Q514" s="13">
        <v>0</v>
      </c>
      <c r="R514" s="16">
        <v>0</v>
      </c>
      <c r="S514" s="13">
        <v>0</v>
      </c>
      <c r="T514" s="16">
        <v>0</v>
      </c>
      <c r="U514" s="13">
        <v>0</v>
      </c>
      <c r="V514" s="16">
        <v>0</v>
      </c>
      <c r="W514" s="13">
        <v>0</v>
      </c>
      <c r="X514" s="16">
        <v>0</v>
      </c>
      <c r="Y514" s="13">
        <v>0</v>
      </c>
      <c r="Z514" s="16">
        <v>0</v>
      </c>
      <c r="AA514" s="13">
        <v>0</v>
      </c>
      <c r="AB514" s="16">
        <v>0</v>
      </c>
      <c r="AC514" s="13">
        <v>0</v>
      </c>
      <c r="AD514" s="16">
        <v>0</v>
      </c>
      <c r="AE514" s="13">
        <v>0</v>
      </c>
      <c r="AF514" s="16">
        <v>0</v>
      </c>
      <c r="AG514" s="13">
        <v>0</v>
      </c>
      <c r="AH514" s="16">
        <v>0</v>
      </c>
      <c r="AI514" s="13">
        <v>0</v>
      </c>
      <c r="AJ514" s="16">
        <v>0</v>
      </c>
      <c r="AK514" s="13">
        <v>0</v>
      </c>
      <c r="AL514" s="16">
        <v>0</v>
      </c>
      <c r="AM514" s="13">
        <v>0</v>
      </c>
      <c r="AN514" s="16">
        <v>0</v>
      </c>
      <c r="AO514" s="13">
        <v>0</v>
      </c>
      <c r="AP514" s="16">
        <v>0</v>
      </c>
      <c r="AQ514" s="13">
        <v>0</v>
      </c>
      <c r="AR514" s="16">
        <v>0</v>
      </c>
      <c r="AS514" s="13">
        <v>0</v>
      </c>
      <c r="AT514" s="16">
        <v>0</v>
      </c>
      <c r="AU514" s="13">
        <v>0</v>
      </c>
      <c r="AV514" s="16">
        <v>0</v>
      </c>
      <c r="AW514" s="13">
        <v>0</v>
      </c>
      <c r="AX514" s="16">
        <v>0</v>
      </c>
      <c r="AY514" s="13">
        <v>0</v>
      </c>
      <c r="AZ514" s="16">
        <v>0</v>
      </c>
      <c r="BA514" s="13">
        <v>0</v>
      </c>
      <c r="BB514" s="16">
        <v>0</v>
      </c>
      <c r="BC514" s="13">
        <v>0</v>
      </c>
      <c r="BD514" s="16">
        <v>0</v>
      </c>
      <c r="BE514" s="13">
        <v>0</v>
      </c>
      <c r="BF514" s="16">
        <v>0</v>
      </c>
      <c r="BG514" s="13">
        <v>0</v>
      </c>
      <c r="BH514" s="16">
        <v>0</v>
      </c>
      <c r="BI514" s="13">
        <v>0</v>
      </c>
      <c r="BJ514" s="16">
        <v>0</v>
      </c>
      <c r="BK514" s="13">
        <v>0</v>
      </c>
      <c r="BL514" s="16">
        <v>0</v>
      </c>
      <c r="BM514" s="13">
        <v>0</v>
      </c>
      <c r="BN514" s="16">
        <v>0</v>
      </c>
      <c r="BO514" s="13">
        <v>0</v>
      </c>
      <c r="BP514" s="16">
        <v>0</v>
      </c>
      <c r="BQ514" s="13">
        <v>0</v>
      </c>
      <c r="BR514" s="16">
        <v>0</v>
      </c>
      <c r="BS514" s="13">
        <v>0</v>
      </c>
      <c r="BT514" s="16">
        <v>0</v>
      </c>
      <c r="BU514" s="13">
        <v>0</v>
      </c>
      <c r="BV514" s="16">
        <v>0</v>
      </c>
      <c r="BW514" s="13">
        <v>0</v>
      </c>
      <c r="BX514" s="16">
        <v>0</v>
      </c>
      <c r="BY514" s="13">
        <v>0</v>
      </c>
      <c r="BZ514" s="16">
        <v>0</v>
      </c>
      <c r="CA514" s="13">
        <v>0</v>
      </c>
      <c r="CB514" s="16">
        <v>0</v>
      </c>
      <c r="CC514" s="13">
        <v>0</v>
      </c>
      <c r="CD514" s="16">
        <v>0</v>
      </c>
      <c r="CE514" s="13">
        <v>0</v>
      </c>
      <c r="CF514" s="16">
        <v>0</v>
      </c>
      <c r="CG514" s="13">
        <v>0</v>
      </c>
      <c r="CH514" s="16">
        <v>0</v>
      </c>
      <c r="CI514" s="13">
        <v>0</v>
      </c>
      <c r="CJ514" s="16">
        <v>0</v>
      </c>
      <c r="CK514" s="13">
        <v>0</v>
      </c>
      <c r="CL514" s="16">
        <v>0</v>
      </c>
      <c r="CM514" s="13">
        <v>0</v>
      </c>
      <c r="CN514" s="16">
        <v>0</v>
      </c>
      <c r="CO514" s="13">
        <v>0</v>
      </c>
      <c r="CP514" s="16">
        <v>0</v>
      </c>
      <c r="CQ514" s="13">
        <v>0</v>
      </c>
      <c r="CR514" s="16">
        <v>0</v>
      </c>
      <c r="CS514" s="13">
        <v>0</v>
      </c>
      <c r="CT514" s="16">
        <v>0</v>
      </c>
      <c r="CU514" s="13">
        <v>0</v>
      </c>
      <c r="CV514" s="16">
        <v>0</v>
      </c>
      <c r="CW514" s="13">
        <v>0</v>
      </c>
      <c r="CX514" s="16">
        <v>0</v>
      </c>
      <c r="CY514" s="13">
        <v>0</v>
      </c>
      <c r="CZ514" s="16">
        <v>0</v>
      </c>
      <c r="DA514" s="13">
        <v>0</v>
      </c>
      <c r="DB514" s="16">
        <v>0</v>
      </c>
      <c r="DC514" s="13">
        <v>0</v>
      </c>
      <c r="DD514" s="16">
        <v>0</v>
      </c>
      <c r="DE514" s="13">
        <v>0</v>
      </c>
      <c r="DF514" s="16">
        <v>0</v>
      </c>
      <c r="DG514" s="13">
        <v>0</v>
      </c>
      <c r="DH514" s="16">
        <v>0</v>
      </c>
      <c r="DI514" s="13">
        <v>0</v>
      </c>
      <c r="DJ514" s="16">
        <v>0</v>
      </c>
      <c r="DK514" s="13">
        <v>0</v>
      </c>
      <c r="DL514" s="16">
        <v>0</v>
      </c>
      <c r="DM514" s="13">
        <v>0</v>
      </c>
      <c r="DN514" s="16">
        <v>0</v>
      </c>
      <c r="DO514" s="13">
        <v>0</v>
      </c>
      <c r="DP514" s="16">
        <v>0</v>
      </c>
      <c r="DQ514" s="13">
        <v>0</v>
      </c>
      <c r="DR514" s="16">
        <v>0</v>
      </c>
      <c r="DS514" s="13">
        <v>0</v>
      </c>
      <c r="DT514" s="16">
        <v>0</v>
      </c>
      <c r="DU514" s="13">
        <v>0</v>
      </c>
      <c r="DV514" s="16">
        <v>0</v>
      </c>
      <c r="DW514" s="13">
        <v>0</v>
      </c>
      <c r="DX514" s="16">
        <v>0</v>
      </c>
      <c r="DY514" s="13">
        <v>0</v>
      </c>
      <c r="DZ514" s="16">
        <v>0</v>
      </c>
      <c r="EA514" s="13">
        <v>0</v>
      </c>
      <c r="EB514" s="16">
        <v>0</v>
      </c>
      <c r="EC514" s="13">
        <v>0</v>
      </c>
      <c r="ED514" s="16">
        <v>0</v>
      </c>
      <c r="EE514" s="13">
        <v>0</v>
      </c>
      <c r="EF514" s="16">
        <v>0</v>
      </c>
      <c r="EG514" s="13">
        <v>0</v>
      </c>
      <c r="EH514" s="16">
        <v>0</v>
      </c>
      <c r="EI514" s="13">
        <v>0</v>
      </c>
      <c r="EJ514" s="16">
        <v>0</v>
      </c>
      <c r="EK514" s="13">
        <v>0</v>
      </c>
      <c r="EL514" s="16">
        <v>0</v>
      </c>
      <c r="EM514" s="13">
        <v>0</v>
      </c>
      <c r="EN514" s="16">
        <v>0</v>
      </c>
      <c r="EO514" s="13">
        <v>0</v>
      </c>
      <c r="EP514" s="16">
        <v>0</v>
      </c>
      <c r="EQ514" s="13">
        <v>0</v>
      </c>
      <c r="ER514" s="16">
        <v>0</v>
      </c>
      <c r="ES514" s="13">
        <v>0</v>
      </c>
      <c r="ET514" s="16">
        <v>0</v>
      </c>
      <c r="EU514" s="13">
        <v>0</v>
      </c>
      <c r="EV514" s="16">
        <v>0</v>
      </c>
      <c r="EW514" s="13">
        <v>0</v>
      </c>
      <c r="EX514" s="16">
        <v>0</v>
      </c>
      <c r="EY514" s="13">
        <v>0</v>
      </c>
      <c r="EZ514" s="16">
        <v>0</v>
      </c>
      <c r="FA514" s="13">
        <v>0</v>
      </c>
      <c r="FB514" s="16">
        <v>0</v>
      </c>
      <c r="FC514" s="13">
        <v>0</v>
      </c>
      <c r="FD514" s="16">
        <v>0</v>
      </c>
      <c r="FE514" s="13">
        <v>0</v>
      </c>
      <c r="FF514" s="16">
        <v>0</v>
      </c>
      <c r="FG514" s="13">
        <v>0</v>
      </c>
      <c r="FH514" s="16">
        <v>0</v>
      </c>
      <c r="FI514" s="13">
        <v>0</v>
      </c>
      <c r="FJ514" s="16">
        <v>0</v>
      </c>
      <c r="FK514" s="13">
        <v>0</v>
      </c>
      <c r="FL514" s="16">
        <v>0</v>
      </c>
      <c r="FM514" s="13">
        <v>0</v>
      </c>
      <c r="FN514" s="16">
        <v>0</v>
      </c>
      <c r="FO514" s="13">
        <v>0</v>
      </c>
      <c r="FP514" s="16">
        <v>0</v>
      </c>
      <c r="FQ514" s="13">
        <v>0</v>
      </c>
      <c r="FR514" s="16">
        <v>0</v>
      </c>
      <c r="FS514" s="13">
        <v>0</v>
      </c>
      <c r="FT514" s="16">
        <v>0</v>
      </c>
      <c r="FU514" s="13">
        <v>0</v>
      </c>
      <c r="FV514" s="16">
        <v>0</v>
      </c>
      <c r="FW514" s="13">
        <v>0</v>
      </c>
      <c r="FX514" s="16">
        <v>0</v>
      </c>
      <c r="FY514" s="13">
        <v>0</v>
      </c>
      <c r="FZ514" s="16">
        <v>0</v>
      </c>
      <c r="GA514" s="13">
        <v>0</v>
      </c>
      <c r="GB514" s="16">
        <v>0</v>
      </c>
      <c r="GC514" s="13">
        <v>0</v>
      </c>
      <c r="GD514" s="16">
        <v>0</v>
      </c>
      <c r="GE514" s="13">
        <v>0</v>
      </c>
      <c r="GF514" s="16">
        <v>0</v>
      </c>
      <c r="GG514" s="13">
        <v>0</v>
      </c>
      <c r="GH514" s="16">
        <v>0</v>
      </c>
      <c r="GI514" s="13">
        <v>0</v>
      </c>
      <c r="GJ514" s="16">
        <v>0</v>
      </c>
      <c r="GK514" s="13">
        <v>0</v>
      </c>
      <c r="GL514" s="16">
        <v>0</v>
      </c>
      <c r="GM514" s="13">
        <v>0</v>
      </c>
      <c r="GN514" s="16">
        <v>0</v>
      </c>
      <c r="GO514" s="13">
        <v>0</v>
      </c>
      <c r="GP514" s="16">
        <v>0</v>
      </c>
      <c r="GQ514" s="8">
        <v>0</v>
      </c>
    </row>
    <row r="515" spans="1:199" ht="16.5" customHeight="1" x14ac:dyDescent="0.35">
      <c r="A515" s="11">
        <v>207</v>
      </c>
      <c r="B515" s="7" t="s">
        <v>491</v>
      </c>
      <c r="C515" s="11">
        <v>2</v>
      </c>
      <c r="D515" s="16">
        <v>0</v>
      </c>
      <c r="E515" s="13">
        <v>0</v>
      </c>
      <c r="F515" s="16">
        <v>0</v>
      </c>
      <c r="G515" s="13">
        <v>0</v>
      </c>
      <c r="H515" s="16">
        <v>0</v>
      </c>
      <c r="I515" s="13">
        <v>0</v>
      </c>
      <c r="J515" s="16">
        <v>0</v>
      </c>
      <c r="K515" s="13">
        <v>0</v>
      </c>
      <c r="L515" s="16">
        <v>0</v>
      </c>
      <c r="M515" s="13">
        <v>0</v>
      </c>
      <c r="N515" s="16">
        <v>0</v>
      </c>
      <c r="O515" s="13">
        <v>0</v>
      </c>
      <c r="P515" s="16">
        <v>0</v>
      </c>
      <c r="Q515" s="13">
        <v>0</v>
      </c>
      <c r="R515" s="16">
        <v>0</v>
      </c>
      <c r="S515" s="13">
        <v>0</v>
      </c>
      <c r="T515" s="16">
        <v>0</v>
      </c>
      <c r="U515" s="13">
        <v>0</v>
      </c>
      <c r="V515" s="16">
        <v>0</v>
      </c>
      <c r="W515" s="13">
        <v>0</v>
      </c>
      <c r="X515" s="16">
        <v>0</v>
      </c>
      <c r="Y515" s="13">
        <v>0</v>
      </c>
      <c r="Z515" s="16">
        <v>0</v>
      </c>
      <c r="AA515" s="13">
        <v>0</v>
      </c>
      <c r="AB515" s="16">
        <v>0</v>
      </c>
      <c r="AC515" s="13">
        <v>0</v>
      </c>
      <c r="AD515" s="16">
        <v>0</v>
      </c>
      <c r="AE515" s="13">
        <v>0</v>
      </c>
      <c r="AF515" s="16">
        <v>0</v>
      </c>
      <c r="AG515" s="13">
        <v>0</v>
      </c>
      <c r="AH515" s="16">
        <v>0</v>
      </c>
      <c r="AI515" s="13">
        <v>0</v>
      </c>
      <c r="AJ515" s="16">
        <v>0</v>
      </c>
      <c r="AK515" s="13">
        <v>0</v>
      </c>
      <c r="AL515" s="16">
        <v>0</v>
      </c>
      <c r="AM515" s="13">
        <v>0</v>
      </c>
      <c r="AN515" s="16">
        <v>0</v>
      </c>
      <c r="AO515" s="13">
        <v>0</v>
      </c>
      <c r="AP515" s="16">
        <v>0</v>
      </c>
      <c r="AQ515" s="13">
        <v>0</v>
      </c>
      <c r="AR515" s="16">
        <v>0</v>
      </c>
      <c r="AS515" s="13">
        <v>0</v>
      </c>
      <c r="AT515" s="16">
        <v>0</v>
      </c>
      <c r="AU515" s="13">
        <v>0</v>
      </c>
      <c r="AV515" s="16">
        <v>0</v>
      </c>
      <c r="AW515" s="13">
        <v>0</v>
      </c>
      <c r="AX515" s="16">
        <v>0</v>
      </c>
      <c r="AY515" s="13">
        <v>0</v>
      </c>
      <c r="AZ515" s="16">
        <v>0</v>
      </c>
      <c r="BA515" s="13">
        <v>0</v>
      </c>
      <c r="BB515" s="16">
        <v>0</v>
      </c>
      <c r="BC515" s="13">
        <v>0</v>
      </c>
      <c r="BD515" s="16">
        <v>0</v>
      </c>
      <c r="BE515" s="13">
        <v>0</v>
      </c>
      <c r="BF515" s="16">
        <v>0</v>
      </c>
      <c r="BG515" s="13">
        <v>0</v>
      </c>
      <c r="BH515" s="16">
        <v>0</v>
      </c>
      <c r="BI515" s="13">
        <v>0</v>
      </c>
      <c r="BJ515" s="16">
        <v>0</v>
      </c>
      <c r="BK515" s="13">
        <v>0</v>
      </c>
      <c r="BL515" s="16">
        <v>0</v>
      </c>
      <c r="BM515" s="13">
        <v>0</v>
      </c>
      <c r="BN515" s="16">
        <v>0</v>
      </c>
      <c r="BO515" s="13">
        <v>0</v>
      </c>
      <c r="BP515" s="16">
        <v>0</v>
      </c>
      <c r="BQ515" s="13">
        <v>0</v>
      </c>
      <c r="BR515" s="16">
        <v>0</v>
      </c>
      <c r="BS515" s="13">
        <v>0</v>
      </c>
      <c r="BT515" s="16">
        <v>0</v>
      </c>
      <c r="BU515" s="13">
        <v>0</v>
      </c>
      <c r="BV515" s="16">
        <v>0</v>
      </c>
      <c r="BW515" s="13">
        <v>0</v>
      </c>
      <c r="BX515" s="16">
        <v>0</v>
      </c>
      <c r="BY515" s="13">
        <v>0</v>
      </c>
      <c r="BZ515" s="16">
        <v>0</v>
      </c>
      <c r="CA515" s="13">
        <v>0</v>
      </c>
      <c r="CB515" s="16">
        <v>0</v>
      </c>
      <c r="CC515" s="13">
        <v>0</v>
      </c>
      <c r="CD515" s="16">
        <v>0</v>
      </c>
      <c r="CE515" s="13">
        <v>0</v>
      </c>
      <c r="CF515" s="16">
        <v>0</v>
      </c>
      <c r="CG515" s="13">
        <v>0</v>
      </c>
      <c r="CH515" s="16">
        <v>0</v>
      </c>
      <c r="CI515" s="13">
        <v>0</v>
      </c>
      <c r="CJ515" s="16">
        <v>0</v>
      </c>
      <c r="CK515" s="13">
        <v>0</v>
      </c>
      <c r="CL515" s="16">
        <v>0</v>
      </c>
      <c r="CM515" s="13">
        <v>0</v>
      </c>
      <c r="CN515" s="16">
        <v>0</v>
      </c>
      <c r="CO515" s="13">
        <v>0</v>
      </c>
      <c r="CP515" s="16">
        <v>0</v>
      </c>
      <c r="CQ515" s="13">
        <v>0</v>
      </c>
      <c r="CR515" s="16">
        <v>0</v>
      </c>
      <c r="CS515" s="13">
        <v>0</v>
      </c>
      <c r="CT515" s="16">
        <v>0</v>
      </c>
      <c r="CU515" s="13">
        <v>0</v>
      </c>
      <c r="CV515" s="16">
        <v>0</v>
      </c>
      <c r="CW515" s="13">
        <v>0</v>
      </c>
      <c r="CX515" s="16">
        <v>0</v>
      </c>
      <c r="CY515" s="13">
        <v>0</v>
      </c>
      <c r="CZ515" s="16">
        <v>0</v>
      </c>
      <c r="DA515" s="13">
        <v>0</v>
      </c>
      <c r="DB515" s="16">
        <v>0</v>
      </c>
      <c r="DC515" s="13">
        <v>0</v>
      </c>
      <c r="DD515" s="16">
        <v>0</v>
      </c>
      <c r="DE515" s="13">
        <v>0</v>
      </c>
      <c r="DF515" s="16">
        <v>0</v>
      </c>
      <c r="DG515" s="13">
        <v>0</v>
      </c>
      <c r="DH515" s="16">
        <v>0</v>
      </c>
      <c r="DI515" s="13">
        <v>0</v>
      </c>
      <c r="DJ515" s="16">
        <v>0</v>
      </c>
      <c r="DK515" s="13">
        <v>0</v>
      </c>
      <c r="DL515" s="16">
        <v>0</v>
      </c>
      <c r="DM515" s="13">
        <v>0</v>
      </c>
      <c r="DN515" s="16">
        <v>0</v>
      </c>
      <c r="DO515" s="13">
        <v>0</v>
      </c>
      <c r="DP515" s="16">
        <v>0</v>
      </c>
      <c r="DQ515" s="13">
        <v>0</v>
      </c>
      <c r="DR515" s="16">
        <v>0</v>
      </c>
      <c r="DS515" s="13">
        <v>0</v>
      </c>
      <c r="DT515" s="16">
        <v>0</v>
      </c>
      <c r="DU515" s="13">
        <v>0</v>
      </c>
      <c r="DV515" s="16">
        <v>0</v>
      </c>
      <c r="DW515" s="13">
        <v>0</v>
      </c>
      <c r="DX515" s="16">
        <v>0</v>
      </c>
      <c r="DY515" s="13">
        <v>0</v>
      </c>
      <c r="DZ515" s="16">
        <v>0</v>
      </c>
      <c r="EA515" s="13">
        <v>0</v>
      </c>
      <c r="EB515" s="16">
        <v>0</v>
      </c>
      <c r="EC515" s="13">
        <v>0</v>
      </c>
      <c r="ED515" s="16">
        <v>0</v>
      </c>
      <c r="EE515" s="13">
        <v>0</v>
      </c>
      <c r="EF515" s="16">
        <v>0</v>
      </c>
      <c r="EG515" s="13">
        <v>0</v>
      </c>
      <c r="EH515" s="16">
        <v>0</v>
      </c>
      <c r="EI515" s="13">
        <v>0</v>
      </c>
      <c r="EJ515" s="16">
        <v>0</v>
      </c>
      <c r="EK515" s="13">
        <v>0</v>
      </c>
      <c r="EL515" s="16">
        <v>0</v>
      </c>
      <c r="EM515" s="13">
        <v>0</v>
      </c>
      <c r="EN515" s="16">
        <v>0</v>
      </c>
      <c r="EO515" s="13">
        <v>0</v>
      </c>
      <c r="EP515" s="16">
        <v>0</v>
      </c>
      <c r="EQ515" s="13">
        <v>0</v>
      </c>
      <c r="ER515" s="16">
        <v>0</v>
      </c>
      <c r="ES515" s="13">
        <v>0</v>
      </c>
      <c r="ET515" s="16">
        <v>0</v>
      </c>
      <c r="EU515" s="13">
        <v>0</v>
      </c>
      <c r="EV515" s="16">
        <v>0</v>
      </c>
      <c r="EW515" s="13">
        <v>0</v>
      </c>
      <c r="EX515" s="16">
        <v>0</v>
      </c>
      <c r="EY515" s="13">
        <v>0</v>
      </c>
      <c r="EZ515" s="16">
        <v>0</v>
      </c>
      <c r="FA515" s="13">
        <v>0</v>
      </c>
      <c r="FB515" s="16">
        <v>0</v>
      </c>
      <c r="FC515" s="13">
        <v>0</v>
      </c>
      <c r="FD515" s="16">
        <v>0</v>
      </c>
      <c r="FE515" s="13">
        <v>0</v>
      </c>
      <c r="FF515" s="16">
        <v>0</v>
      </c>
      <c r="FG515" s="13">
        <v>0</v>
      </c>
      <c r="FH515" s="16">
        <v>0</v>
      </c>
      <c r="FI515" s="13">
        <v>0</v>
      </c>
      <c r="FJ515" s="16">
        <v>0</v>
      </c>
      <c r="FK515" s="13">
        <v>0</v>
      </c>
      <c r="FL515" s="16">
        <v>0</v>
      </c>
      <c r="FM515" s="13">
        <v>0</v>
      </c>
      <c r="FN515" s="16">
        <v>0</v>
      </c>
      <c r="FO515" s="13">
        <v>0</v>
      </c>
      <c r="FP515" s="16">
        <v>0</v>
      </c>
      <c r="FQ515" s="13">
        <v>0</v>
      </c>
      <c r="FR515" s="16">
        <v>0</v>
      </c>
      <c r="FS515" s="13">
        <v>0</v>
      </c>
      <c r="FT515" s="16">
        <v>0</v>
      </c>
      <c r="FU515" s="13">
        <v>0</v>
      </c>
      <c r="FV515" s="16">
        <v>0</v>
      </c>
      <c r="FW515" s="13">
        <v>0</v>
      </c>
      <c r="FX515" s="16">
        <v>0</v>
      </c>
      <c r="FY515" s="13">
        <v>0</v>
      </c>
      <c r="FZ515" s="16">
        <v>0</v>
      </c>
      <c r="GA515" s="13">
        <v>0</v>
      </c>
      <c r="GB515" s="16">
        <v>0</v>
      </c>
      <c r="GC515" s="13">
        <v>0</v>
      </c>
      <c r="GD515" s="16">
        <v>0</v>
      </c>
      <c r="GE515" s="13">
        <v>0</v>
      </c>
      <c r="GF515" s="16">
        <v>0</v>
      </c>
      <c r="GG515" s="13">
        <v>0</v>
      </c>
      <c r="GH515" s="16">
        <v>0</v>
      </c>
      <c r="GI515" s="13">
        <v>0</v>
      </c>
      <c r="GJ515" s="16">
        <v>0</v>
      </c>
      <c r="GK515" s="13">
        <v>0</v>
      </c>
      <c r="GL515" s="16">
        <v>0</v>
      </c>
      <c r="GM515" s="13">
        <v>0</v>
      </c>
      <c r="GN515" s="16">
        <v>0</v>
      </c>
      <c r="GO515" s="13">
        <v>0</v>
      </c>
      <c r="GP515" s="16">
        <v>0</v>
      </c>
      <c r="GQ515" s="8">
        <v>0</v>
      </c>
    </row>
    <row r="516" spans="1:199" ht="16.5" customHeight="1" x14ac:dyDescent="0.35">
      <c r="A516" s="11">
        <v>216</v>
      </c>
      <c r="B516" s="7" t="s">
        <v>492</v>
      </c>
      <c r="C516" s="11">
        <v>2</v>
      </c>
      <c r="D516" s="16">
        <v>0</v>
      </c>
      <c r="E516" s="13">
        <v>0</v>
      </c>
      <c r="F516" s="16">
        <v>0</v>
      </c>
      <c r="G516" s="13">
        <v>0</v>
      </c>
      <c r="H516" s="16">
        <v>0</v>
      </c>
      <c r="I516" s="13">
        <v>0</v>
      </c>
      <c r="J516" s="16">
        <v>0</v>
      </c>
      <c r="K516" s="13">
        <v>0</v>
      </c>
      <c r="L516" s="16">
        <v>0</v>
      </c>
      <c r="M516" s="13">
        <v>0</v>
      </c>
      <c r="N516" s="16">
        <v>0</v>
      </c>
      <c r="O516" s="13">
        <v>0</v>
      </c>
      <c r="P516" s="16">
        <v>0</v>
      </c>
      <c r="Q516" s="13">
        <v>0</v>
      </c>
      <c r="R516" s="16">
        <v>0</v>
      </c>
      <c r="S516" s="13">
        <v>0</v>
      </c>
      <c r="T516" s="16">
        <v>0</v>
      </c>
      <c r="U516" s="13">
        <v>0</v>
      </c>
      <c r="V516" s="16">
        <v>0</v>
      </c>
      <c r="W516" s="13">
        <v>0</v>
      </c>
      <c r="X516" s="16">
        <v>0</v>
      </c>
      <c r="Y516" s="13">
        <v>0</v>
      </c>
      <c r="Z516" s="16">
        <v>0</v>
      </c>
      <c r="AA516" s="13">
        <v>0</v>
      </c>
      <c r="AB516" s="16">
        <v>0</v>
      </c>
      <c r="AC516" s="13">
        <v>0</v>
      </c>
      <c r="AD516" s="16">
        <v>0</v>
      </c>
      <c r="AE516" s="13">
        <v>0</v>
      </c>
      <c r="AF516" s="16">
        <v>0</v>
      </c>
      <c r="AG516" s="13">
        <v>0</v>
      </c>
      <c r="AH516" s="16">
        <v>0</v>
      </c>
      <c r="AI516" s="13">
        <v>0</v>
      </c>
      <c r="AJ516" s="16">
        <v>0</v>
      </c>
      <c r="AK516" s="13">
        <v>0</v>
      </c>
      <c r="AL516" s="16">
        <v>0</v>
      </c>
      <c r="AM516" s="13">
        <v>0</v>
      </c>
      <c r="AN516" s="16">
        <v>0</v>
      </c>
      <c r="AO516" s="13">
        <v>0</v>
      </c>
      <c r="AP516" s="16">
        <v>0</v>
      </c>
      <c r="AQ516" s="13">
        <v>0</v>
      </c>
      <c r="AR516" s="16">
        <v>0</v>
      </c>
      <c r="AS516" s="13">
        <v>0</v>
      </c>
      <c r="AT516" s="16">
        <v>0</v>
      </c>
      <c r="AU516" s="13">
        <v>0</v>
      </c>
      <c r="AV516" s="16">
        <v>0</v>
      </c>
      <c r="AW516" s="13">
        <v>0</v>
      </c>
      <c r="AX516" s="16">
        <v>0</v>
      </c>
      <c r="AY516" s="13">
        <v>0</v>
      </c>
      <c r="AZ516" s="16">
        <v>0</v>
      </c>
      <c r="BA516" s="13">
        <v>0</v>
      </c>
      <c r="BB516" s="16">
        <v>0</v>
      </c>
      <c r="BC516" s="13">
        <v>0</v>
      </c>
      <c r="BD516" s="16">
        <v>0</v>
      </c>
      <c r="BE516" s="13">
        <v>0</v>
      </c>
      <c r="BF516" s="16">
        <v>0</v>
      </c>
      <c r="BG516" s="13">
        <v>0</v>
      </c>
      <c r="BH516" s="16">
        <v>0</v>
      </c>
      <c r="BI516" s="13">
        <v>0</v>
      </c>
      <c r="BJ516" s="16">
        <v>0</v>
      </c>
      <c r="BK516" s="13">
        <v>0</v>
      </c>
      <c r="BL516" s="16">
        <v>0</v>
      </c>
      <c r="BM516" s="13">
        <v>0</v>
      </c>
      <c r="BN516" s="16">
        <v>0</v>
      </c>
      <c r="BO516" s="13">
        <v>0</v>
      </c>
      <c r="BP516" s="16">
        <v>0</v>
      </c>
      <c r="BQ516" s="13">
        <v>0</v>
      </c>
      <c r="BR516" s="16">
        <v>0</v>
      </c>
      <c r="BS516" s="13">
        <v>0</v>
      </c>
      <c r="BT516" s="16">
        <v>0</v>
      </c>
      <c r="BU516" s="13">
        <v>0</v>
      </c>
      <c r="BV516" s="16">
        <v>0</v>
      </c>
      <c r="BW516" s="13">
        <v>0</v>
      </c>
      <c r="BX516" s="16">
        <v>0</v>
      </c>
      <c r="BY516" s="13">
        <v>0</v>
      </c>
      <c r="BZ516" s="16">
        <v>0</v>
      </c>
      <c r="CA516" s="13">
        <v>0</v>
      </c>
      <c r="CB516" s="16">
        <v>0</v>
      </c>
      <c r="CC516" s="13">
        <v>0</v>
      </c>
      <c r="CD516" s="16">
        <v>0</v>
      </c>
      <c r="CE516" s="13">
        <v>0</v>
      </c>
      <c r="CF516" s="16">
        <v>0</v>
      </c>
      <c r="CG516" s="13">
        <v>0</v>
      </c>
      <c r="CH516" s="16">
        <v>0</v>
      </c>
      <c r="CI516" s="13">
        <v>0</v>
      </c>
      <c r="CJ516" s="16">
        <v>0</v>
      </c>
      <c r="CK516" s="13">
        <v>0</v>
      </c>
      <c r="CL516" s="16">
        <v>0</v>
      </c>
      <c r="CM516" s="13">
        <v>0</v>
      </c>
      <c r="CN516" s="16">
        <v>0</v>
      </c>
      <c r="CO516" s="13">
        <v>0</v>
      </c>
      <c r="CP516" s="16">
        <v>0</v>
      </c>
      <c r="CQ516" s="13">
        <v>0</v>
      </c>
      <c r="CR516" s="16">
        <v>0</v>
      </c>
      <c r="CS516" s="13">
        <v>0</v>
      </c>
      <c r="CT516" s="16">
        <v>0</v>
      </c>
      <c r="CU516" s="13">
        <v>0</v>
      </c>
      <c r="CV516" s="16">
        <v>0</v>
      </c>
      <c r="CW516" s="13">
        <v>0</v>
      </c>
      <c r="CX516" s="16">
        <v>0</v>
      </c>
      <c r="CY516" s="13">
        <v>0</v>
      </c>
      <c r="CZ516" s="16">
        <v>0</v>
      </c>
      <c r="DA516" s="13">
        <v>0</v>
      </c>
      <c r="DB516" s="16">
        <v>0</v>
      </c>
      <c r="DC516" s="13">
        <v>0</v>
      </c>
      <c r="DD516" s="16">
        <v>0</v>
      </c>
      <c r="DE516" s="13">
        <v>0</v>
      </c>
      <c r="DF516" s="16">
        <v>0</v>
      </c>
      <c r="DG516" s="13">
        <v>0</v>
      </c>
      <c r="DH516" s="16">
        <v>0</v>
      </c>
      <c r="DI516" s="13">
        <v>0</v>
      </c>
      <c r="DJ516" s="16">
        <v>0</v>
      </c>
      <c r="DK516" s="13">
        <v>0</v>
      </c>
      <c r="DL516" s="16">
        <v>0</v>
      </c>
      <c r="DM516" s="13">
        <v>0</v>
      </c>
      <c r="DN516" s="16">
        <v>0</v>
      </c>
      <c r="DO516" s="13">
        <v>0</v>
      </c>
      <c r="DP516" s="16">
        <v>0</v>
      </c>
      <c r="DQ516" s="13">
        <v>0</v>
      </c>
      <c r="DR516" s="16">
        <v>0</v>
      </c>
      <c r="DS516" s="13">
        <v>0</v>
      </c>
      <c r="DT516" s="16">
        <v>0</v>
      </c>
      <c r="DU516" s="13">
        <v>0</v>
      </c>
      <c r="DV516" s="16">
        <v>0</v>
      </c>
      <c r="DW516" s="13">
        <v>0</v>
      </c>
      <c r="DX516" s="16">
        <v>0</v>
      </c>
      <c r="DY516" s="13">
        <v>0</v>
      </c>
      <c r="DZ516" s="16">
        <v>0</v>
      </c>
      <c r="EA516" s="13">
        <v>0</v>
      </c>
      <c r="EB516" s="16">
        <v>0</v>
      </c>
      <c r="EC516" s="13">
        <v>0</v>
      </c>
      <c r="ED516" s="16">
        <v>0</v>
      </c>
      <c r="EE516" s="13">
        <v>0</v>
      </c>
      <c r="EF516" s="16">
        <v>0</v>
      </c>
      <c r="EG516" s="13">
        <v>0</v>
      </c>
      <c r="EH516" s="16">
        <v>0</v>
      </c>
      <c r="EI516" s="13">
        <v>0</v>
      </c>
      <c r="EJ516" s="16">
        <v>0</v>
      </c>
      <c r="EK516" s="13">
        <v>0</v>
      </c>
      <c r="EL516" s="16">
        <v>0</v>
      </c>
      <c r="EM516" s="13">
        <v>0</v>
      </c>
      <c r="EN516" s="16">
        <v>0</v>
      </c>
      <c r="EO516" s="13">
        <v>0</v>
      </c>
      <c r="EP516" s="16">
        <v>0</v>
      </c>
      <c r="EQ516" s="13">
        <v>0</v>
      </c>
      <c r="ER516" s="16">
        <v>0</v>
      </c>
      <c r="ES516" s="13">
        <v>0</v>
      </c>
      <c r="ET516" s="16">
        <v>0</v>
      </c>
      <c r="EU516" s="13">
        <v>0</v>
      </c>
      <c r="EV516" s="16">
        <v>0</v>
      </c>
      <c r="EW516" s="13">
        <v>0</v>
      </c>
      <c r="EX516" s="16">
        <v>0</v>
      </c>
      <c r="EY516" s="13">
        <v>0</v>
      </c>
      <c r="EZ516" s="16">
        <v>0</v>
      </c>
      <c r="FA516" s="13">
        <v>0</v>
      </c>
      <c r="FB516" s="16">
        <v>0</v>
      </c>
      <c r="FC516" s="13">
        <v>0</v>
      </c>
      <c r="FD516" s="16">
        <v>0</v>
      </c>
      <c r="FE516" s="13">
        <v>0</v>
      </c>
      <c r="FF516" s="16">
        <v>0</v>
      </c>
      <c r="FG516" s="13">
        <v>0</v>
      </c>
      <c r="FH516" s="16">
        <v>0</v>
      </c>
      <c r="FI516" s="13">
        <v>0</v>
      </c>
      <c r="FJ516" s="16">
        <v>0</v>
      </c>
      <c r="FK516" s="13">
        <v>0</v>
      </c>
      <c r="FL516" s="16">
        <v>0</v>
      </c>
      <c r="FM516" s="13">
        <v>0</v>
      </c>
      <c r="FN516" s="16">
        <v>0</v>
      </c>
      <c r="FO516" s="13">
        <v>0</v>
      </c>
      <c r="FP516" s="16">
        <v>0</v>
      </c>
      <c r="FQ516" s="13">
        <v>0</v>
      </c>
      <c r="FR516" s="16">
        <v>0</v>
      </c>
      <c r="FS516" s="13">
        <v>0</v>
      </c>
      <c r="FT516" s="16">
        <v>0</v>
      </c>
      <c r="FU516" s="13">
        <v>0</v>
      </c>
      <c r="FV516" s="16">
        <v>0</v>
      </c>
      <c r="FW516" s="13">
        <v>0</v>
      </c>
      <c r="FX516" s="16">
        <v>0</v>
      </c>
      <c r="FY516" s="13">
        <v>0</v>
      </c>
      <c r="FZ516" s="16">
        <v>0</v>
      </c>
      <c r="GA516" s="13">
        <v>0</v>
      </c>
      <c r="GB516" s="16">
        <v>0</v>
      </c>
      <c r="GC516" s="13">
        <v>0</v>
      </c>
      <c r="GD516" s="16">
        <v>0</v>
      </c>
      <c r="GE516" s="13">
        <v>0</v>
      </c>
      <c r="GF516" s="16">
        <v>0</v>
      </c>
      <c r="GG516" s="13">
        <v>0</v>
      </c>
      <c r="GH516" s="16">
        <v>0</v>
      </c>
      <c r="GI516" s="13">
        <v>0</v>
      </c>
      <c r="GJ516" s="16">
        <v>0</v>
      </c>
      <c r="GK516" s="13">
        <v>0</v>
      </c>
      <c r="GL516" s="16">
        <v>0</v>
      </c>
      <c r="GM516" s="13">
        <v>0</v>
      </c>
      <c r="GN516" s="16">
        <v>0</v>
      </c>
      <c r="GO516" s="13">
        <v>0</v>
      </c>
      <c r="GP516" s="16">
        <v>0</v>
      </c>
      <c r="GQ516" s="8">
        <v>0</v>
      </c>
    </row>
    <row r="517" spans="1:199" ht="16.5" customHeight="1" x14ac:dyDescent="0.35">
      <c r="A517" s="11">
        <v>216</v>
      </c>
      <c r="B517" s="7" t="s">
        <v>493</v>
      </c>
      <c r="C517" s="11">
        <v>2</v>
      </c>
      <c r="D517" s="16">
        <v>0</v>
      </c>
      <c r="E517" s="13">
        <v>0</v>
      </c>
      <c r="F517" s="16">
        <v>0</v>
      </c>
      <c r="G517" s="13">
        <v>0</v>
      </c>
      <c r="H517" s="16">
        <v>0</v>
      </c>
      <c r="I517" s="13">
        <v>0</v>
      </c>
      <c r="J517" s="16">
        <v>0</v>
      </c>
      <c r="K517" s="13">
        <v>0</v>
      </c>
      <c r="L517" s="16">
        <v>0</v>
      </c>
      <c r="M517" s="13">
        <v>0</v>
      </c>
      <c r="N517" s="16">
        <v>0</v>
      </c>
      <c r="O517" s="13">
        <v>0</v>
      </c>
      <c r="P517" s="16">
        <v>0</v>
      </c>
      <c r="Q517" s="13">
        <v>0</v>
      </c>
      <c r="R517" s="16">
        <v>0</v>
      </c>
      <c r="S517" s="13">
        <v>0</v>
      </c>
      <c r="T517" s="16">
        <v>0</v>
      </c>
      <c r="U517" s="13">
        <v>0</v>
      </c>
      <c r="V517" s="16">
        <v>0</v>
      </c>
      <c r="W517" s="13">
        <v>0</v>
      </c>
      <c r="X517" s="16">
        <v>0</v>
      </c>
      <c r="Y517" s="13">
        <v>0</v>
      </c>
      <c r="Z517" s="16">
        <v>0</v>
      </c>
      <c r="AA517" s="13">
        <v>0</v>
      </c>
      <c r="AB517" s="16">
        <v>0</v>
      </c>
      <c r="AC517" s="13">
        <v>0</v>
      </c>
      <c r="AD517" s="16">
        <v>0</v>
      </c>
      <c r="AE517" s="13">
        <v>0</v>
      </c>
      <c r="AF517" s="16">
        <v>0</v>
      </c>
      <c r="AG517" s="13">
        <v>0</v>
      </c>
      <c r="AH517" s="16">
        <v>0</v>
      </c>
      <c r="AI517" s="13">
        <v>0</v>
      </c>
      <c r="AJ517" s="16">
        <v>0</v>
      </c>
      <c r="AK517" s="13">
        <v>0</v>
      </c>
      <c r="AL517" s="16">
        <v>0</v>
      </c>
      <c r="AM517" s="13">
        <v>0</v>
      </c>
      <c r="AN517" s="16">
        <v>0</v>
      </c>
      <c r="AO517" s="13">
        <v>0</v>
      </c>
      <c r="AP517" s="16">
        <v>0</v>
      </c>
      <c r="AQ517" s="13">
        <v>0</v>
      </c>
      <c r="AR517" s="16">
        <v>0</v>
      </c>
      <c r="AS517" s="13">
        <v>0</v>
      </c>
      <c r="AT517" s="16">
        <v>0</v>
      </c>
      <c r="AU517" s="13">
        <v>0</v>
      </c>
      <c r="AV517" s="16">
        <v>0</v>
      </c>
      <c r="AW517" s="13">
        <v>0</v>
      </c>
      <c r="AX517" s="16">
        <v>0</v>
      </c>
      <c r="AY517" s="13">
        <v>0</v>
      </c>
      <c r="AZ517" s="16">
        <v>0</v>
      </c>
      <c r="BA517" s="13">
        <v>0</v>
      </c>
      <c r="BB517" s="16">
        <v>0</v>
      </c>
      <c r="BC517" s="13">
        <v>0</v>
      </c>
      <c r="BD517" s="16">
        <v>0</v>
      </c>
      <c r="BE517" s="13">
        <v>0</v>
      </c>
      <c r="BF517" s="16">
        <v>0</v>
      </c>
      <c r="BG517" s="13">
        <v>0</v>
      </c>
      <c r="BH517" s="16">
        <v>0</v>
      </c>
      <c r="BI517" s="13">
        <v>0</v>
      </c>
      <c r="BJ517" s="16">
        <v>0</v>
      </c>
      <c r="BK517" s="13">
        <v>0</v>
      </c>
      <c r="BL517" s="16">
        <v>0</v>
      </c>
      <c r="BM517" s="13">
        <v>0</v>
      </c>
      <c r="BN517" s="16">
        <v>0</v>
      </c>
      <c r="BO517" s="13">
        <v>0</v>
      </c>
      <c r="BP517" s="16">
        <v>0</v>
      </c>
      <c r="BQ517" s="13">
        <v>0</v>
      </c>
      <c r="BR517" s="16">
        <v>0</v>
      </c>
      <c r="BS517" s="13">
        <v>0</v>
      </c>
      <c r="BT517" s="16">
        <v>0</v>
      </c>
      <c r="BU517" s="13">
        <v>0</v>
      </c>
      <c r="BV517" s="16">
        <v>0</v>
      </c>
      <c r="BW517" s="13">
        <v>0</v>
      </c>
      <c r="BX517" s="16">
        <v>0</v>
      </c>
      <c r="BY517" s="13">
        <v>0</v>
      </c>
      <c r="BZ517" s="16">
        <v>0</v>
      </c>
      <c r="CA517" s="13">
        <v>0</v>
      </c>
      <c r="CB517" s="16">
        <v>0</v>
      </c>
      <c r="CC517" s="13">
        <v>0</v>
      </c>
      <c r="CD517" s="16">
        <v>0</v>
      </c>
      <c r="CE517" s="13">
        <v>0</v>
      </c>
      <c r="CF517" s="16">
        <v>0</v>
      </c>
      <c r="CG517" s="13">
        <v>0</v>
      </c>
      <c r="CH517" s="16">
        <v>0</v>
      </c>
      <c r="CI517" s="13">
        <v>0</v>
      </c>
      <c r="CJ517" s="16">
        <v>0</v>
      </c>
      <c r="CK517" s="13">
        <v>0</v>
      </c>
      <c r="CL517" s="16">
        <v>0</v>
      </c>
      <c r="CM517" s="13">
        <v>0</v>
      </c>
      <c r="CN517" s="16">
        <v>0</v>
      </c>
      <c r="CO517" s="13">
        <v>0</v>
      </c>
      <c r="CP517" s="16">
        <v>0</v>
      </c>
      <c r="CQ517" s="13">
        <v>0</v>
      </c>
      <c r="CR517" s="16">
        <v>0</v>
      </c>
      <c r="CS517" s="13">
        <v>0</v>
      </c>
      <c r="CT517" s="16">
        <v>0</v>
      </c>
      <c r="CU517" s="13">
        <v>0</v>
      </c>
      <c r="CV517" s="16">
        <v>0</v>
      </c>
      <c r="CW517" s="13">
        <v>0</v>
      </c>
      <c r="CX517" s="16">
        <v>0</v>
      </c>
      <c r="CY517" s="13">
        <v>0</v>
      </c>
      <c r="CZ517" s="16">
        <v>0</v>
      </c>
      <c r="DA517" s="13">
        <v>0</v>
      </c>
      <c r="DB517" s="16">
        <v>0</v>
      </c>
      <c r="DC517" s="13">
        <v>0</v>
      </c>
      <c r="DD517" s="16">
        <v>0</v>
      </c>
      <c r="DE517" s="13">
        <v>0</v>
      </c>
      <c r="DF517" s="16">
        <v>0</v>
      </c>
      <c r="DG517" s="13">
        <v>0</v>
      </c>
      <c r="DH517" s="16">
        <v>0</v>
      </c>
      <c r="DI517" s="13">
        <v>0</v>
      </c>
      <c r="DJ517" s="16">
        <v>0</v>
      </c>
      <c r="DK517" s="13">
        <v>0</v>
      </c>
      <c r="DL517" s="16">
        <v>0</v>
      </c>
      <c r="DM517" s="13">
        <v>0</v>
      </c>
      <c r="DN517" s="16">
        <v>0</v>
      </c>
      <c r="DO517" s="13">
        <v>0</v>
      </c>
      <c r="DP517" s="16">
        <v>0</v>
      </c>
      <c r="DQ517" s="13">
        <v>0</v>
      </c>
      <c r="DR517" s="16">
        <v>0</v>
      </c>
      <c r="DS517" s="13">
        <v>0</v>
      </c>
      <c r="DT517" s="16">
        <v>0</v>
      </c>
      <c r="DU517" s="13">
        <v>0</v>
      </c>
      <c r="DV517" s="16">
        <v>0</v>
      </c>
      <c r="DW517" s="13">
        <v>0</v>
      </c>
      <c r="DX517" s="16">
        <v>0</v>
      </c>
      <c r="DY517" s="13">
        <v>0</v>
      </c>
      <c r="DZ517" s="16">
        <v>0</v>
      </c>
      <c r="EA517" s="13">
        <v>0</v>
      </c>
      <c r="EB517" s="16">
        <v>0</v>
      </c>
      <c r="EC517" s="13">
        <v>0</v>
      </c>
      <c r="ED517" s="16">
        <v>0</v>
      </c>
      <c r="EE517" s="13">
        <v>0</v>
      </c>
      <c r="EF517" s="16">
        <v>0</v>
      </c>
      <c r="EG517" s="13">
        <v>0</v>
      </c>
      <c r="EH517" s="16">
        <v>0</v>
      </c>
      <c r="EI517" s="13">
        <v>0</v>
      </c>
      <c r="EJ517" s="16">
        <v>0</v>
      </c>
      <c r="EK517" s="13">
        <v>0</v>
      </c>
      <c r="EL517" s="16">
        <v>0</v>
      </c>
      <c r="EM517" s="13">
        <v>0</v>
      </c>
      <c r="EN517" s="16">
        <v>0</v>
      </c>
      <c r="EO517" s="13">
        <v>0</v>
      </c>
      <c r="EP517" s="16">
        <v>0</v>
      </c>
      <c r="EQ517" s="13">
        <v>0</v>
      </c>
      <c r="ER517" s="16">
        <v>0</v>
      </c>
      <c r="ES517" s="13">
        <v>0</v>
      </c>
      <c r="ET517" s="16">
        <v>0</v>
      </c>
      <c r="EU517" s="13">
        <v>0</v>
      </c>
      <c r="EV517" s="16">
        <v>0</v>
      </c>
      <c r="EW517" s="13">
        <v>0</v>
      </c>
      <c r="EX517" s="16">
        <v>0</v>
      </c>
      <c r="EY517" s="13">
        <v>0</v>
      </c>
      <c r="EZ517" s="16">
        <v>0</v>
      </c>
      <c r="FA517" s="13">
        <v>0</v>
      </c>
      <c r="FB517" s="16">
        <v>0</v>
      </c>
      <c r="FC517" s="13">
        <v>0</v>
      </c>
      <c r="FD517" s="16">
        <v>0</v>
      </c>
      <c r="FE517" s="13">
        <v>0</v>
      </c>
      <c r="FF517" s="16">
        <v>0</v>
      </c>
      <c r="FG517" s="13">
        <v>0</v>
      </c>
      <c r="FH517" s="16">
        <v>0</v>
      </c>
      <c r="FI517" s="13">
        <v>0</v>
      </c>
      <c r="FJ517" s="16">
        <v>0</v>
      </c>
      <c r="FK517" s="13">
        <v>0</v>
      </c>
      <c r="FL517" s="16">
        <v>0</v>
      </c>
      <c r="FM517" s="13">
        <v>0</v>
      </c>
      <c r="FN517" s="16">
        <v>0</v>
      </c>
      <c r="FO517" s="13">
        <v>0</v>
      </c>
      <c r="FP517" s="16">
        <v>0</v>
      </c>
      <c r="FQ517" s="13">
        <v>0</v>
      </c>
      <c r="FR517" s="16">
        <v>0</v>
      </c>
      <c r="FS517" s="13">
        <v>0</v>
      </c>
      <c r="FT517" s="16">
        <v>0</v>
      </c>
      <c r="FU517" s="13">
        <v>0</v>
      </c>
      <c r="FV517" s="16">
        <v>0</v>
      </c>
      <c r="FW517" s="13">
        <v>0</v>
      </c>
      <c r="FX517" s="16">
        <v>0</v>
      </c>
      <c r="FY517" s="13">
        <v>0</v>
      </c>
      <c r="FZ517" s="16">
        <v>0</v>
      </c>
      <c r="GA517" s="13">
        <v>0</v>
      </c>
      <c r="GB517" s="16">
        <v>0</v>
      </c>
      <c r="GC517" s="13">
        <v>0</v>
      </c>
      <c r="GD517" s="16">
        <v>0</v>
      </c>
      <c r="GE517" s="13">
        <v>0</v>
      </c>
      <c r="GF517" s="16">
        <v>0</v>
      </c>
      <c r="GG517" s="13">
        <v>0</v>
      </c>
      <c r="GH517" s="16">
        <v>0</v>
      </c>
      <c r="GI517" s="13">
        <v>0</v>
      </c>
      <c r="GJ517" s="16">
        <v>0</v>
      </c>
      <c r="GK517" s="13">
        <v>0</v>
      </c>
      <c r="GL517" s="16">
        <v>0</v>
      </c>
      <c r="GM517" s="13">
        <v>0</v>
      </c>
      <c r="GN517" s="16">
        <v>0</v>
      </c>
      <c r="GO517" s="13">
        <v>0</v>
      </c>
      <c r="GP517" s="16">
        <v>0</v>
      </c>
      <c r="GQ517" s="8">
        <v>0</v>
      </c>
    </row>
    <row r="518" spans="1:199" ht="16.5" customHeight="1" x14ac:dyDescent="0.35">
      <c r="A518" s="11">
        <v>210</v>
      </c>
      <c r="B518" s="7" t="s">
        <v>494</v>
      </c>
      <c r="C518" s="11">
        <v>2</v>
      </c>
      <c r="D518" s="16">
        <v>0</v>
      </c>
      <c r="E518" s="13">
        <v>0</v>
      </c>
      <c r="F518" s="16">
        <v>0</v>
      </c>
      <c r="G518" s="13">
        <v>0</v>
      </c>
      <c r="H518" s="16">
        <v>0</v>
      </c>
      <c r="I518" s="13">
        <v>0</v>
      </c>
      <c r="J518" s="16">
        <v>0</v>
      </c>
      <c r="K518" s="13">
        <v>0</v>
      </c>
      <c r="L518" s="16">
        <v>0</v>
      </c>
      <c r="M518" s="13">
        <v>0</v>
      </c>
      <c r="N518" s="16">
        <v>0</v>
      </c>
      <c r="O518" s="13">
        <v>0</v>
      </c>
      <c r="P518" s="16">
        <v>0</v>
      </c>
      <c r="Q518" s="13">
        <v>0</v>
      </c>
      <c r="R518" s="16">
        <v>0</v>
      </c>
      <c r="S518" s="13">
        <v>0</v>
      </c>
      <c r="T518" s="16">
        <v>0</v>
      </c>
      <c r="U518" s="13">
        <v>0</v>
      </c>
      <c r="V518" s="16">
        <v>0</v>
      </c>
      <c r="W518" s="13">
        <v>0</v>
      </c>
      <c r="X518" s="16">
        <v>0</v>
      </c>
      <c r="Y518" s="13">
        <v>0</v>
      </c>
      <c r="Z518" s="16">
        <v>0</v>
      </c>
      <c r="AA518" s="13">
        <v>0</v>
      </c>
      <c r="AB518" s="16">
        <v>0</v>
      </c>
      <c r="AC518" s="13">
        <v>0</v>
      </c>
      <c r="AD518" s="16">
        <v>0</v>
      </c>
      <c r="AE518" s="13">
        <v>0</v>
      </c>
      <c r="AF518" s="16">
        <v>0</v>
      </c>
      <c r="AG518" s="13">
        <v>0</v>
      </c>
      <c r="AH518" s="16">
        <v>0</v>
      </c>
      <c r="AI518" s="13">
        <v>0</v>
      </c>
      <c r="AJ518" s="16">
        <v>0</v>
      </c>
      <c r="AK518" s="13">
        <v>0</v>
      </c>
      <c r="AL518" s="16">
        <v>0</v>
      </c>
      <c r="AM518" s="13">
        <v>0</v>
      </c>
      <c r="AN518" s="16">
        <v>0</v>
      </c>
      <c r="AO518" s="13">
        <v>0</v>
      </c>
      <c r="AP518" s="16">
        <v>0</v>
      </c>
      <c r="AQ518" s="13">
        <v>0</v>
      </c>
      <c r="AR518" s="16">
        <v>0</v>
      </c>
      <c r="AS518" s="13">
        <v>0</v>
      </c>
      <c r="AT518" s="16">
        <v>0</v>
      </c>
      <c r="AU518" s="13">
        <v>0</v>
      </c>
      <c r="AV518" s="16">
        <v>0</v>
      </c>
      <c r="AW518" s="13">
        <v>0</v>
      </c>
      <c r="AX518" s="16">
        <v>0</v>
      </c>
      <c r="AY518" s="13">
        <v>0</v>
      </c>
      <c r="AZ518" s="16">
        <v>0</v>
      </c>
      <c r="BA518" s="13">
        <v>0</v>
      </c>
      <c r="BB518" s="16">
        <v>0</v>
      </c>
      <c r="BC518" s="13">
        <v>0</v>
      </c>
      <c r="BD518" s="16">
        <v>0</v>
      </c>
      <c r="BE518" s="13">
        <v>0</v>
      </c>
      <c r="BF518" s="16">
        <v>0</v>
      </c>
      <c r="BG518" s="13">
        <v>0</v>
      </c>
      <c r="BH518" s="16">
        <v>0</v>
      </c>
      <c r="BI518" s="13">
        <v>0</v>
      </c>
      <c r="BJ518" s="16">
        <v>0</v>
      </c>
      <c r="BK518" s="13">
        <v>0</v>
      </c>
      <c r="BL518" s="16">
        <v>0</v>
      </c>
      <c r="BM518" s="13">
        <v>0</v>
      </c>
      <c r="BN518" s="16">
        <v>0</v>
      </c>
      <c r="BO518" s="13">
        <v>0</v>
      </c>
      <c r="BP518" s="16">
        <v>0</v>
      </c>
      <c r="BQ518" s="13">
        <v>0</v>
      </c>
      <c r="BR518" s="16">
        <v>0</v>
      </c>
      <c r="BS518" s="13">
        <v>0</v>
      </c>
      <c r="BT518" s="16">
        <v>0</v>
      </c>
      <c r="BU518" s="13">
        <v>0</v>
      </c>
      <c r="BV518" s="16">
        <v>0</v>
      </c>
      <c r="BW518" s="13">
        <v>0</v>
      </c>
      <c r="BX518" s="16">
        <v>0</v>
      </c>
      <c r="BY518" s="13">
        <v>0</v>
      </c>
      <c r="BZ518" s="16">
        <v>0</v>
      </c>
      <c r="CA518" s="13">
        <v>0</v>
      </c>
      <c r="CB518" s="16">
        <v>0</v>
      </c>
      <c r="CC518" s="13">
        <v>0</v>
      </c>
      <c r="CD518" s="16">
        <v>0</v>
      </c>
      <c r="CE518" s="13">
        <v>0</v>
      </c>
      <c r="CF518" s="16">
        <v>0</v>
      </c>
      <c r="CG518" s="13">
        <v>0</v>
      </c>
      <c r="CH518" s="16">
        <v>0</v>
      </c>
      <c r="CI518" s="13">
        <v>0</v>
      </c>
      <c r="CJ518" s="16">
        <v>0</v>
      </c>
      <c r="CK518" s="13">
        <v>0</v>
      </c>
      <c r="CL518" s="16">
        <v>0</v>
      </c>
      <c r="CM518" s="13">
        <v>0</v>
      </c>
      <c r="CN518" s="16">
        <v>0</v>
      </c>
      <c r="CO518" s="13">
        <v>0</v>
      </c>
      <c r="CP518" s="16">
        <v>0</v>
      </c>
      <c r="CQ518" s="13">
        <v>0</v>
      </c>
      <c r="CR518" s="16">
        <v>0</v>
      </c>
      <c r="CS518" s="13">
        <v>0</v>
      </c>
      <c r="CT518" s="16">
        <v>0</v>
      </c>
      <c r="CU518" s="13">
        <v>0</v>
      </c>
      <c r="CV518" s="16">
        <v>0</v>
      </c>
      <c r="CW518" s="13">
        <v>0</v>
      </c>
      <c r="CX518" s="16">
        <v>0</v>
      </c>
      <c r="CY518" s="13">
        <v>0</v>
      </c>
      <c r="CZ518" s="16">
        <v>0</v>
      </c>
      <c r="DA518" s="13">
        <v>0</v>
      </c>
      <c r="DB518" s="16">
        <v>0</v>
      </c>
      <c r="DC518" s="13">
        <v>0</v>
      </c>
      <c r="DD518" s="16">
        <v>0</v>
      </c>
      <c r="DE518" s="13">
        <v>0</v>
      </c>
      <c r="DF518" s="16">
        <v>0</v>
      </c>
      <c r="DG518" s="13">
        <v>0</v>
      </c>
      <c r="DH518" s="16">
        <v>0</v>
      </c>
      <c r="DI518" s="13">
        <v>0</v>
      </c>
      <c r="DJ518" s="16">
        <v>0</v>
      </c>
      <c r="DK518" s="13">
        <v>0</v>
      </c>
      <c r="DL518" s="16">
        <v>0</v>
      </c>
      <c r="DM518" s="13">
        <v>0</v>
      </c>
      <c r="DN518" s="16">
        <v>0</v>
      </c>
      <c r="DO518" s="13">
        <v>0</v>
      </c>
      <c r="DP518" s="16">
        <v>0</v>
      </c>
      <c r="DQ518" s="13">
        <v>0</v>
      </c>
      <c r="DR518" s="16">
        <v>0</v>
      </c>
      <c r="DS518" s="13">
        <v>0</v>
      </c>
      <c r="DT518" s="16">
        <v>0</v>
      </c>
      <c r="DU518" s="13">
        <v>0</v>
      </c>
      <c r="DV518" s="16">
        <v>0</v>
      </c>
      <c r="DW518" s="13">
        <v>0</v>
      </c>
      <c r="DX518" s="16">
        <v>0</v>
      </c>
      <c r="DY518" s="13">
        <v>0</v>
      </c>
      <c r="DZ518" s="16">
        <v>0</v>
      </c>
      <c r="EA518" s="13">
        <v>0</v>
      </c>
      <c r="EB518" s="16">
        <v>0</v>
      </c>
      <c r="EC518" s="13">
        <v>0</v>
      </c>
      <c r="ED518" s="16">
        <v>0</v>
      </c>
      <c r="EE518" s="13">
        <v>0</v>
      </c>
      <c r="EF518" s="16">
        <v>0</v>
      </c>
      <c r="EG518" s="13">
        <v>0</v>
      </c>
      <c r="EH518" s="16">
        <v>0</v>
      </c>
      <c r="EI518" s="13">
        <v>0</v>
      </c>
      <c r="EJ518" s="16">
        <v>0</v>
      </c>
      <c r="EK518" s="13">
        <v>0</v>
      </c>
      <c r="EL518" s="16">
        <v>0</v>
      </c>
      <c r="EM518" s="13">
        <v>0</v>
      </c>
      <c r="EN518" s="16">
        <v>0</v>
      </c>
      <c r="EO518" s="13">
        <v>0</v>
      </c>
      <c r="EP518" s="16">
        <v>0</v>
      </c>
      <c r="EQ518" s="13">
        <v>0</v>
      </c>
      <c r="ER518" s="16">
        <v>0</v>
      </c>
      <c r="ES518" s="13">
        <v>0</v>
      </c>
      <c r="ET518" s="16">
        <v>0</v>
      </c>
      <c r="EU518" s="13">
        <v>0</v>
      </c>
      <c r="EV518" s="16">
        <v>0</v>
      </c>
      <c r="EW518" s="13">
        <v>0</v>
      </c>
      <c r="EX518" s="16">
        <v>0</v>
      </c>
      <c r="EY518" s="13">
        <v>0</v>
      </c>
      <c r="EZ518" s="16">
        <v>0</v>
      </c>
      <c r="FA518" s="13">
        <v>0</v>
      </c>
      <c r="FB518" s="16">
        <v>0</v>
      </c>
      <c r="FC518" s="13">
        <v>0</v>
      </c>
      <c r="FD518" s="16">
        <v>0</v>
      </c>
      <c r="FE518" s="13">
        <v>0</v>
      </c>
      <c r="FF518" s="16">
        <v>0</v>
      </c>
      <c r="FG518" s="13">
        <v>0</v>
      </c>
      <c r="FH518" s="16">
        <v>0</v>
      </c>
      <c r="FI518" s="13">
        <v>0</v>
      </c>
      <c r="FJ518" s="16">
        <v>0</v>
      </c>
      <c r="FK518" s="13">
        <v>0</v>
      </c>
      <c r="FL518" s="16">
        <v>0</v>
      </c>
      <c r="FM518" s="13">
        <v>0</v>
      </c>
      <c r="FN518" s="16">
        <v>0</v>
      </c>
      <c r="FO518" s="13">
        <v>0</v>
      </c>
      <c r="FP518" s="16">
        <v>0</v>
      </c>
      <c r="FQ518" s="13">
        <v>0</v>
      </c>
      <c r="FR518" s="16">
        <v>0</v>
      </c>
      <c r="FS518" s="13">
        <v>0</v>
      </c>
      <c r="FT518" s="16">
        <v>0</v>
      </c>
      <c r="FU518" s="13">
        <v>0</v>
      </c>
      <c r="FV518" s="16">
        <v>0</v>
      </c>
      <c r="FW518" s="13">
        <v>0</v>
      </c>
      <c r="FX518" s="16">
        <v>0</v>
      </c>
      <c r="FY518" s="13">
        <v>0</v>
      </c>
      <c r="FZ518" s="16">
        <v>0</v>
      </c>
      <c r="GA518" s="13">
        <v>0</v>
      </c>
      <c r="GB518" s="16">
        <v>0</v>
      </c>
      <c r="GC518" s="13">
        <v>0</v>
      </c>
      <c r="GD518" s="16">
        <v>0</v>
      </c>
      <c r="GE518" s="13">
        <v>0</v>
      </c>
      <c r="GF518" s="16">
        <v>0</v>
      </c>
      <c r="GG518" s="13">
        <v>0</v>
      </c>
      <c r="GH518" s="16">
        <v>0</v>
      </c>
      <c r="GI518" s="13">
        <v>0</v>
      </c>
      <c r="GJ518" s="16">
        <v>0</v>
      </c>
      <c r="GK518" s="13">
        <v>0</v>
      </c>
      <c r="GL518" s="16">
        <v>0</v>
      </c>
      <c r="GM518" s="13">
        <v>0</v>
      </c>
      <c r="GN518" s="16">
        <v>0</v>
      </c>
      <c r="GO518" s="13">
        <v>0</v>
      </c>
      <c r="GP518" s="16">
        <v>0</v>
      </c>
      <c r="GQ518" s="8">
        <v>0</v>
      </c>
    </row>
    <row r="519" spans="1:199" ht="16.5" customHeight="1" x14ac:dyDescent="0.35">
      <c r="A519" s="11">
        <v>229</v>
      </c>
      <c r="B519" s="7" t="s">
        <v>495</v>
      </c>
      <c r="C519" s="11">
        <v>2</v>
      </c>
      <c r="D519" s="16">
        <v>0</v>
      </c>
      <c r="E519" s="13">
        <v>0</v>
      </c>
      <c r="F519" s="16">
        <v>0</v>
      </c>
      <c r="G519" s="13">
        <v>0</v>
      </c>
      <c r="H519" s="16">
        <v>0</v>
      </c>
      <c r="I519" s="13">
        <v>0</v>
      </c>
      <c r="J519" s="16">
        <v>0</v>
      </c>
      <c r="K519" s="13">
        <v>0</v>
      </c>
      <c r="L519" s="16">
        <v>0</v>
      </c>
      <c r="M519" s="13">
        <v>0</v>
      </c>
      <c r="N519" s="16">
        <v>0</v>
      </c>
      <c r="O519" s="13">
        <v>0</v>
      </c>
      <c r="P519" s="16">
        <v>0</v>
      </c>
      <c r="Q519" s="13">
        <v>0</v>
      </c>
      <c r="R519" s="16">
        <v>0</v>
      </c>
      <c r="S519" s="13">
        <v>0</v>
      </c>
      <c r="T519" s="16">
        <v>0</v>
      </c>
      <c r="U519" s="13">
        <v>0</v>
      </c>
      <c r="V519" s="16">
        <v>0</v>
      </c>
      <c r="W519" s="13">
        <v>0</v>
      </c>
      <c r="X519" s="16">
        <v>0</v>
      </c>
      <c r="Y519" s="13">
        <v>0</v>
      </c>
      <c r="Z519" s="16">
        <v>0</v>
      </c>
      <c r="AA519" s="13">
        <v>0</v>
      </c>
      <c r="AB519" s="16">
        <v>0</v>
      </c>
      <c r="AC519" s="13">
        <v>0</v>
      </c>
      <c r="AD519" s="16">
        <v>0</v>
      </c>
      <c r="AE519" s="13">
        <v>0</v>
      </c>
      <c r="AF519" s="16">
        <v>0</v>
      </c>
      <c r="AG519" s="13">
        <v>0</v>
      </c>
      <c r="AH519" s="16">
        <v>0</v>
      </c>
      <c r="AI519" s="13">
        <v>0</v>
      </c>
      <c r="AJ519" s="16">
        <v>0</v>
      </c>
      <c r="AK519" s="13">
        <v>0</v>
      </c>
      <c r="AL519" s="16">
        <v>0</v>
      </c>
      <c r="AM519" s="13">
        <v>0</v>
      </c>
      <c r="AN519" s="16">
        <v>0</v>
      </c>
      <c r="AO519" s="13">
        <v>0</v>
      </c>
      <c r="AP519" s="16">
        <v>0</v>
      </c>
      <c r="AQ519" s="13">
        <v>0</v>
      </c>
      <c r="AR519" s="16">
        <v>0</v>
      </c>
      <c r="AS519" s="13">
        <v>0</v>
      </c>
      <c r="AT519" s="16">
        <v>0</v>
      </c>
      <c r="AU519" s="13">
        <v>0</v>
      </c>
      <c r="AV519" s="16">
        <v>0</v>
      </c>
      <c r="AW519" s="13">
        <v>0</v>
      </c>
      <c r="AX519" s="16">
        <v>0</v>
      </c>
      <c r="AY519" s="13">
        <v>0</v>
      </c>
      <c r="AZ519" s="16">
        <v>0</v>
      </c>
      <c r="BA519" s="13">
        <v>0</v>
      </c>
      <c r="BB519" s="16">
        <v>0</v>
      </c>
      <c r="BC519" s="13">
        <v>0</v>
      </c>
      <c r="BD519" s="16">
        <v>0</v>
      </c>
      <c r="BE519" s="13">
        <v>0</v>
      </c>
      <c r="BF519" s="16">
        <v>0</v>
      </c>
      <c r="BG519" s="13">
        <v>0</v>
      </c>
      <c r="BH519" s="16">
        <v>0</v>
      </c>
      <c r="BI519" s="13">
        <v>0</v>
      </c>
      <c r="BJ519" s="16">
        <v>0</v>
      </c>
      <c r="BK519" s="13">
        <v>0</v>
      </c>
      <c r="BL519" s="16">
        <v>0</v>
      </c>
      <c r="BM519" s="13">
        <v>0</v>
      </c>
      <c r="BN519" s="16">
        <v>0</v>
      </c>
      <c r="BO519" s="13">
        <v>0</v>
      </c>
      <c r="BP519" s="16">
        <v>0</v>
      </c>
      <c r="BQ519" s="13">
        <v>0</v>
      </c>
      <c r="BR519" s="16">
        <v>0</v>
      </c>
      <c r="BS519" s="13">
        <v>0</v>
      </c>
      <c r="BT519" s="16">
        <v>0</v>
      </c>
      <c r="BU519" s="13">
        <v>0</v>
      </c>
      <c r="BV519" s="16">
        <v>0</v>
      </c>
      <c r="BW519" s="13">
        <v>0</v>
      </c>
      <c r="BX519" s="16">
        <v>0</v>
      </c>
      <c r="BY519" s="13">
        <v>0</v>
      </c>
      <c r="BZ519" s="16">
        <v>0</v>
      </c>
      <c r="CA519" s="13">
        <v>0</v>
      </c>
      <c r="CB519" s="16">
        <v>0</v>
      </c>
      <c r="CC519" s="13">
        <v>0</v>
      </c>
      <c r="CD519" s="16">
        <v>0</v>
      </c>
      <c r="CE519" s="13">
        <v>0</v>
      </c>
      <c r="CF519" s="16">
        <v>0</v>
      </c>
      <c r="CG519" s="13">
        <v>0</v>
      </c>
      <c r="CH519" s="16">
        <v>0</v>
      </c>
      <c r="CI519" s="13">
        <v>0</v>
      </c>
      <c r="CJ519" s="16">
        <v>0</v>
      </c>
      <c r="CK519" s="13">
        <v>0</v>
      </c>
      <c r="CL519" s="16">
        <v>0</v>
      </c>
      <c r="CM519" s="13">
        <v>0</v>
      </c>
      <c r="CN519" s="16">
        <v>0</v>
      </c>
      <c r="CO519" s="13">
        <v>0</v>
      </c>
      <c r="CP519" s="16">
        <v>0</v>
      </c>
      <c r="CQ519" s="13">
        <v>0</v>
      </c>
      <c r="CR519" s="16">
        <v>0</v>
      </c>
      <c r="CS519" s="13">
        <v>0</v>
      </c>
      <c r="CT519" s="16">
        <v>0</v>
      </c>
      <c r="CU519" s="13">
        <v>0</v>
      </c>
      <c r="CV519" s="16">
        <v>0</v>
      </c>
      <c r="CW519" s="13">
        <v>0</v>
      </c>
      <c r="CX519" s="16">
        <v>0</v>
      </c>
      <c r="CY519" s="13">
        <v>0</v>
      </c>
      <c r="CZ519" s="16">
        <v>0</v>
      </c>
      <c r="DA519" s="13">
        <v>0</v>
      </c>
      <c r="DB519" s="16">
        <v>0</v>
      </c>
      <c r="DC519" s="13">
        <v>0</v>
      </c>
      <c r="DD519" s="16">
        <v>0</v>
      </c>
      <c r="DE519" s="13">
        <v>0</v>
      </c>
      <c r="DF519" s="16">
        <v>0</v>
      </c>
      <c r="DG519" s="13">
        <v>0</v>
      </c>
      <c r="DH519" s="16">
        <v>0</v>
      </c>
      <c r="DI519" s="13">
        <v>0</v>
      </c>
      <c r="DJ519" s="16">
        <v>0</v>
      </c>
      <c r="DK519" s="13">
        <v>0</v>
      </c>
      <c r="DL519" s="16">
        <v>0</v>
      </c>
      <c r="DM519" s="13">
        <v>0</v>
      </c>
      <c r="DN519" s="16">
        <v>0</v>
      </c>
      <c r="DO519" s="13">
        <v>0</v>
      </c>
      <c r="DP519" s="16">
        <v>0</v>
      </c>
      <c r="DQ519" s="13">
        <v>0</v>
      </c>
      <c r="DR519" s="16">
        <v>0</v>
      </c>
      <c r="DS519" s="13">
        <v>0</v>
      </c>
      <c r="DT519" s="16">
        <v>0</v>
      </c>
      <c r="DU519" s="13">
        <v>0</v>
      </c>
      <c r="DV519" s="16">
        <v>0</v>
      </c>
      <c r="DW519" s="13">
        <v>0</v>
      </c>
      <c r="DX519" s="16">
        <v>0</v>
      </c>
      <c r="DY519" s="13">
        <v>0</v>
      </c>
      <c r="DZ519" s="16">
        <v>0</v>
      </c>
      <c r="EA519" s="13">
        <v>0</v>
      </c>
      <c r="EB519" s="16">
        <v>0</v>
      </c>
      <c r="EC519" s="13">
        <v>0</v>
      </c>
      <c r="ED519" s="16">
        <v>0</v>
      </c>
      <c r="EE519" s="13">
        <v>0</v>
      </c>
      <c r="EF519" s="16">
        <v>0</v>
      </c>
      <c r="EG519" s="13">
        <v>0</v>
      </c>
      <c r="EH519" s="16">
        <v>0</v>
      </c>
      <c r="EI519" s="13">
        <v>0</v>
      </c>
      <c r="EJ519" s="16">
        <v>0</v>
      </c>
      <c r="EK519" s="13">
        <v>0</v>
      </c>
      <c r="EL519" s="16">
        <v>0</v>
      </c>
      <c r="EM519" s="13">
        <v>0</v>
      </c>
      <c r="EN519" s="16">
        <v>0</v>
      </c>
      <c r="EO519" s="13">
        <v>0</v>
      </c>
      <c r="EP519" s="16">
        <v>0</v>
      </c>
      <c r="EQ519" s="13">
        <v>0</v>
      </c>
      <c r="ER519" s="16">
        <v>0</v>
      </c>
      <c r="ES519" s="13">
        <v>0</v>
      </c>
      <c r="ET519" s="16">
        <v>0</v>
      </c>
      <c r="EU519" s="13">
        <v>0</v>
      </c>
      <c r="EV519" s="16">
        <v>0</v>
      </c>
      <c r="EW519" s="13">
        <v>0</v>
      </c>
      <c r="EX519" s="16">
        <v>0</v>
      </c>
      <c r="EY519" s="13">
        <v>0</v>
      </c>
      <c r="EZ519" s="16">
        <v>0</v>
      </c>
      <c r="FA519" s="13">
        <v>0</v>
      </c>
      <c r="FB519" s="16">
        <v>0</v>
      </c>
      <c r="FC519" s="13">
        <v>0</v>
      </c>
      <c r="FD519" s="16">
        <v>0</v>
      </c>
      <c r="FE519" s="13">
        <v>0</v>
      </c>
      <c r="FF519" s="16">
        <v>0</v>
      </c>
      <c r="FG519" s="13">
        <v>0</v>
      </c>
      <c r="FH519" s="16">
        <v>0</v>
      </c>
      <c r="FI519" s="13">
        <v>0</v>
      </c>
      <c r="FJ519" s="16">
        <v>0</v>
      </c>
      <c r="FK519" s="13">
        <v>0</v>
      </c>
      <c r="FL519" s="16">
        <v>0</v>
      </c>
      <c r="FM519" s="13">
        <v>0</v>
      </c>
      <c r="FN519" s="16">
        <v>0</v>
      </c>
      <c r="FO519" s="13">
        <v>0</v>
      </c>
      <c r="FP519" s="16">
        <v>0</v>
      </c>
      <c r="FQ519" s="13">
        <v>0</v>
      </c>
      <c r="FR519" s="16">
        <v>0</v>
      </c>
      <c r="FS519" s="13">
        <v>0</v>
      </c>
      <c r="FT519" s="16">
        <v>0</v>
      </c>
      <c r="FU519" s="13">
        <v>0</v>
      </c>
      <c r="FV519" s="16">
        <v>0</v>
      </c>
      <c r="FW519" s="13">
        <v>0</v>
      </c>
      <c r="FX519" s="16">
        <v>0</v>
      </c>
      <c r="FY519" s="13">
        <v>0</v>
      </c>
      <c r="FZ519" s="16">
        <v>0</v>
      </c>
      <c r="GA519" s="13">
        <v>0</v>
      </c>
      <c r="GB519" s="16">
        <v>0</v>
      </c>
      <c r="GC519" s="13">
        <v>0</v>
      </c>
      <c r="GD519" s="16">
        <v>0</v>
      </c>
      <c r="GE519" s="13">
        <v>0</v>
      </c>
      <c r="GF519" s="16">
        <v>0</v>
      </c>
      <c r="GG519" s="13">
        <v>0</v>
      </c>
      <c r="GH519" s="16">
        <v>0</v>
      </c>
      <c r="GI519" s="13">
        <v>0</v>
      </c>
      <c r="GJ519" s="16">
        <v>0</v>
      </c>
      <c r="GK519" s="13">
        <v>0</v>
      </c>
      <c r="GL519" s="16">
        <v>0</v>
      </c>
      <c r="GM519" s="13">
        <v>0</v>
      </c>
      <c r="GN519" s="16">
        <v>0</v>
      </c>
      <c r="GO519" s="13">
        <v>0</v>
      </c>
      <c r="GP519" s="16">
        <v>0</v>
      </c>
      <c r="GQ519" s="8">
        <v>0</v>
      </c>
    </row>
    <row r="520" spans="1:199" ht="16.5" customHeight="1" x14ac:dyDescent="0.35">
      <c r="A520" s="11">
        <v>229</v>
      </c>
      <c r="B520" s="7" t="s">
        <v>496</v>
      </c>
      <c r="C520" s="11">
        <v>2</v>
      </c>
      <c r="D520" s="16">
        <v>0</v>
      </c>
      <c r="E520" s="13">
        <v>0</v>
      </c>
      <c r="F520" s="16">
        <v>0</v>
      </c>
      <c r="G520" s="13">
        <v>0</v>
      </c>
      <c r="H520" s="16">
        <v>0</v>
      </c>
      <c r="I520" s="13">
        <v>0</v>
      </c>
      <c r="J520" s="16">
        <v>0</v>
      </c>
      <c r="K520" s="13">
        <v>0</v>
      </c>
      <c r="L520" s="16">
        <v>0</v>
      </c>
      <c r="M520" s="13">
        <v>0</v>
      </c>
      <c r="N520" s="16">
        <v>0</v>
      </c>
      <c r="O520" s="13">
        <v>0</v>
      </c>
      <c r="P520" s="16">
        <v>0</v>
      </c>
      <c r="Q520" s="13">
        <v>0</v>
      </c>
      <c r="R520" s="16">
        <v>0</v>
      </c>
      <c r="S520" s="13">
        <v>0</v>
      </c>
      <c r="T520" s="16">
        <v>0</v>
      </c>
      <c r="U520" s="13">
        <v>0</v>
      </c>
      <c r="V520" s="16">
        <v>0</v>
      </c>
      <c r="W520" s="13">
        <v>0</v>
      </c>
      <c r="X520" s="16">
        <v>0</v>
      </c>
      <c r="Y520" s="13">
        <v>0</v>
      </c>
      <c r="Z520" s="16">
        <v>0</v>
      </c>
      <c r="AA520" s="13">
        <v>0</v>
      </c>
      <c r="AB520" s="16">
        <v>0</v>
      </c>
      <c r="AC520" s="13">
        <v>0</v>
      </c>
      <c r="AD520" s="16">
        <v>0</v>
      </c>
      <c r="AE520" s="13">
        <v>0</v>
      </c>
      <c r="AF520" s="16">
        <v>0</v>
      </c>
      <c r="AG520" s="13">
        <v>0</v>
      </c>
      <c r="AH520" s="16">
        <v>0</v>
      </c>
      <c r="AI520" s="13">
        <v>0</v>
      </c>
      <c r="AJ520" s="16">
        <v>0</v>
      </c>
      <c r="AK520" s="13">
        <v>0</v>
      </c>
      <c r="AL520" s="16">
        <v>0</v>
      </c>
      <c r="AM520" s="13">
        <v>0</v>
      </c>
      <c r="AN520" s="16">
        <v>0</v>
      </c>
      <c r="AO520" s="13">
        <v>0</v>
      </c>
      <c r="AP520" s="16">
        <v>0</v>
      </c>
      <c r="AQ520" s="13">
        <v>0</v>
      </c>
      <c r="AR520" s="16">
        <v>0</v>
      </c>
      <c r="AS520" s="13">
        <v>0</v>
      </c>
      <c r="AT520" s="16">
        <v>0</v>
      </c>
      <c r="AU520" s="13">
        <v>0</v>
      </c>
      <c r="AV520" s="16">
        <v>0</v>
      </c>
      <c r="AW520" s="13">
        <v>0</v>
      </c>
      <c r="AX520" s="16">
        <v>0</v>
      </c>
      <c r="AY520" s="13">
        <v>0</v>
      </c>
      <c r="AZ520" s="16">
        <v>0</v>
      </c>
      <c r="BA520" s="13">
        <v>0</v>
      </c>
      <c r="BB520" s="16">
        <v>0</v>
      </c>
      <c r="BC520" s="13">
        <v>0</v>
      </c>
      <c r="BD520" s="16">
        <v>0</v>
      </c>
      <c r="BE520" s="13">
        <v>0</v>
      </c>
      <c r="BF520" s="16">
        <v>0</v>
      </c>
      <c r="BG520" s="13">
        <v>0</v>
      </c>
      <c r="BH520" s="16">
        <v>0</v>
      </c>
      <c r="BI520" s="13">
        <v>0</v>
      </c>
      <c r="BJ520" s="16">
        <v>0</v>
      </c>
      <c r="BK520" s="13">
        <v>0</v>
      </c>
      <c r="BL520" s="16">
        <v>0</v>
      </c>
      <c r="BM520" s="13">
        <v>0</v>
      </c>
      <c r="BN520" s="16">
        <v>0</v>
      </c>
      <c r="BO520" s="13">
        <v>0</v>
      </c>
      <c r="BP520" s="16">
        <v>0</v>
      </c>
      <c r="BQ520" s="13">
        <v>0</v>
      </c>
      <c r="BR520" s="16">
        <v>0</v>
      </c>
      <c r="BS520" s="13">
        <v>0</v>
      </c>
      <c r="BT520" s="16">
        <v>0</v>
      </c>
      <c r="BU520" s="13">
        <v>0</v>
      </c>
      <c r="BV520" s="16">
        <v>0</v>
      </c>
      <c r="BW520" s="13">
        <v>0</v>
      </c>
      <c r="BX520" s="16">
        <v>0</v>
      </c>
      <c r="BY520" s="13">
        <v>0</v>
      </c>
      <c r="BZ520" s="16">
        <v>0</v>
      </c>
      <c r="CA520" s="13">
        <v>0</v>
      </c>
      <c r="CB520" s="16">
        <v>0</v>
      </c>
      <c r="CC520" s="13">
        <v>0</v>
      </c>
      <c r="CD520" s="16">
        <v>0</v>
      </c>
      <c r="CE520" s="13">
        <v>0</v>
      </c>
      <c r="CF520" s="16">
        <v>0</v>
      </c>
      <c r="CG520" s="13">
        <v>0</v>
      </c>
      <c r="CH520" s="16">
        <v>0</v>
      </c>
      <c r="CI520" s="13">
        <v>0</v>
      </c>
      <c r="CJ520" s="16">
        <v>0</v>
      </c>
      <c r="CK520" s="13">
        <v>0</v>
      </c>
      <c r="CL520" s="16">
        <v>0</v>
      </c>
      <c r="CM520" s="13">
        <v>0</v>
      </c>
      <c r="CN520" s="16">
        <v>0</v>
      </c>
      <c r="CO520" s="13">
        <v>0</v>
      </c>
      <c r="CP520" s="16">
        <v>0</v>
      </c>
      <c r="CQ520" s="13">
        <v>0</v>
      </c>
      <c r="CR520" s="16">
        <v>0</v>
      </c>
      <c r="CS520" s="13">
        <v>0</v>
      </c>
      <c r="CT520" s="16">
        <v>0</v>
      </c>
      <c r="CU520" s="13">
        <v>0</v>
      </c>
      <c r="CV520" s="16">
        <v>0</v>
      </c>
      <c r="CW520" s="13">
        <v>0</v>
      </c>
      <c r="CX520" s="16">
        <v>0</v>
      </c>
      <c r="CY520" s="13">
        <v>0</v>
      </c>
      <c r="CZ520" s="16">
        <v>0</v>
      </c>
      <c r="DA520" s="13">
        <v>0</v>
      </c>
      <c r="DB520" s="16">
        <v>0</v>
      </c>
      <c r="DC520" s="13">
        <v>0</v>
      </c>
      <c r="DD520" s="16">
        <v>0</v>
      </c>
      <c r="DE520" s="13">
        <v>0</v>
      </c>
      <c r="DF520" s="16">
        <v>0</v>
      </c>
      <c r="DG520" s="13">
        <v>0</v>
      </c>
      <c r="DH520" s="16">
        <v>0</v>
      </c>
      <c r="DI520" s="13">
        <v>0</v>
      </c>
      <c r="DJ520" s="16">
        <v>0</v>
      </c>
      <c r="DK520" s="13">
        <v>0</v>
      </c>
      <c r="DL520" s="16">
        <v>0</v>
      </c>
      <c r="DM520" s="13">
        <v>0</v>
      </c>
      <c r="DN520" s="16">
        <v>0</v>
      </c>
      <c r="DO520" s="13">
        <v>0</v>
      </c>
      <c r="DP520" s="16">
        <v>0</v>
      </c>
      <c r="DQ520" s="13">
        <v>0</v>
      </c>
      <c r="DR520" s="16">
        <v>0</v>
      </c>
      <c r="DS520" s="13">
        <v>0</v>
      </c>
      <c r="DT520" s="16">
        <v>0</v>
      </c>
      <c r="DU520" s="13">
        <v>0</v>
      </c>
      <c r="DV520" s="16">
        <v>0</v>
      </c>
      <c r="DW520" s="13">
        <v>0</v>
      </c>
      <c r="DX520" s="16">
        <v>0</v>
      </c>
      <c r="DY520" s="13">
        <v>0</v>
      </c>
      <c r="DZ520" s="16">
        <v>0</v>
      </c>
      <c r="EA520" s="13">
        <v>0</v>
      </c>
      <c r="EB520" s="16">
        <v>0</v>
      </c>
      <c r="EC520" s="13">
        <v>0</v>
      </c>
      <c r="ED520" s="16">
        <v>0</v>
      </c>
      <c r="EE520" s="13">
        <v>0</v>
      </c>
      <c r="EF520" s="16">
        <v>0</v>
      </c>
      <c r="EG520" s="13">
        <v>0</v>
      </c>
      <c r="EH520" s="16">
        <v>0</v>
      </c>
      <c r="EI520" s="13">
        <v>0</v>
      </c>
      <c r="EJ520" s="16">
        <v>0</v>
      </c>
      <c r="EK520" s="13">
        <v>0</v>
      </c>
      <c r="EL520" s="16">
        <v>0</v>
      </c>
      <c r="EM520" s="13">
        <v>0</v>
      </c>
      <c r="EN520" s="16">
        <v>0</v>
      </c>
      <c r="EO520" s="13">
        <v>0</v>
      </c>
      <c r="EP520" s="16">
        <v>0</v>
      </c>
      <c r="EQ520" s="13">
        <v>0</v>
      </c>
      <c r="ER520" s="16">
        <v>0</v>
      </c>
      <c r="ES520" s="13">
        <v>0</v>
      </c>
      <c r="ET520" s="16">
        <v>0</v>
      </c>
      <c r="EU520" s="13">
        <v>0</v>
      </c>
      <c r="EV520" s="16">
        <v>0</v>
      </c>
      <c r="EW520" s="13">
        <v>0</v>
      </c>
      <c r="EX520" s="16">
        <v>0</v>
      </c>
      <c r="EY520" s="13">
        <v>0</v>
      </c>
      <c r="EZ520" s="16">
        <v>0</v>
      </c>
      <c r="FA520" s="13">
        <v>0</v>
      </c>
      <c r="FB520" s="16">
        <v>0</v>
      </c>
      <c r="FC520" s="13">
        <v>0</v>
      </c>
      <c r="FD520" s="16">
        <v>0</v>
      </c>
      <c r="FE520" s="13">
        <v>0</v>
      </c>
      <c r="FF520" s="16">
        <v>0</v>
      </c>
      <c r="FG520" s="13">
        <v>0</v>
      </c>
      <c r="FH520" s="16">
        <v>0</v>
      </c>
      <c r="FI520" s="13">
        <v>0</v>
      </c>
      <c r="FJ520" s="16">
        <v>0</v>
      </c>
      <c r="FK520" s="13">
        <v>0</v>
      </c>
      <c r="FL520" s="16">
        <v>0</v>
      </c>
      <c r="FM520" s="13">
        <v>0</v>
      </c>
      <c r="FN520" s="16">
        <v>0</v>
      </c>
      <c r="FO520" s="13">
        <v>0</v>
      </c>
      <c r="FP520" s="16">
        <v>0</v>
      </c>
      <c r="FQ520" s="13">
        <v>0</v>
      </c>
      <c r="FR520" s="16">
        <v>0</v>
      </c>
      <c r="FS520" s="13">
        <v>0</v>
      </c>
      <c r="FT520" s="16">
        <v>0</v>
      </c>
      <c r="FU520" s="13">
        <v>0</v>
      </c>
      <c r="FV520" s="16">
        <v>0</v>
      </c>
      <c r="FW520" s="13">
        <v>0</v>
      </c>
      <c r="FX520" s="16">
        <v>0</v>
      </c>
      <c r="FY520" s="13">
        <v>0</v>
      </c>
      <c r="FZ520" s="16">
        <v>0</v>
      </c>
      <c r="GA520" s="13">
        <v>0</v>
      </c>
      <c r="GB520" s="16">
        <v>0</v>
      </c>
      <c r="GC520" s="13">
        <v>0</v>
      </c>
      <c r="GD520" s="16">
        <v>0</v>
      </c>
      <c r="GE520" s="13">
        <v>0</v>
      </c>
      <c r="GF520" s="16">
        <v>0</v>
      </c>
      <c r="GG520" s="13">
        <v>0</v>
      </c>
      <c r="GH520" s="16">
        <v>0</v>
      </c>
      <c r="GI520" s="13">
        <v>0</v>
      </c>
      <c r="GJ520" s="16">
        <v>0</v>
      </c>
      <c r="GK520" s="13">
        <v>0</v>
      </c>
      <c r="GL520" s="16">
        <v>0</v>
      </c>
      <c r="GM520" s="13">
        <v>0</v>
      </c>
      <c r="GN520" s="16">
        <v>0</v>
      </c>
      <c r="GO520" s="13">
        <v>0</v>
      </c>
      <c r="GP520" s="16">
        <v>0</v>
      </c>
      <c r="GQ520" s="8">
        <v>0</v>
      </c>
    </row>
    <row r="521" spans="1:199" ht="16.5" customHeight="1" x14ac:dyDescent="0.35">
      <c r="A521" s="11">
        <v>216</v>
      </c>
      <c r="B521" s="7" t="s">
        <v>497</v>
      </c>
      <c r="C521" s="11">
        <v>2</v>
      </c>
      <c r="D521" s="16">
        <v>0</v>
      </c>
      <c r="E521" s="13">
        <v>0</v>
      </c>
      <c r="F521" s="16">
        <v>0</v>
      </c>
      <c r="G521" s="13">
        <v>0</v>
      </c>
      <c r="H521" s="16">
        <v>0</v>
      </c>
      <c r="I521" s="13">
        <v>0</v>
      </c>
      <c r="J521" s="16">
        <v>0</v>
      </c>
      <c r="K521" s="13">
        <v>0</v>
      </c>
      <c r="L521" s="16">
        <v>0</v>
      </c>
      <c r="M521" s="13">
        <v>0</v>
      </c>
      <c r="N521" s="16">
        <v>0</v>
      </c>
      <c r="O521" s="13">
        <v>0</v>
      </c>
      <c r="P521" s="16">
        <v>0</v>
      </c>
      <c r="Q521" s="13">
        <v>0</v>
      </c>
      <c r="R521" s="16">
        <v>0</v>
      </c>
      <c r="S521" s="13">
        <v>0</v>
      </c>
      <c r="T521" s="16">
        <v>0</v>
      </c>
      <c r="U521" s="13">
        <v>0</v>
      </c>
      <c r="V521" s="16">
        <v>0</v>
      </c>
      <c r="W521" s="13">
        <v>0</v>
      </c>
      <c r="X521" s="16">
        <v>0</v>
      </c>
      <c r="Y521" s="13">
        <v>0</v>
      </c>
      <c r="Z521" s="16">
        <v>0</v>
      </c>
      <c r="AA521" s="13">
        <v>0</v>
      </c>
      <c r="AB521" s="16">
        <v>0</v>
      </c>
      <c r="AC521" s="13">
        <v>0</v>
      </c>
      <c r="AD521" s="16">
        <v>0</v>
      </c>
      <c r="AE521" s="13">
        <v>0</v>
      </c>
      <c r="AF521" s="16">
        <v>0</v>
      </c>
      <c r="AG521" s="13">
        <v>0</v>
      </c>
      <c r="AH521" s="16">
        <v>0</v>
      </c>
      <c r="AI521" s="13">
        <v>0</v>
      </c>
      <c r="AJ521" s="16">
        <v>0</v>
      </c>
      <c r="AK521" s="13">
        <v>0</v>
      </c>
      <c r="AL521" s="16">
        <v>0</v>
      </c>
      <c r="AM521" s="13">
        <v>0</v>
      </c>
      <c r="AN521" s="16">
        <v>0</v>
      </c>
      <c r="AO521" s="13">
        <v>0</v>
      </c>
      <c r="AP521" s="16">
        <v>0</v>
      </c>
      <c r="AQ521" s="13">
        <v>0</v>
      </c>
      <c r="AR521" s="16">
        <v>0</v>
      </c>
      <c r="AS521" s="13">
        <v>0</v>
      </c>
      <c r="AT521" s="16">
        <v>0</v>
      </c>
      <c r="AU521" s="13">
        <v>0</v>
      </c>
      <c r="AV521" s="16">
        <v>0</v>
      </c>
      <c r="AW521" s="13">
        <v>0</v>
      </c>
      <c r="AX521" s="16">
        <v>0</v>
      </c>
      <c r="AY521" s="13">
        <v>0</v>
      </c>
      <c r="AZ521" s="16">
        <v>0</v>
      </c>
      <c r="BA521" s="13">
        <v>0</v>
      </c>
      <c r="BB521" s="16">
        <v>0</v>
      </c>
      <c r="BC521" s="13">
        <v>0</v>
      </c>
      <c r="BD521" s="16">
        <v>0</v>
      </c>
      <c r="BE521" s="13">
        <v>0</v>
      </c>
      <c r="BF521" s="16">
        <v>0</v>
      </c>
      <c r="BG521" s="13">
        <v>0</v>
      </c>
      <c r="BH521" s="16">
        <v>0</v>
      </c>
      <c r="BI521" s="13">
        <v>0</v>
      </c>
      <c r="BJ521" s="16">
        <v>0</v>
      </c>
      <c r="BK521" s="13">
        <v>0</v>
      </c>
      <c r="BL521" s="16">
        <v>0</v>
      </c>
      <c r="BM521" s="13">
        <v>0</v>
      </c>
      <c r="BN521" s="16">
        <v>0</v>
      </c>
      <c r="BO521" s="13">
        <v>0</v>
      </c>
      <c r="BP521" s="16">
        <v>0</v>
      </c>
      <c r="BQ521" s="13">
        <v>0</v>
      </c>
      <c r="BR521" s="16">
        <v>0</v>
      </c>
      <c r="BS521" s="13">
        <v>0</v>
      </c>
      <c r="BT521" s="16">
        <v>0</v>
      </c>
      <c r="BU521" s="13">
        <v>0</v>
      </c>
      <c r="BV521" s="16">
        <v>0</v>
      </c>
      <c r="BW521" s="13">
        <v>0</v>
      </c>
      <c r="BX521" s="16">
        <v>0</v>
      </c>
      <c r="BY521" s="13">
        <v>0</v>
      </c>
      <c r="BZ521" s="16">
        <v>0</v>
      </c>
      <c r="CA521" s="13">
        <v>0</v>
      </c>
      <c r="CB521" s="16">
        <v>0</v>
      </c>
      <c r="CC521" s="13">
        <v>0</v>
      </c>
      <c r="CD521" s="16">
        <v>0</v>
      </c>
      <c r="CE521" s="13">
        <v>0</v>
      </c>
      <c r="CF521" s="16">
        <v>0</v>
      </c>
      <c r="CG521" s="13">
        <v>0</v>
      </c>
      <c r="CH521" s="16">
        <v>0</v>
      </c>
      <c r="CI521" s="13">
        <v>0</v>
      </c>
      <c r="CJ521" s="16">
        <v>0</v>
      </c>
      <c r="CK521" s="13">
        <v>0</v>
      </c>
      <c r="CL521" s="16">
        <v>0</v>
      </c>
      <c r="CM521" s="13">
        <v>0</v>
      </c>
      <c r="CN521" s="16">
        <v>0</v>
      </c>
      <c r="CO521" s="13">
        <v>0</v>
      </c>
      <c r="CP521" s="16">
        <v>0</v>
      </c>
      <c r="CQ521" s="13">
        <v>0</v>
      </c>
      <c r="CR521" s="16">
        <v>139.11304347826101</v>
      </c>
      <c r="CS521" s="13">
        <v>2</v>
      </c>
      <c r="CT521" s="16">
        <v>0</v>
      </c>
      <c r="CU521" s="13">
        <v>0</v>
      </c>
      <c r="CV521" s="16">
        <v>0</v>
      </c>
      <c r="CW521" s="13">
        <v>0</v>
      </c>
      <c r="CX521" s="16">
        <v>0</v>
      </c>
      <c r="CY521" s="13">
        <v>0</v>
      </c>
      <c r="CZ521" s="16">
        <v>69.556521739130403</v>
      </c>
      <c r="DA521" s="13">
        <v>1</v>
      </c>
      <c r="DB521" s="16">
        <v>69.556521739130403</v>
      </c>
      <c r="DC521" s="13">
        <v>1</v>
      </c>
      <c r="DD521" s="16">
        <v>278.22608695652201</v>
      </c>
      <c r="DE521" s="13">
        <v>4</v>
      </c>
      <c r="DF521" s="16">
        <v>0</v>
      </c>
      <c r="DG521" s="13">
        <v>0</v>
      </c>
      <c r="DH521" s="16">
        <v>0</v>
      </c>
      <c r="DI521" s="13">
        <v>0</v>
      </c>
      <c r="DJ521" s="16">
        <v>0</v>
      </c>
      <c r="DK521" s="13">
        <v>0</v>
      </c>
      <c r="DL521" s="16">
        <v>0</v>
      </c>
      <c r="DM521" s="13">
        <v>0</v>
      </c>
      <c r="DN521" s="16">
        <v>0</v>
      </c>
      <c r="DO521" s="13">
        <v>0</v>
      </c>
      <c r="DP521" s="16">
        <v>69.556521739130403</v>
      </c>
      <c r="DQ521" s="13">
        <v>1</v>
      </c>
      <c r="DR521" s="16">
        <v>69.556521739130403</v>
      </c>
      <c r="DS521" s="13">
        <v>1</v>
      </c>
      <c r="DT521" s="16">
        <v>0</v>
      </c>
      <c r="DU521" s="13">
        <v>0</v>
      </c>
      <c r="DV521" s="16">
        <v>278.22608695652201</v>
      </c>
      <c r="DW521" s="13">
        <v>4</v>
      </c>
      <c r="DX521" s="16">
        <v>0</v>
      </c>
      <c r="DY521" s="13">
        <v>0</v>
      </c>
      <c r="DZ521" s="16">
        <v>0</v>
      </c>
      <c r="EA521" s="13">
        <v>0</v>
      </c>
      <c r="EB521" s="16">
        <v>0</v>
      </c>
      <c r="EC521" s="13">
        <v>0</v>
      </c>
      <c r="ED521" s="16">
        <v>139.11304347826101</v>
      </c>
      <c r="EE521" s="13">
        <v>2</v>
      </c>
      <c r="EF521" s="16">
        <v>0</v>
      </c>
      <c r="EG521" s="13">
        <v>0</v>
      </c>
      <c r="EH521" s="16">
        <v>208.66956521739101</v>
      </c>
      <c r="EI521" s="13">
        <v>3</v>
      </c>
      <c r="EJ521" s="16">
        <v>0</v>
      </c>
      <c r="EK521" s="13">
        <v>0</v>
      </c>
      <c r="EL521" s="16">
        <v>0</v>
      </c>
      <c r="EM521" s="13">
        <v>0</v>
      </c>
      <c r="EN521" s="16">
        <v>0</v>
      </c>
      <c r="EO521" s="13">
        <v>0</v>
      </c>
      <c r="EP521" s="16">
        <v>0</v>
      </c>
      <c r="EQ521" s="13">
        <v>0</v>
      </c>
      <c r="ER521" s="16">
        <v>69.556521739130403</v>
      </c>
      <c r="ES521" s="13">
        <v>1</v>
      </c>
      <c r="ET521" s="16">
        <v>0</v>
      </c>
      <c r="EU521" s="13">
        <v>0</v>
      </c>
      <c r="EV521" s="16">
        <v>278.22608695652201</v>
      </c>
      <c r="EW521" s="13">
        <v>4</v>
      </c>
      <c r="EX521" s="16">
        <v>0</v>
      </c>
      <c r="EY521" s="13">
        <v>0</v>
      </c>
      <c r="EZ521" s="16">
        <v>0</v>
      </c>
      <c r="FA521" s="13">
        <v>0</v>
      </c>
      <c r="FB521" s="16">
        <v>0</v>
      </c>
      <c r="FC521" s="13">
        <v>0</v>
      </c>
      <c r="FD521" s="16">
        <v>0</v>
      </c>
      <c r="FE521" s="13">
        <v>0</v>
      </c>
      <c r="FF521" s="16">
        <v>0</v>
      </c>
      <c r="FG521" s="13">
        <v>0</v>
      </c>
      <c r="FH521" s="16">
        <v>0</v>
      </c>
      <c r="FI521" s="13">
        <v>0</v>
      </c>
      <c r="FJ521" s="16">
        <v>278.22608695652201</v>
      </c>
      <c r="FK521" s="13">
        <v>4</v>
      </c>
      <c r="FL521" s="16">
        <v>0</v>
      </c>
      <c r="FM521" s="13">
        <v>0</v>
      </c>
      <c r="FN521" s="16">
        <v>69.556521739130403</v>
      </c>
      <c r="FO521" s="13">
        <v>1</v>
      </c>
      <c r="FP521" s="16">
        <v>0</v>
      </c>
      <c r="FQ521" s="13">
        <v>0</v>
      </c>
      <c r="FR521" s="16">
        <v>139.11304347826101</v>
      </c>
      <c r="FS521" s="13">
        <v>2</v>
      </c>
      <c r="FT521" s="16">
        <v>0</v>
      </c>
      <c r="FU521" s="13">
        <v>0</v>
      </c>
      <c r="FV521" s="16">
        <v>69.556521739130403</v>
      </c>
      <c r="FW521" s="13">
        <v>1</v>
      </c>
      <c r="FX521" s="16">
        <v>139.11304347826101</v>
      </c>
      <c r="FY521" s="13">
        <v>2</v>
      </c>
      <c r="FZ521" s="16">
        <v>69.556521739130403</v>
      </c>
      <c r="GA521" s="13">
        <v>1</v>
      </c>
      <c r="GB521" s="16">
        <v>0</v>
      </c>
      <c r="GC521" s="13">
        <v>0</v>
      </c>
      <c r="GD521" s="16">
        <v>0</v>
      </c>
      <c r="GE521" s="13">
        <v>0</v>
      </c>
      <c r="GF521" s="16">
        <v>0</v>
      </c>
      <c r="GG521" s="13">
        <v>0</v>
      </c>
      <c r="GH521" s="16">
        <v>0</v>
      </c>
      <c r="GI521" s="13">
        <v>0</v>
      </c>
      <c r="GJ521" s="16">
        <v>0</v>
      </c>
      <c r="GK521" s="13">
        <v>0</v>
      </c>
      <c r="GL521" s="16">
        <v>0</v>
      </c>
      <c r="GM521" s="13">
        <v>0</v>
      </c>
      <c r="GN521" s="16">
        <v>0</v>
      </c>
      <c r="GO521" s="13">
        <v>0</v>
      </c>
      <c r="GP521" s="16">
        <v>69.556521739130403</v>
      </c>
      <c r="GQ521" s="8">
        <v>1</v>
      </c>
    </row>
    <row r="522" spans="1:199" ht="16.5" customHeight="1" x14ac:dyDescent="0.35">
      <c r="A522" s="11">
        <v>224</v>
      </c>
      <c r="B522" s="7" t="s">
        <v>498</v>
      </c>
      <c r="C522" s="11">
        <v>2</v>
      </c>
      <c r="D522" s="16">
        <v>0</v>
      </c>
      <c r="E522" s="13">
        <v>0</v>
      </c>
      <c r="F522" s="16">
        <v>0</v>
      </c>
      <c r="G522" s="13">
        <v>0</v>
      </c>
      <c r="H522" s="16">
        <v>0</v>
      </c>
      <c r="I522" s="13">
        <v>0</v>
      </c>
      <c r="J522" s="16">
        <v>0</v>
      </c>
      <c r="K522" s="13">
        <v>0</v>
      </c>
      <c r="L522" s="16">
        <v>0</v>
      </c>
      <c r="M522" s="13">
        <v>0</v>
      </c>
      <c r="N522" s="16">
        <v>0</v>
      </c>
      <c r="O522" s="13">
        <v>0</v>
      </c>
      <c r="P522" s="16">
        <v>0</v>
      </c>
      <c r="Q522" s="13">
        <v>0</v>
      </c>
      <c r="R522" s="16">
        <v>0</v>
      </c>
      <c r="S522" s="13">
        <v>0</v>
      </c>
      <c r="T522" s="16">
        <v>0</v>
      </c>
      <c r="U522" s="13">
        <v>0</v>
      </c>
      <c r="V522" s="16">
        <v>0</v>
      </c>
      <c r="W522" s="13">
        <v>0</v>
      </c>
      <c r="X522" s="16">
        <v>0</v>
      </c>
      <c r="Y522" s="13">
        <v>0</v>
      </c>
      <c r="Z522" s="16">
        <v>0</v>
      </c>
      <c r="AA522" s="13">
        <v>0</v>
      </c>
      <c r="AB522" s="16">
        <v>0</v>
      </c>
      <c r="AC522" s="13">
        <v>0</v>
      </c>
      <c r="AD522" s="16">
        <v>0</v>
      </c>
      <c r="AE522" s="13">
        <v>0</v>
      </c>
      <c r="AF522" s="16">
        <v>0</v>
      </c>
      <c r="AG522" s="13">
        <v>0</v>
      </c>
      <c r="AH522" s="16">
        <v>0</v>
      </c>
      <c r="AI522" s="13">
        <v>0</v>
      </c>
      <c r="AJ522" s="16">
        <v>0</v>
      </c>
      <c r="AK522" s="13">
        <v>0</v>
      </c>
      <c r="AL522" s="16">
        <v>0</v>
      </c>
      <c r="AM522" s="13">
        <v>0</v>
      </c>
      <c r="AN522" s="16">
        <v>0</v>
      </c>
      <c r="AO522" s="13">
        <v>0</v>
      </c>
      <c r="AP522" s="16">
        <v>0</v>
      </c>
      <c r="AQ522" s="13">
        <v>0</v>
      </c>
      <c r="AR522" s="16">
        <v>0</v>
      </c>
      <c r="AS522" s="13">
        <v>0</v>
      </c>
      <c r="AT522" s="16">
        <v>0</v>
      </c>
      <c r="AU522" s="13">
        <v>0</v>
      </c>
      <c r="AV522" s="16">
        <v>0</v>
      </c>
      <c r="AW522" s="13">
        <v>0</v>
      </c>
      <c r="AX522" s="16">
        <v>0</v>
      </c>
      <c r="AY522" s="13">
        <v>0</v>
      </c>
      <c r="AZ522" s="16">
        <v>0</v>
      </c>
      <c r="BA522" s="13">
        <v>0</v>
      </c>
      <c r="BB522" s="16">
        <v>0</v>
      </c>
      <c r="BC522" s="13">
        <v>0</v>
      </c>
      <c r="BD522" s="16">
        <v>0</v>
      </c>
      <c r="BE522" s="13">
        <v>0</v>
      </c>
      <c r="BF522" s="16">
        <v>0</v>
      </c>
      <c r="BG522" s="13">
        <v>0</v>
      </c>
      <c r="BH522" s="16">
        <v>0</v>
      </c>
      <c r="BI522" s="13">
        <v>0</v>
      </c>
      <c r="BJ522" s="16">
        <v>0</v>
      </c>
      <c r="BK522" s="13">
        <v>0</v>
      </c>
      <c r="BL522" s="16">
        <v>0</v>
      </c>
      <c r="BM522" s="13">
        <v>0</v>
      </c>
      <c r="BN522" s="16">
        <v>0</v>
      </c>
      <c r="BO522" s="13">
        <v>0</v>
      </c>
      <c r="BP522" s="16">
        <v>0</v>
      </c>
      <c r="BQ522" s="13">
        <v>0</v>
      </c>
      <c r="BR522" s="16">
        <v>0</v>
      </c>
      <c r="BS522" s="13">
        <v>0</v>
      </c>
      <c r="BT522" s="16">
        <v>0</v>
      </c>
      <c r="BU522" s="13">
        <v>0</v>
      </c>
      <c r="BV522" s="16">
        <v>0</v>
      </c>
      <c r="BW522" s="13">
        <v>0</v>
      </c>
      <c r="BX522" s="16">
        <v>0</v>
      </c>
      <c r="BY522" s="13">
        <v>0</v>
      </c>
      <c r="BZ522" s="16">
        <v>0</v>
      </c>
      <c r="CA522" s="13">
        <v>0</v>
      </c>
      <c r="CB522" s="16">
        <v>0</v>
      </c>
      <c r="CC522" s="13">
        <v>0</v>
      </c>
      <c r="CD522" s="16">
        <v>0</v>
      </c>
      <c r="CE522" s="13">
        <v>0</v>
      </c>
      <c r="CF522" s="16">
        <v>0</v>
      </c>
      <c r="CG522" s="13">
        <v>0</v>
      </c>
      <c r="CH522" s="16">
        <v>0</v>
      </c>
      <c r="CI522" s="13">
        <v>0</v>
      </c>
      <c r="CJ522" s="16">
        <v>0</v>
      </c>
      <c r="CK522" s="13">
        <v>0</v>
      </c>
      <c r="CL522" s="16">
        <v>0</v>
      </c>
      <c r="CM522" s="13">
        <v>0</v>
      </c>
      <c r="CN522" s="16">
        <v>0</v>
      </c>
      <c r="CO522" s="13">
        <v>0</v>
      </c>
      <c r="CP522" s="16">
        <v>0</v>
      </c>
      <c r="CQ522" s="13">
        <v>0</v>
      </c>
      <c r="CR522" s="16">
        <v>0</v>
      </c>
      <c r="CS522" s="13">
        <v>0</v>
      </c>
      <c r="CT522" s="16">
        <v>0</v>
      </c>
      <c r="CU522" s="13">
        <v>0</v>
      </c>
      <c r="CV522" s="16">
        <v>0</v>
      </c>
      <c r="CW522" s="13">
        <v>0</v>
      </c>
      <c r="CX522" s="16">
        <v>0</v>
      </c>
      <c r="CY522" s="13">
        <v>0</v>
      </c>
      <c r="CZ522" s="16">
        <v>0</v>
      </c>
      <c r="DA522" s="13">
        <v>0</v>
      </c>
      <c r="DB522" s="16">
        <v>0</v>
      </c>
      <c r="DC522" s="13">
        <v>0</v>
      </c>
      <c r="DD522" s="16">
        <v>0</v>
      </c>
      <c r="DE522" s="13">
        <v>0</v>
      </c>
      <c r="DF522" s="16">
        <v>0</v>
      </c>
      <c r="DG522" s="13">
        <v>0</v>
      </c>
      <c r="DH522" s="16">
        <v>0</v>
      </c>
      <c r="DI522" s="13">
        <v>0</v>
      </c>
      <c r="DJ522" s="16">
        <v>0</v>
      </c>
      <c r="DK522" s="13">
        <v>0</v>
      </c>
      <c r="DL522" s="16">
        <v>0</v>
      </c>
      <c r="DM522" s="13">
        <v>0</v>
      </c>
      <c r="DN522" s="16">
        <v>0</v>
      </c>
      <c r="DO522" s="13">
        <v>0</v>
      </c>
      <c r="DP522" s="16">
        <v>0</v>
      </c>
      <c r="DQ522" s="13">
        <v>0</v>
      </c>
      <c r="DR522" s="16">
        <v>0</v>
      </c>
      <c r="DS522" s="13">
        <v>0</v>
      </c>
      <c r="DT522" s="16">
        <v>0</v>
      </c>
      <c r="DU522" s="13">
        <v>0</v>
      </c>
      <c r="DV522" s="16">
        <v>0</v>
      </c>
      <c r="DW522" s="13">
        <v>0</v>
      </c>
      <c r="DX522" s="16">
        <v>0</v>
      </c>
      <c r="DY522" s="13">
        <v>0</v>
      </c>
      <c r="DZ522" s="16">
        <v>0</v>
      </c>
      <c r="EA522" s="13">
        <v>0</v>
      </c>
      <c r="EB522" s="16">
        <v>0</v>
      </c>
      <c r="EC522" s="13">
        <v>0</v>
      </c>
      <c r="ED522" s="16">
        <v>0</v>
      </c>
      <c r="EE522" s="13">
        <v>0</v>
      </c>
      <c r="EF522" s="16">
        <v>0</v>
      </c>
      <c r="EG522" s="13">
        <v>0</v>
      </c>
      <c r="EH522" s="16">
        <v>0</v>
      </c>
      <c r="EI522" s="13">
        <v>0</v>
      </c>
      <c r="EJ522" s="16">
        <v>0</v>
      </c>
      <c r="EK522" s="13">
        <v>0</v>
      </c>
      <c r="EL522" s="16">
        <v>0</v>
      </c>
      <c r="EM522" s="13">
        <v>0</v>
      </c>
      <c r="EN522" s="16">
        <v>0</v>
      </c>
      <c r="EO522" s="13">
        <v>0</v>
      </c>
      <c r="EP522" s="16">
        <v>0</v>
      </c>
      <c r="EQ522" s="13">
        <v>0</v>
      </c>
      <c r="ER522" s="16">
        <v>0</v>
      </c>
      <c r="ES522" s="13">
        <v>0</v>
      </c>
      <c r="ET522" s="16">
        <v>0</v>
      </c>
      <c r="EU522" s="13">
        <v>0</v>
      </c>
      <c r="EV522" s="16">
        <v>0</v>
      </c>
      <c r="EW522" s="13">
        <v>0</v>
      </c>
      <c r="EX522" s="16">
        <v>0</v>
      </c>
      <c r="EY522" s="13">
        <v>0</v>
      </c>
      <c r="EZ522" s="16">
        <v>0</v>
      </c>
      <c r="FA522" s="13">
        <v>0</v>
      </c>
      <c r="FB522" s="16">
        <v>0</v>
      </c>
      <c r="FC522" s="13">
        <v>0</v>
      </c>
      <c r="FD522" s="16">
        <v>0</v>
      </c>
      <c r="FE522" s="13">
        <v>0</v>
      </c>
      <c r="FF522" s="16">
        <v>0</v>
      </c>
      <c r="FG522" s="13">
        <v>0</v>
      </c>
      <c r="FH522" s="16">
        <v>0</v>
      </c>
      <c r="FI522" s="13">
        <v>0</v>
      </c>
      <c r="FJ522" s="16">
        <v>0</v>
      </c>
      <c r="FK522" s="13">
        <v>0</v>
      </c>
      <c r="FL522" s="16">
        <v>0</v>
      </c>
      <c r="FM522" s="13">
        <v>0</v>
      </c>
      <c r="FN522" s="16">
        <v>0</v>
      </c>
      <c r="FO522" s="13">
        <v>0</v>
      </c>
      <c r="FP522" s="16">
        <v>0</v>
      </c>
      <c r="FQ522" s="13">
        <v>0</v>
      </c>
      <c r="FR522" s="16">
        <v>0</v>
      </c>
      <c r="FS522" s="13">
        <v>0</v>
      </c>
      <c r="FT522" s="16">
        <v>0</v>
      </c>
      <c r="FU522" s="13">
        <v>0</v>
      </c>
      <c r="FV522" s="16">
        <v>0</v>
      </c>
      <c r="FW522" s="13">
        <v>0</v>
      </c>
      <c r="FX522" s="16">
        <v>0</v>
      </c>
      <c r="FY522" s="13">
        <v>0</v>
      </c>
      <c r="FZ522" s="16">
        <v>0</v>
      </c>
      <c r="GA522" s="13">
        <v>0</v>
      </c>
      <c r="GB522" s="16">
        <v>0</v>
      </c>
      <c r="GC522" s="13">
        <v>0</v>
      </c>
      <c r="GD522" s="16">
        <v>0</v>
      </c>
      <c r="GE522" s="13">
        <v>0</v>
      </c>
      <c r="GF522" s="16">
        <v>0</v>
      </c>
      <c r="GG522" s="13">
        <v>0</v>
      </c>
      <c r="GH522" s="16">
        <v>0</v>
      </c>
      <c r="GI522" s="13">
        <v>0</v>
      </c>
      <c r="GJ522" s="16">
        <v>0</v>
      </c>
      <c r="GK522" s="13">
        <v>0</v>
      </c>
      <c r="GL522" s="16">
        <v>0</v>
      </c>
      <c r="GM522" s="13">
        <v>0</v>
      </c>
      <c r="GN522" s="16">
        <v>0</v>
      </c>
      <c r="GO522" s="13">
        <v>0</v>
      </c>
      <c r="GP522" s="16">
        <v>0</v>
      </c>
      <c r="GQ522" s="8">
        <v>0</v>
      </c>
    </row>
    <row r="523" spans="1:199" ht="16.5" customHeight="1" x14ac:dyDescent="0.35">
      <c r="A523" s="11">
        <v>202</v>
      </c>
      <c r="B523" s="7" t="s">
        <v>499</v>
      </c>
      <c r="C523" s="11">
        <v>2</v>
      </c>
      <c r="D523" s="16">
        <v>129.591304347826</v>
      </c>
      <c r="E523" s="13">
        <v>1.1040000000000001</v>
      </c>
      <c r="F523" s="16">
        <v>91.556521739130403</v>
      </c>
      <c r="G523" s="13">
        <v>0.78</v>
      </c>
      <c r="H523" s="16">
        <v>238.93043478260901</v>
      </c>
      <c r="I523" s="13">
        <v>2.077</v>
      </c>
      <c r="J523" s="16">
        <v>0</v>
      </c>
      <c r="K523" s="13">
        <v>0</v>
      </c>
      <c r="L523" s="16">
        <v>0</v>
      </c>
      <c r="M523" s="13">
        <v>0</v>
      </c>
      <c r="N523" s="16">
        <v>0</v>
      </c>
      <c r="O523" s="13">
        <v>0</v>
      </c>
      <c r="P523" s="16">
        <v>135.64347826087001</v>
      </c>
      <c r="Q523" s="13">
        <v>1.1559999999999999</v>
      </c>
      <c r="R523" s="16">
        <v>0</v>
      </c>
      <c r="S523" s="13">
        <v>0</v>
      </c>
      <c r="T523" s="16">
        <v>0</v>
      </c>
      <c r="U523" s="13">
        <v>0</v>
      </c>
      <c r="V523" s="16">
        <v>0</v>
      </c>
      <c r="W523" s="13">
        <v>0</v>
      </c>
      <c r="X523" s="16">
        <v>0</v>
      </c>
      <c r="Y523" s="13">
        <v>0</v>
      </c>
      <c r="Z523" s="16">
        <v>0</v>
      </c>
      <c r="AA523" s="13">
        <v>0</v>
      </c>
      <c r="AB523" s="16">
        <v>123.721739130435</v>
      </c>
      <c r="AC523" s="13">
        <v>1.095</v>
      </c>
      <c r="AD523" s="16">
        <v>0</v>
      </c>
      <c r="AE523" s="13">
        <v>0</v>
      </c>
      <c r="AF523" s="16">
        <v>0</v>
      </c>
      <c r="AG523" s="13">
        <v>0</v>
      </c>
      <c r="AH523" s="16">
        <v>0</v>
      </c>
      <c r="AI523" s="13">
        <v>0</v>
      </c>
      <c r="AJ523" s="16">
        <v>76.860869565217399</v>
      </c>
      <c r="AK523" s="13">
        <v>0.68</v>
      </c>
      <c r="AL523" s="16">
        <v>0</v>
      </c>
      <c r="AM523" s="13">
        <v>0</v>
      </c>
      <c r="AN523" s="16">
        <v>51.773913043478302</v>
      </c>
      <c r="AO523" s="13">
        <v>0.45800000000000002</v>
      </c>
      <c r="AP523" s="16">
        <v>149.66086956521701</v>
      </c>
      <c r="AQ523" s="13">
        <v>1.3240000000000001</v>
      </c>
      <c r="AR523" s="16">
        <v>0</v>
      </c>
      <c r="AS523" s="13">
        <v>0</v>
      </c>
      <c r="AT523" s="16">
        <v>71.156521739130397</v>
      </c>
      <c r="AU523" s="13">
        <v>0.68200000000000005</v>
      </c>
      <c r="AV523" s="16">
        <v>65.521739130434796</v>
      </c>
      <c r="AW523" s="13">
        <v>0.628</v>
      </c>
      <c r="AX523" s="16">
        <v>135.63478260869601</v>
      </c>
      <c r="AY523" s="13">
        <v>1.3</v>
      </c>
      <c r="AZ523" s="16">
        <v>0</v>
      </c>
      <c r="BA523" s="13">
        <v>0</v>
      </c>
      <c r="BB523" s="16">
        <v>174.03478260869599</v>
      </c>
      <c r="BC523" s="13">
        <v>1.6679999999999999</v>
      </c>
      <c r="BD523" s="16">
        <v>377.07826086956499</v>
      </c>
      <c r="BE523" s="13">
        <v>3.6139999999999999</v>
      </c>
      <c r="BF523" s="16">
        <v>77.417391304347802</v>
      </c>
      <c r="BG523" s="13">
        <v>0.74199999999999999</v>
      </c>
      <c r="BH523" s="16">
        <v>58.843478260869603</v>
      </c>
      <c r="BI523" s="13">
        <v>0.56399999999999995</v>
      </c>
      <c r="BJ523" s="16">
        <v>290.67826086956501</v>
      </c>
      <c r="BK523" s="13">
        <v>2.786</v>
      </c>
      <c r="BL523" s="16">
        <v>0</v>
      </c>
      <c r="BM523" s="13">
        <v>0</v>
      </c>
      <c r="BN523" s="16">
        <v>0</v>
      </c>
      <c r="BO523" s="13">
        <v>0</v>
      </c>
      <c r="BP523" s="16">
        <v>91.817391304347794</v>
      </c>
      <c r="BQ523" s="13">
        <v>0.88</v>
      </c>
      <c r="BR523" s="16">
        <v>99.539130434782606</v>
      </c>
      <c r="BS523" s="13">
        <v>0.95399999999999996</v>
      </c>
      <c r="BT523" s="16">
        <v>63.226086956521698</v>
      </c>
      <c r="BU523" s="13">
        <v>0.60599999999999998</v>
      </c>
      <c r="BV523" s="16">
        <v>0</v>
      </c>
      <c r="BW523" s="13">
        <v>0</v>
      </c>
      <c r="BX523" s="16">
        <v>0</v>
      </c>
      <c r="BY523" s="13">
        <v>0</v>
      </c>
      <c r="BZ523" s="16">
        <v>0</v>
      </c>
      <c r="CA523" s="13">
        <v>0</v>
      </c>
      <c r="CB523" s="16">
        <v>0</v>
      </c>
      <c r="CC523" s="13">
        <v>0</v>
      </c>
      <c r="CD523" s="16">
        <v>0</v>
      </c>
      <c r="CE523" s="13">
        <v>0</v>
      </c>
      <c r="CF523" s="16">
        <v>0</v>
      </c>
      <c r="CG523" s="13">
        <v>0</v>
      </c>
      <c r="CH523" s="16">
        <v>0</v>
      </c>
      <c r="CI523" s="13">
        <v>0</v>
      </c>
      <c r="CJ523" s="16">
        <v>0</v>
      </c>
      <c r="CK523" s="13">
        <v>0</v>
      </c>
      <c r="CL523" s="16">
        <v>0</v>
      </c>
      <c r="CM523" s="13">
        <v>0</v>
      </c>
      <c r="CN523" s="16">
        <v>0</v>
      </c>
      <c r="CO523" s="13">
        <v>0</v>
      </c>
      <c r="CP523" s="16">
        <v>0</v>
      </c>
      <c r="CQ523" s="13">
        <v>0</v>
      </c>
      <c r="CR523" s="16">
        <v>0</v>
      </c>
      <c r="CS523" s="13">
        <v>0</v>
      </c>
      <c r="CT523" s="16">
        <v>218.38260869565201</v>
      </c>
      <c r="CU523" s="13">
        <v>1.9319999999999999</v>
      </c>
      <c r="CV523" s="16">
        <v>0</v>
      </c>
      <c r="CW523" s="13">
        <v>0</v>
      </c>
      <c r="CX523" s="16">
        <v>95.173913043478294</v>
      </c>
      <c r="CY523" s="13">
        <v>0.84199999999999997</v>
      </c>
      <c r="CZ523" s="16">
        <v>0</v>
      </c>
      <c r="DA523" s="13">
        <v>0</v>
      </c>
      <c r="DB523" s="16">
        <v>102.408695652174</v>
      </c>
      <c r="DC523" s="13">
        <v>0.90600000000000003</v>
      </c>
      <c r="DD523" s="16">
        <v>66.913043478260903</v>
      </c>
      <c r="DE523" s="13">
        <v>0.59199999999999997</v>
      </c>
      <c r="DF523" s="16">
        <v>485.80869565217398</v>
      </c>
      <c r="DG523" s="13">
        <v>4.298</v>
      </c>
      <c r="DH523" s="16">
        <v>421.38260869565198</v>
      </c>
      <c r="DI523" s="13">
        <v>3.7280000000000002</v>
      </c>
      <c r="DJ523" s="16">
        <v>96.756521739130406</v>
      </c>
      <c r="DK523" s="13">
        <v>0.85599999999999998</v>
      </c>
      <c r="DL523" s="16">
        <v>0</v>
      </c>
      <c r="DM523" s="13">
        <v>0</v>
      </c>
      <c r="DN523" s="16">
        <v>0</v>
      </c>
      <c r="DO523" s="13">
        <v>0</v>
      </c>
      <c r="DP523" s="16">
        <v>0</v>
      </c>
      <c r="DQ523" s="13">
        <v>0</v>
      </c>
      <c r="DR523" s="16">
        <v>0</v>
      </c>
      <c r="DS523" s="13">
        <v>0</v>
      </c>
      <c r="DT523" s="16">
        <v>184.92173913043499</v>
      </c>
      <c r="DU523" s="13">
        <v>1.6359999999999999</v>
      </c>
      <c r="DV523" s="16">
        <v>218.834782608696</v>
      </c>
      <c r="DW523" s="13">
        <v>1.9359999999999999</v>
      </c>
      <c r="DX523" s="16">
        <v>0</v>
      </c>
      <c r="DY523" s="13">
        <v>0</v>
      </c>
      <c r="DZ523" s="16">
        <v>0</v>
      </c>
      <c r="EA523" s="13">
        <v>0</v>
      </c>
      <c r="EB523" s="16">
        <v>0</v>
      </c>
      <c r="EC523" s="13">
        <v>0</v>
      </c>
      <c r="ED523" s="16">
        <v>0</v>
      </c>
      <c r="EE523" s="13">
        <v>0</v>
      </c>
      <c r="EF523" s="16">
        <v>0</v>
      </c>
      <c r="EG523" s="13">
        <v>0</v>
      </c>
      <c r="EH523" s="16">
        <v>0</v>
      </c>
      <c r="EI523" s="13">
        <v>0</v>
      </c>
      <c r="EJ523" s="16">
        <v>0</v>
      </c>
      <c r="EK523" s="13">
        <v>0</v>
      </c>
      <c r="EL523" s="16">
        <v>0</v>
      </c>
      <c r="EM523" s="13">
        <v>0</v>
      </c>
      <c r="EN523" s="16">
        <v>0</v>
      </c>
      <c r="EO523" s="13">
        <v>0</v>
      </c>
      <c r="EP523" s="16">
        <v>0</v>
      </c>
      <c r="EQ523" s="13">
        <v>0</v>
      </c>
      <c r="ER523" s="16">
        <v>0</v>
      </c>
      <c r="ES523" s="13">
        <v>0</v>
      </c>
      <c r="ET523" s="16">
        <v>0</v>
      </c>
      <c r="EU523" s="13">
        <v>0</v>
      </c>
      <c r="EV523" s="16">
        <v>0</v>
      </c>
      <c r="EW523" s="13">
        <v>0</v>
      </c>
      <c r="EX523" s="16">
        <v>0</v>
      </c>
      <c r="EY523" s="13">
        <v>0</v>
      </c>
      <c r="EZ523" s="16">
        <v>0</v>
      </c>
      <c r="FA523" s="13">
        <v>0</v>
      </c>
      <c r="FB523" s="16">
        <v>0</v>
      </c>
      <c r="FC523" s="13">
        <v>0</v>
      </c>
      <c r="FD523" s="16">
        <v>0</v>
      </c>
      <c r="FE523" s="13">
        <v>0</v>
      </c>
      <c r="FF523" s="16">
        <v>0</v>
      </c>
      <c r="FG523" s="13">
        <v>0</v>
      </c>
      <c r="FH523" s="16">
        <v>0</v>
      </c>
      <c r="FI523" s="13">
        <v>0</v>
      </c>
      <c r="FJ523" s="16">
        <v>0</v>
      </c>
      <c r="FK523" s="13">
        <v>0</v>
      </c>
      <c r="FL523" s="16">
        <v>0</v>
      </c>
      <c r="FM523" s="13">
        <v>0</v>
      </c>
      <c r="FN523" s="16">
        <v>0</v>
      </c>
      <c r="FO523" s="13">
        <v>0</v>
      </c>
      <c r="FP523" s="16">
        <v>0</v>
      </c>
      <c r="FQ523" s="13">
        <v>0</v>
      </c>
      <c r="FR523" s="16">
        <v>0</v>
      </c>
      <c r="FS523" s="13">
        <v>0</v>
      </c>
      <c r="FT523" s="16">
        <v>0</v>
      </c>
      <c r="FU523" s="13">
        <v>0</v>
      </c>
      <c r="FV523" s="16">
        <v>0</v>
      </c>
      <c r="FW523" s="13">
        <v>0</v>
      </c>
      <c r="FX523" s="16">
        <v>0</v>
      </c>
      <c r="FY523" s="13">
        <v>0</v>
      </c>
      <c r="FZ523" s="16">
        <v>0</v>
      </c>
      <c r="GA523" s="13">
        <v>0</v>
      </c>
      <c r="GB523" s="16">
        <v>0</v>
      </c>
      <c r="GC523" s="13">
        <v>0</v>
      </c>
      <c r="GD523" s="16">
        <v>0</v>
      </c>
      <c r="GE523" s="13">
        <v>0</v>
      </c>
      <c r="GF523" s="16">
        <v>0</v>
      </c>
      <c r="GG523" s="13">
        <v>0</v>
      </c>
      <c r="GH523" s="16">
        <v>0</v>
      </c>
      <c r="GI523" s="13">
        <v>0</v>
      </c>
      <c r="GJ523" s="16">
        <v>0</v>
      </c>
      <c r="GK523" s="13">
        <v>0</v>
      </c>
      <c r="GL523" s="16">
        <v>0</v>
      </c>
      <c r="GM523" s="13">
        <v>0</v>
      </c>
      <c r="GN523" s="16">
        <v>0</v>
      </c>
      <c r="GO523" s="13">
        <v>0</v>
      </c>
      <c r="GP523" s="16">
        <v>0</v>
      </c>
      <c r="GQ523" s="8">
        <v>0</v>
      </c>
    </row>
    <row r="524" spans="1:199" ht="16.5" customHeight="1" x14ac:dyDescent="0.35">
      <c r="A524" s="11">
        <v>218</v>
      </c>
      <c r="B524" s="7" t="s">
        <v>500</v>
      </c>
      <c r="C524" s="11">
        <v>2</v>
      </c>
      <c r="D524" s="16">
        <v>0</v>
      </c>
      <c r="E524" s="13">
        <v>0</v>
      </c>
      <c r="F524" s="16">
        <v>0</v>
      </c>
      <c r="G524" s="13">
        <v>0</v>
      </c>
      <c r="H524" s="16">
        <v>0</v>
      </c>
      <c r="I524" s="13">
        <v>0</v>
      </c>
      <c r="J524" s="16">
        <v>0</v>
      </c>
      <c r="K524" s="13">
        <v>0</v>
      </c>
      <c r="L524" s="16">
        <v>0</v>
      </c>
      <c r="M524" s="13">
        <v>0</v>
      </c>
      <c r="N524" s="16">
        <v>0</v>
      </c>
      <c r="O524" s="13">
        <v>0</v>
      </c>
      <c r="P524" s="16">
        <v>0</v>
      </c>
      <c r="Q524" s="13">
        <v>0</v>
      </c>
      <c r="R524" s="16">
        <v>0</v>
      </c>
      <c r="S524" s="13">
        <v>0</v>
      </c>
      <c r="T524" s="16">
        <v>0</v>
      </c>
      <c r="U524" s="13">
        <v>0</v>
      </c>
      <c r="V524" s="16">
        <v>0</v>
      </c>
      <c r="W524" s="13">
        <v>0</v>
      </c>
      <c r="X524" s="16">
        <v>0</v>
      </c>
      <c r="Y524" s="13">
        <v>0</v>
      </c>
      <c r="Z524" s="16">
        <v>0</v>
      </c>
      <c r="AA524" s="13">
        <v>0</v>
      </c>
      <c r="AB524" s="16">
        <v>0</v>
      </c>
      <c r="AC524" s="13">
        <v>0</v>
      </c>
      <c r="AD524" s="16">
        <v>0</v>
      </c>
      <c r="AE524" s="13">
        <v>0</v>
      </c>
      <c r="AF524" s="16">
        <v>0</v>
      </c>
      <c r="AG524" s="13">
        <v>0</v>
      </c>
      <c r="AH524" s="16">
        <v>0</v>
      </c>
      <c r="AI524" s="13">
        <v>0</v>
      </c>
      <c r="AJ524" s="16">
        <v>0</v>
      </c>
      <c r="AK524" s="13">
        <v>0</v>
      </c>
      <c r="AL524" s="16">
        <v>0</v>
      </c>
      <c r="AM524" s="13">
        <v>0</v>
      </c>
      <c r="AN524" s="16">
        <v>0</v>
      </c>
      <c r="AO524" s="13">
        <v>0</v>
      </c>
      <c r="AP524" s="16">
        <v>0</v>
      </c>
      <c r="AQ524" s="13">
        <v>0</v>
      </c>
      <c r="AR524" s="16">
        <v>0</v>
      </c>
      <c r="AS524" s="13">
        <v>0</v>
      </c>
      <c r="AT524" s="16">
        <v>0</v>
      </c>
      <c r="AU524" s="13">
        <v>0</v>
      </c>
      <c r="AV524" s="16">
        <v>0</v>
      </c>
      <c r="AW524" s="13">
        <v>0</v>
      </c>
      <c r="AX524" s="16">
        <v>0</v>
      </c>
      <c r="AY524" s="13">
        <v>0</v>
      </c>
      <c r="AZ524" s="16">
        <v>0</v>
      </c>
      <c r="BA524" s="13">
        <v>0</v>
      </c>
      <c r="BB524" s="16">
        <v>0</v>
      </c>
      <c r="BC524" s="13">
        <v>0</v>
      </c>
      <c r="BD524" s="16">
        <v>0</v>
      </c>
      <c r="BE524" s="13">
        <v>0</v>
      </c>
      <c r="BF524" s="16">
        <v>0</v>
      </c>
      <c r="BG524" s="13">
        <v>0</v>
      </c>
      <c r="BH524" s="16">
        <v>0</v>
      </c>
      <c r="BI524" s="13">
        <v>0</v>
      </c>
      <c r="BJ524" s="16">
        <v>0</v>
      </c>
      <c r="BK524" s="13">
        <v>0</v>
      </c>
      <c r="BL524" s="16">
        <v>0</v>
      </c>
      <c r="BM524" s="13">
        <v>0</v>
      </c>
      <c r="BN524" s="16">
        <v>0</v>
      </c>
      <c r="BO524" s="13">
        <v>0</v>
      </c>
      <c r="BP524" s="16">
        <v>0</v>
      </c>
      <c r="BQ524" s="13">
        <v>0</v>
      </c>
      <c r="BR524" s="16">
        <v>0</v>
      </c>
      <c r="BS524" s="13">
        <v>0</v>
      </c>
      <c r="BT524" s="16">
        <v>0</v>
      </c>
      <c r="BU524" s="13">
        <v>0</v>
      </c>
      <c r="BV524" s="16">
        <v>0</v>
      </c>
      <c r="BW524" s="13">
        <v>0</v>
      </c>
      <c r="BX524" s="16">
        <v>0</v>
      </c>
      <c r="BY524" s="13">
        <v>0</v>
      </c>
      <c r="BZ524" s="16">
        <v>0</v>
      </c>
      <c r="CA524" s="13">
        <v>0</v>
      </c>
      <c r="CB524" s="16">
        <v>0</v>
      </c>
      <c r="CC524" s="13">
        <v>0</v>
      </c>
      <c r="CD524" s="16">
        <v>0</v>
      </c>
      <c r="CE524" s="13">
        <v>0</v>
      </c>
      <c r="CF524" s="16">
        <v>0</v>
      </c>
      <c r="CG524" s="13">
        <v>0</v>
      </c>
      <c r="CH524" s="16">
        <v>0</v>
      </c>
      <c r="CI524" s="13">
        <v>0</v>
      </c>
      <c r="CJ524" s="16">
        <v>0</v>
      </c>
      <c r="CK524" s="13">
        <v>0</v>
      </c>
      <c r="CL524" s="16">
        <v>0</v>
      </c>
      <c r="CM524" s="13">
        <v>0</v>
      </c>
      <c r="CN524" s="16">
        <v>0</v>
      </c>
      <c r="CO524" s="13">
        <v>0</v>
      </c>
      <c r="CP524" s="16">
        <v>0</v>
      </c>
      <c r="CQ524" s="13">
        <v>0</v>
      </c>
      <c r="CR524" s="16">
        <v>0</v>
      </c>
      <c r="CS524" s="13">
        <v>0</v>
      </c>
      <c r="CT524" s="16">
        <v>0</v>
      </c>
      <c r="CU524" s="13">
        <v>0</v>
      </c>
      <c r="CV524" s="16">
        <v>0</v>
      </c>
      <c r="CW524" s="13">
        <v>0</v>
      </c>
      <c r="CX524" s="16">
        <v>0</v>
      </c>
      <c r="CY524" s="13">
        <v>0</v>
      </c>
      <c r="CZ524" s="16">
        <v>0</v>
      </c>
      <c r="DA524" s="13">
        <v>0</v>
      </c>
      <c r="DB524" s="16">
        <v>0</v>
      </c>
      <c r="DC524" s="13">
        <v>0</v>
      </c>
      <c r="DD524" s="16">
        <v>0</v>
      </c>
      <c r="DE524" s="13">
        <v>0</v>
      </c>
      <c r="DF524" s="16">
        <v>0</v>
      </c>
      <c r="DG524" s="13">
        <v>0</v>
      </c>
      <c r="DH524" s="16">
        <v>0</v>
      </c>
      <c r="DI524" s="13">
        <v>0</v>
      </c>
      <c r="DJ524" s="16">
        <v>0</v>
      </c>
      <c r="DK524" s="13">
        <v>0</v>
      </c>
      <c r="DL524" s="16">
        <v>0</v>
      </c>
      <c r="DM524" s="13">
        <v>0</v>
      </c>
      <c r="DN524" s="16">
        <v>0</v>
      </c>
      <c r="DO524" s="13">
        <v>0</v>
      </c>
      <c r="DP524" s="16">
        <v>0</v>
      </c>
      <c r="DQ524" s="13">
        <v>0</v>
      </c>
      <c r="DR524" s="16">
        <v>0</v>
      </c>
      <c r="DS524" s="13">
        <v>0</v>
      </c>
      <c r="DT524" s="16">
        <v>0</v>
      </c>
      <c r="DU524" s="13">
        <v>0</v>
      </c>
      <c r="DV524" s="16">
        <v>0</v>
      </c>
      <c r="DW524" s="13">
        <v>0</v>
      </c>
      <c r="DX524" s="16">
        <v>0</v>
      </c>
      <c r="DY524" s="13">
        <v>0</v>
      </c>
      <c r="DZ524" s="16">
        <v>0</v>
      </c>
      <c r="EA524" s="13">
        <v>0</v>
      </c>
      <c r="EB524" s="16">
        <v>0</v>
      </c>
      <c r="EC524" s="13">
        <v>0</v>
      </c>
      <c r="ED524" s="16">
        <v>0</v>
      </c>
      <c r="EE524" s="13">
        <v>0</v>
      </c>
      <c r="EF524" s="16">
        <v>0</v>
      </c>
      <c r="EG524" s="13">
        <v>0</v>
      </c>
      <c r="EH524" s="16">
        <v>0</v>
      </c>
      <c r="EI524" s="13">
        <v>0</v>
      </c>
      <c r="EJ524" s="16">
        <v>0</v>
      </c>
      <c r="EK524" s="13">
        <v>0</v>
      </c>
      <c r="EL524" s="16">
        <v>0</v>
      </c>
      <c r="EM524" s="13">
        <v>0</v>
      </c>
      <c r="EN524" s="16">
        <v>0</v>
      </c>
      <c r="EO524" s="13">
        <v>0</v>
      </c>
      <c r="EP524" s="16">
        <v>0</v>
      </c>
      <c r="EQ524" s="13">
        <v>0</v>
      </c>
      <c r="ER524" s="16">
        <v>0</v>
      </c>
      <c r="ES524" s="13">
        <v>0</v>
      </c>
      <c r="ET524" s="16">
        <v>0</v>
      </c>
      <c r="EU524" s="13">
        <v>0</v>
      </c>
      <c r="EV524" s="16">
        <v>0</v>
      </c>
      <c r="EW524" s="13">
        <v>0</v>
      </c>
      <c r="EX524" s="16">
        <v>0</v>
      </c>
      <c r="EY524" s="13">
        <v>0</v>
      </c>
      <c r="EZ524" s="16">
        <v>0</v>
      </c>
      <c r="FA524" s="13">
        <v>0</v>
      </c>
      <c r="FB524" s="16">
        <v>0</v>
      </c>
      <c r="FC524" s="13">
        <v>0</v>
      </c>
      <c r="FD524" s="16">
        <v>0</v>
      </c>
      <c r="FE524" s="13">
        <v>0</v>
      </c>
      <c r="FF524" s="16">
        <v>0</v>
      </c>
      <c r="FG524" s="13">
        <v>0</v>
      </c>
      <c r="FH524" s="16">
        <v>0</v>
      </c>
      <c r="FI524" s="13">
        <v>0</v>
      </c>
      <c r="FJ524" s="16">
        <v>0</v>
      </c>
      <c r="FK524" s="13">
        <v>0</v>
      </c>
      <c r="FL524" s="16">
        <v>0</v>
      </c>
      <c r="FM524" s="13">
        <v>0</v>
      </c>
      <c r="FN524" s="16">
        <v>0</v>
      </c>
      <c r="FO524" s="13">
        <v>0</v>
      </c>
      <c r="FP524" s="16">
        <v>0</v>
      </c>
      <c r="FQ524" s="13">
        <v>0</v>
      </c>
      <c r="FR524" s="16">
        <v>0</v>
      </c>
      <c r="FS524" s="13">
        <v>0</v>
      </c>
      <c r="FT524" s="16">
        <v>0</v>
      </c>
      <c r="FU524" s="13">
        <v>0</v>
      </c>
      <c r="FV524" s="16">
        <v>0</v>
      </c>
      <c r="FW524" s="13">
        <v>0</v>
      </c>
      <c r="FX524" s="16">
        <v>0</v>
      </c>
      <c r="FY524" s="13">
        <v>0</v>
      </c>
      <c r="FZ524" s="16">
        <v>0</v>
      </c>
      <c r="GA524" s="13">
        <v>0</v>
      </c>
      <c r="GB524" s="16">
        <v>0</v>
      </c>
      <c r="GC524" s="13">
        <v>0</v>
      </c>
      <c r="GD524" s="16">
        <v>0</v>
      </c>
      <c r="GE524" s="13">
        <v>0</v>
      </c>
      <c r="GF524" s="16">
        <v>0</v>
      </c>
      <c r="GG524" s="13">
        <v>0</v>
      </c>
      <c r="GH524" s="16">
        <v>0</v>
      </c>
      <c r="GI524" s="13">
        <v>0</v>
      </c>
      <c r="GJ524" s="16">
        <v>0</v>
      </c>
      <c r="GK524" s="13">
        <v>0</v>
      </c>
      <c r="GL524" s="16">
        <v>0</v>
      </c>
      <c r="GM524" s="13">
        <v>0</v>
      </c>
      <c r="GN524" s="16">
        <v>0</v>
      </c>
      <c r="GO524" s="13">
        <v>0</v>
      </c>
      <c r="GP524" s="16">
        <v>0</v>
      </c>
      <c r="GQ524" s="8">
        <v>0</v>
      </c>
    </row>
    <row r="525" spans="1:199" ht="16.5" customHeight="1" x14ac:dyDescent="0.35">
      <c r="A525" s="11">
        <v>218</v>
      </c>
      <c r="B525" s="7" t="s">
        <v>501</v>
      </c>
      <c r="C525" s="11">
        <v>2</v>
      </c>
      <c r="D525" s="16">
        <v>0</v>
      </c>
      <c r="E525" s="13">
        <v>0</v>
      </c>
      <c r="F525" s="16">
        <v>0</v>
      </c>
      <c r="G525" s="13">
        <v>0</v>
      </c>
      <c r="H525" s="16">
        <v>0</v>
      </c>
      <c r="I525" s="13">
        <v>0</v>
      </c>
      <c r="J525" s="16">
        <v>0</v>
      </c>
      <c r="K525" s="13">
        <v>0</v>
      </c>
      <c r="L525" s="16">
        <v>0</v>
      </c>
      <c r="M525" s="13">
        <v>0</v>
      </c>
      <c r="N525" s="16">
        <v>0</v>
      </c>
      <c r="O525" s="13">
        <v>0</v>
      </c>
      <c r="P525" s="16">
        <v>0</v>
      </c>
      <c r="Q525" s="13">
        <v>0</v>
      </c>
      <c r="R525" s="16">
        <v>0</v>
      </c>
      <c r="S525" s="13">
        <v>0</v>
      </c>
      <c r="T525" s="16">
        <v>0</v>
      </c>
      <c r="U525" s="13">
        <v>0</v>
      </c>
      <c r="V525" s="16">
        <v>0</v>
      </c>
      <c r="W525" s="13">
        <v>0</v>
      </c>
      <c r="X525" s="16">
        <v>0</v>
      </c>
      <c r="Y525" s="13">
        <v>0</v>
      </c>
      <c r="Z525" s="16">
        <v>0</v>
      </c>
      <c r="AA525" s="13">
        <v>0</v>
      </c>
      <c r="AB525" s="16">
        <v>0</v>
      </c>
      <c r="AC525" s="13">
        <v>0</v>
      </c>
      <c r="AD525" s="16">
        <v>0</v>
      </c>
      <c r="AE525" s="13">
        <v>0</v>
      </c>
      <c r="AF525" s="16">
        <v>0</v>
      </c>
      <c r="AG525" s="13">
        <v>0</v>
      </c>
      <c r="AH525" s="16">
        <v>0</v>
      </c>
      <c r="AI525" s="13">
        <v>0</v>
      </c>
      <c r="AJ525" s="16">
        <v>0</v>
      </c>
      <c r="AK525" s="13">
        <v>0</v>
      </c>
      <c r="AL525" s="16">
        <v>0</v>
      </c>
      <c r="AM525" s="13">
        <v>0</v>
      </c>
      <c r="AN525" s="16">
        <v>0</v>
      </c>
      <c r="AO525" s="13">
        <v>0</v>
      </c>
      <c r="AP525" s="16">
        <v>0</v>
      </c>
      <c r="AQ525" s="13">
        <v>0</v>
      </c>
      <c r="AR525" s="16">
        <v>0</v>
      </c>
      <c r="AS525" s="13">
        <v>0</v>
      </c>
      <c r="AT525" s="16">
        <v>0</v>
      </c>
      <c r="AU525" s="13">
        <v>0</v>
      </c>
      <c r="AV525" s="16">
        <v>0</v>
      </c>
      <c r="AW525" s="13">
        <v>0</v>
      </c>
      <c r="AX525" s="16">
        <v>0</v>
      </c>
      <c r="AY525" s="13">
        <v>0</v>
      </c>
      <c r="AZ525" s="16">
        <v>0</v>
      </c>
      <c r="BA525" s="13">
        <v>0</v>
      </c>
      <c r="BB525" s="16">
        <v>0</v>
      </c>
      <c r="BC525" s="13">
        <v>0</v>
      </c>
      <c r="BD525" s="16">
        <v>0</v>
      </c>
      <c r="BE525" s="13">
        <v>0</v>
      </c>
      <c r="BF525" s="16">
        <v>0</v>
      </c>
      <c r="BG525" s="13">
        <v>0</v>
      </c>
      <c r="BH525" s="16">
        <v>0</v>
      </c>
      <c r="BI525" s="13">
        <v>0</v>
      </c>
      <c r="BJ525" s="16">
        <v>0</v>
      </c>
      <c r="BK525" s="13">
        <v>0</v>
      </c>
      <c r="BL525" s="16">
        <v>0</v>
      </c>
      <c r="BM525" s="13">
        <v>0</v>
      </c>
      <c r="BN525" s="16">
        <v>0</v>
      </c>
      <c r="BO525" s="13">
        <v>0</v>
      </c>
      <c r="BP525" s="16">
        <v>0</v>
      </c>
      <c r="BQ525" s="13">
        <v>0</v>
      </c>
      <c r="BR525" s="16">
        <v>0</v>
      </c>
      <c r="BS525" s="13">
        <v>0</v>
      </c>
      <c r="BT525" s="16">
        <v>0</v>
      </c>
      <c r="BU525" s="13">
        <v>0</v>
      </c>
      <c r="BV525" s="16">
        <v>0</v>
      </c>
      <c r="BW525" s="13">
        <v>0</v>
      </c>
      <c r="BX525" s="16">
        <v>0</v>
      </c>
      <c r="BY525" s="13">
        <v>0</v>
      </c>
      <c r="BZ525" s="16">
        <v>0</v>
      </c>
      <c r="CA525" s="13">
        <v>0</v>
      </c>
      <c r="CB525" s="16">
        <v>0</v>
      </c>
      <c r="CC525" s="13">
        <v>0</v>
      </c>
      <c r="CD525" s="16">
        <v>0</v>
      </c>
      <c r="CE525" s="13">
        <v>0</v>
      </c>
      <c r="CF525" s="16">
        <v>0</v>
      </c>
      <c r="CG525" s="13">
        <v>0</v>
      </c>
      <c r="CH525" s="16">
        <v>0</v>
      </c>
      <c r="CI525" s="13">
        <v>0</v>
      </c>
      <c r="CJ525" s="16">
        <v>0</v>
      </c>
      <c r="CK525" s="13">
        <v>0</v>
      </c>
      <c r="CL525" s="16">
        <v>0</v>
      </c>
      <c r="CM525" s="13">
        <v>0</v>
      </c>
      <c r="CN525" s="16">
        <v>0</v>
      </c>
      <c r="CO525" s="13">
        <v>0</v>
      </c>
      <c r="CP525" s="16">
        <v>0</v>
      </c>
      <c r="CQ525" s="13">
        <v>0</v>
      </c>
      <c r="CR525" s="16">
        <v>0</v>
      </c>
      <c r="CS525" s="13">
        <v>0</v>
      </c>
      <c r="CT525" s="16">
        <v>0</v>
      </c>
      <c r="CU525" s="13">
        <v>0</v>
      </c>
      <c r="CV525" s="16">
        <v>0</v>
      </c>
      <c r="CW525" s="13">
        <v>0</v>
      </c>
      <c r="CX525" s="16">
        <v>0</v>
      </c>
      <c r="CY525" s="13">
        <v>0</v>
      </c>
      <c r="CZ525" s="16">
        <v>0</v>
      </c>
      <c r="DA525" s="13">
        <v>0</v>
      </c>
      <c r="DB525" s="16">
        <v>0</v>
      </c>
      <c r="DC525" s="13">
        <v>0</v>
      </c>
      <c r="DD525" s="16">
        <v>0</v>
      </c>
      <c r="DE525" s="13">
        <v>0</v>
      </c>
      <c r="DF525" s="16">
        <v>0</v>
      </c>
      <c r="DG525" s="13">
        <v>0</v>
      </c>
      <c r="DH525" s="16">
        <v>0</v>
      </c>
      <c r="DI525" s="13">
        <v>0</v>
      </c>
      <c r="DJ525" s="16">
        <v>0</v>
      </c>
      <c r="DK525" s="13">
        <v>0</v>
      </c>
      <c r="DL525" s="16">
        <v>0</v>
      </c>
      <c r="DM525" s="13">
        <v>0</v>
      </c>
      <c r="DN525" s="16">
        <v>0</v>
      </c>
      <c r="DO525" s="13">
        <v>0</v>
      </c>
      <c r="DP525" s="16">
        <v>0</v>
      </c>
      <c r="DQ525" s="13">
        <v>0</v>
      </c>
      <c r="DR525" s="16">
        <v>0</v>
      </c>
      <c r="DS525" s="13">
        <v>0</v>
      </c>
      <c r="DT525" s="16">
        <v>0</v>
      </c>
      <c r="DU525" s="13">
        <v>0</v>
      </c>
      <c r="DV525" s="16">
        <v>0</v>
      </c>
      <c r="DW525" s="13">
        <v>0</v>
      </c>
      <c r="DX525" s="16">
        <v>0</v>
      </c>
      <c r="DY525" s="13">
        <v>0</v>
      </c>
      <c r="DZ525" s="16">
        <v>0</v>
      </c>
      <c r="EA525" s="13">
        <v>0</v>
      </c>
      <c r="EB525" s="16">
        <v>0</v>
      </c>
      <c r="EC525" s="13">
        <v>0</v>
      </c>
      <c r="ED525" s="16">
        <v>0</v>
      </c>
      <c r="EE525" s="13">
        <v>0</v>
      </c>
      <c r="EF525" s="16">
        <v>0</v>
      </c>
      <c r="EG525" s="13">
        <v>0</v>
      </c>
      <c r="EH525" s="16">
        <v>0</v>
      </c>
      <c r="EI525" s="13">
        <v>0</v>
      </c>
      <c r="EJ525" s="16">
        <v>0</v>
      </c>
      <c r="EK525" s="13">
        <v>0</v>
      </c>
      <c r="EL525" s="16">
        <v>0</v>
      </c>
      <c r="EM525" s="13">
        <v>0</v>
      </c>
      <c r="EN525" s="16">
        <v>0</v>
      </c>
      <c r="EO525" s="13">
        <v>0</v>
      </c>
      <c r="EP525" s="16">
        <v>0</v>
      </c>
      <c r="EQ525" s="13">
        <v>0</v>
      </c>
      <c r="ER525" s="16">
        <v>0</v>
      </c>
      <c r="ES525" s="13">
        <v>0</v>
      </c>
      <c r="ET525" s="16">
        <v>0</v>
      </c>
      <c r="EU525" s="13">
        <v>0</v>
      </c>
      <c r="EV525" s="16">
        <v>0</v>
      </c>
      <c r="EW525" s="13">
        <v>0</v>
      </c>
      <c r="EX525" s="16">
        <v>0</v>
      </c>
      <c r="EY525" s="13">
        <v>0</v>
      </c>
      <c r="EZ525" s="16">
        <v>0</v>
      </c>
      <c r="FA525" s="13">
        <v>0</v>
      </c>
      <c r="FB525" s="16">
        <v>0</v>
      </c>
      <c r="FC525" s="13">
        <v>0</v>
      </c>
      <c r="FD525" s="16">
        <v>0</v>
      </c>
      <c r="FE525" s="13">
        <v>0</v>
      </c>
      <c r="FF525" s="16">
        <v>0</v>
      </c>
      <c r="FG525" s="13">
        <v>0</v>
      </c>
      <c r="FH525" s="16">
        <v>0</v>
      </c>
      <c r="FI525" s="13">
        <v>0</v>
      </c>
      <c r="FJ525" s="16">
        <v>0</v>
      </c>
      <c r="FK525" s="13">
        <v>0</v>
      </c>
      <c r="FL525" s="16">
        <v>0</v>
      </c>
      <c r="FM525" s="13">
        <v>0</v>
      </c>
      <c r="FN525" s="16">
        <v>0</v>
      </c>
      <c r="FO525" s="13">
        <v>0</v>
      </c>
      <c r="FP525" s="16">
        <v>0</v>
      </c>
      <c r="FQ525" s="13">
        <v>0</v>
      </c>
      <c r="FR525" s="16">
        <v>0</v>
      </c>
      <c r="FS525" s="13">
        <v>0</v>
      </c>
      <c r="FT525" s="16">
        <v>0</v>
      </c>
      <c r="FU525" s="13">
        <v>0</v>
      </c>
      <c r="FV525" s="16">
        <v>0</v>
      </c>
      <c r="FW525" s="13">
        <v>0</v>
      </c>
      <c r="FX525" s="16">
        <v>0</v>
      </c>
      <c r="FY525" s="13">
        <v>0</v>
      </c>
      <c r="FZ525" s="16">
        <v>0</v>
      </c>
      <c r="GA525" s="13">
        <v>0</v>
      </c>
      <c r="GB525" s="16">
        <v>0</v>
      </c>
      <c r="GC525" s="13">
        <v>0</v>
      </c>
      <c r="GD525" s="16">
        <v>0</v>
      </c>
      <c r="GE525" s="13">
        <v>0</v>
      </c>
      <c r="GF525" s="16">
        <v>0</v>
      </c>
      <c r="GG525" s="13">
        <v>0</v>
      </c>
      <c r="GH525" s="16">
        <v>0</v>
      </c>
      <c r="GI525" s="13">
        <v>0</v>
      </c>
      <c r="GJ525" s="16">
        <v>0</v>
      </c>
      <c r="GK525" s="13">
        <v>0</v>
      </c>
      <c r="GL525" s="16">
        <v>0</v>
      </c>
      <c r="GM525" s="13">
        <v>0</v>
      </c>
      <c r="GN525" s="16">
        <v>0</v>
      </c>
      <c r="GO525" s="13">
        <v>0</v>
      </c>
      <c r="GP525" s="16">
        <v>0</v>
      </c>
      <c r="GQ525" s="8">
        <v>0</v>
      </c>
    </row>
    <row r="526" spans="1:199" ht="16.5" customHeight="1" x14ac:dyDescent="0.35">
      <c r="A526" s="11">
        <v>216</v>
      </c>
      <c r="B526" s="7" t="s">
        <v>502</v>
      </c>
      <c r="C526" s="11">
        <v>2</v>
      </c>
      <c r="D526" s="16">
        <v>0</v>
      </c>
      <c r="E526" s="13">
        <v>0</v>
      </c>
      <c r="F526" s="16">
        <v>0</v>
      </c>
      <c r="G526" s="13">
        <v>0</v>
      </c>
      <c r="H526" s="16">
        <v>0</v>
      </c>
      <c r="I526" s="13">
        <v>0</v>
      </c>
      <c r="J526" s="16">
        <v>0</v>
      </c>
      <c r="K526" s="13">
        <v>0</v>
      </c>
      <c r="L526" s="16">
        <v>0</v>
      </c>
      <c r="M526" s="13">
        <v>0</v>
      </c>
      <c r="N526" s="16">
        <v>0</v>
      </c>
      <c r="O526" s="13">
        <v>0</v>
      </c>
      <c r="P526" s="16">
        <v>0</v>
      </c>
      <c r="Q526" s="13">
        <v>0</v>
      </c>
      <c r="R526" s="16">
        <v>0</v>
      </c>
      <c r="S526" s="13">
        <v>0</v>
      </c>
      <c r="T526" s="16">
        <v>0</v>
      </c>
      <c r="U526" s="13">
        <v>0</v>
      </c>
      <c r="V526" s="16">
        <v>0</v>
      </c>
      <c r="W526" s="13">
        <v>0</v>
      </c>
      <c r="X526" s="16">
        <v>0</v>
      </c>
      <c r="Y526" s="13">
        <v>0</v>
      </c>
      <c r="Z526" s="16">
        <v>0</v>
      </c>
      <c r="AA526" s="13">
        <v>0</v>
      </c>
      <c r="AB526" s="16">
        <v>0</v>
      </c>
      <c r="AC526" s="13">
        <v>0</v>
      </c>
      <c r="AD526" s="16">
        <v>0</v>
      </c>
      <c r="AE526" s="13">
        <v>0</v>
      </c>
      <c r="AF526" s="16">
        <v>0</v>
      </c>
      <c r="AG526" s="13">
        <v>0</v>
      </c>
      <c r="AH526" s="16">
        <v>0</v>
      </c>
      <c r="AI526" s="13">
        <v>0</v>
      </c>
      <c r="AJ526" s="16">
        <v>0</v>
      </c>
      <c r="AK526" s="13">
        <v>0</v>
      </c>
      <c r="AL526" s="16">
        <v>0</v>
      </c>
      <c r="AM526" s="13">
        <v>0</v>
      </c>
      <c r="AN526" s="16">
        <v>0</v>
      </c>
      <c r="AO526" s="13">
        <v>0</v>
      </c>
      <c r="AP526" s="16">
        <v>0</v>
      </c>
      <c r="AQ526" s="13">
        <v>0</v>
      </c>
      <c r="AR526" s="16">
        <v>0</v>
      </c>
      <c r="AS526" s="13">
        <v>0</v>
      </c>
      <c r="AT526" s="16">
        <v>0</v>
      </c>
      <c r="AU526" s="13">
        <v>0</v>
      </c>
      <c r="AV526" s="16">
        <v>0</v>
      </c>
      <c r="AW526" s="13">
        <v>0</v>
      </c>
      <c r="AX526" s="16">
        <v>0</v>
      </c>
      <c r="AY526" s="13">
        <v>0</v>
      </c>
      <c r="AZ526" s="16">
        <v>0</v>
      </c>
      <c r="BA526" s="13">
        <v>0</v>
      </c>
      <c r="BB526" s="16">
        <v>0</v>
      </c>
      <c r="BC526" s="13">
        <v>0</v>
      </c>
      <c r="BD526" s="16">
        <v>0</v>
      </c>
      <c r="BE526" s="13">
        <v>0</v>
      </c>
      <c r="BF526" s="16">
        <v>0</v>
      </c>
      <c r="BG526" s="13">
        <v>0</v>
      </c>
      <c r="BH526" s="16">
        <v>0</v>
      </c>
      <c r="BI526" s="13">
        <v>0</v>
      </c>
      <c r="BJ526" s="16">
        <v>0</v>
      </c>
      <c r="BK526" s="13">
        <v>0</v>
      </c>
      <c r="BL526" s="16">
        <v>0</v>
      </c>
      <c r="BM526" s="13">
        <v>0</v>
      </c>
      <c r="BN526" s="16">
        <v>0</v>
      </c>
      <c r="BO526" s="13">
        <v>0</v>
      </c>
      <c r="BP526" s="16">
        <v>0</v>
      </c>
      <c r="BQ526" s="13">
        <v>0</v>
      </c>
      <c r="BR526" s="16">
        <v>0</v>
      </c>
      <c r="BS526" s="13">
        <v>0</v>
      </c>
      <c r="BT526" s="16">
        <v>0</v>
      </c>
      <c r="BU526" s="13">
        <v>0</v>
      </c>
      <c r="BV526" s="16">
        <v>0</v>
      </c>
      <c r="BW526" s="13">
        <v>0</v>
      </c>
      <c r="BX526" s="16">
        <v>0</v>
      </c>
      <c r="BY526" s="13">
        <v>0</v>
      </c>
      <c r="BZ526" s="16">
        <v>0</v>
      </c>
      <c r="CA526" s="13">
        <v>0</v>
      </c>
      <c r="CB526" s="16">
        <v>0</v>
      </c>
      <c r="CC526" s="13">
        <v>0</v>
      </c>
      <c r="CD526" s="16">
        <v>0</v>
      </c>
      <c r="CE526" s="13">
        <v>0</v>
      </c>
      <c r="CF526" s="16">
        <v>0</v>
      </c>
      <c r="CG526" s="13">
        <v>0</v>
      </c>
      <c r="CH526" s="16">
        <v>0</v>
      </c>
      <c r="CI526" s="13">
        <v>0</v>
      </c>
      <c r="CJ526" s="16">
        <v>0</v>
      </c>
      <c r="CK526" s="13">
        <v>0</v>
      </c>
      <c r="CL526" s="16">
        <v>0</v>
      </c>
      <c r="CM526" s="13">
        <v>0</v>
      </c>
      <c r="CN526" s="16">
        <v>0</v>
      </c>
      <c r="CO526" s="13">
        <v>0</v>
      </c>
      <c r="CP526" s="16">
        <v>0</v>
      </c>
      <c r="CQ526" s="13">
        <v>0</v>
      </c>
      <c r="CR526" s="16">
        <v>0</v>
      </c>
      <c r="CS526" s="13">
        <v>0</v>
      </c>
      <c r="CT526" s="16">
        <v>0</v>
      </c>
      <c r="CU526" s="13">
        <v>0</v>
      </c>
      <c r="CV526" s="16">
        <v>0</v>
      </c>
      <c r="CW526" s="13">
        <v>0</v>
      </c>
      <c r="CX526" s="16">
        <v>0</v>
      </c>
      <c r="CY526" s="13">
        <v>0</v>
      </c>
      <c r="CZ526" s="16">
        <v>0</v>
      </c>
      <c r="DA526" s="13">
        <v>0</v>
      </c>
      <c r="DB526" s="16">
        <v>0</v>
      </c>
      <c r="DC526" s="13">
        <v>0</v>
      </c>
      <c r="DD526" s="16">
        <v>0</v>
      </c>
      <c r="DE526" s="13">
        <v>0</v>
      </c>
      <c r="DF526" s="16">
        <v>0</v>
      </c>
      <c r="DG526" s="13">
        <v>0</v>
      </c>
      <c r="DH526" s="16">
        <v>0</v>
      </c>
      <c r="DI526" s="13">
        <v>0</v>
      </c>
      <c r="DJ526" s="16">
        <v>0</v>
      </c>
      <c r="DK526" s="13">
        <v>0</v>
      </c>
      <c r="DL526" s="16">
        <v>0</v>
      </c>
      <c r="DM526" s="13">
        <v>0</v>
      </c>
      <c r="DN526" s="16">
        <v>0</v>
      </c>
      <c r="DO526" s="13">
        <v>0</v>
      </c>
      <c r="DP526" s="16">
        <v>0</v>
      </c>
      <c r="DQ526" s="13">
        <v>0</v>
      </c>
      <c r="DR526" s="16">
        <v>0</v>
      </c>
      <c r="DS526" s="13">
        <v>0</v>
      </c>
      <c r="DT526" s="16">
        <v>0</v>
      </c>
      <c r="DU526" s="13">
        <v>0</v>
      </c>
      <c r="DV526" s="16">
        <v>0</v>
      </c>
      <c r="DW526" s="13">
        <v>0</v>
      </c>
      <c r="DX526" s="16">
        <v>0</v>
      </c>
      <c r="DY526" s="13">
        <v>0</v>
      </c>
      <c r="DZ526" s="16">
        <v>0</v>
      </c>
      <c r="EA526" s="13">
        <v>0</v>
      </c>
      <c r="EB526" s="16">
        <v>0</v>
      </c>
      <c r="EC526" s="13">
        <v>0</v>
      </c>
      <c r="ED526" s="16">
        <v>0</v>
      </c>
      <c r="EE526" s="13">
        <v>0</v>
      </c>
      <c r="EF526" s="16">
        <v>0</v>
      </c>
      <c r="EG526" s="13">
        <v>0</v>
      </c>
      <c r="EH526" s="16">
        <v>0</v>
      </c>
      <c r="EI526" s="13">
        <v>0</v>
      </c>
      <c r="EJ526" s="16">
        <v>0</v>
      </c>
      <c r="EK526" s="13">
        <v>0</v>
      </c>
      <c r="EL526" s="16">
        <v>0</v>
      </c>
      <c r="EM526" s="13">
        <v>0</v>
      </c>
      <c r="EN526" s="16">
        <v>0</v>
      </c>
      <c r="EO526" s="13">
        <v>0</v>
      </c>
      <c r="EP526" s="16">
        <v>0</v>
      </c>
      <c r="EQ526" s="13">
        <v>0</v>
      </c>
      <c r="ER526" s="16">
        <v>0</v>
      </c>
      <c r="ES526" s="13">
        <v>0</v>
      </c>
      <c r="ET526" s="16">
        <v>0</v>
      </c>
      <c r="EU526" s="13">
        <v>0</v>
      </c>
      <c r="EV526" s="16">
        <v>0</v>
      </c>
      <c r="EW526" s="13">
        <v>0</v>
      </c>
      <c r="EX526" s="16">
        <v>0</v>
      </c>
      <c r="EY526" s="13">
        <v>0</v>
      </c>
      <c r="EZ526" s="16">
        <v>0</v>
      </c>
      <c r="FA526" s="13">
        <v>0</v>
      </c>
      <c r="FB526" s="16">
        <v>0</v>
      </c>
      <c r="FC526" s="13">
        <v>0</v>
      </c>
      <c r="FD526" s="16">
        <v>0</v>
      </c>
      <c r="FE526" s="13">
        <v>0</v>
      </c>
      <c r="FF526" s="16">
        <v>0</v>
      </c>
      <c r="FG526" s="13">
        <v>0</v>
      </c>
      <c r="FH526" s="16">
        <v>0</v>
      </c>
      <c r="FI526" s="13">
        <v>0</v>
      </c>
      <c r="FJ526" s="16">
        <v>0</v>
      </c>
      <c r="FK526" s="13">
        <v>0</v>
      </c>
      <c r="FL526" s="16">
        <v>0</v>
      </c>
      <c r="FM526" s="13">
        <v>0</v>
      </c>
      <c r="FN526" s="16">
        <v>0</v>
      </c>
      <c r="FO526" s="13">
        <v>0</v>
      </c>
      <c r="FP526" s="16">
        <v>0</v>
      </c>
      <c r="FQ526" s="13">
        <v>0</v>
      </c>
      <c r="FR526" s="16">
        <v>0</v>
      </c>
      <c r="FS526" s="13">
        <v>0</v>
      </c>
      <c r="FT526" s="16">
        <v>0</v>
      </c>
      <c r="FU526" s="13">
        <v>0</v>
      </c>
      <c r="FV526" s="16">
        <v>0</v>
      </c>
      <c r="FW526" s="13">
        <v>0</v>
      </c>
      <c r="FX526" s="16">
        <v>0</v>
      </c>
      <c r="FY526" s="13">
        <v>0</v>
      </c>
      <c r="FZ526" s="16">
        <v>0</v>
      </c>
      <c r="GA526" s="13">
        <v>0</v>
      </c>
      <c r="GB526" s="16">
        <v>0</v>
      </c>
      <c r="GC526" s="13">
        <v>0</v>
      </c>
      <c r="GD526" s="16">
        <v>0</v>
      </c>
      <c r="GE526" s="13">
        <v>0</v>
      </c>
      <c r="GF526" s="16">
        <v>0</v>
      </c>
      <c r="GG526" s="13">
        <v>0</v>
      </c>
      <c r="GH526" s="16">
        <v>0</v>
      </c>
      <c r="GI526" s="13">
        <v>0</v>
      </c>
      <c r="GJ526" s="16">
        <v>0</v>
      </c>
      <c r="GK526" s="13">
        <v>0</v>
      </c>
      <c r="GL526" s="16">
        <v>0</v>
      </c>
      <c r="GM526" s="13">
        <v>0</v>
      </c>
      <c r="GN526" s="16">
        <v>0</v>
      </c>
      <c r="GO526" s="13">
        <v>0</v>
      </c>
      <c r="GP526" s="16">
        <v>0</v>
      </c>
      <c r="GQ526" s="8">
        <v>0</v>
      </c>
    </row>
    <row r="527" spans="1:199" ht="16.5" customHeight="1" x14ac:dyDescent="0.35">
      <c r="A527" s="11">
        <v>207</v>
      </c>
      <c r="B527" s="7" t="s">
        <v>503</v>
      </c>
      <c r="C527" s="11">
        <v>2</v>
      </c>
      <c r="D527" s="16">
        <v>0</v>
      </c>
      <c r="E527" s="13">
        <v>0</v>
      </c>
      <c r="F527" s="16">
        <v>0</v>
      </c>
      <c r="G527" s="13">
        <v>0</v>
      </c>
      <c r="H527" s="16">
        <v>0</v>
      </c>
      <c r="I527" s="13">
        <v>0</v>
      </c>
      <c r="J527" s="16">
        <v>0</v>
      </c>
      <c r="K527" s="13">
        <v>0</v>
      </c>
      <c r="L527" s="16">
        <v>0</v>
      </c>
      <c r="M527" s="13">
        <v>0</v>
      </c>
      <c r="N527" s="16">
        <v>0</v>
      </c>
      <c r="O527" s="13">
        <v>0</v>
      </c>
      <c r="P527" s="16">
        <v>0</v>
      </c>
      <c r="Q527" s="13">
        <v>0</v>
      </c>
      <c r="R527" s="16">
        <v>0</v>
      </c>
      <c r="S527" s="13">
        <v>0</v>
      </c>
      <c r="T527" s="16">
        <v>0</v>
      </c>
      <c r="U527" s="13">
        <v>0</v>
      </c>
      <c r="V527" s="16">
        <v>0</v>
      </c>
      <c r="W527" s="13">
        <v>0</v>
      </c>
      <c r="X527" s="16">
        <v>0</v>
      </c>
      <c r="Y527" s="13">
        <v>0</v>
      </c>
      <c r="Z527" s="16">
        <v>0</v>
      </c>
      <c r="AA527" s="13">
        <v>0</v>
      </c>
      <c r="AB527" s="16">
        <v>0</v>
      </c>
      <c r="AC527" s="13">
        <v>0</v>
      </c>
      <c r="AD527" s="16">
        <v>0</v>
      </c>
      <c r="AE527" s="13">
        <v>0</v>
      </c>
      <c r="AF527" s="16">
        <v>0</v>
      </c>
      <c r="AG527" s="13">
        <v>0</v>
      </c>
      <c r="AH527" s="16">
        <v>0</v>
      </c>
      <c r="AI527" s="13">
        <v>0</v>
      </c>
      <c r="AJ527" s="16">
        <v>0</v>
      </c>
      <c r="AK527" s="13">
        <v>0</v>
      </c>
      <c r="AL527" s="16">
        <v>0</v>
      </c>
      <c r="AM527" s="13">
        <v>0</v>
      </c>
      <c r="AN527" s="16">
        <v>0</v>
      </c>
      <c r="AO527" s="13">
        <v>0</v>
      </c>
      <c r="AP527" s="16">
        <v>0</v>
      </c>
      <c r="AQ527" s="13">
        <v>0</v>
      </c>
      <c r="AR527" s="16">
        <v>0</v>
      </c>
      <c r="AS527" s="13">
        <v>0</v>
      </c>
      <c r="AT527" s="16">
        <v>0</v>
      </c>
      <c r="AU527" s="13">
        <v>0</v>
      </c>
      <c r="AV527" s="16">
        <v>0</v>
      </c>
      <c r="AW527" s="13">
        <v>0</v>
      </c>
      <c r="AX527" s="16">
        <v>0</v>
      </c>
      <c r="AY527" s="13">
        <v>0</v>
      </c>
      <c r="AZ527" s="16">
        <v>0</v>
      </c>
      <c r="BA527" s="13">
        <v>0</v>
      </c>
      <c r="BB527" s="16">
        <v>0</v>
      </c>
      <c r="BC527" s="13">
        <v>0</v>
      </c>
      <c r="BD527" s="16">
        <v>0</v>
      </c>
      <c r="BE527" s="13">
        <v>0</v>
      </c>
      <c r="BF527" s="16">
        <v>0</v>
      </c>
      <c r="BG527" s="13">
        <v>0</v>
      </c>
      <c r="BH527" s="16">
        <v>0</v>
      </c>
      <c r="BI527" s="13">
        <v>0</v>
      </c>
      <c r="BJ527" s="16">
        <v>0</v>
      </c>
      <c r="BK527" s="13">
        <v>0</v>
      </c>
      <c r="BL527" s="16">
        <v>0</v>
      </c>
      <c r="BM527" s="13">
        <v>0</v>
      </c>
      <c r="BN527" s="16">
        <v>0</v>
      </c>
      <c r="BO527" s="13">
        <v>0</v>
      </c>
      <c r="BP527" s="16">
        <v>0</v>
      </c>
      <c r="BQ527" s="13">
        <v>0</v>
      </c>
      <c r="BR527" s="16">
        <v>0</v>
      </c>
      <c r="BS527" s="13">
        <v>0</v>
      </c>
      <c r="BT527" s="16">
        <v>0</v>
      </c>
      <c r="BU527" s="13">
        <v>0</v>
      </c>
      <c r="BV527" s="16">
        <v>0</v>
      </c>
      <c r="BW527" s="13">
        <v>0</v>
      </c>
      <c r="BX527" s="16">
        <v>0</v>
      </c>
      <c r="BY527" s="13">
        <v>0</v>
      </c>
      <c r="BZ527" s="16">
        <v>0</v>
      </c>
      <c r="CA527" s="13">
        <v>0</v>
      </c>
      <c r="CB527" s="16">
        <v>0</v>
      </c>
      <c r="CC527" s="13">
        <v>0</v>
      </c>
      <c r="CD527" s="16">
        <v>0</v>
      </c>
      <c r="CE527" s="13">
        <v>0</v>
      </c>
      <c r="CF527" s="16">
        <v>0</v>
      </c>
      <c r="CG527" s="13">
        <v>0</v>
      </c>
      <c r="CH527" s="16">
        <v>0</v>
      </c>
      <c r="CI527" s="13">
        <v>0</v>
      </c>
      <c r="CJ527" s="16">
        <v>0</v>
      </c>
      <c r="CK527" s="13">
        <v>0</v>
      </c>
      <c r="CL527" s="16">
        <v>0</v>
      </c>
      <c r="CM527" s="13">
        <v>0</v>
      </c>
      <c r="CN527" s="16">
        <v>0</v>
      </c>
      <c r="CO527" s="13">
        <v>0</v>
      </c>
      <c r="CP527" s="16">
        <v>0</v>
      </c>
      <c r="CQ527" s="13">
        <v>0</v>
      </c>
      <c r="CR527" s="16">
        <v>0</v>
      </c>
      <c r="CS527" s="13">
        <v>0</v>
      </c>
      <c r="CT527" s="16">
        <v>0</v>
      </c>
      <c r="CU527" s="13">
        <v>0</v>
      </c>
      <c r="CV527" s="16">
        <v>0</v>
      </c>
      <c r="CW527" s="13">
        <v>0</v>
      </c>
      <c r="CX527" s="16">
        <v>0</v>
      </c>
      <c r="CY527" s="13">
        <v>0</v>
      </c>
      <c r="CZ527" s="16">
        <v>0</v>
      </c>
      <c r="DA527" s="13">
        <v>0</v>
      </c>
      <c r="DB527" s="16">
        <v>0</v>
      </c>
      <c r="DC527" s="13">
        <v>0</v>
      </c>
      <c r="DD527" s="16">
        <v>0</v>
      </c>
      <c r="DE527" s="13">
        <v>0</v>
      </c>
      <c r="DF527" s="16">
        <v>0</v>
      </c>
      <c r="DG527" s="13">
        <v>0</v>
      </c>
      <c r="DH527" s="16">
        <v>0</v>
      </c>
      <c r="DI527" s="13">
        <v>0</v>
      </c>
      <c r="DJ527" s="16">
        <v>0</v>
      </c>
      <c r="DK527" s="13">
        <v>0</v>
      </c>
      <c r="DL527" s="16">
        <v>0</v>
      </c>
      <c r="DM527" s="13">
        <v>0</v>
      </c>
      <c r="DN527" s="16">
        <v>0</v>
      </c>
      <c r="DO527" s="13">
        <v>0</v>
      </c>
      <c r="DP527" s="16">
        <v>0</v>
      </c>
      <c r="DQ527" s="13">
        <v>0</v>
      </c>
      <c r="DR527" s="16">
        <v>0</v>
      </c>
      <c r="DS527" s="13">
        <v>0</v>
      </c>
      <c r="DT527" s="16">
        <v>0</v>
      </c>
      <c r="DU527" s="13">
        <v>0</v>
      </c>
      <c r="DV527" s="16">
        <v>0</v>
      </c>
      <c r="DW527" s="13">
        <v>0</v>
      </c>
      <c r="DX527" s="16">
        <v>0</v>
      </c>
      <c r="DY527" s="13">
        <v>0</v>
      </c>
      <c r="DZ527" s="16">
        <v>0</v>
      </c>
      <c r="EA527" s="13">
        <v>0</v>
      </c>
      <c r="EB527" s="16">
        <v>0</v>
      </c>
      <c r="EC527" s="13">
        <v>0</v>
      </c>
      <c r="ED527" s="16">
        <v>0</v>
      </c>
      <c r="EE527" s="13">
        <v>0</v>
      </c>
      <c r="EF527" s="16">
        <v>0</v>
      </c>
      <c r="EG527" s="13">
        <v>0</v>
      </c>
      <c r="EH527" s="16">
        <v>0</v>
      </c>
      <c r="EI527" s="13">
        <v>0</v>
      </c>
      <c r="EJ527" s="16">
        <v>0</v>
      </c>
      <c r="EK527" s="13">
        <v>0</v>
      </c>
      <c r="EL527" s="16">
        <v>0</v>
      </c>
      <c r="EM527" s="13">
        <v>0</v>
      </c>
      <c r="EN527" s="16">
        <v>0</v>
      </c>
      <c r="EO527" s="13">
        <v>0</v>
      </c>
      <c r="EP527" s="16">
        <v>0</v>
      </c>
      <c r="EQ527" s="13">
        <v>0</v>
      </c>
      <c r="ER527" s="16">
        <v>0</v>
      </c>
      <c r="ES527" s="13">
        <v>0</v>
      </c>
      <c r="ET527" s="16">
        <v>0</v>
      </c>
      <c r="EU527" s="13">
        <v>0</v>
      </c>
      <c r="EV527" s="16">
        <v>0</v>
      </c>
      <c r="EW527" s="13">
        <v>0</v>
      </c>
      <c r="EX527" s="16">
        <v>0</v>
      </c>
      <c r="EY527" s="13">
        <v>0</v>
      </c>
      <c r="EZ527" s="16">
        <v>0</v>
      </c>
      <c r="FA527" s="13">
        <v>0</v>
      </c>
      <c r="FB527" s="16">
        <v>0</v>
      </c>
      <c r="FC527" s="13">
        <v>0</v>
      </c>
      <c r="FD527" s="16">
        <v>0</v>
      </c>
      <c r="FE527" s="13">
        <v>0</v>
      </c>
      <c r="FF527" s="16">
        <v>0</v>
      </c>
      <c r="FG527" s="13">
        <v>0</v>
      </c>
      <c r="FH527" s="16">
        <v>0</v>
      </c>
      <c r="FI527" s="13">
        <v>0</v>
      </c>
      <c r="FJ527" s="16">
        <v>0</v>
      </c>
      <c r="FK527" s="13">
        <v>0</v>
      </c>
      <c r="FL527" s="16">
        <v>0</v>
      </c>
      <c r="FM527" s="13">
        <v>0</v>
      </c>
      <c r="FN527" s="16">
        <v>0</v>
      </c>
      <c r="FO527" s="13">
        <v>0</v>
      </c>
      <c r="FP527" s="16">
        <v>0</v>
      </c>
      <c r="FQ527" s="13">
        <v>0</v>
      </c>
      <c r="FR527" s="16">
        <v>0</v>
      </c>
      <c r="FS527" s="13">
        <v>0</v>
      </c>
      <c r="FT527" s="16">
        <v>0</v>
      </c>
      <c r="FU527" s="13">
        <v>0</v>
      </c>
      <c r="FV527" s="16">
        <v>0</v>
      </c>
      <c r="FW527" s="13">
        <v>0</v>
      </c>
      <c r="FX527" s="16">
        <v>0</v>
      </c>
      <c r="FY527" s="13">
        <v>0</v>
      </c>
      <c r="FZ527" s="16">
        <v>0</v>
      </c>
      <c r="GA527" s="13">
        <v>0</v>
      </c>
      <c r="GB527" s="16">
        <v>0</v>
      </c>
      <c r="GC527" s="13">
        <v>0</v>
      </c>
      <c r="GD527" s="16">
        <v>0</v>
      </c>
      <c r="GE527" s="13">
        <v>0</v>
      </c>
      <c r="GF527" s="16">
        <v>0</v>
      </c>
      <c r="GG527" s="13">
        <v>0</v>
      </c>
      <c r="GH527" s="16">
        <v>0</v>
      </c>
      <c r="GI527" s="13">
        <v>0</v>
      </c>
      <c r="GJ527" s="16">
        <v>0</v>
      </c>
      <c r="GK527" s="13">
        <v>0</v>
      </c>
      <c r="GL527" s="16">
        <v>0</v>
      </c>
      <c r="GM527" s="13">
        <v>0</v>
      </c>
      <c r="GN527" s="16">
        <v>0</v>
      </c>
      <c r="GO527" s="13">
        <v>0</v>
      </c>
      <c r="GP527" s="16">
        <v>0</v>
      </c>
      <c r="GQ527" s="8">
        <v>0</v>
      </c>
    </row>
    <row r="528" spans="1:199" ht="16.5" customHeight="1" x14ac:dyDescent="0.35">
      <c r="A528" s="11">
        <v>216</v>
      </c>
      <c r="B528" s="7" t="s">
        <v>504</v>
      </c>
      <c r="C528" s="11">
        <v>2</v>
      </c>
      <c r="D528" s="16">
        <v>0</v>
      </c>
      <c r="E528" s="13">
        <v>0</v>
      </c>
      <c r="F528" s="16">
        <v>0</v>
      </c>
      <c r="G528" s="13">
        <v>0</v>
      </c>
      <c r="H528" s="16">
        <v>0</v>
      </c>
      <c r="I528" s="13">
        <v>0</v>
      </c>
      <c r="J528" s="16">
        <v>0</v>
      </c>
      <c r="K528" s="13">
        <v>0</v>
      </c>
      <c r="L528" s="16">
        <v>0</v>
      </c>
      <c r="M528" s="13">
        <v>0</v>
      </c>
      <c r="N528" s="16">
        <v>0</v>
      </c>
      <c r="O528" s="13">
        <v>0</v>
      </c>
      <c r="P528" s="16">
        <v>0</v>
      </c>
      <c r="Q528" s="13">
        <v>0</v>
      </c>
      <c r="R528" s="16">
        <v>0</v>
      </c>
      <c r="S528" s="13">
        <v>0</v>
      </c>
      <c r="T528" s="16">
        <v>0</v>
      </c>
      <c r="U528" s="13">
        <v>0</v>
      </c>
      <c r="V528" s="16">
        <v>0</v>
      </c>
      <c r="W528" s="13">
        <v>0</v>
      </c>
      <c r="X528" s="16">
        <v>0</v>
      </c>
      <c r="Y528" s="13">
        <v>0</v>
      </c>
      <c r="Z528" s="16">
        <v>0</v>
      </c>
      <c r="AA528" s="13">
        <v>0</v>
      </c>
      <c r="AB528" s="16">
        <v>0</v>
      </c>
      <c r="AC528" s="13">
        <v>0</v>
      </c>
      <c r="AD528" s="16">
        <v>0</v>
      </c>
      <c r="AE528" s="13">
        <v>0</v>
      </c>
      <c r="AF528" s="16">
        <v>0</v>
      </c>
      <c r="AG528" s="13">
        <v>0</v>
      </c>
      <c r="AH528" s="16">
        <v>0</v>
      </c>
      <c r="AI528" s="13">
        <v>0</v>
      </c>
      <c r="AJ528" s="16">
        <v>0</v>
      </c>
      <c r="AK528" s="13">
        <v>0</v>
      </c>
      <c r="AL528" s="16">
        <v>0</v>
      </c>
      <c r="AM528" s="13">
        <v>0</v>
      </c>
      <c r="AN528" s="16">
        <v>0</v>
      </c>
      <c r="AO528" s="13">
        <v>0</v>
      </c>
      <c r="AP528" s="16">
        <v>0</v>
      </c>
      <c r="AQ528" s="13">
        <v>0</v>
      </c>
      <c r="AR528" s="16">
        <v>0</v>
      </c>
      <c r="AS528" s="13">
        <v>0</v>
      </c>
      <c r="AT528" s="16">
        <v>0</v>
      </c>
      <c r="AU528" s="13">
        <v>0</v>
      </c>
      <c r="AV528" s="16">
        <v>0</v>
      </c>
      <c r="AW528" s="13">
        <v>0</v>
      </c>
      <c r="AX528" s="16">
        <v>0</v>
      </c>
      <c r="AY528" s="13">
        <v>0</v>
      </c>
      <c r="AZ528" s="16">
        <v>0</v>
      </c>
      <c r="BA528" s="13">
        <v>0</v>
      </c>
      <c r="BB528" s="16">
        <v>0</v>
      </c>
      <c r="BC528" s="13">
        <v>0</v>
      </c>
      <c r="BD528" s="16">
        <v>0</v>
      </c>
      <c r="BE528" s="13">
        <v>0</v>
      </c>
      <c r="BF528" s="16">
        <v>0</v>
      </c>
      <c r="BG528" s="13">
        <v>0</v>
      </c>
      <c r="BH528" s="16">
        <v>0</v>
      </c>
      <c r="BI528" s="13">
        <v>0</v>
      </c>
      <c r="BJ528" s="16">
        <v>0</v>
      </c>
      <c r="BK528" s="13">
        <v>0</v>
      </c>
      <c r="BL528" s="16">
        <v>0</v>
      </c>
      <c r="BM528" s="13">
        <v>0</v>
      </c>
      <c r="BN528" s="16">
        <v>0</v>
      </c>
      <c r="BO528" s="13">
        <v>0</v>
      </c>
      <c r="BP528" s="16">
        <v>0</v>
      </c>
      <c r="BQ528" s="13">
        <v>0</v>
      </c>
      <c r="BR528" s="16">
        <v>0</v>
      </c>
      <c r="BS528" s="13">
        <v>0</v>
      </c>
      <c r="BT528" s="16">
        <v>0</v>
      </c>
      <c r="BU528" s="13">
        <v>0</v>
      </c>
      <c r="BV528" s="16">
        <v>0</v>
      </c>
      <c r="BW528" s="13">
        <v>0</v>
      </c>
      <c r="BX528" s="16">
        <v>0</v>
      </c>
      <c r="BY528" s="13">
        <v>0</v>
      </c>
      <c r="BZ528" s="16">
        <v>0</v>
      </c>
      <c r="CA528" s="13">
        <v>0</v>
      </c>
      <c r="CB528" s="16">
        <v>0</v>
      </c>
      <c r="CC528" s="13">
        <v>0</v>
      </c>
      <c r="CD528" s="16">
        <v>0</v>
      </c>
      <c r="CE528" s="13">
        <v>0</v>
      </c>
      <c r="CF528" s="16">
        <v>0</v>
      </c>
      <c r="CG528" s="13">
        <v>0</v>
      </c>
      <c r="CH528" s="16">
        <v>0</v>
      </c>
      <c r="CI528" s="13">
        <v>0</v>
      </c>
      <c r="CJ528" s="16">
        <v>0</v>
      </c>
      <c r="CK528" s="13">
        <v>0</v>
      </c>
      <c r="CL528" s="16">
        <v>0</v>
      </c>
      <c r="CM528" s="13">
        <v>0</v>
      </c>
      <c r="CN528" s="16">
        <v>0</v>
      </c>
      <c r="CO528" s="13">
        <v>0</v>
      </c>
      <c r="CP528" s="16">
        <v>0</v>
      </c>
      <c r="CQ528" s="13">
        <v>0</v>
      </c>
      <c r="CR528" s="16">
        <v>0</v>
      </c>
      <c r="CS528" s="13">
        <v>0</v>
      </c>
      <c r="CT528" s="16">
        <v>0</v>
      </c>
      <c r="CU528" s="13">
        <v>0</v>
      </c>
      <c r="CV528" s="16">
        <v>0</v>
      </c>
      <c r="CW528" s="13">
        <v>0</v>
      </c>
      <c r="CX528" s="16">
        <v>0</v>
      </c>
      <c r="CY528" s="13">
        <v>0</v>
      </c>
      <c r="CZ528" s="16">
        <v>0</v>
      </c>
      <c r="DA528" s="13">
        <v>0</v>
      </c>
      <c r="DB528" s="16">
        <v>0</v>
      </c>
      <c r="DC528" s="13">
        <v>0</v>
      </c>
      <c r="DD528" s="16">
        <v>0</v>
      </c>
      <c r="DE528" s="13">
        <v>0</v>
      </c>
      <c r="DF528" s="16">
        <v>0</v>
      </c>
      <c r="DG528" s="13">
        <v>0</v>
      </c>
      <c r="DH528" s="16">
        <v>0</v>
      </c>
      <c r="DI528" s="13">
        <v>0</v>
      </c>
      <c r="DJ528" s="16">
        <v>0</v>
      </c>
      <c r="DK528" s="13">
        <v>0</v>
      </c>
      <c r="DL528" s="16">
        <v>0</v>
      </c>
      <c r="DM528" s="13">
        <v>0</v>
      </c>
      <c r="DN528" s="16">
        <v>0</v>
      </c>
      <c r="DO528" s="13">
        <v>0</v>
      </c>
      <c r="DP528" s="16">
        <v>0</v>
      </c>
      <c r="DQ528" s="13">
        <v>0</v>
      </c>
      <c r="DR528" s="16">
        <v>0</v>
      </c>
      <c r="DS528" s="13">
        <v>0</v>
      </c>
      <c r="DT528" s="16">
        <v>0</v>
      </c>
      <c r="DU528" s="13">
        <v>0</v>
      </c>
      <c r="DV528" s="16">
        <v>0</v>
      </c>
      <c r="DW528" s="13">
        <v>0</v>
      </c>
      <c r="DX528" s="16">
        <v>0</v>
      </c>
      <c r="DY528" s="13">
        <v>0</v>
      </c>
      <c r="DZ528" s="16">
        <v>0</v>
      </c>
      <c r="EA528" s="13">
        <v>0</v>
      </c>
      <c r="EB528" s="16">
        <v>0</v>
      </c>
      <c r="EC528" s="13">
        <v>0</v>
      </c>
      <c r="ED528" s="16">
        <v>0</v>
      </c>
      <c r="EE528" s="13">
        <v>0</v>
      </c>
      <c r="EF528" s="16">
        <v>0</v>
      </c>
      <c r="EG528" s="13">
        <v>0</v>
      </c>
      <c r="EH528" s="16">
        <v>0</v>
      </c>
      <c r="EI528" s="13">
        <v>0</v>
      </c>
      <c r="EJ528" s="16">
        <v>0</v>
      </c>
      <c r="EK528" s="13">
        <v>0</v>
      </c>
      <c r="EL528" s="16">
        <v>0</v>
      </c>
      <c r="EM528" s="13">
        <v>0</v>
      </c>
      <c r="EN528" s="16">
        <v>0</v>
      </c>
      <c r="EO528" s="13">
        <v>0</v>
      </c>
      <c r="EP528" s="16">
        <v>0</v>
      </c>
      <c r="EQ528" s="13">
        <v>0</v>
      </c>
      <c r="ER528" s="16">
        <v>0</v>
      </c>
      <c r="ES528" s="13">
        <v>0</v>
      </c>
      <c r="ET528" s="16">
        <v>0</v>
      </c>
      <c r="EU528" s="13">
        <v>0</v>
      </c>
      <c r="EV528" s="16">
        <v>0</v>
      </c>
      <c r="EW528" s="13">
        <v>0</v>
      </c>
      <c r="EX528" s="16">
        <v>0</v>
      </c>
      <c r="EY528" s="13">
        <v>0</v>
      </c>
      <c r="EZ528" s="16">
        <v>0</v>
      </c>
      <c r="FA528" s="13">
        <v>0</v>
      </c>
      <c r="FB528" s="16">
        <v>0</v>
      </c>
      <c r="FC528" s="13">
        <v>0</v>
      </c>
      <c r="FD528" s="16">
        <v>0</v>
      </c>
      <c r="FE528" s="13">
        <v>0</v>
      </c>
      <c r="FF528" s="16">
        <v>0</v>
      </c>
      <c r="FG528" s="13">
        <v>0</v>
      </c>
      <c r="FH528" s="16">
        <v>0</v>
      </c>
      <c r="FI528" s="13">
        <v>0</v>
      </c>
      <c r="FJ528" s="16">
        <v>0</v>
      </c>
      <c r="FK528" s="13">
        <v>0</v>
      </c>
      <c r="FL528" s="16">
        <v>0</v>
      </c>
      <c r="FM528" s="13">
        <v>0</v>
      </c>
      <c r="FN528" s="16">
        <v>0</v>
      </c>
      <c r="FO528" s="13">
        <v>0</v>
      </c>
      <c r="FP528" s="16">
        <v>0</v>
      </c>
      <c r="FQ528" s="13">
        <v>0</v>
      </c>
      <c r="FR528" s="16">
        <v>0</v>
      </c>
      <c r="FS528" s="13">
        <v>0</v>
      </c>
      <c r="FT528" s="16">
        <v>0</v>
      </c>
      <c r="FU528" s="13">
        <v>0</v>
      </c>
      <c r="FV528" s="16">
        <v>0</v>
      </c>
      <c r="FW528" s="13">
        <v>0</v>
      </c>
      <c r="FX528" s="16">
        <v>0</v>
      </c>
      <c r="FY528" s="13">
        <v>0</v>
      </c>
      <c r="FZ528" s="16">
        <v>0</v>
      </c>
      <c r="GA528" s="13">
        <v>0</v>
      </c>
      <c r="GB528" s="16">
        <v>0</v>
      </c>
      <c r="GC528" s="13">
        <v>0</v>
      </c>
      <c r="GD528" s="16">
        <v>0</v>
      </c>
      <c r="GE528" s="13">
        <v>0</v>
      </c>
      <c r="GF528" s="16">
        <v>0</v>
      </c>
      <c r="GG528" s="13">
        <v>0</v>
      </c>
      <c r="GH528" s="16">
        <v>0</v>
      </c>
      <c r="GI528" s="13">
        <v>0</v>
      </c>
      <c r="GJ528" s="16">
        <v>0</v>
      </c>
      <c r="GK528" s="13">
        <v>0</v>
      </c>
      <c r="GL528" s="16">
        <v>0</v>
      </c>
      <c r="GM528" s="13">
        <v>0</v>
      </c>
      <c r="GN528" s="16">
        <v>0</v>
      </c>
      <c r="GO528" s="13">
        <v>0</v>
      </c>
      <c r="GP528" s="16">
        <v>0</v>
      </c>
      <c r="GQ528" s="8">
        <v>0</v>
      </c>
    </row>
    <row r="529" spans="1:199" ht="16.5" customHeight="1" x14ac:dyDescent="0.35">
      <c r="A529" s="11">
        <v>216</v>
      </c>
      <c r="B529" s="7" t="s">
        <v>505</v>
      </c>
      <c r="C529" s="11">
        <v>2</v>
      </c>
      <c r="D529" s="16">
        <v>0</v>
      </c>
      <c r="E529" s="13">
        <v>0</v>
      </c>
      <c r="F529" s="16">
        <v>0</v>
      </c>
      <c r="G529" s="13">
        <v>0</v>
      </c>
      <c r="H529" s="16">
        <v>0</v>
      </c>
      <c r="I529" s="13">
        <v>0</v>
      </c>
      <c r="J529" s="16">
        <v>0</v>
      </c>
      <c r="K529" s="13">
        <v>0</v>
      </c>
      <c r="L529" s="16">
        <v>0</v>
      </c>
      <c r="M529" s="13">
        <v>0</v>
      </c>
      <c r="N529" s="16">
        <v>0</v>
      </c>
      <c r="O529" s="13">
        <v>0</v>
      </c>
      <c r="P529" s="16">
        <v>0</v>
      </c>
      <c r="Q529" s="13">
        <v>0</v>
      </c>
      <c r="R529" s="16">
        <v>0</v>
      </c>
      <c r="S529" s="13">
        <v>0</v>
      </c>
      <c r="T529" s="16">
        <v>0</v>
      </c>
      <c r="U529" s="13">
        <v>0</v>
      </c>
      <c r="V529" s="16">
        <v>0</v>
      </c>
      <c r="W529" s="13">
        <v>0</v>
      </c>
      <c r="X529" s="16">
        <v>0</v>
      </c>
      <c r="Y529" s="13">
        <v>0</v>
      </c>
      <c r="Z529" s="16">
        <v>0</v>
      </c>
      <c r="AA529" s="13">
        <v>0</v>
      </c>
      <c r="AB529" s="16">
        <v>0</v>
      </c>
      <c r="AC529" s="13">
        <v>0</v>
      </c>
      <c r="AD529" s="16">
        <v>0</v>
      </c>
      <c r="AE529" s="13">
        <v>0</v>
      </c>
      <c r="AF529" s="16">
        <v>0</v>
      </c>
      <c r="AG529" s="13">
        <v>0</v>
      </c>
      <c r="AH529" s="16">
        <v>0</v>
      </c>
      <c r="AI529" s="13">
        <v>0</v>
      </c>
      <c r="AJ529" s="16">
        <v>0</v>
      </c>
      <c r="AK529" s="13">
        <v>0</v>
      </c>
      <c r="AL529" s="16">
        <v>0</v>
      </c>
      <c r="AM529" s="13">
        <v>0</v>
      </c>
      <c r="AN529" s="16">
        <v>0</v>
      </c>
      <c r="AO529" s="13">
        <v>0</v>
      </c>
      <c r="AP529" s="16">
        <v>0</v>
      </c>
      <c r="AQ529" s="13">
        <v>0</v>
      </c>
      <c r="AR529" s="16">
        <v>0</v>
      </c>
      <c r="AS529" s="13">
        <v>0</v>
      </c>
      <c r="AT529" s="16">
        <v>0</v>
      </c>
      <c r="AU529" s="13">
        <v>0</v>
      </c>
      <c r="AV529" s="16">
        <v>0</v>
      </c>
      <c r="AW529" s="13">
        <v>0</v>
      </c>
      <c r="AX529" s="16">
        <v>0</v>
      </c>
      <c r="AY529" s="13">
        <v>0</v>
      </c>
      <c r="AZ529" s="16">
        <v>0</v>
      </c>
      <c r="BA529" s="13">
        <v>0</v>
      </c>
      <c r="BB529" s="16">
        <v>0</v>
      </c>
      <c r="BC529" s="13">
        <v>0</v>
      </c>
      <c r="BD529" s="16">
        <v>0</v>
      </c>
      <c r="BE529" s="13">
        <v>0</v>
      </c>
      <c r="BF529" s="16">
        <v>0</v>
      </c>
      <c r="BG529" s="13">
        <v>0</v>
      </c>
      <c r="BH529" s="16">
        <v>0</v>
      </c>
      <c r="BI529" s="13">
        <v>0</v>
      </c>
      <c r="BJ529" s="16">
        <v>0</v>
      </c>
      <c r="BK529" s="13">
        <v>0</v>
      </c>
      <c r="BL529" s="16">
        <v>0</v>
      </c>
      <c r="BM529" s="13">
        <v>0</v>
      </c>
      <c r="BN529" s="16">
        <v>0</v>
      </c>
      <c r="BO529" s="13">
        <v>0</v>
      </c>
      <c r="BP529" s="16">
        <v>0</v>
      </c>
      <c r="BQ529" s="13">
        <v>0</v>
      </c>
      <c r="BR529" s="16">
        <v>0</v>
      </c>
      <c r="BS529" s="13">
        <v>0</v>
      </c>
      <c r="BT529" s="16">
        <v>0</v>
      </c>
      <c r="BU529" s="13">
        <v>0</v>
      </c>
      <c r="BV529" s="16">
        <v>0</v>
      </c>
      <c r="BW529" s="13">
        <v>0</v>
      </c>
      <c r="BX529" s="16">
        <v>0</v>
      </c>
      <c r="BY529" s="13">
        <v>0</v>
      </c>
      <c r="BZ529" s="16">
        <v>0</v>
      </c>
      <c r="CA529" s="13">
        <v>0</v>
      </c>
      <c r="CB529" s="16">
        <v>0</v>
      </c>
      <c r="CC529" s="13">
        <v>0</v>
      </c>
      <c r="CD529" s="16">
        <v>0</v>
      </c>
      <c r="CE529" s="13">
        <v>0</v>
      </c>
      <c r="CF529" s="16">
        <v>0</v>
      </c>
      <c r="CG529" s="13">
        <v>0</v>
      </c>
      <c r="CH529" s="16">
        <v>0</v>
      </c>
      <c r="CI529" s="13">
        <v>0</v>
      </c>
      <c r="CJ529" s="16">
        <v>0</v>
      </c>
      <c r="CK529" s="13">
        <v>0</v>
      </c>
      <c r="CL529" s="16">
        <v>0</v>
      </c>
      <c r="CM529" s="13">
        <v>0</v>
      </c>
      <c r="CN529" s="16">
        <v>0</v>
      </c>
      <c r="CO529" s="13">
        <v>0</v>
      </c>
      <c r="CP529" s="16">
        <v>0</v>
      </c>
      <c r="CQ529" s="13">
        <v>0</v>
      </c>
      <c r="CR529" s="16">
        <v>0</v>
      </c>
      <c r="CS529" s="13">
        <v>0</v>
      </c>
      <c r="CT529" s="16">
        <v>0</v>
      </c>
      <c r="CU529" s="13">
        <v>0</v>
      </c>
      <c r="CV529" s="16">
        <v>0</v>
      </c>
      <c r="CW529" s="13">
        <v>0</v>
      </c>
      <c r="CX529" s="16">
        <v>0</v>
      </c>
      <c r="CY529" s="13">
        <v>0</v>
      </c>
      <c r="CZ529" s="16">
        <v>0</v>
      </c>
      <c r="DA529" s="13">
        <v>0</v>
      </c>
      <c r="DB529" s="16">
        <v>0</v>
      </c>
      <c r="DC529" s="13">
        <v>0</v>
      </c>
      <c r="DD529" s="16">
        <v>0</v>
      </c>
      <c r="DE529" s="13">
        <v>0</v>
      </c>
      <c r="DF529" s="16">
        <v>0</v>
      </c>
      <c r="DG529" s="13">
        <v>0</v>
      </c>
      <c r="DH529" s="16">
        <v>0</v>
      </c>
      <c r="DI529" s="13">
        <v>0</v>
      </c>
      <c r="DJ529" s="16">
        <v>0</v>
      </c>
      <c r="DK529" s="13">
        <v>0</v>
      </c>
      <c r="DL529" s="16">
        <v>0</v>
      </c>
      <c r="DM529" s="13">
        <v>0</v>
      </c>
      <c r="DN529" s="16">
        <v>0</v>
      </c>
      <c r="DO529" s="13">
        <v>0</v>
      </c>
      <c r="DP529" s="16">
        <v>0</v>
      </c>
      <c r="DQ529" s="13">
        <v>0</v>
      </c>
      <c r="DR529" s="16">
        <v>0</v>
      </c>
      <c r="DS529" s="13">
        <v>0</v>
      </c>
      <c r="DT529" s="16">
        <v>0</v>
      </c>
      <c r="DU529" s="13">
        <v>0</v>
      </c>
      <c r="DV529" s="16">
        <v>0</v>
      </c>
      <c r="DW529" s="13">
        <v>0</v>
      </c>
      <c r="DX529" s="16">
        <v>0</v>
      </c>
      <c r="DY529" s="13">
        <v>0</v>
      </c>
      <c r="DZ529" s="16">
        <v>0</v>
      </c>
      <c r="EA529" s="13">
        <v>0</v>
      </c>
      <c r="EB529" s="16">
        <v>0</v>
      </c>
      <c r="EC529" s="13">
        <v>0</v>
      </c>
      <c r="ED529" s="16">
        <v>0</v>
      </c>
      <c r="EE529" s="13">
        <v>0</v>
      </c>
      <c r="EF529" s="16">
        <v>0</v>
      </c>
      <c r="EG529" s="13">
        <v>0</v>
      </c>
      <c r="EH529" s="16">
        <v>0</v>
      </c>
      <c r="EI529" s="13">
        <v>0</v>
      </c>
      <c r="EJ529" s="16">
        <v>0</v>
      </c>
      <c r="EK529" s="13">
        <v>0</v>
      </c>
      <c r="EL529" s="16">
        <v>0</v>
      </c>
      <c r="EM529" s="13">
        <v>0</v>
      </c>
      <c r="EN529" s="16">
        <v>0</v>
      </c>
      <c r="EO529" s="13">
        <v>0</v>
      </c>
      <c r="EP529" s="16">
        <v>0</v>
      </c>
      <c r="EQ529" s="13">
        <v>0</v>
      </c>
      <c r="ER529" s="16">
        <v>0</v>
      </c>
      <c r="ES529" s="13">
        <v>0</v>
      </c>
      <c r="ET529" s="16">
        <v>0</v>
      </c>
      <c r="EU529" s="13">
        <v>0</v>
      </c>
      <c r="EV529" s="16">
        <v>0</v>
      </c>
      <c r="EW529" s="13">
        <v>0</v>
      </c>
      <c r="EX529" s="16">
        <v>0</v>
      </c>
      <c r="EY529" s="13">
        <v>0</v>
      </c>
      <c r="EZ529" s="16">
        <v>0</v>
      </c>
      <c r="FA529" s="13">
        <v>0</v>
      </c>
      <c r="FB529" s="16">
        <v>0</v>
      </c>
      <c r="FC529" s="13">
        <v>0</v>
      </c>
      <c r="FD529" s="16">
        <v>0</v>
      </c>
      <c r="FE529" s="13">
        <v>0</v>
      </c>
      <c r="FF529" s="16">
        <v>0</v>
      </c>
      <c r="FG529" s="13">
        <v>0</v>
      </c>
      <c r="FH529" s="16">
        <v>0</v>
      </c>
      <c r="FI529" s="13">
        <v>0</v>
      </c>
      <c r="FJ529" s="16">
        <v>0</v>
      </c>
      <c r="FK529" s="13">
        <v>0</v>
      </c>
      <c r="FL529" s="16">
        <v>0</v>
      </c>
      <c r="FM529" s="13">
        <v>0</v>
      </c>
      <c r="FN529" s="16">
        <v>0</v>
      </c>
      <c r="FO529" s="13">
        <v>0</v>
      </c>
      <c r="FP529" s="16">
        <v>0</v>
      </c>
      <c r="FQ529" s="13">
        <v>0</v>
      </c>
      <c r="FR529" s="16">
        <v>0</v>
      </c>
      <c r="FS529" s="13">
        <v>0</v>
      </c>
      <c r="FT529" s="16">
        <v>0</v>
      </c>
      <c r="FU529" s="13">
        <v>0</v>
      </c>
      <c r="FV529" s="16">
        <v>0</v>
      </c>
      <c r="FW529" s="13">
        <v>0</v>
      </c>
      <c r="FX529" s="16">
        <v>0</v>
      </c>
      <c r="FY529" s="13">
        <v>0</v>
      </c>
      <c r="FZ529" s="16">
        <v>0</v>
      </c>
      <c r="GA529" s="13">
        <v>0</v>
      </c>
      <c r="GB529" s="16">
        <v>0</v>
      </c>
      <c r="GC529" s="13">
        <v>0</v>
      </c>
      <c r="GD529" s="16">
        <v>0</v>
      </c>
      <c r="GE529" s="13">
        <v>0</v>
      </c>
      <c r="GF529" s="16">
        <v>0</v>
      </c>
      <c r="GG529" s="13">
        <v>0</v>
      </c>
      <c r="GH529" s="16">
        <v>0</v>
      </c>
      <c r="GI529" s="13">
        <v>0</v>
      </c>
      <c r="GJ529" s="16">
        <v>0</v>
      </c>
      <c r="GK529" s="13">
        <v>0</v>
      </c>
      <c r="GL529" s="16">
        <v>0</v>
      </c>
      <c r="GM529" s="13">
        <v>0</v>
      </c>
      <c r="GN529" s="16">
        <v>0</v>
      </c>
      <c r="GO529" s="13">
        <v>0</v>
      </c>
      <c r="GP529" s="16">
        <v>0</v>
      </c>
      <c r="GQ529" s="8">
        <v>0</v>
      </c>
    </row>
    <row r="530" spans="1:199" ht="16.5" customHeight="1" x14ac:dyDescent="0.35">
      <c r="A530" s="11">
        <v>202</v>
      </c>
      <c r="B530" s="7" t="s">
        <v>506</v>
      </c>
      <c r="C530" s="11">
        <v>2</v>
      </c>
      <c r="D530" s="16">
        <v>0</v>
      </c>
      <c r="E530" s="13">
        <v>0</v>
      </c>
      <c r="F530" s="16">
        <v>0</v>
      </c>
      <c r="G530" s="13">
        <v>0</v>
      </c>
      <c r="H530" s="16">
        <v>0</v>
      </c>
      <c r="I530" s="13">
        <v>0</v>
      </c>
      <c r="J530" s="16">
        <v>0</v>
      </c>
      <c r="K530" s="13">
        <v>0</v>
      </c>
      <c r="L530" s="16">
        <v>0</v>
      </c>
      <c r="M530" s="13">
        <v>0</v>
      </c>
      <c r="N530" s="16">
        <v>0</v>
      </c>
      <c r="O530" s="13">
        <v>0</v>
      </c>
      <c r="P530" s="16">
        <v>0</v>
      </c>
      <c r="Q530" s="13">
        <v>0</v>
      </c>
      <c r="R530" s="16">
        <v>0</v>
      </c>
      <c r="S530" s="13">
        <v>0</v>
      </c>
      <c r="T530" s="16">
        <v>0</v>
      </c>
      <c r="U530" s="13">
        <v>0</v>
      </c>
      <c r="V530" s="16">
        <v>0</v>
      </c>
      <c r="W530" s="13">
        <v>0</v>
      </c>
      <c r="X530" s="16">
        <v>0</v>
      </c>
      <c r="Y530" s="13">
        <v>0</v>
      </c>
      <c r="Z530" s="16">
        <v>0</v>
      </c>
      <c r="AA530" s="13">
        <v>0</v>
      </c>
      <c r="AB530" s="16">
        <v>0</v>
      </c>
      <c r="AC530" s="13">
        <v>0</v>
      </c>
      <c r="AD530" s="16">
        <v>0</v>
      </c>
      <c r="AE530" s="13">
        <v>0</v>
      </c>
      <c r="AF530" s="16">
        <v>0</v>
      </c>
      <c r="AG530" s="13">
        <v>0</v>
      </c>
      <c r="AH530" s="16">
        <v>0</v>
      </c>
      <c r="AI530" s="13">
        <v>0</v>
      </c>
      <c r="AJ530" s="16">
        <v>0</v>
      </c>
      <c r="AK530" s="13">
        <v>0</v>
      </c>
      <c r="AL530" s="16">
        <v>0</v>
      </c>
      <c r="AM530" s="13">
        <v>0</v>
      </c>
      <c r="AN530" s="16">
        <v>0</v>
      </c>
      <c r="AO530" s="13">
        <v>0</v>
      </c>
      <c r="AP530" s="16">
        <v>0</v>
      </c>
      <c r="AQ530" s="13">
        <v>0</v>
      </c>
      <c r="AR530" s="16">
        <v>0</v>
      </c>
      <c r="AS530" s="13">
        <v>0</v>
      </c>
      <c r="AT530" s="16">
        <v>0</v>
      </c>
      <c r="AU530" s="13">
        <v>0</v>
      </c>
      <c r="AV530" s="16">
        <v>0</v>
      </c>
      <c r="AW530" s="13">
        <v>0</v>
      </c>
      <c r="AX530" s="16">
        <v>0</v>
      </c>
      <c r="AY530" s="13">
        <v>0</v>
      </c>
      <c r="AZ530" s="16">
        <v>0</v>
      </c>
      <c r="BA530" s="13">
        <v>0</v>
      </c>
      <c r="BB530" s="16">
        <v>0</v>
      </c>
      <c r="BC530" s="13">
        <v>0</v>
      </c>
      <c r="BD530" s="16">
        <v>0</v>
      </c>
      <c r="BE530" s="13">
        <v>0</v>
      </c>
      <c r="BF530" s="16">
        <v>0</v>
      </c>
      <c r="BG530" s="13">
        <v>0</v>
      </c>
      <c r="BH530" s="16">
        <v>0</v>
      </c>
      <c r="BI530" s="13">
        <v>0</v>
      </c>
      <c r="BJ530" s="16">
        <v>0</v>
      </c>
      <c r="BK530" s="13">
        <v>0</v>
      </c>
      <c r="BL530" s="16">
        <v>0</v>
      </c>
      <c r="BM530" s="13">
        <v>0</v>
      </c>
      <c r="BN530" s="16">
        <v>0</v>
      </c>
      <c r="BO530" s="13">
        <v>0</v>
      </c>
      <c r="BP530" s="16">
        <v>0</v>
      </c>
      <c r="BQ530" s="13">
        <v>0</v>
      </c>
      <c r="BR530" s="16">
        <v>0</v>
      </c>
      <c r="BS530" s="13">
        <v>0</v>
      </c>
      <c r="BT530" s="16">
        <v>0</v>
      </c>
      <c r="BU530" s="13">
        <v>0</v>
      </c>
      <c r="BV530" s="16">
        <v>0</v>
      </c>
      <c r="BW530" s="13">
        <v>0</v>
      </c>
      <c r="BX530" s="16">
        <v>0</v>
      </c>
      <c r="BY530" s="13">
        <v>0</v>
      </c>
      <c r="BZ530" s="16">
        <v>0</v>
      </c>
      <c r="CA530" s="13">
        <v>0</v>
      </c>
      <c r="CB530" s="16">
        <v>0</v>
      </c>
      <c r="CC530" s="13">
        <v>0</v>
      </c>
      <c r="CD530" s="16">
        <v>0</v>
      </c>
      <c r="CE530" s="13">
        <v>0</v>
      </c>
      <c r="CF530" s="16">
        <v>0</v>
      </c>
      <c r="CG530" s="13">
        <v>0</v>
      </c>
      <c r="CH530" s="16">
        <v>0</v>
      </c>
      <c r="CI530" s="13">
        <v>0</v>
      </c>
      <c r="CJ530" s="16">
        <v>0</v>
      </c>
      <c r="CK530" s="13">
        <v>0</v>
      </c>
      <c r="CL530" s="16">
        <v>0</v>
      </c>
      <c r="CM530" s="13">
        <v>0</v>
      </c>
      <c r="CN530" s="16">
        <v>0</v>
      </c>
      <c r="CO530" s="13">
        <v>0</v>
      </c>
      <c r="CP530" s="16">
        <v>0</v>
      </c>
      <c r="CQ530" s="13">
        <v>0</v>
      </c>
      <c r="CR530" s="16">
        <v>0</v>
      </c>
      <c r="CS530" s="13">
        <v>0</v>
      </c>
      <c r="CT530" s="16">
        <v>0</v>
      </c>
      <c r="CU530" s="13">
        <v>0</v>
      </c>
      <c r="CV530" s="16">
        <v>0</v>
      </c>
      <c r="CW530" s="13">
        <v>0</v>
      </c>
      <c r="CX530" s="16">
        <v>0</v>
      </c>
      <c r="CY530" s="13">
        <v>0</v>
      </c>
      <c r="CZ530" s="16">
        <v>0</v>
      </c>
      <c r="DA530" s="13">
        <v>0</v>
      </c>
      <c r="DB530" s="16">
        <v>0</v>
      </c>
      <c r="DC530" s="13">
        <v>0</v>
      </c>
      <c r="DD530" s="16">
        <v>0</v>
      </c>
      <c r="DE530" s="13">
        <v>0</v>
      </c>
      <c r="DF530" s="16">
        <v>0</v>
      </c>
      <c r="DG530" s="13">
        <v>0</v>
      </c>
      <c r="DH530" s="16">
        <v>0</v>
      </c>
      <c r="DI530" s="13">
        <v>0</v>
      </c>
      <c r="DJ530" s="16">
        <v>0</v>
      </c>
      <c r="DK530" s="13">
        <v>0</v>
      </c>
      <c r="DL530" s="16">
        <v>0</v>
      </c>
      <c r="DM530" s="13">
        <v>0</v>
      </c>
      <c r="DN530" s="16">
        <v>0</v>
      </c>
      <c r="DO530" s="13">
        <v>0</v>
      </c>
      <c r="DP530" s="16">
        <v>0</v>
      </c>
      <c r="DQ530" s="13">
        <v>0</v>
      </c>
      <c r="DR530" s="16">
        <v>0</v>
      </c>
      <c r="DS530" s="13">
        <v>0</v>
      </c>
      <c r="DT530" s="16">
        <v>0</v>
      </c>
      <c r="DU530" s="13">
        <v>0</v>
      </c>
      <c r="DV530" s="16">
        <v>0</v>
      </c>
      <c r="DW530" s="13">
        <v>0</v>
      </c>
      <c r="DX530" s="16">
        <v>0</v>
      </c>
      <c r="DY530" s="13">
        <v>0</v>
      </c>
      <c r="DZ530" s="16">
        <v>0</v>
      </c>
      <c r="EA530" s="13">
        <v>0</v>
      </c>
      <c r="EB530" s="16">
        <v>0</v>
      </c>
      <c r="EC530" s="13">
        <v>0</v>
      </c>
      <c r="ED530" s="16">
        <v>0</v>
      </c>
      <c r="EE530" s="13">
        <v>0</v>
      </c>
      <c r="EF530" s="16">
        <v>0</v>
      </c>
      <c r="EG530" s="13">
        <v>0</v>
      </c>
      <c r="EH530" s="16">
        <v>0</v>
      </c>
      <c r="EI530" s="13">
        <v>0</v>
      </c>
      <c r="EJ530" s="16">
        <v>0</v>
      </c>
      <c r="EK530" s="13">
        <v>0</v>
      </c>
      <c r="EL530" s="16">
        <v>0</v>
      </c>
      <c r="EM530" s="13">
        <v>0</v>
      </c>
      <c r="EN530" s="16">
        <v>0</v>
      </c>
      <c r="EO530" s="13">
        <v>0</v>
      </c>
      <c r="EP530" s="16">
        <v>0</v>
      </c>
      <c r="EQ530" s="13">
        <v>0</v>
      </c>
      <c r="ER530" s="16">
        <v>0</v>
      </c>
      <c r="ES530" s="13">
        <v>0</v>
      </c>
      <c r="ET530" s="16">
        <v>0</v>
      </c>
      <c r="EU530" s="13">
        <v>0</v>
      </c>
      <c r="EV530" s="16">
        <v>0</v>
      </c>
      <c r="EW530" s="13">
        <v>0</v>
      </c>
      <c r="EX530" s="16">
        <v>0</v>
      </c>
      <c r="EY530" s="13">
        <v>0</v>
      </c>
      <c r="EZ530" s="16">
        <v>0</v>
      </c>
      <c r="FA530" s="13">
        <v>0</v>
      </c>
      <c r="FB530" s="16">
        <v>0</v>
      </c>
      <c r="FC530" s="13">
        <v>0</v>
      </c>
      <c r="FD530" s="16">
        <v>0</v>
      </c>
      <c r="FE530" s="13">
        <v>0</v>
      </c>
      <c r="FF530" s="16">
        <v>0</v>
      </c>
      <c r="FG530" s="13">
        <v>0</v>
      </c>
      <c r="FH530" s="16">
        <v>0</v>
      </c>
      <c r="FI530" s="13">
        <v>0</v>
      </c>
      <c r="FJ530" s="16">
        <v>0</v>
      </c>
      <c r="FK530" s="13">
        <v>0</v>
      </c>
      <c r="FL530" s="16">
        <v>0</v>
      </c>
      <c r="FM530" s="13">
        <v>0</v>
      </c>
      <c r="FN530" s="16">
        <v>0</v>
      </c>
      <c r="FO530" s="13">
        <v>0</v>
      </c>
      <c r="FP530" s="16">
        <v>0</v>
      </c>
      <c r="FQ530" s="13">
        <v>0</v>
      </c>
      <c r="FR530" s="16">
        <v>0</v>
      </c>
      <c r="FS530" s="13">
        <v>0</v>
      </c>
      <c r="FT530" s="16">
        <v>0</v>
      </c>
      <c r="FU530" s="13">
        <v>0</v>
      </c>
      <c r="FV530" s="16">
        <v>0</v>
      </c>
      <c r="FW530" s="13">
        <v>0</v>
      </c>
      <c r="FX530" s="16">
        <v>0</v>
      </c>
      <c r="FY530" s="13">
        <v>0</v>
      </c>
      <c r="FZ530" s="16">
        <v>0</v>
      </c>
      <c r="GA530" s="13">
        <v>0</v>
      </c>
      <c r="GB530" s="16">
        <v>0</v>
      </c>
      <c r="GC530" s="13">
        <v>0</v>
      </c>
      <c r="GD530" s="16">
        <v>0</v>
      </c>
      <c r="GE530" s="13">
        <v>0</v>
      </c>
      <c r="GF530" s="16">
        <v>0</v>
      </c>
      <c r="GG530" s="13">
        <v>0</v>
      </c>
      <c r="GH530" s="16">
        <v>0</v>
      </c>
      <c r="GI530" s="13">
        <v>0</v>
      </c>
      <c r="GJ530" s="16">
        <v>0</v>
      </c>
      <c r="GK530" s="13">
        <v>0</v>
      </c>
      <c r="GL530" s="16">
        <v>0</v>
      </c>
      <c r="GM530" s="13">
        <v>0</v>
      </c>
      <c r="GN530" s="16">
        <v>0</v>
      </c>
      <c r="GO530" s="13">
        <v>0</v>
      </c>
      <c r="GP530" s="16">
        <v>0</v>
      </c>
      <c r="GQ530" s="8">
        <v>0</v>
      </c>
    </row>
    <row r="531" spans="1:199" ht="16.5" customHeight="1" x14ac:dyDescent="0.35">
      <c r="A531" s="11">
        <v>216</v>
      </c>
      <c r="B531" s="7" t="s">
        <v>507</v>
      </c>
      <c r="C531" s="11">
        <v>2</v>
      </c>
      <c r="D531" s="16">
        <v>0</v>
      </c>
      <c r="E531" s="13">
        <v>0</v>
      </c>
      <c r="F531" s="16">
        <v>0</v>
      </c>
      <c r="G531" s="13">
        <v>0</v>
      </c>
      <c r="H531" s="16">
        <v>0</v>
      </c>
      <c r="I531" s="13">
        <v>0</v>
      </c>
      <c r="J531" s="16">
        <v>0</v>
      </c>
      <c r="K531" s="13">
        <v>0</v>
      </c>
      <c r="L531" s="16">
        <v>0</v>
      </c>
      <c r="M531" s="13">
        <v>0</v>
      </c>
      <c r="N531" s="16">
        <v>0</v>
      </c>
      <c r="O531" s="13">
        <v>0</v>
      </c>
      <c r="P531" s="16">
        <v>0</v>
      </c>
      <c r="Q531" s="13">
        <v>0</v>
      </c>
      <c r="R531" s="16">
        <v>0</v>
      </c>
      <c r="S531" s="13">
        <v>0</v>
      </c>
      <c r="T531" s="16">
        <v>0</v>
      </c>
      <c r="U531" s="13">
        <v>0</v>
      </c>
      <c r="V531" s="16">
        <v>0</v>
      </c>
      <c r="W531" s="13">
        <v>0</v>
      </c>
      <c r="X531" s="16">
        <v>0</v>
      </c>
      <c r="Y531" s="13">
        <v>0</v>
      </c>
      <c r="Z531" s="16">
        <v>0</v>
      </c>
      <c r="AA531" s="13">
        <v>0</v>
      </c>
      <c r="AB531" s="16">
        <v>0</v>
      </c>
      <c r="AC531" s="13">
        <v>0</v>
      </c>
      <c r="AD531" s="16">
        <v>0</v>
      </c>
      <c r="AE531" s="13">
        <v>0</v>
      </c>
      <c r="AF531" s="16">
        <v>0</v>
      </c>
      <c r="AG531" s="13">
        <v>0</v>
      </c>
      <c r="AH531" s="16">
        <v>0</v>
      </c>
      <c r="AI531" s="13">
        <v>0</v>
      </c>
      <c r="AJ531" s="16">
        <v>0</v>
      </c>
      <c r="AK531" s="13">
        <v>0</v>
      </c>
      <c r="AL531" s="16">
        <v>0</v>
      </c>
      <c r="AM531" s="13">
        <v>0</v>
      </c>
      <c r="AN531" s="16">
        <v>0</v>
      </c>
      <c r="AO531" s="13">
        <v>0</v>
      </c>
      <c r="AP531" s="16">
        <v>0</v>
      </c>
      <c r="AQ531" s="13">
        <v>0</v>
      </c>
      <c r="AR531" s="16">
        <v>0</v>
      </c>
      <c r="AS531" s="13">
        <v>0</v>
      </c>
      <c r="AT531" s="16">
        <v>0</v>
      </c>
      <c r="AU531" s="13">
        <v>0</v>
      </c>
      <c r="AV531" s="16">
        <v>0</v>
      </c>
      <c r="AW531" s="13">
        <v>0</v>
      </c>
      <c r="AX531" s="16">
        <v>0</v>
      </c>
      <c r="AY531" s="13">
        <v>0</v>
      </c>
      <c r="AZ531" s="16">
        <v>0</v>
      </c>
      <c r="BA531" s="13">
        <v>0</v>
      </c>
      <c r="BB531" s="16">
        <v>0</v>
      </c>
      <c r="BC531" s="13">
        <v>0</v>
      </c>
      <c r="BD531" s="16">
        <v>0</v>
      </c>
      <c r="BE531" s="13">
        <v>0</v>
      </c>
      <c r="BF531" s="16">
        <v>0</v>
      </c>
      <c r="BG531" s="13">
        <v>0</v>
      </c>
      <c r="BH531" s="16">
        <v>0</v>
      </c>
      <c r="BI531" s="13">
        <v>0</v>
      </c>
      <c r="BJ531" s="16">
        <v>0</v>
      </c>
      <c r="BK531" s="13">
        <v>0</v>
      </c>
      <c r="BL531" s="16">
        <v>0</v>
      </c>
      <c r="BM531" s="13">
        <v>0</v>
      </c>
      <c r="BN531" s="16">
        <v>0</v>
      </c>
      <c r="BO531" s="13">
        <v>0</v>
      </c>
      <c r="BP531" s="16">
        <v>0</v>
      </c>
      <c r="BQ531" s="13">
        <v>0</v>
      </c>
      <c r="BR531" s="16">
        <v>0</v>
      </c>
      <c r="BS531" s="13">
        <v>0</v>
      </c>
      <c r="BT531" s="16">
        <v>0</v>
      </c>
      <c r="BU531" s="13">
        <v>0</v>
      </c>
      <c r="BV531" s="16">
        <v>0</v>
      </c>
      <c r="BW531" s="13">
        <v>0</v>
      </c>
      <c r="BX531" s="16">
        <v>0</v>
      </c>
      <c r="BY531" s="13">
        <v>0</v>
      </c>
      <c r="BZ531" s="16">
        <v>0</v>
      </c>
      <c r="CA531" s="13">
        <v>0</v>
      </c>
      <c r="CB531" s="16">
        <v>0</v>
      </c>
      <c r="CC531" s="13">
        <v>0</v>
      </c>
      <c r="CD531" s="16">
        <v>0</v>
      </c>
      <c r="CE531" s="13">
        <v>0</v>
      </c>
      <c r="CF531" s="16">
        <v>0</v>
      </c>
      <c r="CG531" s="13">
        <v>0</v>
      </c>
      <c r="CH531" s="16">
        <v>0</v>
      </c>
      <c r="CI531" s="13">
        <v>0</v>
      </c>
      <c r="CJ531" s="16">
        <v>0</v>
      </c>
      <c r="CK531" s="13">
        <v>0</v>
      </c>
      <c r="CL531" s="16">
        <v>0</v>
      </c>
      <c r="CM531" s="13">
        <v>0</v>
      </c>
      <c r="CN531" s="16">
        <v>0</v>
      </c>
      <c r="CO531" s="13">
        <v>0</v>
      </c>
      <c r="CP531" s="16">
        <v>0</v>
      </c>
      <c r="CQ531" s="13">
        <v>0</v>
      </c>
      <c r="CR531" s="16">
        <v>0</v>
      </c>
      <c r="CS531" s="13">
        <v>0</v>
      </c>
      <c r="CT531" s="16">
        <v>0</v>
      </c>
      <c r="CU531" s="13">
        <v>0</v>
      </c>
      <c r="CV531" s="16">
        <v>0</v>
      </c>
      <c r="CW531" s="13">
        <v>0</v>
      </c>
      <c r="CX531" s="16">
        <v>0</v>
      </c>
      <c r="CY531" s="13">
        <v>0</v>
      </c>
      <c r="CZ531" s="16">
        <v>0</v>
      </c>
      <c r="DA531" s="13">
        <v>0</v>
      </c>
      <c r="DB531" s="16">
        <v>0</v>
      </c>
      <c r="DC531" s="13">
        <v>0</v>
      </c>
      <c r="DD531" s="16">
        <v>0</v>
      </c>
      <c r="DE531" s="13">
        <v>0</v>
      </c>
      <c r="DF531" s="16">
        <v>0</v>
      </c>
      <c r="DG531" s="13">
        <v>0</v>
      </c>
      <c r="DH531" s="16">
        <v>0</v>
      </c>
      <c r="DI531" s="13">
        <v>0</v>
      </c>
      <c r="DJ531" s="16">
        <v>0</v>
      </c>
      <c r="DK531" s="13">
        <v>0</v>
      </c>
      <c r="DL531" s="16">
        <v>0</v>
      </c>
      <c r="DM531" s="13">
        <v>0</v>
      </c>
      <c r="DN531" s="16">
        <v>0</v>
      </c>
      <c r="DO531" s="13">
        <v>0</v>
      </c>
      <c r="DP531" s="16">
        <v>0</v>
      </c>
      <c r="DQ531" s="13">
        <v>0</v>
      </c>
      <c r="DR531" s="16">
        <v>0</v>
      </c>
      <c r="DS531" s="13">
        <v>0</v>
      </c>
      <c r="DT531" s="16">
        <v>0</v>
      </c>
      <c r="DU531" s="13">
        <v>0</v>
      </c>
      <c r="DV531" s="16">
        <v>0</v>
      </c>
      <c r="DW531" s="13">
        <v>0</v>
      </c>
      <c r="DX531" s="16">
        <v>0</v>
      </c>
      <c r="DY531" s="13">
        <v>0</v>
      </c>
      <c r="DZ531" s="16">
        <v>0</v>
      </c>
      <c r="EA531" s="13">
        <v>0</v>
      </c>
      <c r="EB531" s="16">
        <v>0</v>
      </c>
      <c r="EC531" s="13">
        <v>0</v>
      </c>
      <c r="ED531" s="16">
        <v>0</v>
      </c>
      <c r="EE531" s="13">
        <v>0</v>
      </c>
      <c r="EF531" s="16">
        <v>0</v>
      </c>
      <c r="EG531" s="13">
        <v>0</v>
      </c>
      <c r="EH531" s="16">
        <v>0</v>
      </c>
      <c r="EI531" s="13">
        <v>0</v>
      </c>
      <c r="EJ531" s="16">
        <v>0</v>
      </c>
      <c r="EK531" s="13">
        <v>0</v>
      </c>
      <c r="EL531" s="16">
        <v>0</v>
      </c>
      <c r="EM531" s="13">
        <v>0</v>
      </c>
      <c r="EN531" s="16">
        <v>0</v>
      </c>
      <c r="EO531" s="13">
        <v>0</v>
      </c>
      <c r="EP531" s="16">
        <v>0</v>
      </c>
      <c r="EQ531" s="13">
        <v>0</v>
      </c>
      <c r="ER531" s="16">
        <v>0</v>
      </c>
      <c r="ES531" s="13">
        <v>0</v>
      </c>
      <c r="ET531" s="16">
        <v>0</v>
      </c>
      <c r="EU531" s="13">
        <v>0</v>
      </c>
      <c r="EV531" s="16">
        <v>0</v>
      </c>
      <c r="EW531" s="13">
        <v>0</v>
      </c>
      <c r="EX531" s="16">
        <v>0</v>
      </c>
      <c r="EY531" s="13">
        <v>0</v>
      </c>
      <c r="EZ531" s="16">
        <v>0</v>
      </c>
      <c r="FA531" s="13">
        <v>0</v>
      </c>
      <c r="FB531" s="16">
        <v>0</v>
      </c>
      <c r="FC531" s="13">
        <v>0</v>
      </c>
      <c r="FD531" s="16">
        <v>0</v>
      </c>
      <c r="FE531" s="13">
        <v>0</v>
      </c>
      <c r="FF531" s="16">
        <v>0</v>
      </c>
      <c r="FG531" s="13">
        <v>0</v>
      </c>
      <c r="FH531" s="16">
        <v>0</v>
      </c>
      <c r="FI531" s="13">
        <v>0</v>
      </c>
      <c r="FJ531" s="16">
        <v>0</v>
      </c>
      <c r="FK531" s="13">
        <v>0</v>
      </c>
      <c r="FL531" s="16">
        <v>0</v>
      </c>
      <c r="FM531" s="13">
        <v>0</v>
      </c>
      <c r="FN531" s="16">
        <v>0</v>
      </c>
      <c r="FO531" s="13">
        <v>0</v>
      </c>
      <c r="FP531" s="16">
        <v>0</v>
      </c>
      <c r="FQ531" s="13">
        <v>0</v>
      </c>
      <c r="FR531" s="16">
        <v>0</v>
      </c>
      <c r="FS531" s="13">
        <v>0</v>
      </c>
      <c r="FT531" s="16">
        <v>0</v>
      </c>
      <c r="FU531" s="13">
        <v>0</v>
      </c>
      <c r="FV531" s="16">
        <v>0</v>
      </c>
      <c r="FW531" s="13">
        <v>0</v>
      </c>
      <c r="FX531" s="16">
        <v>0</v>
      </c>
      <c r="FY531" s="13">
        <v>0</v>
      </c>
      <c r="FZ531" s="16">
        <v>0</v>
      </c>
      <c r="GA531" s="13">
        <v>0</v>
      </c>
      <c r="GB531" s="16">
        <v>0</v>
      </c>
      <c r="GC531" s="13">
        <v>0</v>
      </c>
      <c r="GD531" s="16">
        <v>0</v>
      </c>
      <c r="GE531" s="13">
        <v>0</v>
      </c>
      <c r="GF531" s="16">
        <v>0</v>
      </c>
      <c r="GG531" s="13">
        <v>0</v>
      </c>
      <c r="GH531" s="16">
        <v>0</v>
      </c>
      <c r="GI531" s="13">
        <v>0</v>
      </c>
      <c r="GJ531" s="16">
        <v>0</v>
      </c>
      <c r="GK531" s="13">
        <v>0</v>
      </c>
      <c r="GL531" s="16">
        <v>0</v>
      </c>
      <c r="GM531" s="13">
        <v>0</v>
      </c>
      <c r="GN531" s="16">
        <v>0</v>
      </c>
      <c r="GO531" s="13">
        <v>0</v>
      </c>
      <c r="GP531" s="16">
        <v>0</v>
      </c>
      <c r="GQ531" s="8">
        <v>0</v>
      </c>
    </row>
    <row r="532" spans="1:199" ht="16.5" customHeight="1" x14ac:dyDescent="0.35">
      <c r="A532" s="11">
        <v>210</v>
      </c>
      <c r="B532" s="7" t="s">
        <v>508</v>
      </c>
      <c r="C532" s="11">
        <v>2</v>
      </c>
      <c r="D532" s="16">
        <v>0</v>
      </c>
      <c r="E532" s="13">
        <v>0</v>
      </c>
      <c r="F532" s="16">
        <v>0</v>
      </c>
      <c r="G532" s="13">
        <v>0</v>
      </c>
      <c r="H532" s="16">
        <v>0</v>
      </c>
      <c r="I532" s="13">
        <v>0</v>
      </c>
      <c r="J532" s="16">
        <v>0</v>
      </c>
      <c r="K532" s="13">
        <v>0</v>
      </c>
      <c r="L532" s="16">
        <v>0</v>
      </c>
      <c r="M532" s="13">
        <v>0</v>
      </c>
      <c r="N532" s="16">
        <v>0</v>
      </c>
      <c r="O532" s="13">
        <v>0</v>
      </c>
      <c r="P532" s="16">
        <v>0</v>
      </c>
      <c r="Q532" s="13">
        <v>0</v>
      </c>
      <c r="R532" s="16">
        <v>0</v>
      </c>
      <c r="S532" s="13">
        <v>0</v>
      </c>
      <c r="T532" s="16">
        <v>0</v>
      </c>
      <c r="U532" s="13">
        <v>0</v>
      </c>
      <c r="V532" s="16">
        <v>0</v>
      </c>
      <c r="W532" s="13">
        <v>0</v>
      </c>
      <c r="X532" s="16">
        <v>0</v>
      </c>
      <c r="Y532" s="13">
        <v>0</v>
      </c>
      <c r="Z532" s="16">
        <v>0</v>
      </c>
      <c r="AA532" s="13">
        <v>0</v>
      </c>
      <c r="AB532" s="16">
        <v>0</v>
      </c>
      <c r="AC532" s="13">
        <v>0</v>
      </c>
      <c r="AD532" s="16">
        <v>0</v>
      </c>
      <c r="AE532" s="13">
        <v>0</v>
      </c>
      <c r="AF532" s="16">
        <v>0</v>
      </c>
      <c r="AG532" s="13">
        <v>0</v>
      </c>
      <c r="AH532" s="16">
        <v>0</v>
      </c>
      <c r="AI532" s="13">
        <v>0</v>
      </c>
      <c r="AJ532" s="16">
        <v>0</v>
      </c>
      <c r="AK532" s="13">
        <v>0</v>
      </c>
      <c r="AL532" s="16">
        <v>0</v>
      </c>
      <c r="AM532" s="13">
        <v>0</v>
      </c>
      <c r="AN532" s="16">
        <v>0</v>
      </c>
      <c r="AO532" s="13">
        <v>0</v>
      </c>
      <c r="AP532" s="16">
        <v>0</v>
      </c>
      <c r="AQ532" s="13">
        <v>0</v>
      </c>
      <c r="AR532" s="16">
        <v>0</v>
      </c>
      <c r="AS532" s="13">
        <v>0</v>
      </c>
      <c r="AT532" s="16">
        <v>0</v>
      </c>
      <c r="AU532" s="13">
        <v>0</v>
      </c>
      <c r="AV532" s="16">
        <v>0</v>
      </c>
      <c r="AW532" s="13">
        <v>0</v>
      </c>
      <c r="AX532" s="16">
        <v>0</v>
      </c>
      <c r="AY532" s="13">
        <v>0</v>
      </c>
      <c r="AZ532" s="16">
        <v>0</v>
      </c>
      <c r="BA532" s="13">
        <v>0</v>
      </c>
      <c r="BB532" s="16">
        <v>0</v>
      </c>
      <c r="BC532" s="13">
        <v>0</v>
      </c>
      <c r="BD532" s="16">
        <v>0</v>
      </c>
      <c r="BE532" s="13">
        <v>0</v>
      </c>
      <c r="BF532" s="16">
        <v>0</v>
      </c>
      <c r="BG532" s="13">
        <v>0</v>
      </c>
      <c r="BH532" s="16">
        <v>0</v>
      </c>
      <c r="BI532" s="13">
        <v>0</v>
      </c>
      <c r="BJ532" s="16">
        <v>0</v>
      </c>
      <c r="BK532" s="13">
        <v>0</v>
      </c>
      <c r="BL532" s="16">
        <v>0</v>
      </c>
      <c r="BM532" s="13">
        <v>0</v>
      </c>
      <c r="BN532" s="16">
        <v>0</v>
      </c>
      <c r="BO532" s="13">
        <v>0</v>
      </c>
      <c r="BP532" s="16">
        <v>0</v>
      </c>
      <c r="BQ532" s="13">
        <v>0</v>
      </c>
      <c r="BR532" s="16">
        <v>0</v>
      </c>
      <c r="BS532" s="13">
        <v>0</v>
      </c>
      <c r="BT532" s="16">
        <v>0</v>
      </c>
      <c r="BU532" s="13">
        <v>0</v>
      </c>
      <c r="BV532" s="16">
        <v>0</v>
      </c>
      <c r="BW532" s="13">
        <v>0</v>
      </c>
      <c r="BX532" s="16">
        <v>0</v>
      </c>
      <c r="BY532" s="13">
        <v>0</v>
      </c>
      <c r="BZ532" s="16">
        <v>0</v>
      </c>
      <c r="CA532" s="13">
        <v>0</v>
      </c>
      <c r="CB532" s="16">
        <v>0</v>
      </c>
      <c r="CC532" s="13">
        <v>0</v>
      </c>
      <c r="CD532" s="16">
        <v>0</v>
      </c>
      <c r="CE532" s="13">
        <v>0</v>
      </c>
      <c r="CF532" s="16">
        <v>0</v>
      </c>
      <c r="CG532" s="13">
        <v>0</v>
      </c>
      <c r="CH532" s="16">
        <v>0</v>
      </c>
      <c r="CI532" s="13">
        <v>0</v>
      </c>
      <c r="CJ532" s="16">
        <v>0</v>
      </c>
      <c r="CK532" s="13">
        <v>0</v>
      </c>
      <c r="CL532" s="16">
        <v>0</v>
      </c>
      <c r="CM532" s="13">
        <v>0</v>
      </c>
      <c r="CN532" s="16">
        <v>0</v>
      </c>
      <c r="CO532" s="13">
        <v>0</v>
      </c>
      <c r="CP532" s="16">
        <v>0</v>
      </c>
      <c r="CQ532" s="13">
        <v>0</v>
      </c>
      <c r="CR532" s="16">
        <v>0</v>
      </c>
      <c r="CS532" s="13">
        <v>0</v>
      </c>
      <c r="CT532" s="16">
        <v>0</v>
      </c>
      <c r="CU532" s="13">
        <v>0</v>
      </c>
      <c r="CV532" s="16">
        <v>0</v>
      </c>
      <c r="CW532" s="13">
        <v>0</v>
      </c>
      <c r="CX532" s="16">
        <v>0</v>
      </c>
      <c r="CY532" s="13">
        <v>0</v>
      </c>
      <c r="CZ532" s="16">
        <v>0</v>
      </c>
      <c r="DA532" s="13">
        <v>0</v>
      </c>
      <c r="DB532" s="16">
        <v>0</v>
      </c>
      <c r="DC532" s="13">
        <v>0</v>
      </c>
      <c r="DD532" s="16">
        <v>0</v>
      </c>
      <c r="DE532" s="13">
        <v>0</v>
      </c>
      <c r="DF532" s="16">
        <v>0</v>
      </c>
      <c r="DG532" s="13">
        <v>0</v>
      </c>
      <c r="DH532" s="16">
        <v>0</v>
      </c>
      <c r="DI532" s="13">
        <v>0</v>
      </c>
      <c r="DJ532" s="16">
        <v>0</v>
      </c>
      <c r="DK532" s="13">
        <v>0</v>
      </c>
      <c r="DL532" s="16">
        <v>0</v>
      </c>
      <c r="DM532" s="13">
        <v>0</v>
      </c>
      <c r="DN532" s="16">
        <v>0</v>
      </c>
      <c r="DO532" s="13">
        <v>0</v>
      </c>
      <c r="DP532" s="16">
        <v>0</v>
      </c>
      <c r="DQ532" s="13">
        <v>0</v>
      </c>
      <c r="DR532" s="16">
        <v>0</v>
      </c>
      <c r="DS532" s="13">
        <v>0</v>
      </c>
      <c r="DT532" s="16">
        <v>0</v>
      </c>
      <c r="DU532" s="13">
        <v>0</v>
      </c>
      <c r="DV532" s="16">
        <v>0</v>
      </c>
      <c r="DW532" s="13">
        <v>0</v>
      </c>
      <c r="DX532" s="16">
        <v>0</v>
      </c>
      <c r="DY532" s="13">
        <v>0</v>
      </c>
      <c r="DZ532" s="16">
        <v>0</v>
      </c>
      <c r="EA532" s="13">
        <v>0</v>
      </c>
      <c r="EB532" s="16">
        <v>0</v>
      </c>
      <c r="EC532" s="13">
        <v>0</v>
      </c>
      <c r="ED532" s="16">
        <v>0</v>
      </c>
      <c r="EE532" s="13">
        <v>0</v>
      </c>
      <c r="EF532" s="16">
        <v>0</v>
      </c>
      <c r="EG532" s="13">
        <v>0</v>
      </c>
      <c r="EH532" s="16">
        <v>0</v>
      </c>
      <c r="EI532" s="13">
        <v>0</v>
      </c>
      <c r="EJ532" s="16">
        <v>0</v>
      </c>
      <c r="EK532" s="13">
        <v>0</v>
      </c>
      <c r="EL532" s="16">
        <v>0</v>
      </c>
      <c r="EM532" s="13">
        <v>0</v>
      </c>
      <c r="EN532" s="16">
        <v>0</v>
      </c>
      <c r="EO532" s="13">
        <v>0</v>
      </c>
      <c r="EP532" s="16">
        <v>0</v>
      </c>
      <c r="EQ532" s="13">
        <v>0</v>
      </c>
      <c r="ER532" s="16">
        <v>0</v>
      </c>
      <c r="ES532" s="13">
        <v>0</v>
      </c>
      <c r="ET532" s="16">
        <v>0</v>
      </c>
      <c r="EU532" s="13">
        <v>0</v>
      </c>
      <c r="EV532" s="16">
        <v>0</v>
      </c>
      <c r="EW532" s="13">
        <v>0</v>
      </c>
      <c r="EX532" s="16">
        <v>0</v>
      </c>
      <c r="EY532" s="13">
        <v>0</v>
      </c>
      <c r="EZ532" s="16">
        <v>0</v>
      </c>
      <c r="FA532" s="13">
        <v>0</v>
      </c>
      <c r="FB532" s="16">
        <v>0</v>
      </c>
      <c r="FC532" s="13">
        <v>0</v>
      </c>
      <c r="FD532" s="16">
        <v>0</v>
      </c>
      <c r="FE532" s="13">
        <v>0</v>
      </c>
      <c r="FF532" s="16">
        <v>0</v>
      </c>
      <c r="FG532" s="13">
        <v>0</v>
      </c>
      <c r="FH532" s="16">
        <v>0</v>
      </c>
      <c r="FI532" s="13">
        <v>0</v>
      </c>
      <c r="FJ532" s="16">
        <v>0</v>
      </c>
      <c r="FK532" s="13">
        <v>0</v>
      </c>
      <c r="FL532" s="16">
        <v>0</v>
      </c>
      <c r="FM532" s="13">
        <v>0</v>
      </c>
      <c r="FN532" s="16">
        <v>0</v>
      </c>
      <c r="FO532" s="13">
        <v>0</v>
      </c>
      <c r="FP532" s="16">
        <v>0</v>
      </c>
      <c r="FQ532" s="13">
        <v>0</v>
      </c>
      <c r="FR532" s="16">
        <v>0</v>
      </c>
      <c r="FS532" s="13">
        <v>0</v>
      </c>
      <c r="FT532" s="16">
        <v>0</v>
      </c>
      <c r="FU532" s="13">
        <v>0</v>
      </c>
      <c r="FV532" s="16">
        <v>0</v>
      </c>
      <c r="FW532" s="13">
        <v>0</v>
      </c>
      <c r="FX532" s="16">
        <v>0</v>
      </c>
      <c r="FY532" s="13">
        <v>0</v>
      </c>
      <c r="FZ532" s="16">
        <v>0</v>
      </c>
      <c r="GA532" s="13">
        <v>0</v>
      </c>
      <c r="GB532" s="16">
        <v>0</v>
      </c>
      <c r="GC532" s="13">
        <v>0</v>
      </c>
      <c r="GD532" s="16">
        <v>0</v>
      </c>
      <c r="GE532" s="13">
        <v>0</v>
      </c>
      <c r="GF532" s="16">
        <v>0</v>
      </c>
      <c r="GG532" s="13">
        <v>0</v>
      </c>
      <c r="GH532" s="16">
        <v>0</v>
      </c>
      <c r="GI532" s="13">
        <v>0</v>
      </c>
      <c r="GJ532" s="16">
        <v>0</v>
      </c>
      <c r="GK532" s="13">
        <v>0</v>
      </c>
      <c r="GL532" s="16">
        <v>0</v>
      </c>
      <c r="GM532" s="13">
        <v>0</v>
      </c>
      <c r="GN532" s="16">
        <v>0</v>
      </c>
      <c r="GO532" s="13">
        <v>0</v>
      </c>
      <c r="GP532" s="16">
        <v>0</v>
      </c>
      <c r="GQ532" s="8">
        <v>0</v>
      </c>
    </row>
    <row r="533" spans="1:199" ht="16.5" customHeight="1" x14ac:dyDescent="0.35">
      <c r="A533" s="11">
        <v>210</v>
      </c>
      <c r="B533" s="7" t="s">
        <v>509</v>
      </c>
      <c r="C533" s="11">
        <v>2</v>
      </c>
      <c r="D533" s="16">
        <v>0</v>
      </c>
      <c r="E533" s="13">
        <v>0</v>
      </c>
      <c r="F533" s="16">
        <v>0</v>
      </c>
      <c r="G533" s="13">
        <v>0</v>
      </c>
      <c r="H533" s="16">
        <v>0</v>
      </c>
      <c r="I533" s="13">
        <v>0</v>
      </c>
      <c r="J533" s="16">
        <v>0</v>
      </c>
      <c r="K533" s="13">
        <v>0</v>
      </c>
      <c r="L533" s="16">
        <v>0</v>
      </c>
      <c r="M533" s="13">
        <v>0</v>
      </c>
      <c r="N533" s="16">
        <v>0</v>
      </c>
      <c r="O533" s="13">
        <v>0</v>
      </c>
      <c r="P533" s="16">
        <v>0</v>
      </c>
      <c r="Q533" s="13">
        <v>0</v>
      </c>
      <c r="R533" s="16">
        <v>0</v>
      </c>
      <c r="S533" s="13">
        <v>0</v>
      </c>
      <c r="T533" s="16">
        <v>0</v>
      </c>
      <c r="U533" s="13">
        <v>0</v>
      </c>
      <c r="V533" s="16">
        <v>0</v>
      </c>
      <c r="W533" s="13">
        <v>0</v>
      </c>
      <c r="X533" s="16">
        <v>0</v>
      </c>
      <c r="Y533" s="13">
        <v>0</v>
      </c>
      <c r="Z533" s="16">
        <v>0</v>
      </c>
      <c r="AA533" s="13">
        <v>0</v>
      </c>
      <c r="AB533" s="16">
        <v>0</v>
      </c>
      <c r="AC533" s="13">
        <v>0</v>
      </c>
      <c r="AD533" s="16">
        <v>0</v>
      </c>
      <c r="AE533" s="13">
        <v>0</v>
      </c>
      <c r="AF533" s="16">
        <v>0</v>
      </c>
      <c r="AG533" s="13">
        <v>0</v>
      </c>
      <c r="AH533" s="16">
        <v>0</v>
      </c>
      <c r="AI533" s="13">
        <v>0</v>
      </c>
      <c r="AJ533" s="16">
        <v>0</v>
      </c>
      <c r="AK533" s="13">
        <v>0</v>
      </c>
      <c r="AL533" s="16">
        <v>0</v>
      </c>
      <c r="AM533" s="13">
        <v>0</v>
      </c>
      <c r="AN533" s="16">
        <v>0</v>
      </c>
      <c r="AO533" s="13">
        <v>0</v>
      </c>
      <c r="AP533" s="16">
        <v>0</v>
      </c>
      <c r="AQ533" s="13">
        <v>0</v>
      </c>
      <c r="AR533" s="16">
        <v>0</v>
      </c>
      <c r="AS533" s="13">
        <v>0</v>
      </c>
      <c r="AT533" s="16">
        <v>0</v>
      </c>
      <c r="AU533" s="13">
        <v>0</v>
      </c>
      <c r="AV533" s="16">
        <v>0</v>
      </c>
      <c r="AW533" s="13">
        <v>0</v>
      </c>
      <c r="AX533" s="16">
        <v>0</v>
      </c>
      <c r="AY533" s="13">
        <v>0</v>
      </c>
      <c r="AZ533" s="16">
        <v>0</v>
      </c>
      <c r="BA533" s="13">
        <v>0</v>
      </c>
      <c r="BB533" s="16">
        <v>0</v>
      </c>
      <c r="BC533" s="13">
        <v>0</v>
      </c>
      <c r="BD533" s="16">
        <v>0</v>
      </c>
      <c r="BE533" s="13">
        <v>0</v>
      </c>
      <c r="BF533" s="16">
        <v>0</v>
      </c>
      <c r="BG533" s="13">
        <v>0</v>
      </c>
      <c r="BH533" s="16">
        <v>0</v>
      </c>
      <c r="BI533" s="13">
        <v>0</v>
      </c>
      <c r="BJ533" s="16">
        <v>0</v>
      </c>
      <c r="BK533" s="13">
        <v>0</v>
      </c>
      <c r="BL533" s="16">
        <v>0</v>
      </c>
      <c r="BM533" s="13">
        <v>0</v>
      </c>
      <c r="BN533" s="16">
        <v>0</v>
      </c>
      <c r="BO533" s="13">
        <v>0</v>
      </c>
      <c r="BP533" s="16">
        <v>0</v>
      </c>
      <c r="BQ533" s="13">
        <v>0</v>
      </c>
      <c r="BR533" s="16">
        <v>0</v>
      </c>
      <c r="BS533" s="13">
        <v>0</v>
      </c>
      <c r="BT533" s="16">
        <v>0</v>
      </c>
      <c r="BU533" s="13">
        <v>0</v>
      </c>
      <c r="BV533" s="16">
        <v>0</v>
      </c>
      <c r="BW533" s="13">
        <v>0</v>
      </c>
      <c r="BX533" s="16">
        <v>0</v>
      </c>
      <c r="BY533" s="13">
        <v>0</v>
      </c>
      <c r="BZ533" s="16">
        <v>0</v>
      </c>
      <c r="CA533" s="13">
        <v>0</v>
      </c>
      <c r="CB533" s="16">
        <v>0</v>
      </c>
      <c r="CC533" s="13">
        <v>0</v>
      </c>
      <c r="CD533" s="16">
        <v>0</v>
      </c>
      <c r="CE533" s="13">
        <v>0</v>
      </c>
      <c r="CF533" s="16">
        <v>0</v>
      </c>
      <c r="CG533" s="13">
        <v>0</v>
      </c>
      <c r="CH533" s="16">
        <v>0</v>
      </c>
      <c r="CI533" s="13">
        <v>0</v>
      </c>
      <c r="CJ533" s="16">
        <v>0</v>
      </c>
      <c r="CK533" s="13">
        <v>0</v>
      </c>
      <c r="CL533" s="16">
        <v>0</v>
      </c>
      <c r="CM533" s="13">
        <v>0</v>
      </c>
      <c r="CN533" s="16">
        <v>0</v>
      </c>
      <c r="CO533" s="13">
        <v>0</v>
      </c>
      <c r="CP533" s="16">
        <v>0</v>
      </c>
      <c r="CQ533" s="13">
        <v>0</v>
      </c>
      <c r="CR533" s="16">
        <v>0</v>
      </c>
      <c r="CS533" s="13">
        <v>0</v>
      </c>
      <c r="CT533" s="16">
        <v>0</v>
      </c>
      <c r="CU533" s="13">
        <v>0</v>
      </c>
      <c r="CV533" s="16">
        <v>0</v>
      </c>
      <c r="CW533" s="13">
        <v>0</v>
      </c>
      <c r="CX533" s="16">
        <v>0</v>
      </c>
      <c r="CY533" s="13">
        <v>0</v>
      </c>
      <c r="CZ533" s="16">
        <v>0</v>
      </c>
      <c r="DA533" s="13">
        <v>0</v>
      </c>
      <c r="DB533" s="16">
        <v>0</v>
      </c>
      <c r="DC533" s="13">
        <v>0</v>
      </c>
      <c r="DD533" s="16">
        <v>0</v>
      </c>
      <c r="DE533" s="13">
        <v>0</v>
      </c>
      <c r="DF533" s="16">
        <v>0</v>
      </c>
      <c r="DG533" s="13">
        <v>0</v>
      </c>
      <c r="DH533" s="16">
        <v>0</v>
      </c>
      <c r="DI533" s="13">
        <v>0</v>
      </c>
      <c r="DJ533" s="16">
        <v>0</v>
      </c>
      <c r="DK533" s="13">
        <v>0</v>
      </c>
      <c r="DL533" s="16">
        <v>0</v>
      </c>
      <c r="DM533" s="13">
        <v>0</v>
      </c>
      <c r="DN533" s="16">
        <v>0</v>
      </c>
      <c r="DO533" s="13">
        <v>0</v>
      </c>
      <c r="DP533" s="16">
        <v>0</v>
      </c>
      <c r="DQ533" s="13">
        <v>0</v>
      </c>
      <c r="DR533" s="16">
        <v>0</v>
      </c>
      <c r="DS533" s="13">
        <v>0</v>
      </c>
      <c r="DT533" s="16">
        <v>0</v>
      </c>
      <c r="DU533" s="13">
        <v>0</v>
      </c>
      <c r="DV533" s="16">
        <v>0</v>
      </c>
      <c r="DW533" s="13">
        <v>0</v>
      </c>
      <c r="DX533" s="16">
        <v>0</v>
      </c>
      <c r="DY533" s="13">
        <v>0</v>
      </c>
      <c r="DZ533" s="16">
        <v>0</v>
      </c>
      <c r="EA533" s="13">
        <v>0</v>
      </c>
      <c r="EB533" s="16">
        <v>0</v>
      </c>
      <c r="EC533" s="13">
        <v>0</v>
      </c>
      <c r="ED533" s="16">
        <v>0</v>
      </c>
      <c r="EE533" s="13">
        <v>0</v>
      </c>
      <c r="EF533" s="16">
        <v>0</v>
      </c>
      <c r="EG533" s="13">
        <v>0</v>
      </c>
      <c r="EH533" s="16">
        <v>0</v>
      </c>
      <c r="EI533" s="13">
        <v>0</v>
      </c>
      <c r="EJ533" s="16">
        <v>0</v>
      </c>
      <c r="EK533" s="13">
        <v>0</v>
      </c>
      <c r="EL533" s="16">
        <v>0</v>
      </c>
      <c r="EM533" s="13">
        <v>0</v>
      </c>
      <c r="EN533" s="16">
        <v>0</v>
      </c>
      <c r="EO533" s="13">
        <v>0</v>
      </c>
      <c r="EP533" s="16">
        <v>0</v>
      </c>
      <c r="EQ533" s="13">
        <v>0</v>
      </c>
      <c r="ER533" s="16">
        <v>0</v>
      </c>
      <c r="ES533" s="13">
        <v>0</v>
      </c>
      <c r="ET533" s="16">
        <v>0</v>
      </c>
      <c r="EU533" s="13">
        <v>0</v>
      </c>
      <c r="EV533" s="16">
        <v>0</v>
      </c>
      <c r="EW533" s="13">
        <v>0</v>
      </c>
      <c r="EX533" s="16">
        <v>0</v>
      </c>
      <c r="EY533" s="13">
        <v>0</v>
      </c>
      <c r="EZ533" s="16">
        <v>0</v>
      </c>
      <c r="FA533" s="13">
        <v>0</v>
      </c>
      <c r="FB533" s="16">
        <v>0</v>
      </c>
      <c r="FC533" s="13">
        <v>0</v>
      </c>
      <c r="FD533" s="16">
        <v>0</v>
      </c>
      <c r="FE533" s="13">
        <v>0</v>
      </c>
      <c r="FF533" s="16">
        <v>0</v>
      </c>
      <c r="FG533" s="13">
        <v>0</v>
      </c>
      <c r="FH533" s="16">
        <v>0</v>
      </c>
      <c r="FI533" s="13">
        <v>0</v>
      </c>
      <c r="FJ533" s="16">
        <v>0</v>
      </c>
      <c r="FK533" s="13">
        <v>0</v>
      </c>
      <c r="FL533" s="16">
        <v>0</v>
      </c>
      <c r="FM533" s="13">
        <v>0</v>
      </c>
      <c r="FN533" s="16">
        <v>0</v>
      </c>
      <c r="FO533" s="13">
        <v>0</v>
      </c>
      <c r="FP533" s="16">
        <v>0</v>
      </c>
      <c r="FQ533" s="13">
        <v>0</v>
      </c>
      <c r="FR533" s="16">
        <v>0</v>
      </c>
      <c r="FS533" s="13">
        <v>0</v>
      </c>
      <c r="FT533" s="16">
        <v>0</v>
      </c>
      <c r="FU533" s="13">
        <v>0</v>
      </c>
      <c r="FV533" s="16">
        <v>0</v>
      </c>
      <c r="FW533" s="13">
        <v>0</v>
      </c>
      <c r="FX533" s="16">
        <v>0</v>
      </c>
      <c r="FY533" s="13">
        <v>0</v>
      </c>
      <c r="FZ533" s="16">
        <v>0</v>
      </c>
      <c r="GA533" s="13">
        <v>0</v>
      </c>
      <c r="GB533" s="16">
        <v>0</v>
      </c>
      <c r="GC533" s="13">
        <v>0</v>
      </c>
      <c r="GD533" s="16">
        <v>0</v>
      </c>
      <c r="GE533" s="13">
        <v>0</v>
      </c>
      <c r="GF533" s="16">
        <v>0</v>
      </c>
      <c r="GG533" s="13">
        <v>0</v>
      </c>
      <c r="GH533" s="16">
        <v>0</v>
      </c>
      <c r="GI533" s="13">
        <v>0</v>
      </c>
      <c r="GJ533" s="16">
        <v>0</v>
      </c>
      <c r="GK533" s="13">
        <v>0</v>
      </c>
      <c r="GL533" s="16">
        <v>0</v>
      </c>
      <c r="GM533" s="13">
        <v>0</v>
      </c>
      <c r="GN533" s="16">
        <v>0</v>
      </c>
      <c r="GO533" s="13">
        <v>0</v>
      </c>
      <c r="GP533" s="16">
        <v>0</v>
      </c>
      <c r="GQ533" s="8">
        <v>0</v>
      </c>
    </row>
    <row r="534" spans="1:199" ht="16.5" customHeight="1" x14ac:dyDescent="0.35">
      <c r="A534" s="11">
        <v>210</v>
      </c>
      <c r="B534" s="7" t="s">
        <v>510</v>
      </c>
      <c r="C534" s="11">
        <v>2</v>
      </c>
      <c r="D534" s="16">
        <v>0</v>
      </c>
      <c r="E534" s="13">
        <v>0</v>
      </c>
      <c r="F534" s="16">
        <v>0</v>
      </c>
      <c r="G534" s="13">
        <v>0</v>
      </c>
      <c r="H534" s="16">
        <v>0</v>
      </c>
      <c r="I534" s="13">
        <v>0</v>
      </c>
      <c r="J534" s="16">
        <v>0</v>
      </c>
      <c r="K534" s="13">
        <v>0</v>
      </c>
      <c r="L534" s="16">
        <v>0</v>
      </c>
      <c r="M534" s="13">
        <v>0</v>
      </c>
      <c r="N534" s="16">
        <v>0</v>
      </c>
      <c r="O534" s="13">
        <v>0</v>
      </c>
      <c r="P534" s="16">
        <v>0</v>
      </c>
      <c r="Q534" s="13">
        <v>0</v>
      </c>
      <c r="R534" s="16">
        <v>0</v>
      </c>
      <c r="S534" s="13">
        <v>0</v>
      </c>
      <c r="T534" s="16">
        <v>0</v>
      </c>
      <c r="U534" s="13">
        <v>0</v>
      </c>
      <c r="V534" s="16">
        <v>0</v>
      </c>
      <c r="W534" s="13">
        <v>0</v>
      </c>
      <c r="X534" s="16">
        <v>0</v>
      </c>
      <c r="Y534" s="13">
        <v>0</v>
      </c>
      <c r="Z534" s="16">
        <v>0</v>
      </c>
      <c r="AA534" s="13">
        <v>0</v>
      </c>
      <c r="AB534" s="16">
        <v>0</v>
      </c>
      <c r="AC534" s="13">
        <v>0</v>
      </c>
      <c r="AD534" s="16">
        <v>0</v>
      </c>
      <c r="AE534" s="13">
        <v>0</v>
      </c>
      <c r="AF534" s="16">
        <v>0</v>
      </c>
      <c r="AG534" s="13">
        <v>0</v>
      </c>
      <c r="AH534" s="16">
        <v>0</v>
      </c>
      <c r="AI534" s="13">
        <v>0</v>
      </c>
      <c r="AJ534" s="16">
        <v>0</v>
      </c>
      <c r="AK534" s="13">
        <v>0</v>
      </c>
      <c r="AL534" s="16">
        <v>0</v>
      </c>
      <c r="AM534" s="13">
        <v>0</v>
      </c>
      <c r="AN534" s="16">
        <v>0</v>
      </c>
      <c r="AO534" s="13">
        <v>0</v>
      </c>
      <c r="AP534" s="16">
        <v>0</v>
      </c>
      <c r="AQ534" s="13">
        <v>0</v>
      </c>
      <c r="AR534" s="16">
        <v>0</v>
      </c>
      <c r="AS534" s="13">
        <v>0</v>
      </c>
      <c r="AT534" s="16">
        <v>0</v>
      </c>
      <c r="AU534" s="13">
        <v>0</v>
      </c>
      <c r="AV534" s="16">
        <v>0</v>
      </c>
      <c r="AW534" s="13">
        <v>0</v>
      </c>
      <c r="AX534" s="16">
        <v>0</v>
      </c>
      <c r="AY534" s="13">
        <v>0</v>
      </c>
      <c r="AZ534" s="16">
        <v>0</v>
      </c>
      <c r="BA534" s="13">
        <v>0</v>
      </c>
      <c r="BB534" s="16">
        <v>0</v>
      </c>
      <c r="BC534" s="13">
        <v>0</v>
      </c>
      <c r="BD534" s="16">
        <v>0</v>
      </c>
      <c r="BE534" s="13">
        <v>0</v>
      </c>
      <c r="BF534" s="16">
        <v>0</v>
      </c>
      <c r="BG534" s="13">
        <v>0</v>
      </c>
      <c r="BH534" s="16">
        <v>0</v>
      </c>
      <c r="BI534" s="13">
        <v>0</v>
      </c>
      <c r="BJ534" s="16">
        <v>0</v>
      </c>
      <c r="BK534" s="13">
        <v>0</v>
      </c>
      <c r="BL534" s="16">
        <v>0</v>
      </c>
      <c r="BM534" s="13">
        <v>0</v>
      </c>
      <c r="BN534" s="16">
        <v>0</v>
      </c>
      <c r="BO534" s="13">
        <v>0</v>
      </c>
      <c r="BP534" s="16">
        <v>0</v>
      </c>
      <c r="BQ534" s="13">
        <v>0</v>
      </c>
      <c r="BR534" s="16">
        <v>0</v>
      </c>
      <c r="BS534" s="13">
        <v>0</v>
      </c>
      <c r="BT534" s="16">
        <v>0</v>
      </c>
      <c r="BU534" s="13">
        <v>0</v>
      </c>
      <c r="BV534" s="16">
        <v>0</v>
      </c>
      <c r="BW534" s="13">
        <v>0</v>
      </c>
      <c r="BX534" s="16">
        <v>0</v>
      </c>
      <c r="BY534" s="13">
        <v>0</v>
      </c>
      <c r="BZ534" s="16">
        <v>0</v>
      </c>
      <c r="CA534" s="13">
        <v>0</v>
      </c>
      <c r="CB534" s="16">
        <v>0</v>
      </c>
      <c r="CC534" s="13">
        <v>0</v>
      </c>
      <c r="CD534" s="16">
        <v>0</v>
      </c>
      <c r="CE534" s="13">
        <v>0</v>
      </c>
      <c r="CF534" s="16">
        <v>0</v>
      </c>
      <c r="CG534" s="13">
        <v>0</v>
      </c>
      <c r="CH534" s="16">
        <v>0</v>
      </c>
      <c r="CI534" s="13">
        <v>0</v>
      </c>
      <c r="CJ534" s="16">
        <v>0</v>
      </c>
      <c r="CK534" s="13">
        <v>0</v>
      </c>
      <c r="CL534" s="16">
        <v>0</v>
      </c>
      <c r="CM534" s="13">
        <v>0</v>
      </c>
      <c r="CN534" s="16">
        <v>0</v>
      </c>
      <c r="CO534" s="13">
        <v>0</v>
      </c>
      <c r="CP534" s="16">
        <v>0</v>
      </c>
      <c r="CQ534" s="13">
        <v>0</v>
      </c>
      <c r="CR534" s="16">
        <v>0</v>
      </c>
      <c r="CS534" s="13">
        <v>0</v>
      </c>
      <c r="CT534" s="16">
        <v>0</v>
      </c>
      <c r="CU534" s="13">
        <v>0</v>
      </c>
      <c r="CV534" s="16">
        <v>0</v>
      </c>
      <c r="CW534" s="13">
        <v>0</v>
      </c>
      <c r="CX534" s="16">
        <v>0</v>
      </c>
      <c r="CY534" s="13">
        <v>0</v>
      </c>
      <c r="CZ534" s="16">
        <v>0</v>
      </c>
      <c r="DA534" s="13">
        <v>0</v>
      </c>
      <c r="DB534" s="16">
        <v>0</v>
      </c>
      <c r="DC534" s="13">
        <v>0</v>
      </c>
      <c r="DD534" s="16">
        <v>0</v>
      </c>
      <c r="DE534" s="13">
        <v>0</v>
      </c>
      <c r="DF534" s="16">
        <v>0</v>
      </c>
      <c r="DG534" s="13">
        <v>0</v>
      </c>
      <c r="DH534" s="16">
        <v>0</v>
      </c>
      <c r="DI534" s="13">
        <v>0</v>
      </c>
      <c r="DJ534" s="16">
        <v>0</v>
      </c>
      <c r="DK534" s="13">
        <v>0</v>
      </c>
      <c r="DL534" s="16">
        <v>0</v>
      </c>
      <c r="DM534" s="13">
        <v>0</v>
      </c>
      <c r="DN534" s="16">
        <v>0</v>
      </c>
      <c r="DO534" s="13">
        <v>0</v>
      </c>
      <c r="DP534" s="16">
        <v>0</v>
      </c>
      <c r="DQ534" s="13">
        <v>0</v>
      </c>
      <c r="DR534" s="16">
        <v>0</v>
      </c>
      <c r="DS534" s="13">
        <v>0</v>
      </c>
      <c r="DT534" s="16">
        <v>0</v>
      </c>
      <c r="DU534" s="13">
        <v>0</v>
      </c>
      <c r="DV534" s="16">
        <v>0</v>
      </c>
      <c r="DW534" s="13">
        <v>0</v>
      </c>
      <c r="DX534" s="16">
        <v>0</v>
      </c>
      <c r="DY534" s="13">
        <v>0</v>
      </c>
      <c r="DZ534" s="16">
        <v>0</v>
      </c>
      <c r="EA534" s="13">
        <v>0</v>
      </c>
      <c r="EB534" s="16">
        <v>0</v>
      </c>
      <c r="EC534" s="13">
        <v>0</v>
      </c>
      <c r="ED534" s="16">
        <v>0</v>
      </c>
      <c r="EE534" s="13">
        <v>0</v>
      </c>
      <c r="EF534" s="16">
        <v>0</v>
      </c>
      <c r="EG534" s="13">
        <v>0</v>
      </c>
      <c r="EH534" s="16">
        <v>0</v>
      </c>
      <c r="EI534" s="13">
        <v>0</v>
      </c>
      <c r="EJ534" s="16">
        <v>0</v>
      </c>
      <c r="EK534" s="13">
        <v>0</v>
      </c>
      <c r="EL534" s="16">
        <v>0</v>
      </c>
      <c r="EM534" s="13">
        <v>0</v>
      </c>
      <c r="EN534" s="16">
        <v>0</v>
      </c>
      <c r="EO534" s="13">
        <v>0</v>
      </c>
      <c r="EP534" s="16">
        <v>0</v>
      </c>
      <c r="EQ534" s="13">
        <v>0</v>
      </c>
      <c r="ER534" s="16">
        <v>0</v>
      </c>
      <c r="ES534" s="13">
        <v>0</v>
      </c>
      <c r="ET534" s="16">
        <v>0</v>
      </c>
      <c r="EU534" s="13">
        <v>0</v>
      </c>
      <c r="EV534" s="16">
        <v>0</v>
      </c>
      <c r="EW534" s="13">
        <v>0</v>
      </c>
      <c r="EX534" s="16">
        <v>0</v>
      </c>
      <c r="EY534" s="13">
        <v>0</v>
      </c>
      <c r="EZ534" s="16">
        <v>0</v>
      </c>
      <c r="FA534" s="13">
        <v>0</v>
      </c>
      <c r="FB534" s="16">
        <v>0</v>
      </c>
      <c r="FC534" s="13">
        <v>0</v>
      </c>
      <c r="FD534" s="16">
        <v>0</v>
      </c>
      <c r="FE534" s="13">
        <v>0</v>
      </c>
      <c r="FF534" s="16">
        <v>0</v>
      </c>
      <c r="FG534" s="13">
        <v>0</v>
      </c>
      <c r="FH534" s="16">
        <v>0</v>
      </c>
      <c r="FI534" s="13">
        <v>0</v>
      </c>
      <c r="FJ534" s="16">
        <v>0</v>
      </c>
      <c r="FK534" s="13">
        <v>0</v>
      </c>
      <c r="FL534" s="16">
        <v>0</v>
      </c>
      <c r="FM534" s="13">
        <v>0</v>
      </c>
      <c r="FN534" s="16">
        <v>0</v>
      </c>
      <c r="FO534" s="13">
        <v>0</v>
      </c>
      <c r="FP534" s="16">
        <v>0</v>
      </c>
      <c r="FQ534" s="13">
        <v>0</v>
      </c>
      <c r="FR534" s="16">
        <v>0</v>
      </c>
      <c r="FS534" s="13">
        <v>0</v>
      </c>
      <c r="FT534" s="16">
        <v>0</v>
      </c>
      <c r="FU534" s="13">
        <v>0</v>
      </c>
      <c r="FV534" s="16">
        <v>0</v>
      </c>
      <c r="FW534" s="13">
        <v>0</v>
      </c>
      <c r="FX534" s="16">
        <v>0</v>
      </c>
      <c r="FY534" s="13">
        <v>0</v>
      </c>
      <c r="FZ534" s="16">
        <v>0</v>
      </c>
      <c r="GA534" s="13">
        <v>0</v>
      </c>
      <c r="GB534" s="16">
        <v>0</v>
      </c>
      <c r="GC534" s="13">
        <v>0</v>
      </c>
      <c r="GD534" s="16">
        <v>0</v>
      </c>
      <c r="GE534" s="13">
        <v>0</v>
      </c>
      <c r="GF534" s="16">
        <v>0</v>
      </c>
      <c r="GG534" s="13">
        <v>0</v>
      </c>
      <c r="GH534" s="16">
        <v>0</v>
      </c>
      <c r="GI534" s="13">
        <v>0</v>
      </c>
      <c r="GJ534" s="16">
        <v>0</v>
      </c>
      <c r="GK534" s="13">
        <v>0</v>
      </c>
      <c r="GL534" s="16">
        <v>0</v>
      </c>
      <c r="GM534" s="13">
        <v>0</v>
      </c>
      <c r="GN534" s="16">
        <v>0</v>
      </c>
      <c r="GO534" s="13">
        <v>0</v>
      </c>
      <c r="GP534" s="16">
        <v>0</v>
      </c>
      <c r="GQ534" s="8">
        <v>0</v>
      </c>
    </row>
    <row r="535" spans="1:199" ht="16.5" customHeight="1" x14ac:dyDescent="0.35">
      <c r="A535" s="11">
        <v>210</v>
      </c>
      <c r="B535" s="7" t="s">
        <v>511</v>
      </c>
      <c r="C535" s="11">
        <v>2</v>
      </c>
      <c r="D535" s="16">
        <v>0</v>
      </c>
      <c r="E535" s="13">
        <v>0</v>
      </c>
      <c r="F535" s="16">
        <v>0</v>
      </c>
      <c r="G535" s="13">
        <v>0</v>
      </c>
      <c r="H535" s="16">
        <v>0</v>
      </c>
      <c r="I535" s="13">
        <v>0</v>
      </c>
      <c r="J535" s="16">
        <v>0</v>
      </c>
      <c r="K535" s="13">
        <v>0</v>
      </c>
      <c r="L535" s="16">
        <v>0</v>
      </c>
      <c r="M535" s="13">
        <v>0</v>
      </c>
      <c r="N535" s="16">
        <v>0</v>
      </c>
      <c r="O535" s="13">
        <v>0</v>
      </c>
      <c r="P535" s="16">
        <v>0</v>
      </c>
      <c r="Q535" s="13">
        <v>0</v>
      </c>
      <c r="R535" s="16">
        <v>0</v>
      </c>
      <c r="S535" s="13">
        <v>0</v>
      </c>
      <c r="T535" s="16">
        <v>0</v>
      </c>
      <c r="U535" s="13">
        <v>0</v>
      </c>
      <c r="V535" s="16">
        <v>0</v>
      </c>
      <c r="W535" s="13">
        <v>0</v>
      </c>
      <c r="X535" s="16">
        <v>0</v>
      </c>
      <c r="Y535" s="13">
        <v>0</v>
      </c>
      <c r="Z535" s="16">
        <v>0</v>
      </c>
      <c r="AA535" s="13">
        <v>0</v>
      </c>
      <c r="AB535" s="16">
        <v>0</v>
      </c>
      <c r="AC535" s="13">
        <v>0</v>
      </c>
      <c r="AD535" s="16">
        <v>0</v>
      </c>
      <c r="AE535" s="13">
        <v>0</v>
      </c>
      <c r="AF535" s="16">
        <v>0</v>
      </c>
      <c r="AG535" s="13">
        <v>0</v>
      </c>
      <c r="AH535" s="16">
        <v>0</v>
      </c>
      <c r="AI535" s="13">
        <v>0</v>
      </c>
      <c r="AJ535" s="16">
        <v>0</v>
      </c>
      <c r="AK535" s="13">
        <v>0</v>
      </c>
      <c r="AL535" s="16">
        <v>0</v>
      </c>
      <c r="AM535" s="13">
        <v>0</v>
      </c>
      <c r="AN535" s="16">
        <v>0</v>
      </c>
      <c r="AO535" s="13">
        <v>0</v>
      </c>
      <c r="AP535" s="16">
        <v>0</v>
      </c>
      <c r="AQ535" s="13">
        <v>0</v>
      </c>
      <c r="AR535" s="16">
        <v>0</v>
      </c>
      <c r="AS535" s="13">
        <v>0</v>
      </c>
      <c r="AT535" s="16">
        <v>0</v>
      </c>
      <c r="AU535" s="13">
        <v>0</v>
      </c>
      <c r="AV535" s="16">
        <v>0</v>
      </c>
      <c r="AW535" s="13">
        <v>0</v>
      </c>
      <c r="AX535" s="16">
        <v>0</v>
      </c>
      <c r="AY535" s="13">
        <v>0</v>
      </c>
      <c r="AZ535" s="16">
        <v>0</v>
      </c>
      <c r="BA535" s="13">
        <v>0</v>
      </c>
      <c r="BB535" s="16">
        <v>0</v>
      </c>
      <c r="BC535" s="13">
        <v>0</v>
      </c>
      <c r="BD535" s="16">
        <v>0</v>
      </c>
      <c r="BE535" s="13">
        <v>0</v>
      </c>
      <c r="BF535" s="16">
        <v>0</v>
      </c>
      <c r="BG535" s="13">
        <v>0</v>
      </c>
      <c r="BH535" s="16">
        <v>0</v>
      </c>
      <c r="BI535" s="13">
        <v>0</v>
      </c>
      <c r="BJ535" s="16">
        <v>0</v>
      </c>
      <c r="BK535" s="13">
        <v>0</v>
      </c>
      <c r="BL535" s="16">
        <v>0</v>
      </c>
      <c r="BM535" s="13">
        <v>0</v>
      </c>
      <c r="BN535" s="16">
        <v>0</v>
      </c>
      <c r="BO535" s="13">
        <v>0</v>
      </c>
      <c r="BP535" s="16">
        <v>0</v>
      </c>
      <c r="BQ535" s="13">
        <v>0</v>
      </c>
      <c r="BR535" s="16">
        <v>0</v>
      </c>
      <c r="BS535" s="13">
        <v>0</v>
      </c>
      <c r="BT535" s="16">
        <v>0</v>
      </c>
      <c r="BU535" s="13">
        <v>0</v>
      </c>
      <c r="BV535" s="16">
        <v>0</v>
      </c>
      <c r="BW535" s="13">
        <v>0</v>
      </c>
      <c r="BX535" s="16">
        <v>0</v>
      </c>
      <c r="BY535" s="13">
        <v>0</v>
      </c>
      <c r="BZ535" s="16">
        <v>0</v>
      </c>
      <c r="CA535" s="13">
        <v>0</v>
      </c>
      <c r="CB535" s="16">
        <v>0</v>
      </c>
      <c r="CC535" s="13">
        <v>0</v>
      </c>
      <c r="CD535" s="16">
        <v>0</v>
      </c>
      <c r="CE535" s="13">
        <v>0</v>
      </c>
      <c r="CF535" s="16">
        <v>0</v>
      </c>
      <c r="CG535" s="13">
        <v>0</v>
      </c>
      <c r="CH535" s="16">
        <v>0</v>
      </c>
      <c r="CI535" s="13">
        <v>0</v>
      </c>
      <c r="CJ535" s="16">
        <v>0</v>
      </c>
      <c r="CK535" s="13">
        <v>0</v>
      </c>
      <c r="CL535" s="16">
        <v>0</v>
      </c>
      <c r="CM535" s="13">
        <v>0</v>
      </c>
      <c r="CN535" s="16">
        <v>0</v>
      </c>
      <c r="CO535" s="13">
        <v>0</v>
      </c>
      <c r="CP535" s="16">
        <v>0</v>
      </c>
      <c r="CQ535" s="13">
        <v>0</v>
      </c>
      <c r="CR535" s="16">
        <v>0</v>
      </c>
      <c r="CS535" s="13">
        <v>0</v>
      </c>
      <c r="CT535" s="16">
        <v>0</v>
      </c>
      <c r="CU535" s="13">
        <v>0</v>
      </c>
      <c r="CV535" s="16">
        <v>0</v>
      </c>
      <c r="CW535" s="13">
        <v>0</v>
      </c>
      <c r="CX535" s="16">
        <v>0</v>
      </c>
      <c r="CY535" s="13">
        <v>0</v>
      </c>
      <c r="CZ535" s="16">
        <v>0</v>
      </c>
      <c r="DA535" s="13">
        <v>0</v>
      </c>
      <c r="DB535" s="16">
        <v>0</v>
      </c>
      <c r="DC535" s="13">
        <v>0</v>
      </c>
      <c r="DD535" s="16">
        <v>0</v>
      </c>
      <c r="DE535" s="13">
        <v>0</v>
      </c>
      <c r="DF535" s="16">
        <v>0</v>
      </c>
      <c r="DG535" s="13">
        <v>0</v>
      </c>
      <c r="DH535" s="16">
        <v>0</v>
      </c>
      <c r="DI535" s="13">
        <v>0</v>
      </c>
      <c r="DJ535" s="16">
        <v>0</v>
      </c>
      <c r="DK535" s="13">
        <v>0</v>
      </c>
      <c r="DL535" s="16">
        <v>0</v>
      </c>
      <c r="DM535" s="13">
        <v>0</v>
      </c>
      <c r="DN535" s="16">
        <v>0</v>
      </c>
      <c r="DO535" s="13">
        <v>0</v>
      </c>
      <c r="DP535" s="16">
        <v>0</v>
      </c>
      <c r="DQ535" s="13">
        <v>0</v>
      </c>
      <c r="DR535" s="16">
        <v>0</v>
      </c>
      <c r="DS535" s="13">
        <v>0</v>
      </c>
      <c r="DT535" s="16">
        <v>0</v>
      </c>
      <c r="DU535" s="13">
        <v>0</v>
      </c>
      <c r="DV535" s="16">
        <v>0</v>
      </c>
      <c r="DW535" s="13">
        <v>0</v>
      </c>
      <c r="DX535" s="16">
        <v>0</v>
      </c>
      <c r="DY535" s="13">
        <v>0</v>
      </c>
      <c r="DZ535" s="16">
        <v>0</v>
      </c>
      <c r="EA535" s="13">
        <v>0</v>
      </c>
      <c r="EB535" s="16">
        <v>0</v>
      </c>
      <c r="EC535" s="13">
        <v>0</v>
      </c>
      <c r="ED535" s="16">
        <v>0</v>
      </c>
      <c r="EE535" s="13">
        <v>0</v>
      </c>
      <c r="EF535" s="16">
        <v>0</v>
      </c>
      <c r="EG535" s="13">
        <v>0</v>
      </c>
      <c r="EH535" s="16">
        <v>0</v>
      </c>
      <c r="EI535" s="13">
        <v>0</v>
      </c>
      <c r="EJ535" s="16">
        <v>0</v>
      </c>
      <c r="EK535" s="13">
        <v>0</v>
      </c>
      <c r="EL535" s="16">
        <v>0</v>
      </c>
      <c r="EM535" s="13">
        <v>0</v>
      </c>
      <c r="EN535" s="16">
        <v>0</v>
      </c>
      <c r="EO535" s="13">
        <v>0</v>
      </c>
      <c r="EP535" s="16">
        <v>0</v>
      </c>
      <c r="EQ535" s="13">
        <v>0</v>
      </c>
      <c r="ER535" s="16">
        <v>0</v>
      </c>
      <c r="ES535" s="13">
        <v>0</v>
      </c>
      <c r="ET535" s="16">
        <v>0</v>
      </c>
      <c r="EU535" s="13">
        <v>0</v>
      </c>
      <c r="EV535" s="16">
        <v>0</v>
      </c>
      <c r="EW535" s="13">
        <v>0</v>
      </c>
      <c r="EX535" s="16">
        <v>0</v>
      </c>
      <c r="EY535" s="13">
        <v>0</v>
      </c>
      <c r="EZ535" s="16">
        <v>0</v>
      </c>
      <c r="FA535" s="13">
        <v>0</v>
      </c>
      <c r="FB535" s="16">
        <v>0</v>
      </c>
      <c r="FC535" s="13">
        <v>0</v>
      </c>
      <c r="FD535" s="16">
        <v>0</v>
      </c>
      <c r="FE535" s="13">
        <v>0</v>
      </c>
      <c r="FF535" s="16">
        <v>0</v>
      </c>
      <c r="FG535" s="13">
        <v>0</v>
      </c>
      <c r="FH535" s="16">
        <v>0</v>
      </c>
      <c r="FI535" s="13">
        <v>0</v>
      </c>
      <c r="FJ535" s="16">
        <v>0</v>
      </c>
      <c r="FK535" s="13">
        <v>0</v>
      </c>
      <c r="FL535" s="16">
        <v>0</v>
      </c>
      <c r="FM535" s="13">
        <v>0</v>
      </c>
      <c r="FN535" s="16">
        <v>0</v>
      </c>
      <c r="FO535" s="13">
        <v>0</v>
      </c>
      <c r="FP535" s="16">
        <v>0</v>
      </c>
      <c r="FQ535" s="13">
        <v>0</v>
      </c>
      <c r="FR535" s="16">
        <v>0</v>
      </c>
      <c r="FS535" s="13">
        <v>0</v>
      </c>
      <c r="FT535" s="16">
        <v>0</v>
      </c>
      <c r="FU535" s="13">
        <v>0</v>
      </c>
      <c r="FV535" s="16">
        <v>0</v>
      </c>
      <c r="FW535" s="13">
        <v>0</v>
      </c>
      <c r="FX535" s="16">
        <v>0</v>
      </c>
      <c r="FY535" s="13">
        <v>0</v>
      </c>
      <c r="FZ535" s="16">
        <v>0</v>
      </c>
      <c r="GA535" s="13">
        <v>0</v>
      </c>
      <c r="GB535" s="16">
        <v>0</v>
      </c>
      <c r="GC535" s="13">
        <v>0</v>
      </c>
      <c r="GD535" s="16">
        <v>0</v>
      </c>
      <c r="GE535" s="13">
        <v>0</v>
      </c>
      <c r="GF535" s="16">
        <v>0</v>
      </c>
      <c r="GG535" s="13">
        <v>0</v>
      </c>
      <c r="GH535" s="16">
        <v>0</v>
      </c>
      <c r="GI535" s="13">
        <v>0</v>
      </c>
      <c r="GJ535" s="16">
        <v>0</v>
      </c>
      <c r="GK535" s="13">
        <v>0</v>
      </c>
      <c r="GL535" s="16">
        <v>0</v>
      </c>
      <c r="GM535" s="13">
        <v>0</v>
      </c>
      <c r="GN535" s="16">
        <v>0</v>
      </c>
      <c r="GO535" s="13">
        <v>0</v>
      </c>
      <c r="GP535" s="16">
        <v>0</v>
      </c>
      <c r="GQ535" s="8">
        <v>0</v>
      </c>
    </row>
    <row r="536" spans="1:199" ht="16.5" customHeight="1" x14ac:dyDescent="0.35">
      <c r="A536" s="11">
        <v>210</v>
      </c>
      <c r="B536" s="7" t="s">
        <v>512</v>
      </c>
      <c r="C536" s="11">
        <v>2</v>
      </c>
      <c r="D536" s="16">
        <v>0</v>
      </c>
      <c r="E536" s="13">
        <v>0</v>
      </c>
      <c r="F536" s="16">
        <v>0</v>
      </c>
      <c r="G536" s="13">
        <v>0</v>
      </c>
      <c r="H536" s="16">
        <v>0</v>
      </c>
      <c r="I536" s="13">
        <v>0</v>
      </c>
      <c r="J536" s="16">
        <v>0</v>
      </c>
      <c r="K536" s="13">
        <v>0</v>
      </c>
      <c r="L536" s="16">
        <v>0</v>
      </c>
      <c r="M536" s="13">
        <v>0</v>
      </c>
      <c r="N536" s="16">
        <v>0</v>
      </c>
      <c r="O536" s="13">
        <v>0</v>
      </c>
      <c r="P536" s="16">
        <v>0</v>
      </c>
      <c r="Q536" s="13">
        <v>0</v>
      </c>
      <c r="R536" s="16">
        <v>0</v>
      </c>
      <c r="S536" s="13">
        <v>0</v>
      </c>
      <c r="T536" s="16">
        <v>0</v>
      </c>
      <c r="U536" s="13">
        <v>0</v>
      </c>
      <c r="V536" s="16">
        <v>0</v>
      </c>
      <c r="W536" s="13">
        <v>0</v>
      </c>
      <c r="X536" s="16">
        <v>0</v>
      </c>
      <c r="Y536" s="13">
        <v>0</v>
      </c>
      <c r="Z536" s="16">
        <v>0</v>
      </c>
      <c r="AA536" s="13">
        <v>0</v>
      </c>
      <c r="AB536" s="16">
        <v>0</v>
      </c>
      <c r="AC536" s="13">
        <v>0</v>
      </c>
      <c r="AD536" s="16">
        <v>0</v>
      </c>
      <c r="AE536" s="13">
        <v>0</v>
      </c>
      <c r="AF536" s="16">
        <v>0</v>
      </c>
      <c r="AG536" s="13">
        <v>0</v>
      </c>
      <c r="AH536" s="16">
        <v>0</v>
      </c>
      <c r="AI536" s="13">
        <v>0</v>
      </c>
      <c r="AJ536" s="16">
        <v>0</v>
      </c>
      <c r="AK536" s="13">
        <v>0</v>
      </c>
      <c r="AL536" s="16">
        <v>0</v>
      </c>
      <c r="AM536" s="13">
        <v>0</v>
      </c>
      <c r="AN536" s="16">
        <v>0</v>
      </c>
      <c r="AO536" s="13">
        <v>0</v>
      </c>
      <c r="AP536" s="16">
        <v>0</v>
      </c>
      <c r="AQ536" s="13">
        <v>0</v>
      </c>
      <c r="AR536" s="16">
        <v>0</v>
      </c>
      <c r="AS536" s="13">
        <v>0</v>
      </c>
      <c r="AT536" s="16">
        <v>0</v>
      </c>
      <c r="AU536" s="13">
        <v>0</v>
      </c>
      <c r="AV536" s="16">
        <v>0</v>
      </c>
      <c r="AW536" s="13">
        <v>0</v>
      </c>
      <c r="AX536" s="16">
        <v>0</v>
      </c>
      <c r="AY536" s="13">
        <v>0</v>
      </c>
      <c r="AZ536" s="16">
        <v>0</v>
      </c>
      <c r="BA536" s="13">
        <v>0</v>
      </c>
      <c r="BB536" s="16">
        <v>0</v>
      </c>
      <c r="BC536" s="13">
        <v>0</v>
      </c>
      <c r="BD536" s="16">
        <v>0</v>
      </c>
      <c r="BE536" s="13">
        <v>0</v>
      </c>
      <c r="BF536" s="16">
        <v>0</v>
      </c>
      <c r="BG536" s="13">
        <v>0</v>
      </c>
      <c r="BH536" s="16">
        <v>0</v>
      </c>
      <c r="BI536" s="13">
        <v>0</v>
      </c>
      <c r="BJ536" s="16">
        <v>0</v>
      </c>
      <c r="BK536" s="13">
        <v>0</v>
      </c>
      <c r="BL536" s="16">
        <v>0</v>
      </c>
      <c r="BM536" s="13">
        <v>0</v>
      </c>
      <c r="BN536" s="16">
        <v>0</v>
      </c>
      <c r="BO536" s="13">
        <v>0</v>
      </c>
      <c r="BP536" s="16">
        <v>0</v>
      </c>
      <c r="BQ536" s="13">
        <v>0</v>
      </c>
      <c r="BR536" s="16">
        <v>0</v>
      </c>
      <c r="BS536" s="13">
        <v>0</v>
      </c>
      <c r="BT536" s="16">
        <v>0</v>
      </c>
      <c r="BU536" s="13">
        <v>0</v>
      </c>
      <c r="BV536" s="16">
        <v>0</v>
      </c>
      <c r="BW536" s="13">
        <v>0</v>
      </c>
      <c r="BX536" s="16">
        <v>0</v>
      </c>
      <c r="BY536" s="13">
        <v>0</v>
      </c>
      <c r="BZ536" s="16">
        <v>0</v>
      </c>
      <c r="CA536" s="13">
        <v>0</v>
      </c>
      <c r="CB536" s="16">
        <v>0</v>
      </c>
      <c r="CC536" s="13">
        <v>0</v>
      </c>
      <c r="CD536" s="16">
        <v>0</v>
      </c>
      <c r="CE536" s="13">
        <v>0</v>
      </c>
      <c r="CF536" s="16">
        <v>0</v>
      </c>
      <c r="CG536" s="13">
        <v>0</v>
      </c>
      <c r="CH536" s="16">
        <v>0</v>
      </c>
      <c r="CI536" s="13">
        <v>0</v>
      </c>
      <c r="CJ536" s="16">
        <v>0</v>
      </c>
      <c r="CK536" s="13">
        <v>0</v>
      </c>
      <c r="CL536" s="16">
        <v>0</v>
      </c>
      <c r="CM536" s="13">
        <v>0</v>
      </c>
      <c r="CN536" s="16">
        <v>0</v>
      </c>
      <c r="CO536" s="13">
        <v>0</v>
      </c>
      <c r="CP536" s="16">
        <v>0</v>
      </c>
      <c r="CQ536" s="13">
        <v>0</v>
      </c>
      <c r="CR536" s="16">
        <v>0</v>
      </c>
      <c r="CS536" s="13">
        <v>0</v>
      </c>
      <c r="CT536" s="16">
        <v>0</v>
      </c>
      <c r="CU536" s="13">
        <v>0</v>
      </c>
      <c r="CV536" s="16">
        <v>0</v>
      </c>
      <c r="CW536" s="13">
        <v>0</v>
      </c>
      <c r="CX536" s="16">
        <v>0</v>
      </c>
      <c r="CY536" s="13">
        <v>0</v>
      </c>
      <c r="CZ536" s="16">
        <v>0</v>
      </c>
      <c r="DA536" s="13">
        <v>0</v>
      </c>
      <c r="DB536" s="16">
        <v>0</v>
      </c>
      <c r="DC536" s="13">
        <v>0</v>
      </c>
      <c r="DD536" s="16">
        <v>0</v>
      </c>
      <c r="DE536" s="13">
        <v>0</v>
      </c>
      <c r="DF536" s="16">
        <v>0</v>
      </c>
      <c r="DG536" s="13">
        <v>0</v>
      </c>
      <c r="DH536" s="16">
        <v>0</v>
      </c>
      <c r="DI536" s="13">
        <v>0</v>
      </c>
      <c r="DJ536" s="16">
        <v>0</v>
      </c>
      <c r="DK536" s="13">
        <v>0</v>
      </c>
      <c r="DL536" s="16">
        <v>0</v>
      </c>
      <c r="DM536" s="13">
        <v>0</v>
      </c>
      <c r="DN536" s="16">
        <v>0</v>
      </c>
      <c r="DO536" s="13">
        <v>0</v>
      </c>
      <c r="DP536" s="16">
        <v>0</v>
      </c>
      <c r="DQ536" s="13">
        <v>0</v>
      </c>
      <c r="DR536" s="16">
        <v>0</v>
      </c>
      <c r="DS536" s="13">
        <v>0</v>
      </c>
      <c r="DT536" s="16">
        <v>0</v>
      </c>
      <c r="DU536" s="13">
        <v>0</v>
      </c>
      <c r="DV536" s="16">
        <v>0</v>
      </c>
      <c r="DW536" s="13">
        <v>0</v>
      </c>
      <c r="DX536" s="16">
        <v>0</v>
      </c>
      <c r="DY536" s="13">
        <v>0</v>
      </c>
      <c r="DZ536" s="16">
        <v>0</v>
      </c>
      <c r="EA536" s="13">
        <v>0</v>
      </c>
      <c r="EB536" s="16">
        <v>0</v>
      </c>
      <c r="EC536" s="13">
        <v>0</v>
      </c>
      <c r="ED536" s="16">
        <v>0</v>
      </c>
      <c r="EE536" s="13">
        <v>0</v>
      </c>
      <c r="EF536" s="16">
        <v>0</v>
      </c>
      <c r="EG536" s="13">
        <v>0</v>
      </c>
      <c r="EH536" s="16">
        <v>0</v>
      </c>
      <c r="EI536" s="13">
        <v>0</v>
      </c>
      <c r="EJ536" s="16">
        <v>0</v>
      </c>
      <c r="EK536" s="13">
        <v>0</v>
      </c>
      <c r="EL536" s="16">
        <v>0</v>
      </c>
      <c r="EM536" s="13">
        <v>0</v>
      </c>
      <c r="EN536" s="16">
        <v>0</v>
      </c>
      <c r="EO536" s="13">
        <v>0</v>
      </c>
      <c r="EP536" s="16">
        <v>0</v>
      </c>
      <c r="EQ536" s="13">
        <v>0</v>
      </c>
      <c r="ER536" s="16">
        <v>0</v>
      </c>
      <c r="ES536" s="13">
        <v>0</v>
      </c>
      <c r="ET536" s="16">
        <v>0</v>
      </c>
      <c r="EU536" s="13">
        <v>0</v>
      </c>
      <c r="EV536" s="16">
        <v>0</v>
      </c>
      <c r="EW536" s="13">
        <v>0</v>
      </c>
      <c r="EX536" s="16">
        <v>0</v>
      </c>
      <c r="EY536" s="13">
        <v>0</v>
      </c>
      <c r="EZ536" s="16">
        <v>0</v>
      </c>
      <c r="FA536" s="13">
        <v>0</v>
      </c>
      <c r="FB536" s="16">
        <v>0</v>
      </c>
      <c r="FC536" s="13">
        <v>0</v>
      </c>
      <c r="FD536" s="16">
        <v>0</v>
      </c>
      <c r="FE536" s="13">
        <v>0</v>
      </c>
      <c r="FF536" s="16">
        <v>0</v>
      </c>
      <c r="FG536" s="13">
        <v>0</v>
      </c>
      <c r="FH536" s="16">
        <v>0</v>
      </c>
      <c r="FI536" s="13">
        <v>0</v>
      </c>
      <c r="FJ536" s="16">
        <v>0</v>
      </c>
      <c r="FK536" s="13">
        <v>0</v>
      </c>
      <c r="FL536" s="16">
        <v>0</v>
      </c>
      <c r="FM536" s="13">
        <v>0</v>
      </c>
      <c r="FN536" s="16">
        <v>0</v>
      </c>
      <c r="FO536" s="13">
        <v>0</v>
      </c>
      <c r="FP536" s="16">
        <v>0</v>
      </c>
      <c r="FQ536" s="13">
        <v>0</v>
      </c>
      <c r="FR536" s="16">
        <v>0</v>
      </c>
      <c r="FS536" s="13">
        <v>0</v>
      </c>
      <c r="FT536" s="16">
        <v>0</v>
      </c>
      <c r="FU536" s="13">
        <v>0</v>
      </c>
      <c r="FV536" s="16">
        <v>0</v>
      </c>
      <c r="FW536" s="13">
        <v>0</v>
      </c>
      <c r="FX536" s="16">
        <v>0</v>
      </c>
      <c r="FY536" s="13">
        <v>0</v>
      </c>
      <c r="FZ536" s="16">
        <v>0</v>
      </c>
      <c r="GA536" s="13">
        <v>0</v>
      </c>
      <c r="GB536" s="16">
        <v>0</v>
      </c>
      <c r="GC536" s="13">
        <v>0</v>
      </c>
      <c r="GD536" s="16">
        <v>0</v>
      </c>
      <c r="GE536" s="13">
        <v>0</v>
      </c>
      <c r="GF536" s="16">
        <v>0</v>
      </c>
      <c r="GG536" s="13">
        <v>0</v>
      </c>
      <c r="GH536" s="16">
        <v>0</v>
      </c>
      <c r="GI536" s="13">
        <v>0</v>
      </c>
      <c r="GJ536" s="16">
        <v>0</v>
      </c>
      <c r="GK536" s="13">
        <v>0</v>
      </c>
      <c r="GL536" s="16">
        <v>0</v>
      </c>
      <c r="GM536" s="13">
        <v>0</v>
      </c>
      <c r="GN536" s="16">
        <v>0</v>
      </c>
      <c r="GO536" s="13">
        <v>0</v>
      </c>
      <c r="GP536" s="16">
        <v>0</v>
      </c>
      <c r="GQ536" s="8">
        <v>0</v>
      </c>
    </row>
    <row r="537" spans="1:199" ht="16.5" customHeight="1" x14ac:dyDescent="0.35">
      <c r="A537" s="11">
        <v>207</v>
      </c>
      <c r="B537" s="7" t="s">
        <v>513</v>
      </c>
      <c r="C537" s="11">
        <v>2</v>
      </c>
      <c r="D537" s="16">
        <v>0</v>
      </c>
      <c r="E537" s="13">
        <v>0</v>
      </c>
      <c r="F537" s="16">
        <v>0</v>
      </c>
      <c r="G537" s="13">
        <v>0</v>
      </c>
      <c r="H537" s="16">
        <v>0</v>
      </c>
      <c r="I537" s="13">
        <v>0</v>
      </c>
      <c r="J537" s="16">
        <v>0</v>
      </c>
      <c r="K537" s="13">
        <v>0</v>
      </c>
      <c r="L537" s="16">
        <v>0</v>
      </c>
      <c r="M537" s="13">
        <v>0</v>
      </c>
      <c r="N537" s="16">
        <v>0</v>
      </c>
      <c r="O537" s="13">
        <v>0</v>
      </c>
      <c r="P537" s="16">
        <v>0</v>
      </c>
      <c r="Q537" s="13">
        <v>0</v>
      </c>
      <c r="R537" s="16">
        <v>0</v>
      </c>
      <c r="S537" s="13">
        <v>0</v>
      </c>
      <c r="T537" s="16">
        <v>0</v>
      </c>
      <c r="U537" s="13">
        <v>0</v>
      </c>
      <c r="V537" s="16">
        <v>0</v>
      </c>
      <c r="W537" s="13">
        <v>0</v>
      </c>
      <c r="X537" s="16">
        <v>0</v>
      </c>
      <c r="Y537" s="13">
        <v>0</v>
      </c>
      <c r="Z537" s="16">
        <v>0</v>
      </c>
      <c r="AA537" s="13">
        <v>0</v>
      </c>
      <c r="AB537" s="16">
        <v>0</v>
      </c>
      <c r="AC537" s="13">
        <v>0</v>
      </c>
      <c r="AD537" s="16">
        <v>0</v>
      </c>
      <c r="AE537" s="13">
        <v>0</v>
      </c>
      <c r="AF537" s="16">
        <v>0</v>
      </c>
      <c r="AG537" s="13">
        <v>0</v>
      </c>
      <c r="AH537" s="16">
        <v>0</v>
      </c>
      <c r="AI537" s="13">
        <v>0</v>
      </c>
      <c r="AJ537" s="16">
        <v>0</v>
      </c>
      <c r="AK537" s="13">
        <v>0</v>
      </c>
      <c r="AL537" s="16">
        <v>0</v>
      </c>
      <c r="AM537" s="13">
        <v>0</v>
      </c>
      <c r="AN537" s="16">
        <v>0</v>
      </c>
      <c r="AO537" s="13">
        <v>0</v>
      </c>
      <c r="AP537" s="16">
        <v>0</v>
      </c>
      <c r="AQ537" s="13">
        <v>0</v>
      </c>
      <c r="AR537" s="16">
        <v>0</v>
      </c>
      <c r="AS537" s="13">
        <v>0</v>
      </c>
      <c r="AT537" s="16">
        <v>0</v>
      </c>
      <c r="AU537" s="13">
        <v>0</v>
      </c>
      <c r="AV537" s="16">
        <v>0</v>
      </c>
      <c r="AW537" s="13">
        <v>0</v>
      </c>
      <c r="AX537" s="16">
        <v>0</v>
      </c>
      <c r="AY537" s="13">
        <v>0</v>
      </c>
      <c r="AZ537" s="16">
        <v>0</v>
      </c>
      <c r="BA537" s="13">
        <v>0</v>
      </c>
      <c r="BB537" s="16">
        <v>0</v>
      </c>
      <c r="BC537" s="13">
        <v>0</v>
      </c>
      <c r="BD537" s="16">
        <v>0</v>
      </c>
      <c r="BE537" s="13">
        <v>0</v>
      </c>
      <c r="BF537" s="16">
        <v>0</v>
      </c>
      <c r="BG537" s="13">
        <v>0</v>
      </c>
      <c r="BH537" s="16">
        <v>0</v>
      </c>
      <c r="BI537" s="13">
        <v>0</v>
      </c>
      <c r="BJ537" s="16">
        <v>0</v>
      </c>
      <c r="BK537" s="13">
        <v>0</v>
      </c>
      <c r="BL537" s="16">
        <v>0</v>
      </c>
      <c r="BM537" s="13">
        <v>0</v>
      </c>
      <c r="BN537" s="16">
        <v>0</v>
      </c>
      <c r="BO537" s="13">
        <v>0</v>
      </c>
      <c r="BP537" s="16">
        <v>0</v>
      </c>
      <c r="BQ537" s="13">
        <v>0</v>
      </c>
      <c r="BR537" s="16">
        <v>0</v>
      </c>
      <c r="BS537" s="13">
        <v>0</v>
      </c>
      <c r="BT537" s="16">
        <v>0</v>
      </c>
      <c r="BU537" s="13">
        <v>0</v>
      </c>
      <c r="BV537" s="16">
        <v>0</v>
      </c>
      <c r="BW537" s="13">
        <v>0</v>
      </c>
      <c r="BX537" s="16">
        <v>0</v>
      </c>
      <c r="BY537" s="13">
        <v>0</v>
      </c>
      <c r="BZ537" s="16">
        <v>0</v>
      </c>
      <c r="CA537" s="13">
        <v>0</v>
      </c>
      <c r="CB537" s="16">
        <v>0</v>
      </c>
      <c r="CC537" s="13">
        <v>0</v>
      </c>
      <c r="CD537" s="16">
        <v>0</v>
      </c>
      <c r="CE537" s="13">
        <v>0</v>
      </c>
      <c r="CF537" s="16">
        <v>0</v>
      </c>
      <c r="CG537" s="13">
        <v>0</v>
      </c>
      <c r="CH537" s="16">
        <v>0</v>
      </c>
      <c r="CI537" s="13">
        <v>0</v>
      </c>
      <c r="CJ537" s="16">
        <v>0</v>
      </c>
      <c r="CK537" s="13">
        <v>0</v>
      </c>
      <c r="CL537" s="16">
        <v>0</v>
      </c>
      <c r="CM537" s="13">
        <v>0</v>
      </c>
      <c r="CN537" s="16">
        <v>0</v>
      </c>
      <c r="CO537" s="13">
        <v>0</v>
      </c>
      <c r="CP537" s="16">
        <v>0</v>
      </c>
      <c r="CQ537" s="13">
        <v>0</v>
      </c>
      <c r="CR537" s="16">
        <v>0</v>
      </c>
      <c r="CS537" s="13">
        <v>0</v>
      </c>
      <c r="CT537" s="16">
        <v>0</v>
      </c>
      <c r="CU537" s="13">
        <v>0</v>
      </c>
      <c r="CV537" s="16">
        <v>0</v>
      </c>
      <c r="CW537" s="13">
        <v>0</v>
      </c>
      <c r="CX537" s="16">
        <v>0</v>
      </c>
      <c r="CY537" s="13">
        <v>0</v>
      </c>
      <c r="CZ537" s="16">
        <v>0</v>
      </c>
      <c r="DA537" s="13">
        <v>0</v>
      </c>
      <c r="DB537" s="16">
        <v>0</v>
      </c>
      <c r="DC537" s="13">
        <v>0</v>
      </c>
      <c r="DD537" s="16">
        <v>0</v>
      </c>
      <c r="DE537" s="13">
        <v>0</v>
      </c>
      <c r="DF537" s="16">
        <v>0</v>
      </c>
      <c r="DG537" s="13">
        <v>0</v>
      </c>
      <c r="DH537" s="16">
        <v>0</v>
      </c>
      <c r="DI537" s="13">
        <v>0</v>
      </c>
      <c r="DJ537" s="16">
        <v>0</v>
      </c>
      <c r="DK537" s="13">
        <v>0</v>
      </c>
      <c r="DL537" s="16">
        <v>0</v>
      </c>
      <c r="DM537" s="13">
        <v>0</v>
      </c>
      <c r="DN537" s="16">
        <v>0</v>
      </c>
      <c r="DO537" s="13">
        <v>0</v>
      </c>
      <c r="DP537" s="16">
        <v>0</v>
      </c>
      <c r="DQ537" s="13">
        <v>0</v>
      </c>
      <c r="DR537" s="16">
        <v>0</v>
      </c>
      <c r="DS537" s="13">
        <v>0</v>
      </c>
      <c r="DT537" s="16">
        <v>0</v>
      </c>
      <c r="DU537" s="13">
        <v>0</v>
      </c>
      <c r="DV537" s="16">
        <v>0</v>
      </c>
      <c r="DW537" s="13">
        <v>0</v>
      </c>
      <c r="DX537" s="16">
        <v>0</v>
      </c>
      <c r="DY537" s="13">
        <v>0</v>
      </c>
      <c r="DZ537" s="16">
        <v>0</v>
      </c>
      <c r="EA537" s="13">
        <v>0</v>
      </c>
      <c r="EB537" s="16">
        <v>0</v>
      </c>
      <c r="EC537" s="13">
        <v>0</v>
      </c>
      <c r="ED537" s="16">
        <v>0</v>
      </c>
      <c r="EE537" s="13">
        <v>0</v>
      </c>
      <c r="EF537" s="16">
        <v>0</v>
      </c>
      <c r="EG537" s="13">
        <v>0</v>
      </c>
      <c r="EH537" s="16">
        <v>0</v>
      </c>
      <c r="EI537" s="13">
        <v>0</v>
      </c>
      <c r="EJ537" s="16">
        <v>0</v>
      </c>
      <c r="EK537" s="13">
        <v>0</v>
      </c>
      <c r="EL537" s="16">
        <v>0</v>
      </c>
      <c r="EM537" s="13">
        <v>0</v>
      </c>
      <c r="EN537" s="16">
        <v>0</v>
      </c>
      <c r="EO537" s="13">
        <v>0</v>
      </c>
      <c r="EP537" s="16">
        <v>0</v>
      </c>
      <c r="EQ537" s="13">
        <v>0</v>
      </c>
      <c r="ER537" s="16">
        <v>0</v>
      </c>
      <c r="ES537" s="13">
        <v>0</v>
      </c>
      <c r="ET537" s="16">
        <v>0</v>
      </c>
      <c r="EU537" s="13">
        <v>0</v>
      </c>
      <c r="EV537" s="16">
        <v>0</v>
      </c>
      <c r="EW537" s="13">
        <v>0</v>
      </c>
      <c r="EX537" s="16">
        <v>0</v>
      </c>
      <c r="EY537" s="13">
        <v>0</v>
      </c>
      <c r="EZ537" s="16">
        <v>0</v>
      </c>
      <c r="FA537" s="13">
        <v>0</v>
      </c>
      <c r="FB537" s="16">
        <v>0</v>
      </c>
      <c r="FC537" s="13">
        <v>0</v>
      </c>
      <c r="FD537" s="16">
        <v>0</v>
      </c>
      <c r="FE537" s="13">
        <v>0</v>
      </c>
      <c r="FF537" s="16">
        <v>0</v>
      </c>
      <c r="FG537" s="13">
        <v>0</v>
      </c>
      <c r="FH537" s="16">
        <v>0</v>
      </c>
      <c r="FI537" s="13">
        <v>0</v>
      </c>
      <c r="FJ537" s="16">
        <v>0</v>
      </c>
      <c r="FK537" s="13">
        <v>0</v>
      </c>
      <c r="FL537" s="16">
        <v>0</v>
      </c>
      <c r="FM537" s="13">
        <v>0</v>
      </c>
      <c r="FN537" s="16">
        <v>0</v>
      </c>
      <c r="FO537" s="13">
        <v>0</v>
      </c>
      <c r="FP537" s="16">
        <v>0</v>
      </c>
      <c r="FQ537" s="13">
        <v>0</v>
      </c>
      <c r="FR537" s="16">
        <v>0</v>
      </c>
      <c r="FS537" s="13">
        <v>0</v>
      </c>
      <c r="FT537" s="16">
        <v>0</v>
      </c>
      <c r="FU537" s="13">
        <v>0</v>
      </c>
      <c r="FV537" s="16">
        <v>0</v>
      </c>
      <c r="FW537" s="13">
        <v>0</v>
      </c>
      <c r="FX537" s="16">
        <v>0</v>
      </c>
      <c r="FY537" s="13">
        <v>0</v>
      </c>
      <c r="FZ537" s="16">
        <v>0</v>
      </c>
      <c r="GA537" s="13">
        <v>0</v>
      </c>
      <c r="GB537" s="16">
        <v>0</v>
      </c>
      <c r="GC537" s="13">
        <v>0</v>
      </c>
      <c r="GD537" s="16">
        <v>0</v>
      </c>
      <c r="GE537" s="13">
        <v>0</v>
      </c>
      <c r="GF537" s="16">
        <v>0</v>
      </c>
      <c r="GG537" s="13">
        <v>0</v>
      </c>
      <c r="GH537" s="16">
        <v>0</v>
      </c>
      <c r="GI537" s="13">
        <v>0</v>
      </c>
      <c r="GJ537" s="16">
        <v>0</v>
      </c>
      <c r="GK537" s="13">
        <v>0</v>
      </c>
      <c r="GL537" s="16">
        <v>0</v>
      </c>
      <c r="GM537" s="13">
        <v>0</v>
      </c>
      <c r="GN537" s="16">
        <v>0</v>
      </c>
      <c r="GO537" s="13">
        <v>0</v>
      </c>
      <c r="GP537" s="16">
        <v>0</v>
      </c>
      <c r="GQ537" s="8">
        <v>0</v>
      </c>
    </row>
    <row r="538" spans="1:199" ht="16.5" customHeight="1" x14ac:dyDescent="0.35">
      <c r="A538" s="11">
        <v>207</v>
      </c>
      <c r="B538" s="7" t="s">
        <v>514</v>
      </c>
      <c r="C538" s="11">
        <v>2</v>
      </c>
      <c r="D538" s="16">
        <v>0</v>
      </c>
      <c r="E538" s="13">
        <v>0</v>
      </c>
      <c r="F538" s="16">
        <v>0</v>
      </c>
      <c r="G538" s="13">
        <v>0</v>
      </c>
      <c r="H538" s="16">
        <v>0</v>
      </c>
      <c r="I538" s="13">
        <v>0</v>
      </c>
      <c r="J538" s="16">
        <v>0</v>
      </c>
      <c r="K538" s="13">
        <v>0</v>
      </c>
      <c r="L538" s="16">
        <v>0</v>
      </c>
      <c r="M538" s="13">
        <v>0</v>
      </c>
      <c r="N538" s="16">
        <v>0</v>
      </c>
      <c r="O538" s="13">
        <v>0</v>
      </c>
      <c r="P538" s="16">
        <v>0</v>
      </c>
      <c r="Q538" s="13">
        <v>0</v>
      </c>
      <c r="R538" s="16">
        <v>0</v>
      </c>
      <c r="S538" s="13">
        <v>0</v>
      </c>
      <c r="T538" s="16">
        <v>0</v>
      </c>
      <c r="U538" s="13">
        <v>0</v>
      </c>
      <c r="V538" s="16">
        <v>0</v>
      </c>
      <c r="W538" s="13">
        <v>0</v>
      </c>
      <c r="X538" s="16">
        <v>0</v>
      </c>
      <c r="Y538" s="13">
        <v>0</v>
      </c>
      <c r="Z538" s="16">
        <v>0</v>
      </c>
      <c r="AA538" s="13">
        <v>0</v>
      </c>
      <c r="AB538" s="16">
        <v>0</v>
      </c>
      <c r="AC538" s="13">
        <v>0</v>
      </c>
      <c r="AD538" s="16">
        <v>0</v>
      </c>
      <c r="AE538" s="13">
        <v>0</v>
      </c>
      <c r="AF538" s="16">
        <v>0</v>
      </c>
      <c r="AG538" s="13">
        <v>0</v>
      </c>
      <c r="AH538" s="16">
        <v>0</v>
      </c>
      <c r="AI538" s="13">
        <v>0</v>
      </c>
      <c r="AJ538" s="16">
        <v>0</v>
      </c>
      <c r="AK538" s="13">
        <v>0</v>
      </c>
      <c r="AL538" s="16">
        <v>0</v>
      </c>
      <c r="AM538" s="13">
        <v>0</v>
      </c>
      <c r="AN538" s="16">
        <v>0</v>
      </c>
      <c r="AO538" s="13">
        <v>0</v>
      </c>
      <c r="AP538" s="16">
        <v>0</v>
      </c>
      <c r="AQ538" s="13">
        <v>0</v>
      </c>
      <c r="AR538" s="16">
        <v>0</v>
      </c>
      <c r="AS538" s="13">
        <v>0</v>
      </c>
      <c r="AT538" s="16">
        <v>0</v>
      </c>
      <c r="AU538" s="13">
        <v>0</v>
      </c>
      <c r="AV538" s="16">
        <v>0</v>
      </c>
      <c r="AW538" s="13">
        <v>0</v>
      </c>
      <c r="AX538" s="16">
        <v>0</v>
      </c>
      <c r="AY538" s="13">
        <v>0</v>
      </c>
      <c r="AZ538" s="16">
        <v>0</v>
      </c>
      <c r="BA538" s="13">
        <v>0</v>
      </c>
      <c r="BB538" s="16">
        <v>0</v>
      </c>
      <c r="BC538" s="13">
        <v>0</v>
      </c>
      <c r="BD538" s="16">
        <v>0</v>
      </c>
      <c r="BE538" s="13">
        <v>0</v>
      </c>
      <c r="BF538" s="16">
        <v>0</v>
      </c>
      <c r="BG538" s="13">
        <v>0</v>
      </c>
      <c r="BH538" s="16">
        <v>0</v>
      </c>
      <c r="BI538" s="13">
        <v>0</v>
      </c>
      <c r="BJ538" s="16">
        <v>0</v>
      </c>
      <c r="BK538" s="13">
        <v>0</v>
      </c>
      <c r="BL538" s="16">
        <v>0</v>
      </c>
      <c r="BM538" s="13">
        <v>0</v>
      </c>
      <c r="BN538" s="16">
        <v>0</v>
      </c>
      <c r="BO538" s="13">
        <v>0</v>
      </c>
      <c r="BP538" s="16">
        <v>0</v>
      </c>
      <c r="BQ538" s="13">
        <v>0</v>
      </c>
      <c r="BR538" s="16">
        <v>0</v>
      </c>
      <c r="BS538" s="13">
        <v>0</v>
      </c>
      <c r="BT538" s="16">
        <v>0</v>
      </c>
      <c r="BU538" s="13">
        <v>0</v>
      </c>
      <c r="BV538" s="16">
        <v>0</v>
      </c>
      <c r="BW538" s="13">
        <v>0</v>
      </c>
      <c r="BX538" s="16">
        <v>0</v>
      </c>
      <c r="BY538" s="13">
        <v>0</v>
      </c>
      <c r="BZ538" s="16">
        <v>0</v>
      </c>
      <c r="CA538" s="13">
        <v>0</v>
      </c>
      <c r="CB538" s="16">
        <v>0</v>
      </c>
      <c r="CC538" s="13">
        <v>0</v>
      </c>
      <c r="CD538" s="16">
        <v>0</v>
      </c>
      <c r="CE538" s="13">
        <v>0</v>
      </c>
      <c r="CF538" s="16">
        <v>0</v>
      </c>
      <c r="CG538" s="13">
        <v>0</v>
      </c>
      <c r="CH538" s="16">
        <v>0</v>
      </c>
      <c r="CI538" s="13">
        <v>0</v>
      </c>
      <c r="CJ538" s="16">
        <v>0</v>
      </c>
      <c r="CK538" s="13">
        <v>0</v>
      </c>
      <c r="CL538" s="16">
        <v>0</v>
      </c>
      <c r="CM538" s="13">
        <v>0</v>
      </c>
      <c r="CN538" s="16">
        <v>0</v>
      </c>
      <c r="CO538" s="13">
        <v>0</v>
      </c>
      <c r="CP538" s="16">
        <v>0</v>
      </c>
      <c r="CQ538" s="13">
        <v>0</v>
      </c>
      <c r="CR538" s="16">
        <v>0</v>
      </c>
      <c r="CS538" s="13">
        <v>0</v>
      </c>
      <c r="CT538" s="16">
        <v>0</v>
      </c>
      <c r="CU538" s="13">
        <v>0</v>
      </c>
      <c r="CV538" s="16">
        <v>0</v>
      </c>
      <c r="CW538" s="13">
        <v>0</v>
      </c>
      <c r="CX538" s="16">
        <v>0</v>
      </c>
      <c r="CY538" s="13">
        <v>0</v>
      </c>
      <c r="CZ538" s="16">
        <v>0</v>
      </c>
      <c r="DA538" s="13">
        <v>0</v>
      </c>
      <c r="DB538" s="16">
        <v>0</v>
      </c>
      <c r="DC538" s="13">
        <v>0</v>
      </c>
      <c r="DD538" s="16">
        <v>0</v>
      </c>
      <c r="DE538" s="13">
        <v>0</v>
      </c>
      <c r="DF538" s="16">
        <v>0</v>
      </c>
      <c r="DG538" s="13">
        <v>0</v>
      </c>
      <c r="DH538" s="16">
        <v>0</v>
      </c>
      <c r="DI538" s="13">
        <v>0</v>
      </c>
      <c r="DJ538" s="16">
        <v>0</v>
      </c>
      <c r="DK538" s="13">
        <v>0</v>
      </c>
      <c r="DL538" s="16">
        <v>0</v>
      </c>
      <c r="DM538" s="13">
        <v>0</v>
      </c>
      <c r="DN538" s="16">
        <v>0</v>
      </c>
      <c r="DO538" s="13">
        <v>0</v>
      </c>
      <c r="DP538" s="16">
        <v>0</v>
      </c>
      <c r="DQ538" s="13">
        <v>0</v>
      </c>
      <c r="DR538" s="16">
        <v>0</v>
      </c>
      <c r="DS538" s="13">
        <v>0</v>
      </c>
      <c r="DT538" s="16">
        <v>0</v>
      </c>
      <c r="DU538" s="13">
        <v>0</v>
      </c>
      <c r="DV538" s="16">
        <v>0</v>
      </c>
      <c r="DW538" s="13">
        <v>0</v>
      </c>
      <c r="DX538" s="16">
        <v>0</v>
      </c>
      <c r="DY538" s="13">
        <v>0</v>
      </c>
      <c r="DZ538" s="16">
        <v>0</v>
      </c>
      <c r="EA538" s="13">
        <v>0</v>
      </c>
      <c r="EB538" s="16">
        <v>0</v>
      </c>
      <c r="EC538" s="13">
        <v>0</v>
      </c>
      <c r="ED538" s="16">
        <v>0</v>
      </c>
      <c r="EE538" s="13">
        <v>0</v>
      </c>
      <c r="EF538" s="16">
        <v>0</v>
      </c>
      <c r="EG538" s="13">
        <v>0</v>
      </c>
      <c r="EH538" s="16">
        <v>0</v>
      </c>
      <c r="EI538" s="13">
        <v>0</v>
      </c>
      <c r="EJ538" s="16">
        <v>0</v>
      </c>
      <c r="EK538" s="13">
        <v>0</v>
      </c>
      <c r="EL538" s="16">
        <v>0</v>
      </c>
      <c r="EM538" s="13">
        <v>0</v>
      </c>
      <c r="EN538" s="16">
        <v>0</v>
      </c>
      <c r="EO538" s="13">
        <v>0</v>
      </c>
      <c r="EP538" s="16">
        <v>0</v>
      </c>
      <c r="EQ538" s="13">
        <v>0</v>
      </c>
      <c r="ER538" s="16">
        <v>0</v>
      </c>
      <c r="ES538" s="13">
        <v>0</v>
      </c>
      <c r="ET538" s="16">
        <v>0</v>
      </c>
      <c r="EU538" s="13">
        <v>0</v>
      </c>
      <c r="EV538" s="16">
        <v>0</v>
      </c>
      <c r="EW538" s="13">
        <v>0</v>
      </c>
      <c r="EX538" s="16">
        <v>0</v>
      </c>
      <c r="EY538" s="13">
        <v>0</v>
      </c>
      <c r="EZ538" s="16">
        <v>0</v>
      </c>
      <c r="FA538" s="13">
        <v>0</v>
      </c>
      <c r="FB538" s="16">
        <v>0</v>
      </c>
      <c r="FC538" s="13">
        <v>0</v>
      </c>
      <c r="FD538" s="16">
        <v>0</v>
      </c>
      <c r="FE538" s="13">
        <v>0</v>
      </c>
      <c r="FF538" s="16">
        <v>0</v>
      </c>
      <c r="FG538" s="13">
        <v>0</v>
      </c>
      <c r="FH538" s="16">
        <v>0</v>
      </c>
      <c r="FI538" s="13">
        <v>0</v>
      </c>
      <c r="FJ538" s="16">
        <v>0</v>
      </c>
      <c r="FK538" s="13">
        <v>0</v>
      </c>
      <c r="FL538" s="16">
        <v>0</v>
      </c>
      <c r="FM538" s="13">
        <v>0</v>
      </c>
      <c r="FN538" s="16">
        <v>0</v>
      </c>
      <c r="FO538" s="13">
        <v>0</v>
      </c>
      <c r="FP538" s="16">
        <v>0</v>
      </c>
      <c r="FQ538" s="13">
        <v>0</v>
      </c>
      <c r="FR538" s="16">
        <v>0</v>
      </c>
      <c r="FS538" s="13">
        <v>0</v>
      </c>
      <c r="FT538" s="16">
        <v>0</v>
      </c>
      <c r="FU538" s="13">
        <v>0</v>
      </c>
      <c r="FV538" s="16">
        <v>0</v>
      </c>
      <c r="FW538" s="13">
        <v>0</v>
      </c>
      <c r="FX538" s="16">
        <v>0</v>
      </c>
      <c r="FY538" s="13">
        <v>0</v>
      </c>
      <c r="FZ538" s="16">
        <v>0</v>
      </c>
      <c r="GA538" s="13">
        <v>0</v>
      </c>
      <c r="GB538" s="16">
        <v>0</v>
      </c>
      <c r="GC538" s="13">
        <v>0</v>
      </c>
      <c r="GD538" s="16">
        <v>0</v>
      </c>
      <c r="GE538" s="13">
        <v>0</v>
      </c>
      <c r="GF538" s="16">
        <v>0</v>
      </c>
      <c r="GG538" s="13">
        <v>0</v>
      </c>
      <c r="GH538" s="16">
        <v>0</v>
      </c>
      <c r="GI538" s="13">
        <v>0</v>
      </c>
      <c r="GJ538" s="16">
        <v>0</v>
      </c>
      <c r="GK538" s="13">
        <v>0</v>
      </c>
      <c r="GL538" s="16">
        <v>0</v>
      </c>
      <c r="GM538" s="13">
        <v>0</v>
      </c>
      <c r="GN538" s="16">
        <v>0</v>
      </c>
      <c r="GO538" s="13">
        <v>0</v>
      </c>
      <c r="GP538" s="16">
        <v>0</v>
      </c>
      <c r="GQ538" s="8">
        <v>0</v>
      </c>
    </row>
    <row r="539" spans="1:199" ht="16.5" customHeight="1" x14ac:dyDescent="0.35">
      <c r="A539" s="11">
        <v>207</v>
      </c>
      <c r="B539" s="7" t="s">
        <v>515</v>
      </c>
      <c r="C539" s="11">
        <v>2</v>
      </c>
      <c r="D539" s="16">
        <v>0</v>
      </c>
      <c r="E539" s="13">
        <v>0</v>
      </c>
      <c r="F539" s="16">
        <v>0</v>
      </c>
      <c r="G539" s="13">
        <v>0</v>
      </c>
      <c r="H539" s="16">
        <v>0</v>
      </c>
      <c r="I539" s="13">
        <v>0</v>
      </c>
      <c r="J539" s="16">
        <v>0</v>
      </c>
      <c r="K539" s="13">
        <v>0</v>
      </c>
      <c r="L539" s="16">
        <v>0</v>
      </c>
      <c r="M539" s="13">
        <v>0</v>
      </c>
      <c r="N539" s="16">
        <v>0</v>
      </c>
      <c r="O539" s="13">
        <v>0</v>
      </c>
      <c r="P539" s="16">
        <v>0</v>
      </c>
      <c r="Q539" s="13">
        <v>0</v>
      </c>
      <c r="R539" s="16">
        <v>0</v>
      </c>
      <c r="S539" s="13">
        <v>0</v>
      </c>
      <c r="T539" s="16">
        <v>0</v>
      </c>
      <c r="U539" s="13">
        <v>0</v>
      </c>
      <c r="V539" s="16">
        <v>0</v>
      </c>
      <c r="W539" s="13">
        <v>0</v>
      </c>
      <c r="X539" s="16">
        <v>0</v>
      </c>
      <c r="Y539" s="13">
        <v>0</v>
      </c>
      <c r="Z539" s="16">
        <v>0</v>
      </c>
      <c r="AA539" s="13">
        <v>0</v>
      </c>
      <c r="AB539" s="16">
        <v>0</v>
      </c>
      <c r="AC539" s="13">
        <v>0</v>
      </c>
      <c r="AD539" s="16">
        <v>0</v>
      </c>
      <c r="AE539" s="13">
        <v>0</v>
      </c>
      <c r="AF539" s="16">
        <v>0</v>
      </c>
      <c r="AG539" s="13">
        <v>0</v>
      </c>
      <c r="AH539" s="16">
        <v>0</v>
      </c>
      <c r="AI539" s="13">
        <v>0</v>
      </c>
      <c r="AJ539" s="16">
        <v>0</v>
      </c>
      <c r="AK539" s="13">
        <v>0</v>
      </c>
      <c r="AL539" s="16">
        <v>0</v>
      </c>
      <c r="AM539" s="13">
        <v>0</v>
      </c>
      <c r="AN539" s="16">
        <v>0</v>
      </c>
      <c r="AO539" s="13">
        <v>0</v>
      </c>
      <c r="AP539" s="16">
        <v>0</v>
      </c>
      <c r="AQ539" s="13">
        <v>0</v>
      </c>
      <c r="AR539" s="16">
        <v>0</v>
      </c>
      <c r="AS539" s="13">
        <v>0</v>
      </c>
      <c r="AT539" s="16">
        <v>0</v>
      </c>
      <c r="AU539" s="13">
        <v>0</v>
      </c>
      <c r="AV539" s="16">
        <v>0</v>
      </c>
      <c r="AW539" s="13">
        <v>0</v>
      </c>
      <c r="AX539" s="16">
        <v>0</v>
      </c>
      <c r="AY539" s="13">
        <v>0</v>
      </c>
      <c r="AZ539" s="16">
        <v>0</v>
      </c>
      <c r="BA539" s="13">
        <v>0</v>
      </c>
      <c r="BB539" s="16">
        <v>0</v>
      </c>
      <c r="BC539" s="13">
        <v>0</v>
      </c>
      <c r="BD539" s="16">
        <v>0</v>
      </c>
      <c r="BE539" s="13">
        <v>0</v>
      </c>
      <c r="BF539" s="16">
        <v>0</v>
      </c>
      <c r="BG539" s="13">
        <v>0</v>
      </c>
      <c r="BH539" s="16">
        <v>0</v>
      </c>
      <c r="BI539" s="13">
        <v>0</v>
      </c>
      <c r="BJ539" s="16">
        <v>0</v>
      </c>
      <c r="BK539" s="13">
        <v>0</v>
      </c>
      <c r="BL539" s="16">
        <v>0</v>
      </c>
      <c r="BM539" s="13">
        <v>0</v>
      </c>
      <c r="BN539" s="16">
        <v>0</v>
      </c>
      <c r="BO539" s="13">
        <v>0</v>
      </c>
      <c r="BP539" s="16">
        <v>0</v>
      </c>
      <c r="BQ539" s="13">
        <v>0</v>
      </c>
      <c r="BR539" s="16">
        <v>0</v>
      </c>
      <c r="BS539" s="13">
        <v>0</v>
      </c>
      <c r="BT539" s="16">
        <v>0</v>
      </c>
      <c r="BU539" s="13">
        <v>0</v>
      </c>
      <c r="BV539" s="16">
        <v>0</v>
      </c>
      <c r="BW539" s="13">
        <v>0</v>
      </c>
      <c r="BX539" s="16">
        <v>0</v>
      </c>
      <c r="BY539" s="13">
        <v>0</v>
      </c>
      <c r="BZ539" s="16">
        <v>0</v>
      </c>
      <c r="CA539" s="13">
        <v>0</v>
      </c>
      <c r="CB539" s="16">
        <v>0</v>
      </c>
      <c r="CC539" s="13">
        <v>0</v>
      </c>
      <c r="CD539" s="16">
        <v>0</v>
      </c>
      <c r="CE539" s="13">
        <v>0</v>
      </c>
      <c r="CF539" s="16">
        <v>0</v>
      </c>
      <c r="CG539" s="13">
        <v>0</v>
      </c>
      <c r="CH539" s="16">
        <v>0</v>
      </c>
      <c r="CI539" s="13">
        <v>0</v>
      </c>
      <c r="CJ539" s="16">
        <v>0</v>
      </c>
      <c r="CK539" s="13">
        <v>0</v>
      </c>
      <c r="CL539" s="16">
        <v>0</v>
      </c>
      <c r="CM539" s="13">
        <v>0</v>
      </c>
      <c r="CN539" s="16">
        <v>0</v>
      </c>
      <c r="CO539" s="13">
        <v>0</v>
      </c>
      <c r="CP539" s="16">
        <v>0</v>
      </c>
      <c r="CQ539" s="13">
        <v>0</v>
      </c>
      <c r="CR539" s="16">
        <v>0</v>
      </c>
      <c r="CS539" s="13">
        <v>0</v>
      </c>
      <c r="CT539" s="16">
        <v>0</v>
      </c>
      <c r="CU539" s="13">
        <v>0</v>
      </c>
      <c r="CV539" s="16">
        <v>0</v>
      </c>
      <c r="CW539" s="13">
        <v>0</v>
      </c>
      <c r="CX539" s="16">
        <v>0</v>
      </c>
      <c r="CY539" s="13">
        <v>0</v>
      </c>
      <c r="CZ539" s="16">
        <v>0</v>
      </c>
      <c r="DA539" s="13">
        <v>0</v>
      </c>
      <c r="DB539" s="16">
        <v>0</v>
      </c>
      <c r="DC539" s="13">
        <v>0</v>
      </c>
      <c r="DD539" s="16">
        <v>0</v>
      </c>
      <c r="DE539" s="13">
        <v>0</v>
      </c>
      <c r="DF539" s="16">
        <v>76.991304347826102</v>
      </c>
      <c r="DG539" s="13">
        <v>0.46600000000000003</v>
      </c>
      <c r="DH539" s="16">
        <v>0</v>
      </c>
      <c r="DI539" s="13">
        <v>0</v>
      </c>
      <c r="DJ539" s="16">
        <v>0</v>
      </c>
      <c r="DK539" s="13">
        <v>0</v>
      </c>
      <c r="DL539" s="16">
        <v>0</v>
      </c>
      <c r="DM539" s="13">
        <v>0</v>
      </c>
      <c r="DN539" s="16">
        <v>141.75652173912999</v>
      </c>
      <c r="DO539" s="13">
        <v>0.85799999999999998</v>
      </c>
      <c r="DP539" s="16">
        <v>0</v>
      </c>
      <c r="DQ539" s="13">
        <v>0</v>
      </c>
      <c r="DR539" s="16">
        <v>0</v>
      </c>
      <c r="DS539" s="13">
        <v>0</v>
      </c>
      <c r="DT539" s="16">
        <v>305.982608695652</v>
      </c>
      <c r="DU539" s="13">
        <v>1.8520000000000001</v>
      </c>
      <c r="DV539" s="16">
        <v>224.695652173913</v>
      </c>
      <c r="DW539" s="13">
        <v>1.36</v>
      </c>
      <c r="DX539" s="16">
        <v>0</v>
      </c>
      <c r="DY539" s="13">
        <v>0</v>
      </c>
      <c r="DZ539" s="16">
        <v>0</v>
      </c>
      <c r="EA539" s="13">
        <v>0</v>
      </c>
      <c r="EB539" s="16">
        <v>0</v>
      </c>
      <c r="EC539" s="13">
        <v>0</v>
      </c>
      <c r="ED539" s="16">
        <v>0</v>
      </c>
      <c r="EE539" s="13">
        <v>0</v>
      </c>
      <c r="EF539" s="16">
        <v>0</v>
      </c>
      <c r="EG539" s="13">
        <v>0</v>
      </c>
      <c r="EH539" s="16">
        <v>183.47826086956499</v>
      </c>
      <c r="EI539" s="13">
        <v>0.84399999999999997</v>
      </c>
      <c r="EJ539" s="16">
        <v>0</v>
      </c>
      <c r="EK539" s="13">
        <v>0</v>
      </c>
      <c r="EL539" s="16">
        <v>276.52173913043498</v>
      </c>
      <c r="EM539" s="13">
        <v>1.272</v>
      </c>
      <c r="EN539" s="16">
        <v>173.04347826086999</v>
      </c>
      <c r="EO539" s="13">
        <v>0.79600000000000004</v>
      </c>
      <c r="EP539" s="16">
        <v>0</v>
      </c>
      <c r="EQ539" s="13">
        <v>0</v>
      </c>
      <c r="ER539" s="16">
        <v>93.478260869565204</v>
      </c>
      <c r="ES539" s="13">
        <v>0.43</v>
      </c>
      <c r="ET539" s="16">
        <v>338.26086956521698</v>
      </c>
      <c r="EU539" s="13">
        <v>1.556</v>
      </c>
      <c r="EV539" s="16">
        <v>0</v>
      </c>
      <c r="EW539" s="13">
        <v>0</v>
      </c>
      <c r="EX539" s="16">
        <v>189.130434782609</v>
      </c>
      <c r="EY539" s="13">
        <v>0.87</v>
      </c>
      <c r="EZ539" s="16">
        <v>0</v>
      </c>
      <c r="FA539" s="13">
        <v>0</v>
      </c>
      <c r="FB539" s="16">
        <v>0</v>
      </c>
      <c r="FC539" s="13">
        <v>0</v>
      </c>
      <c r="FD539" s="16">
        <v>0</v>
      </c>
      <c r="FE539" s="13">
        <v>0</v>
      </c>
      <c r="FF539" s="16">
        <v>0</v>
      </c>
      <c r="FG539" s="13">
        <v>0</v>
      </c>
      <c r="FH539" s="16">
        <v>0</v>
      </c>
      <c r="FI539" s="13">
        <v>0</v>
      </c>
      <c r="FJ539" s="16">
        <v>0</v>
      </c>
      <c r="FK539" s="13">
        <v>0</v>
      </c>
      <c r="FL539" s="16">
        <v>89.565217391304301</v>
      </c>
      <c r="FM539" s="13">
        <v>0.41199999999999998</v>
      </c>
      <c r="FN539" s="16">
        <v>0</v>
      </c>
      <c r="FO539" s="13">
        <v>0</v>
      </c>
      <c r="FP539" s="16">
        <v>99.565217391304301</v>
      </c>
      <c r="FQ539" s="13">
        <v>0.45800000000000002</v>
      </c>
      <c r="FR539" s="16">
        <v>0</v>
      </c>
      <c r="FS539" s="13">
        <v>0</v>
      </c>
      <c r="FT539" s="16">
        <v>411.286956521739</v>
      </c>
      <c r="FU539" s="13">
        <v>1.8919999999999999</v>
      </c>
      <c r="FV539" s="16">
        <v>196.95652173913001</v>
      </c>
      <c r="FW539" s="13">
        <v>0.90600000000000003</v>
      </c>
      <c r="FX539" s="16">
        <v>0</v>
      </c>
      <c r="FY539" s="13">
        <v>0</v>
      </c>
      <c r="FZ539" s="16">
        <v>191.73913043478299</v>
      </c>
      <c r="GA539" s="13">
        <v>0.88200000000000001</v>
      </c>
      <c r="GB539" s="16">
        <v>0</v>
      </c>
      <c r="GC539" s="13">
        <v>0</v>
      </c>
      <c r="GD539" s="16">
        <v>0</v>
      </c>
      <c r="GE539" s="13">
        <v>0</v>
      </c>
      <c r="GF539" s="16">
        <v>0</v>
      </c>
      <c r="GG539" s="13">
        <v>0</v>
      </c>
      <c r="GH539" s="16">
        <v>0</v>
      </c>
      <c r="GI539" s="13">
        <v>0</v>
      </c>
      <c r="GJ539" s="16">
        <v>0</v>
      </c>
      <c r="GK539" s="13">
        <v>0</v>
      </c>
      <c r="GL539" s="16">
        <v>0</v>
      </c>
      <c r="GM539" s="13">
        <v>0</v>
      </c>
      <c r="GN539" s="16">
        <v>0</v>
      </c>
      <c r="GO539" s="13">
        <v>0</v>
      </c>
      <c r="GP539" s="16">
        <v>0</v>
      </c>
      <c r="GQ539" s="8">
        <v>0</v>
      </c>
    </row>
    <row r="540" spans="1:199" ht="16.5" customHeight="1" x14ac:dyDescent="0.35">
      <c r="A540" s="11">
        <v>207</v>
      </c>
      <c r="B540" s="7" t="s">
        <v>516</v>
      </c>
      <c r="C540" s="11">
        <v>2</v>
      </c>
      <c r="D540" s="16">
        <v>0</v>
      </c>
      <c r="E540" s="13">
        <v>0</v>
      </c>
      <c r="F540" s="16">
        <v>0</v>
      </c>
      <c r="G540" s="13">
        <v>0</v>
      </c>
      <c r="H540" s="16">
        <v>0</v>
      </c>
      <c r="I540" s="13">
        <v>0</v>
      </c>
      <c r="J540" s="16">
        <v>0</v>
      </c>
      <c r="K540" s="13">
        <v>0</v>
      </c>
      <c r="L540" s="16">
        <v>0</v>
      </c>
      <c r="M540" s="13">
        <v>0</v>
      </c>
      <c r="N540" s="16">
        <v>0</v>
      </c>
      <c r="O540" s="13">
        <v>0</v>
      </c>
      <c r="P540" s="16">
        <v>0</v>
      </c>
      <c r="Q540" s="13">
        <v>0</v>
      </c>
      <c r="R540" s="16">
        <v>0</v>
      </c>
      <c r="S540" s="13">
        <v>0</v>
      </c>
      <c r="T540" s="16">
        <v>0</v>
      </c>
      <c r="U540" s="13">
        <v>0</v>
      </c>
      <c r="V540" s="16">
        <v>0</v>
      </c>
      <c r="W540" s="13">
        <v>0</v>
      </c>
      <c r="X540" s="16">
        <v>0</v>
      </c>
      <c r="Y540" s="13">
        <v>0</v>
      </c>
      <c r="Z540" s="16">
        <v>0</v>
      </c>
      <c r="AA540" s="13">
        <v>0</v>
      </c>
      <c r="AB540" s="16">
        <v>0</v>
      </c>
      <c r="AC540" s="13">
        <v>0</v>
      </c>
      <c r="AD540" s="16">
        <v>0</v>
      </c>
      <c r="AE540" s="13">
        <v>0</v>
      </c>
      <c r="AF540" s="16">
        <v>0</v>
      </c>
      <c r="AG540" s="13">
        <v>0</v>
      </c>
      <c r="AH540" s="16">
        <v>0</v>
      </c>
      <c r="AI540" s="13">
        <v>0</v>
      </c>
      <c r="AJ540" s="16">
        <v>0</v>
      </c>
      <c r="AK540" s="13">
        <v>0</v>
      </c>
      <c r="AL540" s="16">
        <v>0</v>
      </c>
      <c r="AM540" s="13">
        <v>0</v>
      </c>
      <c r="AN540" s="16">
        <v>0</v>
      </c>
      <c r="AO540" s="13">
        <v>0</v>
      </c>
      <c r="AP540" s="16">
        <v>0</v>
      </c>
      <c r="AQ540" s="13">
        <v>0</v>
      </c>
      <c r="AR540" s="16">
        <v>0</v>
      </c>
      <c r="AS540" s="13">
        <v>0</v>
      </c>
      <c r="AT540" s="16">
        <v>0</v>
      </c>
      <c r="AU540" s="13">
        <v>0</v>
      </c>
      <c r="AV540" s="16">
        <v>0</v>
      </c>
      <c r="AW540" s="13">
        <v>0</v>
      </c>
      <c r="AX540" s="16">
        <v>0</v>
      </c>
      <c r="AY540" s="13">
        <v>0</v>
      </c>
      <c r="AZ540" s="16">
        <v>0</v>
      </c>
      <c r="BA540" s="13">
        <v>0</v>
      </c>
      <c r="BB540" s="16">
        <v>0</v>
      </c>
      <c r="BC540" s="13">
        <v>0</v>
      </c>
      <c r="BD540" s="16">
        <v>0</v>
      </c>
      <c r="BE540" s="13">
        <v>0</v>
      </c>
      <c r="BF540" s="16">
        <v>0</v>
      </c>
      <c r="BG540" s="13">
        <v>0</v>
      </c>
      <c r="BH540" s="16">
        <v>0</v>
      </c>
      <c r="BI540" s="13">
        <v>0</v>
      </c>
      <c r="BJ540" s="16">
        <v>0</v>
      </c>
      <c r="BK540" s="13">
        <v>0</v>
      </c>
      <c r="BL540" s="16">
        <v>0</v>
      </c>
      <c r="BM540" s="13">
        <v>0</v>
      </c>
      <c r="BN540" s="16">
        <v>0</v>
      </c>
      <c r="BO540" s="13">
        <v>0</v>
      </c>
      <c r="BP540" s="16">
        <v>0</v>
      </c>
      <c r="BQ540" s="13">
        <v>0</v>
      </c>
      <c r="BR540" s="16">
        <v>0</v>
      </c>
      <c r="BS540" s="13">
        <v>0</v>
      </c>
      <c r="BT540" s="16">
        <v>0</v>
      </c>
      <c r="BU540" s="13">
        <v>0</v>
      </c>
      <c r="BV540" s="16">
        <v>0</v>
      </c>
      <c r="BW540" s="13">
        <v>0</v>
      </c>
      <c r="BX540" s="16">
        <v>0</v>
      </c>
      <c r="BY540" s="13">
        <v>0</v>
      </c>
      <c r="BZ540" s="16">
        <v>0</v>
      </c>
      <c r="CA540" s="13">
        <v>0</v>
      </c>
      <c r="CB540" s="16">
        <v>0</v>
      </c>
      <c r="CC540" s="13">
        <v>0</v>
      </c>
      <c r="CD540" s="16">
        <v>0</v>
      </c>
      <c r="CE540" s="13">
        <v>0</v>
      </c>
      <c r="CF540" s="16">
        <v>0</v>
      </c>
      <c r="CG540" s="13">
        <v>0</v>
      </c>
      <c r="CH540" s="16">
        <v>0</v>
      </c>
      <c r="CI540" s="13">
        <v>0</v>
      </c>
      <c r="CJ540" s="16">
        <v>0</v>
      </c>
      <c r="CK540" s="13">
        <v>0</v>
      </c>
      <c r="CL540" s="16">
        <v>0</v>
      </c>
      <c r="CM540" s="13">
        <v>0</v>
      </c>
      <c r="CN540" s="16">
        <v>0</v>
      </c>
      <c r="CO540" s="13">
        <v>0</v>
      </c>
      <c r="CP540" s="16">
        <v>0</v>
      </c>
      <c r="CQ540" s="13">
        <v>0</v>
      </c>
      <c r="CR540" s="16">
        <v>0</v>
      </c>
      <c r="CS540" s="13">
        <v>0</v>
      </c>
      <c r="CT540" s="16">
        <v>0</v>
      </c>
      <c r="CU540" s="13">
        <v>0</v>
      </c>
      <c r="CV540" s="16">
        <v>0</v>
      </c>
      <c r="CW540" s="13">
        <v>0</v>
      </c>
      <c r="CX540" s="16">
        <v>0</v>
      </c>
      <c r="CY540" s="13">
        <v>0</v>
      </c>
      <c r="CZ540" s="16">
        <v>0</v>
      </c>
      <c r="DA540" s="13">
        <v>0</v>
      </c>
      <c r="DB540" s="16">
        <v>0</v>
      </c>
      <c r="DC540" s="13">
        <v>0</v>
      </c>
      <c r="DD540" s="16">
        <v>0</v>
      </c>
      <c r="DE540" s="13">
        <v>0</v>
      </c>
      <c r="DF540" s="16">
        <v>0</v>
      </c>
      <c r="DG540" s="13">
        <v>0</v>
      </c>
      <c r="DH540" s="16">
        <v>0</v>
      </c>
      <c r="DI540" s="13">
        <v>0</v>
      </c>
      <c r="DJ540" s="16">
        <v>0</v>
      </c>
      <c r="DK540" s="13">
        <v>0</v>
      </c>
      <c r="DL540" s="16">
        <v>0</v>
      </c>
      <c r="DM540" s="13">
        <v>0</v>
      </c>
      <c r="DN540" s="16">
        <v>0</v>
      </c>
      <c r="DO540" s="13">
        <v>0</v>
      </c>
      <c r="DP540" s="16">
        <v>0</v>
      </c>
      <c r="DQ540" s="13">
        <v>0</v>
      </c>
      <c r="DR540" s="16">
        <v>0</v>
      </c>
      <c r="DS540" s="13">
        <v>0</v>
      </c>
      <c r="DT540" s="16">
        <v>0</v>
      </c>
      <c r="DU540" s="13">
        <v>0</v>
      </c>
      <c r="DV540" s="16">
        <v>0</v>
      </c>
      <c r="DW540" s="13">
        <v>0</v>
      </c>
      <c r="DX540" s="16">
        <v>0</v>
      </c>
      <c r="DY540" s="13">
        <v>0</v>
      </c>
      <c r="DZ540" s="16">
        <v>0</v>
      </c>
      <c r="EA540" s="13">
        <v>0</v>
      </c>
      <c r="EB540" s="16">
        <v>0</v>
      </c>
      <c r="EC540" s="13">
        <v>0</v>
      </c>
      <c r="ED540" s="16">
        <v>0</v>
      </c>
      <c r="EE540" s="13">
        <v>0</v>
      </c>
      <c r="EF540" s="16">
        <v>0</v>
      </c>
      <c r="EG540" s="13">
        <v>0</v>
      </c>
      <c r="EH540" s="16">
        <v>0</v>
      </c>
      <c r="EI540" s="13">
        <v>0</v>
      </c>
      <c r="EJ540" s="16">
        <v>0</v>
      </c>
      <c r="EK540" s="13">
        <v>0</v>
      </c>
      <c r="EL540" s="16">
        <v>0</v>
      </c>
      <c r="EM540" s="13">
        <v>0</v>
      </c>
      <c r="EN540" s="16">
        <v>0</v>
      </c>
      <c r="EO540" s="13">
        <v>0</v>
      </c>
      <c r="EP540" s="16">
        <v>0</v>
      </c>
      <c r="EQ540" s="13">
        <v>0</v>
      </c>
      <c r="ER540" s="16">
        <v>0</v>
      </c>
      <c r="ES540" s="13">
        <v>0</v>
      </c>
      <c r="ET540" s="16">
        <v>0</v>
      </c>
      <c r="EU540" s="13">
        <v>0</v>
      </c>
      <c r="EV540" s="16">
        <v>0</v>
      </c>
      <c r="EW540" s="13">
        <v>0</v>
      </c>
      <c r="EX540" s="16">
        <v>0</v>
      </c>
      <c r="EY540" s="13">
        <v>0</v>
      </c>
      <c r="EZ540" s="16">
        <v>0</v>
      </c>
      <c r="FA540" s="13">
        <v>0</v>
      </c>
      <c r="FB540" s="16">
        <v>0</v>
      </c>
      <c r="FC540" s="13">
        <v>0</v>
      </c>
      <c r="FD540" s="16">
        <v>0</v>
      </c>
      <c r="FE540" s="13">
        <v>0</v>
      </c>
      <c r="FF540" s="16">
        <v>0</v>
      </c>
      <c r="FG540" s="13">
        <v>0</v>
      </c>
      <c r="FH540" s="16">
        <v>0</v>
      </c>
      <c r="FI540" s="13">
        <v>0</v>
      </c>
      <c r="FJ540" s="16">
        <v>0</v>
      </c>
      <c r="FK540" s="13">
        <v>0</v>
      </c>
      <c r="FL540" s="16">
        <v>0</v>
      </c>
      <c r="FM540" s="13">
        <v>0</v>
      </c>
      <c r="FN540" s="16">
        <v>0</v>
      </c>
      <c r="FO540" s="13">
        <v>0</v>
      </c>
      <c r="FP540" s="16">
        <v>0</v>
      </c>
      <c r="FQ540" s="13">
        <v>0</v>
      </c>
      <c r="FR540" s="16">
        <v>0</v>
      </c>
      <c r="FS540" s="13">
        <v>0</v>
      </c>
      <c r="FT540" s="16">
        <v>0</v>
      </c>
      <c r="FU540" s="13">
        <v>0</v>
      </c>
      <c r="FV540" s="16">
        <v>0</v>
      </c>
      <c r="FW540" s="13">
        <v>0</v>
      </c>
      <c r="FX540" s="16">
        <v>0</v>
      </c>
      <c r="FY540" s="13">
        <v>0</v>
      </c>
      <c r="FZ540" s="16">
        <v>0</v>
      </c>
      <c r="GA540" s="13">
        <v>0</v>
      </c>
      <c r="GB540" s="16">
        <v>0</v>
      </c>
      <c r="GC540" s="13">
        <v>0</v>
      </c>
      <c r="GD540" s="16">
        <v>0</v>
      </c>
      <c r="GE540" s="13">
        <v>0</v>
      </c>
      <c r="GF540" s="16">
        <v>0</v>
      </c>
      <c r="GG540" s="13">
        <v>0</v>
      </c>
      <c r="GH540" s="16">
        <v>0</v>
      </c>
      <c r="GI540" s="13">
        <v>0</v>
      </c>
      <c r="GJ540" s="16">
        <v>0</v>
      </c>
      <c r="GK540" s="13">
        <v>0</v>
      </c>
      <c r="GL540" s="16">
        <v>0</v>
      </c>
      <c r="GM540" s="13">
        <v>0</v>
      </c>
      <c r="GN540" s="16">
        <v>0</v>
      </c>
      <c r="GO540" s="13">
        <v>0</v>
      </c>
      <c r="GP540" s="16">
        <v>0</v>
      </c>
      <c r="GQ540" s="8">
        <v>0</v>
      </c>
    </row>
    <row r="541" spans="1:199" ht="16.5" customHeight="1" x14ac:dyDescent="0.35">
      <c r="A541" s="11">
        <v>207</v>
      </c>
      <c r="B541" s="7" t="s">
        <v>517</v>
      </c>
      <c r="C541" s="11">
        <v>2</v>
      </c>
      <c r="D541" s="16">
        <v>0</v>
      </c>
      <c r="E541" s="13">
        <v>0</v>
      </c>
      <c r="F541" s="16">
        <v>0</v>
      </c>
      <c r="G541" s="13">
        <v>0</v>
      </c>
      <c r="H541" s="16">
        <v>0</v>
      </c>
      <c r="I541" s="13">
        <v>0</v>
      </c>
      <c r="J541" s="16">
        <v>0</v>
      </c>
      <c r="K541" s="13">
        <v>0</v>
      </c>
      <c r="L541" s="16">
        <v>0</v>
      </c>
      <c r="M541" s="13">
        <v>0</v>
      </c>
      <c r="N541" s="16">
        <v>0</v>
      </c>
      <c r="O541" s="13">
        <v>0</v>
      </c>
      <c r="P541" s="16">
        <v>0</v>
      </c>
      <c r="Q541" s="13">
        <v>0</v>
      </c>
      <c r="R541" s="16">
        <v>0</v>
      </c>
      <c r="S541" s="13">
        <v>0</v>
      </c>
      <c r="T541" s="16">
        <v>0</v>
      </c>
      <c r="U541" s="13">
        <v>0</v>
      </c>
      <c r="V541" s="16">
        <v>0</v>
      </c>
      <c r="W541" s="13">
        <v>0</v>
      </c>
      <c r="X541" s="16">
        <v>0</v>
      </c>
      <c r="Y541" s="13">
        <v>0</v>
      </c>
      <c r="Z541" s="16">
        <v>0</v>
      </c>
      <c r="AA541" s="13">
        <v>0</v>
      </c>
      <c r="AB541" s="16">
        <v>0</v>
      </c>
      <c r="AC541" s="13">
        <v>0</v>
      </c>
      <c r="AD541" s="16">
        <v>0</v>
      </c>
      <c r="AE541" s="13">
        <v>0</v>
      </c>
      <c r="AF541" s="16">
        <v>0</v>
      </c>
      <c r="AG541" s="13">
        <v>0</v>
      </c>
      <c r="AH541" s="16">
        <v>0</v>
      </c>
      <c r="AI541" s="13">
        <v>0</v>
      </c>
      <c r="AJ541" s="16">
        <v>0</v>
      </c>
      <c r="AK541" s="13">
        <v>0</v>
      </c>
      <c r="AL541" s="16">
        <v>0</v>
      </c>
      <c r="AM541" s="13">
        <v>0</v>
      </c>
      <c r="AN541" s="16">
        <v>0</v>
      </c>
      <c r="AO541" s="13">
        <v>0</v>
      </c>
      <c r="AP541" s="16">
        <v>0</v>
      </c>
      <c r="AQ541" s="13">
        <v>0</v>
      </c>
      <c r="AR541" s="16">
        <v>0</v>
      </c>
      <c r="AS541" s="13">
        <v>0</v>
      </c>
      <c r="AT541" s="16">
        <v>0</v>
      </c>
      <c r="AU541" s="13">
        <v>0</v>
      </c>
      <c r="AV541" s="16">
        <v>0</v>
      </c>
      <c r="AW541" s="13">
        <v>0</v>
      </c>
      <c r="AX541" s="16">
        <v>0</v>
      </c>
      <c r="AY541" s="13">
        <v>0</v>
      </c>
      <c r="AZ541" s="16">
        <v>0</v>
      </c>
      <c r="BA541" s="13">
        <v>0</v>
      </c>
      <c r="BB541" s="16">
        <v>0</v>
      </c>
      <c r="BC541" s="13">
        <v>0</v>
      </c>
      <c r="BD541" s="16">
        <v>0</v>
      </c>
      <c r="BE541" s="13">
        <v>0</v>
      </c>
      <c r="BF541" s="16">
        <v>0</v>
      </c>
      <c r="BG541" s="13">
        <v>0</v>
      </c>
      <c r="BH541" s="16">
        <v>0</v>
      </c>
      <c r="BI541" s="13">
        <v>0</v>
      </c>
      <c r="BJ541" s="16">
        <v>0</v>
      </c>
      <c r="BK541" s="13">
        <v>0</v>
      </c>
      <c r="BL541" s="16">
        <v>0</v>
      </c>
      <c r="BM541" s="13">
        <v>0</v>
      </c>
      <c r="BN541" s="16">
        <v>0</v>
      </c>
      <c r="BO541" s="13">
        <v>0</v>
      </c>
      <c r="BP541" s="16">
        <v>0</v>
      </c>
      <c r="BQ541" s="13">
        <v>0</v>
      </c>
      <c r="BR541" s="16">
        <v>0</v>
      </c>
      <c r="BS541" s="13">
        <v>0</v>
      </c>
      <c r="BT541" s="16">
        <v>0</v>
      </c>
      <c r="BU541" s="13">
        <v>0</v>
      </c>
      <c r="BV541" s="16">
        <v>0</v>
      </c>
      <c r="BW541" s="13">
        <v>0</v>
      </c>
      <c r="BX541" s="16">
        <v>0</v>
      </c>
      <c r="BY541" s="13">
        <v>0</v>
      </c>
      <c r="BZ541" s="16">
        <v>0</v>
      </c>
      <c r="CA541" s="13">
        <v>0</v>
      </c>
      <c r="CB541" s="16">
        <v>0</v>
      </c>
      <c r="CC541" s="13">
        <v>0</v>
      </c>
      <c r="CD541" s="16">
        <v>0</v>
      </c>
      <c r="CE541" s="13">
        <v>0</v>
      </c>
      <c r="CF541" s="16">
        <v>0</v>
      </c>
      <c r="CG541" s="13">
        <v>0</v>
      </c>
      <c r="CH541" s="16">
        <v>0</v>
      </c>
      <c r="CI541" s="13">
        <v>0</v>
      </c>
      <c r="CJ541" s="16">
        <v>0</v>
      </c>
      <c r="CK541" s="13">
        <v>0</v>
      </c>
      <c r="CL541" s="16">
        <v>0</v>
      </c>
      <c r="CM541" s="13">
        <v>0</v>
      </c>
      <c r="CN541" s="16">
        <v>0</v>
      </c>
      <c r="CO541" s="13">
        <v>0</v>
      </c>
      <c r="CP541" s="16">
        <v>0</v>
      </c>
      <c r="CQ541" s="13">
        <v>0</v>
      </c>
      <c r="CR541" s="16">
        <v>0</v>
      </c>
      <c r="CS541" s="13">
        <v>0</v>
      </c>
      <c r="CT541" s="16">
        <v>0</v>
      </c>
      <c r="CU541" s="13">
        <v>0</v>
      </c>
      <c r="CV541" s="16">
        <v>0</v>
      </c>
      <c r="CW541" s="13">
        <v>0</v>
      </c>
      <c r="CX541" s="16">
        <v>0</v>
      </c>
      <c r="CY541" s="13">
        <v>0</v>
      </c>
      <c r="CZ541" s="16">
        <v>259.33913043478299</v>
      </c>
      <c r="DA541" s="13">
        <v>1.8640000000000001</v>
      </c>
      <c r="DB541" s="16">
        <v>58.7130434782609</v>
      </c>
      <c r="DC541" s="13">
        <v>0.42199999999999999</v>
      </c>
      <c r="DD541" s="16">
        <v>59.269565217391303</v>
      </c>
      <c r="DE541" s="13">
        <v>0.42599999999999999</v>
      </c>
      <c r="DF541" s="16">
        <v>241.8</v>
      </c>
      <c r="DG541" s="13">
        <v>1.738</v>
      </c>
      <c r="DH541" s="16">
        <v>315.269565217391</v>
      </c>
      <c r="DI541" s="13">
        <v>2.266</v>
      </c>
      <c r="DJ541" s="16">
        <v>456.62608695652199</v>
      </c>
      <c r="DK541" s="13">
        <v>3.282</v>
      </c>
      <c r="DL541" s="16">
        <v>53.704347826087002</v>
      </c>
      <c r="DM541" s="13">
        <v>0.38600000000000001</v>
      </c>
      <c r="DN541" s="16">
        <v>213.982608695652</v>
      </c>
      <c r="DO541" s="13">
        <v>1.538</v>
      </c>
      <c r="DP541" s="16">
        <v>128.834782608696</v>
      </c>
      <c r="DQ541" s="13">
        <v>0.92600000000000005</v>
      </c>
      <c r="DR541" s="16">
        <v>484.99130434782597</v>
      </c>
      <c r="DS541" s="13">
        <v>3.4860000000000002</v>
      </c>
      <c r="DT541" s="16">
        <v>127.713043478261</v>
      </c>
      <c r="DU541" s="13">
        <v>0.91800000000000004</v>
      </c>
      <c r="DV541" s="16">
        <v>625.25217391304295</v>
      </c>
      <c r="DW541" s="13">
        <v>4.4939999999999998</v>
      </c>
      <c r="DX541" s="16">
        <v>129.94782608695701</v>
      </c>
      <c r="DY541" s="13">
        <v>0.93400000000000005</v>
      </c>
      <c r="DZ541" s="16">
        <v>55.652173913043498</v>
      </c>
      <c r="EA541" s="13">
        <v>0.4</v>
      </c>
      <c r="EB541" s="16">
        <v>0</v>
      </c>
      <c r="EC541" s="13">
        <v>0</v>
      </c>
      <c r="ED541" s="16">
        <v>110.19130434782601</v>
      </c>
      <c r="EE541" s="13">
        <v>0.79200000000000004</v>
      </c>
      <c r="EF541" s="16">
        <v>0</v>
      </c>
      <c r="EG541" s="13">
        <v>0</v>
      </c>
      <c r="EH541" s="16">
        <v>62.052173913043497</v>
      </c>
      <c r="EI541" s="13">
        <v>0.44600000000000001</v>
      </c>
      <c r="EJ541" s="16">
        <v>60.104347826087</v>
      </c>
      <c r="EK541" s="13">
        <v>0.432</v>
      </c>
      <c r="EL541" s="16">
        <v>224.834782608696</v>
      </c>
      <c r="EM541" s="13">
        <v>1.6160000000000001</v>
      </c>
      <c r="EN541" s="16">
        <v>63.165217391304402</v>
      </c>
      <c r="EO541" s="13">
        <v>0.45400000000000001</v>
      </c>
      <c r="EP541" s="16">
        <v>72.695652173913004</v>
      </c>
      <c r="EQ541" s="13">
        <v>0.41799999999999998</v>
      </c>
      <c r="ER541" s="16">
        <v>140.60869565217399</v>
      </c>
      <c r="ES541" s="13">
        <v>0.83</v>
      </c>
      <c r="ET541" s="16">
        <v>71.304347826086996</v>
      </c>
      <c r="EU541" s="13">
        <v>0.41</v>
      </c>
      <c r="EV541" s="16">
        <v>301.56521739130397</v>
      </c>
      <c r="EW541" s="13">
        <v>1.734</v>
      </c>
      <c r="EX541" s="16">
        <v>66.434782608695699</v>
      </c>
      <c r="EY541" s="13">
        <v>0.38200000000000001</v>
      </c>
      <c r="EZ541" s="16">
        <v>65.391304347826093</v>
      </c>
      <c r="FA541" s="13">
        <v>0.376</v>
      </c>
      <c r="FB541" s="16">
        <v>0</v>
      </c>
      <c r="FC541" s="13">
        <v>0</v>
      </c>
      <c r="FD541" s="16">
        <v>0</v>
      </c>
      <c r="FE541" s="13">
        <v>0</v>
      </c>
      <c r="FF541" s="16">
        <v>0</v>
      </c>
      <c r="FG541" s="13">
        <v>0</v>
      </c>
      <c r="FH541" s="16">
        <v>0</v>
      </c>
      <c r="FI541" s="13">
        <v>0</v>
      </c>
      <c r="FJ541" s="16">
        <v>239.304347826087</v>
      </c>
      <c r="FK541" s="13">
        <v>1.3759999999999999</v>
      </c>
      <c r="FL541" s="16">
        <v>335.64347826086998</v>
      </c>
      <c r="FM541" s="13">
        <v>1.93</v>
      </c>
      <c r="FN541" s="16">
        <v>136.34782608695701</v>
      </c>
      <c r="FO541" s="13">
        <v>0.78400000000000003</v>
      </c>
      <c r="FP541" s="16">
        <v>78.608695652173907</v>
      </c>
      <c r="FQ541" s="13">
        <v>0.45200000000000001</v>
      </c>
      <c r="FR541" s="16">
        <v>76.869565217391298</v>
      </c>
      <c r="FS541" s="13">
        <v>0.442</v>
      </c>
      <c r="FT541" s="16">
        <v>73.739130434782595</v>
      </c>
      <c r="FU541" s="13">
        <v>0.42399999999999999</v>
      </c>
      <c r="FV541" s="16">
        <v>87.295652173912998</v>
      </c>
      <c r="FW541" s="13">
        <v>0.502</v>
      </c>
      <c r="FX541" s="16">
        <v>224.34782608695701</v>
      </c>
      <c r="FY541" s="13">
        <v>1.29</v>
      </c>
      <c r="FZ541" s="16">
        <v>231.304347826087</v>
      </c>
      <c r="GA541" s="13">
        <v>1.33</v>
      </c>
      <c r="GB541" s="16">
        <v>0</v>
      </c>
      <c r="GC541" s="13">
        <v>0</v>
      </c>
      <c r="GD541" s="16">
        <v>0</v>
      </c>
      <c r="GE541" s="13">
        <v>0</v>
      </c>
      <c r="GF541" s="16">
        <v>0</v>
      </c>
      <c r="GG541" s="13">
        <v>0</v>
      </c>
      <c r="GH541" s="16">
        <v>0</v>
      </c>
      <c r="GI541" s="13">
        <v>0</v>
      </c>
      <c r="GJ541" s="16">
        <v>0</v>
      </c>
      <c r="GK541" s="13">
        <v>0</v>
      </c>
      <c r="GL541" s="16">
        <v>0</v>
      </c>
      <c r="GM541" s="13">
        <v>0</v>
      </c>
      <c r="GN541" s="16">
        <v>0</v>
      </c>
      <c r="GO541" s="13">
        <v>0</v>
      </c>
      <c r="GP541" s="16">
        <v>0</v>
      </c>
      <c r="GQ541" s="8">
        <v>0</v>
      </c>
    </row>
    <row r="542" spans="1:199" ht="16.5" customHeight="1" x14ac:dyDescent="0.35">
      <c r="A542" s="11">
        <v>207</v>
      </c>
      <c r="B542" s="7" t="s">
        <v>518</v>
      </c>
      <c r="C542" s="11">
        <v>2</v>
      </c>
      <c r="D542" s="16">
        <v>0</v>
      </c>
      <c r="E542" s="13">
        <v>0</v>
      </c>
      <c r="F542" s="16">
        <v>0</v>
      </c>
      <c r="G542" s="13">
        <v>0</v>
      </c>
      <c r="H542" s="16">
        <v>0</v>
      </c>
      <c r="I542" s="13">
        <v>0</v>
      </c>
      <c r="J542" s="16">
        <v>0</v>
      </c>
      <c r="K542" s="13">
        <v>0</v>
      </c>
      <c r="L542" s="16">
        <v>0</v>
      </c>
      <c r="M542" s="13">
        <v>0</v>
      </c>
      <c r="N542" s="16">
        <v>0</v>
      </c>
      <c r="O542" s="13">
        <v>0</v>
      </c>
      <c r="P542" s="16">
        <v>0</v>
      </c>
      <c r="Q542" s="13">
        <v>0</v>
      </c>
      <c r="R542" s="16">
        <v>0</v>
      </c>
      <c r="S542" s="13">
        <v>0</v>
      </c>
      <c r="T542" s="16">
        <v>0</v>
      </c>
      <c r="U542" s="13">
        <v>0</v>
      </c>
      <c r="V542" s="16">
        <v>0</v>
      </c>
      <c r="W542" s="13">
        <v>0</v>
      </c>
      <c r="X542" s="16">
        <v>0</v>
      </c>
      <c r="Y542" s="13">
        <v>0</v>
      </c>
      <c r="Z542" s="16">
        <v>0</v>
      </c>
      <c r="AA542" s="13">
        <v>0</v>
      </c>
      <c r="AB542" s="16">
        <v>0</v>
      </c>
      <c r="AC542" s="13">
        <v>0</v>
      </c>
      <c r="AD542" s="16">
        <v>0</v>
      </c>
      <c r="AE542" s="13">
        <v>0</v>
      </c>
      <c r="AF542" s="16">
        <v>0</v>
      </c>
      <c r="AG542" s="13">
        <v>0</v>
      </c>
      <c r="AH542" s="16">
        <v>0</v>
      </c>
      <c r="AI542" s="13">
        <v>0</v>
      </c>
      <c r="AJ542" s="16">
        <v>0</v>
      </c>
      <c r="AK542" s="13">
        <v>0</v>
      </c>
      <c r="AL542" s="16">
        <v>0</v>
      </c>
      <c r="AM542" s="13">
        <v>0</v>
      </c>
      <c r="AN542" s="16">
        <v>0</v>
      </c>
      <c r="AO542" s="13">
        <v>0</v>
      </c>
      <c r="AP542" s="16">
        <v>0</v>
      </c>
      <c r="AQ542" s="13">
        <v>0</v>
      </c>
      <c r="AR542" s="16">
        <v>0</v>
      </c>
      <c r="AS542" s="13">
        <v>0</v>
      </c>
      <c r="AT542" s="16">
        <v>0</v>
      </c>
      <c r="AU542" s="13">
        <v>0</v>
      </c>
      <c r="AV542" s="16">
        <v>0</v>
      </c>
      <c r="AW542" s="13">
        <v>0</v>
      </c>
      <c r="AX542" s="16">
        <v>0</v>
      </c>
      <c r="AY542" s="13">
        <v>0</v>
      </c>
      <c r="AZ542" s="16">
        <v>0</v>
      </c>
      <c r="BA542" s="13">
        <v>0</v>
      </c>
      <c r="BB542" s="16">
        <v>0</v>
      </c>
      <c r="BC542" s="13">
        <v>0</v>
      </c>
      <c r="BD542" s="16">
        <v>0</v>
      </c>
      <c r="BE542" s="13">
        <v>0</v>
      </c>
      <c r="BF542" s="16">
        <v>0</v>
      </c>
      <c r="BG542" s="13">
        <v>0</v>
      </c>
      <c r="BH542" s="16">
        <v>0</v>
      </c>
      <c r="BI542" s="13">
        <v>0</v>
      </c>
      <c r="BJ542" s="16">
        <v>0</v>
      </c>
      <c r="BK542" s="13">
        <v>0</v>
      </c>
      <c r="BL542" s="16">
        <v>0</v>
      </c>
      <c r="BM542" s="13">
        <v>0</v>
      </c>
      <c r="BN542" s="16">
        <v>0</v>
      </c>
      <c r="BO542" s="13">
        <v>0</v>
      </c>
      <c r="BP542" s="16">
        <v>0</v>
      </c>
      <c r="BQ542" s="13">
        <v>0</v>
      </c>
      <c r="BR542" s="16">
        <v>0</v>
      </c>
      <c r="BS542" s="13">
        <v>0</v>
      </c>
      <c r="BT542" s="16">
        <v>0</v>
      </c>
      <c r="BU542" s="13">
        <v>0</v>
      </c>
      <c r="BV542" s="16">
        <v>0</v>
      </c>
      <c r="BW542" s="13">
        <v>0</v>
      </c>
      <c r="BX542" s="16">
        <v>0</v>
      </c>
      <c r="BY542" s="13">
        <v>0</v>
      </c>
      <c r="BZ542" s="16">
        <v>0</v>
      </c>
      <c r="CA542" s="13">
        <v>0</v>
      </c>
      <c r="CB542" s="16">
        <v>0</v>
      </c>
      <c r="CC542" s="13">
        <v>0</v>
      </c>
      <c r="CD542" s="16">
        <v>0</v>
      </c>
      <c r="CE542" s="13">
        <v>0</v>
      </c>
      <c r="CF542" s="16">
        <v>0</v>
      </c>
      <c r="CG542" s="13">
        <v>0</v>
      </c>
      <c r="CH542" s="16">
        <v>0</v>
      </c>
      <c r="CI542" s="13">
        <v>0</v>
      </c>
      <c r="CJ542" s="16">
        <v>0</v>
      </c>
      <c r="CK542" s="13">
        <v>0</v>
      </c>
      <c r="CL542" s="16">
        <v>0</v>
      </c>
      <c r="CM542" s="13">
        <v>0</v>
      </c>
      <c r="CN542" s="16">
        <v>0</v>
      </c>
      <c r="CO542" s="13">
        <v>0</v>
      </c>
      <c r="CP542" s="16">
        <v>0</v>
      </c>
      <c r="CQ542" s="13">
        <v>0</v>
      </c>
      <c r="CR542" s="16">
        <v>0</v>
      </c>
      <c r="CS542" s="13">
        <v>0</v>
      </c>
      <c r="CT542" s="16">
        <v>0</v>
      </c>
      <c r="CU542" s="13">
        <v>0</v>
      </c>
      <c r="CV542" s="16">
        <v>0</v>
      </c>
      <c r="CW542" s="13">
        <v>0</v>
      </c>
      <c r="CX542" s="16">
        <v>0</v>
      </c>
      <c r="CY542" s="13">
        <v>0</v>
      </c>
      <c r="CZ542" s="16">
        <v>0</v>
      </c>
      <c r="DA542" s="13">
        <v>0</v>
      </c>
      <c r="DB542" s="16">
        <v>0</v>
      </c>
      <c r="DC542" s="13">
        <v>0</v>
      </c>
      <c r="DD542" s="16">
        <v>0</v>
      </c>
      <c r="DE542" s="13">
        <v>0</v>
      </c>
      <c r="DF542" s="16">
        <v>0</v>
      </c>
      <c r="DG542" s="13">
        <v>0</v>
      </c>
      <c r="DH542" s="16">
        <v>0</v>
      </c>
      <c r="DI542" s="13">
        <v>0</v>
      </c>
      <c r="DJ542" s="16">
        <v>0</v>
      </c>
      <c r="DK542" s="13">
        <v>0</v>
      </c>
      <c r="DL542" s="16">
        <v>0</v>
      </c>
      <c r="DM542" s="13">
        <v>0</v>
      </c>
      <c r="DN542" s="16">
        <v>0</v>
      </c>
      <c r="DO542" s="13">
        <v>0</v>
      </c>
      <c r="DP542" s="16">
        <v>0</v>
      </c>
      <c r="DQ542" s="13">
        <v>0</v>
      </c>
      <c r="DR542" s="16">
        <v>0</v>
      </c>
      <c r="DS542" s="13">
        <v>0</v>
      </c>
      <c r="DT542" s="16">
        <v>0</v>
      </c>
      <c r="DU542" s="13">
        <v>0</v>
      </c>
      <c r="DV542" s="16">
        <v>0</v>
      </c>
      <c r="DW542" s="13">
        <v>0</v>
      </c>
      <c r="DX542" s="16">
        <v>0</v>
      </c>
      <c r="DY542" s="13">
        <v>0</v>
      </c>
      <c r="DZ542" s="16">
        <v>0</v>
      </c>
      <c r="EA542" s="13">
        <v>0</v>
      </c>
      <c r="EB542" s="16">
        <v>0</v>
      </c>
      <c r="EC542" s="13">
        <v>0</v>
      </c>
      <c r="ED542" s="16">
        <v>0</v>
      </c>
      <c r="EE542" s="13">
        <v>0</v>
      </c>
      <c r="EF542" s="16">
        <v>0</v>
      </c>
      <c r="EG542" s="13">
        <v>0</v>
      </c>
      <c r="EH542" s="16">
        <v>0</v>
      </c>
      <c r="EI542" s="13">
        <v>0</v>
      </c>
      <c r="EJ542" s="16">
        <v>0</v>
      </c>
      <c r="EK542" s="13">
        <v>0</v>
      </c>
      <c r="EL542" s="16">
        <v>0</v>
      </c>
      <c r="EM542" s="13">
        <v>0</v>
      </c>
      <c r="EN542" s="16">
        <v>0</v>
      </c>
      <c r="EO542" s="13">
        <v>0</v>
      </c>
      <c r="EP542" s="16">
        <v>0</v>
      </c>
      <c r="EQ542" s="13">
        <v>0</v>
      </c>
      <c r="ER542" s="16">
        <v>0</v>
      </c>
      <c r="ES542" s="13">
        <v>0</v>
      </c>
      <c r="ET542" s="16">
        <v>0</v>
      </c>
      <c r="EU542" s="13">
        <v>0</v>
      </c>
      <c r="EV542" s="16">
        <v>0</v>
      </c>
      <c r="EW542" s="13">
        <v>0</v>
      </c>
      <c r="EX542" s="16">
        <v>0</v>
      </c>
      <c r="EY542" s="13">
        <v>0</v>
      </c>
      <c r="EZ542" s="16">
        <v>0</v>
      </c>
      <c r="FA542" s="13">
        <v>0</v>
      </c>
      <c r="FB542" s="16">
        <v>0</v>
      </c>
      <c r="FC542" s="13">
        <v>0</v>
      </c>
      <c r="FD542" s="16">
        <v>0</v>
      </c>
      <c r="FE542" s="13">
        <v>0</v>
      </c>
      <c r="FF542" s="16">
        <v>0</v>
      </c>
      <c r="FG542" s="13">
        <v>0</v>
      </c>
      <c r="FH542" s="16">
        <v>0</v>
      </c>
      <c r="FI542" s="13">
        <v>0</v>
      </c>
      <c r="FJ542" s="16">
        <v>0</v>
      </c>
      <c r="FK542" s="13">
        <v>0</v>
      </c>
      <c r="FL542" s="16">
        <v>0</v>
      </c>
      <c r="FM542" s="13">
        <v>0</v>
      </c>
      <c r="FN542" s="16">
        <v>0</v>
      </c>
      <c r="FO542" s="13">
        <v>0</v>
      </c>
      <c r="FP542" s="16">
        <v>0</v>
      </c>
      <c r="FQ542" s="13">
        <v>0</v>
      </c>
      <c r="FR542" s="16">
        <v>0</v>
      </c>
      <c r="FS542" s="13">
        <v>0</v>
      </c>
      <c r="FT542" s="16">
        <v>0</v>
      </c>
      <c r="FU542" s="13">
        <v>0</v>
      </c>
      <c r="FV542" s="16">
        <v>0</v>
      </c>
      <c r="FW542" s="13">
        <v>0</v>
      </c>
      <c r="FX542" s="16">
        <v>0</v>
      </c>
      <c r="FY542" s="13">
        <v>0</v>
      </c>
      <c r="FZ542" s="16">
        <v>0</v>
      </c>
      <c r="GA542" s="13">
        <v>0</v>
      </c>
      <c r="GB542" s="16">
        <v>0</v>
      </c>
      <c r="GC542" s="13">
        <v>0</v>
      </c>
      <c r="GD542" s="16">
        <v>0</v>
      </c>
      <c r="GE542" s="13">
        <v>0</v>
      </c>
      <c r="GF542" s="16">
        <v>0</v>
      </c>
      <c r="GG542" s="13">
        <v>0</v>
      </c>
      <c r="GH542" s="16">
        <v>0</v>
      </c>
      <c r="GI542" s="13">
        <v>0</v>
      </c>
      <c r="GJ542" s="16">
        <v>0</v>
      </c>
      <c r="GK542" s="13">
        <v>0</v>
      </c>
      <c r="GL542" s="16">
        <v>0</v>
      </c>
      <c r="GM542" s="13">
        <v>0</v>
      </c>
      <c r="GN542" s="16">
        <v>0</v>
      </c>
      <c r="GO542" s="13">
        <v>0</v>
      </c>
      <c r="GP542" s="16">
        <v>0</v>
      </c>
      <c r="GQ542" s="8">
        <v>0</v>
      </c>
    </row>
    <row r="543" spans="1:199" ht="16.5" customHeight="1" x14ac:dyDescent="0.35">
      <c r="A543" s="11">
        <v>2327</v>
      </c>
      <c r="B543" s="7" t="s">
        <v>519</v>
      </c>
      <c r="C543" s="11">
        <v>24</v>
      </c>
      <c r="D543" s="16">
        <v>0</v>
      </c>
      <c r="E543" s="13">
        <v>0</v>
      </c>
      <c r="F543" s="16">
        <v>0</v>
      </c>
      <c r="G543" s="13">
        <v>0</v>
      </c>
      <c r="H543" s="16">
        <v>0</v>
      </c>
      <c r="I543" s="13">
        <v>0</v>
      </c>
      <c r="J543" s="16">
        <v>0</v>
      </c>
      <c r="K543" s="13">
        <v>0</v>
      </c>
      <c r="L543" s="16">
        <v>0</v>
      </c>
      <c r="M543" s="13">
        <v>0</v>
      </c>
      <c r="N543" s="16">
        <v>0</v>
      </c>
      <c r="O543" s="13">
        <v>0</v>
      </c>
      <c r="P543" s="16">
        <v>0</v>
      </c>
      <c r="Q543" s="13">
        <v>0</v>
      </c>
      <c r="R543" s="16">
        <v>0</v>
      </c>
      <c r="S543" s="13">
        <v>0</v>
      </c>
      <c r="T543" s="16">
        <v>0</v>
      </c>
      <c r="U543" s="13">
        <v>0</v>
      </c>
      <c r="V543" s="16">
        <v>0</v>
      </c>
      <c r="W543" s="13">
        <v>0</v>
      </c>
      <c r="X543" s="16">
        <v>0</v>
      </c>
      <c r="Y543" s="13">
        <v>0</v>
      </c>
      <c r="Z543" s="16">
        <v>0</v>
      </c>
      <c r="AA543" s="13">
        <v>0</v>
      </c>
      <c r="AB543" s="16">
        <v>0</v>
      </c>
      <c r="AC543" s="13">
        <v>0</v>
      </c>
      <c r="AD543" s="16">
        <v>0</v>
      </c>
      <c r="AE543" s="13">
        <v>0</v>
      </c>
      <c r="AF543" s="16">
        <v>0</v>
      </c>
      <c r="AG543" s="13">
        <v>0</v>
      </c>
      <c r="AH543" s="16">
        <v>0</v>
      </c>
      <c r="AI543" s="13">
        <v>0</v>
      </c>
      <c r="AJ543" s="16">
        <v>0</v>
      </c>
      <c r="AK543" s="13">
        <v>0</v>
      </c>
      <c r="AL543" s="16">
        <v>0</v>
      </c>
      <c r="AM543" s="13">
        <v>0</v>
      </c>
      <c r="AN543" s="16">
        <v>0</v>
      </c>
      <c r="AO543" s="13">
        <v>0</v>
      </c>
      <c r="AP543" s="16">
        <v>0</v>
      </c>
      <c r="AQ543" s="13">
        <v>0</v>
      </c>
      <c r="AR543" s="16">
        <v>0</v>
      </c>
      <c r="AS543" s="13">
        <v>0</v>
      </c>
      <c r="AT543" s="16">
        <v>0</v>
      </c>
      <c r="AU543" s="13">
        <v>0</v>
      </c>
      <c r="AV543" s="16">
        <v>0</v>
      </c>
      <c r="AW543" s="13">
        <v>0</v>
      </c>
      <c r="AX543" s="16">
        <v>0</v>
      </c>
      <c r="AY543" s="13">
        <v>0</v>
      </c>
      <c r="AZ543" s="16">
        <v>0</v>
      </c>
      <c r="BA543" s="13">
        <v>0</v>
      </c>
      <c r="BB543" s="16">
        <v>0</v>
      </c>
      <c r="BC543" s="13">
        <v>0</v>
      </c>
      <c r="BD543" s="16">
        <v>0</v>
      </c>
      <c r="BE543" s="13">
        <v>0</v>
      </c>
      <c r="BF543" s="16">
        <v>0</v>
      </c>
      <c r="BG543" s="13">
        <v>0</v>
      </c>
      <c r="BH543" s="16">
        <v>0</v>
      </c>
      <c r="BI543" s="13">
        <v>0</v>
      </c>
      <c r="BJ543" s="16">
        <v>0</v>
      </c>
      <c r="BK543" s="13">
        <v>0</v>
      </c>
      <c r="BL543" s="16">
        <v>0</v>
      </c>
      <c r="BM543" s="13">
        <v>0</v>
      </c>
      <c r="BN543" s="16">
        <v>0</v>
      </c>
      <c r="BO543" s="13">
        <v>0</v>
      </c>
      <c r="BP543" s="16">
        <v>0</v>
      </c>
      <c r="BQ543" s="13">
        <v>0</v>
      </c>
      <c r="BR543" s="16">
        <v>0</v>
      </c>
      <c r="BS543" s="13">
        <v>0</v>
      </c>
      <c r="BT543" s="16">
        <v>0</v>
      </c>
      <c r="BU543" s="13">
        <v>0</v>
      </c>
      <c r="BV543" s="16">
        <v>0</v>
      </c>
      <c r="BW543" s="13">
        <v>0</v>
      </c>
      <c r="BX543" s="16">
        <v>0</v>
      </c>
      <c r="BY543" s="13">
        <v>0</v>
      </c>
      <c r="BZ543" s="16">
        <v>0</v>
      </c>
      <c r="CA543" s="13">
        <v>0</v>
      </c>
      <c r="CB543" s="16">
        <v>0</v>
      </c>
      <c r="CC543" s="13">
        <v>0</v>
      </c>
      <c r="CD543" s="16">
        <v>0</v>
      </c>
      <c r="CE543" s="13">
        <v>0</v>
      </c>
      <c r="CF543" s="16">
        <v>0</v>
      </c>
      <c r="CG543" s="13">
        <v>0</v>
      </c>
      <c r="CH543" s="16">
        <v>0</v>
      </c>
      <c r="CI543" s="13">
        <v>0</v>
      </c>
      <c r="CJ543" s="16">
        <v>0</v>
      </c>
      <c r="CK543" s="13">
        <v>0</v>
      </c>
      <c r="CL543" s="16">
        <v>0</v>
      </c>
      <c r="CM543" s="13">
        <v>0</v>
      </c>
      <c r="CN543" s="16">
        <v>0</v>
      </c>
      <c r="CO543" s="13">
        <v>0</v>
      </c>
      <c r="CP543" s="16">
        <v>0</v>
      </c>
      <c r="CQ543" s="13">
        <v>0</v>
      </c>
      <c r="CR543" s="16">
        <v>0</v>
      </c>
      <c r="CS543" s="13">
        <v>0</v>
      </c>
      <c r="CT543" s="16">
        <v>0</v>
      </c>
      <c r="CU543" s="13">
        <v>0</v>
      </c>
      <c r="CV543" s="16">
        <v>0</v>
      </c>
      <c r="CW543" s="13">
        <v>0</v>
      </c>
      <c r="CX543" s="16">
        <v>0</v>
      </c>
      <c r="CY543" s="13">
        <v>0</v>
      </c>
      <c r="CZ543" s="16">
        <v>0</v>
      </c>
      <c r="DA543" s="13">
        <v>0</v>
      </c>
      <c r="DB543" s="16">
        <v>0</v>
      </c>
      <c r="DC543" s="13">
        <v>0</v>
      </c>
      <c r="DD543" s="16">
        <v>0</v>
      </c>
      <c r="DE543" s="13">
        <v>0</v>
      </c>
      <c r="DF543" s="16">
        <v>0</v>
      </c>
      <c r="DG543" s="13">
        <v>0</v>
      </c>
      <c r="DH543" s="16">
        <v>0</v>
      </c>
      <c r="DI543" s="13">
        <v>0</v>
      </c>
      <c r="DJ543" s="16">
        <v>0</v>
      </c>
      <c r="DK543" s="13">
        <v>0</v>
      </c>
      <c r="DL543" s="16">
        <v>0</v>
      </c>
      <c r="DM543" s="13">
        <v>0</v>
      </c>
      <c r="DN543" s="16">
        <v>0</v>
      </c>
      <c r="DO543" s="13">
        <v>0</v>
      </c>
      <c r="DP543" s="16">
        <v>0</v>
      </c>
      <c r="DQ543" s="13">
        <v>0</v>
      </c>
      <c r="DR543" s="16">
        <v>0</v>
      </c>
      <c r="DS543" s="13">
        <v>0</v>
      </c>
      <c r="DT543" s="16">
        <v>0</v>
      </c>
      <c r="DU543" s="13">
        <v>0</v>
      </c>
      <c r="DV543" s="16">
        <v>0</v>
      </c>
      <c r="DW543" s="13">
        <v>0</v>
      </c>
      <c r="DX543" s="16">
        <v>0</v>
      </c>
      <c r="DY543" s="13">
        <v>0</v>
      </c>
      <c r="DZ543" s="16">
        <v>0</v>
      </c>
      <c r="EA543" s="13">
        <v>0</v>
      </c>
      <c r="EB543" s="16">
        <v>0</v>
      </c>
      <c r="EC543" s="13">
        <v>0</v>
      </c>
      <c r="ED543" s="16">
        <v>0</v>
      </c>
      <c r="EE543" s="13">
        <v>0</v>
      </c>
      <c r="EF543" s="16">
        <v>0</v>
      </c>
      <c r="EG543" s="13">
        <v>0</v>
      </c>
      <c r="EH543" s="16">
        <v>0</v>
      </c>
      <c r="EI543" s="13">
        <v>0</v>
      </c>
      <c r="EJ543" s="16">
        <v>0</v>
      </c>
      <c r="EK543" s="13">
        <v>0</v>
      </c>
      <c r="EL543" s="16">
        <v>0</v>
      </c>
      <c r="EM543" s="13">
        <v>0</v>
      </c>
      <c r="EN543" s="16">
        <v>0</v>
      </c>
      <c r="EO543" s="13">
        <v>0</v>
      </c>
      <c r="EP543" s="16">
        <v>0</v>
      </c>
      <c r="EQ543" s="13">
        <v>0</v>
      </c>
      <c r="ER543" s="16">
        <v>0</v>
      </c>
      <c r="ES543" s="13">
        <v>0</v>
      </c>
      <c r="ET543" s="16">
        <v>0</v>
      </c>
      <c r="EU543" s="13">
        <v>0</v>
      </c>
      <c r="EV543" s="16">
        <v>0</v>
      </c>
      <c r="EW543" s="13">
        <v>0</v>
      </c>
      <c r="EX543" s="16">
        <v>0</v>
      </c>
      <c r="EY543" s="13">
        <v>0</v>
      </c>
      <c r="EZ543" s="16">
        <v>0</v>
      </c>
      <c r="FA543" s="13">
        <v>0</v>
      </c>
      <c r="FB543" s="16">
        <v>0</v>
      </c>
      <c r="FC543" s="13">
        <v>0</v>
      </c>
      <c r="FD543" s="16">
        <v>0</v>
      </c>
      <c r="FE543" s="13">
        <v>0</v>
      </c>
      <c r="FF543" s="16">
        <v>0</v>
      </c>
      <c r="FG543" s="13">
        <v>0</v>
      </c>
      <c r="FH543" s="16">
        <v>0</v>
      </c>
      <c r="FI543" s="13">
        <v>0</v>
      </c>
      <c r="FJ543" s="16">
        <v>0</v>
      </c>
      <c r="FK543" s="13">
        <v>0</v>
      </c>
      <c r="FL543" s="16">
        <v>0</v>
      </c>
      <c r="FM543" s="13">
        <v>0</v>
      </c>
      <c r="FN543" s="16">
        <v>0</v>
      </c>
      <c r="FO543" s="13">
        <v>0</v>
      </c>
      <c r="FP543" s="16">
        <v>0</v>
      </c>
      <c r="FQ543" s="13">
        <v>0</v>
      </c>
      <c r="FR543" s="16">
        <v>0</v>
      </c>
      <c r="FS543" s="13">
        <v>0</v>
      </c>
      <c r="FT543" s="16">
        <v>0</v>
      </c>
      <c r="FU543" s="13">
        <v>0</v>
      </c>
      <c r="FV543" s="16">
        <v>0</v>
      </c>
      <c r="FW543" s="13">
        <v>0</v>
      </c>
      <c r="FX543" s="16">
        <v>0</v>
      </c>
      <c r="FY543" s="13">
        <v>0</v>
      </c>
      <c r="FZ543" s="16">
        <v>0</v>
      </c>
      <c r="GA543" s="13">
        <v>0</v>
      </c>
      <c r="GB543" s="16">
        <v>0</v>
      </c>
      <c r="GC543" s="13">
        <v>0</v>
      </c>
      <c r="GD543" s="16">
        <v>0</v>
      </c>
      <c r="GE543" s="13">
        <v>0</v>
      </c>
      <c r="GF543" s="16">
        <v>0</v>
      </c>
      <c r="GG543" s="13">
        <v>0</v>
      </c>
      <c r="GH543" s="16">
        <v>0</v>
      </c>
      <c r="GI543" s="13">
        <v>0</v>
      </c>
      <c r="GJ543" s="16">
        <v>0</v>
      </c>
      <c r="GK543" s="13">
        <v>0</v>
      </c>
      <c r="GL543" s="16">
        <v>0</v>
      </c>
      <c r="GM543" s="13">
        <v>0</v>
      </c>
      <c r="GN543" s="16">
        <v>0</v>
      </c>
      <c r="GO543" s="13">
        <v>0</v>
      </c>
      <c r="GP543" s="16">
        <v>0</v>
      </c>
      <c r="GQ543" s="8">
        <v>0</v>
      </c>
    </row>
    <row r="544" spans="1:199" ht="16.5" customHeight="1" x14ac:dyDescent="0.35">
      <c r="A544" s="11">
        <v>2327</v>
      </c>
      <c r="B544" s="7" t="s">
        <v>520</v>
      </c>
      <c r="C544" s="11">
        <v>24</v>
      </c>
      <c r="D544" s="16">
        <v>0</v>
      </c>
      <c r="E544" s="13">
        <v>0</v>
      </c>
      <c r="F544" s="16">
        <v>0</v>
      </c>
      <c r="G544" s="13">
        <v>0</v>
      </c>
      <c r="H544" s="16">
        <v>0</v>
      </c>
      <c r="I544" s="13">
        <v>0</v>
      </c>
      <c r="J544" s="16">
        <v>0</v>
      </c>
      <c r="K544" s="13">
        <v>0</v>
      </c>
      <c r="L544" s="16">
        <v>0</v>
      </c>
      <c r="M544" s="13">
        <v>0</v>
      </c>
      <c r="N544" s="16">
        <v>0</v>
      </c>
      <c r="O544" s="13">
        <v>0</v>
      </c>
      <c r="P544" s="16">
        <v>0</v>
      </c>
      <c r="Q544" s="13">
        <v>0</v>
      </c>
      <c r="R544" s="16">
        <v>0</v>
      </c>
      <c r="S544" s="13">
        <v>0</v>
      </c>
      <c r="T544" s="16">
        <v>0</v>
      </c>
      <c r="U544" s="13">
        <v>0</v>
      </c>
      <c r="V544" s="16">
        <v>0</v>
      </c>
      <c r="W544" s="13">
        <v>0</v>
      </c>
      <c r="X544" s="16">
        <v>0</v>
      </c>
      <c r="Y544" s="13">
        <v>0</v>
      </c>
      <c r="Z544" s="16">
        <v>0</v>
      </c>
      <c r="AA544" s="13">
        <v>0</v>
      </c>
      <c r="AB544" s="16">
        <v>0</v>
      </c>
      <c r="AC544" s="13">
        <v>0</v>
      </c>
      <c r="AD544" s="16">
        <v>0</v>
      </c>
      <c r="AE544" s="13">
        <v>0</v>
      </c>
      <c r="AF544" s="16">
        <v>0</v>
      </c>
      <c r="AG544" s="13">
        <v>0</v>
      </c>
      <c r="AH544" s="16">
        <v>0</v>
      </c>
      <c r="AI544" s="13">
        <v>0</v>
      </c>
      <c r="AJ544" s="16">
        <v>0</v>
      </c>
      <c r="AK544" s="13">
        <v>0</v>
      </c>
      <c r="AL544" s="16">
        <v>0</v>
      </c>
      <c r="AM544" s="13">
        <v>0</v>
      </c>
      <c r="AN544" s="16">
        <v>0</v>
      </c>
      <c r="AO544" s="13">
        <v>0</v>
      </c>
      <c r="AP544" s="16">
        <v>0</v>
      </c>
      <c r="AQ544" s="13">
        <v>0</v>
      </c>
      <c r="AR544" s="16">
        <v>0</v>
      </c>
      <c r="AS544" s="13">
        <v>0</v>
      </c>
      <c r="AT544" s="16">
        <v>0</v>
      </c>
      <c r="AU544" s="13">
        <v>0</v>
      </c>
      <c r="AV544" s="16">
        <v>0</v>
      </c>
      <c r="AW544" s="13">
        <v>0</v>
      </c>
      <c r="AX544" s="16">
        <v>0</v>
      </c>
      <c r="AY544" s="13">
        <v>0</v>
      </c>
      <c r="AZ544" s="16">
        <v>0</v>
      </c>
      <c r="BA544" s="13">
        <v>0</v>
      </c>
      <c r="BB544" s="16">
        <v>0</v>
      </c>
      <c r="BC544" s="13">
        <v>0</v>
      </c>
      <c r="BD544" s="16">
        <v>0</v>
      </c>
      <c r="BE544" s="13">
        <v>0</v>
      </c>
      <c r="BF544" s="16">
        <v>0</v>
      </c>
      <c r="BG544" s="13">
        <v>0</v>
      </c>
      <c r="BH544" s="16">
        <v>0</v>
      </c>
      <c r="BI544" s="13">
        <v>0</v>
      </c>
      <c r="BJ544" s="16">
        <v>0</v>
      </c>
      <c r="BK544" s="13">
        <v>0</v>
      </c>
      <c r="BL544" s="16">
        <v>0</v>
      </c>
      <c r="BM544" s="13">
        <v>0</v>
      </c>
      <c r="BN544" s="16">
        <v>0</v>
      </c>
      <c r="BO544" s="13">
        <v>0</v>
      </c>
      <c r="BP544" s="16">
        <v>0</v>
      </c>
      <c r="BQ544" s="13">
        <v>0</v>
      </c>
      <c r="BR544" s="16">
        <v>0</v>
      </c>
      <c r="BS544" s="13">
        <v>0</v>
      </c>
      <c r="BT544" s="16">
        <v>0</v>
      </c>
      <c r="BU544" s="13">
        <v>0</v>
      </c>
      <c r="BV544" s="16">
        <v>0</v>
      </c>
      <c r="BW544" s="13">
        <v>0</v>
      </c>
      <c r="BX544" s="16">
        <v>0</v>
      </c>
      <c r="BY544" s="13">
        <v>0</v>
      </c>
      <c r="BZ544" s="16">
        <v>0</v>
      </c>
      <c r="CA544" s="13">
        <v>0</v>
      </c>
      <c r="CB544" s="16">
        <v>0</v>
      </c>
      <c r="CC544" s="13">
        <v>0</v>
      </c>
      <c r="CD544" s="16">
        <v>0</v>
      </c>
      <c r="CE544" s="13">
        <v>0</v>
      </c>
      <c r="CF544" s="16">
        <v>0</v>
      </c>
      <c r="CG544" s="13">
        <v>0</v>
      </c>
      <c r="CH544" s="16">
        <v>0</v>
      </c>
      <c r="CI544" s="13">
        <v>0</v>
      </c>
      <c r="CJ544" s="16">
        <v>0</v>
      </c>
      <c r="CK544" s="13">
        <v>0</v>
      </c>
      <c r="CL544" s="16">
        <v>0</v>
      </c>
      <c r="CM544" s="13">
        <v>0</v>
      </c>
      <c r="CN544" s="16">
        <v>0</v>
      </c>
      <c r="CO544" s="13">
        <v>0</v>
      </c>
      <c r="CP544" s="16">
        <v>0</v>
      </c>
      <c r="CQ544" s="13">
        <v>0</v>
      </c>
      <c r="CR544" s="16">
        <v>0</v>
      </c>
      <c r="CS544" s="13">
        <v>0</v>
      </c>
      <c r="CT544" s="16">
        <v>0</v>
      </c>
      <c r="CU544" s="13">
        <v>0</v>
      </c>
      <c r="CV544" s="16">
        <v>0</v>
      </c>
      <c r="CW544" s="13">
        <v>0</v>
      </c>
      <c r="CX544" s="16">
        <v>0</v>
      </c>
      <c r="CY544" s="13">
        <v>0</v>
      </c>
      <c r="CZ544" s="16">
        <v>0</v>
      </c>
      <c r="DA544" s="13">
        <v>0</v>
      </c>
      <c r="DB544" s="16">
        <v>0</v>
      </c>
      <c r="DC544" s="13">
        <v>0</v>
      </c>
      <c r="DD544" s="16">
        <v>0</v>
      </c>
      <c r="DE544" s="13">
        <v>0</v>
      </c>
      <c r="DF544" s="16">
        <v>0</v>
      </c>
      <c r="DG544" s="13">
        <v>0</v>
      </c>
      <c r="DH544" s="16">
        <v>0</v>
      </c>
      <c r="DI544" s="13">
        <v>0</v>
      </c>
      <c r="DJ544" s="16">
        <v>0</v>
      </c>
      <c r="DK544" s="13">
        <v>0</v>
      </c>
      <c r="DL544" s="16">
        <v>0</v>
      </c>
      <c r="DM544" s="13">
        <v>0</v>
      </c>
      <c r="DN544" s="16">
        <v>0</v>
      </c>
      <c r="DO544" s="13">
        <v>0</v>
      </c>
      <c r="DP544" s="16">
        <v>0</v>
      </c>
      <c r="DQ544" s="13">
        <v>0</v>
      </c>
      <c r="DR544" s="16">
        <v>0</v>
      </c>
      <c r="DS544" s="13">
        <v>0</v>
      </c>
      <c r="DT544" s="16">
        <v>0</v>
      </c>
      <c r="DU544" s="13">
        <v>0</v>
      </c>
      <c r="DV544" s="16">
        <v>0</v>
      </c>
      <c r="DW544" s="13">
        <v>0</v>
      </c>
      <c r="DX544" s="16">
        <v>0</v>
      </c>
      <c r="DY544" s="13">
        <v>0</v>
      </c>
      <c r="DZ544" s="16">
        <v>0</v>
      </c>
      <c r="EA544" s="13">
        <v>0</v>
      </c>
      <c r="EB544" s="16">
        <v>0</v>
      </c>
      <c r="EC544" s="13">
        <v>0</v>
      </c>
      <c r="ED544" s="16">
        <v>0</v>
      </c>
      <c r="EE544" s="13">
        <v>0</v>
      </c>
      <c r="EF544" s="16">
        <v>0</v>
      </c>
      <c r="EG544" s="13">
        <v>0</v>
      </c>
      <c r="EH544" s="16">
        <v>0</v>
      </c>
      <c r="EI544" s="13">
        <v>0</v>
      </c>
      <c r="EJ544" s="16">
        <v>0</v>
      </c>
      <c r="EK544" s="13">
        <v>0</v>
      </c>
      <c r="EL544" s="16">
        <v>0</v>
      </c>
      <c r="EM544" s="13">
        <v>0</v>
      </c>
      <c r="EN544" s="16">
        <v>0</v>
      </c>
      <c r="EO544" s="13">
        <v>0</v>
      </c>
      <c r="EP544" s="16">
        <v>0</v>
      </c>
      <c r="EQ544" s="13">
        <v>0</v>
      </c>
      <c r="ER544" s="16">
        <v>0</v>
      </c>
      <c r="ES544" s="13">
        <v>0</v>
      </c>
      <c r="ET544" s="16">
        <v>0</v>
      </c>
      <c r="EU544" s="13">
        <v>0</v>
      </c>
      <c r="EV544" s="16">
        <v>0</v>
      </c>
      <c r="EW544" s="13">
        <v>0</v>
      </c>
      <c r="EX544" s="16">
        <v>0</v>
      </c>
      <c r="EY544" s="13">
        <v>0</v>
      </c>
      <c r="EZ544" s="16">
        <v>0</v>
      </c>
      <c r="FA544" s="13">
        <v>0</v>
      </c>
      <c r="FB544" s="16">
        <v>0</v>
      </c>
      <c r="FC544" s="13">
        <v>0</v>
      </c>
      <c r="FD544" s="16">
        <v>0</v>
      </c>
      <c r="FE544" s="13">
        <v>0</v>
      </c>
      <c r="FF544" s="16">
        <v>0</v>
      </c>
      <c r="FG544" s="13">
        <v>0</v>
      </c>
      <c r="FH544" s="16">
        <v>0</v>
      </c>
      <c r="FI544" s="13">
        <v>0</v>
      </c>
      <c r="FJ544" s="16">
        <v>0</v>
      </c>
      <c r="FK544" s="13">
        <v>0</v>
      </c>
      <c r="FL544" s="16">
        <v>0</v>
      </c>
      <c r="FM544" s="13">
        <v>0</v>
      </c>
      <c r="FN544" s="16">
        <v>0</v>
      </c>
      <c r="FO544" s="13">
        <v>0</v>
      </c>
      <c r="FP544" s="16">
        <v>0</v>
      </c>
      <c r="FQ544" s="13">
        <v>0</v>
      </c>
      <c r="FR544" s="16">
        <v>0</v>
      </c>
      <c r="FS544" s="13">
        <v>0</v>
      </c>
      <c r="FT544" s="16">
        <v>0</v>
      </c>
      <c r="FU544" s="13">
        <v>0</v>
      </c>
      <c r="FV544" s="16">
        <v>0</v>
      </c>
      <c r="FW544" s="13">
        <v>0</v>
      </c>
      <c r="FX544" s="16">
        <v>0</v>
      </c>
      <c r="FY544" s="13">
        <v>0</v>
      </c>
      <c r="FZ544" s="16">
        <v>0</v>
      </c>
      <c r="GA544" s="13">
        <v>0</v>
      </c>
      <c r="GB544" s="16">
        <v>0</v>
      </c>
      <c r="GC544" s="13">
        <v>0</v>
      </c>
      <c r="GD544" s="16">
        <v>0</v>
      </c>
      <c r="GE544" s="13">
        <v>0</v>
      </c>
      <c r="GF544" s="16">
        <v>0</v>
      </c>
      <c r="GG544" s="13">
        <v>0</v>
      </c>
      <c r="GH544" s="16">
        <v>0</v>
      </c>
      <c r="GI544" s="13">
        <v>0</v>
      </c>
      <c r="GJ544" s="16">
        <v>0</v>
      </c>
      <c r="GK544" s="13">
        <v>0</v>
      </c>
      <c r="GL544" s="16">
        <v>0</v>
      </c>
      <c r="GM544" s="13">
        <v>0</v>
      </c>
      <c r="GN544" s="16">
        <v>0</v>
      </c>
      <c r="GO544" s="13">
        <v>0</v>
      </c>
      <c r="GP544" s="16">
        <v>0</v>
      </c>
      <c r="GQ544" s="8">
        <v>0</v>
      </c>
    </row>
    <row r="545" spans="1:199" ht="16.5" customHeight="1" x14ac:dyDescent="0.35">
      <c r="A545" s="11">
        <v>2327</v>
      </c>
      <c r="B545" s="7" t="s">
        <v>521</v>
      </c>
      <c r="C545" s="11">
        <v>24</v>
      </c>
      <c r="D545" s="16">
        <v>0</v>
      </c>
      <c r="E545" s="13">
        <v>0</v>
      </c>
      <c r="F545" s="16">
        <v>0</v>
      </c>
      <c r="G545" s="13">
        <v>0</v>
      </c>
      <c r="H545" s="16">
        <v>0</v>
      </c>
      <c r="I545" s="13">
        <v>0</v>
      </c>
      <c r="J545" s="16">
        <v>0</v>
      </c>
      <c r="K545" s="13">
        <v>0</v>
      </c>
      <c r="L545" s="16">
        <v>0</v>
      </c>
      <c r="M545" s="13">
        <v>0</v>
      </c>
      <c r="N545" s="16">
        <v>0</v>
      </c>
      <c r="O545" s="13">
        <v>0</v>
      </c>
      <c r="P545" s="16">
        <v>0</v>
      </c>
      <c r="Q545" s="13">
        <v>0</v>
      </c>
      <c r="R545" s="16">
        <v>0</v>
      </c>
      <c r="S545" s="13">
        <v>0</v>
      </c>
      <c r="T545" s="16">
        <v>0</v>
      </c>
      <c r="U545" s="13">
        <v>0</v>
      </c>
      <c r="V545" s="16">
        <v>0</v>
      </c>
      <c r="W545" s="13">
        <v>0</v>
      </c>
      <c r="X545" s="16">
        <v>0</v>
      </c>
      <c r="Y545" s="13">
        <v>0</v>
      </c>
      <c r="Z545" s="16">
        <v>0</v>
      </c>
      <c r="AA545" s="13">
        <v>0</v>
      </c>
      <c r="AB545" s="16">
        <v>0</v>
      </c>
      <c r="AC545" s="13">
        <v>0</v>
      </c>
      <c r="AD545" s="16">
        <v>0</v>
      </c>
      <c r="AE545" s="13">
        <v>0</v>
      </c>
      <c r="AF545" s="16">
        <v>0</v>
      </c>
      <c r="AG545" s="13">
        <v>0</v>
      </c>
      <c r="AH545" s="16">
        <v>0</v>
      </c>
      <c r="AI545" s="13">
        <v>0</v>
      </c>
      <c r="AJ545" s="16">
        <v>0</v>
      </c>
      <c r="AK545" s="13">
        <v>0</v>
      </c>
      <c r="AL545" s="16">
        <v>0</v>
      </c>
      <c r="AM545" s="13">
        <v>0</v>
      </c>
      <c r="AN545" s="16">
        <v>0</v>
      </c>
      <c r="AO545" s="13">
        <v>0</v>
      </c>
      <c r="AP545" s="16">
        <v>0</v>
      </c>
      <c r="AQ545" s="13">
        <v>0</v>
      </c>
      <c r="AR545" s="16">
        <v>0</v>
      </c>
      <c r="AS545" s="13">
        <v>0</v>
      </c>
      <c r="AT545" s="16">
        <v>0</v>
      </c>
      <c r="AU545" s="13">
        <v>0</v>
      </c>
      <c r="AV545" s="16">
        <v>0</v>
      </c>
      <c r="AW545" s="13">
        <v>0</v>
      </c>
      <c r="AX545" s="16">
        <v>0</v>
      </c>
      <c r="AY545" s="13">
        <v>0</v>
      </c>
      <c r="AZ545" s="16">
        <v>0</v>
      </c>
      <c r="BA545" s="13">
        <v>0</v>
      </c>
      <c r="BB545" s="16">
        <v>0</v>
      </c>
      <c r="BC545" s="13">
        <v>0</v>
      </c>
      <c r="BD545" s="16">
        <v>0</v>
      </c>
      <c r="BE545" s="13">
        <v>0</v>
      </c>
      <c r="BF545" s="16">
        <v>0</v>
      </c>
      <c r="BG545" s="13">
        <v>0</v>
      </c>
      <c r="BH545" s="16">
        <v>0</v>
      </c>
      <c r="BI545" s="13">
        <v>0</v>
      </c>
      <c r="BJ545" s="16">
        <v>0</v>
      </c>
      <c r="BK545" s="13">
        <v>0</v>
      </c>
      <c r="BL545" s="16">
        <v>0</v>
      </c>
      <c r="BM545" s="13">
        <v>0</v>
      </c>
      <c r="BN545" s="16">
        <v>0</v>
      </c>
      <c r="BO545" s="13">
        <v>0</v>
      </c>
      <c r="BP545" s="16">
        <v>0</v>
      </c>
      <c r="BQ545" s="13">
        <v>0</v>
      </c>
      <c r="BR545" s="16">
        <v>0</v>
      </c>
      <c r="BS545" s="13">
        <v>0</v>
      </c>
      <c r="BT545" s="16">
        <v>0</v>
      </c>
      <c r="BU545" s="13">
        <v>0</v>
      </c>
      <c r="BV545" s="16">
        <v>0</v>
      </c>
      <c r="BW545" s="13">
        <v>0</v>
      </c>
      <c r="BX545" s="16">
        <v>0</v>
      </c>
      <c r="BY545" s="13">
        <v>0</v>
      </c>
      <c r="BZ545" s="16">
        <v>0</v>
      </c>
      <c r="CA545" s="13">
        <v>0</v>
      </c>
      <c r="CB545" s="16">
        <v>0</v>
      </c>
      <c r="CC545" s="13">
        <v>0</v>
      </c>
      <c r="CD545" s="16">
        <v>0</v>
      </c>
      <c r="CE545" s="13">
        <v>0</v>
      </c>
      <c r="CF545" s="16">
        <v>0</v>
      </c>
      <c r="CG545" s="13">
        <v>0</v>
      </c>
      <c r="CH545" s="16">
        <v>0</v>
      </c>
      <c r="CI545" s="13">
        <v>0</v>
      </c>
      <c r="CJ545" s="16">
        <v>0</v>
      </c>
      <c r="CK545" s="13">
        <v>0</v>
      </c>
      <c r="CL545" s="16">
        <v>0</v>
      </c>
      <c r="CM545" s="13">
        <v>0</v>
      </c>
      <c r="CN545" s="16">
        <v>0</v>
      </c>
      <c r="CO545" s="13">
        <v>0</v>
      </c>
      <c r="CP545" s="16">
        <v>0</v>
      </c>
      <c r="CQ545" s="13">
        <v>0</v>
      </c>
      <c r="CR545" s="16">
        <v>0</v>
      </c>
      <c r="CS545" s="13">
        <v>0</v>
      </c>
      <c r="CT545" s="16">
        <v>0</v>
      </c>
      <c r="CU545" s="13">
        <v>0</v>
      </c>
      <c r="CV545" s="16">
        <v>0</v>
      </c>
      <c r="CW545" s="13">
        <v>0</v>
      </c>
      <c r="CX545" s="16">
        <v>0</v>
      </c>
      <c r="CY545" s="13">
        <v>0</v>
      </c>
      <c r="CZ545" s="16">
        <v>0</v>
      </c>
      <c r="DA545" s="13">
        <v>0</v>
      </c>
      <c r="DB545" s="16">
        <v>0</v>
      </c>
      <c r="DC545" s="13">
        <v>0</v>
      </c>
      <c r="DD545" s="16">
        <v>0</v>
      </c>
      <c r="DE545" s="13">
        <v>0</v>
      </c>
      <c r="DF545" s="16">
        <v>0</v>
      </c>
      <c r="DG545" s="13">
        <v>0</v>
      </c>
      <c r="DH545" s="16">
        <v>0</v>
      </c>
      <c r="DI545" s="13">
        <v>0</v>
      </c>
      <c r="DJ545" s="16">
        <v>0</v>
      </c>
      <c r="DK545" s="13">
        <v>0</v>
      </c>
      <c r="DL545" s="16">
        <v>0</v>
      </c>
      <c r="DM545" s="13">
        <v>0</v>
      </c>
      <c r="DN545" s="16">
        <v>0</v>
      </c>
      <c r="DO545" s="13">
        <v>0</v>
      </c>
      <c r="DP545" s="16">
        <v>0</v>
      </c>
      <c r="DQ545" s="13">
        <v>0</v>
      </c>
      <c r="DR545" s="16">
        <v>0</v>
      </c>
      <c r="DS545" s="13">
        <v>0</v>
      </c>
      <c r="DT545" s="16">
        <v>0</v>
      </c>
      <c r="DU545" s="13">
        <v>0</v>
      </c>
      <c r="DV545" s="16">
        <v>0</v>
      </c>
      <c r="DW545" s="13">
        <v>0</v>
      </c>
      <c r="DX545" s="16">
        <v>0</v>
      </c>
      <c r="DY545" s="13">
        <v>0</v>
      </c>
      <c r="DZ545" s="16">
        <v>0</v>
      </c>
      <c r="EA545" s="13">
        <v>0</v>
      </c>
      <c r="EB545" s="16">
        <v>0</v>
      </c>
      <c r="EC545" s="13">
        <v>0</v>
      </c>
      <c r="ED545" s="16">
        <v>0</v>
      </c>
      <c r="EE545" s="13">
        <v>0</v>
      </c>
      <c r="EF545" s="16">
        <v>0</v>
      </c>
      <c r="EG545" s="13">
        <v>0</v>
      </c>
      <c r="EH545" s="16">
        <v>0</v>
      </c>
      <c r="EI545" s="13">
        <v>0</v>
      </c>
      <c r="EJ545" s="16">
        <v>0</v>
      </c>
      <c r="EK545" s="13">
        <v>0</v>
      </c>
      <c r="EL545" s="16">
        <v>0</v>
      </c>
      <c r="EM545" s="13">
        <v>0</v>
      </c>
      <c r="EN545" s="16">
        <v>0</v>
      </c>
      <c r="EO545" s="13">
        <v>0</v>
      </c>
      <c r="EP545" s="16">
        <v>0</v>
      </c>
      <c r="EQ545" s="13">
        <v>0</v>
      </c>
      <c r="ER545" s="16">
        <v>0</v>
      </c>
      <c r="ES545" s="13">
        <v>0</v>
      </c>
      <c r="ET545" s="16">
        <v>0</v>
      </c>
      <c r="EU545" s="13">
        <v>0</v>
      </c>
      <c r="EV545" s="16">
        <v>0</v>
      </c>
      <c r="EW545" s="13">
        <v>0</v>
      </c>
      <c r="EX545" s="16">
        <v>0</v>
      </c>
      <c r="EY545" s="13">
        <v>0</v>
      </c>
      <c r="EZ545" s="16">
        <v>0</v>
      </c>
      <c r="FA545" s="13">
        <v>0</v>
      </c>
      <c r="FB545" s="16">
        <v>0</v>
      </c>
      <c r="FC545" s="13">
        <v>0</v>
      </c>
      <c r="FD545" s="16">
        <v>0</v>
      </c>
      <c r="FE545" s="13">
        <v>0</v>
      </c>
      <c r="FF545" s="16">
        <v>0</v>
      </c>
      <c r="FG545" s="13">
        <v>0</v>
      </c>
      <c r="FH545" s="16">
        <v>0</v>
      </c>
      <c r="FI545" s="13">
        <v>0</v>
      </c>
      <c r="FJ545" s="16">
        <v>0</v>
      </c>
      <c r="FK545" s="13">
        <v>0</v>
      </c>
      <c r="FL545" s="16">
        <v>0</v>
      </c>
      <c r="FM545" s="13">
        <v>0</v>
      </c>
      <c r="FN545" s="16">
        <v>0</v>
      </c>
      <c r="FO545" s="13">
        <v>0</v>
      </c>
      <c r="FP545" s="16">
        <v>0</v>
      </c>
      <c r="FQ545" s="13">
        <v>0</v>
      </c>
      <c r="FR545" s="16">
        <v>0</v>
      </c>
      <c r="FS545" s="13">
        <v>0</v>
      </c>
      <c r="FT545" s="16">
        <v>0</v>
      </c>
      <c r="FU545" s="13">
        <v>0</v>
      </c>
      <c r="FV545" s="16">
        <v>0</v>
      </c>
      <c r="FW545" s="13">
        <v>0</v>
      </c>
      <c r="FX545" s="16">
        <v>0</v>
      </c>
      <c r="FY545" s="13">
        <v>0</v>
      </c>
      <c r="FZ545" s="16">
        <v>0</v>
      </c>
      <c r="GA545" s="13">
        <v>0</v>
      </c>
      <c r="GB545" s="16">
        <v>0</v>
      </c>
      <c r="GC545" s="13">
        <v>0</v>
      </c>
      <c r="GD545" s="16">
        <v>0</v>
      </c>
      <c r="GE545" s="13">
        <v>0</v>
      </c>
      <c r="GF545" s="16">
        <v>0</v>
      </c>
      <c r="GG545" s="13">
        <v>0</v>
      </c>
      <c r="GH545" s="16">
        <v>0</v>
      </c>
      <c r="GI545" s="13">
        <v>0</v>
      </c>
      <c r="GJ545" s="16">
        <v>0</v>
      </c>
      <c r="GK545" s="13">
        <v>0</v>
      </c>
      <c r="GL545" s="16">
        <v>0</v>
      </c>
      <c r="GM545" s="13">
        <v>0</v>
      </c>
      <c r="GN545" s="16">
        <v>0</v>
      </c>
      <c r="GO545" s="13">
        <v>0</v>
      </c>
      <c r="GP545" s="16">
        <v>0</v>
      </c>
      <c r="GQ545" s="8">
        <v>0</v>
      </c>
    </row>
    <row r="546" spans="1:199" ht="16.5" customHeight="1" x14ac:dyDescent="0.35">
      <c r="A546" s="11">
        <v>2327</v>
      </c>
      <c r="B546" s="7" t="s">
        <v>522</v>
      </c>
      <c r="C546" s="11">
        <v>24</v>
      </c>
      <c r="D546" s="16">
        <v>0</v>
      </c>
      <c r="E546" s="13">
        <v>0</v>
      </c>
      <c r="F546" s="16">
        <v>0</v>
      </c>
      <c r="G546" s="13">
        <v>0</v>
      </c>
      <c r="H546" s="16">
        <v>0</v>
      </c>
      <c r="I546" s="13">
        <v>0</v>
      </c>
      <c r="J546" s="16">
        <v>0</v>
      </c>
      <c r="K546" s="13">
        <v>0</v>
      </c>
      <c r="L546" s="16">
        <v>0</v>
      </c>
      <c r="M546" s="13">
        <v>0</v>
      </c>
      <c r="N546" s="16">
        <v>0</v>
      </c>
      <c r="O546" s="13">
        <v>0</v>
      </c>
      <c r="P546" s="16">
        <v>0</v>
      </c>
      <c r="Q546" s="13">
        <v>0</v>
      </c>
      <c r="R546" s="16">
        <v>0</v>
      </c>
      <c r="S546" s="13">
        <v>0</v>
      </c>
      <c r="T546" s="16">
        <v>0</v>
      </c>
      <c r="U546" s="13">
        <v>0</v>
      </c>
      <c r="V546" s="16">
        <v>0</v>
      </c>
      <c r="W546" s="13">
        <v>0</v>
      </c>
      <c r="X546" s="16">
        <v>0</v>
      </c>
      <c r="Y546" s="13">
        <v>0</v>
      </c>
      <c r="Z546" s="16">
        <v>0</v>
      </c>
      <c r="AA546" s="13">
        <v>0</v>
      </c>
      <c r="AB546" s="16">
        <v>0</v>
      </c>
      <c r="AC546" s="13">
        <v>0</v>
      </c>
      <c r="AD546" s="16">
        <v>0</v>
      </c>
      <c r="AE546" s="13">
        <v>0</v>
      </c>
      <c r="AF546" s="16">
        <v>0</v>
      </c>
      <c r="AG546" s="13">
        <v>0</v>
      </c>
      <c r="AH546" s="16">
        <v>0</v>
      </c>
      <c r="AI546" s="13">
        <v>0</v>
      </c>
      <c r="AJ546" s="16">
        <v>0</v>
      </c>
      <c r="AK546" s="13">
        <v>0</v>
      </c>
      <c r="AL546" s="16">
        <v>0</v>
      </c>
      <c r="AM546" s="13">
        <v>0</v>
      </c>
      <c r="AN546" s="16">
        <v>0</v>
      </c>
      <c r="AO546" s="13">
        <v>0</v>
      </c>
      <c r="AP546" s="16">
        <v>0</v>
      </c>
      <c r="AQ546" s="13">
        <v>0</v>
      </c>
      <c r="AR546" s="16">
        <v>0</v>
      </c>
      <c r="AS546" s="13">
        <v>0</v>
      </c>
      <c r="AT546" s="16">
        <v>0</v>
      </c>
      <c r="AU546" s="13">
        <v>0</v>
      </c>
      <c r="AV546" s="16">
        <v>0</v>
      </c>
      <c r="AW546" s="13">
        <v>0</v>
      </c>
      <c r="AX546" s="16">
        <v>0</v>
      </c>
      <c r="AY546" s="13">
        <v>0</v>
      </c>
      <c r="AZ546" s="16">
        <v>0</v>
      </c>
      <c r="BA546" s="13">
        <v>0</v>
      </c>
      <c r="BB546" s="16">
        <v>0</v>
      </c>
      <c r="BC546" s="13">
        <v>0</v>
      </c>
      <c r="BD546" s="16">
        <v>0</v>
      </c>
      <c r="BE546" s="13">
        <v>0</v>
      </c>
      <c r="BF546" s="16">
        <v>0</v>
      </c>
      <c r="BG546" s="13">
        <v>0</v>
      </c>
      <c r="BH546" s="16">
        <v>0</v>
      </c>
      <c r="BI546" s="13">
        <v>0</v>
      </c>
      <c r="BJ546" s="16">
        <v>0</v>
      </c>
      <c r="BK546" s="13">
        <v>0</v>
      </c>
      <c r="BL546" s="16">
        <v>0</v>
      </c>
      <c r="BM546" s="13">
        <v>0</v>
      </c>
      <c r="BN546" s="16">
        <v>0</v>
      </c>
      <c r="BO546" s="13">
        <v>0</v>
      </c>
      <c r="BP546" s="16">
        <v>0</v>
      </c>
      <c r="BQ546" s="13">
        <v>0</v>
      </c>
      <c r="BR546" s="16">
        <v>0</v>
      </c>
      <c r="BS546" s="13">
        <v>0</v>
      </c>
      <c r="BT546" s="16">
        <v>0</v>
      </c>
      <c r="BU546" s="13">
        <v>0</v>
      </c>
      <c r="BV546" s="16">
        <v>0</v>
      </c>
      <c r="BW546" s="13">
        <v>0</v>
      </c>
      <c r="BX546" s="16">
        <v>0</v>
      </c>
      <c r="BY546" s="13">
        <v>0</v>
      </c>
      <c r="BZ546" s="16">
        <v>0</v>
      </c>
      <c r="CA546" s="13">
        <v>0</v>
      </c>
      <c r="CB546" s="16">
        <v>0</v>
      </c>
      <c r="CC546" s="13">
        <v>0</v>
      </c>
      <c r="CD546" s="16">
        <v>0</v>
      </c>
      <c r="CE546" s="13">
        <v>0</v>
      </c>
      <c r="CF546" s="16">
        <v>0</v>
      </c>
      <c r="CG546" s="13">
        <v>0</v>
      </c>
      <c r="CH546" s="16">
        <v>0</v>
      </c>
      <c r="CI546" s="13">
        <v>0</v>
      </c>
      <c r="CJ546" s="16">
        <v>0</v>
      </c>
      <c r="CK546" s="13">
        <v>0</v>
      </c>
      <c r="CL546" s="16">
        <v>0</v>
      </c>
      <c r="CM546" s="13">
        <v>0</v>
      </c>
      <c r="CN546" s="16">
        <v>0</v>
      </c>
      <c r="CO546" s="13">
        <v>0</v>
      </c>
      <c r="CP546" s="16">
        <v>0</v>
      </c>
      <c r="CQ546" s="13">
        <v>0</v>
      </c>
      <c r="CR546" s="16">
        <v>0</v>
      </c>
      <c r="CS546" s="13">
        <v>0</v>
      </c>
      <c r="CT546" s="16">
        <v>0</v>
      </c>
      <c r="CU546" s="13">
        <v>0</v>
      </c>
      <c r="CV546" s="16">
        <v>0</v>
      </c>
      <c r="CW546" s="13">
        <v>0</v>
      </c>
      <c r="CX546" s="16">
        <v>0</v>
      </c>
      <c r="CY546" s="13">
        <v>0</v>
      </c>
      <c r="CZ546" s="16">
        <v>0</v>
      </c>
      <c r="DA546" s="13">
        <v>0</v>
      </c>
      <c r="DB546" s="16">
        <v>0</v>
      </c>
      <c r="DC546" s="13">
        <v>0</v>
      </c>
      <c r="DD546" s="16">
        <v>0</v>
      </c>
      <c r="DE546" s="13">
        <v>0</v>
      </c>
      <c r="DF546" s="16">
        <v>0</v>
      </c>
      <c r="DG546" s="13">
        <v>0</v>
      </c>
      <c r="DH546" s="16">
        <v>0</v>
      </c>
      <c r="DI546" s="13">
        <v>0</v>
      </c>
      <c r="DJ546" s="16">
        <v>0</v>
      </c>
      <c r="DK546" s="13">
        <v>0</v>
      </c>
      <c r="DL546" s="16">
        <v>0</v>
      </c>
      <c r="DM546" s="13">
        <v>0</v>
      </c>
      <c r="DN546" s="16">
        <v>0</v>
      </c>
      <c r="DO546" s="13">
        <v>0</v>
      </c>
      <c r="DP546" s="16">
        <v>0</v>
      </c>
      <c r="DQ546" s="13">
        <v>0</v>
      </c>
      <c r="DR546" s="16">
        <v>0</v>
      </c>
      <c r="DS546" s="13">
        <v>0</v>
      </c>
      <c r="DT546" s="16">
        <v>0</v>
      </c>
      <c r="DU546" s="13">
        <v>0</v>
      </c>
      <c r="DV546" s="16">
        <v>0</v>
      </c>
      <c r="DW546" s="13">
        <v>0</v>
      </c>
      <c r="DX546" s="16">
        <v>0</v>
      </c>
      <c r="DY546" s="13">
        <v>0</v>
      </c>
      <c r="DZ546" s="16">
        <v>0</v>
      </c>
      <c r="EA546" s="13">
        <v>0</v>
      </c>
      <c r="EB546" s="16">
        <v>0</v>
      </c>
      <c r="EC546" s="13">
        <v>0</v>
      </c>
      <c r="ED546" s="16">
        <v>0</v>
      </c>
      <c r="EE546" s="13">
        <v>0</v>
      </c>
      <c r="EF546" s="16">
        <v>0</v>
      </c>
      <c r="EG546" s="13">
        <v>0</v>
      </c>
      <c r="EH546" s="16">
        <v>0</v>
      </c>
      <c r="EI546" s="13">
        <v>0</v>
      </c>
      <c r="EJ546" s="16">
        <v>0</v>
      </c>
      <c r="EK546" s="13">
        <v>0</v>
      </c>
      <c r="EL546" s="16">
        <v>0</v>
      </c>
      <c r="EM546" s="13">
        <v>0</v>
      </c>
      <c r="EN546" s="16">
        <v>0</v>
      </c>
      <c r="EO546" s="13">
        <v>0</v>
      </c>
      <c r="EP546" s="16">
        <v>0</v>
      </c>
      <c r="EQ546" s="13">
        <v>0</v>
      </c>
      <c r="ER546" s="16">
        <v>0</v>
      </c>
      <c r="ES546" s="13">
        <v>0</v>
      </c>
      <c r="ET546" s="16">
        <v>0</v>
      </c>
      <c r="EU546" s="13">
        <v>0</v>
      </c>
      <c r="EV546" s="16">
        <v>0</v>
      </c>
      <c r="EW546" s="13">
        <v>0</v>
      </c>
      <c r="EX546" s="16">
        <v>0</v>
      </c>
      <c r="EY546" s="13">
        <v>0</v>
      </c>
      <c r="EZ546" s="16">
        <v>0</v>
      </c>
      <c r="FA546" s="13">
        <v>0</v>
      </c>
      <c r="FB546" s="16">
        <v>0</v>
      </c>
      <c r="FC546" s="13">
        <v>0</v>
      </c>
      <c r="FD546" s="16">
        <v>0</v>
      </c>
      <c r="FE546" s="13">
        <v>0</v>
      </c>
      <c r="FF546" s="16">
        <v>0</v>
      </c>
      <c r="FG546" s="13">
        <v>0</v>
      </c>
      <c r="FH546" s="16">
        <v>0</v>
      </c>
      <c r="FI546" s="13">
        <v>0</v>
      </c>
      <c r="FJ546" s="16">
        <v>0</v>
      </c>
      <c r="FK546" s="13">
        <v>0</v>
      </c>
      <c r="FL546" s="16">
        <v>0</v>
      </c>
      <c r="FM546" s="13">
        <v>0</v>
      </c>
      <c r="FN546" s="16">
        <v>0</v>
      </c>
      <c r="FO546" s="13">
        <v>0</v>
      </c>
      <c r="FP546" s="16">
        <v>0</v>
      </c>
      <c r="FQ546" s="13">
        <v>0</v>
      </c>
      <c r="FR546" s="16">
        <v>0</v>
      </c>
      <c r="FS546" s="13">
        <v>0</v>
      </c>
      <c r="FT546" s="16">
        <v>0</v>
      </c>
      <c r="FU546" s="13">
        <v>0</v>
      </c>
      <c r="FV546" s="16">
        <v>0</v>
      </c>
      <c r="FW546" s="13">
        <v>0</v>
      </c>
      <c r="FX546" s="16">
        <v>0</v>
      </c>
      <c r="FY546" s="13">
        <v>0</v>
      </c>
      <c r="FZ546" s="16">
        <v>0</v>
      </c>
      <c r="GA546" s="13">
        <v>0</v>
      </c>
      <c r="GB546" s="16">
        <v>0</v>
      </c>
      <c r="GC546" s="13">
        <v>0</v>
      </c>
      <c r="GD546" s="16">
        <v>0</v>
      </c>
      <c r="GE546" s="13">
        <v>0</v>
      </c>
      <c r="GF546" s="16">
        <v>0</v>
      </c>
      <c r="GG546" s="13">
        <v>0</v>
      </c>
      <c r="GH546" s="16">
        <v>0</v>
      </c>
      <c r="GI546" s="13">
        <v>0</v>
      </c>
      <c r="GJ546" s="16">
        <v>0</v>
      </c>
      <c r="GK546" s="13">
        <v>0</v>
      </c>
      <c r="GL546" s="16">
        <v>0</v>
      </c>
      <c r="GM546" s="13">
        <v>0</v>
      </c>
      <c r="GN546" s="16">
        <v>0</v>
      </c>
      <c r="GO546" s="13">
        <v>0</v>
      </c>
      <c r="GP546" s="16">
        <v>0</v>
      </c>
      <c r="GQ546" s="8">
        <v>0</v>
      </c>
    </row>
    <row r="547" spans="1:199" ht="16.5" customHeight="1" x14ac:dyDescent="0.35">
      <c r="A547" s="11">
        <v>2327</v>
      </c>
      <c r="B547" s="7" t="s">
        <v>523</v>
      </c>
      <c r="C547" s="11">
        <v>24</v>
      </c>
      <c r="D547" s="16">
        <v>0</v>
      </c>
      <c r="E547" s="13">
        <v>0</v>
      </c>
      <c r="F547" s="16">
        <v>0</v>
      </c>
      <c r="G547" s="13">
        <v>0</v>
      </c>
      <c r="H547" s="16">
        <v>0</v>
      </c>
      <c r="I547" s="13">
        <v>0</v>
      </c>
      <c r="J547" s="16">
        <v>0</v>
      </c>
      <c r="K547" s="13">
        <v>0</v>
      </c>
      <c r="L547" s="16">
        <v>0</v>
      </c>
      <c r="M547" s="13">
        <v>0</v>
      </c>
      <c r="N547" s="16">
        <v>0</v>
      </c>
      <c r="O547" s="13">
        <v>0</v>
      </c>
      <c r="P547" s="16">
        <v>0</v>
      </c>
      <c r="Q547" s="13">
        <v>0</v>
      </c>
      <c r="R547" s="16">
        <v>0</v>
      </c>
      <c r="S547" s="13">
        <v>0</v>
      </c>
      <c r="T547" s="16">
        <v>0</v>
      </c>
      <c r="U547" s="13">
        <v>0</v>
      </c>
      <c r="V547" s="16">
        <v>0</v>
      </c>
      <c r="W547" s="13">
        <v>0</v>
      </c>
      <c r="X547" s="16">
        <v>0</v>
      </c>
      <c r="Y547" s="13">
        <v>0</v>
      </c>
      <c r="Z547" s="16">
        <v>0</v>
      </c>
      <c r="AA547" s="13">
        <v>0</v>
      </c>
      <c r="AB547" s="16">
        <v>0</v>
      </c>
      <c r="AC547" s="13">
        <v>0</v>
      </c>
      <c r="AD547" s="16">
        <v>0</v>
      </c>
      <c r="AE547" s="13">
        <v>0</v>
      </c>
      <c r="AF547" s="16">
        <v>0</v>
      </c>
      <c r="AG547" s="13">
        <v>0</v>
      </c>
      <c r="AH547" s="16">
        <v>0</v>
      </c>
      <c r="AI547" s="13">
        <v>0</v>
      </c>
      <c r="AJ547" s="16">
        <v>0</v>
      </c>
      <c r="AK547" s="13">
        <v>0</v>
      </c>
      <c r="AL547" s="16">
        <v>0</v>
      </c>
      <c r="AM547" s="13">
        <v>0</v>
      </c>
      <c r="AN547" s="16">
        <v>0</v>
      </c>
      <c r="AO547" s="13">
        <v>0</v>
      </c>
      <c r="AP547" s="16">
        <v>0</v>
      </c>
      <c r="AQ547" s="13">
        <v>0</v>
      </c>
      <c r="AR547" s="16">
        <v>0</v>
      </c>
      <c r="AS547" s="13">
        <v>0</v>
      </c>
      <c r="AT547" s="16">
        <v>0</v>
      </c>
      <c r="AU547" s="13">
        <v>0</v>
      </c>
      <c r="AV547" s="16">
        <v>0</v>
      </c>
      <c r="AW547" s="13">
        <v>0</v>
      </c>
      <c r="AX547" s="16">
        <v>0</v>
      </c>
      <c r="AY547" s="13">
        <v>0</v>
      </c>
      <c r="AZ547" s="16">
        <v>0</v>
      </c>
      <c r="BA547" s="13">
        <v>0</v>
      </c>
      <c r="BB547" s="16">
        <v>0</v>
      </c>
      <c r="BC547" s="13">
        <v>0</v>
      </c>
      <c r="BD547" s="16">
        <v>0</v>
      </c>
      <c r="BE547" s="13">
        <v>0</v>
      </c>
      <c r="BF547" s="16">
        <v>0</v>
      </c>
      <c r="BG547" s="13">
        <v>0</v>
      </c>
      <c r="BH547" s="16">
        <v>0</v>
      </c>
      <c r="BI547" s="13">
        <v>0</v>
      </c>
      <c r="BJ547" s="16">
        <v>0</v>
      </c>
      <c r="BK547" s="13">
        <v>0</v>
      </c>
      <c r="BL547" s="16">
        <v>0</v>
      </c>
      <c r="BM547" s="13">
        <v>0</v>
      </c>
      <c r="BN547" s="16">
        <v>0</v>
      </c>
      <c r="BO547" s="13">
        <v>0</v>
      </c>
      <c r="BP547" s="16">
        <v>0</v>
      </c>
      <c r="BQ547" s="13">
        <v>0</v>
      </c>
      <c r="BR547" s="16">
        <v>0</v>
      </c>
      <c r="BS547" s="13">
        <v>0</v>
      </c>
      <c r="BT547" s="16">
        <v>0</v>
      </c>
      <c r="BU547" s="13">
        <v>0</v>
      </c>
      <c r="BV547" s="16">
        <v>0</v>
      </c>
      <c r="BW547" s="13">
        <v>0</v>
      </c>
      <c r="BX547" s="16">
        <v>0</v>
      </c>
      <c r="BY547" s="13">
        <v>0</v>
      </c>
      <c r="BZ547" s="16">
        <v>0</v>
      </c>
      <c r="CA547" s="13">
        <v>0</v>
      </c>
      <c r="CB547" s="16">
        <v>0</v>
      </c>
      <c r="CC547" s="13">
        <v>0</v>
      </c>
      <c r="CD547" s="16">
        <v>0</v>
      </c>
      <c r="CE547" s="13">
        <v>0</v>
      </c>
      <c r="CF547" s="16">
        <v>0</v>
      </c>
      <c r="CG547" s="13">
        <v>0</v>
      </c>
      <c r="CH547" s="16">
        <v>0</v>
      </c>
      <c r="CI547" s="13">
        <v>0</v>
      </c>
      <c r="CJ547" s="16">
        <v>0</v>
      </c>
      <c r="CK547" s="13">
        <v>0</v>
      </c>
      <c r="CL547" s="16">
        <v>0</v>
      </c>
      <c r="CM547" s="13">
        <v>0</v>
      </c>
      <c r="CN547" s="16">
        <v>0</v>
      </c>
      <c r="CO547" s="13">
        <v>0</v>
      </c>
      <c r="CP547" s="16">
        <v>0</v>
      </c>
      <c r="CQ547" s="13">
        <v>0</v>
      </c>
      <c r="CR547" s="16">
        <v>0</v>
      </c>
      <c r="CS547" s="13">
        <v>0</v>
      </c>
      <c r="CT547" s="16">
        <v>0</v>
      </c>
      <c r="CU547" s="13">
        <v>0</v>
      </c>
      <c r="CV547" s="16">
        <v>0</v>
      </c>
      <c r="CW547" s="13">
        <v>0</v>
      </c>
      <c r="CX547" s="16">
        <v>0</v>
      </c>
      <c r="CY547" s="13">
        <v>0</v>
      </c>
      <c r="CZ547" s="16">
        <v>0</v>
      </c>
      <c r="DA547" s="13">
        <v>0</v>
      </c>
      <c r="DB547" s="16">
        <v>0</v>
      </c>
      <c r="DC547" s="13">
        <v>0</v>
      </c>
      <c r="DD547" s="16">
        <v>0</v>
      </c>
      <c r="DE547" s="13">
        <v>0</v>
      </c>
      <c r="DF547" s="16">
        <v>0</v>
      </c>
      <c r="DG547" s="13">
        <v>0</v>
      </c>
      <c r="DH547" s="16">
        <v>0</v>
      </c>
      <c r="DI547" s="13">
        <v>0</v>
      </c>
      <c r="DJ547" s="16">
        <v>0</v>
      </c>
      <c r="DK547" s="13">
        <v>0</v>
      </c>
      <c r="DL547" s="16">
        <v>0</v>
      </c>
      <c r="DM547" s="13">
        <v>0</v>
      </c>
      <c r="DN547" s="16">
        <v>0</v>
      </c>
      <c r="DO547" s="13">
        <v>0</v>
      </c>
      <c r="DP547" s="16">
        <v>0</v>
      </c>
      <c r="DQ547" s="13">
        <v>0</v>
      </c>
      <c r="DR547" s="16">
        <v>0</v>
      </c>
      <c r="DS547" s="13">
        <v>0</v>
      </c>
      <c r="DT547" s="16">
        <v>0</v>
      </c>
      <c r="DU547" s="13">
        <v>0</v>
      </c>
      <c r="DV547" s="16">
        <v>0</v>
      </c>
      <c r="DW547" s="13">
        <v>0</v>
      </c>
      <c r="DX547" s="16">
        <v>0</v>
      </c>
      <c r="DY547" s="13">
        <v>0</v>
      </c>
      <c r="DZ547" s="16">
        <v>0</v>
      </c>
      <c r="EA547" s="13">
        <v>0</v>
      </c>
      <c r="EB547" s="16">
        <v>0</v>
      </c>
      <c r="EC547" s="13">
        <v>0</v>
      </c>
      <c r="ED547" s="16">
        <v>0</v>
      </c>
      <c r="EE547" s="13">
        <v>0</v>
      </c>
      <c r="EF547" s="16">
        <v>0</v>
      </c>
      <c r="EG547" s="13">
        <v>0</v>
      </c>
      <c r="EH547" s="16">
        <v>0</v>
      </c>
      <c r="EI547" s="13">
        <v>0</v>
      </c>
      <c r="EJ547" s="16">
        <v>0</v>
      </c>
      <c r="EK547" s="13">
        <v>0</v>
      </c>
      <c r="EL547" s="16">
        <v>0</v>
      </c>
      <c r="EM547" s="13">
        <v>0</v>
      </c>
      <c r="EN547" s="16">
        <v>0</v>
      </c>
      <c r="EO547" s="13">
        <v>0</v>
      </c>
      <c r="EP547" s="16">
        <v>0</v>
      </c>
      <c r="EQ547" s="13">
        <v>0</v>
      </c>
      <c r="ER547" s="16">
        <v>0</v>
      </c>
      <c r="ES547" s="13">
        <v>0</v>
      </c>
      <c r="ET547" s="16">
        <v>0</v>
      </c>
      <c r="EU547" s="13">
        <v>0</v>
      </c>
      <c r="EV547" s="16">
        <v>0</v>
      </c>
      <c r="EW547" s="13">
        <v>0</v>
      </c>
      <c r="EX547" s="16">
        <v>0</v>
      </c>
      <c r="EY547" s="13">
        <v>0</v>
      </c>
      <c r="EZ547" s="16">
        <v>0</v>
      </c>
      <c r="FA547" s="13">
        <v>0</v>
      </c>
      <c r="FB547" s="16">
        <v>0</v>
      </c>
      <c r="FC547" s="13">
        <v>0</v>
      </c>
      <c r="FD547" s="16">
        <v>0</v>
      </c>
      <c r="FE547" s="13">
        <v>0</v>
      </c>
      <c r="FF547" s="16">
        <v>0</v>
      </c>
      <c r="FG547" s="13">
        <v>0</v>
      </c>
      <c r="FH547" s="16">
        <v>0</v>
      </c>
      <c r="FI547" s="13">
        <v>0</v>
      </c>
      <c r="FJ547" s="16">
        <v>0</v>
      </c>
      <c r="FK547" s="13">
        <v>0</v>
      </c>
      <c r="FL547" s="16">
        <v>0</v>
      </c>
      <c r="FM547" s="13">
        <v>0</v>
      </c>
      <c r="FN547" s="16">
        <v>0</v>
      </c>
      <c r="FO547" s="13">
        <v>0</v>
      </c>
      <c r="FP547" s="16">
        <v>0</v>
      </c>
      <c r="FQ547" s="13">
        <v>0</v>
      </c>
      <c r="FR547" s="16">
        <v>0</v>
      </c>
      <c r="FS547" s="13">
        <v>0</v>
      </c>
      <c r="FT547" s="16">
        <v>0</v>
      </c>
      <c r="FU547" s="13">
        <v>0</v>
      </c>
      <c r="FV547" s="16">
        <v>0</v>
      </c>
      <c r="FW547" s="13">
        <v>0</v>
      </c>
      <c r="FX547" s="16">
        <v>0</v>
      </c>
      <c r="FY547" s="13">
        <v>0</v>
      </c>
      <c r="FZ547" s="16">
        <v>0</v>
      </c>
      <c r="GA547" s="13">
        <v>0</v>
      </c>
      <c r="GB547" s="16">
        <v>0</v>
      </c>
      <c r="GC547" s="13">
        <v>0</v>
      </c>
      <c r="GD547" s="16">
        <v>0</v>
      </c>
      <c r="GE547" s="13">
        <v>0</v>
      </c>
      <c r="GF547" s="16">
        <v>0</v>
      </c>
      <c r="GG547" s="13">
        <v>0</v>
      </c>
      <c r="GH547" s="16">
        <v>0</v>
      </c>
      <c r="GI547" s="13">
        <v>0</v>
      </c>
      <c r="GJ547" s="16">
        <v>0</v>
      </c>
      <c r="GK547" s="13">
        <v>0</v>
      </c>
      <c r="GL547" s="16">
        <v>0</v>
      </c>
      <c r="GM547" s="13">
        <v>0</v>
      </c>
      <c r="GN547" s="16">
        <v>0</v>
      </c>
      <c r="GO547" s="13">
        <v>0</v>
      </c>
      <c r="GP547" s="16">
        <v>0</v>
      </c>
      <c r="GQ547" s="8">
        <v>0</v>
      </c>
    </row>
    <row r="548" spans="1:199" ht="16.5" customHeight="1" x14ac:dyDescent="0.35">
      <c r="A548" s="11">
        <v>2327</v>
      </c>
      <c r="B548" s="7" t="s">
        <v>524</v>
      </c>
      <c r="C548" s="11">
        <v>24</v>
      </c>
      <c r="D548" s="16">
        <v>0</v>
      </c>
      <c r="E548" s="13">
        <v>0</v>
      </c>
      <c r="F548" s="16">
        <v>0</v>
      </c>
      <c r="G548" s="13">
        <v>0</v>
      </c>
      <c r="H548" s="16">
        <v>0</v>
      </c>
      <c r="I548" s="13">
        <v>0</v>
      </c>
      <c r="J548" s="16">
        <v>0</v>
      </c>
      <c r="K548" s="13">
        <v>0</v>
      </c>
      <c r="L548" s="16">
        <v>0</v>
      </c>
      <c r="M548" s="13">
        <v>0</v>
      </c>
      <c r="N548" s="16">
        <v>0</v>
      </c>
      <c r="O548" s="13">
        <v>0</v>
      </c>
      <c r="P548" s="16">
        <v>0</v>
      </c>
      <c r="Q548" s="13">
        <v>0</v>
      </c>
      <c r="R548" s="16">
        <v>0</v>
      </c>
      <c r="S548" s="13">
        <v>0</v>
      </c>
      <c r="T548" s="16">
        <v>0</v>
      </c>
      <c r="U548" s="13">
        <v>0</v>
      </c>
      <c r="V548" s="16">
        <v>0</v>
      </c>
      <c r="W548" s="13">
        <v>0</v>
      </c>
      <c r="X548" s="16">
        <v>0</v>
      </c>
      <c r="Y548" s="13">
        <v>0</v>
      </c>
      <c r="Z548" s="16">
        <v>0</v>
      </c>
      <c r="AA548" s="13">
        <v>0</v>
      </c>
      <c r="AB548" s="16">
        <v>0</v>
      </c>
      <c r="AC548" s="13">
        <v>0</v>
      </c>
      <c r="AD548" s="16">
        <v>0</v>
      </c>
      <c r="AE548" s="13">
        <v>0</v>
      </c>
      <c r="AF548" s="16">
        <v>0</v>
      </c>
      <c r="AG548" s="13">
        <v>0</v>
      </c>
      <c r="AH548" s="16">
        <v>0</v>
      </c>
      <c r="AI548" s="13">
        <v>0</v>
      </c>
      <c r="AJ548" s="16">
        <v>0</v>
      </c>
      <c r="AK548" s="13">
        <v>0</v>
      </c>
      <c r="AL548" s="16">
        <v>0</v>
      </c>
      <c r="AM548" s="13">
        <v>0</v>
      </c>
      <c r="AN548" s="16">
        <v>0</v>
      </c>
      <c r="AO548" s="13">
        <v>0</v>
      </c>
      <c r="AP548" s="16">
        <v>0</v>
      </c>
      <c r="AQ548" s="13">
        <v>0</v>
      </c>
      <c r="AR548" s="16">
        <v>0</v>
      </c>
      <c r="AS548" s="13">
        <v>0</v>
      </c>
      <c r="AT548" s="16">
        <v>0</v>
      </c>
      <c r="AU548" s="13">
        <v>0</v>
      </c>
      <c r="AV548" s="16">
        <v>0</v>
      </c>
      <c r="AW548" s="13">
        <v>0</v>
      </c>
      <c r="AX548" s="16">
        <v>0</v>
      </c>
      <c r="AY548" s="13">
        <v>0</v>
      </c>
      <c r="AZ548" s="16">
        <v>0</v>
      </c>
      <c r="BA548" s="13">
        <v>0</v>
      </c>
      <c r="BB548" s="16">
        <v>0</v>
      </c>
      <c r="BC548" s="13">
        <v>0</v>
      </c>
      <c r="BD548" s="16">
        <v>0</v>
      </c>
      <c r="BE548" s="13">
        <v>0</v>
      </c>
      <c r="BF548" s="16">
        <v>0</v>
      </c>
      <c r="BG548" s="13">
        <v>0</v>
      </c>
      <c r="BH548" s="16">
        <v>0</v>
      </c>
      <c r="BI548" s="13">
        <v>0</v>
      </c>
      <c r="BJ548" s="16">
        <v>0</v>
      </c>
      <c r="BK548" s="13">
        <v>0</v>
      </c>
      <c r="BL548" s="16">
        <v>0</v>
      </c>
      <c r="BM548" s="13">
        <v>0</v>
      </c>
      <c r="BN548" s="16">
        <v>0</v>
      </c>
      <c r="BO548" s="13">
        <v>0</v>
      </c>
      <c r="BP548" s="16">
        <v>0</v>
      </c>
      <c r="BQ548" s="13">
        <v>0</v>
      </c>
      <c r="BR548" s="16">
        <v>0</v>
      </c>
      <c r="BS548" s="13">
        <v>0</v>
      </c>
      <c r="BT548" s="16">
        <v>0</v>
      </c>
      <c r="BU548" s="13">
        <v>0</v>
      </c>
      <c r="BV548" s="16">
        <v>0</v>
      </c>
      <c r="BW548" s="13">
        <v>0</v>
      </c>
      <c r="BX548" s="16">
        <v>0</v>
      </c>
      <c r="BY548" s="13">
        <v>0</v>
      </c>
      <c r="BZ548" s="16">
        <v>0</v>
      </c>
      <c r="CA548" s="13">
        <v>0</v>
      </c>
      <c r="CB548" s="16">
        <v>0</v>
      </c>
      <c r="CC548" s="13">
        <v>0</v>
      </c>
      <c r="CD548" s="16">
        <v>0</v>
      </c>
      <c r="CE548" s="13">
        <v>0</v>
      </c>
      <c r="CF548" s="16">
        <v>0</v>
      </c>
      <c r="CG548" s="13">
        <v>0</v>
      </c>
      <c r="CH548" s="16">
        <v>0</v>
      </c>
      <c r="CI548" s="13">
        <v>0</v>
      </c>
      <c r="CJ548" s="16">
        <v>0</v>
      </c>
      <c r="CK548" s="13">
        <v>0</v>
      </c>
      <c r="CL548" s="16">
        <v>0</v>
      </c>
      <c r="CM548" s="13">
        <v>0</v>
      </c>
      <c r="CN548" s="16">
        <v>0</v>
      </c>
      <c r="CO548" s="13">
        <v>0</v>
      </c>
      <c r="CP548" s="16">
        <v>0</v>
      </c>
      <c r="CQ548" s="13">
        <v>0</v>
      </c>
      <c r="CR548" s="16">
        <v>0</v>
      </c>
      <c r="CS548" s="13">
        <v>0</v>
      </c>
      <c r="CT548" s="16">
        <v>0</v>
      </c>
      <c r="CU548" s="13">
        <v>0</v>
      </c>
      <c r="CV548" s="16">
        <v>0</v>
      </c>
      <c r="CW548" s="13">
        <v>0</v>
      </c>
      <c r="CX548" s="16">
        <v>0</v>
      </c>
      <c r="CY548" s="13">
        <v>0</v>
      </c>
      <c r="CZ548" s="16">
        <v>0</v>
      </c>
      <c r="DA548" s="13">
        <v>0</v>
      </c>
      <c r="DB548" s="16">
        <v>0</v>
      </c>
      <c r="DC548" s="13">
        <v>0</v>
      </c>
      <c r="DD548" s="16">
        <v>0</v>
      </c>
      <c r="DE548" s="13">
        <v>0</v>
      </c>
      <c r="DF548" s="16">
        <v>0</v>
      </c>
      <c r="DG548" s="13">
        <v>0</v>
      </c>
      <c r="DH548" s="16">
        <v>0</v>
      </c>
      <c r="DI548" s="13">
        <v>0</v>
      </c>
      <c r="DJ548" s="16">
        <v>0</v>
      </c>
      <c r="DK548" s="13">
        <v>0</v>
      </c>
      <c r="DL548" s="16">
        <v>0</v>
      </c>
      <c r="DM548" s="13">
        <v>0</v>
      </c>
      <c r="DN548" s="16">
        <v>0</v>
      </c>
      <c r="DO548" s="13">
        <v>0</v>
      </c>
      <c r="DP548" s="16">
        <v>0</v>
      </c>
      <c r="DQ548" s="13">
        <v>0</v>
      </c>
      <c r="DR548" s="16">
        <v>0</v>
      </c>
      <c r="DS548" s="13">
        <v>0</v>
      </c>
      <c r="DT548" s="16">
        <v>0</v>
      </c>
      <c r="DU548" s="13">
        <v>0</v>
      </c>
      <c r="DV548" s="16">
        <v>0</v>
      </c>
      <c r="DW548" s="13">
        <v>0</v>
      </c>
      <c r="DX548" s="16">
        <v>0</v>
      </c>
      <c r="DY548" s="13">
        <v>0</v>
      </c>
      <c r="DZ548" s="16">
        <v>0</v>
      </c>
      <c r="EA548" s="13">
        <v>0</v>
      </c>
      <c r="EB548" s="16">
        <v>0</v>
      </c>
      <c r="EC548" s="13">
        <v>0</v>
      </c>
      <c r="ED548" s="16">
        <v>0</v>
      </c>
      <c r="EE548" s="13">
        <v>0</v>
      </c>
      <c r="EF548" s="16">
        <v>0</v>
      </c>
      <c r="EG548" s="13">
        <v>0</v>
      </c>
      <c r="EH548" s="16">
        <v>0</v>
      </c>
      <c r="EI548" s="13">
        <v>0</v>
      </c>
      <c r="EJ548" s="16">
        <v>0</v>
      </c>
      <c r="EK548" s="13">
        <v>0</v>
      </c>
      <c r="EL548" s="16">
        <v>0</v>
      </c>
      <c r="EM548" s="13">
        <v>0</v>
      </c>
      <c r="EN548" s="16">
        <v>0</v>
      </c>
      <c r="EO548" s="13">
        <v>0</v>
      </c>
      <c r="EP548" s="16">
        <v>0</v>
      </c>
      <c r="EQ548" s="13">
        <v>0</v>
      </c>
      <c r="ER548" s="16">
        <v>0</v>
      </c>
      <c r="ES548" s="13">
        <v>0</v>
      </c>
      <c r="ET548" s="16">
        <v>0</v>
      </c>
      <c r="EU548" s="13">
        <v>0</v>
      </c>
      <c r="EV548" s="16">
        <v>0</v>
      </c>
      <c r="EW548" s="13">
        <v>0</v>
      </c>
      <c r="EX548" s="16">
        <v>0</v>
      </c>
      <c r="EY548" s="13">
        <v>0</v>
      </c>
      <c r="EZ548" s="16">
        <v>0</v>
      </c>
      <c r="FA548" s="13">
        <v>0</v>
      </c>
      <c r="FB548" s="16">
        <v>0</v>
      </c>
      <c r="FC548" s="13">
        <v>0</v>
      </c>
      <c r="FD548" s="16">
        <v>0</v>
      </c>
      <c r="FE548" s="13">
        <v>0</v>
      </c>
      <c r="FF548" s="16">
        <v>0</v>
      </c>
      <c r="FG548" s="13">
        <v>0</v>
      </c>
      <c r="FH548" s="16">
        <v>0</v>
      </c>
      <c r="FI548" s="13">
        <v>0</v>
      </c>
      <c r="FJ548" s="16">
        <v>0</v>
      </c>
      <c r="FK548" s="13">
        <v>0</v>
      </c>
      <c r="FL548" s="16">
        <v>0</v>
      </c>
      <c r="FM548" s="13">
        <v>0</v>
      </c>
      <c r="FN548" s="16">
        <v>0</v>
      </c>
      <c r="FO548" s="13">
        <v>0</v>
      </c>
      <c r="FP548" s="16">
        <v>0</v>
      </c>
      <c r="FQ548" s="13">
        <v>0</v>
      </c>
      <c r="FR548" s="16">
        <v>0</v>
      </c>
      <c r="FS548" s="13">
        <v>0</v>
      </c>
      <c r="FT548" s="16">
        <v>0</v>
      </c>
      <c r="FU548" s="13">
        <v>0</v>
      </c>
      <c r="FV548" s="16">
        <v>0</v>
      </c>
      <c r="FW548" s="13">
        <v>0</v>
      </c>
      <c r="FX548" s="16">
        <v>0</v>
      </c>
      <c r="FY548" s="13">
        <v>0</v>
      </c>
      <c r="FZ548" s="16">
        <v>0</v>
      </c>
      <c r="GA548" s="13">
        <v>0</v>
      </c>
      <c r="GB548" s="16">
        <v>0</v>
      </c>
      <c r="GC548" s="13">
        <v>0</v>
      </c>
      <c r="GD548" s="16">
        <v>0</v>
      </c>
      <c r="GE548" s="13">
        <v>0</v>
      </c>
      <c r="GF548" s="16">
        <v>0</v>
      </c>
      <c r="GG548" s="13">
        <v>0</v>
      </c>
      <c r="GH548" s="16">
        <v>0</v>
      </c>
      <c r="GI548" s="13">
        <v>0</v>
      </c>
      <c r="GJ548" s="16">
        <v>0</v>
      </c>
      <c r="GK548" s="13">
        <v>0</v>
      </c>
      <c r="GL548" s="16">
        <v>0</v>
      </c>
      <c r="GM548" s="13">
        <v>0</v>
      </c>
      <c r="GN548" s="16">
        <v>0</v>
      </c>
      <c r="GO548" s="13">
        <v>0</v>
      </c>
      <c r="GP548" s="16">
        <v>0</v>
      </c>
      <c r="GQ548" s="8">
        <v>0</v>
      </c>
    </row>
    <row r="549" spans="1:199" ht="16.5" customHeight="1" x14ac:dyDescent="0.35">
      <c r="A549" s="11">
        <v>210</v>
      </c>
      <c r="B549" s="7" t="s">
        <v>525</v>
      </c>
      <c r="C549" s="11">
        <v>2</v>
      </c>
      <c r="D549" s="16">
        <v>0</v>
      </c>
      <c r="E549" s="13">
        <v>0</v>
      </c>
      <c r="F549" s="16">
        <v>0</v>
      </c>
      <c r="G549" s="13">
        <v>0</v>
      </c>
      <c r="H549" s="16">
        <v>0</v>
      </c>
      <c r="I549" s="13">
        <v>0</v>
      </c>
      <c r="J549" s="16">
        <v>0</v>
      </c>
      <c r="K549" s="13">
        <v>0</v>
      </c>
      <c r="L549" s="16">
        <v>0</v>
      </c>
      <c r="M549" s="13">
        <v>0</v>
      </c>
      <c r="N549" s="16">
        <v>0</v>
      </c>
      <c r="O549" s="13">
        <v>0</v>
      </c>
      <c r="P549" s="16">
        <v>0</v>
      </c>
      <c r="Q549" s="13">
        <v>0</v>
      </c>
      <c r="R549" s="16">
        <v>0</v>
      </c>
      <c r="S549" s="13">
        <v>0</v>
      </c>
      <c r="T549" s="16">
        <v>0</v>
      </c>
      <c r="U549" s="13">
        <v>0</v>
      </c>
      <c r="V549" s="16">
        <v>0</v>
      </c>
      <c r="W549" s="13">
        <v>0</v>
      </c>
      <c r="X549" s="16">
        <v>0</v>
      </c>
      <c r="Y549" s="13">
        <v>0</v>
      </c>
      <c r="Z549" s="16">
        <v>0</v>
      </c>
      <c r="AA549" s="13">
        <v>0</v>
      </c>
      <c r="AB549" s="16">
        <v>0</v>
      </c>
      <c r="AC549" s="13">
        <v>0</v>
      </c>
      <c r="AD549" s="16">
        <v>0</v>
      </c>
      <c r="AE549" s="13">
        <v>0</v>
      </c>
      <c r="AF549" s="16">
        <v>0</v>
      </c>
      <c r="AG549" s="13">
        <v>0</v>
      </c>
      <c r="AH549" s="16">
        <v>0</v>
      </c>
      <c r="AI549" s="13">
        <v>0</v>
      </c>
      <c r="AJ549" s="16">
        <v>0</v>
      </c>
      <c r="AK549" s="13">
        <v>0</v>
      </c>
      <c r="AL549" s="16">
        <v>0</v>
      </c>
      <c r="AM549" s="13">
        <v>0</v>
      </c>
      <c r="AN549" s="16">
        <v>0</v>
      </c>
      <c r="AO549" s="13">
        <v>0</v>
      </c>
      <c r="AP549" s="16">
        <v>0</v>
      </c>
      <c r="AQ549" s="13">
        <v>0</v>
      </c>
      <c r="AR549" s="16">
        <v>0</v>
      </c>
      <c r="AS549" s="13">
        <v>0</v>
      </c>
      <c r="AT549" s="16">
        <v>0</v>
      </c>
      <c r="AU549" s="13">
        <v>0</v>
      </c>
      <c r="AV549" s="16">
        <v>0</v>
      </c>
      <c r="AW549" s="13">
        <v>0</v>
      </c>
      <c r="AX549" s="16">
        <v>0</v>
      </c>
      <c r="AY549" s="13">
        <v>0</v>
      </c>
      <c r="AZ549" s="16">
        <v>0</v>
      </c>
      <c r="BA549" s="13">
        <v>0</v>
      </c>
      <c r="BB549" s="16">
        <v>0</v>
      </c>
      <c r="BC549" s="13">
        <v>0</v>
      </c>
      <c r="BD549" s="16">
        <v>0</v>
      </c>
      <c r="BE549" s="13">
        <v>0</v>
      </c>
      <c r="BF549" s="16">
        <v>0</v>
      </c>
      <c r="BG549" s="13">
        <v>0</v>
      </c>
      <c r="BH549" s="16">
        <v>0</v>
      </c>
      <c r="BI549" s="13">
        <v>0</v>
      </c>
      <c r="BJ549" s="16">
        <v>0</v>
      </c>
      <c r="BK549" s="13">
        <v>0</v>
      </c>
      <c r="BL549" s="16">
        <v>0</v>
      </c>
      <c r="BM549" s="13">
        <v>0</v>
      </c>
      <c r="BN549" s="16">
        <v>0</v>
      </c>
      <c r="BO549" s="13">
        <v>0</v>
      </c>
      <c r="BP549" s="16">
        <v>0</v>
      </c>
      <c r="BQ549" s="13">
        <v>0</v>
      </c>
      <c r="BR549" s="16">
        <v>0</v>
      </c>
      <c r="BS549" s="13">
        <v>0</v>
      </c>
      <c r="BT549" s="16">
        <v>0</v>
      </c>
      <c r="BU549" s="13">
        <v>0</v>
      </c>
      <c r="BV549" s="16">
        <v>0</v>
      </c>
      <c r="BW549" s="13">
        <v>0</v>
      </c>
      <c r="BX549" s="16">
        <v>0</v>
      </c>
      <c r="BY549" s="13">
        <v>0</v>
      </c>
      <c r="BZ549" s="16">
        <v>0</v>
      </c>
      <c r="CA549" s="13">
        <v>0</v>
      </c>
      <c r="CB549" s="16">
        <v>0</v>
      </c>
      <c r="CC549" s="13">
        <v>0</v>
      </c>
      <c r="CD549" s="16">
        <v>0</v>
      </c>
      <c r="CE549" s="13">
        <v>0</v>
      </c>
      <c r="CF549" s="16">
        <v>0</v>
      </c>
      <c r="CG549" s="13">
        <v>0</v>
      </c>
      <c r="CH549" s="16">
        <v>0</v>
      </c>
      <c r="CI549" s="13">
        <v>0</v>
      </c>
      <c r="CJ549" s="16">
        <v>0</v>
      </c>
      <c r="CK549" s="13">
        <v>0</v>
      </c>
      <c r="CL549" s="16">
        <v>0</v>
      </c>
      <c r="CM549" s="13">
        <v>0</v>
      </c>
      <c r="CN549" s="16">
        <v>0</v>
      </c>
      <c r="CO549" s="13">
        <v>0</v>
      </c>
      <c r="CP549" s="16">
        <v>0</v>
      </c>
      <c r="CQ549" s="13">
        <v>0</v>
      </c>
      <c r="CR549" s="16">
        <v>0</v>
      </c>
      <c r="CS549" s="13">
        <v>0</v>
      </c>
      <c r="CT549" s="16">
        <v>0</v>
      </c>
      <c r="CU549" s="13">
        <v>0</v>
      </c>
      <c r="CV549" s="16">
        <v>0</v>
      </c>
      <c r="CW549" s="13">
        <v>0</v>
      </c>
      <c r="CX549" s="16">
        <v>0</v>
      </c>
      <c r="CY549" s="13">
        <v>0</v>
      </c>
      <c r="CZ549" s="16">
        <v>0</v>
      </c>
      <c r="DA549" s="13">
        <v>0</v>
      </c>
      <c r="DB549" s="16">
        <v>0</v>
      </c>
      <c r="DC549" s="13">
        <v>0</v>
      </c>
      <c r="DD549" s="16">
        <v>0</v>
      </c>
      <c r="DE549" s="13">
        <v>0</v>
      </c>
      <c r="DF549" s="16">
        <v>0</v>
      </c>
      <c r="DG549" s="13">
        <v>0</v>
      </c>
      <c r="DH549" s="16">
        <v>0</v>
      </c>
      <c r="DI549" s="13">
        <v>0</v>
      </c>
      <c r="DJ549" s="16">
        <v>0</v>
      </c>
      <c r="DK549" s="13">
        <v>0</v>
      </c>
      <c r="DL549" s="16">
        <v>0</v>
      </c>
      <c r="DM549" s="13">
        <v>0</v>
      </c>
      <c r="DN549" s="16">
        <v>0</v>
      </c>
      <c r="DO549" s="13">
        <v>0</v>
      </c>
      <c r="DP549" s="16">
        <v>0</v>
      </c>
      <c r="DQ549" s="13">
        <v>0</v>
      </c>
      <c r="DR549" s="16">
        <v>0</v>
      </c>
      <c r="DS549" s="13">
        <v>0</v>
      </c>
      <c r="DT549" s="16">
        <v>0</v>
      </c>
      <c r="DU549" s="13">
        <v>0</v>
      </c>
      <c r="DV549" s="16">
        <v>0</v>
      </c>
      <c r="DW549" s="13">
        <v>0</v>
      </c>
      <c r="DX549" s="16">
        <v>0</v>
      </c>
      <c r="DY549" s="13">
        <v>0</v>
      </c>
      <c r="DZ549" s="16">
        <v>0</v>
      </c>
      <c r="EA549" s="13">
        <v>0</v>
      </c>
      <c r="EB549" s="16">
        <v>0</v>
      </c>
      <c r="EC549" s="13">
        <v>0</v>
      </c>
      <c r="ED549" s="16">
        <v>0</v>
      </c>
      <c r="EE549" s="13">
        <v>0</v>
      </c>
      <c r="EF549" s="16">
        <v>0</v>
      </c>
      <c r="EG549" s="13">
        <v>0</v>
      </c>
      <c r="EH549" s="16">
        <v>0</v>
      </c>
      <c r="EI549" s="13">
        <v>0</v>
      </c>
      <c r="EJ549" s="16">
        <v>0</v>
      </c>
      <c r="EK549" s="13">
        <v>0</v>
      </c>
      <c r="EL549" s="16">
        <v>0</v>
      </c>
      <c r="EM549" s="13">
        <v>0</v>
      </c>
      <c r="EN549" s="16">
        <v>0</v>
      </c>
      <c r="EO549" s="13">
        <v>0</v>
      </c>
      <c r="EP549" s="16">
        <v>0</v>
      </c>
      <c r="EQ549" s="13">
        <v>0</v>
      </c>
      <c r="ER549" s="16">
        <v>0</v>
      </c>
      <c r="ES549" s="13">
        <v>0</v>
      </c>
      <c r="ET549" s="16">
        <v>0</v>
      </c>
      <c r="EU549" s="13">
        <v>0</v>
      </c>
      <c r="EV549" s="16">
        <v>0</v>
      </c>
      <c r="EW549" s="13">
        <v>0</v>
      </c>
      <c r="EX549" s="16">
        <v>0</v>
      </c>
      <c r="EY549" s="13">
        <v>0</v>
      </c>
      <c r="EZ549" s="16">
        <v>0</v>
      </c>
      <c r="FA549" s="13">
        <v>0</v>
      </c>
      <c r="FB549" s="16">
        <v>0</v>
      </c>
      <c r="FC549" s="13">
        <v>0</v>
      </c>
      <c r="FD549" s="16">
        <v>0</v>
      </c>
      <c r="FE549" s="13">
        <v>0</v>
      </c>
      <c r="FF549" s="16">
        <v>0</v>
      </c>
      <c r="FG549" s="13">
        <v>0</v>
      </c>
      <c r="FH549" s="16">
        <v>0</v>
      </c>
      <c r="FI549" s="13">
        <v>0</v>
      </c>
      <c r="FJ549" s="16">
        <v>0</v>
      </c>
      <c r="FK549" s="13">
        <v>0</v>
      </c>
      <c r="FL549" s="16">
        <v>0</v>
      </c>
      <c r="FM549" s="13">
        <v>0</v>
      </c>
      <c r="FN549" s="16">
        <v>0</v>
      </c>
      <c r="FO549" s="13">
        <v>0</v>
      </c>
      <c r="FP549" s="16">
        <v>0</v>
      </c>
      <c r="FQ549" s="13">
        <v>0</v>
      </c>
      <c r="FR549" s="16">
        <v>0</v>
      </c>
      <c r="FS549" s="13">
        <v>0</v>
      </c>
      <c r="FT549" s="16">
        <v>0</v>
      </c>
      <c r="FU549" s="13">
        <v>0</v>
      </c>
      <c r="FV549" s="16">
        <v>0</v>
      </c>
      <c r="FW549" s="13">
        <v>0</v>
      </c>
      <c r="FX549" s="16">
        <v>0</v>
      </c>
      <c r="FY549" s="13">
        <v>0</v>
      </c>
      <c r="FZ549" s="16">
        <v>0</v>
      </c>
      <c r="GA549" s="13">
        <v>0</v>
      </c>
      <c r="GB549" s="16">
        <v>0</v>
      </c>
      <c r="GC549" s="13">
        <v>0</v>
      </c>
      <c r="GD549" s="16">
        <v>0</v>
      </c>
      <c r="GE549" s="13">
        <v>0</v>
      </c>
      <c r="GF549" s="16">
        <v>0</v>
      </c>
      <c r="GG549" s="13">
        <v>0</v>
      </c>
      <c r="GH549" s="16">
        <v>0</v>
      </c>
      <c r="GI549" s="13">
        <v>0</v>
      </c>
      <c r="GJ549" s="16">
        <v>0</v>
      </c>
      <c r="GK549" s="13">
        <v>0</v>
      </c>
      <c r="GL549" s="16">
        <v>0</v>
      </c>
      <c r="GM549" s="13">
        <v>0</v>
      </c>
      <c r="GN549" s="16">
        <v>0</v>
      </c>
      <c r="GO549" s="13">
        <v>0</v>
      </c>
      <c r="GP549" s="16">
        <v>0</v>
      </c>
      <c r="GQ549" s="8">
        <v>0</v>
      </c>
    </row>
    <row r="550" spans="1:199" ht="16.5" customHeight="1" x14ac:dyDescent="0.35">
      <c r="A550" s="11">
        <v>207</v>
      </c>
      <c r="B550" s="7" t="s">
        <v>526</v>
      </c>
      <c r="C550" s="11">
        <v>2</v>
      </c>
      <c r="D550" s="16">
        <v>153.15652173913</v>
      </c>
      <c r="E550" s="13">
        <v>1.3979999999999999</v>
      </c>
      <c r="F550" s="16">
        <v>0</v>
      </c>
      <c r="G550" s="13">
        <v>0</v>
      </c>
      <c r="H550" s="16">
        <v>0</v>
      </c>
      <c r="I550" s="13">
        <v>0</v>
      </c>
      <c r="J550" s="16">
        <v>0</v>
      </c>
      <c r="K550" s="13">
        <v>0</v>
      </c>
      <c r="L550" s="16">
        <v>0</v>
      </c>
      <c r="M550" s="13">
        <v>0</v>
      </c>
      <c r="N550" s="16">
        <v>95.756521739130406</v>
      </c>
      <c r="O550" s="13">
        <v>0.874</v>
      </c>
      <c r="P550" s="16">
        <v>0</v>
      </c>
      <c r="Q550" s="13">
        <v>0</v>
      </c>
      <c r="R550" s="16">
        <v>0</v>
      </c>
      <c r="S550" s="13">
        <v>0</v>
      </c>
      <c r="T550" s="16">
        <v>0</v>
      </c>
      <c r="U550" s="13">
        <v>0</v>
      </c>
      <c r="V550" s="16">
        <v>0</v>
      </c>
      <c r="W550" s="13">
        <v>0</v>
      </c>
      <c r="X550" s="16">
        <v>0</v>
      </c>
      <c r="Y550" s="13">
        <v>0</v>
      </c>
      <c r="Z550" s="16">
        <v>0</v>
      </c>
      <c r="AA550" s="13">
        <v>0</v>
      </c>
      <c r="AB550" s="16">
        <v>0</v>
      </c>
      <c r="AC550" s="13">
        <v>0</v>
      </c>
      <c r="AD550" s="16">
        <v>0</v>
      </c>
      <c r="AE550" s="13">
        <v>0</v>
      </c>
      <c r="AF550" s="16">
        <v>0</v>
      </c>
      <c r="AG550" s="13">
        <v>0</v>
      </c>
      <c r="AH550" s="16">
        <v>0</v>
      </c>
      <c r="AI550" s="13">
        <v>0</v>
      </c>
      <c r="AJ550" s="16">
        <v>0</v>
      </c>
      <c r="AK550" s="13">
        <v>0</v>
      </c>
      <c r="AL550" s="16">
        <v>0</v>
      </c>
      <c r="AM550" s="13">
        <v>0</v>
      </c>
      <c r="AN550" s="16">
        <v>0</v>
      </c>
      <c r="AO550" s="13">
        <v>0</v>
      </c>
      <c r="AP550" s="16">
        <v>0</v>
      </c>
      <c r="AQ550" s="13">
        <v>0</v>
      </c>
      <c r="AR550" s="16">
        <v>0</v>
      </c>
      <c r="AS550" s="13">
        <v>0</v>
      </c>
      <c r="AT550" s="16">
        <v>0</v>
      </c>
      <c r="AU550" s="13">
        <v>0</v>
      </c>
      <c r="AV550" s="16">
        <v>0</v>
      </c>
      <c r="AW550" s="13">
        <v>0</v>
      </c>
      <c r="AX550" s="16">
        <v>0</v>
      </c>
      <c r="AY550" s="13">
        <v>0</v>
      </c>
      <c r="AZ550" s="16">
        <v>0</v>
      </c>
      <c r="BA550" s="13">
        <v>0</v>
      </c>
      <c r="BB550" s="16">
        <v>0</v>
      </c>
      <c r="BC550" s="13">
        <v>0</v>
      </c>
      <c r="BD550" s="16">
        <v>0</v>
      </c>
      <c r="BE550" s="13">
        <v>0</v>
      </c>
      <c r="BF550" s="16">
        <v>0</v>
      </c>
      <c r="BG550" s="13">
        <v>0</v>
      </c>
      <c r="BH550" s="16">
        <v>0</v>
      </c>
      <c r="BI550" s="13">
        <v>0</v>
      </c>
      <c r="BJ550" s="16">
        <v>0</v>
      </c>
      <c r="BK550" s="13">
        <v>0</v>
      </c>
      <c r="BL550" s="16">
        <v>0</v>
      </c>
      <c r="BM550" s="13">
        <v>0</v>
      </c>
      <c r="BN550" s="16">
        <v>0</v>
      </c>
      <c r="BO550" s="13">
        <v>0</v>
      </c>
      <c r="BP550" s="16">
        <v>0</v>
      </c>
      <c r="BQ550" s="13">
        <v>0</v>
      </c>
      <c r="BR550" s="16">
        <v>0</v>
      </c>
      <c r="BS550" s="13">
        <v>0</v>
      </c>
      <c r="BT550" s="16">
        <v>0</v>
      </c>
      <c r="BU550" s="13">
        <v>0</v>
      </c>
      <c r="BV550" s="16">
        <v>0</v>
      </c>
      <c r="BW550" s="13">
        <v>0</v>
      </c>
      <c r="BX550" s="16">
        <v>0</v>
      </c>
      <c r="BY550" s="13">
        <v>0</v>
      </c>
      <c r="BZ550" s="16">
        <v>0</v>
      </c>
      <c r="CA550" s="13">
        <v>0</v>
      </c>
      <c r="CB550" s="16">
        <v>0</v>
      </c>
      <c r="CC550" s="13">
        <v>0</v>
      </c>
      <c r="CD550" s="16">
        <v>0</v>
      </c>
      <c r="CE550" s="13">
        <v>0</v>
      </c>
      <c r="CF550" s="16">
        <v>0</v>
      </c>
      <c r="CG550" s="13">
        <v>0</v>
      </c>
      <c r="CH550" s="16">
        <v>0</v>
      </c>
      <c r="CI550" s="13">
        <v>0</v>
      </c>
      <c r="CJ550" s="16">
        <v>0</v>
      </c>
      <c r="CK550" s="13">
        <v>0</v>
      </c>
      <c r="CL550" s="16">
        <v>0</v>
      </c>
      <c r="CM550" s="13">
        <v>0</v>
      </c>
      <c r="CN550" s="16">
        <v>0</v>
      </c>
      <c r="CO550" s="13">
        <v>0</v>
      </c>
      <c r="CP550" s="16">
        <v>0</v>
      </c>
      <c r="CQ550" s="13">
        <v>0</v>
      </c>
      <c r="CR550" s="16">
        <v>0</v>
      </c>
      <c r="CS550" s="13">
        <v>0</v>
      </c>
      <c r="CT550" s="16">
        <v>0</v>
      </c>
      <c r="CU550" s="13">
        <v>0</v>
      </c>
      <c r="CV550" s="16">
        <v>0</v>
      </c>
      <c r="CW550" s="13">
        <v>0</v>
      </c>
      <c r="CX550" s="16">
        <v>0</v>
      </c>
      <c r="CY550" s="13">
        <v>0</v>
      </c>
      <c r="CZ550" s="16">
        <v>0</v>
      </c>
      <c r="DA550" s="13">
        <v>0</v>
      </c>
      <c r="DB550" s="16">
        <v>0</v>
      </c>
      <c r="DC550" s="13">
        <v>0</v>
      </c>
      <c r="DD550" s="16">
        <v>0</v>
      </c>
      <c r="DE550" s="13">
        <v>0</v>
      </c>
      <c r="DF550" s="16">
        <v>0</v>
      </c>
      <c r="DG550" s="13">
        <v>0</v>
      </c>
      <c r="DH550" s="16">
        <v>0</v>
      </c>
      <c r="DI550" s="13">
        <v>0</v>
      </c>
      <c r="DJ550" s="16">
        <v>0</v>
      </c>
      <c r="DK550" s="13">
        <v>0</v>
      </c>
      <c r="DL550" s="16">
        <v>0</v>
      </c>
      <c r="DM550" s="13">
        <v>0</v>
      </c>
      <c r="DN550" s="16">
        <v>0</v>
      </c>
      <c r="DO550" s="13">
        <v>0</v>
      </c>
      <c r="DP550" s="16">
        <v>0</v>
      </c>
      <c r="DQ550" s="13">
        <v>0</v>
      </c>
      <c r="DR550" s="16">
        <v>0</v>
      </c>
      <c r="DS550" s="13">
        <v>0</v>
      </c>
      <c r="DT550" s="16">
        <v>0</v>
      </c>
      <c r="DU550" s="13">
        <v>0</v>
      </c>
      <c r="DV550" s="16">
        <v>0</v>
      </c>
      <c r="DW550" s="13">
        <v>0</v>
      </c>
      <c r="DX550" s="16">
        <v>0</v>
      </c>
      <c r="DY550" s="13">
        <v>0</v>
      </c>
      <c r="DZ550" s="16">
        <v>0</v>
      </c>
      <c r="EA550" s="13">
        <v>0</v>
      </c>
      <c r="EB550" s="16">
        <v>0</v>
      </c>
      <c r="EC550" s="13">
        <v>0</v>
      </c>
      <c r="ED550" s="16">
        <v>0</v>
      </c>
      <c r="EE550" s="13">
        <v>0</v>
      </c>
      <c r="EF550" s="16">
        <v>0</v>
      </c>
      <c r="EG550" s="13">
        <v>0</v>
      </c>
      <c r="EH550" s="16">
        <v>0</v>
      </c>
      <c r="EI550" s="13">
        <v>0</v>
      </c>
      <c r="EJ550" s="16">
        <v>0</v>
      </c>
      <c r="EK550" s="13">
        <v>0</v>
      </c>
      <c r="EL550" s="16">
        <v>0</v>
      </c>
      <c r="EM550" s="13">
        <v>0</v>
      </c>
      <c r="EN550" s="16">
        <v>0</v>
      </c>
      <c r="EO550" s="13">
        <v>0</v>
      </c>
      <c r="EP550" s="16">
        <v>0</v>
      </c>
      <c r="EQ550" s="13">
        <v>0</v>
      </c>
      <c r="ER550" s="16">
        <v>0</v>
      </c>
      <c r="ES550" s="13">
        <v>0</v>
      </c>
      <c r="ET550" s="16">
        <v>0</v>
      </c>
      <c r="EU550" s="13">
        <v>0</v>
      </c>
      <c r="EV550" s="16">
        <v>0</v>
      </c>
      <c r="EW550" s="13">
        <v>0</v>
      </c>
      <c r="EX550" s="16">
        <v>0</v>
      </c>
      <c r="EY550" s="13">
        <v>0</v>
      </c>
      <c r="EZ550" s="16">
        <v>0</v>
      </c>
      <c r="FA550" s="13">
        <v>0</v>
      </c>
      <c r="FB550" s="16">
        <v>0</v>
      </c>
      <c r="FC550" s="13">
        <v>0</v>
      </c>
      <c r="FD550" s="16">
        <v>0</v>
      </c>
      <c r="FE550" s="13">
        <v>0</v>
      </c>
      <c r="FF550" s="16">
        <v>0</v>
      </c>
      <c r="FG550" s="13">
        <v>0</v>
      </c>
      <c r="FH550" s="16">
        <v>0</v>
      </c>
      <c r="FI550" s="13">
        <v>0</v>
      </c>
      <c r="FJ550" s="16">
        <v>0</v>
      </c>
      <c r="FK550" s="13">
        <v>0</v>
      </c>
      <c r="FL550" s="16">
        <v>0</v>
      </c>
      <c r="FM550" s="13">
        <v>0</v>
      </c>
      <c r="FN550" s="16">
        <v>0</v>
      </c>
      <c r="FO550" s="13">
        <v>0</v>
      </c>
      <c r="FP550" s="16">
        <v>0</v>
      </c>
      <c r="FQ550" s="13">
        <v>0</v>
      </c>
      <c r="FR550" s="16">
        <v>0</v>
      </c>
      <c r="FS550" s="13">
        <v>0</v>
      </c>
      <c r="FT550" s="16">
        <v>0</v>
      </c>
      <c r="FU550" s="13">
        <v>0</v>
      </c>
      <c r="FV550" s="16">
        <v>0</v>
      </c>
      <c r="FW550" s="13">
        <v>0</v>
      </c>
      <c r="FX550" s="16">
        <v>0</v>
      </c>
      <c r="FY550" s="13">
        <v>0</v>
      </c>
      <c r="FZ550" s="16">
        <v>0</v>
      </c>
      <c r="GA550" s="13">
        <v>0</v>
      </c>
      <c r="GB550" s="16">
        <v>0</v>
      </c>
      <c r="GC550" s="13">
        <v>0</v>
      </c>
      <c r="GD550" s="16">
        <v>0</v>
      </c>
      <c r="GE550" s="13">
        <v>0</v>
      </c>
      <c r="GF550" s="16">
        <v>0</v>
      </c>
      <c r="GG550" s="13">
        <v>0</v>
      </c>
      <c r="GH550" s="16">
        <v>0</v>
      </c>
      <c r="GI550" s="13">
        <v>0</v>
      </c>
      <c r="GJ550" s="16">
        <v>0</v>
      </c>
      <c r="GK550" s="13">
        <v>0</v>
      </c>
      <c r="GL550" s="16">
        <v>0</v>
      </c>
      <c r="GM550" s="13">
        <v>0</v>
      </c>
      <c r="GN550" s="16">
        <v>0</v>
      </c>
      <c r="GO550" s="13">
        <v>0</v>
      </c>
      <c r="GP550" s="16">
        <v>0</v>
      </c>
      <c r="GQ550" s="8">
        <v>0</v>
      </c>
    </row>
    <row r="551" spans="1:199" ht="16.5" customHeight="1" x14ac:dyDescent="0.35">
      <c r="A551" s="11">
        <v>216</v>
      </c>
      <c r="B551" s="7" t="s">
        <v>527</v>
      </c>
      <c r="C551" s="11">
        <v>2</v>
      </c>
      <c r="D551" s="16">
        <v>0</v>
      </c>
      <c r="E551" s="13">
        <v>0</v>
      </c>
      <c r="F551" s="16">
        <v>0</v>
      </c>
      <c r="G551" s="13">
        <v>0</v>
      </c>
      <c r="H551" s="16">
        <v>0</v>
      </c>
      <c r="I551" s="13">
        <v>0</v>
      </c>
      <c r="J551" s="16">
        <v>0</v>
      </c>
      <c r="K551" s="13">
        <v>0</v>
      </c>
      <c r="L551" s="16">
        <v>0</v>
      </c>
      <c r="M551" s="13">
        <v>0</v>
      </c>
      <c r="N551" s="16">
        <v>0</v>
      </c>
      <c r="O551" s="13">
        <v>0</v>
      </c>
      <c r="P551" s="16">
        <v>0</v>
      </c>
      <c r="Q551" s="13">
        <v>0</v>
      </c>
      <c r="R551" s="16">
        <v>0</v>
      </c>
      <c r="S551" s="13">
        <v>0</v>
      </c>
      <c r="T551" s="16">
        <v>0</v>
      </c>
      <c r="U551" s="13">
        <v>0</v>
      </c>
      <c r="V551" s="16">
        <v>0</v>
      </c>
      <c r="W551" s="13">
        <v>0</v>
      </c>
      <c r="X551" s="16">
        <v>0</v>
      </c>
      <c r="Y551" s="13">
        <v>0</v>
      </c>
      <c r="Z551" s="16">
        <v>0</v>
      </c>
      <c r="AA551" s="13">
        <v>0</v>
      </c>
      <c r="AB551" s="16">
        <v>0</v>
      </c>
      <c r="AC551" s="13">
        <v>0</v>
      </c>
      <c r="AD551" s="16">
        <v>0</v>
      </c>
      <c r="AE551" s="13">
        <v>0</v>
      </c>
      <c r="AF551" s="16">
        <v>0</v>
      </c>
      <c r="AG551" s="13">
        <v>0</v>
      </c>
      <c r="AH551" s="16">
        <v>0</v>
      </c>
      <c r="AI551" s="13">
        <v>0</v>
      </c>
      <c r="AJ551" s="16">
        <v>0</v>
      </c>
      <c r="AK551" s="13">
        <v>0</v>
      </c>
      <c r="AL551" s="16">
        <v>0</v>
      </c>
      <c r="AM551" s="13">
        <v>0</v>
      </c>
      <c r="AN551" s="16">
        <v>0</v>
      </c>
      <c r="AO551" s="13">
        <v>0</v>
      </c>
      <c r="AP551" s="16">
        <v>0</v>
      </c>
      <c r="AQ551" s="13">
        <v>0</v>
      </c>
      <c r="AR551" s="16">
        <v>0</v>
      </c>
      <c r="AS551" s="13">
        <v>0</v>
      </c>
      <c r="AT551" s="16">
        <v>0</v>
      </c>
      <c r="AU551" s="13">
        <v>0</v>
      </c>
      <c r="AV551" s="16">
        <v>0</v>
      </c>
      <c r="AW551" s="13">
        <v>0</v>
      </c>
      <c r="AX551" s="16">
        <v>0</v>
      </c>
      <c r="AY551" s="13">
        <v>0</v>
      </c>
      <c r="AZ551" s="16">
        <v>0</v>
      </c>
      <c r="BA551" s="13">
        <v>0</v>
      </c>
      <c r="BB551" s="16">
        <v>0</v>
      </c>
      <c r="BC551" s="13">
        <v>0</v>
      </c>
      <c r="BD551" s="16">
        <v>0</v>
      </c>
      <c r="BE551" s="13">
        <v>0</v>
      </c>
      <c r="BF551" s="16">
        <v>0</v>
      </c>
      <c r="BG551" s="13">
        <v>0</v>
      </c>
      <c r="BH551" s="16">
        <v>0</v>
      </c>
      <c r="BI551" s="13">
        <v>0</v>
      </c>
      <c r="BJ551" s="16">
        <v>0</v>
      </c>
      <c r="BK551" s="13">
        <v>0</v>
      </c>
      <c r="BL551" s="16">
        <v>0</v>
      </c>
      <c r="BM551" s="13">
        <v>0</v>
      </c>
      <c r="BN551" s="16">
        <v>0</v>
      </c>
      <c r="BO551" s="13">
        <v>0</v>
      </c>
      <c r="BP551" s="16">
        <v>0</v>
      </c>
      <c r="BQ551" s="13">
        <v>0</v>
      </c>
      <c r="BR551" s="16">
        <v>0</v>
      </c>
      <c r="BS551" s="13">
        <v>0</v>
      </c>
      <c r="BT551" s="16">
        <v>0</v>
      </c>
      <c r="BU551" s="13">
        <v>0</v>
      </c>
      <c r="BV551" s="16">
        <v>0</v>
      </c>
      <c r="BW551" s="13">
        <v>0</v>
      </c>
      <c r="BX551" s="16">
        <v>0</v>
      </c>
      <c r="BY551" s="13">
        <v>0</v>
      </c>
      <c r="BZ551" s="16">
        <v>0</v>
      </c>
      <c r="CA551" s="13">
        <v>0</v>
      </c>
      <c r="CB551" s="16">
        <v>0</v>
      </c>
      <c r="CC551" s="13">
        <v>0</v>
      </c>
      <c r="CD551" s="16">
        <v>0</v>
      </c>
      <c r="CE551" s="13">
        <v>0</v>
      </c>
      <c r="CF551" s="16">
        <v>0</v>
      </c>
      <c r="CG551" s="13">
        <v>0</v>
      </c>
      <c r="CH551" s="16">
        <v>0</v>
      </c>
      <c r="CI551" s="13">
        <v>0</v>
      </c>
      <c r="CJ551" s="16">
        <v>0</v>
      </c>
      <c r="CK551" s="13">
        <v>0</v>
      </c>
      <c r="CL551" s="16">
        <v>0</v>
      </c>
      <c r="CM551" s="13">
        <v>0</v>
      </c>
      <c r="CN551" s="16">
        <v>0</v>
      </c>
      <c r="CO551" s="13">
        <v>0</v>
      </c>
      <c r="CP551" s="16">
        <v>0</v>
      </c>
      <c r="CQ551" s="13">
        <v>0</v>
      </c>
      <c r="CR551" s="16">
        <v>0</v>
      </c>
      <c r="CS551" s="13">
        <v>0</v>
      </c>
      <c r="CT551" s="16">
        <v>0</v>
      </c>
      <c r="CU551" s="13">
        <v>0</v>
      </c>
      <c r="CV551" s="16">
        <v>0</v>
      </c>
      <c r="CW551" s="13">
        <v>0</v>
      </c>
      <c r="CX551" s="16">
        <v>0</v>
      </c>
      <c r="CY551" s="13">
        <v>0</v>
      </c>
      <c r="CZ551" s="16">
        <v>0</v>
      </c>
      <c r="DA551" s="13">
        <v>0</v>
      </c>
      <c r="DB551" s="16">
        <v>0</v>
      </c>
      <c r="DC551" s="13">
        <v>0</v>
      </c>
      <c r="DD551" s="16">
        <v>0</v>
      </c>
      <c r="DE551" s="13">
        <v>0</v>
      </c>
      <c r="DF551" s="16">
        <v>0</v>
      </c>
      <c r="DG551" s="13">
        <v>0</v>
      </c>
      <c r="DH551" s="16">
        <v>0</v>
      </c>
      <c r="DI551" s="13">
        <v>0</v>
      </c>
      <c r="DJ551" s="16">
        <v>0</v>
      </c>
      <c r="DK551" s="13">
        <v>0</v>
      </c>
      <c r="DL551" s="16">
        <v>0</v>
      </c>
      <c r="DM551" s="13">
        <v>0</v>
      </c>
      <c r="DN551" s="16">
        <v>0</v>
      </c>
      <c r="DO551" s="13">
        <v>0</v>
      </c>
      <c r="DP551" s="16">
        <v>0</v>
      </c>
      <c r="DQ551" s="13">
        <v>0</v>
      </c>
      <c r="DR551" s="16">
        <v>0</v>
      </c>
      <c r="DS551" s="13">
        <v>0</v>
      </c>
      <c r="DT551" s="16">
        <v>0</v>
      </c>
      <c r="DU551" s="13">
        <v>0</v>
      </c>
      <c r="DV551" s="16">
        <v>0</v>
      </c>
      <c r="DW551" s="13">
        <v>0</v>
      </c>
      <c r="DX551" s="16">
        <v>0</v>
      </c>
      <c r="DY551" s="13">
        <v>0</v>
      </c>
      <c r="DZ551" s="16">
        <v>0</v>
      </c>
      <c r="EA551" s="13">
        <v>0</v>
      </c>
      <c r="EB551" s="16">
        <v>0</v>
      </c>
      <c r="EC551" s="13">
        <v>0</v>
      </c>
      <c r="ED551" s="16">
        <v>0</v>
      </c>
      <c r="EE551" s="13">
        <v>0</v>
      </c>
      <c r="EF551" s="16">
        <v>0</v>
      </c>
      <c r="EG551" s="13">
        <v>0</v>
      </c>
      <c r="EH551" s="16">
        <v>0</v>
      </c>
      <c r="EI551" s="13">
        <v>0</v>
      </c>
      <c r="EJ551" s="16">
        <v>0</v>
      </c>
      <c r="EK551" s="13">
        <v>0</v>
      </c>
      <c r="EL551" s="16">
        <v>0</v>
      </c>
      <c r="EM551" s="13">
        <v>0</v>
      </c>
      <c r="EN551" s="16">
        <v>0</v>
      </c>
      <c r="EO551" s="13">
        <v>0</v>
      </c>
      <c r="EP551" s="16">
        <v>0</v>
      </c>
      <c r="EQ551" s="13">
        <v>0</v>
      </c>
      <c r="ER551" s="16">
        <v>0</v>
      </c>
      <c r="ES551" s="13">
        <v>0</v>
      </c>
      <c r="ET551" s="16">
        <v>0</v>
      </c>
      <c r="EU551" s="13">
        <v>0</v>
      </c>
      <c r="EV551" s="16">
        <v>0</v>
      </c>
      <c r="EW551" s="13">
        <v>0</v>
      </c>
      <c r="EX551" s="16">
        <v>0</v>
      </c>
      <c r="EY551" s="13">
        <v>0</v>
      </c>
      <c r="EZ551" s="16">
        <v>0</v>
      </c>
      <c r="FA551" s="13">
        <v>0</v>
      </c>
      <c r="FB551" s="16">
        <v>0</v>
      </c>
      <c r="FC551" s="13">
        <v>0</v>
      </c>
      <c r="FD551" s="16">
        <v>0</v>
      </c>
      <c r="FE551" s="13">
        <v>0</v>
      </c>
      <c r="FF551" s="16">
        <v>0</v>
      </c>
      <c r="FG551" s="13">
        <v>0</v>
      </c>
      <c r="FH551" s="16">
        <v>0</v>
      </c>
      <c r="FI551" s="13">
        <v>0</v>
      </c>
      <c r="FJ551" s="16">
        <v>0</v>
      </c>
      <c r="FK551" s="13">
        <v>0</v>
      </c>
      <c r="FL551" s="16">
        <v>0</v>
      </c>
      <c r="FM551" s="13">
        <v>0</v>
      </c>
      <c r="FN551" s="16">
        <v>0</v>
      </c>
      <c r="FO551" s="13">
        <v>0</v>
      </c>
      <c r="FP551" s="16">
        <v>0</v>
      </c>
      <c r="FQ551" s="13">
        <v>0</v>
      </c>
      <c r="FR551" s="16">
        <v>0</v>
      </c>
      <c r="FS551" s="13">
        <v>0</v>
      </c>
      <c r="FT551" s="16">
        <v>0</v>
      </c>
      <c r="FU551" s="13">
        <v>0</v>
      </c>
      <c r="FV551" s="16">
        <v>0</v>
      </c>
      <c r="FW551" s="13">
        <v>0</v>
      </c>
      <c r="FX551" s="16">
        <v>0</v>
      </c>
      <c r="FY551" s="13">
        <v>0</v>
      </c>
      <c r="FZ551" s="16">
        <v>0</v>
      </c>
      <c r="GA551" s="13">
        <v>0</v>
      </c>
      <c r="GB551" s="16">
        <v>0</v>
      </c>
      <c r="GC551" s="13">
        <v>0</v>
      </c>
      <c r="GD551" s="16">
        <v>0</v>
      </c>
      <c r="GE551" s="13">
        <v>0</v>
      </c>
      <c r="GF551" s="16">
        <v>0</v>
      </c>
      <c r="GG551" s="13">
        <v>0</v>
      </c>
      <c r="GH551" s="16">
        <v>0</v>
      </c>
      <c r="GI551" s="13">
        <v>0</v>
      </c>
      <c r="GJ551" s="16">
        <v>0</v>
      </c>
      <c r="GK551" s="13">
        <v>0</v>
      </c>
      <c r="GL551" s="16">
        <v>0</v>
      </c>
      <c r="GM551" s="13">
        <v>0</v>
      </c>
      <c r="GN551" s="16">
        <v>0</v>
      </c>
      <c r="GO551" s="13">
        <v>0</v>
      </c>
      <c r="GP551" s="16">
        <v>0</v>
      </c>
      <c r="GQ551" s="8">
        <v>0</v>
      </c>
    </row>
    <row r="552" spans="1:199" ht="16.5" customHeight="1" x14ac:dyDescent="0.35">
      <c r="A552" s="11">
        <v>210</v>
      </c>
      <c r="B552" s="7" t="s">
        <v>125</v>
      </c>
      <c r="C552" s="11">
        <v>2</v>
      </c>
      <c r="D552" s="16">
        <v>0</v>
      </c>
      <c r="E552" s="13">
        <v>0</v>
      </c>
      <c r="F552" s="16">
        <v>0</v>
      </c>
      <c r="G552" s="13">
        <v>0</v>
      </c>
      <c r="H552" s="16">
        <v>0</v>
      </c>
      <c r="I552" s="13">
        <v>0</v>
      </c>
      <c r="J552" s="16">
        <v>0</v>
      </c>
      <c r="K552" s="13">
        <v>0</v>
      </c>
      <c r="L552" s="16">
        <v>0</v>
      </c>
      <c r="M552" s="13">
        <v>0</v>
      </c>
      <c r="N552" s="16">
        <v>0</v>
      </c>
      <c r="O552" s="13">
        <v>0</v>
      </c>
      <c r="P552" s="16">
        <v>0</v>
      </c>
      <c r="Q552" s="13">
        <v>0</v>
      </c>
      <c r="R552" s="16">
        <v>0</v>
      </c>
      <c r="S552" s="13">
        <v>0</v>
      </c>
      <c r="T552" s="16">
        <v>0</v>
      </c>
      <c r="U552" s="13">
        <v>0</v>
      </c>
      <c r="V552" s="16">
        <v>0</v>
      </c>
      <c r="W552" s="13">
        <v>0</v>
      </c>
      <c r="X552" s="16">
        <v>0</v>
      </c>
      <c r="Y552" s="13">
        <v>0</v>
      </c>
      <c r="Z552" s="16">
        <v>0</v>
      </c>
      <c r="AA552" s="13">
        <v>0</v>
      </c>
      <c r="AB552" s="16">
        <v>0</v>
      </c>
      <c r="AC552" s="13">
        <v>0</v>
      </c>
      <c r="AD552" s="16">
        <v>0</v>
      </c>
      <c r="AE552" s="13">
        <v>0</v>
      </c>
      <c r="AF552" s="16">
        <v>0</v>
      </c>
      <c r="AG552" s="13">
        <v>0</v>
      </c>
      <c r="AH552" s="16">
        <v>0</v>
      </c>
      <c r="AI552" s="13">
        <v>0</v>
      </c>
      <c r="AJ552" s="16">
        <v>0</v>
      </c>
      <c r="AK552" s="13">
        <v>0</v>
      </c>
      <c r="AL552" s="16">
        <v>0</v>
      </c>
      <c r="AM552" s="13">
        <v>0</v>
      </c>
      <c r="AN552" s="16">
        <v>0</v>
      </c>
      <c r="AO552" s="13">
        <v>0</v>
      </c>
      <c r="AP552" s="16">
        <v>0</v>
      </c>
      <c r="AQ552" s="13">
        <v>0</v>
      </c>
      <c r="AR552" s="16">
        <v>0</v>
      </c>
      <c r="AS552" s="13">
        <v>0</v>
      </c>
      <c r="AT552" s="16">
        <v>0</v>
      </c>
      <c r="AU552" s="13">
        <v>0</v>
      </c>
      <c r="AV552" s="16">
        <v>0</v>
      </c>
      <c r="AW552" s="13">
        <v>0</v>
      </c>
      <c r="AX552" s="16">
        <v>0</v>
      </c>
      <c r="AY552" s="13">
        <v>0</v>
      </c>
      <c r="AZ552" s="16">
        <v>0</v>
      </c>
      <c r="BA552" s="13">
        <v>0</v>
      </c>
      <c r="BB552" s="16">
        <v>0</v>
      </c>
      <c r="BC552" s="13">
        <v>0</v>
      </c>
      <c r="BD552" s="16">
        <v>0</v>
      </c>
      <c r="BE552" s="13">
        <v>0</v>
      </c>
      <c r="BF552" s="16">
        <v>0</v>
      </c>
      <c r="BG552" s="13">
        <v>0</v>
      </c>
      <c r="BH552" s="16">
        <v>0</v>
      </c>
      <c r="BI552" s="13">
        <v>0</v>
      </c>
      <c r="BJ552" s="16">
        <v>0</v>
      </c>
      <c r="BK552" s="13">
        <v>0</v>
      </c>
      <c r="BL552" s="16">
        <v>0</v>
      </c>
      <c r="BM552" s="13">
        <v>0</v>
      </c>
      <c r="BN552" s="16">
        <v>0</v>
      </c>
      <c r="BO552" s="13">
        <v>0</v>
      </c>
      <c r="BP552" s="16">
        <v>0</v>
      </c>
      <c r="BQ552" s="13">
        <v>0</v>
      </c>
      <c r="BR552" s="16">
        <v>0</v>
      </c>
      <c r="BS552" s="13">
        <v>0</v>
      </c>
      <c r="BT552" s="16">
        <v>0</v>
      </c>
      <c r="BU552" s="13">
        <v>0</v>
      </c>
      <c r="BV552" s="16">
        <v>0</v>
      </c>
      <c r="BW552" s="13">
        <v>0</v>
      </c>
      <c r="BX552" s="16">
        <v>0</v>
      </c>
      <c r="BY552" s="13">
        <v>0</v>
      </c>
      <c r="BZ552" s="16">
        <v>0</v>
      </c>
      <c r="CA552" s="13">
        <v>0</v>
      </c>
      <c r="CB552" s="16">
        <v>0</v>
      </c>
      <c r="CC552" s="13">
        <v>0</v>
      </c>
      <c r="CD552" s="16">
        <v>0</v>
      </c>
      <c r="CE552" s="13">
        <v>0</v>
      </c>
      <c r="CF552" s="16">
        <v>0</v>
      </c>
      <c r="CG552" s="13">
        <v>0</v>
      </c>
      <c r="CH552" s="16">
        <v>0</v>
      </c>
      <c r="CI552" s="13">
        <v>0</v>
      </c>
      <c r="CJ552" s="16">
        <v>0</v>
      </c>
      <c r="CK552" s="13">
        <v>0</v>
      </c>
      <c r="CL552" s="16">
        <v>0</v>
      </c>
      <c r="CM552" s="13">
        <v>0</v>
      </c>
      <c r="CN552" s="16">
        <v>0</v>
      </c>
      <c r="CO552" s="13">
        <v>0</v>
      </c>
      <c r="CP552" s="16">
        <v>0</v>
      </c>
      <c r="CQ552" s="13">
        <v>0</v>
      </c>
      <c r="CR552" s="16">
        <v>0</v>
      </c>
      <c r="CS552" s="13">
        <v>0</v>
      </c>
      <c r="CT552" s="16">
        <v>0</v>
      </c>
      <c r="CU552" s="13">
        <v>0</v>
      </c>
      <c r="CV552" s="16">
        <v>0</v>
      </c>
      <c r="CW552" s="13">
        <v>0</v>
      </c>
      <c r="CX552" s="16">
        <v>0</v>
      </c>
      <c r="CY552" s="13">
        <v>0</v>
      </c>
      <c r="CZ552" s="16">
        <v>0</v>
      </c>
      <c r="DA552" s="13">
        <v>0</v>
      </c>
      <c r="DB552" s="16">
        <v>0</v>
      </c>
      <c r="DC552" s="13">
        <v>0</v>
      </c>
      <c r="DD552" s="16">
        <v>0</v>
      </c>
      <c r="DE552" s="13">
        <v>0</v>
      </c>
      <c r="DF552" s="16">
        <v>0</v>
      </c>
      <c r="DG552" s="13">
        <v>0</v>
      </c>
      <c r="DH552" s="16">
        <v>0</v>
      </c>
      <c r="DI552" s="13">
        <v>0</v>
      </c>
      <c r="DJ552" s="16">
        <v>0</v>
      </c>
      <c r="DK552" s="13">
        <v>0</v>
      </c>
      <c r="DL552" s="16">
        <v>0</v>
      </c>
      <c r="DM552" s="13">
        <v>0</v>
      </c>
      <c r="DN552" s="16">
        <v>0</v>
      </c>
      <c r="DO552" s="13">
        <v>0</v>
      </c>
      <c r="DP552" s="16">
        <v>0</v>
      </c>
      <c r="DQ552" s="13">
        <v>0</v>
      </c>
      <c r="DR552" s="16">
        <v>0</v>
      </c>
      <c r="DS552" s="13">
        <v>0</v>
      </c>
      <c r="DT552" s="16">
        <v>0</v>
      </c>
      <c r="DU552" s="13">
        <v>0</v>
      </c>
      <c r="DV552" s="16">
        <v>0</v>
      </c>
      <c r="DW552" s="13">
        <v>0</v>
      </c>
      <c r="DX552" s="16">
        <v>0</v>
      </c>
      <c r="DY552" s="13">
        <v>0</v>
      </c>
      <c r="DZ552" s="16">
        <v>0</v>
      </c>
      <c r="EA552" s="13">
        <v>0</v>
      </c>
      <c r="EB552" s="16">
        <v>0</v>
      </c>
      <c r="EC552" s="13">
        <v>0</v>
      </c>
      <c r="ED552" s="16">
        <v>0</v>
      </c>
      <c r="EE552" s="13">
        <v>0</v>
      </c>
      <c r="EF552" s="16">
        <v>0</v>
      </c>
      <c r="EG552" s="13">
        <v>0</v>
      </c>
      <c r="EH552" s="16">
        <v>0</v>
      </c>
      <c r="EI552" s="13">
        <v>0</v>
      </c>
      <c r="EJ552" s="16">
        <v>0</v>
      </c>
      <c r="EK552" s="13">
        <v>0</v>
      </c>
      <c r="EL552" s="16">
        <v>0</v>
      </c>
      <c r="EM552" s="13">
        <v>0</v>
      </c>
      <c r="EN552" s="16">
        <v>0</v>
      </c>
      <c r="EO552" s="13">
        <v>0</v>
      </c>
      <c r="EP552" s="16">
        <v>0</v>
      </c>
      <c r="EQ552" s="13">
        <v>0</v>
      </c>
      <c r="ER552" s="16">
        <v>0</v>
      </c>
      <c r="ES552" s="13">
        <v>0</v>
      </c>
      <c r="ET552" s="16">
        <v>0</v>
      </c>
      <c r="EU552" s="13">
        <v>0</v>
      </c>
      <c r="EV552" s="16">
        <v>0</v>
      </c>
      <c r="EW552" s="13">
        <v>0</v>
      </c>
      <c r="EX552" s="16">
        <v>0</v>
      </c>
      <c r="EY552" s="13">
        <v>0</v>
      </c>
      <c r="EZ552" s="16">
        <v>0</v>
      </c>
      <c r="FA552" s="13">
        <v>0</v>
      </c>
      <c r="FB552" s="16">
        <v>0</v>
      </c>
      <c r="FC552" s="13">
        <v>0</v>
      </c>
      <c r="FD552" s="16">
        <v>0</v>
      </c>
      <c r="FE552" s="13">
        <v>0</v>
      </c>
      <c r="FF552" s="16">
        <v>0</v>
      </c>
      <c r="FG552" s="13">
        <v>0</v>
      </c>
      <c r="FH552" s="16">
        <v>0</v>
      </c>
      <c r="FI552" s="13">
        <v>0</v>
      </c>
      <c r="FJ552" s="16">
        <v>0</v>
      </c>
      <c r="FK552" s="13">
        <v>0</v>
      </c>
      <c r="FL552" s="16">
        <v>0</v>
      </c>
      <c r="FM552" s="13">
        <v>0</v>
      </c>
      <c r="FN552" s="16">
        <v>0</v>
      </c>
      <c r="FO552" s="13">
        <v>0</v>
      </c>
      <c r="FP552" s="16">
        <v>0</v>
      </c>
      <c r="FQ552" s="13">
        <v>0</v>
      </c>
      <c r="FR552" s="16">
        <v>0</v>
      </c>
      <c r="FS552" s="13">
        <v>0</v>
      </c>
      <c r="FT552" s="16">
        <v>0</v>
      </c>
      <c r="FU552" s="13">
        <v>0</v>
      </c>
      <c r="FV552" s="16">
        <v>0</v>
      </c>
      <c r="FW552" s="13">
        <v>0</v>
      </c>
      <c r="FX552" s="16">
        <v>0</v>
      </c>
      <c r="FY552" s="13">
        <v>0</v>
      </c>
      <c r="FZ552" s="16">
        <v>0</v>
      </c>
      <c r="GA552" s="13">
        <v>0</v>
      </c>
      <c r="GB552" s="16">
        <v>0</v>
      </c>
      <c r="GC552" s="13">
        <v>0</v>
      </c>
      <c r="GD552" s="16">
        <v>0</v>
      </c>
      <c r="GE552" s="13">
        <v>0</v>
      </c>
      <c r="GF552" s="16">
        <v>0</v>
      </c>
      <c r="GG552" s="13">
        <v>0</v>
      </c>
      <c r="GH552" s="16">
        <v>0</v>
      </c>
      <c r="GI552" s="13">
        <v>0</v>
      </c>
      <c r="GJ552" s="16">
        <v>0</v>
      </c>
      <c r="GK552" s="13">
        <v>0</v>
      </c>
      <c r="GL552" s="16">
        <v>0</v>
      </c>
      <c r="GM552" s="13">
        <v>0</v>
      </c>
      <c r="GN552" s="16">
        <v>0</v>
      </c>
      <c r="GO552" s="13">
        <v>0</v>
      </c>
      <c r="GP552" s="16">
        <v>0</v>
      </c>
      <c r="GQ552" s="8">
        <v>0</v>
      </c>
    </row>
    <row r="553" spans="1:199" ht="16.5" customHeight="1" x14ac:dyDescent="0.35">
      <c r="A553" s="11">
        <v>216</v>
      </c>
      <c r="B553" s="7" t="s">
        <v>528</v>
      </c>
      <c r="C553" s="11">
        <v>2</v>
      </c>
      <c r="D553" s="16">
        <v>0</v>
      </c>
      <c r="E553" s="13">
        <v>0</v>
      </c>
      <c r="F553" s="16">
        <v>0</v>
      </c>
      <c r="G553" s="13">
        <v>0</v>
      </c>
      <c r="H553" s="16">
        <v>0</v>
      </c>
      <c r="I553" s="13">
        <v>0</v>
      </c>
      <c r="J553" s="16">
        <v>0</v>
      </c>
      <c r="K553" s="13">
        <v>0</v>
      </c>
      <c r="L553" s="16">
        <v>0</v>
      </c>
      <c r="M553" s="13">
        <v>0</v>
      </c>
      <c r="N553" s="16">
        <v>0</v>
      </c>
      <c r="O553" s="13">
        <v>0</v>
      </c>
      <c r="P553" s="16">
        <v>0</v>
      </c>
      <c r="Q553" s="13">
        <v>0</v>
      </c>
      <c r="R553" s="16">
        <v>0</v>
      </c>
      <c r="S553" s="13">
        <v>0</v>
      </c>
      <c r="T553" s="16">
        <v>0</v>
      </c>
      <c r="U553" s="13">
        <v>0</v>
      </c>
      <c r="V553" s="16">
        <v>0</v>
      </c>
      <c r="W553" s="13">
        <v>0</v>
      </c>
      <c r="X553" s="16">
        <v>0</v>
      </c>
      <c r="Y553" s="13">
        <v>0</v>
      </c>
      <c r="Z553" s="16">
        <v>0</v>
      </c>
      <c r="AA553" s="13">
        <v>0</v>
      </c>
      <c r="AB553" s="16">
        <v>0</v>
      </c>
      <c r="AC553" s="13">
        <v>0</v>
      </c>
      <c r="AD553" s="16">
        <v>0</v>
      </c>
      <c r="AE553" s="13">
        <v>0</v>
      </c>
      <c r="AF553" s="16">
        <v>0</v>
      </c>
      <c r="AG553" s="13">
        <v>0</v>
      </c>
      <c r="AH553" s="16">
        <v>0</v>
      </c>
      <c r="AI553" s="13">
        <v>0</v>
      </c>
      <c r="AJ553" s="16">
        <v>0</v>
      </c>
      <c r="AK553" s="13">
        <v>0</v>
      </c>
      <c r="AL553" s="16">
        <v>0</v>
      </c>
      <c r="AM553" s="13">
        <v>0</v>
      </c>
      <c r="AN553" s="16">
        <v>0</v>
      </c>
      <c r="AO553" s="13">
        <v>0</v>
      </c>
      <c r="AP553" s="16">
        <v>0</v>
      </c>
      <c r="AQ553" s="13">
        <v>0</v>
      </c>
      <c r="AR553" s="16">
        <v>0</v>
      </c>
      <c r="AS553" s="13">
        <v>0</v>
      </c>
      <c r="AT553" s="16">
        <v>0</v>
      </c>
      <c r="AU553" s="13">
        <v>0</v>
      </c>
      <c r="AV553" s="16">
        <v>0</v>
      </c>
      <c r="AW553" s="13">
        <v>0</v>
      </c>
      <c r="AX553" s="16">
        <v>0</v>
      </c>
      <c r="AY553" s="13">
        <v>0</v>
      </c>
      <c r="AZ553" s="16">
        <v>0</v>
      </c>
      <c r="BA553" s="13">
        <v>0</v>
      </c>
      <c r="BB553" s="16">
        <v>0</v>
      </c>
      <c r="BC553" s="13">
        <v>0</v>
      </c>
      <c r="BD553" s="16">
        <v>0</v>
      </c>
      <c r="BE553" s="13">
        <v>0</v>
      </c>
      <c r="BF553" s="16">
        <v>0</v>
      </c>
      <c r="BG553" s="13">
        <v>0</v>
      </c>
      <c r="BH553" s="16">
        <v>0</v>
      </c>
      <c r="BI553" s="13">
        <v>0</v>
      </c>
      <c r="BJ553" s="16">
        <v>0</v>
      </c>
      <c r="BK553" s="13">
        <v>0</v>
      </c>
      <c r="BL553" s="16">
        <v>0</v>
      </c>
      <c r="BM553" s="13">
        <v>0</v>
      </c>
      <c r="BN553" s="16">
        <v>0</v>
      </c>
      <c r="BO553" s="13">
        <v>0</v>
      </c>
      <c r="BP553" s="16">
        <v>0</v>
      </c>
      <c r="BQ553" s="13">
        <v>0</v>
      </c>
      <c r="BR553" s="16">
        <v>0</v>
      </c>
      <c r="BS553" s="13">
        <v>0</v>
      </c>
      <c r="BT553" s="16">
        <v>0</v>
      </c>
      <c r="BU553" s="13">
        <v>0</v>
      </c>
      <c r="BV553" s="16">
        <v>0</v>
      </c>
      <c r="BW553" s="13">
        <v>0</v>
      </c>
      <c r="BX553" s="16">
        <v>0</v>
      </c>
      <c r="BY553" s="13">
        <v>0</v>
      </c>
      <c r="BZ553" s="16">
        <v>0</v>
      </c>
      <c r="CA553" s="13">
        <v>0</v>
      </c>
      <c r="CB553" s="16">
        <v>0</v>
      </c>
      <c r="CC553" s="13">
        <v>0</v>
      </c>
      <c r="CD553" s="16">
        <v>0</v>
      </c>
      <c r="CE553" s="13">
        <v>0</v>
      </c>
      <c r="CF553" s="16">
        <v>0</v>
      </c>
      <c r="CG553" s="13">
        <v>0</v>
      </c>
      <c r="CH553" s="16">
        <v>0</v>
      </c>
      <c r="CI553" s="13">
        <v>0</v>
      </c>
      <c r="CJ553" s="16">
        <v>0</v>
      </c>
      <c r="CK553" s="13">
        <v>0</v>
      </c>
      <c r="CL553" s="16">
        <v>0</v>
      </c>
      <c r="CM553" s="13">
        <v>0</v>
      </c>
      <c r="CN553" s="16">
        <v>0</v>
      </c>
      <c r="CO553" s="13">
        <v>0</v>
      </c>
      <c r="CP553" s="16">
        <v>0</v>
      </c>
      <c r="CQ553" s="13">
        <v>0</v>
      </c>
      <c r="CR553" s="16">
        <v>0</v>
      </c>
      <c r="CS553" s="13">
        <v>0</v>
      </c>
      <c r="CT553" s="16">
        <v>0</v>
      </c>
      <c r="CU553" s="13">
        <v>0</v>
      </c>
      <c r="CV553" s="16">
        <v>0</v>
      </c>
      <c r="CW553" s="13">
        <v>0</v>
      </c>
      <c r="CX553" s="16">
        <v>0</v>
      </c>
      <c r="CY553" s="13">
        <v>0</v>
      </c>
      <c r="CZ553" s="16">
        <v>0</v>
      </c>
      <c r="DA553" s="13">
        <v>0</v>
      </c>
      <c r="DB553" s="16">
        <v>0</v>
      </c>
      <c r="DC553" s="13">
        <v>0</v>
      </c>
      <c r="DD553" s="16">
        <v>0</v>
      </c>
      <c r="DE553" s="13">
        <v>0</v>
      </c>
      <c r="DF553" s="16">
        <v>0</v>
      </c>
      <c r="DG553" s="13">
        <v>0</v>
      </c>
      <c r="DH553" s="16">
        <v>0</v>
      </c>
      <c r="DI553" s="13">
        <v>0</v>
      </c>
      <c r="DJ553" s="16">
        <v>0</v>
      </c>
      <c r="DK553" s="13">
        <v>0</v>
      </c>
      <c r="DL553" s="16">
        <v>0</v>
      </c>
      <c r="DM553" s="13">
        <v>0</v>
      </c>
      <c r="DN553" s="16">
        <v>0</v>
      </c>
      <c r="DO553" s="13">
        <v>0</v>
      </c>
      <c r="DP553" s="16">
        <v>0</v>
      </c>
      <c r="DQ553" s="13">
        <v>0</v>
      </c>
      <c r="DR553" s="16">
        <v>0</v>
      </c>
      <c r="DS553" s="13">
        <v>0</v>
      </c>
      <c r="DT553" s="16">
        <v>0</v>
      </c>
      <c r="DU553" s="13">
        <v>0</v>
      </c>
      <c r="DV553" s="16">
        <v>0</v>
      </c>
      <c r="DW553" s="13">
        <v>0</v>
      </c>
      <c r="DX553" s="16">
        <v>0</v>
      </c>
      <c r="DY553" s="13">
        <v>0</v>
      </c>
      <c r="DZ553" s="16">
        <v>0</v>
      </c>
      <c r="EA553" s="13">
        <v>0</v>
      </c>
      <c r="EB553" s="16">
        <v>0</v>
      </c>
      <c r="EC553" s="13">
        <v>0</v>
      </c>
      <c r="ED553" s="16">
        <v>0</v>
      </c>
      <c r="EE553" s="13">
        <v>0</v>
      </c>
      <c r="EF553" s="16">
        <v>0</v>
      </c>
      <c r="EG553" s="13">
        <v>0</v>
      </c>
      <c r="EH553" s="16">
        <v>0</v>
      </c>
      <c r="EI553" s="13">
        <v>0</v>
      </c>
      <c r="EJ553" s="16">
        <v>0</v>
      </c>
      <c r="EK553" s="13">
        <v>0</v>
      </c>
      <c r="EL553" s="16">
        <v>0</v>
      </c>
      <c r="EM553" s="13">
        <v>0</v>
      </c>
      <c r="EN553" s="16">
        <v>0</v>
      </c>
      <c r="EO553" s="13">
        <v>0</v>
      </c>
      <c r="EP553" s="16">
        <v>0</v>
      </c>
      <c r="EQ553" s="13">
        <v>0</v>
      </c>
      <c r="ER553" s="16">
        <v>0</v>
      </c>
      <c r="ES553" s="13">
        <v>0</v>
      </c>
      <c r="ET553" s="16">
        <v>0</v>
      </c>
      <c r="EU553" s="13">
        <v>0</v>
      </c>
      <c r="EV553" s="16">
        <v>0</v>
      </c>
      <c r="EW553" s="13">
        <v>0</v>
      </c>
      <c r="EX553" s="16">
        <v>0</v>
      </c>
      <c r="EY553" s="13">
        <v>0</v>
      </c>
      <c r="EZ553" s="16">
        <v>0</v>
      </c>
      <c r="FA553" s="13">
        <v>0</v>
      </c>
      <c r="FB553" s="16">
        <v>0</v>
      </c>
      <c r="FC553" s="13">
        <v>0</v>
      </c>
      <c r="FD553" s="16">
        <v>0</v>
      </c>
      <c r="FE553" s="13">
        <v>0</v>
      </c>
      <c r="FF553" s="16">
        <v>0</v>
      </c>
      <c r="FG553" s="13">
        <v>0</v>
      </c>
      <c r="FH553" s="16">
        <v>0</v>
      </c>
      <c r="FI553" s="13">
        <v>0</v>
      </c>
      <c r="FJ553" s="16">
        <v>0</v>
      </c>
      <c r="FK553" s="13">
        <v>0</v>
      </c>
      <c r="FL553" s="16">
        <v>0</v>
      </c>
      <c r="FM553" s="13">
        <v>0</v>
      </c>
      <c r="FN553" s="16">
        <v>0</v>
      </c>
      <c r="FO553" s="13">
        <v>0</v>
      </c>
      <c r="FP553" s="16">
        <v>0</v>
      </c>
      <c r="FQ553" s="13">
        <v>0</v>
      </c>
      <c r="FR553" s="16">
        <v>0</v>
      </c>
      <c r="FS553" s="13">
        <v>0</v>
      </c>
      <c r="FT553" s="16">
        <v>0</v>
      </c>
      <c r="FU553" s="13">
        <v>0</v>
      </c>
      <c r="FV553" s="16">
        <v>0</v>
      </c>
      <c r="FW553" s="13">
        <v>0</v>
      </c>
      <c r="FX553" s="16">
        <v>0</v>
      </c>
      <c r="FY553" s="13">
        <v>0</v>
      </c>
      <c r="FZ553" s="16">
        <v>0</v>
      </c>
      <c r="GA553" s="13">
        <v>0</v>
      </c>
      <c r="GB553" s="16">
        <v>0</v>
      </c>
      <c r="GC553" s="13">
        <v>0</v>
      </c>
      <c r="GD553" s="16">
        <v>0</v>
      </c>
      <c r="GE553" s="13">
        <v>0</v>
      </c>
      <c r="GF553" s="16">
        <v>0</v>
      </c>
      <c r="GG553" s="13">
        <v>0</v>
      </c>
      <c r="GH553" s="16">
        <v>0</v>
      </c>
      <c r="GI553" s="13">
        <v>0</v>
      </c>
      <c r="GJ553" s="16">
        <v>0</v>
      </c>
      <c r="GK553" s="13">
        <v>0</v>
      </c>
      <c r="GL553" s="16">
        <v>0</v>
      </c>
      <c r="GM553" s="13">
        <v>0</v>
      </c>
      <c r="GN553" s="16">
        <v>0</v>
      </c>
      <c r="GO553" s="13">
        <v>0</v>
      </c>
      <c r="GP553" s="16">
        <v>0</v>
      </c>
      <c r="GQ553" s="8">
        <v>0</v>
      </c>
    </row>
    <row r="554" spans="1:199" ht="16.5" customHeight="1" x14ac:dyDescent="0.35">
      <c r="A554" s="11">
        <v>207</v>
      </c>
      <c r="B554" s="7" t="s">
        <v>529</v>
      </c>
      <c r="C554" s="11">
        <v>2</v>
      </c>
      <c r="D554" s="16">
        <v>422.35652173913002</v>
      </c>
      <c r="E554" s="13">
        <v>4.4160000000000004</v>
      </c>
      <c r="F554" s="16">
        <v>759.58260869565197</v>
      </c>
      <c r="G554" s="13">
        <v>7.9420000000000002</v>
      </c>
      <c r="H554" s="16">
        <v>248.130434782609</v>
      </c>
      <c r="I554" s="13">
        <v>2.6280000000000001</v>
      </c>
      <c r="J554" s="16">
        <v>1195.1391304347801</v>
      </c>
      <c r="K554" s="13">
        <v>12.496</v>
      </c>
      <c r="L554" s="16">
        <v>473.03478260869599</v>
      </c>
      <c r="M554" s="13">
        <v>5.44</v>
      </c>
      <c r="N554" s="16">
        <v>1039.8695652173899</v>
      </c>
      <c r="O554" s="13">
        <v>11.96</v>
      </c>
      <c r="P554" s="16">
        <v>839.03478260869599</v>
      </c>
      <c r="Q554" s="13">
        <v>9.65</v>
      </c>
      <c r="R554" s="16">
        <v>218.75652173912999</v>
      </c>
      <c r="S554" s="13">
        <v>2.516</v>
      </c>
      <c r="T554" s="16">
        <v>202.75652173912999</v>
      </c>
      <c r="U554" s="13">
        <v>2.3319999999999999</v>
      </c>
      <c r="V554" s="16">
        <v>252.49565217391299</v>
      </c>
      <c r="W554" s="13">
        <v>2.9039999999999999</v>
      </c>
      <c r="X554" s="16">
        <v>508.11304347826098</v>
      </c>
      <c r="Y554" s="13">
        <v>5.8440000000000003</v>
      </c>
      <c r="Z554" s="16">
        <v>1543.28695652174</v>
      </c>
      <c r="AA554" s="13">
        <v>19.722000000000001</v>
      </c>
      <c r="AB554" s="16">
        <v>1609.70434782609</v>
      </c>
      <c r="AC554" s="13">
        <v>20.571000000000002</v>
      </c>
      <c r="AD554" s="16">
        <v>1087.53043478261</v>
      </c>
      <c r="AE554" s="13">
        <v>13.898</v>
      </c>
      <c r="AF554" s="16">
        <v>537.94782608695698</v>
      </c>
      <c r="AG554" s="13">
        <v>6.875</v>
      </c>
      <c r="AH554" s="16">
        <v>71.991304347826102</v>
      </c>
      <c r="AI554" s="13">
        <v>0.92</v>
      </c>
      <c r="AJ554" s="16">
        <v>180.44347826086999</v>
      </c>
      <c r="AK554" s="13">
        <v>2.306</v>
      </c>
      <c r="AL554" s="16">
        <v>355.730434782609</v>
      </c>
      <c r="AM554" s="13">
        <v>4.5460000000000003</v>
      </c>
      <c r="AN554" s="16">
        <v>1299.4260869565201</v>
      </c>
      <c r="AO554" s="13">
        <v>16.606000000000002</v>
      </c>
      <c r="AP554" s="16">
        <v>2901.7130434782598</v>
      </c>
      <c r="AQ554" s="13">
        <v>37.082000000000001</v>
      </c>
      <c r="AR554" s="16">
        <v>1568.3217391304299</v>
      </c>
      <c r="AS554" s="13">
        <v>20.042000000000002</v>
      </c>
      <c r="AT554" s="16">
        <v>281.860869565217</v>
      </c>
      <c r="AU554" s="13">
        <v>3.6019999999999999</v>
      </c>
      <c r="AV554" s="16">
        <v>343.20869565217401</v>
      </c>
      <c r="AW554" s="13">
        <v>4.3860000000000001</v>
      </c>
      <c r="AX554" s="16">
        <v>1456.3304347826099</v>
      </c>
      <c r="AY554" s="13">
        <v>18.738</v>
      </c>
      <c r="AZ554" s="16">
        <v>1047.77391304348</v>
      </c>
      <c r="BA554" s="13">
        <v>13.39</v>
      </c>
      <c r="BB554" s="16">
        <v>2730.6434782608699</v>
      </c>
      <c r="BC554" s="13">
        <v>34.895000000000003</v>
      </c>
      <c r="BD554" s="16">
        <v>5011.1739130434798</v>
      </c>
      <c r="BE554" s="13">
        <v>64.039000000000001</v>
      </c>
      <c r="BF554" s="16">
        <v>985.96521739130401</v>
      </c>
      <c r="BG554" s="13">
        <v>12.6</v>
      </c>
      <c r="BH554" s="16">
        <v>811.46086956521697</v>
      </c>
      <c r="BI554" s="13">
        <v>10.37</v>
      </c>
      <c r="BJ554" s="16">
        <v>920.37391304347796</v>
      </c>
      <c r="BK554" s="13">
        <v>11.762</v>
      </c>
      <c r="BL554" s="16">
        <v>442.04347826087002</v>
      </c>
      <c r="BM554" s="13">
        <v>5.7380000000000004</v>
      </c>
      <c r="BN554" s="16">
        <v>871.08695652173901</v>
      </c>
      <c r="BO554" s="13">
        <v>11.132</v>
      </c>
      <c r="BP554" s="16">
        <v>1350.7652173913</v>
      </c>
      <c r="BQ554" s="13">
        <v>17.262</v>
      </c>
      <c r="BR554" s="16">
        <v>802.70434782608697</v>
      </c>
      <c r="BS554" s="13">
        <v>10.257999999999999</v>
      </c>
      <c r="BT554" s="16">
        <v>346.96521739130401</v>
      </c>
      <c r="BU554" s="13">
        <v>4.4340000000000002</v>
      </c>
      <c r="BV554" s="16">
        <v>0</v>
      </c>
      <c r="BW554" s="13">
        <v>0</v>
      </c>
      <c r="BX554" s="16">
        <v>225.982608695652</v>
      </c>
      <c r="BY554" s="13">
        <v>2.8879999999999999</v>
      </c>
      <c r="BZ554" s="16">
        <v>320.304347826087</v>
      </c>
      <c r="CA554" s="13">
        <v>4.1319999999999997</v>
      </c>
      <c r="CB554" s="16">
        <v>968.90434782608702</v>
      </c>
      <c r="CC554" s="13">
        <v>11.144</v>
      </c>
      <c r="CD554" s="16">
        <v>2244.53913043478</v>
      </c>
      <c r="CE554" s="13">
        <v>25.815000000000001</v>
      </c>
      <c r="CF554" s="16">
        <v>3259.45217391304</v>
      </c>
      <c r="CG554" s="13">
        <v>37.487000000000002</v>
      </c>
      <c r="CH554" s="16">
        <v>1201.8695652173899</v>
      </c>
      <c r="CI554" s="13">
        <v>13.823</v>
      </c>
      <c r="CJ554" s="16">
        <v>88.686956521739106</v>
      </c>
      <c r="CK554" s="13">
        <v>1.02</v>
      </c>
      <c r="CL554" s="16">
        <v>0</v>
      </c>
      <c r="CM554" s="13">
        <v>0</v>
      </c>
      <c r="CN554" s="16">
        <v>417.94782608695698</v>
      </c>
      <c r="CO554" s="13">
        <v>4.9160000000000004</v>
      </c>
      <c r="CP554" s="16">
        <v>107.982608695652</v>
      </c>
      <c r="CQ554" s="13">
        <v>1.242</v>
      </c>
      <c r="CR554" s="16">
        <v>826.83478260869595</v>
      </c>
      <c r="CS554" s="13">
        <v>9.51</v>
      </c>
      <c r="CT554" s="16">
        <v>2131.7391304347798</v>
      </c>
      <c r="CU554" s="13">
        <v>24.516999999999999</v>
      </c>
      <c r="CV554" s="16">
        <v>2364.9217391304301</v>
      </c>
      <c r="CW554" s="13">
        <v>27.199000000000002</v>
      </c>
      <c r="CX554" s="16">
        <v>844.76521739130396</v>
      </c>
      <c r="CY554" s="13">
        <v>9.7159999999999993</v>
      </c>
      <c r="CZ554" s="16">
        <v>600.62608695652204</v>
      </c>
      <c r="DA554" s="13">
        <v>6.9080000000000004</v>
      </c>
      <c r="DB554" s="16">
        <v>1384.6</v>
      </c>
      <c r="DC554" s="13">
        <v>15.957000000000001</v>
      </c>
      <c r="DD554" s="16">
        <v>1029.24347826087</v>
      </c>
      <c r="DE554" s="13">
        <v>11.837</v>
      </c>
      <c r="DF554" s="16">
        <v>2156.9304347826101</v>
      </c>
      <c r="DG554" s="13">
        <v>24.806999999999999</v>
      </c>
      <c r="DH554" s="16">
        <v>4217.9217391304301</v>
      </c>
      <c r="DI554" s="13">
        <v>48.511000000000003</v>
      </c>
      <c r="DJ554" s="16">
        <v>1784.6521739130401</v>
      </c>
      <c r="DK554" s="13">
        <v>20.526</v>
      </c>
      <c r="DL554" s="16">
        <v>849.80869565217404</v>
      </c>
      <c r="DM554" s="13">
        <v>9.7739999999999991</v>
      </c>
      <c r="DN554" s="16">
        <v>827.37391304347796</v>
      </c>
      <c r="DO554" s="13">
        <v>9.516</v>
      </c>
      <c r="DP554" s="16">
        <v>492.695652173913</v>
      </c>
      <c r="DQ554" s="13">
        <v>5.718</v>
      </c>
      <c r="DR554" s="16">
        <v>3538.7043478260898</v>
      </c>
      <c r="DS554" s="13">
        <v>40.698999999999998</v>
      </c>
      <c r="DT554" s="16">
        <v>1196.3739130434799</v>
      </c>
      <c r="DU554" s="13">
        <v>13.76</v>
      </c>
      <c r="DV554" s="16">
        <v>3681.2956521739102</v>
      </c>
      <c r="DW554" s="13">
        <v>42.338999999999999</v>
      </c>
      <c r="DX554" s="16">
        <v>470.03478260869599</v>
      </c>
      <c r="DY554" s="13">
        <v>5.4059999999999997</v>
      </c>
      <c r="DZ554" s="16">
        <v>227.10434782608701</v>
      </c>
      <c r="EA554" s="13">
        <v>2.6120000000000001</v>
      </c>
      <c r="EB554" s="16">
        <v>0</v>
      </c>
      <c r="EC554" s="13">
        <v>0</v>
      </c>
      <c r="ED554" s="16">
        <v>1286.8086956521699</v>
      </c>
      <c r="EE554" s="13">
        <v>14.8</v>
      </c>
      <c r="EF554" s="16">
        <v>977.27826086956497</v>
      </c>
      <c r="EG554" s="13">
        <v>11.24</v>
      </c>
      <c r="EH554" s="16">
        <v>1089.0869565217399</v>
      </c>
      <c r="EI554" s="13">
        <v>12.526</v>
      </c>
      <c r="EJ554" s="16">
        <v>1837.3826086956501</v>
      </c>
      <c r="EK554" s="13">
        <v>21.132000000000001</v>
      </c>
      <c r="EL554" s="16">
        <v>618.38260869565204</v>
      </c>
      <c r="EM554" s="13">
        <v>7.1120000000000001</v>
      </c>
      <c r="EN554" s="16">
        <v>178.76521739130399</v>
      </c>
      <c r="EO554" s="13">
        <v>2.056</v>
      </c>
      <c r="EP554" s="16">
        <v>0</v>
      </c>
      <c r="EQ554" s="13">
        <v>0</v>
      </c>
      <c r="ER554" s="16">
        <v>88.165217391304395</v>
      </c>
      <c r="ES554" s="13">
        <v>1.014</v>
      </c>
      <c r="ET554" s="16">
        <v>0</v>
      </c>
      <c r="EU554" s="13">
        <v>0</v>
      </c>
      <c r="EV554" s="16">
        <v>1918.3913043478301</v>
      </c>
      <c r="EW554" s="13">
        <v>22.064</v>
      </c>
      <c r="EX554" s="16">
        <v>2051.0869565217399</v>
      </c>
      <c r="EY554" s="13">
        <v>23.59</v>
      </c>
      <c r="EZ554" s="16">
        <v>171.286956521739</v>
      </c>
      <c r="FA554" s="13">
        <v>1.97</v>
      </c>
      <c r="FB554" s="16">
        <v>0</v>
      </c>
      <c r="FC554" s="13">
        <v>0</v>
      </c>
      <c r="FD554" s="16">
        <v>87.295652173912998</v>
      </c>
      <c r="FE554" s="13">
        <v>1.004</v>
      </c>
      <c r="FF554" s="16">
        <v>66.426086956521701</v>
      </c>
      <c r="FG554" s="13">
        <v>0.76400000000000001</v>
      </c>
      <c r="FH554" s="16">
        <v>449.860869565217</v>
      </c>
      <c r="FI554" s="13">
        <v>5.1740000000000004</v>
      </c>
      <c r="FJ554" s="16">
        <v>1887.6086956521699</v>
      </c>
      <c r="FK554" s="13">
        <v>21.71</v>
      </c>
      <c r="FL554" s="16">
        <v>3511.0782608695599</v>
      </c>
      <c r="FM554" s="13">
        <v>40.381</v>
      </c>
      <c r="FN554" s="16">
        <v>1144.04347826087</v>
      </c>
      <c r="FO554" s="13">
        <v>13.157999999999999</v>
      </c>
      <c r="FP554" s="16">
        <v>1566.26086956522</v>
      </c>
      <c r="FQ554" s="13">
        <v>18.013999999999999</v>
      </c>
      <c r="FR554" s="16">
        <v>846.33913043478299</v>
      </c>
      <c r="FS554" s="13">
        <v>9.734</v>
      </c>
      <c r="FT554" s="16">
        <v>1229.8521739130399</v>
      </c>
      <c r="FU554" s="13">
        <v>14.182</v>
      </c>
      <c r="FV554" s="16">
        <v>1817.3478260869599</v>
      </c>
      <c r="FW554" s="13">
        <v>20.902000000000001</v>
      </c>
      <c r="FX554" s="16">
        <v>1682.05217391304</v>
      </c>
      <c r="FY554" s="13">
        <v>19.346</v>
      </c>
      <c r="FZ554" s="16">
        <v>2838.4434782608701</v>
      </c>
      <c r="GA554" s="13">
        <v>32.645000000000003</v>
      </c>
      <c r="GB554" s="16">
        <v>1531.1130434782599</v>
      </c>
      <c r="GC554" s="13">
        <v>17.61</v>
      </c>
      <c r="GD554" s="16">
        <v>310.05217391304302</v>
      </c>
      <c r="GE554" s="13">
        <v>3.5659999999999998</v>
      </c>
      <c r="GF554" s="16">
        <v>973.62608695652204</v>
      </c>
      <c r="GG554" s="13">
        <v>11.198</v>
      </c>
      <c r="GH554" s="16">
        <v>139.92173913043499</v>
      </c>
      <c r="GI554" s="13">
        <v>1.694</v>
      </c>
      <c r="GJ554" s="16">
        <v>815.20869565217401</v>
      </c>
      <c r="GK554" s="13">
        <v>9.3759999999999994</v>
      </c>
      <c r="GL554" s="16">
        <v>2601.2521739130402</v>
      </c>
      <c r="GM554" s="13">
        <v>29.917000000000002</v>
      </c>
      <c r="GN554" s="16">
        <v>3429.99130434783</v>
      </c>
      <c r="GO554" s="13">
        <v>39.448999999999998</v>
      </c>
      <c r="GP554" s="16">
        <v>1998.8956521739101</v>
      </c>
      <c r="GQ554" s="8">
        <v>22.99</v>
      </c>
    </row>
    <row r="555" spans="1:199" ht="16.5" customHeight="1" x14ac:dyDescent="0.35">
      <c r="A555" s="11">
        <v>207</v>
      </c>
      <c r="B555" s="7" t="s">
        <v>530</v>
      </c>
      <c r="C555" s="11">
        <v>2</v>
      </c>
      <c r="D555" s="16">
        <v>96.095652173913095</v>
      </c>
      <c r="E555" s="13">
        <v>1.228</v>
      </c>
      <c r="F555" s="16">
        <v>175.286956521739</v>
      </c>
      <c r="G555" s="13">
        <v>2.2400000000000002</v>
      </c>
      <c r="H555" s="16">
        <v>0</v>
      </c>
      <c r="I555" s="13">
        <v>0</v>
      </c>
      <c r="J555" s="16">
        <v>0</v>
      </c>
      <c r="K555" s="13">
        <v>0</v>
      </c>
      <c r="L555" s="16">
        <v>1988.3565217391299</v>
      </c>
      <c r="M555" s="13">
        <v>25.41</v>
      </c>
      <c r="N555" s="16">
        <v>2903.2956521739102</v>
      </c>
      <c r="O555" s="13">
        <v>37.101999999999997</v>
      </c>
      <c r="P555" s="16">
        <v>623.35652173913002</v>
      </c>
      <c r="Q555" s="13">
        <v>7.9660000000000002</v>
      </c>
      <c r="R555" s="16">
        <v>230.25217391304301</v>
      </c>
      <c r="S555" s="13">
        <v>2.6480000000000001</v>
      </c>
      <c r="T555" s="16">
        <v>0</v>
      </c>
      <c r="U555" s="13">
        <v>0</v>
      </c>
      <c r="V555" s="16">
        <v>241.88695652173899</v>
      </c>
      <c r="W555" s="13">
        <v>2.782</v>
      </c>
      <c r="X555" s="16">
        <v>151.460869565217</v>
      </c>
      <c r="Y555" s="13">
        <v>1.742</v>
      </c>
      <c r="Z555" s="16">
        <v>1476.54782608696</v>
      </c>
      <c r="AA555" s="13">
        <v>15.438000000000001</v>
      </c>
      <c r="AB555" s="16">
        <v>2046.5739130434799</v>
      </c>
      <c r="AC555" s="13">
        <v>21.398</v>
      </c>
      <c r="AD555" s="16">
        <v>1060.5913043478299</v>
      </c>
      <c r="AE555" s="13">
        <v>11.089</v>
      </c>
      <c r="AF555" s="16">
        <v>606.72173913043503</v>
      </c>
      <c r="AG555" s="13">
        <v>6.3440000000000003</v>
      </c>
      <c r="AH555" s="16">
        <v>193.67826086956501</v>
      </c>
      <c r="AI555" s="13">
        <v>1.92</v>
      </c>
      <c r="AJ555" s="16">
        <v>510.82608695652198</v>
      </c>
      <c r="AK555" s="13">
        <v>5.1079999999999997</v>
      </c>
      <c r="AL555" s="16">
        <v>178.52173913043501</v>
      </c>
      <c r="AM555" s="13">
        <v>1.77</v>
      </c>
      <c r="AN555" s="16">
        <v>529.72173913043503</v>
      </c>
      <c r="AO555" s="13">
        <v>5.2519999999999998</v>
      </c>
      <c r="AP555" s="16">
        <v>1075.1739130434801</v>
      </c>
      <c r="AQ555" s="13">
        <v>10.66</v>
      </c>
      <c r="AR555" s="16">
        <v>596.49565217391296</v>
      </c>
      <c r="AS555" s="13">
        <v>5.9139999999999997</v>
      </c>
      <c r="AT555" s="16">
        <v>272.121739130435</v>
      </c>
      <c r="AU555" s="13">
        <v>2.698</v>
      </c>
      <c r="AV555" s="16">
        <v>845.20869565217401</v>
      </c>
      <c r="AW555" s="13">
        <v>8.3800000000000008</v>
      </c>
      <c r="AX555" s="16">
        <v>1028.97391304348</v>
      </c>
      <c r="AY555" s="13">
        <v>10.286</v>
      </c>
      <c r="AZ555" s="16">
        <v>735.269565217391</v>
      </c>
      <c r="BA555" s="13">
        <v>7.29</v>
      </c>
      <c r="BB555" s="16">
        <v>525.68695652173903</v>
      </c>
      <c r="BC555" s="13">
        <v>5.2119999999999997</v>
      </c>
      <c r="BD555" s="16">
        <v>1753.75652173913</v>
      </c>
      <c r="BE555" s="13">
        <v>17.388000000000002</v>
      </c>
      <c r="BF555" s="16">
        <v>2043.8434782608699</v>
      </c>
      <c r="BG555" s="13">
        <v>20.263999999999999</v>
      </c>
      <c r="BH555" s="16">
        <v>1229.71304347826</v>
      </c>
      <c r="BI555" s="13">
        <v>12.192</v>
      </c>
      <c r="BJ555" s="16">
        <v>492.80869565217398</v>
      </c>
      <c r="BK555" s="13">
        <v>4.8860000000000001</v>
      </c>
      <c r="BL555" s="16">
        <v>394.46086956521702</v>
      </c>
      <c r="BM555" s="13">
        <v>4.63</v>
      </c>
      <c r="BN555" s="16">
        <v>550.37391304347796</v>
      </c>
      <c r="BO555" s="13">
        <v>6.33</v>
      </c>
      <c r="BP555" s="16">
        <v>1407.8434782608699</v>
      </c>
      <c r="BQ555" s="13">
        <v>16.192</v>
      </c>
      <c r="BR555" s="16">
        <v>2110.7304347826098</v>
      </c>
      <c r="BS555" s="13">
        <v>24.276</v>
      </c>
      <c r="BT555" s="16">
        <v>2022.00869565217</v>
      </c>
      <c r="BU555" s="13">
        <v>23.254999999999999</v>
      </c>
      <c r="BV555" s="16">
        <v>594.89565217391305</v>
      </c>
      <c r="BW555" s="13">
        <v>5.8979999999999997</v>
      </c>
      <c r="BX555" s="16">
        <v>404.82608695652198</v>
      </c>
      <c r="BY555" s="13">
        <v>4.0140000000000002</v>
      </c>
      <c r="BZ555" s="16">
        <v>190.304347826087</v>
      </c>
      <c r="CA555" s="13">
        <v>1.9339999999999999</v>
      </c>
      <c r="CB555" s="16">
        <v>177.11304347826101</v>
      </c>
      <c r="CC555" s="13">
        <v>1.756</v>
      </c>
      <c r="CD555" s="16">
        <v>348.97391304347798</v>
      </c>
      <c r="CE555" s="13">
        <v>3.46</v>
      </c>
      <c r="CF555" s="16">
        <v>549.27826086956497</v>
      </c>
      <c r="CG555" s="13">
        <v>5.4459999999999997</v>
      </c>
      <c r="CH555" s="16">
        <v>2101.1130434782599</v>
      </c>
      <c r="CI555" s="13">
        <v>20.832000000000001</v>
      </c>
      <c r="CJ555" s="16">
        <v>493.21739130434798</v>
      </c>
      <c r="CK555" s="13">
        <v>4.8899999999999997</v>
      </c>
      <c r="CL555" s="16">
        <v>505.713043478261</v>
      </c>
      <c r="CM555" s="13">
        <v>5.0140000000000002</v>
      </c>
      <c r="CN555" s="16">
        <v>406.8</v>
      </c>
      <c r="CO555" s="13">
        <v>5.2510000000000003</v>
      </c>
      <c r="CP555" s="16">
        <v>599.878260869565</v>
      </c>
      <c r="CQ555" s="13">
        <v>7.6660000000000004</v>
      </c>
      <c r="CR555" s="16">
        <v>1488.3391304347799</v>
      </c>
      <c r="CS555" s="13">
        <v>19.02</v>
      </c>
      <c r="CT555" s="16">
        <v>1826.0956521739099</v>
      </c>
      <c r="CU555" s="13">
        <v>23.335999999999999</v>
      </c>
      <c r="CV555" s="16">
        <v>326.93913043478301</v>
      </c>
      <c r="CW555" s="13">
        <v>4.1779999999999999</v>
      </c>
      <c r="CX555" s="16">
        <v>0</v>
      </c>
      <c r="CY555" s="13">
        <v>0</v>
      </c>
      <c r="CZ555" s="16">
        <v>0</v>
      </c>
      <c r="DA555" s="13">
        <v>0</v>
      </c>
      <c r="DB555" s="16">
        <v>866.50434782608704</v>
      </c>
      <c r="DC555" s="13">
        <v>8.6359999999999992</v>
      </c>
      <c r="DD555" s="16">
        <v>349.77391304347799</v>
      </c>
      <c r="DE555" s="13">
        <v>3.468</v>
      </c>
      <c r="DF555" s="16">
        <v>780.66956521739098</v>
      </c>
      <c r="DG555" s="13">
        <v>7.74</v>
      </c>
      <c r="DH555" s="16">
        <v>977.14782608695702</v>
      </c>
      <c r="DI555" s="13">
        <v>9.6880000000000006</v>
      </c>
      <c r="DJ555" s="16">
        <v>1346.69565217391</v>
      </c>
      <c r="DK555" s="13">
        <v>13.352</v>
      </c>
      <c r="DL555" s="16">
        <v>194.869565217391</v>
      </c>
      <c r="DM555" s="13">
        <v>1.7789999999999999</v>
      </c>
      <c r="DN555" s="16">
        <v>116.347826086957</v>
      </c>
      <c r="DO555" s="13">
        <v>1.0620000000000001</v>
      </c>
      <c r="DP555" s="16">
        <v>323.63478260869601</v>
      </c>
      <c r="DQ555" s="13">
        <v>2.9540000000000002</v>
      </c>
      <c r="DR555" s="16">
        <v>979.20869565217401</v>
      </c>
      <c r="DS555" s="13">
        <v>8.9380000000000006</v>
      </c>
      <c r="DT555" s="16">
        <v>982.72173913043503</v>
      </c>
      <c r="DU555" s="13">
        <v>8.9700000000000006</v>
      </c>
      <c r="DV555" s="16">
        <v>1268.8869565217401</v>
      </c>
      <c r="DW555" s="13">
        <v>11.582000000000001</v>
      </c>
      <c r="DX555" s="16">
        <v>2242.8434782608701</v>
      </c>
      <c r="DY555" s="13">
        <v>20.472000000000001</v>
      </c>
      <c r="DZ555" s="16">
        <v>1079.5652173912999</v>
      </c>
      <c r="EA555" s="13">
        <v>9.8539999999999992</v>
      </c>
      <c r="EB555" s="16">
        <v>1025.21739130435</v>
      </c>
      <c r="EC555" s="13">
        <v>9.3580000000000005</v>
      </c>
      <c r="ED555" s="16">
        <v>499.63478260869601</v>
      </c>
      <c r="EE555" s="13">
        <v>5.8440000000000003</v>
      </c>
      <c r="EF555" s="16">
        <v>315.79130434782599</v>
      </c>
      <c r="EG555" s="13">
        <v>3.6320000000000001</v>
      </c>
      <c r="EH555" s="16">
        <v>722.878260869565</v>
      </c>
      <c r="EI555" s="13">
        <v>8.3140000000000001</v>
      </c>
      <c r="EJ555" s="16">
        <v>1293.25217391304</v>
      </c>
      <c r="EK555" s="13">
        <v>14.874000000000001</v>
      </c>
      <c r="EL555" s="16">
        <v>1150.6608695652201</v>
      </c>
      <c r="EM555" s="13">
        <v>13.234</v>
      </c>
      <c r="EN555" s="16">
        <v>101.55652173913001</v>
      </c>
      <c r="EO555" s="13">
        <v>1.1679999999999999</v>
      </c>
      <c r="EP555" s="16">
        <v>319.96521739130401</v>
      </c>
      <c r="EQ555" s="13">
        <v>3.68</v>
      </c>
      <c r="ER555" s="16">
        <v>557.88695652173897</v>
      </c>
      <c r="ES555" s="13">
        <v>6.484</v>
      </c>
      <c r="ET555" s="16">
        <v>710.88695652173897</v>
      </c>
      <c r="EU555" s="13">
        <v>8.1760000000000002</v>
      </c>
      <c r="EV555" s="16">
        <v>275.10434782608701</v>
      </c>
      <c r="EW555" s="13">
        <v>3.1640000000000001</v>
      </c>
      <c r="EX555" s="16">
        <v>619.24347826087001</v>
      </c>
      <c r="EY555" s="13">
        <v>7.1219999999999999</v>
      </c>
      <c r="EZ555" s="16">
        <v>2039.1130434782599</v>
      </c>
      <c r="FA555" s="13">
        <v>23.452000000000002</v>
      </c>
      <c r="FB555" s="16">
        <v>1035.5565217391299</v>
      </c>
      <c r="FC555" s="13">
        <v>11.91</v>
      </c>
      <c r="FD555" s="16">
        <v>382.92173913043501</v>
      </c>
      <c r="FE555" s="13">
        <v>4.4039999999999999</v>
      </c>
      <c r="FF555" s="16">
        <v>366.58260869565203</v>
      </c>
      <c r="FG555" s="13">
        <v>3.3460000000000001</v>
      </c>
      <c r="FH555" s="16">
        <v>0</v>
      </c>
      <c r="FI555" s="13">
        <v>0</v>
      </c>
      <c r="FJ555" s="16">
        <v>512.72173913043503</v>
      </c>
      <c r="FK555" s="13">
        <v>4.68</v>
      </c>
      <c r="FL555" s="16">
        <v>1411.9652173913</v>
      </c>
      <c r="FM555" s="13">
        <v>12.888</v>
      </c>
      <c r="FN555" s="16">
        <v>950.07826086956504</v>
      </c>
      <c r="FO555" s="13">
        <v>8.6720000000000006</v>
      </c>
      <c r="FP555" s="16">
        <v>328.66956521739098</v>
      </c>
      <c r="FQ555" s="13">
        <v>3</v>
      </c>
      <c r="FR555" s="16">
        <v>106.486956521739</v>
      </c>
      <c r="FS555" s="13">
        <v>0.97199999999999998</v>
      </c>
      <c r="FT555" s="16">
        <v>317.03478260869599</v>
      </c>
      <c r="FU555" s="13">
        <v>2.859</v>
      </c>
      <c r="FV555" s="16">
        <v>507.89565217391299</v>
      </c>
      <c r="FW555" s="13">
        <v>4.4930000000000003</v>
      </c>
      <c r="FX555" s="16">
        <v>218.452173913043</v>
      </c>
      <c r="FY555" s="13">
        <v>1.9330000000000001</v>
      </c>
      <c r="FZ555" s="16">
        <v>797.09565217391298</v>
      </c>
      <c r="GA555" s="13">
        <v>7.0519999999999996</v>
      </c>
      <c r="GB555" s="16">
        <v>1134.8608695652199</v>
      </c>
      <c r="GC555" s="13">
        <v>10.039999999999999</v>
      </c>
      <c r="GD555" s="16">
        <v>365.10434782608701</v>
      </c>
      <c r="GE555" s="13">
        <v>3.23</v>
      </c>
      <c r="GF555" s="16">
        <v>634.11304347826103</v>
      </c>
      <c r="GG555" s="13">
        <v>5.61</v>
      </c>
      <c r="GH555" s="16">
        <v>241.21739130434801</v>
      </c>
      <c r="GI555" s="13">
        <v>2.1339999999999999</v>
      </c>
      <c r="GJ555" s="16">
        <v>336.165217391304</v>
      </c>
      <c r="GK555" s="13">
        <v>2.9740000000000002</v>
      </c>
      <c r="GL555" s="16">
        <v>744.88695652173897</v>
      </c>
      <c r="GM555" s="13">
        <v>6.59</v>
      </c>
      <c r="GN555" s="16">
        <v>921.21739130434798</v>
      </c>
      <c r="GO555" s="13">
        <v>8.15</v>
      </c>
      <c r="GP555" s="16">
        <v>928.00869565217397</v>
      </c>
      <c r="GQ555" s="8">
        <v>8.2100000000000009</v>
      </c>
    </row>
    <row r="556" spans="1:199" ht="16.5" customHeight="1" x14ac:dyDescent="0.35">
      <c r="A556" s="11">
        <v>207</v>
      </c>
      <c r="B556" s="7" t="s">
        <v>478</v>
      </c>
      <c r="C556" s="11">
        <v>2</v>
      </c>
      <c r="D556" s="16">
        <v>147.63478260869601</v>
      </c>
      <c r="E556" s="13">
        <v>1.698</v>
      </c>
      <c r="F556" s="16">
        <v>228.49565217391299</v>
      </c>
      <c r="G556" s="13">
        <v>2.6280000000000001</v>
      </c>
      <c r="H556" s="16">
        <v>361.21739130434798</v>
      </c>
      <c r="I556" s="13">
        <v>4.2039999999999997</v>
      </c>
      <c r="J556" s="16">
        <v>219.10434782608701</v>
      </c>
      <c r="K556" s="13">
        <v>2.52</v>
      </c>
      <c r="L556" s="16">
        <v>625.66956521739098</v>
      </c>
      <c r="M556" s="13">
        <v>7.1959999999999997</v>
      </c>
      <c r="N556" s="16">
        <v>321.19130434782602</v>
      </c>
      <c r="O556" s="13">
        <v>3.694</v>
      </c>
      <c r="P556" s="16">
        <v>362.92173913043501</v>
      </c>
      <c r="Q556" s="13">
        <v>4.1740000000000004</v>
      </c>
      <c r="R556" s="16">
        <v>156.67826086956501</v>
      </c>
      <c r="S556" s="13">
        <v>1.802</v>
      </c>
      <c r="T556" s="16">
        <v>90.947826086956496</v>
      </c>
      <c r="U556" s="13">
        <v>1.046</v>
      </c>
      <c r="V556" s="16">
        <v>96.513043478260897</v>
      </c>
      <c r="W556" s="13">
        <v>1.1100000000000001</v>
      </c>
      <c r="X556" s="16">
        <v>0</v>
      </c>
      <c r="Y556" s="13">
        <v>0</v>
      </c>
      <c r="Z556" s="16">
        <v>179.63478260869601</v>
      </c>
      <c r="AA556" s="13">
        <v>2.0659999999999998</v>
      </c>
      <c r="AB556" s="16">
        <v>957.28695652173894</v>
      </c>
      <c r="AC556" s="13">
        <v>11.01</v>
      </c>
      <c r="AD556" s="16">
        <v>79.295652173912998</v>
      </c>
      <c r="AE556" s="13">
        <v>0.91200000000000003</v>
      </c>
      <c r="AF556" s="16">
        <v>62.6</v>
      </c>
      <c r="AG556" s="13">
        <v>0.72</v>
      </c>
      <c r="AH556" s="16">
        <v>0</v>
      </c>
      <c r="AI556" s="13">
        <v>0</v>
      </c>
      <c r="AJ556" s="16">
        <v>88.547826086956505</v>
      </c>
      <c r="AK556" s="13">
        <v>1.0720000000000001</v>
      </c>
      <c r="AL556" s="16">
        <v>0</v>
      </c>
      <c r="AM556" s="13">
        <v>0</v>
      </c>
      <c r="AN556" s="16">
        <v>194.93913043478301</v>
      </c>
      <c r="AO556" s="13">
        <v>2.242</v>
      </c>
      <c r="AP556" s="16">
        <v>329.00869565217403</v>
      </c>
      <c r="AQ556" s="13">
        <v>3.7839999999999998</v>
      </c>
      <c r="AR556" s="16">
        <v>75.817391304347794</v>
      </c>
      <c r="AS556" s="13">
        <v>0.872</v>
      </c>
      <c r="AT556" s="16">
        <v>125.730434782609</v>
      </c>
      <c r="AU556" s="13">
        <v>1.446</v>
      </c>
      <c r="AV556" s="16">
        <v>131.63478260869601</v>
      </c>
      <c r="AW556" s="13">
        <v>1.514</v>
      </c>
      <c r="AX556" s="16">
        <v>663.75652173912999</v>
      </c>
      <c r="AY556" s="13">
        <v>7.6340000000000003</v>
      </c>
      <c r="AZ556" s="16">
        <v>76.339130434782604</v>
      </c>
      <c r="BA556" s="13">
        <v>0.878</v>
      </c>
      <c r="BB556" s="16">
        <v>286.75652173912999</v>
      </c>
      <c r="BC556" s="13">
        <v>3.298</v>
      </c>
      <c r="BD556" s="16">
        <v>608.10434782608695</v>
      </c>
      <c r="BE556" s="13">
        <v>6.9939999999999998</v>
      </c>
      <c r="BF556" s="16">
        <v>413</v>
      </c>
      <c r="BG556" s="13">
        <v>4.75</v>
      </c>
      <c r="BH556" s="16">
        <v>89.904347826087005</v>
      </c>
      <c r="BI556" s="13">
        <v>1.034</v>
      </c>
      <c r="BJ556" s="16">
        <v>151.80869565217401</v>
      </c>
      <c r="BK556" s="13">
        <v>1.746</v>
      </c>
      <c r="BL556" s="16">
        <v>281.18260869565199</v>
      </c>
      <c r="BM556" s="13">
        <v>2.6949999999999998</v>
      </c>
      <c r="BN556" s="16">
        <v>219.10434782608701</v>
      </c>
      <c r="BO556" s="13">
        <v>2.1</v>
      </c>
      <c r="BP556" s="16">
        <v>146.93913043478301</v>
      </c>
      <c r="BQ556" s="13">
        <v>1.4079999999999999</v>
      </c>
      <c r="BR556" s="16">
        <v>764.90434782608702</v>
      </c>
      <c r="BS556" s="13">
        <v>7.3310000000000004</v>
      </c>
      <c r="BT556" s="16">
        <v>628.4</v>
      </c>
      <c r="BU556" s="13">
        <v>6.0229999999999997</v>
      </c>
      <c r="BV556" s="16">
        <v>0</v>
      </c>
      <c r="BW556" s="13">
        <v>0</v>
      </c>
      <c r="BX556" s="16">
        <v>0</v>
      </c>
      <c r="BY556" s="13">
        <v>0</v>
      </c>
      <c r="BZ556" s="16">
        <v>98.078260869565199</v>
      </c>
      <c r="CA556" s="13">
        <v>0.94</v>
      </c>
      <c r="CB556" s="16">
        <v>0</v>
      </c>
      <c r="CC556" s="13">
        <v>0</v>
      </c>
      <c r="CD556" s="16">
        <v>391.68695652173898</v>
      </c>
      <c r="CE556" s="13">
        <v>3.754</v>
      </c>
      <c r="CF556" s="16">
        <v>226.834782608696</v>
      </c>
      <c r="CG556" s="13">
        <v>2.1739999999999999</v>
      </c>
      <c r="CH556" s="16">
        <v>350.99130434782597</v>
      </c>
      <c r="CI556" s="13">
        <v>3.3639999999999999</v>
      </c>
      <c r="CJ556" s="16">
        <v>108.304347826087</v>
      </c>
      <c r="CK556" s="13">
        <v>1.038</v>
      </c>
      <c r="CL556" s="16">
        <v>0</v>
      </c>
      <c r="CM556" s="13">
        <v>0</v>
      </c>
      <c r="CN556" s="16">
        <v>98.913043478260903</v>
      </c>
      <c r="CO556" s="13">
        <v>0.94799999999999995</v>
      </c>
      <c r="CP556" s="16">
        <v>109.76521739130401</v>
      </c>
      <c r="CQ556" s="13">
        <v>1.052</v>
      </c>
      <c r="CR556" s="16">
        <v>313.22608695652201</v>
      </c>
      <c r="CS556" s="13">
        <v>3.0019999999999998</v>
      </c>
      <c r="CT556" s="16">
        <v>111.852173913043</v>
      </c>
      <c r="CU556" s="13">
        <v>1.0720000000000001</v>
      </c>
      <c r="CV556" s="16">
        <v>387.304347826087</v>
      </c>
      <c r="CW556" s="13">
        <v>3.7120000000000002</v>
      </c>
      <c r="CX556" s="16">
        <v>0</v>
      </c>
      <c r="CY556" s="13">
        <v>0</v>
      </c>
      <c r="CZ556" s="16">
        <v>308.84347826086997</v>
      </c>
      <c r="DA556" s="13">
        <v>3.552</v>
      </c>
      <c r="DB556" s="16">
        <v>295.97391304347798</v>
      </c>
      <c r="DC556" s="13">
        <v>3.4039999999999999</v>
      </c>
      <c r="DD556" s="16">
        <v>249.017391304348</v>
      </c>
      <c r="DE556" s="13">
        <v>2.8639999999999999</v>
      </c>
      <c r="DF556" s="16">
        <v>226.408695652174</v>
      </c>
      <c r="DG556" s="13">
        <v>2.6040000000000001</v>
      </c>
      <c r="DH556" s="16">
        <v>772.44347826086903</v>
      </c>
      <c r="DI556" s="13">
        <v>8.8840000000000003</v>
      </c>
      <c r="DJ556" s="16">
        <v>558.55652173912995</v>
      </c>
      <c r="DK556" s="13">
        <v>6.4240000000000004</v>
      </c>
      <c r="DL556" s="16">
        <v>70.252173913043507</v>
      </c>
      <c r="DM556" s="13">
        <v>0.80800000000000005</v>
      </c>
      <c r="DN556" s="16">
        <v>471.78260869565202</v>
      </c>
      <c r="DO556" s="13">
        <v>5.4260000000000002</v>
      </c>
      <c r="DP556" s="16">
        <v>67.121739130434804</v>
      </c>
      <c r="DQ556" s="13">
        <v>0.77200000000000002</v>
      </c>
      <c r="DR556" s="16">
        <v>778.18260869565199</v>
      </c>
      <c r="DS556" s="13">
        <v>8.9499999999999993</v>
      </c>
      <c r="DT556" s="16">
        <v>333.18260869565199</v>
      </c>
      <c r="DU556" s="13">
        <v>3.8319999999999999</v>
      </c>
      <c r="DV556" s="16">
        <v>758.35652173913002</v>
      </c>
      <c r="DW556" s="13">
        <v>8.7219999999999995</v>
      </c>
      <c r="DX556" s="16">
        <v>697.14782608695702</v>
      </c>
      <c r="DY556" s="13">
        <v>8.0180000000000007</v>
      </c>
      <c r="DZ556" s="16">
        <v>98.773913043478302</v>
      </c>
      <c r="EA556" s="13">
        <v>1.1359999999999999</v>
      </c>
      <c r="EB556" s="16">
        <v>134.24347826087001</v>
      </c>
      <c r="EC556" s="13">
        <v>1.544</v>
      </c>
      <c r="ED556" s="16">
        <v>162.417391304348</v>
      </c>
      <c r="EE556" s="13">
        <v>1.597</v>
      </c>
      <c r="EF556" s="16">
        <v>0</v>
      </c>
      <c r="EG556" s="13">
        <v>0</v>
      </c>
      <c r="EH556" s="16">
        <v>166.417391304348</v>
      </c>
      <c r="EI556" s="13">
        <v>1.595</v>
      </c>
      <c r="EJ556" s="16">
        <v>544.78260869565202</v>
      </c>
      <c r="EK556" s="13">
        <v>5.2210000000000001</v>
      </c>
      <c r="EL556" s="16">
        <v>344.139130434783</v>
      </c>
      <c r="EM556" s="13">
        <v>3.298</v>
      </c>
      <c r="EN556" s="16">
        <v>0</v>
      </c>
      <c r="EO556" s="13">
        <v>0</v>
      </c>
      <c r="EP556" s="16">
        <v>97.660869565217396</v>
      </c>
      <c r="EQ556" s="13">
        <v>0.93600000000000005</v>
      </c>
      <c r="ER556" s="16">
        <v>0</v>
      </c>
      <c r="ES556" s="13">
        <v>0</v>
      </c>
      <c r="ET556" s="16">
        <v>135.852173913043</v>
      </c>
      <c r="EU556" s="13">
        <v>1.302</v>
      </c>
      <c r="EV556" s="16">
        <v>199.286956521739</v>
      </c>
      <c r="EW556" s="13">
        <v>1.91</v>
      </c>
      <c r="EX556" s="16">
        <v>552.33043478260902</v>
      </c>
      <c r="EY556" s="13">
        <v>5.2939999999999996</v>
      </c>
      <c r="EZ556" s="16">
        <v>235.173913043478</v>
      </c>
      <c r="FA556" s="13">
        <v>2.254</v>
      </c>
      <c r="FB556" s="16">
        <v>0</v>
      </c>
      <c r="FC556" s="13">
        <v>0</v>
      </c>
      <c r="FD556" s="16">
        <v>77</v>
      </c>
      <c r="FE556" s="13">
        <v>0.73799999999999999</v>
      </c>
      <c r="FF556" s="16">
        <v>0</v>
      </c>
      <c r="FG556" s="13">
        <v>0</v>
      </c>
      <c r="FH556" s="16">
        <v>260.84347826086997</v>
      </c>
      <c r="FI556" s="13">
        <v>3</v>
      </c>
      <c r="FJ556" s="16">
        <v>1087.8782608695701</v>
      </c>
      <c r="FK556" s="13">
        <v>12.512</v>
      </c>
      <c r="FL556" s="16">
        <v>0</v>
      </c>
      <c r="FM556" s="13">
        <v>0</v>
      </c>
      <c r="FN556" s="16">
        <v>118.6</v>
      </c>
      <c r="FO556" s="13">
        <v>1.3640000000000001</v>
      </c>
      <c r="FP556" s="16">
        <v>0</v>
      </c>
      <c r="FQ556" s="13">
        <v>0</v>
      </c>
      <c r="FR556" s="16">
        <v>0</v>
      </c>
      <c r="FS556" s="13">
        <v>0</v>
      </c>
      <c r="FT556" s="16">
        <v>0</v>
      </c>
      <c r="FU556" s="13">
        <v>0</v>
      </c>
      <c r="FV556" s="16">
        <v>0</v>
      </c>
      <c r="FW556" s="13">
        <v>0</v>
      </c>
      <c r="FX556" s="16">
        <v>0</v>
      </c>
      <c r="FY556" s="13">
        <v>0</v>
      </c>
      <c r="FZ556" s="16">
        <v>0</v>
      </c>
      <c r="GA556" s="13">
        <v>0</v>
      </c>
      <c r="GB556" s="16">
        <v>0</v>
      </c>
      <c r="GC556" s="13">
        <v>0</v>
      </c>
      <c r="GD556" s="16">
        <v>0</v>
      </c>
      <c r="GE556" s="13">
        <v>0</v>
      </c>
      <c r="GF556" s="16">
        <v>0</v>
      </c>
      <c r="GG556" s="13">
        <v>0</v>
      </c>
      <c r="GH556" s="16">
        <v>0</v>
      </c>
      <c r="GI556" s="13">
        <v>0</v>
      </c>
      <c r="GJ556" s="16">
        <v>0</v>
      </c>
      <c r="GK556" s="13">
        <v>0</v>
      </c>
      <c r="GL556" s="16">
        <v>0</v>
      </c>
      <c r="GM556" s="13">
        <v>0</v>
      </c>
      <c r="GN556" s="16">
        <v>0</v>
      </c>
      <c r="GO556" s="13">
        <v>0</v>
      </c>
      <c r="GP556" s="16">
        <v>0</v>
      </c>
      <c r="GQ556" s="8">
        <v>0</v>
      </c>
    </row>
    <row r="557" spans="1:199" ht="16.5" customHeight="1" x14ac:dyDescent="0.35">
      <c r="A557" s="11">
        <v>202</v>
      </c>
      <c r="B557" s="7" t="s">
        <v>49</v>
      </c>
      <c r="C557" s="11">
        <v>2</v>
      </c>
      <c r="D557" s="16">
        <v>74.026086956521695</v>
      </c>
      <c r="E557" s="13">
        <v>0.626</v>
      </c>
      <c r="F557" s="16">
        <v>57.469565217391299</v>
      </c>
      <c r="G557" s="13">
        <v>0.48599999999999999</v>
      </c>
      <c r="H557" s="16">
        <v>0</v>
      </c>
      <c r="I557" s="13">
        <v>0</v>
      </c>
      <c r="J557" s="16">
        <v>0</v>
      </c>
      <c r="K557" s="13">
        <v>0</v>
      </c>
      <c r="L557" s="16">
        <v>0</v>
      </c>
      <c r="M557" s="13">
        <v>0</v>
      </c>
      <c r="N557" s="16">
        <v>129.60869565217399</v>
      </c>
      <c r="O557" s="13">
        <v>1.0960000000000001</v>
      </c>
      <c r="P557" s="16">
        <v>0</v>
      </c>
      <c r="Q557" s="13">
        <v>0</v>
      </c>
      <c r="R557" s="16">
        <v>0</v>
      </c>
      <c r="S557" s="13">
        <v>0</v>
      </c>
      <c r="T557" s="16">
        <v>0</v>
      </c>
      <c r="U557" s="13">
        <v>0</v>
      </c>
      <c r="V557" s="16">
        <v>0</v>
      </c>
      <c r="W557" s="13">
        <v>0</v>
      </c>
      <c r="X557" s="16">
        <v>0</v>
      </c>
      <c r="Y557" s="13">
        <v>0</v>
      </c>
      <c r="Z557" s="16">
        <v>0</v>
      </c>
      <c r="AA557" s="13">
        <v>0</v>
      </c>
      <c r="AB557" s="16">
        <v>0</v>
      </c>
      <c r="AC557" s="13">
        <v>0</v>
      </c>
      <c r="AD557" s="16">
        <v>0</v>
      </c>
      <c r="AE557" s="13">
        <v>0</v>
      </c>
      <c r="AF557" s="16">
        <v>0</v>
      </c>
      <c r="AG557" s="13">
        <v>0</v>
      </c>
      <c r="AH557" s="16">
        <v>0</v>
      </c>
      <c r="AI557" s="13">
        <v>0</v>
      </c>
      <c r="AJ557" s="16">
        <v>0</v>
      </c>
      <c r="AK557" s="13">
        <v>0</v>
      </c>
      <c r="AL557" s="16">
        <v>0</v>
      </c>
      <c r="AM557" s="13">
        <v>0</v>
      </c>
      <c r="AN557" s="16">
        <v>0</v>
      </c>
      <c r="AO557" s="13">
        <v>0</v>
      </c>
      <c r="AP557" s="16">
        <v>0</v>
      </c>
      <c r="AQ557" s="13">
        <v>0</v>
      </c>
      <c r="AR557" s="16">
        <v>0</v>
      </c>
      <c r="AS557" s="13">
        <v>0</v>
      </c>
      <c r="AT557" s="16">
        <v>0</v>
      </c>
      <c r="AU557" s="13">
        <v>0</v>
      </c>
      <c r="AV557" s="16">
        <v>0</v>
      </c>
      <c r="AW557" s="13">
        <v>0</v>
      </c>
      <c r="AX557" s="16">
        <v>0</v>
      </c>
      <c r="AY557" s="13">
        <v>0</v>
      </c>
      <c r="AZ557" s="16">
        <v>0</v>
      </c>
      <c r="BA557" s="13">
        <v>0</v>
      </c>
      <c r="BB557" s="16">
        <v>0</v>
      </c>
      <c r="BC557" s="13">
        <v>0</v>
      </c>
      <c r="BD557" s="16">
        <v>0</v>
      </c>
      <c r="BE557" s="13">
        <v>0</v>
      </c>
      <c r="BF557" s="16">
        <v>0</v>
      </c>
      <c r="BG557" s="13">
        <v>0</v>
      </c>
      <c r="BH557" s="16">
        <v>0</v>
      </c>
      <c r="BI557" s="13">
        <v>0</v>
      </c>
      <c r="BJ557" s="16">
        <v>0</v>
      </c>
      <c r="BK557" s="13">
        <v>0</v>
      </c>
      <c r="BL557" s="16">
        <v>0</v>
      </c>
      <c r="BM557" s="13">
        <v>0</v>
      </c>
      <c r="BN557" s="16">
        <v>0</v>
      </c>
      <c r="BO557" s="13">
        <v>0</v>
      </c>
      <c r="BP557" s="16">
        <v>0</v>
      </c>
      <c r="BQ557" s="13">
        <v>0</v>
      </c>
      <c r="BR557" s="16">
        <v>0</v>
      </c>
      <c r="BS557" s="13">
        <v>0</v>
      </c>
      <c r="BT557" s="16">
        <v>0</v>
      </c>
      <c r="BU557" s="13">
        <v>0</v>
      </c>
      <c r="BV557" s="16">
        <v>0</v>
      </c>
      <c r="BW557" s="13">
        <v>0</v>
      </c>
      <c r="BX557" s="16">
        <v>0</v>
      </c>
      <c r="BY557" s="13">
        <v>0</v>
      </c>
      <c r="BZ557" s="16">
        <v>0</v>
      </c>
      <c r="CA557" s="13">
        <v>0</v>
      </c>
      <c r="CB557" s="16">
        <v>0</v>
      </c>
      <c r="CC557" s="13">
        <v>0</v>
      </c>
      <c r="CD557" s="16">
        <v>0</v>
      </c>
      <c r="CE557" s="13">
        <v>0</v>
      </c>
      <c r="CF557" s="16">
        <v>0</v>
      </c>
      <c r="CG557" s="13">
        <v>0</v>
      </c>
      <c r="CH557" s="16">
        <v>0</v>
      </c>
      <c r="CI557" s="13">
        <v>0</v>
      </c>
      <c r="CJ557" s="16">
        <v>0</v>
      </c>
      <c r="CK557" s="13">
        <v>0</v>
      </c>
      <c r="CL557" s="16">
        <v>0</v>
      </c>
      <c r="CM557" s="13">
        <v>0</v>
      </c>
      <c r="CN557" s="16">
        <v>0</v>
      </c>
      <c r="CO557" s="13">
        <v>0</v>
      </c>
      <c r="CP557" s="16">
        <v>0</v>
      </c>
      <c r="CQ557" s="13">
        <v>0</v>
      </c>
      <c r="CR557" s="16">
        <v>0</v>
      </c>
      <c r="CS557" s="13">
        <v>0</v>
      </c>
      <c r="CT557" s="16">
        <v>0</v>
      </c>
      <c r="CU557" s="13">
        <v>0</v>
      </c>
      <c r="CV557" s="16">
        <v>0</v>
      </c>
      <c r="CW557" s="13">
        <v>0</v>
      </c>
      <c r="CX557" s="16">
        <v>0</v>
      </c>
      <c r="CY557" s="13">
        <v>0</v>
      </c>
      <c r="CZ557" s="16">
        <v>0</v>
      </c>
      <c r="DA557" s="13">
        <v>0</v>
      </c>
      <c r="DB557" s="16">
        <v>0</v>
      </c>
      <c r="DC557" s="13">
        <v>0</v>
      </c>
      <c r="DD557" s="16">
        <v>0</v>
      </c>
      <c r="DE557" s="13">
        <v>0</v>
      </c>
      <c r="DF557" s="16">
        <v>0</v>
      </c>
      <c r="DG557" s="13">
        <v>0</v>
      </c>
      <c r="DH557" s="16">
        <v>0</v>
      </c>
      <c r="DI557" s="13">
        <v>0</v>
      </c>
      <c r="DJ557" s="16">
        <v>0</v>
      </c>
      <c r="DK557" s="13">
        <v>0</v>
      </c>
      <c r="DL557" s="16">
        <v>0</v>
      </c>
      <c r="DM557" s="13">
        <v>0</v>
      </c>
      <c r="DN557" s="16">
        <v>0</v>
      </c>
      <c r="DO557" s="13">
        <v>0</v>
      </c>
      <c r="DP557" s="16">
        <v>0</v>
      </c>
      <c r="DQ557" s="13">
        <v>0</v>
      </c>
      <c r="DR557" s="16">
        <v>0</v>
      </c>
      <c r="DS557" s="13">
        <v>0</v>
      </c>
      <c r="DT557" s="16">
        <v>0</v>
      </c>
      <c r="DU557" s="13">
        <v>0</v>
      </c>
      <c r="DV557" s="16">
        <v>0</v>
      </c>
      <c r="DW557" s="13">
        <v>0</v>
      </c>
      <c r="DX557" s="16">
        <v>0</v>
      </c>
      <c r="DY557" s="13">
        <v>0</v>
      </c>
      <c r="DZ557" s="16">
        <v>0</v>
      </c>
      <c r="EA557" s="13">
        <v>0</v>
      </c>
      <c r="EB557" s="16">
        <v>0</v>
      </c>
      <c r="EC557" s="13">
        <v>0</v>
      </c>
      <c r="ED557" s="16">
        <v>0</v>
      </c>
      <c r="EE557" s="13">
        <v>0</v>
      </c>
      <c r="EF557" s="16">
        <v>0</v>
      </c>
      <c r="EG557" s="13">
        <v>0</v>
      </c>
      <c r="EH557" s="16">
        <v>0</v>
      </c>
      <c r="EI557" s="13">
        <v>0</v>
      </c>
      <c r="EJ557" s="16">
        <v>0</v>
      </c>
      <c r="EK557" s="13">
        <v>0</v>
      </c>
      <c r="EL557" s="16">
        <v>0</v>
      </c>
      <c r="EM557" s="13">
        <v>0</v>
      </c>
      <c r="EN557" s="16">
        <v>0</v>
      </c>
      <c r="EO557" s="13">
        <v>0</v>
      </c>
      <c r="EP557" s="16">
        <v>0</v>
      </c>
      <c r="EQ557" s="13">
        <v>0</v>
      </c>
      <c r="ER557" s="16">
        <v>0</v>
      </c>
      <c r="ES557" s="13">
        <v>0</v>
      </c>
      <c r="ET557" s="16">
        <v>0</v>
      </c>
      <c r="EU557" s="13">
        <v>0</v>
      </c>
      <c r="EV557" s="16">
        <v>0</v>
      </c>
      <c r="EW557" s="13">
        <v>0</v>
      </c>
      <c r="EX557" s="16">
        <v>0</v>
      </c>
      <c r="EY557" s="13">
        <v>0</v>
      </c>
      <c r="EZ557" s="16">
        <v>0</v>
      </c>
      <c r="FA557" s="13">
        <v>0</v>
      </c>
      <c r="FB557" s="16">
        <v>0</v>
      </c>
      <c r="FC557" s="13">
        <v>0</v>
      </c>
      <c r="FD557" s="16">
        <v>0</v>
      </c>
      <c r="FE557" s="13">
        <v>0</v>
      </c>
      <c r="FF557" s="16">
        <v>0</v>
      </c>
      <c r="FG557" s="13">
        <v>0</v>
      </c>
      <c r="FH557" s="16">
        <v>0</v>
      </c>
      <c r="FI557" s="13">
        <v>0</v>
      </c>
      <c r="FJ557" s="16">
        <v>0</v>
      </c>
      <c r="FK557" s="13">
        <v>0</v>
      </c>
      <c r="FL557" s="16">
        <v>0</v>
      </c>
      <c r="FM557" s="13">
        <v>0</v>
      </c>
      <c r="FN557" s="16">
        <v>0</v>
      </c>
      <c r="FO557" s="13">
        <v>0</v>
      </c>
      <c r="FP557" s="16">
        <v>0</v>
      </c>
      <c r="FQ557" s="13">
        <v>0</v>
      </c>
      <c r="FR557" s="16">
        <v>0</v>
      </c>
      <c r="FS557" s="13">
        <v>0</v>
      </c>
      <c r="FT557" s="16">
        <v>0</v>
      </c>
      <c r="FU557" s="13">
        <v>0</v>
      </c>
      <c r="FV557" s="16">
        <v>0</v>
      </c>
      <c r="FW557" s="13">
        <v>0</v>
      </c>
      <c r="FX557" s="16">
        <v>0</v>
      </c>
      <c r="FY557" s="13">
        <v>0</v>
      </c>
      <c r="FZ557" s="16">
        <v>0</v>
      </c>
      <c r="GA557" s="13">
        <v>0</v>
      </c>
      <c r="GB557" s="16">
        <v>0</v>
      </c>
      <c r="GC557" s="13">
        <v>0</v>
      </c>
      <c r="GD557" s="16">
        <v>0</v>
      </c>
      <c r="GE557" s="13">
        <v>0</v>
      </c>
      <c r="GF557" s="16">
        <v>0</v>
      </c>
      <c r="GG557" s="13">
        <v>0</v>
      </c>
      <c r="GH557" s="16">
        <v>0</v>
      </c>
      <c r="GI557" s="13">
        <v>0</v>
      </c>
      <c r="GJ557" s="16">
        <v>0</v>
      </c>
      <c r="GK557" s="13">
        <v>0</v>
      </c>
      <c r="GL557" s="16">
        <v>0</v>
      </c>
      <c r="GM557" s="13">
        <v>0</v>
      </c>
      <c r="GN557" s="16">
        <v>0</v>
      </c>
      <c r="GO557" s="13">
        <v>0</v>
      </c>
      <c r="GP557" s="16">
        <v>0</v>
      </c>
      <c r="GQ557" s="8">
        <v>0</v>
      </c>
    </row>
    <row r="558" spans="1:199" ht="16.5" customHeight="1" x14ac:dyDescent="0.35">
      <c r="A558" s="11">
        <v>207</v>
      </c>
      <c r="B558" s="7" t="s">
        <v>13</v>
      </c>
      <c r="C558" s="11">
        <v>2</v>
      </c>
      <c r="D558" s="16">
        <v>0</v>
      </c>
      <c r="E558" s="13">
        <v>0</v>
      </c>
      <c r="F558" s="16">
        <v>0</v>
      </c>
      <c r="G558" s="13">
        <v>0</v>
      </c>
      <c r="H558" s="16">
        <v>0</v>
      </c>
      <c r="I558" s="13">
        <v>0</v>
      </c>
      <c r="J558" s="16">
        <v>0</v>
      </c>
      <c r="K558" s="13">
        <v>0</v>
      </c>
      <c r="L558" s="16">
        <v>411.66956521739098</v>
      </c>
      <c r="M558" s="13">
        <v>3.6419999999999999</v>
      </c>
      <c r="N558" s="16">
        <v>763.43478260869597</v>
      </c>
      <c r="O558" s="13">
        <v>6.7539999999999996</v>
      </c>
      <c r="P558" s="16">
        <v>432.46956521739099</v>
      </c>
      <c r="Q558" s="13">
        <v>3.8260000000000001</v>
      </c>
      <c r="R558" s="16">
        <v>1250.8434782608699</v>
      </c>
      <c r="S558" s="13">
        <v>11.066000000000001</v>
      </c>
      <c r="T558" s="16">
        <v>0</v>
      </c>
      <c r="U558" s="13">
        <v>0</v>
      </c>
      <c r="V558" s="16">
        <v>356.65217391304299</v>
      </c>
      <c r="W558" s="13">
        <v>3.2080000000000002</v>
      </c>
      <c r="X558" s="16">
        <v>689.06086956521699</v>
      </c>
      <c r="Y558" s="13">
        <v>6.0960000000000001</v>
      </c>
      <c r="Z558" s="16">
        <v>327.573913043478</v>
      </c>
      <c r="AA558" s="13">
        <v>2.8980000000000001</v>
      </c>
      <c r="AB558" s="16">
        <v>1231.8521739130399</v>
      </c>
      <c r="AC558" s="13">
        <v>10.898</v>
      </c>
      <c r="AD558" s="16">
        <v>410.99130434782597</v>
      </c>
      <c r="AE558" s="13">
        <v>3.6360000000000001</v>
      </c>
      <c r="AF558" s="16">
        <v>97.208695652173901</v>
      </c>
      <c r="AG558" s="13">
        <v>0.86</v>
      </c>
      <c r="AH558" s="16">
        <v>190.8</v>
      </c>
      <c r="AI558" s="13">
        <v>1.6879999999999999</v>
      </c>
      <c r="AJ558" s="16">
        <v>218.834782608696</v>
      </c>
      <c r="AK558" s="13">
        <v>1.9359999999999999</v>
      </c>
      <c r="AL558" s="16">
        <v>388.834782608696</v>
      </c>
      <c r="AM558" s="13">
        <v>3.44</v>
      </c>
      <c r="AN558" s="16">
        <v>390.41739130434797</v>
      </c>
      <c r="AO558" s="13">
        <v>3.4540000000000002</v>
      </c>
      <c r="AP558" s="16">
        <v>1062.0608695652199</v>
      </c>
      <c r="AQ558" s="13">
        <v>9.3960000000000008</v>
      </c>
      <c r="AR558" s="16">
        <v>865.38260869565204</v>
      </c>
      <c r="AS558" s="13">
        <v>7.6559999999999997</v>
      </c>
      <c r="AT558" s="16">
        <v>197.582608695652</v>
      </c>
      <c r="AU558" s="13">
        <v>1.748</v>
      </c>
      <c r="AV558" s="16">
        <v>630.05217391304302</v>
      </c>
      <c r="AW558" s="13">
        <v>5.5739999999999998</v>
      </c>
      <c r="AX558" s="16">
        <v>827.41739130434803</v>
      </c>
      <c r="AY558" s="13">
        <v>7.4059999999999997</v>
      </c>
      <c r="AZ558" s="16">
        <v>404.43478260869603</v>
      </c>
      <c r="BA558" s="13">
        <v>3.5779999999999998</v>
      </c>
      <c r="BB558" s="16">
        <v>1644.1913043478301</v>
      </c>
      <c r="BC558" s="13">
        <v>14.545999999999999</v>
      </c>
      <c r="BD558" s="16">
        <v>1439.6086956521699</v>
      </c>
      <c r="BE558" s="13">
        <v>12.736000000000001</v>
      </c>
      <c r="BF558" s="16">
        <v>215.89565217391299</v>
      </c>
      <c r="BG558" s="13">
        <v>1.91</v>
      </c>
      <c r="BH558" s="16">
        <v>0</v>
      </c>
      <c r="BI558" s="13">
        <v>0</v>
      </c>
      <c r="BJ558" s="16">
        <v>0</v>
      </c>
      <c r="BK558" s="13">
        <v>0</v>
      </c>
      <c r="BL558" s="16">
        <v>681.53913043478303</v>
      </c>
      <c r="BM558" s="13">
        <v>6.1180000000000003</v>
      </c>
      <c r="BN558" s="16">
        <v>318.75652173912999</v>
      </c>
      <c r="BO558" s="13">
        <v>2.82</v>
      </c>
      <c r="BP558" s="16">
        <v>104.669565217391</v>
      </c>
      <c r="BQ558" s="13">
        <v>0.92600000000000005</v>
      </c>
      <c r="BR558" s="16">
        <v>2124.6</v>
      </c>
      <c r="BS558" s="13">
        <v>18.795999999999999</v>
      </c>
      <c r="BT558" s="16">
        <v>259.982608695652</v>
      </c>
      <c r="BU558" s="13">
        <v>2.2999999999999998</v>
      </c>
      <c r="BV558" s="16">
        <v>532.84347826087003</v>
      </c>
      <c r="BW558" s="13">
        <v>4.7140000000000004</v>
      </c>
      <c r="BX558" s="16">
        <v>140.39130434782601</v>
      </c>
      <c r="BY558" s="13">
        <v>1.242</v>
      </c>
      <c r="BZ558" s="16">
        <v>266.76521739130402</v>
      </c>
      <c r="CA558" s="13">
        <v>2.36</v>
      </c>
      <c r="CB558" s="16">
        <v>241.66956521739101</v>
      </c>
      <c r="CC558" s="13">
        <v>2.1379999999999999</v>
      </c>
      <c r="CD558" s="16">
        <v>117.55652173913001</v>
      </c>
      <c r="CE558" s="13">
        <v>1.04</v>
      </c>
      <c r="CF558" s="16">
        <v>1150.46956521739</v>
      </c>
      <c r="CG558" s="13">
        <v>10.178000000000001</v>
      </c>
      <c r="CH558" s="16">
        <v>708.27826086956497</v>
      </c>
      <c r="CI558" s="13">
        <v>6.266</v>
      </c>
      <c r="CJ558" s="16">
        <v>557.93913043478301</v>
      </c>
      <c r="CK558" s="13">
        <v>4.9359999999999999</v>
      </c>
      <c r="CL558" s="16">
        <v>352.66956521739098</v>
      </c>
      <c r="CM558" s="13">
        <v>3.12</v>
      </c>
      <c r="CN558" s="16">
        <v>128.860869565217</v>
      </c>
      <c r="CO558" s="13">
        <v>1.1399999999999999</v>
      </c>
      <c r="CP558" s="16">
        <v>248.22608695652201</v>
      </c>
      <c r="CQ558" s="13">
        <v>2.1960000000000002</v>
      </c>
      <c r="CR558" s="16">
        <v>867.64347826086998</v>
      </c>
      <c r="CS558" s="13">
        <v>7.6760000000000002</v>
      </c>
      <c r="CT558" s="16">
        <v>987.68695652173903</v>
      </c>
      <c r="CU558" s="13">
        <v>8.7379999999999995</v>
      </c>
      <c r="CV558" s="16">
        <v>505.713043478261</v>
      </c>
      <c r="CW558" s="13">
        <v>4.4740000000000002</v>
      </c>
      <c r="CX558" s="16">
        <v>0</v>
      </c>
      <c r="CY558" s="13">
        <v>0</v>
      </c>
      <c r="CZ558" s="16">
        <v>0</v>
      </c>
      <c r="DA558" s="13">
        <v>0</v>
      </c>
      <c r="DB558" s="16">
        <v>609.00869565217397</v>
      </c>
      <c r="DC558" s="13">
        <v>5.3879999999999999</v>
      </c>
      <c r="DD558" s="16">
        <v>683.16521739130405</v>
      </c>
      <c r="DE558" s="13">
        <v>6.0439999999999996</v>
      </c>
      <c r="DF558" s="16">
        <v>500.50434782608698</v>
      </c>
      <c r="DG558" s="13">
        <v>4.4279999999999999</v>
      </c>
      <c r="DH558" s="16">
        <v>1788.6173913043499</v>
      </c>
      <c r="DI558" s="13">
        <v>15.824</v>
      </c>
      <c r="DJ558" s="16">
        <v>970.94782608695596</v>
      </c>
      <c r="DK558" s="13">
        <v>8.59</v>
      </c>
      <c r="DL558" s="16">
        <v>0</v>
      </c>
      <c r="DM558" s="13">
        <v>0</v>
      </c>
      <c r="DN558" s="16">
        <v>393.80869565217398</v>
      </c>
      <c r="DO558" s="13">
        <v>3.484</v>
      </c>
      <c r="DP558" s="16">
        <v>522.121739130435</v>
      </c>
      <c r="DQ558" s="13">
        <v>4.6900000000000004</v>
      </c>
      <c r="DR558" s="16">
        <v>759.80869565217404</v>
      </c>
      <c r="DS558" s="13">
        <v>6.7220000000000004</v>
      </c>
      <c r="DT558" s="16">
        <v>606.76521739130396</v>
      </c>
      <c r="DU558" s="13">
        <v>5.3680000000000003</v>
      </c>
      <c r="DV558" s="16">
        <v>0</v>
      </c>
      <c r="DW558" s="13">
        <v>0</v>
      </c>
      <c r="DX558" s="16">
        <v>0</v>
      </c>
      <c r="DY558" s="13">
        <v>0</v>
      </c>
      <c r="DZ558" s="16">
        <v>0</v>
      </c>
      <c r="EA558" s="13">
        <v>0</v>
      </c>
      <c r="EB558" s="16">
        <v>0</v>
      </c>
      <c r="EC558" s="13">
        <v>0</v>
      </c>
      <c r="ED558" s="16">
        <v>324.63478260869601</v>
      </c>
      <c r="EE558" s="13">
        <v>2.8719999999999999</v>
      </c>
      <c r="EF558" s="16">
        <v>249.130434782609</v>
      </c>
      <c r="EG558" s="13">
        <v>2.2040000000000002</v>
      </c>
      <c r="EH558" s="16">
        <v>1026.5739130434799</v>
      </c>
      <c r="EI558" s="13">
        <v>9.0820000000000007</v>
      </c>
      <c r="EJ558" s="16">
        <v>972.09565217391298</v>
      </c>
      <c r="EK558" s="13">
        <v>8.6</v>
      </c>
      <c r="EL558" s="16">
        <v>498.713043478261</v>
      </c>
      <c r="EM558" s="13">
        <v>4.4119999999999999</v>
      </c>
      <c r="EN558" s="16">
        <v>458.46956521739099</v>
      </c>
      <c r="EO558" s="13">
        <v>4.056</v>
      </c>
      <c r="EP558" s="16">
        <v>575.121739130435</v>
      </c>
      <c r="EQ558" s="13">
        <v>5.0880000000000001</v>
      </c>
      <c r="ER558" s="16">
        <v>0</v>
      </c>
      <c r="ES558" s="13">
        <v>0</v>
      </c>
      <c r="ET558" s="16">
        <v>0</v>
      </c>
      <c r="EU558" s="13">
        <v>0</v>
      </c>
      <c r="EV558" s="16">
        <v>1412.70434782609</v>
      </c>
      <c r="EW558" s="13">
        <v>12.497999999999999</v>
      </c>
      <c r="EX558" s="16">
        <v>995.39130434782601</v>
      </c>
      <c r="EY558" s="13">
        <v>8.8059999999999992</v>
      </c>
      <c r="EZ558" s="16">
        <v>715.06086956521699</v>
      </c>
      <c r="FA558" s="13">
        <v>6.3259999999999996</v>
      </c>
      <c r="FB558" s="16">
        <v>0</v>
      </c>
      <c r="FC558" s="13">
        <v>0</v>
      </c>
      <c r="FD558" s="16">
        <v>0</v>
      </c>
      <c r="FE558" s="13">
        <v>0</v>
      </c>
      <c r="FF558" s="16">
        <v>1037.5826086956499</v>
      </c>
      <c r="FG558" s="13">
        <v>9.234</v>
      </c>
      <c r="FH558" s="16">
        <v>596.82608695652198</v>
      </c>
      <c r="FI558" s="13">
        <v>5.28</v>
      </c>
      <c r="FJ558" s="16">
        <v>521.77391304347805</v>
      </c>
      <c r="FK558" s="13">
        <v>4.6159999999999997</v>
      </c>
      <c r="FL558" s="16">
        <v>0</v>
      </c>
      <c r="FM558" s="13">
        <v>0</v>
      </c>
      <c r="FN558" s="16">
        <v>0</v>
      </c>
      <c r="FO558" s="13">
        <v>0</v>
      </c>
      <c r="FP558" s="16">
        <v>0</v>
      </c>
      <c r="FQ558" s="13">
        <v>0</v>
      </c>
      <c r="FR558" s="16">
        <v>0</v>
      </c>
      <c r="FS558" s="13">
        <v>0</v>
      </c>
      <c r="FT558" s="16">
        <v>0</v>
      </c>
      <c r="FU558" s="13">
        <v>0</v>
      </c>
      <c r="FV558" s="16">
        <v>0</v>
      </c>
      <c r="FW558" s="13">
        <v>0</v>
      </c>
      <c r="FX558" s="16">
        <v>0</v>
      </c>
      <c r="FY558" s="13">
        <v>0</v>
      </c>
      <c r="FZ558" s="16">
        <v>0</v>
      </c>
      <c r="GA558" s="13">
        <v>0</v>
      </c>
      <c r="GB558" s="16">
        <v>0</v>
      </c>
      <c r="GC558" s="13">
        <v>0</v>
      </c>
      <c r="GD558" s="16">
        <v>0</v>
      </c>
      <c r="GE558" s="13">
        <v>0</v>
      </c>
      <c r="GF558" s="16">
        <v>649.50434782608704</v>
      </c>
      <c r="GG558" s="13">
        <v>5.7460000000000004</v>
      </c>
      <c r="GH558" s="16">
        <v>736.07826086956504</v>
      </c>
      <c r="GI558" s="13">
        <v>6.6520000000000001</v>
      </c>
      <c r="GJ558" s="16">
        <v>0</v>
      </c>
      <c r="GK558" s="13">
        <v>0</v>
      </c>
      <c r="GL558" s="16">
        <v>559.75652173912999</v>
      </c>
      <c r="GM558" s="13">
        <v>4.952</v>
      </c>
      <c r="GN558" s="16">
        <v>399.92173913043501</v>
      </c>
      <c r="GO558" s="13">
        <v>3.5379999999999998</v>
      </c>
      <c r="GP558" s="16">
        <v>0</v>
      </c>
      <c r="GQ558" s="8">
        <v>0</v>
      </c>
    </row>
    <row r="559" spans="1:199" ht="16.5" customHeight="1" x14ac:dyDescent="0.35">
      <c r="A559" s="11">
        <v>204</v>
      </c>
      <c r="B559" s="7" t="s">
        <v>382</v>
      </c>
      <c r="C559" s="11">
        <v>2</v>
      </c>
      <c r="D559" s="16">
        <v>0</v>
      </c>
      <c r="E559" s="13">
        <v>0</v>
      </c>
      <c r="F559" s="16">
        <v>0</v>
      </c>
      <c r="G559" s="13">
        <v>0</v>
      </c>
      <c r="H559" s="16">
        <v>0</v>
      </c>
      <c r="I559" s="13">
        <v>0</v>
      </c>
      <c r="J559" s="16">
        <v>72.113043478260906</v>
      </c>
      <c r="K559" s="13">
        <v>0.63800000000000001</v>
      </c>
      <c r="L559" s="16">
        <v>140.60869565217399</v>
      </c>
      <c r="M559" s="13">
        <v>1.244</v>
      </c>
      <c r="N559" s="16">
        <v>63.973913043478298</v>
      </c>
      <c r="O559" s="13">
        <v>0.56599999999999995</v>
      </c>
      <c r="P559" s="16">
        <v>0</v>
      </c>
      <c r="Q559" s="13">
        <v>0</v>
      </c>
      <c r="R559" s="16">
        <v>0</v>
      </c>
      <c r="S559" s="13">
        <v>0</v>
      </c>
      <c r="T559" s="16">
        <v>0</v>
      </c>
      <c r="U559" s="13">
        <v>0</v>
      </c>
      <c r="V559" s="16">
        <v>0</v>
      </c>
      <c r="W559" s="13">
        <v>0</v>
      </c>
      <c r="X559" s="16">
        <v>0</v>
      </c>
      <c r="Y559" s="13">
        <v>0</v>
      </c>
      <c r="Z559" s="16">
        <v>66.234782608695696</v>
      </c>
      <c r="AA559" s="13">
        <v>0.58599999999999997</v>
      </c>
      <c r="AB559" s="16">
        <v>69.852173913043501</v>
      </c>
      <c r="AC559" s="13">
        <v>0.61799999999999999</v>
      </c>
      <c r="AD559" s="16">
        <v>0</v>
      </c>
      <c r="AE559" s="13">
        <v>0</v>
      </c>
      <c r="AF559" s="16">
        <v>0</v>
      </c>
      <c r="AG559" s="13">
        <v>0</v>
      </c>
      <c r="AH559" s="16">
        <v>0</v>
      </c>
      <c r="AI559" s="13">
        <v>0</v>
      </c>
      <c r="AJ559" s="16">
        <v>51.3217391304348</v>
      </c>
      <c r="AK559" s="13">
        <v>0.45400000000000001</v>
      </c>
      <c r="AL559" s="16">
        <v>0</v>
      </c>
      <c r="AM559" s="13">
        <v>0</v>
      </c>
      <c r="AN559" s="16">
        <v>0</v>
      </c>
      <c r="AO559" s="13">
        <v>0</v>
      </c>
      <c r="AP559" s="16">
        <v>104.217391304348</v>
      </c>
      <c r="AQ559" s="13">
        <v>0.92200000000000004</v>
      </c>
      <c r="AR559" s="16">
        <v>0</v>
      </c>
      <c r="AS559" s="13">
        <v>0</v>
      </c>
      <c r="AT559" s="16">
        <v>0</v>
      </c>
      <c r="AU559" s="13">
        <v>0</v>
      </c>
      <c r="AV559" s="16">
        <v>44.765217391304297</v>
      </c>
      <c r="AW559" s="13">
        <v>0.39600000000000002</v>
      </c>
      <c r="AX559" s="16">
        <v>110.330434782609</v>
      </c>
      <c r="AY559" s="13">
        <v>0.97599999999999998</v>
      </c>
      <c r="AZ559" s="16">
        <v>0</v>
      </c>
      <c r="BA559" s="13">
        <v>0</v>
      </c>
      <c r="BB559" s="16">
        <v>59.6782608695652</v>
      </c>
      <c r="BC559" s="13">
        <v>0.52800000000000002</v>
      </c>
      <c r="BD559" s="16">
        <v>57.6434782608696</v>
      </c>
      <c r="BE559" s="13">
        <v>0.51</v>
      </c>
      <c r="BF559" s="16">
        <v>0</v>
      </c>
      <c r="BG559" s="13">
        <v>0</v>
      </c>
      <c r="BH559" s="16">
        <v>0</v>
      </c>
      <c r="BI559" s="13">
        <v>0</v>
      </c>
      <c r="BJ559" s="16">
        <v>0</v>
      </c>
      <c r="BK559" s="13">
        <v>0</v>
      </c>
      <c r="BL559" s="16">
        <v>0</v>
      </c>
      <c r="BM559" s="13">
        <v>0</v>
      </c>
      <c r="BN559" s="16">
        <v>59</v>
      </c>
      <c r="BO559" s="13">
        <v>0.52200000000000002</v>
      </c>
      <c r="BP559" s="16">
        <v>0</v>
      </c>
      <c r="BQ559" s="13">
        <v>0</v>
      </c>
      <c r="BR559" s="16">
        <v>193.05217391304299</v>
      </c>
      <c r="BS559" s="13">
        <v>1.708</v>
      </c>
      <c r="BT559" s="16">
        <v>58.095652173913003</v>
      </c>
      <c r="BU559" s="13">
        <v>0.51400000000000001</v>
      </c>
      <c r="BV559" s="16">
        <v>0</v>
      </c>
      <c r="BW559" s="13">
        <v>0</v>
      </c>
      <c r="BX559" s="16">
        <v>0</v>
      </c>
      <c r="BY559" s="13">
        <v>0</v>
      </c>
      <c r="BZ559" s="16">
        <v>0</v>
      </c>
      <c r="CA559" s="13">
        <v>0</v>
      </c>
      <c r="CB559" s="16">
        <v>0</v>
      </c>
      <c r="CC559" s="13">
        <v>0</v>
      </c>
      <c r="CD559" s="16">
        <v>0</v>
      </c>
      <c r="CE559" s="13">
        <v>0</v>
      </c>
      <c r="CF559" s="16">
        <v>0</v>
      </c>
      <c r="CG559" s="13">
        <v>0</v>
      </c>
      <c r="CH559" s="16">
        <v>49.513043478260897</v>
      </c>
      <c r="CI559" s="13">
        <v>0.438</v>
      </c>
      <c r="CJ559" s="16">
        <v>0</v>
      </c>
      <c r="CK559" s="13">
        <v>0</v>
      </c>
      <c r="CL559" s="16">
        <v>0</v>
      </c>
      <c r="CM559" s="13">
        <v>0</v>
      </c>
      <c r="CN559" s="16">
        <v>0</v>
      </c>
      <c r="CO559" s="13">
        <v>0</v>
      </c>
      <c r="CP559" s="16">
        <v>0</v>
      </c>
      <c r="CQ559" s="13">
        <v>0</v>
      </c>
      <c r="CR559" s="16">
        <v>0</v>
      </c>
      <c r="CS559" s="13">
        <v>0</v>
      </c>
      <c r="CT559" s="16">
        <v>47.478260869565197</v>
      </c>
      <c r="CU559" s="13">
        <v>0.42</v>
      </c>
      <c r="CV559" s="16">
        <v>52.904347826086997</v>
      </c>
      <c r="CW559" s="13">
        <v>0.46800000000000003</v>
      </c>
      <c r="CX559" s="16">
        <v>0</v>
      </c>
      <c r="CY559" s="13">
        <v>0</v>
      </c>
      <c r="CZ559" s="16">
        <v>0</v>
      </c>
      <c r="DA559" s="13">
        <v>0</v>
      </c>
      <c r="DB559" s="16">
        <v>0</v>
      </c>
      <c r="DC559" s="13">
        <v>0</v>
      </c>
      <c r="DD559" s="16">
        <v>0</v>
      </c>
      <c r="DE559" s="13">
        <v>0</v>
      </c>
      <c r="DF559" s="16">
        <v>0</v>
      </c>
      <c r="DG559" s="13">
        <v>0</v>
      </c>
      <c r="DH559" s="16">
        <v>112.269565217391</v>
      </c>
      <c r="DI559" s="13">
        <v>1.0760000000000001</v>
      </c>
      <c r="DJ559" s="16">
        <v>0</v>
      </c>
      <c r="DK559" s="13">
        <v>0</v>
      </c>
      <c r="DL559" s="16">
        <v>48</v>
      </c>
      <c r="DM559" s="13">
        <v>0.46</v>
      </c>
      <c r="DN559" s="16">
        <v>0</v>
      </c>
      <c r="DO559" s="13">
        <v>0</v>
      </c>
      <c r="DP559" s="16">
        <v>104.339130434783</v>
      </c>
      <c r="DQ559" s="13">
        <v>1</v>
      </c>
      <c r="DR559" s="16">
        <v>189.286956521739</v>
      </c>
      <c r="DS559" s="13">
        <v>1.8140000000000001</v>
      </c>
      <c r="DT559" s="16">
        <v>92.869565217391298</v>
      </c>
      <c r="DU559" s="13">
        <v>0.89</v>
      </c>
      <c r="DV559" s="16">
        <v>51.547826086956498</v>
      </c>
      <c r="DW559" s="13">
        <v>0.49399999999999999</v>
      </c>
      <c r="DX559" s="16">
        <v>80.347826086956502</v>
      </c>
      <c r="DY559" s="13">
        <v>0.77</v>
      </c>
      <c r="DZ559" s="16">
        <v>0</v>
      </c>
      <c r="EA559" s="13">
        <v>0</v>
      </c>
      <c r="EB559" s="16">
        <v>94.747826086956493</v>
      </c>
      <c r="EC559" s="13">
        <v>0.90800000000000003</v>
      </c>
      <c r="ED559" s="16">
        <v>0</v>
      </c>
      <c r="EE559" s="13">
        <v>0</v>
      </c>
      <c r="EF559" s="16">
        <v>0</v>
      </c>
      <c r="EG559" s="13">
        <v>0</v>
      </c>
      <c r="EH559" s="16">
        <v>86.469565217391306</v>
      </c>
      <c r="EI559" s="13">
        <v>0.76500000000000001</v>
      </c>
      <c r="EJ559" s="16">
        <v>0</v>
      </c>
      <c r="EK559" s="13">
        <v>0</v>
      </c>
      <c r="EL559" s="16">
        <v>100.15652173913</v>
      </c>
      <c r="EM559" s="13">
        <v>0.88600000000000001</v>
      </c>
      <c r="EN559" s="16">
        <v>38.208695652173901</v>
      </c>
      <c r="EO559" s="13">
        <v>0.33800000000000002</v>
      </c>
      <c r="EP559" s="16">
        <v>44.991304347826102</v>
      </c>
      <c r="EQ559" s="13">
        <v>0.39800000000000002</v>
      </c>
      <c r="ER559" s="16">
        <v>0</v>
      </c>
      <c r="ES559" s="13">
        <v>0</v>
      </c>
      <c r="ET559" s="16">
        <v>44.313043478260902</v>
      </c>
      <c r="EU559" s="13">
        <v>0.39200000000000002</v>
      </c>
      <c r="EV559" s="16">
        <v>132.03478260869599</v>
      </c>
      <c r="EW559" s="13">
        <v>1.1679999999999999</v>
      </c>
      <c r="EX559" s="16">
        <v>158.48695652173899</v>
      </c>
      <c r="EY559" s="13">
        <v>1.4019999999999999</v>
      </c>
      <c r="EZ559" s="16">
        <v>129.32173913043499</v>
      </c>
      <c r="FA559" s="13">
        <v>1.1439999999999999</v>
      </c>
      <c r="FB559" s="16">
        <v>42.730434782608697</v>
      </c>
      <c r="FC559" s="13">
        <v>0.378</v>
      </c>
      <c r="FD559" s="16">
        <v>0</v>
      </c>
      <c r="FE559" s="13">
        <v>0</v>
      </c>
      <c r="FF559" s="16">
        <v>0</v>
      </c>
      <c r="FG559" s="13">
        <v>0</v>
      </c>
      <c r="FH559" s="16">
        <v>46.121739130434797</v>
      </c>
      <c r="FI559" s="13">
        <v>0.40799999999999997</v>
      </c>
      <c r="FJ559" s="16">
        <v>40.469565217391299</v>
      </c>
      <c r="FK559" s="13">
        <v>0.35799999999999998</v>
      </c>
      <c r="FL559" s="16">
        <v>343.878260869565</v>
      </c>
      <c r="FM559" s="13">
        <v>3.0419999999999998</v>
      </c>
      <c r="FN559" s="16">
        <v>126.382608695652</v>
      </c>
      <c r="FO559" s="13">
        <v>1.1180000000000001</v>
      </c>
      <c r="FP559" s="16">
        <v>0</v>
      </c>
      <c r="FQ559" s="13">
        <v>0</v>
      </c>
      <c r="FR559" s="16">
        <v>0</v>
      </c>
      <c r="FS559" s="13">
        <v>0</v>
      </c>
      <c r="FT559" s="16">
        <v>82.4</v>
      </c>
      <c r="FU559" s="13">
        <v>0.75</v>
      </c>
      <c r="FV559" s="16">
        <v>40.017391304347797</v>
      </c>
      <c r="FW559" s="13">
        <v>0.35399999999999998</v>
      </c>
      <c r="FX559" s="16">
        <v>0</v>
      </c>
      <c r="FY559" s="13">
        <v>0</v>
      </c>
      <c r="FZ559" s="16">
        <v>196.017391304348</v>
      </c>
      <c r="GA559" s="13">
        <v>1.734</v>
      </c>
      <c r="GB559" s="16">
        <v>47.9304347826087</v>
      </c>
      <c r="GC559" s="13">
        <v>0.42399999999999999</v>
      </c>
      <c r="GD559" s="16">
        <v>0</v>
      </c>
      <c r="GE559" s="13">
        <v>0</v>
      </c>
      <c r="GF559" s="16">
        <v>66.460869565217394</v>
      </c>
      <c r="GG559" s="13">
        <v>0.58799999999999997</v>
      </c>
      <c r="GH559" s="16">
        <v>219.75652173912999</v>
      </c>
      <c r="GI559" s="13">
        <v>1.944</v>
      </c>
      <c r="GJ559" s="16">
        <v>128.62608695652199</v>
      </c>
      <c r="GK559" s="13">
        <v>1.1379999999999999</v>
      </c>
      <c r="GL559" s="16">
        <v>42.956521739130402</v>
      </c>
      <c r="GM559" s="13">
        <v>0.38</v>
      </c>
      <c r="GN559" s="16">
        <v>0</v>
      </c>
      <c r="GO559" s="13">
        <v>0</v>
      </c>
      <c r="GP559" s="16">
        <v>0</v>
      </c>
      <c r="GQ559" s="8">
        <v>0</v>
      </c>
    </row>
    <row r="560" spans="1:199" ht="16.5" customHeight="1" x14ac:dyDescent="0.35">
      <c r="A560" s="11">
        <v>202</v>
      </c>
      <c r="B560" s="7" t="s">
        <v>531</v>
      </c>
      <c r="C560" s="11">
        <v>2</v>
      </c>
      <c r="D560" s="16">
        <v>0</v>
      </c>
      <c r="E560" s="13">
        <v>0</v>
      </c>
      <c r="F560" s="16">
        <v>0</v>
      </c>
      <c r="G560" s="13">
        <v>0</v>
      </c>
      <c r="H560" s="16">
        <v>0</v>
      </c>
      <c r="I560" s="13">
        <v>0</v>
      </c>
      <c r="J560" s="16">
        <v>0</v>
      </c>
      <c r="K560" s="13">
        <v>0</v>
      </c>
      <c r="L560" s="16">
        <v>0</v>
      </c>
      <c r="M560" s="13">
        <v>0</v>
      </c>
      <c r="N560" s="16">
        <v>0</v>
      </c>
      <c r="O560" s="13">
        <v>0</v>
      </c>
      <c r="P560" s="16">
        <v>0</v>
      </c>
      <c r="Q560" s="13">
        <v>0</v>
      </c>
      <c r="R560" s="16">
        <v>0</v>
      </c>
      <c r="S560" s="13">
        <v>0</v>
      </c>
      <c r="T560" s="16">
        <v>0</v>
      </c>
      <c r="U560" s="13">
        <v>0</v>
      </c>
      <c r="V560" s="16">
        <v>0</v>
      </c>
      <c r="W560" s="13">
        <v>0</v>
      </c>
      <c r="X560" s="16">
        <v>0</v>
      </c>
      <c r="Y560" s="13">
        <v>0</v>
      </c>
      <c r="Z560" s="16">
        <v>0</v>
      </c>
      <c r="AA560" s="13">
        <v>0</v>
      </c>
      <c r="AB560" s="16">
        <v>0</v>
      </c>
      <c r="AC560" s="13">
        <v>0</v>
      </c>
      <c r="AD560" s="16">
        <v>0</v>
      </c>
      <c r="AE560" s="13">
        <v>0</v>
      </c>
      <c r="AF560" s="16">
        <v>0</v>
      </c>
      <c r="AG560" s="13">
        <v>0</v>
      </c>
      <c r="AH560" s="16">
        <v>0</v>
      </c>
      <c r="AI560" s="13">
        <v>0</v>
      </c>
      <c r="AJ560" s="16">
        <v>0</v>
      </c>
      <c r="AK560" s="13">
        <v>0</v>
      </c>
      <c r="AL560" s="16">
        <v>0</v>
      </c>
      <c r="AM560" s="13">
        <v>0</v>
      </c>
      <c r="AN560" s="16">
        <v>0</v>
      </c>
      <c r="AO560" s="13">
        <v>0</v>
      </c>
      <c r="AP560" s="16">
        <v>0</v>
      </c>
      <c r="AQ560" s="13">
        <v>0</v>
      </c>
      <c r="AR560" s="16">
        <v>0</v>
      </c>
      <c r="AS560" s="13">
        <v>0</v>
      </c>
      <c r="AT560" s="16">
        <v>0</v>
      </c>
      <c r="AU560" s="13">
        <v>0</v>
      </c>
      <c r="AV560" s="16">
        <v>0</v>
      </c>
      <c r="AW560" s="13">
        <v>0</v>
      </c>
      <c r="AX560" s="16">
        <v>0</v>
      </c>
      <c r="AY560" s="13">
        <v>0</v>
      </c>
      <c r="AZ560" s="16">
        <v>0</v>
      </c>
      <c r="BA560" s="13">
        <v>0</v>
      </c>
      <c r="BB560" s="16">
        <v>0</v>
      </c>
      <c r="BC560" s="13">
        <v>0</v>
      </c>
      <c r="BD560" s="16">
        <v>0</v>
      </c>
      <c r="BE560" s="13">
        <v>0</v>
      </c>
      <c r="BF560" s="16">
        <v>0</v>
      </c>
      <c r="BG560" s="13">
        <v>0</v>
      </c>
      <c r="BH560" s="16">
        <v>0</v>
      </c>
      <c r="BI560" s="13">
        <v>0</v>
      </c>
      <c r="BJ560" s="16">
        <v>0</v>
      </c>
      <c r="BK560" s="13">
        <v>0</v>
      </c>
      <c r="BL560" s="16">
        <v>0</v>
      </c>
      <c r="BM560" s="13">
        <v>0</v>
      </c>
      <c r="BN560" s="16">
        <v>0</v>
      </c>
      <c r="BO560" s="13">
        <v>0</v>
      </c>
      <c r="BP560" s="16">
        <v>0</v>
      </c>
      <c r="BQ560" s="13">
        <v>0</v>
      </c>
      <c r="BR560" s="16">
        <v>0</v>
      </c>
      <c r="BS560" s="13">
        <v>0</v>
      </c>
      <c r="BT560" s="16">
        <v>0</v>
      </c>
      <c r="BU560" s="13">
        <v>0</v>
      </c>
      <c r="BV560" s="16">
        <v>0</v>
      </c>
      <c r="BW560" s="13">
        <v>0</v>
      </c>
      <c r="BX560" s="16">
        <v>0</v>
      </c>
      <c r="BY560" s="13">
        <v>0</v>
      </c>
      <c r="BZ560" s="16">
        <v>0</v>
      </c>
      <c r="CA560" s="13">
        <v>0</v>
      </c>
      <c r="CB560" s="16">
        <v>0</v>
      </c>
      <c r="CC560" s="13">
        <v>0</v>
      </c>
      <c r="CD560" s="16">
        <v>0</v>
      </c>
      <c r="CE560" s="13">
        <v>0</v>
      </c>
      <c r="CF560" s="16">
        <v>0</v>
      </c>
      <c r="CG560" s="13">
        <v>0</v>
      </c>
      <c r="CH560" s="16">
        <v>0</v>
      </c>
      <c r="CI560" s="13">
        <v>0</v>
      </c>
      <c r="CJ560" s="16">
        <v>0</v>
      </c>
      <c r="CK560" s="13">
        <v>0</v>
      </c>
      <c r="CL560" s="16">
        <v>0</v>
      </c>
      <c r="CM560" s="13">
        <v>0</v>
      </c>
      <c r="CN560" s="16">
        <v>0</v>
      </c>
      <c r="CO560" s="13">
        <v>0</v>
      </c>
      <c r="CP560" s="16">
        <v>0</v>
      </c>
      <c r="CQ560" s="13">
        <v>0</v>
      </c>
      <c r="CR560" s="16">
        <v>0</v>
      </c>
      <c r="CS560" s="13">
        <v>0</v>
      </c>
      <c r="CT560" s="16">
        <v>0</v>
      </c>
      <c r="CU560" s="13">
        <v>0</v>
      </c>
      <c r="CV560" s="16">
        <v>0</v>
      </c>
      <c r="CW560" s="13">
        <v>0</v>
      </c>
      <c r="CX560" s="16">
        <v>0</v>
      </c>
      <c r="CY560" s="13">
        <v>0</v>
      </c>
      <c r="CZ560" s="16">
        <v>0</v>
      </c>
      <c r="DA560" s="13">
        <v>0</v>
      </c>
      <c r="DB560" s="16">
        <v>96.686956521739106</v>
      </c>
      <c r="DC560" s="13">
        <v>0.55600000000000005</v>
      </c>
      <c r="DD560" s="16">
        <v>185.38260869565201</v>
      </c>
      <c r="DE560" s="13">
        <v>1.0660000000000001</v>
      </c>
      <c r="DF560" s="16">
        <v>250.77391304347799</v>
      </c>
      <c r="DG560" s="13">
        <v>1.4419999999999999</v>
      </c>
      <c r="DH560" s="16">
        <v>111.64347826087</v>
      </c>
      <c r="DI560" s="13">
        <v>0.64200000000000002</v>
      </c>
      <c r="DJ560" s="16">
        <v>0</v>
      </c>
      <c r="DK560" s="13">
        <v>0</v>
      </c>
      <c r="DL560" s="16">
        <v>161.730434782609</v>
      </c>
      <c r="DM560" s="13">
        <v>0.93</v>
      </c>
      <c r="DN560" s="16">
        <v>0</v>
      </c>
      <c r="DO560" s="13">
        <v>0</v>
      </c>
      <c r="DP560" s="16">
        <v>0</v>
      </c>
      <c r="DQ560" s="13">
        <v>0</v>
      </c>
      <c r="DR560" s="16">
        <v>0</v>
      </c>
      <c r="DS560" s="13">
        <v>0</v>
      </c>
      <c r="DT560" s="16">
        <v>0</v>
      </c>
      <c r="DU560" s="13">
        <v>0</v>
      </c>
      <c r="DV560" s="16">
        <v>0</v>
      </c>
      <c r="DW560" s="13">
        <v>0</v>
      </c>
      <c r="DX560" s="16">
        <v>0</v>
      </c>
      <c r="DY560" s="13">
        <v>0</v>
      </c>
      <c r="DZ560" s="16">
        <v>0</v>
      </c>
      <c r="EA560" s="13">
        <v>0</v>
      </c>
      <c r="EB560" s="16">
        <v>0</v>
      </c>
      <c r="EC560" s="13">
        <v>0</v>
      </c>
      <c r="ED560" s="16">
        <v>0</v>
      </c>
      <c r="EE560" s="13">
        <v>0</v>
      </c>
      <c r="EF560" s="16">
        <v>0</v>
      </c>
      <c r="EG560" s="13">
        <v>0</v>
      </c>
      <c r="EH560" s="16">
        <v>0</v>
      </c>
      <c r="EI560" s="13">
        <v>0</v>
      </c>
      <c r="EJ560" s="16">
        <v>0</v>
      </c>
      <c r="EK560" s="13">
        <v>0</v>
      </c>
      <c r="EL560" s="16">
        <v>0</v>
      </c>
      <c r="EM560" s="13">
        <v>0</v>
      </c>
      <c r="EN560" s="16">
        <v>0</v>
      </c>
      <c r="EO560" s="13">
        <v>0</v>
      </c>
      <c r="EP560" s="16">
        <v>0</v>
      </c>
      <c r="EQ560" s="13">
        <v>0</v>
      </c>
      <c r="ER560" s="16">
        <v>0</v>
      </c>
      <c r="ES560" s="13">
        <v>0</v>
      </c>
      <c r="ET560" s="16">
        <v>0</v>
      </c>
      <c r="EU560" s="13">
        <v>0</v>
      </c>
      <c r="EV560" s="16">
        <v>81.739130434782595</v>
      </c>
      <c r="EW560" s="13">
        <v>0.47</v>
      </c>
      <c r="EX560" s="16">
        <v>0</v>
      </c>
      <c r="EY560" s="13">
        <v>0</v>
      </c>
      <c r="EZ560" s="16">
        <v>0</v>
      </c>
      <c r="FA560" s="13">
        <v>0</v>
      </c>
      <c r="FB560" s="16">
        <v>76.521739130434796</v>
      </c>
      <c r="FC560" s="13">
        <v>0.44</v>
      </c>
      <c r="FD560" s="16">
        <v>0</v>
      </c>
      <c r="FE560" s="13">
        <v>0</v>
      </c>
      <c r="FF560" s="16">
        <v>0</v>
      </c>
      <c r="FG560" s="13">
        <v>0</v>
      </c>
      <c r="FH560" s="16">
        <v>0</v>
      </c>
      <c r="FI560" s="13">
        <v>0</v>
      </c>
      <c r="FJ560" s="16">
        <v>0</v>
      </c>
      <c r="FK560" s="13">
        <v>0</v>
      </c>
      <c r="FL560" s="16">
        <v>0</v>
      </c>
      <c r="FM560" s="13">
        <v>0</v>
      </c>
      <c r="FN560" s="16">
        <v>70.956521739130395</v>
      </c>
      <c r="FO560" s="13">
        <v>0.40799999999999997</v>
      </c>
      <c r="FP560" s="16">
        <v>0</v>
      </c>
      <c r="FQ560" s="13">
        <v>0</v>
      </c>
      <c r="FR560" s="16">
        <v>0</v>
      </c>
      <c r="FS560" s="13">
        <v>0</v>
      </c>
      <c r="FT560" s="16">
        <v>0</v>
      </c>
      <c r="FU560" s="13">
        <v>0</v>
      </c>
      <c r="FV560" s="16">
        <v>0</v>
      </c>
      <c r="FW560" s="13">
        <v>0</v>
      </c>
      <c r="FX560" s="16">
        <v>0</v>
      </c>
      <c r="FY560" s="13">
        <v>0</v>
      </c>
      <c r="FZ560" s="16">
        <v>0</v>
      </c>
      <c r="GA560" s="13">
        <v>0</v>
      </c>
      <c r="GB560" s="16">
        <v>0</v>
      </c>
      <c r="GC560" s="13">
        <v>0</v>
      </c>
      <c r="GD560" s="16">
        <v>0</v>
      </c>
      <c r="GE560" s="13">
        <v>0</v>
      </c>
      <c r="GF560" s="16">
        <v>0</v>
      </c>
      <c r="GG560" s="13">
        <v>0</v>
      </c>
      <c r="GH560" s="16">
        <v>0</v>
      </c>
      <c r="GI560" s="13">
        <v>0</v>
      </c>
      <c r="GJ560" s="16">
        <v>0</v>
      </c>
      <c r="GK560" s="13">
        <v>0</v>
      </c>
      <c r="GL560" s="16">
        <v>0</v>
      </c>
      <c r="GM560" s="13">
        <v>0</v>
      </c>
      <c r="GN560" s="16">
        <v>0</v>
      </c>
      <c r="GO560" s="13">
        <v>0</v>
      </c>
      <c r="GP560" s="16">
        <v>0</v>
      </c>
      <c r="GQ560" s="8">
        <v>0</v>
      </c>
    </row>
    <row r="561" spans="1:199" ht="16.5" customHeight="1" x14ac:dyDescent="0.35">
      <c r="A561" s="11">
        <v>202</v>
      </c>
      <c r="B561" s="7" t="s">
        <v>532</v>
      </c>
      <c r="C561" s="11">
        <v>2</v>
      </c>
      <c r="D561" s="16">
        <v>63.721739130434798</v>
      </c>
      <c r="E561" s="13">
        <v>0.45800000000000002</v>
      </c>
      <c r="F561" s="16">
        <v>0</v>
      </c>
      <c r="G561" s="13">
        <v>0</v>
      </c>
      <c r="H561" s="16">
        <v>0</v>
      </c>
      <c r="I561" s="13">
        <v>0</v>
      </c>
      <c r="J561" s="16">
        <v>246.26086956521701</v>
      </c>
      <c r="K561" s="13">
        <v>1.8879999999999999</v>
      </c>
      <c r="L561" s="16">
        <v>236.6</v>
      </c>
      <c r="M561" s="13">
        <v>1.8140000000000001</v>
      </c>
      <c r="N561" s="16">
        <v>221.21739130434801</v>
      </c>
      <c r="O561" s="13">
        <v>1.696</v>
      </c>
      <c r="P561" s="16">
        <v>104.860869565217</v>
      </c>
      <c r="Q561" s="13">
        <v>0.80400000000000005</v>
      </c>
      <c r="R561" s="16">
        <v>292.426086956522</v>
      </c>
      <c r="S561" s="13">
        <v>2.242</v>
      </c>
      <c r="T561" s="16">
        <v>58.956521739130402</v>
      </c>
      <c r="U561" s="13">
        <v>0.45200000000000001</v>
      </c>
      <c r="V561" s="16">
        <v>147.91304347826099</v>
      </c>
      <c r="W561" s="13">
        <v>1.1339999999999999</v>
      </c>
      <c r="X561" s="16">
        <v>413.99130434782597</v>
      </c>
      <c r="Y561" s="13">
        <v>3.1739999999999999</v>
      </c>
      <c r="Z561" s="16">
        <v>104.60869565217401</v>
      </c>
      <c r="AA561" s="13">
        <v>0.80200000000000005</v>
      </c>
      <c r="AB561" s="16">
        <v>180</v>
      </c>
      <c r="AC561" s="13">
        <v>1.38</v>
      </c>
      <c r="AD561" s="16">
        <v>151.826086956522</v>
      </c>
      <c r="AE561" s="13">
        <v>1.1639999999999999</v>
      </c>
      <c r="AF561" s="16">
        <v>189.130434782609</v>
      </c>
      <c r="AG561" s="13">
        <v>1.45</v>
      </c>
      <c r="AH561" s="16">
        <v>48</v>
      </c>
      <c r="AI561" s="13">
        <v>0.39400000000000002</v>
      </c>
      <c r="AJ561" s="16">
        <v>45.078260869565199</v>
      </c>
      <c r="AK561" s="13">
        <v>0.432</v>
      </c>
      <c r="AL561" s="16">
        <v>85.982608695652203</v>
      </c>
      <c r="AM561" s="13">
        <v>0.82399999999999995</v>
      </c>
      <c r="AN561" s="16">
        <v>134.60869565217399</v>
      </c>
      <c r="AO561" s="13">
        <v>1.29</v>
      </c>
      <c r="AP561" s="16">
        <v>47.582608695652198</v>
      </c>
      <c r="AQ561" s="13">
        <v>0.45600000000000002</v>
      </c>
      <c r="AR561" s="16">
        <v>46.121739130434797</v>
      </c>
      <c r="AS561" s="13">
        <v>0.442</v>
      </c>
      <c r="AT561" s="16">
        <v>141.91304347826099</v>
      </c>
      <c r="AU561" s="13">
        <v>1.36</v>
      </c>
      <c r="AV561" s="16">
        <v>171.547826086957</v>
      </c>
      <c r="AW561" s="13">
        <v>1.6439999999999999</v>
      </c>
      <c r="AX561" s="16">
        <v>220.582608695652</v>
      </c>
      <c r="AY561" s="13">
        <v>2.1139999999999999</v>
      </c>
      <c r="AZ561" s="16">
        <v>0</v>
      </c>
      <c r="BA561" s="13">
        <v>0</v>
      </c>
      <c r="BB561" s="16">
        <v>70.121739130434804</v>
      </c>
      <c r="BC561" s="13">
        <v>0.67200000000000004</v>
      </c>
      <c r="BD561" s="16">
        <v>357.89565217391299</v>
      </c>
      <c r="BE561" s="13">
        <v>3.43</v>
      </c>
      <c r="BF561" s="16">
        <v>46.121739130434797</v>
      </c>
      <c r="BG561" s="13">
        <v>0.442</v>
      </c>
      <c r="BH561" s="16">
        <v>266.08695652173901</v>
      </c>
      <c r="BI561" s="13">
        <v>2.5499999999999998</v>
      </c>
      <c r="BJ561" s="16">
        <v>482.07826086956499</v>
      </c>
      <c r="BK561" s="13">
        <v>4.62</v>
      </c>
      <c r="BL561" s="16">
        <v>335.591304347826</v>
      </c>
      <c r="BM561" s="13">
        <v>3.238</v>
      </c>
      <c r="BN561" s="16">
        <v>117.913043478261</v>
      </c>
      <c r="BO561" s="13">
        <v>1.1299999999999999</v>
      </c>
      <c r="BP561" s="16">
        <v>207.02608695652199</v>
      </c>
      <c r="BQ561" s="13">
        <v>1.984</v>
      </c>
      <c r="BR561" s="16">
        <v>289.23478260869598</v>
      </c>
      <c r="BS561" s="13">
        <v>2.7719999999999998</v>
      </c>
      <c r="BT561" s="16">
        <v>0</v>
      </c>
      <c r="BU561" s="13">
        <v>0</v>
      </c>
      <c r="BV561" s="16">
        <v>56.756521739130399</v>
      </c>
      <c r="BW561" s="13">
        <v>0.46600000000000003</v>
      </c>
      <c r="BX561" s="16">
        <v>38.226086956521698</v>
      </c>
      <c r="BY561" s="13">
        <v>0.314</v>
      </c>
      <c r="BZ561" s="16">
        <v>75.234782608695696</v>
      </c>
      <c r="CA561" s="13">
        <v>0.61799999999999999</v>
      </c>
      <c r="CB561" s="16">
        <v>0</v>
      </c>
      <c r="CC561" s="13">
        <v>0</v>
      </c>
      <c r="CD561" s="16">
        <v>314.573913043478</v>
      </c>
      <c r="CE561" s="13">
        <v>2.5840000000000001</v>
      </c>
      <c r="CF561" s="16">
        <v>189.426086956522</v>
      </c>
      <c r="CG561" s="13">
        <v>1.556</v>
      </c>
      <c r="CH561" s="16">
        <v>208.173913043478</v>
      </c>
      <c r="CI561" s="13">
        <v>1.71</v>
      </c>
      <c r="CJ561" s="16">
        <v>124.173913043478</v>
      </c>
      <c r="CK561" s="13">
        <v>1.02</v>
      </c>
      <c r="CL561" s="16">
        <v>100.55652173913001</v>
      </c>
      <c r="CM561" s="13">
        <v>0.82599999999999996</v>
      </c>
      <c r="CN561" s="16">
        <v>137.304347826087</v>
      </c>
      <c r="CO561" s="13">
        <v>1.1279999999999999</v>
      </c>
      <c r="CP561" s="16">
        <v>0</v>
      </c>
      <c r="CQ561" s="13">
        <v>0</v>
      </c>
      <c r="CR561" s="16">
        <v>296.8</v>
      </c>
      <c r="CS561" s="13">
        <v>2.4380000000000002</v>
      </c>
      <c r="CT561" s="16">
        <v>253.94782608695701</v>
      </c>
      <c r="CU561" s="13">
        <v>2.0859999999999999</v>
      </c>
      <c r="CV561" s="16">
        <v>105.913043478261</v>
      </c>
      <c r="CW561" s="13">
        <v>0.87</v>
      </c>
      <c r="CX561" s="16">
        <v>51.373913043478296</v>
      </c>
      <c r="CY561" s="13">
        <v>0.42199999999999999</v>
      </c>
      <c r="CZ561" s="16">
        <v>0</v>
      </c>
      <c r="DA561" s="13">
        <v>0</v>
      </c>
      <c r="DB561" s="16">
        <v>149.80000000000001</v>
      </c>
      <c r="DC561" s="13">
        <v>1.246</v>
      </c>
      <c r="DD561" s="16">
        <v>132.68695652173901</v>
      </c>
      <c r="DE561" s="13">
        <v>1.0900000000000001</v>
      </c>
      <c r="DF561" s="16">
        <v>0</v>
      </c>
      <c r="DG561" s="13">
        <v>0</v>
      </c>
      <c r="DH561" s="16">
        <v>603.79999999999995</v>
      </c>
      <c r="DI561" s="13">
        <v>4.96</v>
      </c>
      <c r="DJ561" s="16">
        <v>215.713043478261</v>
      </c>
      <c r="DK561" s="13">
        <v>1.772</v>
      </c>
      <c r="DL561" s="16">
        <v>121.97391304347801</v>
      </c>
      <c r="DM561" s="13">
        <v>1.002</v>
      </c>
      <c r="DN561" s="16">
        <v>177.23478260869601</v>
      </c>
      <c r="DO561" s="13">
        <v>1.456</v>
      </c>
      <c r="DP561" s="16">
        <v>426.33043478260902</v>
      </c>
      <c r="DQ561" s="13">
        <v>3.5019999999999998</v>
      </c>
      <c r="DR561" s="16">
        <v>77.904347826087005</v>
      </c>
      <c r="DS561" s="13">
        <v>0.64</v>
      </c>
      <c r="DT561" s="16">
        <v>55.269565217391303</v>
      </c>
      <c r="DU561" s="13">
        <v>0.45400000000000001</v>
      </c>
      <c r="DV561" s="16">
        <v>372.269565217391</v>
      </c>
      <c r="DW561" s="13">
        <v>3.0579999999999998</v>
      </c>
      <c r="DX561" s="16">
        <v>0</v>
      </c>
      <c r="DY561" s="13">
        <v>0</v>
      </c>
      <c r="DZ561" s="16">
        <v>0</v>
      </c>
      <c r="EA561" s="13">
        <v>0</v>
      </c>
      <c r="EB561" s="16">
        <v>138.295652173913</v>
      </c>
      <c r="EC561" s="13">
        <v>1.1359999999999999</v>
      </c>
      <c r="ED561" s="16">
        <v>119.05217391304301</v>
      </c>
      <c r="EE561" s="13">
        <v>1.141</v>
      </c>
      <c r="EF561" s="16">
        <v>117.078260869565</v>
      </c>
      <c r="EG561" s="13">
        <v>1.1220000000000001</v>
      </c>
      <c r="EH561" s="16">
        <v>0</v>
      </c>
      <c r="EI561" s="13">
        <v>0</v>
      </c>
      <c r="EJ561" s="16">
        <v>266.713043478261</v>
      </c>
      <c r="EK561" s="13">
        <v>2.556</v>
      </c>
      <c r="EL561" s="16">
        <v>39.652173913043498</v>
      </c>
      <c r="EM561" s="13">
        <v>0.38</v>
      </c>
      <c r="EN561" s="16">
        <v>77.008695652173898</v>
      </c>
      <c r="EO561" s="13">
        <v>0.73799999999999999</v>
      </c>
      <c r="EP561" s="16">
        <v>0</v>
      </c>
      <c r="EQ561" s="13">
        <v>0</v>
      </c>
      <c r="ER561" s="16">
        <v>44.452173913043502</v>
      </c>
      <c r="ES561" s="13">
        <v>0.42599999999999999</v>
      </c>
      <c r="ET561" s="16">
        <v>124.15652173913</v>
      </c>
      <c r="EU561" s="13">
        <v>1.19</v>
      </c>
      <c r="EV561" s="16">
        <v>136.269565217391</v>
      </c>
      <c r="EW561" s="13">
        <v>1.306</v>
      </c>
      <c r="EX561" s="16">
        <v>189.704347826087</v>
      </c>
      <c r="EY561" s="13">
        <v>1.8180000000000001</v>
      </c>
      <c r="EZ561" s="16">
        <v>153.165217391304</v>
      </c>
      <c r="FA561" s="13">
        <v>1.468</v>
      </c>
      <c r="FB561" s="16">
        <v>0</v>
      </c>
      <c r="FC561" s="13">
        <v>0</v>
      </c>
      <c r="FD561" s="16">
        <v>100.373913043478</v>
      </c>
      <c r="FE561" s="13">
        <v>0.96199999999999997</v>
      </c>
      <c r="FF561" s="16">
        <v>204.834782608696</v>
      </c>
      <c r="FG561" s="13">
        <v>1.702</v>
      </c>
      <c r="FH561" s="16">
        <v>102.017391304348</v>
      </c>
      <c r="FI561" s="13">
        <v>0.83799999999999997</v>
      </c>
      <c r="FJ561" s="16">
        <v>285.35652173913002</v>
      </c>
      <c r="FK561" s="13">
        <v>2.3439999999999999</v>
      </c>
      <c r="FL561" s="16">
        <v>189.426086956522</v>
      </c>
      <c r="FM561" s="13">
        <v>1.556</v>
      </c>
      <c r="FN561" s="16">
        <v>0</v>
      </c>
      <c r="FO561" s="13">
        <v>0</v>
      </c>
      <c r="FP561" s="16">
        <v>0</v>
      </c>
      <c r="FQ561" s="13">
        <v>0</v>
      </c>
      <c r="FR561" s="16">
        <v>193.31304347826099</v>
      </c>
      <c r="FS561" s="13">
        <v>1.5880000000000001</v>
      </c>
      <c r="FT561" s="16">
        <v>318.36521739130399</v>
      </c>
      <c r="FU561" s="13">
        <v>2.698</v>
      </c>
      <c r="FV561" s="16">
        <v>127.095652173913</v>
      </c>
      <c r="FW561" s="13">
        <v>1.044</v>
      </c>
      <c r="FX561" s="16">
        <v>68.417391304347802</v>
      </c>
      <c r="FY561" s="13">
        <v>0.56200000000000006</v>
      </c>
      <c r="FZ561" s="16">
        <v>134.4</v>
      </c>
      <c r="GA561" s="13">
        <v>1.1040000000000001</v>
      </c>
      <c r="GB561" s="16">
        <v>61.6</v>
      </c>
      <c r="GC561" s="13">
        <v>0.50600000000000001</v>
      </c>
      <c r="GD561" s="16">
        <v>128.80000000000001</v>
      </c>
      <c r="GE561" s="13">
        <v>1.0580000000000001</v>
      </c>
      <c r="GF561" s="16">
        <v>0</v>
      </c>
      <c r="GG561" s="13">
        <v>0</v>
      </c>
      <c r="GH561" s="16">
        <v>0</v>
      </c>
      <c r="GI561" s="13">
        <v>0</v>
      </c>
      <c r="GJ561" s="16">
        <v>0</v>
      </c>
      <c r="GK561" s="13">
        <v>0</v>
      </c>
      <c r="GL561" s="16">
        <v>0</v>
      </c>
      <c r="GM561" s="13">
        <v>0</v>
      </c>
      <c r="GN561" s="16">
        <v>231.06086956521699</v>
      </c>
      <c r="GO561" s="13">
        <v>2.044</v>
      </c>
      <c r="GP561" s="16">
        <v>113.94782608695699</v>
      </c>
      <c r="GQ561" s="8">
        <v>1.008</v>
      </c>
    </row>
    <row r="562" spans="1:199" ht="16.5" customHeight="1" x14ac:dyDescent="0.35">
      <c r="A562" s="11">
        <v>202</v>
      </c>
      <c r="B562" s="7" t="s">
        <v>533</v>
      </c>
      <c r="C562" s="11">
        <v>2</v>
      </c>
      <c r="D562" s="16">
        <v>0</v>
      </c>
      <c r="E562" s="13">
        <v>0</v>
      </c>
      <c r="F562" s="16">
        <v>0</v>
      </c>
      <c r="G562" s="13">
        <v>0</v>
      </c>
      <c r="H562" s="16">
        <v>0</v>
      </c>
      <c r="I562" s="13">
        <v>0</v>
      </c>
      <c r="J562" s="16">
        <v>0</v>
      </c>
      <c r="K562" s="13">
        <v>0</v>
      </c>
      <c r="L562" s="16">
        <v>0</v>
      </c>
      <c r="M562" s="13">
        <v>0</v>
      </c>
      <c r="N562" s="16">
        <v>0</v>
      </c>
      <c r="O562" s="13">
        <v>0</v>
      </c>
      <c r="P562" s="16">
        <v>0</v>
      </c>
      <c r="Q562" s="13">
        <v>0</v>
      </c>
      <c r="R562" s="16">
        <v>0</v>
      </c>
      <c r="S562" s="13">
        <v>0</v>
      </c>
      <c r="T562" s="16">
        <v>0</v>
      </c>
      <c r="U562" s="13">
        <v>0</v>
      </c>
      <c r="V562" s="16">
        <v>0</v>
      </c>
      <c r="W562" s="13">
        <v>0</v>
      </c>
      <c r="X562" s="16">
        <v>0</v>
      </c>
      <c r="Y562" s="13">
        <v>0</v>
      </c>
      <c r="Z562" s="16">
        <v>0</v>
      </c>
      <c r="AA562" s="13">
        <v>0</v>
      </c>
      <c r="AB562" s="16">
        <v>0</v>
      </c>
      <c r="AC562" s="13">
        <v>0</v>
      </c>
      <c r="AD562" s="16">
        <v>0</v>
      </c>
      <c r="AE562" s="13">
        <v>0</v>
      </c>
      <c r="AF562" s="16">
        <v>0</v>
      </c>
      <c r="AG562" s="13">
        <v>0</v>
      </c>
      <c r="AH562" s="16">
        <v>0</v>
      </c>
      <c r="AI562" s="13">
        <v>0</v>
      </c>
      <c r="AJ562" s="16">
        <v>0</v>
      </c>
      <c r="AK562" s="13">
        <v>0</v>
      </c>
      <c r="AL562" s="16">
        <v>0</v>
      </c>
      <c r="AM562" s="13">
        <v>0</v>
      </c>
      <c r="AN562" s="16">
        <v>0</v>
      </c>
      <c r="AO562" s="13">
        <v>0</v>
      </c>
      <c r="AP562" s="16">
        <v>0</v>
      </c>
      <c r="AQ562" s="13">
        <v>0</v>
      </c>
      <c r="AR562" s="16">
        <v>0</v>
      </c>
      <c r="AS562" s="13">
        <v>0</v>
      </c>
      <c r="AT562" s="16">
        <v>0</v>
      </c>
      <c r="AU562" s="13">
        <v>0</v>
      </c>
      <c r="AV562" s="16">
        <v>0</v>
      </c>
      <c r="AW562" s="13">
        <v>0</v>
      </c>
      <c r="AX562" s="16">
        <v>0</v>
      </c>
      <c r="AY562" s="13">
        <v>0</v>
      </c>
      <c r="AZ562" s="16">
        <v>0</v>
      </c>
      <c r="BA562" s="13">
        <v>0</v>
      </c>
      <c r="BB562" s="16">
        <v>0</v>
      </c>
      <c r="BC562" s="13">
        <v>0</v>
      </c>
      <c r="BD562" s="16">
        <v>0</v>
      </c>
      <c r="BE562" s="13">
        <v>0</v>
      </c>
      <c r="BF562" s="16">
        <v>0</v>
      </c>
      <c r="BG562" s="13">
        <v>0</v>
      </c>
      <c r="BH562" s="16">
        <v>0</v>
      </c>
      <c r="BI562" s="13">
        <v>0</v>
      </c>
      <c r="BJ562" s="16">
        <v>0</v>
      </c>
      <c r="BK562" s="13">
        <v>0</v>
      </c>
      <c r="BL562" s="16">
        <v>0</v>
      </c>
      <c r="BM562" s="13">
        <v>0</v>
      </c>
      <c r="BN562" s="16">
        <v>0</v>
      </c>
      <c r="BO562" s="13">
        <v>0</v>
      </c>
      <c r="BP562" s="16">
        <v>0</v>
      </c>
      <c r="BQ562" s="13">
        <v>0</v>
      </c>
      <c r="BR562" s="16">
        <v>0</v>
      </c>
      <c r="BS562" s="13">
        <v>0</v>
      </c>
      <c r="BT562" s="16">
        <v>0</v>
      </c>
      <c r="BU562" s="13">
        <v>0</v>
      </c>
      <c r="BV562" s="16">
        <v>0</v>
      </c>
      <c r="BW562" s="13">
        <v>0</v>
      </c>
      <c r="BX562" s="16">
        <v>0</v>
      </c>
      <c r="BY562" s="13">
        <v>0</v>
      </c>
      <c r="BZ562" s="16">
        <v>0</v>
      </c>
      <c r="CA562" s="13">
        <v>0</v>
      </c>
      <c r="CB562" s="16">
        <v>0</v>
      </c>
      <c r="CC562" s="13">
        <v>0</v>
      </c>
      <c r="CD562" s="16">
        <v>0</v>
      </c>
      <c r="CE562" s="13">
        <v>0</v>
      </c>
      <c r="CF562" s="16">
        <v>0</v>
      </c>
      <c r="CG562" s="13">
        <v>0</v>
      </c>
      <c r="CH562" s="16">
        <v>0</v>
      </c>
      <c r="CI562" s="13">
        <v>0</v>
      </c>
      <c r="CJ562" s="16">
        <v>0</v>
      </c>
      <c r="CK562" s="13">
        <v>0</v>
      </c>
      <c r="CL562" s="16">
        <v>0</v>
      </c>
      <c r="CM562" s="13">
        <v>0</v>
      </c>
      <c r="CN562" s="16">
        <v>0</v>
      </c>
      <c r="CO562" s="13">
        <v>0</v>
      </c>
      <c r="CP562" s="16">
        <v>0</v>
      </c>
      <c r="CQ562" s="13">
        <v>0</v>
      </c>
      <c r="CR562" s="16">
        <v>0</v>
      </c>
      <c r="CS562" s="13">
        <v>0</v>
      </c>
      <c r="CT562" s="16">
        <v>0</v>
      </c>
      <c r="CU562" s="13">
        <v>0</v>
      </c>
      <c r="CV562" s="16">
        <v>0</v>
      </c>
      <c r="CW562" s="13">
        <v>0</v>
      </c>
      <c r="CX562" s="16">
        <v>0</v>
      </c>
      <c r="CY562" s="13">
        <v>0</v>
      </c>
      <c r="CZ562" s="16">
        <v>0</v>
      </c>
      <c r="DA562" s="13">
        <v>0</v>
      </c>
      <c r="DB562" s="16">
        <v>0</v>
      </c>
      <c r="DC562" s="13">
        <v>0</v>
      </c>
      <c r="DD562" s="16">
        <v>0</v>
      </c>
      <c r="DE562" s="13">
        <v>0</v>
      </c>
      <c r="DF562" s="16">
        <v>0</v>
      </c>
      <c r="DG562" s="13">
        <v>0</v>
      </c>
      <c r="DH562" s="16">
        <v>0</v>
      </c>
      <c r="DI562" s="13">
        <v>0</v>
      </c>
      <c r="DJ562" s="16">
        <v>0</v>
      </c>
      <c r="DK562" s="13">
        <v>0</v>
      </c>
      <c r="DL562" s="16">
        <v>0</v>
      </c>
      <c r="DM562" s="13">
        <v>0</v>
      </c>
      <c r="DN562" s="16">
        <v>0</v>
      </c>
      <c r="DO562" s="13">
        <v>0</v>
      </c>
      <c r="DP562" s="16">
        <v>0</v>
      </c>
      <c r="DQ562" s="13">
        <v>0</v>
      </c>
      <c r="DR562" s="16">
        <v>0</v>
      </c>
      <c r="DS562" s="13">
        <v>0</v>
      </c>
      <c r="DT562" s="16">
        <v>0</v>
      </c>
      <c r="DU562" s="13">
        <v>0</v>
      </c>
      <c r="DV562" s="16">
        <v>0</v>
      </c>
      <c r="DW562" s="13">
        <v>0</v>
      </c>
      <c r="DX562" s="16">
        <v>0</v>
      </c>
      <c r="DY562" s="13">
        <v>0</v>
      </c>
      <c r="DZ562" s="16">
        <v>0</v>
      </c>
      <c r="EA562" s="13">
        <v>0</v>
      </c>
      <c r="EB562" s="16">
        <v>0</v>
      </c>
      <c r="EC562" s="13">
        <v>0</v>
      </c>
      <c r="ED562" s="16">
        <v>0</v>
      </c>
      <c r="EE562" s="13">
        <v>0</v>
      </c>
      <c r="EF562" s="16">
        <v>0</v>
      </c>
      <c r="EG562" s="13">
        <v>0</v>
      </c>
      <c r="EH562" s="16">
        <v>0</v>
      </c>
      <c r="EI562" s="13">
        <v>0</v>
      </c>
      <c r="EJ562" s="16">
        <v>0</v>
      </c>
      <c r="EK562" s="13">
        <v>0</v>
      </c>
      <c r="EL562" s="16">
        <v>0</v>
      </c>
      <c r="EM562" s="13">
        <v>0</v>
      </c>
      <c r="EN562" s="16">
        <v>0</v>
      </c>
      <c r="EO562" s="13">
        <v>0</v>
      </c>
      <c r="EP562" s="16">
        <v>0</v>
      </c>
      <c r="EQ562" s="13">
        <v>0</v>
      </c>
      <c r="ER562" s="16">
        <v>0</v>
      </c>
      <c r="ES562" s="13">
        <v>0</v>
      </c>
      <c r="ET562" s="16">
        <v>0</v>
      </c>
      <c r="EU562" s="13">
        <v>0</v>
      </c>
      <c r="EV562" s="16">
        <v>0</v>
      </c>
      <c r="EW562" s="13">
        <v>0</v>
      </c>
      <c r="EX562" s="16">
        <v>0</v>
      </c>
      <c r="EY562" s="13">
        <v>0</v>
      </c>
      <c r="EZ562" s="16">
        <v>0</v>
      </c>
      <c r="FA562" s="13">
        <v>0</v>
      </c>
      <c r="FB562" s="16">
        <v>0</v>
      </c>
      <c r="FC562" s="13">
        <v>0</v>
      </c>
      <c r="FD562" s="16">
        <v>0</v>
      </c>
      <c r="FE562" s="13">
        <v>0</v>
      </c>
      <c r="FF562" s="16">
        <v>0</v>
      </c>
      <c r="FG562" s="13">
        <v>0</v>
      </c>
      <c r="FH562" s="16">
        <v>0</v>
      </c>
      <c r="FI562" s="13">
        <v>0</v>
      </c>
      <c r="FJ562" s="16">
        <v>0</v>
      </c>
      <c r="FK562" s="13">
        <v>0</v>
      </c>
      <c r="FL562" s="16">
        <v>0</v>
      </c>
      <c r="FM562" s="13">
        <v>0</v>
      </c>
      <c r="FN562" s="16">
        <v>0</v>
      </c>
      <c r="FO562" s="13">
        <v>0</v>
      </c>
      <c r="FP562" s="16">
        <v>0</v>
      </c>
      <c r="FQ562" s="13">
        <v>0</v>
      </c>
      <c r="FR562" s="16">
        <v>0</v>
      </c>
      <c r="FS562" s="13">
        <v>0</v>
      </c>
      <c r="FT562" s="16">
        <v>0</v>
      </c>
      <c r="FU562" s="13">
        <v>0</v>
      </c>
      <c r="FV562" s="16">
        <v>0</v>
      </c>
      <c r="FW562" s="13">
        <v>0</v>
      </c>
      <c r="FX562" s="16">
        <v>0</v>
      </c>
      <c r="FY562" s="13">
        <v>0</v>
      </c>
      <c r="FZ562" s="16">
        <v>0</v>
      </c>
      <c r="GA562" s="13">
        <v>0</v>
      </c>
      <c r="GB562" s="16">
        <v>0</v>
      </c>
      <c r="GC562" s="13">
        <v>0</v>
      </c>
      <c r="GD562" s="16">
        <v>0</v>
      </c>
      <c r="GE562" s="13">
        <v>0</v>
      </c>
      <c r="GF562" s="16">
        <v>0</v>
      </c>
      <c r="GG562" s="13">
        <v>0</v>
      </c>
      <c r="GH562" s="16">
        <v>0</v>
      </c>
      <c r="GI562" s="13">
        <v>0</v>
      </c>
      <c r="GJ562" s="16">
        <v>0</v>
      </c>
      <c r="GK562" s="13">
        <v>0</v>
      </c>
      <c r="GL562" s="16">
        <v>0</v>
      </c>
      <c r="GM562" s="13">
        <v>0</v>
      </c>
      <c r="GN562" s="16">
        <v>0</v>
      </c>
      <c r="GO562" s="13">
        <v>0</v>
      </c>
      <c r="GP562" s="16">
        <v>0</v>
      </c>
      <c r="GQ562" s="8">
        <v>0</v>
      </c>
    </row>
    <row r="563" spans="1:199" ht="16.5" customHeight="1" x14ac:dyDescent="0.35">
      <c r="A563" s="11">
        <v>207</v>
      </c>
      <c r="B563" s="7" t="s">
        <v>534</v>
      </c>
      <c r="C563" s="11">
        <v>2</v>
      </c>
      <c r="D563" s="16">
        <v>0</v>
      </c>
      <c r="E563" s="13">
        <v>0</v>
      </c>
      <c r="F563" s="16">
        <v>0</v>
      </c>
      <c r="G563" s="13">
        <v>0</v>
      </c>
      <c r="H563" s="16">
        <v>0</v>
      </c>
      <c r="I563" s="13">
        <v>0</v>
      </c>
      <c r="J563" s="16">
        <v>0</v>
      </c>
      <c r="K563" s="13">
        <v>0</v>
      </c>
      <c r="L563" s="16">
        <v>0</v>
      </c>
      <c r="M563" s="13">
        <v>0</v>
      </c>
      <c r="N563" s="16">
        <v>0</v>
      </c>
      <c r="O563" s="13">
        <v>0</v>
      </c>
      <c r="P563" s="16">
        <v>0</v>
      </c>
      <c r="Q563" s="13">
        <v>0</v>
      </c>
      <c r="R563" s="16">
        <v>0</v>
      </c>
      <c r="S563" s="13">
        <v>0</v>
      </c>
      <c r="T563" s="16">
        <v>0</v>
      </c>
      <c r="U563" s="13">
        <v>0</v>
      </c>
      <c r="V563" s="16">
        <v>74.747826086956493</v>
      </c>
      <c r="W563" s="13">
        <v>0.61399999999999999</v>
      </c>
      <c r="X563" s="16">
        <v>37.252173913043499</v>
      </c>
      <c r="Y563" s="13">
        <v>0.30599999999999999</v>
      </c>
      <c r="Z563" s="16">
        <v>121.982608695652</v>
      </c>
      <c r="AA563" s="13">
        <v>1.002</v>
      </c>
      <c r="AB563" s="16">
        <v>385.91304347826099</v>
      </c>
      <c r="AC563" s="13">
        <v>3.17</v>
      </c>
      <c r="AD563" s="16">
        <v>382.73913043478302</v>
      </c>
      <c r="AE563" s="13">
        <v>3.1440000000000001</v>
      </c>
      <c r="AF563" s="16">
        <v>199.408695652174</v>
      </c>
      <c r="AG563" s="13">
        <v>1.6379999999999999</v>
      </c>
      <c r="AH563" s="16">
        <v>0</v>
      </c>
      <c r="AI563" s="13">
        <v>0</v>
      </c>
      <c r="AJ563" s="16">
        <v>152.417391304348</v>
      </c>
      <c r="AK563" s="13">
        <v>1.252</v>
      </c>
      <c r="AL563" s="16">
        <v>0</v>
      </c>
      <c r="AM563" s="13">
        <v>0</v>
      </c>
      <c r="AN563" s="16">
        <v>155.582608695652</v>
      </c>
      <c r="AO563" s="13">
        <v>1.278</v>
      </c>
      <c r="AP563" s="16">
        <v>376.90434782608702</v>
      </c>
      <c r="AQ563" s="13">
        <v>3.0960000000000001</v>
      </c>
      <c r="AR563" s="16">
        <v>0</v>
      </c>
      <c r="AS563" s="13">
        <v>0</v>
      </c>
      <c r="AT563" s="16">
        <v>45.773913043478302</v>
      </c>
      <c r="AU563" s="13">
        <v>0.376</v>
      </c>
      <c r="AV563" s="16">
        <v>0</v>
      </c>
      <c r="AW563" s="13">
        <v>0</v>
      </c>
      <c r="AX563" s="16">
        <v>194.05217391304299</v>
      </c>
      <c r="AY563" s="13">
        <v>1.5940000000000001</v>
      </c>
      <c r="AZ563" s="16">
        <v>0</v>
      </c>
      <c r="BA563" s="13">
        <v>0</v>
      </c>
      <c r="BB563" s="16">
        <v>80.591304347826096</v>
      </c>
      <c r="BC563" s="13">
        <v>0.66200000000000003</v>
      </c>
      <c r="BD563" s="16">
        <v>0</v>
      </c>
      <c r="BE563" s="13">
        <v>0</v>
      </c>
      <c r="BF563" s="16">
        <v>0</v>
      </c>
      <c r="BG563" s="13">
        <v>0</v>
      </c>
      <c r="BH563" s="16">
        <v>0</v>
      </c>
      <c r="BI563" s="13">
        <v>0</v>
      </c>
      <c r="BJ563" s="16">
        <v>176.991304347826</v>
      </c>
      <c r="BK563" s="13">
        <v>1.454</v>
      </c>
      <c r="BL563" s="16">
        <v>173.33913043478299</v>
      </c>
      <c r="BM563" s="13">
        <v>1.4239999999999999</v>
      </c>
      <c r="BN563" s="16">
        <v>102.25217391304299</v>
      </c>
      <c r="BO563" s="13">
        <v>0.84</v>
      </c>
      <c r="BP563" s="16">
        <v>485.20869565217401</v>
      </c>
      <c r="BQ563" s="13">
        <v>3.9860000000000002</v>
      </c>
      <c r="BR563" s="16">
        <v>327.2</v>
      </c>
      <c r="BS563" s="13">
        <v>2.6880000000000002</v>
      </c>
      <c r="BT563" s="16">
        <v>633.94782608695698</v>
      </c>
      <c r="BU563" s="13">
        <v>5.2080000000000002</v>
      </c>
      <c r="BV563" s="16">
        <v>89.347826086956502</v>
      </c>
      <c r="BW563" s="13">
        <v>0.79</v>
      </c>
      <c r="BX563" s="16">
        <v>63.0695652173913</v>
      </c>
      <c r="BY563" s="13">
        <v>0.55800000000000005</v>
      </c>
      <c r="BZ563" s="16">
        <v>55.408695652173897</v>
      </c>
      <c r="CA563" s="13">
        <v>0.51600000000000001</v>
      </c>
      <c r="CB563" s="16">
        <v>132.24347826087001</v>
      </c>
      <c r="CC563" s="13">
        <v>1.17</v>
      </c>
      <c r="CD563" s="16">
        <v>503</v>
      </c>
      <c r="CE563" s="13">
        <v>4.45</v>
      </c>
      <c r="CF563" s="16">
        <v>461.33913043478299</v>
      </c>
      <c r="CG563" s="13">
        <v>4.0810000000000004</v>
      </c>
      <c r="CH563" s="16">
        <v>139.591304347826</v>
      </c>
      <c r="CI563" s="13">
        <v>1.2350000000000001</v>
      </c>
      <c r="CJ563" s="16">
        <v>0</v>
      </c>
      <c r="CK563" s="13">
        <v>0</v>
      </c>
      <c r="CL563" s="16">
        <v>52.226086956521698</v>
      </c>
      <c r="CM563" s="13">
        <v>0.46200000000000002</v>
      </c>
      <c r="CN563" s="16">
        <v>189.23478260869601</v>
      </c>
      <c r="CO563" s="13">
        <v>1.6739999999999999</v>
      </c>
      <c r="CP563" s="16">
        <v>167.286956521739</v>
      </c>
      <c r="CQ563" s="13">
        <v>1.48</v>
      </c>
      <c r="CR563" s="16">
        <v>179.04347826086999</v>
      </c>
      <c r="CS563" s="13">
        <v>1.5840000000000001</v>
      </c>
      <c r="CT563" s="16">
        <v>880.72173913043503</v>
      </c>
      <c r="CU563" s="13">
        <v>7.7919999999999998</v>
      </c>
      <c r="CV563" s="16">
        <v>65.104347826086993</v>
      </c>
      <c r="CW563" s="13">
        <v>0.57599999999999996</v>
      </c>
      <c r="CX563" s="16">
        <v>0</v>
      </c>
      <c r="CY563" s="13">
        <v>0</v>
      </c>
      <c r="CZ563" s="16">
        <v>0</v>
      </c>
      <c r="DA563" s="13">
        <v>0</v>
      </c>
      <c r="DB563" s="16">
        <v>0</v>
      </c>
      <c r="DC563" s="13">
        <v>0</v>
      </c>
      <c r="DD563" s="16">
        <v>0</v>
      </c>
      <c r="DE563" s="13">
        <v>0</v>
      </c>
      <c r="DF563" s="16">
        <v>0</v>
      </c>
      <c r="DG563" s="13">
        <v>0</v>
      </c>
      <c r="DH563" s="16">
        <v>0</v>
      </c>
      <c r="DI563" s="13">
        <v>0</v>
      </c>
      <c r="DJ563" s="16">
        <v>0</v>
      </c>
      <c r="DK563" s="13">
        <v>0</v>
      </c>
      <c r="DL563" s="16">
        <v>0</v>
      </c>
      <c r="DM563" s="13">
        <v>0</v>
      </c>
      <c r="DN563" s="16">
        <v>0</v>
      </c>
      <c r="DO563" s="13">
        <v>0</v>
      </c>
      <c r="DP563" s="16">
        <v>0</v>
      </c>
      <c r="DQ563" s="13">
        <v>0</v>
      </c>
      <c r="DR563" s="16">
        <v>0</v>
      </c>
      <c r="DS563" s="13">
        <v>0</v>
      </c>
      <c r="DT563" s="16">
        <v>0</v>
      </c>
      <c r="DU563" s="13">
        <v>0</v>
      </c>
      <c r="DV563" s="16">
        <v>0</v>
      </c>
      <c r="DW563" s="13">
        <v>0</v>
      </c>
      <c r="DX563" s="16">
        <v>0</v>
      </c>
      <c r="DY563" s="13">
        <v>0</v>
      </c>
      <c r="DZ563" s="16">
        <v>0</v>
      </c>
      <c r="EA563" s="13">
        <v>0</v>
      </c>
      <c r="EB563" s="16">
        <v>0</v>
      </c>
      <c r="EC563" s="13">
        <v>0</v>
      </c>
      <c r="ED563" s="16">
        <v>0</v>
      </c>
      <c r="EE563" s="13">
        <v>0</v>
      </c>
      <c r="EF563" s="16">
        <v>0</v>
      </c>
      <c r="EG563" s="13">
        <v>0</v>
      </c>
      <c r="EH563" s="16">
        <v>0</v>
      </c>
      <c r="EI563" s="13">
        <v>0</v>
      </c>
      <c r="EJ563" s="16">
        <v>0</v>
      </c>
      <c r="EK563" s="13">
        <v>0</v>
      </c>
      <c r="EL563" s="16">
        <v>0</v>
      </c>
      <c r="EM563" s="13">
        <v>0</v>
      </c>
      <c r="EN563" s="16">
        <v>0</v>
      </c>
      <c r="EO563" s="13">
        <v>0</v>
      </c>
      <c r="EP563" s="16">
        <v>0</v>
      </c>
      <c r="EQ563" s="13">
        <v>0</v>
      </c>
      <c r="ER563" s="16">
        <v>0</v>
      </c>
      <c r="ES563" s="13">
        <v>0</v>
      </c>
      <c r="ET563" s="16">
        <v>0</v>
      </c>
      <c r="EU563" s="13">
        <v>0</v>
      </c>
      <c r="EV563" s="16">
        <v>0</v>
      </c>
      <c r="EW563" s="13">
        <v>0</v>
      </c>
      <c r="EX563" s="16">
        <v>0</v>
      </c>
      <c r="EY563" s="13">
        <v>0</v>
      </c>
      <c r="EZ563" s="16">
        <v>0</v>
      </c>
      <c r="FA563" s="13">
        <v>0</v>
      </c>
      <c r="FB563" s="16">
        <v>0</v>
      </c>
      <c r="FC563" s="13">
        <v>0</v>
      </c>
      <c r="FD563" s="16">
        <v>0</v>
      </c>
      <c r="FE563" s="13">
        <v>0</v>
      </c>
      <c r="FF563" s="16">
        <v>0</v>
      </c>
      <c r="FG563" s="13">
        <v>0</v>
      </c>
      <c r="FH563" s="16">
        <v>0</v>
      </c>
      <c r="FI563" s="13">
        <v>0</v>
      </c>
      <c r="FJ563" s="16">
        <v>0</v>
      </c>
      <c r="FK563" s="13">
        <v>0</v>
      </c>
      <c r="FL563" s="16">
        <v>0</v>
      </c>
      <c r="FM563" s="13">
        <v>0</v>
      </c>
      <c r="FN563" s="16">
        <v>0</v>
      </c>
      <c r="FO563" s="13">
        <v>0</v>
      </c>
      <c r="FP563" s="16">
        <v>0</v>
      </c>
      <c r="FQ563" s="13">
        <v>0</v>
      </c>
      <c r="FR563" s="16">
        <v>0</v>
      </c>
      <c r="FS563" s="13">
        <v>0</v>
      </c>
      <c r="FT563" s="16">
        <v>0</v>
      </c>
      <c r="FU563" s="13">
        <v>0</v>
      </c>
      <c r="FV563" s="16">
        <v>0</v>
      </c>
      <c r="FW563" s="13">
        <v>0</v>
      </c>
      <c r="FX563" s="16">
        <v>0</v>
      </c>
      <c r="FY563" s="13">
        <v>0</v>
      </c>
      <c r="FZ563" s="16">
        <v>308.2</v>
      </c>
      <c r="GA563" s="13">
        <v>2.9540000000000002</v>
      </c>
      <c r="GB563" s="16">
        <v>0</v>
      </c>
      <c r="GC563" s="13">
        <v>0</v>
      </c>
      <c r="GD563" s="16">
        <v>0</v>
      </c>
      <c r="GE563" s="13">
        <v>0</v>
      </c>
      <c r="GF563" s="16">
        <v>0</v>
      </c>
      <c r="GG563" s="13">
        <v>0</v>
      </c>
      <c r="GH563" s="16">
        <v>0</v>
      </c>
      <c r="GI563" s="13">
        <v>0</v>
      </c>
      <c r="GJ563" s="16">
        <v>168.66086956521701</v>
      </c>
      <c r="GK563" s="13">
        <v>1.492</v>
      </c>
      <c r="GL563" s="16">
        <v>540.79999999999995</v>
      </c>
      <c r="GM563" s="13">
        <v>4.7839999999999998</v>
      </c>
      <c r="GN563" s="16">
        <v>284.41739130434797</v>
      </c>
      <c r="GO563" s="13">
        <v>2.516</v>
      </c>
      <c r="GP563" s="16">
        <v>116.660869565217</v>
      </c>
      <c r="GQ563" s="8">
        <v>1.032</v>
      </c>
    </row>
    <row r="564" spans="1:199" ht="16.5" customHeight="1" x14ac:dyDescent="0.35">
      <c r="A564" s="11">
        <v>210</v>
      </c>
      <c r="B564" s="7" t="s">
        <v>535</v>
      </c>
      <c r="C564" s="11">
        <v>2</v>
      </c>
      <c r="D564" s="16">
        <v>0</v>
      </c>
      <c r="E564" s="13">
        <v>0</v>
      </c>
      <c r="F564" s="16">
        <v>0</v>
      </c>
      <c r="G564" s="13">
        <v>0</v>
      </c>
      <c r="H564" s="16">
        <v>186.278260869565</v>
      </c>
      <c r="I564" s="13">
        <v>1.6479999999999999</v>
      </c>
      <c r="J564" s="16">
        <v>86.582608695652198</v>
      </c>
      <c r="K564" s="13">
        <v>0.76600000000000001</v>
      </c>
      <c r="L564" s="16">
        <v>96.756521739130406</v>
      </c>
      <c r="M564" s="13">
        <v>0.85599999999999998</v>
      </c>
      <c r="N564" s="16">
        <v>0</v>
      </c>
      <c r="O564" s="13">
        <v>0</v>
      </c>
      <c r="P564" s="16">
        <v>198.713043478261</v>
      </c>
      <c r="Q564" s="13">
        <v>1.758</v>
      </c>
      <c r="R564" s="16">
        <v>0</v>
      </c>
      <c r="S564" s="13">
        <v>0</v>
      </c>
      <c r="T564" s="16">
        <v>299.76521739130402</v>
      </c>
      <c r="U564" s="13">
        <v>2.6520000000000001</v>
      </c>
      <c r="V564" s="16">
        <v>210.573913043478</v>
      </c>
      <c r="W564" s="13">
        <v>1.9079999999999999</v>
      </c>
      <c r="X564" s="16">
        <v>75.052173913043504</v>
      </c>
      <c r="Y564" s="13">
        <v>0.66400000000000003</v>
      </c>
      <c r="Z564" s="16">
        <v>0</v>
      </c>
      <c r="AA564" s="13">
        <v>0</v>
      </c>
      <c r="AB564" s="16">
        <v>0</v>
      </c>
      <c r="AC564" s="13">
        <v>0</v>
      </c>
      <c r="AD564" s="16">
        <v>293.43478260869603</v>
      </c>
      <c r="AE564" s="13">
        <v>2.5960000000000001</v>
      </c>
      <c r="AF564" s="16">
        <v>0</v>
      </c>
      <c r="AG564" s="13">
        <v>0</v>
      </c>
      <c r="AH564" s="16">
        <v>0</v>
      </c>
      <c r="AI564" s="13">
        <v>0</v>
      </c>
      <c r="AJ564" s="16">
        <v>86.808695652173895</v>
      </c>
      <c r="AK564" s="13">
        <v>0.76800000000000002</v>
      </c>
      <c r="AL564" s="16">
        <v>0</v>
      </c>
      <c r="AM564" s="13">
        <v>0</v>
      </c>
      <c r="AN564" s="16">
        <v>0</v>
      </c>
      <c r="AO564" s="13">
        <v>0</v>
      </c>
      <c r="AP564" s="16">
        <v>225.165217391304</v>
      </c>
      <c r="AQ564" s="13">
        <v>1.992</v>
      </c>
      <c r="AR564" s="16">
        <v>89.0695652173913</v>
      </c>
      <c r="AS564" s="13">
        <v>0.78800000000000003</v>
      </c>
      <c r="AT564" s="16">
        <v>85.904347826087005</v>
      </c>
      <c r="AU564" s="13">
        <v>0.76</v>
      </c>
      <c r="AV564" s="16">
        <v>0</v>
      </c>
      <c r="AW564" s="13">
        <v>0</v>
      </c>
      <c r="AX564" s="16">
        <v>529.93043478260904</v>
      </c>
      <c r="AY564" s="13">
        <v>4.7240000000000002</v>
      </c>
      <c r="AZ564" s="16">
        <v>73.243478260869594</v>
      </c>
      <c r="BA564" s="13">
        <v>0.64800000000000002</v>
      </c>
      <c r="BB564" s="16">
        <v>187.18260869565199</v>
      </c>
      <c r="BC564" s="13">
        <v>1.6559999999999999</v>
      </c>
      <c r="BD564" s="16">
        <v>423.86956521739103</v>
      </c>
      <c r="BE564" s="13">
        <v>3.75</v>
      </c>
      <c r="BF564" s="16">
        <v>301.121739130435</v>
      </c>
      <c r="BG564" s="13">
        <v>2.6640000000000001</v>
      </c>
      <c r="BH564" s="16">
        <v>129.304347826087</v>
      </c>
      <c r="BI564" s="13">
        <v>1.1439999999999999</v>
      </c>
      <c r="BJ564" s="16">
        <v>153.269565217391</v>
      </c>
      <c r="BK564" s="13">
        <v>1.3560000000000001</v>
      </c>
      <c r="BL564" s="16">
        <v>0</v>
      </c>
      <c r="BM564" s="13">
        <v>0</v>
      </c>
      <c r="BN564" s="16">
        <v>233.52173913043501</v>
      </c>
      <c r="BO564" s="13">
        <v>2.0659999999999998</v>
      </c>
      <c r="BP564" s="16">
        <v>0</v>
      </c>
      <c r="BQ564" s="13">
        <v>0</v>
      </c>
      <c r="BR564" s="16">
        <v>80.478260869565204</v>
      </c>
      <c r="BS564" s="13">
        <v>0.71199999999999997</v>
      </c>
      <c r="BT564" s="16">
        <v>0</v>
      </c>
      <c r="BU564" s="13">
        <v>0</v>
      </c>
      <c r="BV564" s="16">
        <v>179.269565217391</v>
      </c>
      <c r="BW564" s="13">
        <v>1.5860000000000001</v>
      </c>
      <c r="BX564" s="16">
        <v>0</v>
      </c>
      <c r="BY564" s="13">
        <v>0</v>
      </c>
      <c r="BZ564" s="16">
        <v>96.2173913043478</v>
      </c>
      <c r="CA564" s="13">
        <v>0.89600000000000002</v>
      </c>
      <c r="CB564" s="16">
        <v>0</v>
      </c>
      <c r="CC564" s="13">
        <v>0</v>
      </c>
      <c r="CD564" s="16">
        <v>0</v>
      </c>
      <c r="CE564" s="13">
        <v>0</v>
      </c>
      <c r="CF564" s="16">
        <v>0</v>
      </c>
      <c r="CG564" s="13">
        <v>0</v>
      </c>
      <c r="CH564" s="16">
        <v>0</v>
      </c>
      <c r="CI564" s="13">
        <v>0</v>
      </c>
      <c r="CJ564" s="16">
        <v>0</v>
      </c>
      <c r="CK564" s="13">
        <v>0</v>
      </c>
      <c r="CL564" s="16">
        <v>0</v>
      </c>
      <c r="CM564" s="13">
        <v>0</v>
      </c>
      <c r="CN564" s="16">
        <v>0</v>
      </c>
      <c r="CO564" s="13">
        <v>0</v>
      </c>
      <c r="CP564" s="16">
        <v>0</v>
      </c>
      <c r="CQ564" s="13">
        <v>0</v>
      </c>
      <c r="CR564" s="16">
        <v>416.19130434782602</v>
      </c>
      <c r="CS564" s="13">
        <v>3.6819999999999999</v>
      </c>
      <c r="CT564" s="16">
        <v>176.33043478260899</v>
      </c>
      <c r="CU564" s="13">
        <v>1.56</v>
      </c>
      <c r="CV564" s="16">
        <v>409.18260869565199</v>
      </c>
      <c r="CW564" s="13">
        <v>3.62</v>
      </c>
      <c r="CX564" s="16">
        <v>251.15652173913</v>
      </c>
      <c r="CY564" s="13">
        <v>2.222</v>
      </c>
      <c r="CZ564" s="16">
        <v>300.44347826086999</v>
      </c>
      <c r="DA564" s="13">
        <v>2.6579999999999999</v>
      </c>
      <c r="DB564" s="16">
        <v>92.234782608695596</v>
      </c>
      <c r="DC564" s="13">
        <v>0.81599999999999995</v>
      </c>
      <c r="DD564" s="16">
        <v>711.66086956521701</v>
      </c>
      <c r="DE564" s="13">
        <v>6.2960000000000003</v>
      </c>
      <c r="DF564" s="16">
        <v>400.58260869565203</v>
      </c>
      <c r="DG564" s="13">
        <v>3.544</v>
      </c>
      <c r="DH564" s="16">
        <v>186.730434782609</v>
      </c>
      <c r="DI564" s="13">
        <v>1.6519999999999999</v>
      </c>
      <c r="DJ564" s="16">
        <v>516.10434782608695</v>
      </c>
      <c r="DK564" s="13">
        <v>4.5659999999999998</v>
      </c>
      <c r="DL564" s="16">
        <v>0</v>
      </c>
      <c r="DM564" s="13">
        <v>0</v>
      </c>
      <c r="DN564" s="16">
        <v>68.269565217391303</v>
      </c>
      <c r="DO564" s="13">
        <v>0.60399999999999998</v>
      </c>
      <c r="DP564" s="16">
        <v>426.76521739130402</v>
      </c>
      <c r="DQ564" s="13">
        <v>3.81</v>
      </c>
      <c r="DR564" s="16">
        <v>73.695652173913004</v>
      </c>
      <c r="DS564" s="13">
        <v>0.65200000000000002</v>
      </c>
      <c r="DT564" s="16">
        <v>86.3565217391304</v>
      </c>
      <c r="DU564" s="13">
        <v>0.76400000000000001</v>
      </c>
      <c r="DV564" s="16">
        <v>174.74782608695699</v>
      </c>
      <c r="DW564" s="13">
        <v>1.546</v>
      </c>
      <c r="DX564" s="16">
        <v>318.53043478260901</v>
      </c>
      <c r="DY564" s="13">
        <v>2.8180000000000001</v>
      </c>
      <c r="DZ564" s="16">
        <v>206.4</v>
      </c>
      <c r="EA564" s="13">
        <v>1.8260000000000001</v>
      </c>
      <c r="EB564" s="16">
        <v>222.67826086956501</v>
      </c>
      <c r="EC564" s="13">
        <v>1.97</v>
      </c>
      <c r="ED564" s="16">
        <v>292.75652173912999</v>
      </c>
      <c r="EE564" s="13">
        <v>2.59</v>
      </c>
      <c r="EF564" s="16">
        <v>393.58260869565203</v>
      </c>
      <c r="EG564" s="13">
        <v>3.4820000000000002</v>
      </c>
      <c r="EH564" s="16">
        <v>0</v>
      </c>
      <c r="EI564" s="13">
        <v>0</v>
      </c>
      <c r="EJ564" s="16">
        <v>668.25217391304398</v>
      </c>
      <c r="EK564" s="13">
        <v>5.9119999999999999</v>
      </c>
      <c r="EL564" s="16">
        <v>66.008695652173898</v>
      </c>
      <c r="EM564" s="13">
        <v>0.58399999999999996</v>
      </c>
      <c r="EN564" s="16">
        <v>207.304347826087</v>
      </c>
      <c r="EO564" s="13">
        <v>1.8340000000000001</v>
      </c>
      <c r="EP564" s="16">
        <v>105.121739130435</v>
      </c>
      <c r="EQ564" s="13">
        <v>0.93</v>
      </c>
      <c r="ER564" s="16">
        <v>86.982608695652203</v>
      </c>
      <c r="ES564" s="13">
        <v>0.81</v>
      </c>
      <c r="ET564" s="16">
        <v>0</v>
      </c>
      <c r="EU564" s="13">
        <v>0</v>
      </c>
      <c r="EV564" s="16">
        <v>0</v>
      </c>
      <c r="EW564" s="13">
        <v>0</v>
      </c>
      <c r="EX564" s="16">
        <v>0</v>
      </c>
      <c r="EY564" s="13">
        <v>0</v>
      </c>
      <c r="EZ564" s="16">
        <v>0</v>
      </c>
      <c r="FA564" s="13">
        <v>0</v>
      </c>
      <c r="FB564" s="16">
        <v>0</v>
      </c>
      <c r="FC564" s="13">
        <v>0</v>
      </c>
      <c r="FD564" s="16">
        <v>0</v>
      </c>
      <c r="FE564" s="13">
        <v>0</v>
      </c>
      <c r="FF564" s="16">
        <v>116.19130434782601</v>
      </c>
      <c r="FG564" s="13">
        <v>1.0820000000000001</v>
      </c>
      <c r="FH564" s="16">
        <v>0</v>
      </c>
      <c r="FI564" s="13">
        <v>0</v>
      </c>
      <c r="FJ564" s="16">
        <v>0</v>
      </c>
      <c r="FK564" s="13">
        <v>0</v>
      </c>
      <c r="FL564" s="16">
        <v>278.06086956521699</v>
      </c>
      <c r="FM564" s="13">
        <v>2.46</v>
      </c>
      <c r="FN564" s="16">
        <v>0</v>
      </c>
      <c r="FO564" s="13">
        <v>0</v>
      </c>
      <c r="FP564" s="16">
        <v>0</v>
      </c>
      <c r="FQ564" s="13">
        <v>0</v>
      </c>
      <c r="FR564" s="16">
        <v>0</v>
      </c>
      <c r="FS564" s="13">
        <v>0</v>
      </c>
      <c r="FT564" s="16">
        <v>378.20869565217401</v>
      </c>
      <c r="FU564" s="13">
        <v>3.3460000000000001</v>
      </c>
      <c r="FV564" s="16">
        <v>583.46956521739105</v>
      </c>
      <c r="FW564" s="13">
        <v>5.1619999999999999</v>
      </c>
      <c r="FX564" s="16">
        <v>0</v>
      </c>
      <c r="FY564" s="13">
        <v>0</v>
      </c>
      <c r="FZ564" s="16">
        <v>0</v>
      </c>
      <c r="GA564" s="13">
        <v>0</v>
      </c>
      <c r="GB564" s="16">
        <v>191.25217391304301</v>
      </c>
      <c r="GC564" s="13">
        <v>1.6919999999999999</v>
      </c>
      <c r="GD564" s="16">
        <v>0</v>
      </c>
      <c r="GE564" s="13">
        <v>0</v>
      </c>
      <c r="GF564" s="16">
        <v>86.808695652173895</v>
      </c>
      <c r="GG564" s="13">
        <v>0.76800000000000002</v>
      </c>
      <c r="GH564" s="16">
        <v>0</v>
      </c>
      <c r="GI564" s="13">
        <v>0</v>
      </c>
      <c r="GJ564" s="16">
        <v>174.06956521739099</v>
      </c>
      <c r="GK564" s="13">
        <v>1.54</v>
      </c>
      <c r="GL564" s="16">
        <v>178.139130434783</v>
      </c>
      <c r="GM564" s="13">
        <v>1.5760000000000001</v>
      </c>
      <c r="GN564" s="16">
        <v>223.8</v>
      </c>
      <c r="GO564" s="13">
        <v>1.98</v>
      </c>
      <c r="GP564" s="16">
        <v>292.29565217391303</v>
      </c>
      <c r="GQ564" s="8">
        <v>2.5859999999999999</v>
      </c>
    </row>
    <row r="565" spans="1:199" ht="16.5" customHeight="1" x14ac:dyDescent="0.35">
      <c r="A565" s="11">
        <v>202</v>
      </c>
      <c r="B565" s="7" t="s">
        <v>536</v>
      </c>
      <c r="C565" s="11">
        <v>2</v>
      </c>
      <c r="D565" s="16">
        <v>0</v>
      </c>
      <c r="E565" s="13">
        <v>0</v>
      </c>
      <c r="F565" s="16">
        <v>0</v>
      </c>
      <c r="G565" s="13">
        <v>0</v>
      </c>
      <c r="H565" s="16">
        <v>0</v>
      </c>
      <c r="I565" s="13">
        <v>0</v>
      </c>
      <c r="J565" s="16">
        <v>0</v>
      </c>
      <c r="K565" s="13">
        <v>0</v>
      </c>
      <c r="L565" s="16">
        <v>0</v>
      </c>
      <c r="M565" s="13">
        <v>0</v>
      </c>
      <c r="N565" s="16">
        <v>0</v>
      </c>
      <c r="O565" s="13">
        <v>0</v>
      </c>
      <c r="P565" s="16">
        <v>0</v>
      </c>
      <c r="Q565" s="13">
        <v>0</v>
      </c>
      <c r="R565" s="16">
        <v>0</v>
      </c>
      <c r="S565" s="13">
        <v>0</v>
      </c>
      <c r="T565" s="16">
        <v>0</v>
      </c>
      <c r="U565" s="13">
        <v>0</v>
      </c>
      <c r="V565" s="16">
        <v>0</v>
      </c>
      <c r="W565" s="13">
        <v>0</v>
      </c>
      <c r="X565" s="16">
        <v>0</v>
      </c>
      <c r="Y565" s="13">
        <v>0</v>
      </c>
      <c r="Z565" s="16">
        <v>0</v>
      </c>
      <c r="AA565" s="13">
        <v>0</v>
      </c>
      <c r="AB565" s="16">
        <v>0</v>
      </c>
      <c r="AC565" s="13">
        <v>0</v>
      </c>
      <c r="AD565" s="16">
        <v>0</v>
      </c>
      <c r="AE565" s="13">
        <v>0</v>
      </c>
      <c r="AF565" s="16">
        <v>0</v>
      </c>
      <c r="AG565" s="13">
        <v>0</v>
      </c>
      <c r="AH565" s="16">
        <v>0</v>
      </c>
      <c r="AI565" s="13">
        <v>0</v>
      </c>
      <c r="AJ565" s="16">
        <v>0</v>
      </c>
      <c r="AK565" s="13">
        <v>0</v>
      </c>
      <c r="AL565" s="16">
        <v>0</v>
      </c>
      <c r="AM565" s="13">
        <v>0</v>
      </c>
      <c r="AN565" s="16">
        <v>0</v>
      </c>
      <c r="AO565" s="13">
        <v>0</v>
      </c>
      <c r="AP565" s="16">
        <v>0</v>
      </c>
      <c r="AQ565" s="13">
        <v>0</v>
      </c>
      <c r="AR565" s="16">
        <v>0</v>
      </c>
      <c r="AS565" s="13">
        <v>0</v>
      </c>
      <c r="AT565" s="16">
        <v>0</v>
      </c>
      <c r="AU565" s="13">
        <v>0</v>
      </c>
      <c r="AV565" s="16">
        <v>0</v>
      </c>
      <c r="AW565" s="13">
        <v>0</v>
      </c>
      <c r="AX565" s="16">
        <v>0</v>
      </c>
      <c r="AY565" s="13">
        <v>0</v>
      </c>
      <c r="AZ565" s="16">
        <v>0</v>
      </c>
      <c r="BA565" s="13">
        <v>0</v>
      </c>
      <c r="BB565" s="16">
        <v>0</v>
      </c>
      <c r="BC565" s="13">
        <v>0</v>
      </c>
      <c r="BD565" s="16">
        <v>0</v>
      </c>
      <c r="BE565" s="13">
        <v>0</v>
      </c>
      <c r="BF565" s="16">
        <v>0</v>
      </c>
      <c r="BG565" s="13">
        <v>0</v>
      </c>
      <c r="BH565" s="16">
        <v>0</v>
      </c>
      <c r="BI565" s="13">
        <v>0</v>
      </c>
      <c r="BJ565" s="16">
        <v>0</v>
      </c>
      <c r="BK565" s="13">
        <v>0</v>
      </c>
      <c r="BL565" s="16">
        <v>0</v>
      </c>
      <c r="BM565" s="13">
        <v>0</v>
      </c>
      <c r="BN565" s="16">
        <v>0</v>
      </c>
      <c r="BO565" s="13">
        <v>0</v>
      </c>
      <c r="BP565" s="16">
        <v>116.130434782609</v>
      </c>
      <c r="BQ565" s="13">
        <v>0.95399999999999996</v>
      </c>
      <c r="BR565" s="16">
        <v>111.504347826087</v>
      </c>
      <c r="BS565" s="13">
        <v>0.91600000000000004</v>
      </c>
      <c r="BT565" s="16">
        <v>206.704347826087</v>
      </c>
      <c r="BU565" s="13">
        <v>1.698</v>
      </c>
      <c r="BV565" s="16">
        <v>0</v>
      </c>
      <c r="BW565" s="13">
        <v>0</v>
      </c>
      <c r="BX565" s="16">
        <v>0</v>
      </c>
      <c r="BY565" s="13">
        <v>0</v>
      </c>
      <c r="BZ565" s="16">
        <v>165.8</v>
      </c>
      <c r="CA565" s="13">
        <v>1.3620000000000001</v>
      </c>
      <c r="CB565" s="16">
        <v>0</v>
      </c>
      <c r="CC565" s="13">
        <v>0</v>
      </c>
      <c r="CD565" s="16">
        <v>0</v>
      </c>
      <c r="CE565" s="13">
        <v>0</v>
      </c>
      <c r="CF565" s="16">
        <v>120.02608695652199</v>
      </c>
      <c r="CG565" s="13">
        <v>0.98599999999999999</v>
      </c>
      <c r="CH565" s="16">
        <v>0</v>
      </c>
      <c r="CI565" s="13">
        <v>0</v>
      </c>
      <c r="CJ565" s="16">
        <v>0</v>
      </c>
      <c r="CK565" s="13">
        <v>0</v>
      </c>
      <c r="CL565" s="16">
        <v>0</v>
      </c>
      <c r="CM565" s="13">
        <v>0</v>
      </c>
      <c r="CN565" s="16">
        <v>160.92173913043499</v>
      </c>
      <c r="CO565" s="13">
        <v>1.3560000000000001</v>
      </c>
      <c r="CP565" s="16">
        <v>0</v>
      </c>
      <c r="CQ565" s="13">
        <v>0</v>
      </c>
      <c r="CR565" s="16">
        <v>0</v>
      </c>
      <c r="CS565" s="13">
        <v>0</v>
      </c>
      <c r="CT565" s="16">
        <v>0</v>
      </c>
      <c r="CU565" s="13">
        <v>0</v>
      </c>
      <c r="CV565" s="16">
        <v>0</v>
      </c>
      <c r="CW565" s="13">
        <v>0</v>
      </c>
      <c r="CX565" s="16">
        <v>0</v>
      </c>
      <c r="CY565" s="13">
        <v>0</v>
      </c>
      <c r="CZ565" s="16">
        <v>0</v>
      </c>
      <c r="DA565" s="13">
        <v>0</v>
      </c>
      <c r="DB565" s="16">
        <v>0</v>
      </c>
      <c r="DC565" s="13">
        <v>0</v>
      </c>
      <c r="DD565" s="16">
        <v>0</v>
      </c>
      <c r="DE565" s="13">
        <v>0</v>
      </c>
      <c r="DF565" s="16">
        <v>0</v>
      </c>
      <c r="DG565" s="13">
        <v>0</v>
      </c>
      <c r="DH565" s="16">
        <v>0</v>
      </c>
      <c r="DI565" s="13">
        <v>0</v>
      </c>
      <c r="DJ565" s="16">
        <v>0</v>
      </c>
      <c r="DK565" s="13">
        <v>0</v>
      </c>
      <c r="DL565" s="16">
        <v>0</v>
      </c>
      <c r="DM565" s="13">
        <v>0</v>
      </c>
      <c r="DN565" s="16">
        <v>0</v>
      </c>
      <c r="DO565" s="13">
        <v>0</v>
      </c>
      <c r="DP565" s="16">
        <v>0</v>
      </c>
      <c r="DQ565" s="13">
        <v>0</v>
      </c>
      <c r="DR565" s="16">
        <v>0</v>
      </c>
      <c r="DS565" s="13">
        <v>0</v>
      </c>
      <c r="DT565" s="16">
        <v>0</v>
      </c>
      <c r="DU565" s="13">
        <v>0</v>
      </c>
      <c r="DV565" s="16">
        <v>0</v>
      </c>
      <c r="DW565" s="13">
        <v>0</v>
      </c>
      <c r="DX565" s="16">
        <v>0</v>
      </c>
      <c r="DY565" s="13">
        <v>0</v>
      </c>
      <c r="DZ565" s="16">
        <v>0</v>
      </c>
      <c r="EA565" s="13">
        <v>0</v>
      </c>
      <c r="EB565" s="16">
        <v>0</v>
      </c>
      <c r="EC565" s="13">
        <v>0</v>
      </c>
      <c r="ED565" s="16">
        <v>0</v>
      </c>
      <c r="EE565" s="13">
        <v>0</v>
      </c>
      <c r="EF565" s="16">
        <v>0</v>
      </c>
      <c r="EG565" s="13">
        <v>0</v>
      </c>
      <c r="EH565" s="16">
        <v>0</v>
      </c>
      <c r="EI565" s="13">
        <v>0</v>
      </c>
      <c r="EJ565" s="16">
        <v>0</v>
      </c>
      <c r="EK565" s="13">
        <v>0</v>
      </c>
      <c r="EL565" s="16">
        <v>0</v>
      </c>
      <c r="EM565" s="13">
        <v>0</v>
      </c>
      <c r="EN565" s="16">
        <v>0</v>
      </c>
      <c r="EO565" s="13">
        <v>0</v>
      </c>
      <c r="EP565" s="16">
        <v>0</v>
      </c>
      <c r="EQ565" s="13">
        <v>0</v>
      </c>
      <c r="ER565" s="16">
        <v>0</v>
      </c>
      <c r="ES565" s="13">
        <v>0</v>
      </c>
      <c r="ET565" s="16">
        <v>0</v>
      </c>
      <c r="EU565" s="13">
        <v>0</v>
      </c>
      <c r="EV565" s="16">
        <v>0</v>
      </c>
      <c r="EW565" s="13">
        <v>0</v>
      </c>
      <c r="EX565" s="16">
        <v>0</v>
      </c>
      <c r="EY565" s="13">
        <v>0</v>
      </c>
      <c r="EZ565" s="16">
        <v>0</v>
      </c>
      <c r="FA565" s="13">
        <v>0</v>
      </c>
      <c r="FB565" s="16">
        <v>0</v>
      </c>
      <c r="FC565" s="13">
        <v>0</v>
      </c>
      <c r="FD565" s="16">
        <v>0</v>
      </c>
      <c r="FE565" s="13">
        <v>0</v>
      </c>
      <c r="FF565" s="16">
        <v>0</v>
      </c>
      <c r="FG565" s="13">
        <v>0</v>
      </c>
      <c r="FH565" s="16">
        <v>0</v>
      </c>
      <c r="FI565" s="13">
        <v>0</v>
      </c>
      <c r="FJ565" s="16">
        <v>0</v>
      </c>
      <c r="FK565" s="13">
        <v>0</v>
      </c>
      <c r="FL565" s="16">
        <v>0</v>
      </c>
      <c r="FM565" s="13">
        <v>0</v>
      </c>
      <c r="FN565" s="16">
        <v>0</v>
      </c>
      <c r="FO565" s="13">
        <v>0</v>
      </c>
      <c r="FP565" s="16">
        <v>0</v>
      </c>
      <c r="FQ565" s="13">
        <v>0</v>
      </c>
      <c r="FR565" s="16">
        <v>0</v>
      </c>
      <c r="FS565" s="13">
        <v>0</v>
      </c>
      <c r="FT565" s="16">
        <v>0</v>
      </c>
      <c r="FU565" s="13">
        <v>0</v>
      </c>
      <c r="FV565" s="16">
        <v>0</v>
      </c>
      <c r="FW565" s="13">
        <v>0</v>
      </c>
      <c r="FX565" s="16">
        <v>0</v>
      </c>
      <c r="FY565" s="13">
        <v>0</v>
      </c>
      <c r="FZ565" s="16">
        <v>0</v>
      </c>
      <c r="GA565" s="13">
        <v>0</v>
      </c>
      <c r="GB565" s="16">
        <v>0</v>
      </c>
      <c r="GC565" s="13">
        <v>0</v>
      </c>
      <c r="GD565" s="16">
        <v>0</v>
      </c>
      <c r="GE565" s="13">
        <v>0</v>
      </c>
      <c r="GF565" s="16">
        <v>0</v>
      </c>
      <c r="GG565" s="13">
        <v>0</v>
      </c>
      <c r="GH565" s="16">
        <v>0</v>
      </c>
      <c r="GI565" s="13">
        <v>0</v>
      </c>
      <c r="GJ565" s="16">
        <v>0</v>
      </c>
      <c r="GK565" s="13">
        <v>0</v>
      </c>
      <c r="GL565" s="16">
        <v>0</v>
      </c>
      <c r="GM565" s="13">
        <v>0</v>
      </c>
      <c r="GN565" s="16">
        <v>0</v>
      </c>
      <c r="GO565" s="13">
        <v>0</v>
      </c>
      <c r="GP565" s="16">
        <v>0</v>
      </c>
      <c r="GQ565" s="8">
        <v>0</v>
      </c>
    </row>
    <row r="566" spans="1:199" ht="16.5" customHeight="1" x14ac:dyDescent="0.35">
      <c r="A566" s="11">
        <v>207</v>
      </c>
      <c r="B566" s="7" t="s">
        <v>14</v>
      </c>
      <c r="C566" s="11">
        <v>2</v>
      </c>
      <c r="D566" s="16">
        <v>297.46956521739099</v>
      </c>
      <c r="E566" s="13">
        <v>4.5019999999999998</v>
      </c>
      <c r="F566" s="16">
        <v>823.59130434782605</v>
      </c>
      <c r="G566" s="13">
        <v>12.464</v>
      </c>
      <c r="H566" s="16">
        <v>210.32173913043499</v>
      </c>
      <c r="I566" s="13">
        <v>3.234</v>
      </c>
      <c r="J566" s="16">
        <v>318.22608695652201</v>
      </c>
      <c r="K566" s="13">
        <v>4.8159999999999998</v>
      </c>
      <c r="L566" s="16">
        <v>170.878260869565</v>
      </c>
      <c r="M566" s="13">
        <v>2.5859999999999999</v>
      </c>
      <c r="N566" s="16">
        <v>485.269565217391</v>
      </c>
      <c r="O566" s="13">
        <v>7.3440000000000003</v>
      </c>
      <c r="P566" s="16">
        <v>33.565217391304401</v>
      </c>
      <c r="Q566" s="13">
        <v>0.50800000000000001</v>
      </c>
      <c r="R566" s="16">
        <v>132.278260869565</v>
      </c>
      <c r="S566" s="13">
        <v>2.0019999999999998</v>
      </c>
      <c r="T566" s="16">
        <v>384.58260869565203</v>
      </c>
      <c r="U566" s="13">
        <v>5.82</v>
      </c>
      <c r="V566" s="16">
        <v>314.53043478260901</v>
      </c>
      <c r="W566" s="13">
        <v>4.76</v>
      </c>
      <c r="X566" s="16">
        <v>253.878260869565</v>
      </c>
      <c r="Y566" s="13">
        <v>3.8420000000000001</v>
      </c>
      <c r="Z566" s="16">
        <v>756.63478260869601</v>
      </c>
      <c r="AA566" s="13">
        <v>11.451000000000001</v>
      </c>
      <c r="AB566" s="16">
        <v>757.78260869565202</v>
      </c>
      <c r="AC566" s="13">
        <v>11.468</v>
      </c>
      <c r="AD566" s="16">
        <v>84.973913043478305</v>
      </c>
      <c r="AE566" s="13">
        <v>1.286</v>
      </c>
      <c r="AF566" s="16">
        <v>0</v>
      </c>
      <c r="AG566" s="13">
        <v>0</v>
      </c>
      <c r="AH566" s="16">
        <v>191.84347826087</v>
      </c>
      <c r="AI566" s="13">
        <v>2.758</v>
      </c>
      <c r="AJ566" s="16">
        <v>72.339130434782604</v>
      </c>
      <c r="AK566" s="13">
        <v>1.04</v>
      </c>
      <c r="AL566" s="16">
        <v>107.669565217391</v>
      </c>
      <c r="AM566" s="13">
        <v>1.548</v>
      </c>
      <c r="AN566" s="16">
        <v>97.252173913043507</v>
      </c>
      <c r="AO566" s="13">
        <v>1.3979999999999999</v>
      </c>
      <c r="AP566" s="16">
        <v>726.50434782608704</v>
      </c>
      <c r="AQ566" s="13">
        <v>10.445</v>
      </c>
      <c r="AR566" s="16">
        <v>368.10434782608701</v>
      </c>
      <c r="AS566" s="13">
        <v>5.2919999999999998</v>
      </c>
      <c r="AT566" s="16">
        <v>472.99130434782597</v>
      </c>
      <c r="AU566" s="13">
        <v>6.8</v>
      </c>
      <c r="AV566" s="16">
        <v>246.38260869565201</v>
      </c>
      <c r="AW566" s="13">
        <v>3.5419999999999998</v>
      </c>
      <c r="AX566" s="16">
        <v>544.52173913043498</v>
      </c>
      <c r="AY566" s="13">
        <v>7.8479999999999999</v>
      </c>
      <c r="AZ566" s="16">
        <v>80.278260869565202</v>
      </c>
      <c r="BA566" s="13">
        <v>1.1539999999999999</v>
      </c>
      <c r="BB566" s="16">
        <v>542.31304347826097</v>
      </c>
      <c r="BC566" s="13">
        <v>7.7969999999999997</v>
      </c>
      <c r="BD566" s="16">
        <v>517.40869565217395</v>
      </c>
      <c r="BE566" s="13">
        <v>7.4390000000000001</v>
      </c>
      <c r="BF566" s="16">
        <v>817.13043478260897</v>
      </c>
      <c r="BG566" s="13">
        <v>11.747999999999999</v>
      </c>
      <c r="BH566" s="16">
        <v>120.460869565217</v>
      </c>
      <c r="BI566" s="13">
        <v>1.732</v>
      </c>
      <c r="BJ566" s="16">
        <v>511.2</v>
      </c>
      <c r="BK566" s="13">
        <v>7.3490000000000002</v>
      </c>
      <c r="BL566" s="16">
        <v>405.66086956521701</v>
      </c>
      <c r="BM566" s="13">
        <v>6.032</v>
      </c>
      <c r="BN566" s="16">
        <v>222.573913043478</v>
      </c>
      <c r="BO566" s="13">
        <v>3.2</v>
      </c>
      <c r="BP566" s="16">
        <v>242.76521739130399</v>
      </c>
      <c r="BQ566" s="13">
        <v>3.49</v>
      </c>
      <c r="BR566" s="16">
        <v>350.96521739130401</v>
      </c>
      <c r="BS566" s="13">
        <v>5.0460000000000003</v>
      </c>
      <c r="BT566" s="16">
        <v>0</v>
      </c>
      <c r="BU566" s="13">
        <v>0</v>
      </c>
      <c r="BV566" s="16">
        <v>0</v>
      </c>
      <c r="BW566" s="13">
        <v>0</v>
      </c>
      <c r="BX566" s="16">
        <v>251.826086956522</v>
      </c>
      <c r="BY566" s="13">
        <v>3.62</v>
      </c>
      <c r="BZ566" s="16">
        <v>117.426086956522</v>
      </c>
      <c r="CA566" s="13">
        <v>1.6879999999999999</v>
      </c>
      <c r="CB566" s="16">
        <v>52.591304347826103</v>
      </c>
      <c r="CC566" s="13">
        <v>0.75600000000000001</v>
      </c>
      <c r="CD566" s="16">
        <v>177.8</v>
      </c>
      <c r="CE566" s="13">
        <v>2.556</v>
      </c>
      <c r="CF566" s="16">
        <v>340.82608695652198</v>
      </c>
      <c r="CG566" s="13">
        <v>4.9000000000000004</v>
      </c>
      <c r="CH566" s="16">
        <v>284.20869565217401</v>
      </c>
      <c r="CI566" s="13">
        <v>4.0860000000000003</v>
      </c>
      <c r="CJ566" s="16">
        <v>0</v>
      </c>
      <c r="CK566" s="13">
        <v>0</v>
      </c>
      <c r="CL566" s="16">
        <v>63.304347826087003</v>
      </c>
      <c r="CM566" s="13">
        <v>0.91</v>
      </c>
      <c r="CN566" s="16">
        <v>23.513043478260901</v>
      </c>
      <c r="CO566" s="13">
        <v>0.33800000000000002</v>
      </c>
      <c r="CP566" s="16">
        <v>80.556521739130403</v>
      </c>
      <c r="CQ566" s="13">
        <v>1.1579999999999999</v>
      </c>
      <c r="CR566" s="16">
        <v>396.46956521739099</v>
      </c>
      <c r="CS566" s="13">
        <v>5.7</v>
      </c>
      <c r="CT566" s="16">
        <v>708.65217391304304</v>
      </c>
      <c r="CU566" s="13">
        <v>10.188000000000001</v>
      </c>
      <c r="CV566" s="16">
        <v>320.8</v>
      </c>
      <c r="CW566" s="13">
        <v>4.6120000000000001</v>
      </c>
      <c r="CX566" s="16">
        <v>235.49565217391299</v>
      </c>
      <c r="CY566" s="13">
        <v>3.3860000000000001</v>
      </c>
      <c r="CZ566" s="16">
        <v>112.26086956521701</v>
      </c>
      <c r="DA566" s="13">
        <v>1.6140000000000001</v>
      </c>
      <c r="DB566" s="16">
        <v>99.443478260869597</v>
      </c>
      <c r="DC566" s="13">
        <v>1.454</v>
      </c>
      <c r="DD566" s="16">
        <v>147.31304347826099</v>
      </c>
      <c r="DE566" s="13">
        <v>2.1179999999999999</v>
      </c>
      <c r="DF566" s="16">
        <v>272.11304347826098</v>
      </c>
      <c r="DG566" s="13">
        <v>3.9119999999999999</v>
      </c>
      <c r="DH566" s="16">
        <v>542.73913043478296</v>
      </c>
      <c r="DI566" s="13">
        <v>7.8029999999999999</v>
      </c>
      <c r="DJ566" s="16">
        <v>699.49565217391296</v>
      </c>
      <c r="DK566" s="13">
        <v>10.057</v>
      </c>
      <c r="DL566" s="16">
        <v>291.72173913043503</v>
      </c>
      <c r="DM566" s="13">
        <v>4.194</v>
      </c>
      <c r="DN566" s="16">
        <v>202.147826086957</v>
      </c>
      <c r="DO566" s="13">
        <v>2.9060000000000001</v>
      </c>
      <c r="DP566" s="16">
        <v>154.65217391304299</v>
      </c>
      <c r="DQ566" s="13">
        <v>2.2839999999999998</v>
      </c>
      <c r="DR566" s="16">
        <v>389.25217391304301</v>
      </c>
      <c r="DS566" s="13">
        <v>5.5960000000000001</v>
      </c>
      <c r="DT566" s="16">
        <v>518.66956521739098</v>
      </c>
      <c r="DU566" s="13">
        <v>7.4569999999999999</v>
      </c>
      <c r="DV566" s="16">
        <v>385.32173913043499</v>
      </c>
      <c r="DW566" s="13">
        <v>5.54</v>
      </c>
      <c r="DX566" s="16">
        <v>135.77391304347799</v>
      </c>
      <c r="DY566" s="13">
        <v>1.952</v>
      </c>
      <c r="DZ566" s="16">
        <v>0</v>
      </c>
      <c r="EA566" s="13">
        <v>0</v>
      </c>
      <c r="EB566" s="16">
        <v>355.6</v>
      </c>
      <c r="EC566" s="13">
        <v>5.1120000000000001</v>
      </c>
      <c r="ED566" s="16">
        <v>550.32173913043505</v>
      </c>
      <c r="EE566" s="13">
        <v>8.0169999999999995</v>
      </c>
      <c r="EF566" s="16">
        <v>147.47826086956499</v>
      </c>
      <c r="EG566" s="13">
        <v>2.12</v>
      </c>
      <c r="EH566" s="16">
        <v>105.730434782609</v>
      </c>
      <c r="EI566" s="13">
        <v>1.52</v>
      </c>
      <c r="EJ566" s="16">
        <v>0</v>
      </c>
      <c r="EK566" s="13">
        <v>0</v>
      </c>
      <c r="EL566" s="16">
        <v>0</v>
      </c>
      <c r="EM566" s="13">
        <v>0</v>
      </c>
      <c r="EN566" s="16">
        <v>0</v>
      </c>
      <c r="EO566" s="13">
        <v>0</v>
      </c>
      <c r="EP566" s="16">
        <v>0</v>
      </c>
      <c r="EQ566" s="13">
        <v>0</v>
      </c>
      <c r="ER566" s="16">
        <v>79.860869565217399</v>
      </c>
      <c r="ES566" s="13">
        <v>1.1479999999999999</v>
      </c>
      <c r="ET566" s="16">
        <v>136.20869565217399</v>
      </c>
      <c r="EU566" s="13">
        <v>1.958</v>
      </c>
      <c r="EV566" s="16">
        <v>547.17391304347802</v>
      </c>
      <c r="EW566" s="13">
        <v>7.867</v>
      </c>
      <c r="EX566" s="16">
        <v>160.139130434783</v>
      </c>
      <c r="EY566" s="13">
        <v>2.302</v>
      </c>
      <c r="EZ566" s="16">
        <v>0</v>
      </c>
      <c r="FA566" s="13">
        <v>0</v>
      </c>
      <c r="FB566" s="16">
        <v>226.08695652173901</v>
      </c>
      <c r="FC566" s="13">
        <v>3.25</v>
      </c>
      <c r="FD566" s="16">
        <v>494.03478260869599</v>
      </c>
      <c r="FE566" s="13">
        <v>7.1029999999999998</v>
      </c>
      <c r="FF566" s="16">
        <v>124.217391304348</v>
      </c>
      <c r="FG566" s="13">
        <v>1.8280000000000001</v>
      </c>
      <c r="FH566" s="16">
        <v>194.60869565217399</v>
      </c>
      <c r="FI566" s="13">
        <v>2.798</v>
      </c>
      <c r="FJ566" s="16">
        <v>475.06086956521699</v>
      </c>
      <c r="FK566" s="13">
        <v>6.83</v>
      </c>
      <c r="FL566" s="16">
        <v>1340.6173913043499</v>
      </c>
      <c r="FM566" s="13">
        <v>19.274000000000001</v>
      </c>
      <c r="FN566" s="16">
        <v>652.121739130435</v>
      </c>
      <c r="FO566" s="13">
        <v>9.375</v>
      </c>
      <c r="FP566" s="16">
        <v>197.25217391304301</v>
      </c>
      <c r="FQ566" s="13">
        <v>2.8359999999999999</v>
      </c>
      <c r="FR566" s="16">
        <v>333.61739130434802</v>
      </c>
      <c r="FS566" s="13">
        <v>4.7960000000000003</v>
      </c>
      <c r="FT566" s="16">
        <v>233.139130434783</v>
      </c>
      <c r="FU566" s="13">
        <v>3.37</v>
      </c>
      <c r="FV566" s="16">
        <v>444.36521739130399</v>
      </c>
      <c r="FW566" s="13">
        <v>6.3890000000000002</v>
      </c>
      <c r="FX566" s="16">
        <v>89.173913043478294</v>
      </c>
      <c r="FY566" s="13">
        <v>1.282</v>
      </c>
      <c r="FZ566" s="16">
        <v>487.37391304347801</v>
      </c>
      <c r="GA566" s="13">
        <v>7.0069999999999997</v>
      </c>
      <c r="GB566" s="16">
        <v>256.13043478260897</v>
      </c>
      <c r="GC566" s="13">
        <v>3.6819999999999999</v>
      </c>
      <c r="GD566" s="16">
        <v>136.05217391304299</v>
      </c>
      <c r="GE566" s="13">
        <v>1.956</v>
      </c>
      <c r="GF566" s="16">
        <v>521.02608695652202</v>
      </c>
      <c r="GG566" s="13">
        <v>7.4909999999999997</v>
      </c>
      <c r="GH566" s="16">
        <v>814.53913043478303</v>
      </c>
      <c r="GI566" s="13">
        <v>11.750999999999999</v>
      </c>
      <c r="GJ566" s="16">
        <v>206.46956521739099</v>
      </c>
      <c r="GK566" s="13">
        <v>2.968</v>
      </c>
      <c r="GL566" s="16">
        <v>340.591304347826</v>
      </c>
      <c r="GM566" s="13">
        <v>4.8970000000000002</v>
      </c>
      <c r="GN566" s="16">
        <v>173.47826086956499</v>
      </c>
      <c r="GO566" s="13">
        <v>2.4940000000000002</v>
      </c>
      <c r="GP566" s="16">
        <v>201.18260869565199</v>
      </c>
      <c r="GQ566" s="8">
        <v>2.8919999999999999</v>
      </c>
    </row>
    <row r="567" spans="1:199" ht="16.5" customHeight="1" x14ac:dyDescent="0.35">
      <c r="A567" s="11">
        <v>202</v>
      </c>
      <c r="B567" s="7" t="s">
        <v>66</v>
      </c>
      <c r="C567" s="11">
        <v>2</v>
      </c>
      <c r="D567" s="16">
        <v>0</v>
      </c>
      <c r="E567" s="13">
        <v>0</v>
      </c>
      <c r="F567" s="16">
        <v>0</v>
      </c>
      <c r="G567" s="13">
        <v>0</v>
      </c>
      <c r="H567" s="16">
        <v>0</v>
      </c>
      <c r="I567" s="13">
        <v>0</v>
      </c>
      <c r="J567" s="16">
        <v>0</v>
      </c>
      <c r="K567" s="13">
        <v>0</v>
      </c>
      <c r="L567" s="16">
        <v>0</v>
      </c>
      <c r="M567" s="13">
        <v>0</v>
      </c>
      <c r="N567" s="16">
        <v>0</v>
      </c>
      <c r="O567" s="13">
        <v>0</v>
      </c>
      <c r="P567" s="16">
        <v>0</v>
      </c>
      <c r="Q567" s="13">
        <v>0</v>
      </c>
      <c r="R567" s="16">
        <v>0</v>
      </c>
      <c r="S567" s="13">
        <v>0</v>
      </c>
      <c r="T567" s="16">
        <v>0</v>
      </c>
      <c r="U567" s="13">
        <v>0</v>
      </c>
      <c r="V567" s="16">
        <v>0</v>
      </c>
      <c r="W567" s="13">
        <v>0</v>
      </c>
      <c r="X567" s="16">
        <v>0</v>
      </c>
      <c r="Y567" s="13">
        <v>0</v>
      </c>
      <c r="Z567" s="16">
        <v>0</v>
      </c>
      <c r="AA567" s="13">
        <v>0</v>
      </c>
      <c r="AB567" s="16">
        <v>0</v>
      </c>
      <c r="AC567" s="13">
        <v>0</v>
      </c>
      <c r="AD567" s="16">
        <v>0</v>
      </c>
      <c r="AE567" s="13">
        <v>0</v>
      </c>
      <c r="AF567" s="16">
        <v>0</v>
      </c>
      <c r="AG567" s="13">
        <v>0</v>
      </c>
      <c r="AH567" s="16">
        <v>0</v>
      </c>
      <c r="AI567" s="13">
        <v>0</v>
      </c>
      <c r="AJ567" s="16">
        <v>0</v>
      </c>
      <c r="AK567" s="13">
        <v>0</v>
      </c>
      <c r="AL567" s="16">
        <v>0</v>
      </c>
      <c r="AM567" s="13">
        <v>0</v>
      </c>
      <c r="AN567" s="16">
        <v>0</v>
      </c>
      <c r="AO567" s="13">
        <v>0</v>
      </c>
      <c r="AP567" s="16">
        <v>0</v>
      </c>
      <c r="AQ567" s="13">
        <v>0</v>
      </c>
      <c r="AR567" s="16">
        <v>0</v>
      </c>
      <c r="AS567" s="13">
        <v>0</v>
      </c>
      <c r="AT567" s="16">
        <v>0</v>
      </c>
      <c r="AU567" s="13">
        <v>0</v>
      </c>
      <c r="AV567" s="16">
        <v>0</v>
      </c>
      <c r="AW567" s="13">
        <v>0</v>
      </c>
      <c r="AX567" s="16">
        <v>0</v>
      </c>
      <c r="AY567" s="13">
        <v>0</v>
      </c>
      <c r="AZ567" s="16">
        <v>0</v>
      </c>
      <c r="BA567" s="13">
        <v>0</v>
      </c>
      <c r="BB567" s="16">
        <v>0</v>
      </c>
      <c r="BC567" s="13">
        <v>0</v>
      </c>
      <c r="BD567" s="16">
        <v>0</v>
      </c>
      <c r="BE567" s="13">
        <v>0</v>
      </c>
      <c r="BF567" s="16">
        <v>0</v>
      </c>
      <c r="BG567" s="13">
        <v>0</v>
      </c>
      <c r="BH567" s="16">
        <v>0</v>
      </c>
      <c r="BI567" s="13">
        <v>0</v>
      </c>
      <c r="BJ567" s="16">
        <v>0</v>
      </c>
      <c r="BK567" s="13">
        <v>0</v>
      </c>
      <c r="BL567" s="16">
        <v>0</v>
      </c>
      <c r="BM567" s="13">
        <v>0</v>
      </c>
      <c r="BN567" s="16">
        <v>0</v>
      </c>
      <c r="BO567" s="13">
        <v>0</v>
      </c>
      <c r="BP567" s="16">
        <v>0</v>
      </c>
      <c r="BQ567" s="13">
        <v>0</v>
      </c>
      <c r="BR567" s="16">
        <v>0</v>
      </c>
      <c r="BS567" s="13">
        <v>0</v>
      </c>
      <c r="BT567" s="16">
        <v>0</v>
      </c>
      <c r="BU567" s="13">
        <v>0</v>
      </c>
      <c r="BV567" s="16">
        <v>0</v>
      </c>
      <c r="BW567" s="13">
        <v>0</v>
      </c>
      <c r="BX567" s="16">
        <v>0</v>
      </c>
      <c r="BY567" s="13">
        <v>0</v>
      </c>
      <c r="BZ567" s="16">
        <v>0</v>
      </c>
      <c r="CA567" s="13">
        <v>0</v>
      </c>
      <c r="CB567" s="16">
        <v>0</v>
      </c>
      <c r="CC567" s="13">
        <v>0</v>
      </c>
      <c r="CD567" s="16">
        <v>0</v>
      </c>
      <c r="CE567" s="13">
        <v>0</v>
      </c>
      <c r="CF567" s="16">
        <v>0</v>
      </c>
      <c r="CG567" s="13">
        <v>0</v>
      </c>
      <c r="CH567" s="16">
        <v>0</v>
      </c>
      <c r="CI567" s="13">
        <v>0</v>
      </c>
      <c r="CJ567" s="16">
        <v>0</v>
      </c>
      <c r="CK567" s="13">
        <v>0</v>
      </c>
      <c r="CL567" s="16">
        <v>0</v>
      </c>
      <c r="CM567" s="13">
        <v>0</v>
      </c>
      <c r="CN567" s="16">
        <v>0</v>
      </c>
      <c r="CO567" s="13">
        <v>0</v>
      </c>
      <c r="CP567" s="16">
        <v>0</v>
      </c>
      <c r="CQ567" s="13">
        <v>0</v>
      </c>
      <c r="CR567" s="16">
        <v>0</v>
      </c>
      <c r="CS567" s="13">
        <v>0</v>
      </c>
      <c r="CT567" s="16">
        <v>0</v>
      </c>
      <c r="CU567" s="13">
        <v>0</v>
      </c>
      <c r="CV567" s="16">
        <v>0</v>
      </c>
      <c r="CW567" s="13">
        <v>0</v>
      </c>
      <c r="CX567" s="16">
        <v>0</v>
      </c>
      <c r="CY567" s="13">
        <v>0</v>
      </c>
      <c r="CZ567" s="16">
        <v>0</v>
      </c>
      <c r="DA567" s="13">
        <v>0</v>
      </c>
      <c r="DB567" s="16">
        <v>0</v>
      </c>
      <c r="DC567" s="13">
        <v>0</v>
      </c>
      <c r="DD567" s="16">
        <v>0</v>
      </c>
      <c r="DE567" s="13">
        <v>0</v>
      </c>
      <c r="DF567" s="16">
        <v>0</v>
      </c>
      <c r="DG567" s="13">
        <v>0</v>
      </c>
      <c r="DH567" s="16">
        <v>0</v>
      </c>
      <c r="DI567" s="13">
        <v>0</v>
      </c>
      <c r="DJ567" s="16">
        <v>0</v>
      </c>
      <c r="DK567" s="13">
        <v>0</v>
      </c>
      <c r="DL567" s="16">
        <v>0</v>
      </c>
      <c r="DM567" s="13">
        <v>0</v>
      </c>
      <c r="DN567" s="16">
        <v>0</v>
      </c>
      <c r="DO567" s="13">
        <v>0</v>
      </c>
      <c r="DP567" s="16">
        <v>0</v>
      </c>
      <c r="DQ567" s="13">
        <v>0</v>
      </c>
      <c r="DR567" s="16">
        <v>0</v>
      </c>
      <c r="DS567" s="13">
        <v>0</v>
      </c>
      <c r="DT567" s="16">
        <v>0</v>
      </c>
      <c r="DU567" s="13">
        <v>0</v>
      </c>
      <c r="DV567" s="16">
        <v>0</v>
      </c>
      <c r="DW567" s="13">
        <v>0</v>
      </c>
      <c r="DX567" s="16">
        <v>0</v>
      </c>
      <c r="DY567" s="13">
        <v>0</v>
      </c>
      <c r="DZ567" s="16">
        <v>0</v>
      </c>
      <c r="EA567" s="13">
        <v>0</v>
      </c>
      <c r="EB567" s="16">
        <v>0</v>
      </c>
      <c r="EC567" s="13">
        <v>0</v>
      </c>
      <c r="ED567" s="16">
        <v>0</v>
      </c>
      <c r="EE567" s="13">
        <v>0</v>
      </c>
      <c r="EF567" s="16">
        <v>0</v>
      </c>
      <c r="EG567" s="13">
        <v>0</v>
      </c>
      <c r="EH567" s="16">
        <v>0</v>
      </c>
      <c r="EI567" s="13">
        <v>0</v>
      </c>
      <c r="EJ567" s="16">
        <v>0</v>
      </c>
      <c r="EK567" s="13">
        <v>0</v>
      </c>
      <c r="EL567" s="16">
        <v>0</v>
      </c>
      <c r="EM567" s="13">
        <v>0</v>
      </c>
      <c r="EN567" s="16">
        <v>0</v>
      </c>
      <c r="EO567" s="13">
        <v>0</v>
      </c>
      <c r="EP567" s="16">
        <v>0</v>
      </c>
      <c r="EQ567" s="13">
        <v>0</v>
      </c>
      <c r="ER567" s="16">
        <v>0</v>
      </c>
      <c r="ES567" s="13">
        <v>0</v>
      </c>
      <c r="ET567" s="16">
        <v>0</v>
      </c>
      <c r="EU567" s="13">
        <v>0</v>
      </c>
      <c r="EV567" s="16">
        <v>0</v>
      </c>
      <c r="EW567" s="13">
        <v>0</v>
      </c>
      <c r="EX567" s="16">
        <v>0</v>
      </c>
      <c r="EY567" s="13">
        <v>0</v>
      </c>
      <c r="EZ567" s="16">
        <v>0</v>
      </c>
      <c r="FA567" s="13">
        <v>0</v>
      </c>
      <c r="FB567" s="16">
        <v>0</v>
      </c>
      <c r="FC567" s="13">
        <v>0</v>
      </c>
      <c r="FD567" s="16">
        <v>0</v>
      </c>
      <c r="FE567" s="13">
        <v>0</v>
      </c>
      <c r="FF567" s="16">
        <v>0</v>
      </c>
      <c r="FG567" s="13">
        <v>0</v>
      </c>
      <c r="FH567" s="16">
        <v>0</v>
      </c>
      <c r="FI567" s="13">
        <v>0</v>
      </c>
      <c r="FJ567" s="16">
        <v>0</v>
      </c>
      <c r="FK567" s="13">
        <v>0</v>
      </c>
      <c r="FL567" s="16">
        <v>0</v>
      </c>
      <c r="FM567" s="13">
        <v>0</v>
      </c>
      <c r="FN567" s="16">
        <v>0</v>
      </c>
      <c r="FO567" s="13">
        <v>0</v>
      </c>
      <c r="FP567" s="16">
        <v>0</v>
      </c>
      <c r="FQ567" s="13">
        <v>0</v>
      </c>
      <c r="FR567" s="16">
        <v>0</v>
      </c>
      <c r="FS567" s="13">
        <v>0</v>
      </c>
      <c r="FT567" s="16">
        <v>0</v>
      </c>
      <c r="FU567" s="13">
        <v>0</v>
      </c>
      <c r="FV567" s="16">
        <v>0</v>
      </c>
      <c r="FW567" s="13">
        <v>0</v>
      </c>
      <c r="FX567" s="16">
        <v>0</v>
      </c>
      <c r="FY567" s="13">
        <v>0</v>
      </c>
      <c r="FZ567" s="16">
        <v>0</v>
      </c>
      <c r="GA567" s="13">
        <v>0</v>
      </c>
      <c r="GB567" s="16">
        <v>0</v>
      </c>
      <c r="GC567" s="13">
        <v>0</v>
      </c>
      <c r="GD567" s="16">
        <v>0</v>
      </c>
      <c r="GE567" s="13">
        <v>0</v>
      </c>
      <c r="GF567" s="16">
        <v>0</v>
      </c>
      <c r="GG567" s="13">
        <v>0</v>
      </c>
      <c r="GH567" s="16">
        <v>0</v>
      </c>
      <c r="GI567" s="13">
        <v>0</v>
      </c>
      <c r="GJ567" s="16">
        <v>0</v>
      </c>
      <c r="GK567" s="13">
        <v>0</v>
      </c>
      <c r="GL567" s="16">
        <v>0</v>
      </c>
      <c r="GM567" s="13">
        <v>0</v>
      </c>
      <c r="GN567" s="16">
        <v>0</v>
      </c>
      <c r="GO567" s="13">
        <v>0</v>
      </c>
      <c r="GP567" s="16">
        <v>0</v>
      </c>
      <c r="GQ567" s="8">
        <v>0</v>
      </c>
    </row>
    <row r="568" spans="1:199" ht="16.5" customHeight="1" x14ac:dyDescent="0.35">
      <c r="A568" s="11">
        <v>204</v>
      </c>
      <c r="B568" s="7" t="s">
        <v>82</v>
      </c>
      <c r="C568" s="11">
        <v>2</v>
      </c>
      <c r="D568" s="16">
        <v>0</v>
      </c>
      <c r="E568" s="13">
        <v>0</v>
      </c>
      <c r="F568" s="16">
        <v>0</v>
      </c>
      <c r="G568" s="13">
        <v>0</v>
      </c>
      <c r="H568" s="16">
        <v>0</v>
      </c>
      <c r="I568" s="13">
        <v>0</v>
      </c>
      <c r="J568" s="16">
        <v>0</v>
      </c>
      <c r="K568" s="13">
        <v>0</v>
      </c>
      <c r="L568" s="16">
        <v>0</v>
      </c>
      <c r="M568" s="13">
        <v>0</v>
      </c>
      <c r="N568" s="16">
        <v>0</v>
      </c>
      <c r="O568" s="13">
        <v>0</v>
      </c>
      <c r="P568" s="16">
        <v>0</v>
      </c>
      <c r="Q568" s="13">
        <v>0</v>
      </c>
      <c r="R568" s="16">
        <v>0</v>
      </c>
      <c r="S568" s="13">
        <v>0</v>
      </c>
      <c r="T568" s="16">
        <v>0</v>
      </c>
      <c r="U568" s="13">
        <v>0</v>
      </c>
      <c r="V568" s="16">
        <v>0</v>
      </c>
      <c r="W568" s="13">
        <v>0</v>
      </c>
      <c r="X568" s="16">
        <v>0</v>
      </c>
      <c r="Y568" s="13">
        <v>0</v>
      </c>
      <c r="Z568" s="16">
        <v>0</v>
      </c>
      <c r="AA568" s="13">
        <v>0</v>
      </c>
      <c r="AB568" s="16">
        <v>0</v>
      </c>
      <c r="AC568" s="13">
        <v>0</v>
      </c>
      <c r="AD568" s="16">
        <v>0</v>
      </c>
      <c r="AE568" s="13">
        <v>0</v>
      </c>
      <c r="AF568" s="16">
        <v>0</v>
      </c>
      <c r="AG568" s="13">
        <v>0</v>
      </c>
      <c r="AH568" s="16">
        <v>0</v>
      </c>
      <c r="AI568" s="13">
        <v>0</v>
      </c>
      <c r="AJ568" s="16">
        <v>0</v>
      </c>
      <c r="AK568" s="13">
        <v>0</v>
      </c>
      <c r="AL568" s="16">
        <v>0</v>
      </c>
      <c r="AM568" s="13">
        <v>0</v>
      </c>
      <c r="AN568" s="16">
        <v>0</v>
      </c>
      <c r="AO568" s="13">
        <v>0</v>
      </c>
      <c r="AP568" s="16">
        <v>0</v>
      </c>
      <c r="AQ568" s="13">
        <v>0</v>
      </c>
      <c r="AR568" s="16">
        <v>0</v>
      </c>
      <c r="AS568" s="13">
        <v>0</v>
      </c>
      <c r="AT568" s="16">
        <v>0</v>
      </c>
      <c r="AU568" s="13">
        <v>0</v>
      </c>
      <c r="AV568" s="16">
        <v>0</v>
      </c>
      <c r="AW568" s="13">
        <v>0</v>
      </c>
      <c r="AX568" s="16">
        <v>0</v>
      </c>
      <c r="AY568" s="13">
        <v>0</v>
      </c>
      <c r="AZ568" s="16">
        <v>0</v>
      </c>
      <c r="BA568" s="13">
        <v>0</v>
      </c>
      <c r="BB568" s="16">
        <v>0</v>
      </c>
      <c r="BC568" s="13">
        <v>0</v>
      </c>
      <c r="BD568" s="16">
        <v>0</v>
      </c>
      <c r="BE568" s="13">
        <v>0</v>
      </c>
      <c r="BF568" s="16">
        <v>0</v>
      </c>
      <c r="BG568" s="13">
        <v>0</v>
      </c>
      <c r="BH568" s="16">
        <v>0</v>
      </c>
      <c r="BI568" s="13">
        <v>0</v>
      </c>
      <c r="BJ568" s="16">
        <v>0</v>
      </c>
      <c r="BK568" s="13">
        <v>0</v>
      </c>
      <c r="BL568" s="16">
        <v>0</v>
      </c>
      <c r="BM568" s="13">
        <v>0</v>
      </c>
      <c r="BN568" s="16">
        <v>0</v>
      </c>
      <c r="BO568" s="13">
        <v>0</v>
      </c>
      <c r="BP568" s="16">
        <v>0</v>
      </c>
      <c r="BQ568" s="13">
        <v>0</v>
      </c>
      <c r="BR568" s="16">
        <v>0</v>
      </c>
      <c r="BS568" s="13">
        <v>0</v>
      </c>
      <c r="BT568" s="16">
        <v>0</v>
      </c>
      <c r="BU568" s="13">
        <v>0</v>
      </c>
      <c r="BV568" s="16">
        <v>0</v>
      </c>
      <c r="BW568" s="13">
        <v>0</v>
      </c>
      <c r="BX568" s="16">
        <v>0</v>
      </c>
      <c r="BY568" s="13">
        <v>0</v>
      </c>
      <c r="BZ568" s="16">
        <v>0</v>
      </c>
      <c r="CA568" s="13">
        <v>0</v>
      </c>
      <c r="CB568" s="16">
        <v>0</v>
      </c>
      <c r="CC568" s="13">
        <v>0</v>
      </c>
      <c r="CD568" s="16">
        <v>0</v>
      </c>
      <c r="CE568" s="13">
        <v>0</v>
      </c>
      <c r="CF568" s="16">
        <v>0</v>
      </c>
      <c r="CG568" s="13">
        <v>0</v>
      </c>
      <c r="CH568" s="16">
        <v>0</v>
      </c>
      <c r="CI568" s="13">
        <v>0</v>
      </c>
      <c r="CJ568" s="16">
        <v>0</v>
      </c>
      <c r="CK568" s="13">
        <v>0</v>
      </c>
      <c r="CL568" s="16">
        <v>0</v>
      </c>
      <c r="CM568" s="13">
        <v>0</v>
      </c>
      <c r="CN568" s="16">
        <v>0</v>
      </c>
      <c r="CO568" s="13">
        <v>0</v>
      </c>
      <c r="CP568" s="16">
        <v>0</v>
      </c>
      <c r="CQ568" s="13">
        <v>0</v>
      </c>
      <c r="CR568" s="16">
        <v>0</v>
      </c>
      <c r="CS568" s="13">
        <v>0</v>
      </c>
      <c r="CT568" s="16">
        <v>0</v>
      </c>
      <c r="CU568" s="13">
        <v>0</v>
      </c>
      <c r="CV568" s="16">
        <v>0</v>
      </c>
      <c r="CW568" s="13">
        <v>0</v>
      </c>
      <c r="CX568" s="16">
        <v>0</v>
      </c>
      <c r="CY568" s="13">
        <v>0</v>
      </c>
      <c r="CZ568" s="16">
        <v>0</v>
      </c>
      <c r="DA568" s="13">
        <v>0</v>
      </c>
      <c r="DB568" s="16">
        <v>0</v>
      </c>
      <c r="DC568" s="13">
        <v>0</v>
      </c>
      <c r="DD568" s="16">
        <v>0</v>
      </c>
      <c r="DE568" s="13">
        <v>0</v>
      </c>
      <c r="DF568" s="16">
        <v>0</v>
      </c>
      <c r="DG568" s="13">
        <v>0</v>
      </c>
      <c r="DH568" s="16">
        <v>0</v>
      </c>
      <c r="DI568" s="13">
        <v>0</v>
      </c>
      <c r="DJ568" s="16">
        <v>0</v>
      </c>
      <c r="DK568" s="13">
        <v>0</v>
      </c>
      <c r="DL568" s="16">
        <v>0</v>
      </c>
      <c r="DM568" s="13">
        <v>0</v>
      </c>
      <c r="DN568" s="16">
        <v>0</v>
      </c>
      <c r="DO568" s="13">
        <v>0</v>
      </c>
      <c r="DP568" s="16">
        <v>0</v>
      </c>
      <c r="DQ568" s="13">
        <v>0</v>
      </c>
      <c r="DR568" s="16">
        <v>0</v>
      </c>
      <c r="DS568" s="13">
        <v>0</v>
      </c>
      <c r="DT568" s="16">
        <v>0</v>
      </c>
      <c r="DU568" s="13">
        <v>0</v>
      </c>
      <c r="DV568" s="16">
        <v>0</v>
      </c>
      <c r="DW568" s="13">
        <v>0</v>
      </c>
      <c r="DX568" s="16">
        <v>0</v>
      </c>
      <c r="DY568" s="13">
        <v>0</v>
      </c>
      <c r="DZ568" s="16">
        <v>0</v>
      </c>
      <c r="EA568" s="13">
        <v>0</v>
      </c>
      <c r="EB568" s="16">
        <v>0</v>
      </c>
      <c r="EC568" s="13">
        <v>0</v>
      </c>
      <c r="ED568" s="16">
        <v>0</v>
      </c>
      <c r="EE568" s="13">
        <v>0</v>
      </c>
      <c r="EF568" s="16">
        <v>0</v>
      </c>
      <c r="EG568" s="13">
        <v>0</v>
      </c>
      <c r="EH568" s="16">
        <v>0</v>
      </c>
      <c r="EI568" s="13">
        <v>0</v>
      </c>
      <c r="EJ568" s="16">
        <v>0</v>
      </c>
      <c r="EK568" s="13">
        <v>0</v>
      </c>
      <c r="EL568" s="16">
        <v>0</v>
      </c>
      <c r="EM568" s="13">
        <v>0</v>
      </c>
      <c r="EN568" s="16">
        <v>0</v>
      </c>
      <c r="EO568" s="13">
        <v>0</v>
      </c>
      <c r="EP568" s="16">
        <v>0</v>
      </c>
      <c r="EQ568" s="13">
        <v>0</v>
      </c>
      <c r="ER568" s="16">
        <v>0</v>
      </c>
      <c r="ES568" s="13">
        <v>0</v>
      </c>
      <c r="ET568" s="16">
        <v>0</v>
      </c>
      <c r="EU568" s="13">
        <v>0</v>
      </c>
      <c r="EV568" s="16">
        <v>0</v>
      </c>
      <c r="EW568" s="13">
        <v>0</v>
      </c>
      <c r="EX568" s="16">
        <v>0</v>
      </c>
      <c r="EY568" s="13">
        <v>0</v>
      </c>
      <c r="EZ568" s="16">
        <v>0</v>
      </c>
      <c r="FA568" s="13">
        <v>0</v>
      </c>
      <c r="FB568" s="16">
        <v>0</v>
      </c>
      <c r="FC568" s="13">
        <v>0</v>
      </c>
      <c r="FD568" s="16">
        <v>0</v>
      </c>
      <c r="FE568" s="13">
        <v>0</v>
      </c>
      <c r="FF568" s="16">
        <v>0</v>
      </c>
      <c r="FG568" s="13">
        <v>0</v>
      </c>
      <c r="FH568" s="16">
        <v>0</v>
      </c>
      <c r="FI568" s="13">
        <v>0</v>
      </c>
      <c r="FJ568" s="16">
        <v>0</v>
      </c>
      <c r="FK568" s="13">
        <v>0</v>
      </c>
      <c r="FL568" s="16">
        <v>0</v>
      </c>
      <c r="FM568" s="13">
        <v>0</v>
      </c>
      <c r="FN568" s="16">
        <v>0</v>
      </c>
      <c r="FO568" s="13">
        <v>0</v>
      </c>
      <c r="FP568" s="16">
        <v>0</v>
      </c>
      <c r="FQ568" s="13">
        <v>0</v>
      </c>
      <c r="FR568" s="16">
        <v>0</v>
      </c>
      <c r="FS568" s="13">
        <v>0</v>
      </c>
      <c r="FT568" s="16">
        <v>0</v>
      </c>
      <c r="FU568" s="13">
        <v>0</v>
      </c>
      <c r="FV568" s="16">
        <v>0</v>
      </c>
      <c r="FW568" s="13">
        <v>0</v>
      </c>
      <c r="FX568" s="16">
        <v>0</v>
      </c>
      <c r="FY568" s="13">
        <v>0</v>
      </c>
      <c r="FZ568" s="16">
        <v>0</v>
      </c>
      <c r="GA568" s="13">
        <v>0</v>
      </c>
      <c r="GB568" s="16">
        <v>0</v>
      </c>
      <c r="GC568" s="13">
        <v>0</v>
      </c>
      <c r="GD568" s="16">
        <v>0</v>
      </c>
      <c r="GE568" s="13">
        <v>0</v>
      </c>
      <c r="GF568" s="16">
        <v>0</v>
      </c>
      <c r="GG568" s="13">
        <v>0</v>
      </c>
      <c r="GH568" s="16">
        <v>0</v>
      </c>
      <c r="GI568" s="13">
        <v>0</v>
      </c>
      <c r="GJ568" s="16">
        <v>312.48695652173899</v>
      </c>
      <c r="GK568" s="13">
        <v>3.5939999999999999</v>
      </c>
      <c r="GL568" s="16">
        <v>937.65217391304304</v>
      </c>
      <c r="GM568" s="13">
        <v>10.784000000000001</v>
      </c>
      <c r="GN568" s="16">
        <v>292.84347826086997</v>
      </c>
      <c r="GO568" s="13">
        <v>3.3679999999999999</v>
      </c>
      <c r="GP568" s="16">
        <v>0</v>
      </c>
      <c r="GQ568" s="8">
        <v>0</v>
      </c>
    </row>
    <row r="569" spans="1:199" ht="16.5" customHeight="1" x14ac:dyDescent="0.35">
      <c r="A569" s="11">
        <v>202</v>
      </c>
      <c r="B569" s="7" t="s">
        <v>87</v>
      </c>
      <c r="C569" s="11">
        <v>2</v>
      </c>
      <c r="D569" s="16">
        <v>123.76521739130401</v>
      </c>
      <c r="E569" s="13">
        <v>1.423</v>
      </c>
      <c r="F569" s="16">
        <v>83.017391304347797</v>
      </c>
      <c r="G569" s="13">
        <v>0.95499999999999996</v>
      </c>
      <c r="H569" s="16">
        <v>783.89565217391305</v>
      </c>
      <c r="I569" s="13">
        <v>10.1</v>
      </c>
      <c r="J569" s="16">
        <v>121.130434782609</v>
      </c>
      <c r="K569" s="13">
        <v>1.548</v>
      </c>
      <c r="L569" s="16">
        <v>760.44347826087005</v>
      </c>
      <c r="M569" s="13">
        <v>9.718</v>
      </c>
      <c r="N569" s="16">
        <v>657.33043478260902</v>
      </c>
      <c r="O569" s="13">
        <v>8.4</v>
      </c>
      <c r="P569" s="16">
        <v>656.70434782608697</v>
      </c>
      <c r="Q569" s="13">
        <v>8.3919999999999995</v>
      </c>
      <c r="R569" s="16">
        <v>0</v>
      </c>
      <c r="S569" s="13">
        <v>0</v>
      </c>
      <c r="T569" s="16">
        <v>264.84347826086997</v>
      </c>
      <c r="U569" s="13">
        <v>3.0459999999999998</v>
      </c>
      <c r="V569" s="16">
        <v>87.060869565217402</v>
      </c>
      <c r="W569" s="13">
        <v>1.054</v>
      </c>
      <c r="X569" s="16">
        <v>0</v>
      </c>
      <c r="Y569" s="13">
        <v>0</v>
      </c>
      <c r="Z569" s="16">
        <v>344.834782608696</v>
      </c>
      <c r="AA569" s="13">
        <v>3.9660000000000002</v>
      </c>
      <c r="AB569" s="16">
        <v>725.49565217391296</v>
      </c>
      <c r="AC569" s="13">
        <v>8.3439999999999994</v>
      </c>
      <c r="AD569" s="16">
        <v>348.47826086956502</v>
      </c>
      <c r="AE569" s="13">
        <v>4.008</v>
      </c>
      <c r="AF569" s="16">
        <v>0</v>
      </c>
      <c r="AG569" s="13">
        <v>0</v>
      </c>
      <c r="AH569" s="16">
        <v>0</v>
      </c>
      <c r="AI569" s="13">
        <v>0</v>
      </c>
      <c r="AJ569" s="16">
        <v>230.408695652174</v>
      </c>
      <c r="AK569" s="13">
        <v>2.65</v>
      </c>
      <c r="AL569" s="16">
        <v>0</v>
      </c>
      <c r="AM569" s="13">
        <v>0</v>
      </c>
      <c r="AN569" s="16">
        <v>261.713043478261</v>
      </c>
      <c r="AO569" s="13">
        <v>3.01</v>
      </c>
      <c r="AP569" s="16">
        <v>145.547826086957</v>
      </c>
      <c r="AQ569" s="13">
        <v>1.6739999999999999</v>
      </c>
      <c r="AR569" s="16">
        <v>372.139130434783</v>
      </c>
      <c r="AS569" s="13">
        <v>4.28</v>
      </c>
      <c r="AT569" s="16">
        <v>0</v>
      </c>
      <c r="AU569" s="13">
        <v>0</v>
      </c>
      <c r="AV569" s="16">
        <v>87.469565217391306</v>
      </c>
      <c r="AW569" s="13">
        <v>1.17</v>
      </c>
      <c r="AX569" s="16">
        <v>173.130434782609</v>
      </c>
      <c r="AY569" s="13">
        <v>2.4</v>
      </c>
      <c r="AZ569" s="16">
        <v>496.64347826086998</v>
      </c>
      <c r="BA569" s="13">
        <v>6.6420000000000003</v>
      </c>
      <c r="BB569" s="16">
        <v>977.64347826086998</v>
      </c>
      <c r="BC569" s="13">
        <v>13.074999999999999</v>
      </c>
      <c r="BD569" s="16">
        <v>2471.5739130434799</v>
      </c>
      <c r="BE569" s="13">
        <v>33.054000000000002</v>
      </c>
      <c r="BF569" s="16">
        <v>588.16521739130405</v>
      </c>
      <c r="BG569" s="13">
        <v>7.8659999999999997</v>
      </c>
      <c r="BH569" s="16">
        <v>49.652173913043498</v>
      </c>
      <c r="BI569" s="13">
        <v>0.66400000000000003</v>
      </c>
      <c r="BJ569" s="16">
        <v>165.55652173913001</v>
      </c>
      <c r="BK569" s="13">
        <v>2.214</v>
      </c>
      <c r="BL569" s="16">
        <v>272.13043478260897</v>
      </c>
      <c r="BM569" s="13">
        <v>3.6739999999999999</v>
      </c>
      <c r="BN569" s="16">
        <v>852.58260869565197</v>
      </c>
      <c r="BO569" s="13">
        <v>11.401999999999999</v>
      </c>
      <c r="BP569" s="16">
        <v>827.60869565217399</v>
      </c>
      <c r="BQ569" s="13">
        <v>11.068</v>
      </c>
      <c r="BR569" s="16">
        <v>839.71304347826106</v>
      </c>
      <c r="BS569" s="13">
        <v>11.23</v>
      </c>
      <c r="BT569" s="16">
        <v>342.61739130434802</v>
      </c>
      <c r="BU569" s="13">
        <v>4.5819999999999999</v>
      </c>
      <c r="BV569" s="16">
        <v>178.76521739130399</v>
      </c>
      <c r="BW569" s="13">
        <v>2.2839999999999998</v>
      </c>
      <c r="BX569" s="16">
        <v>252.66956521739101</v>
      </c>
      <c r="BY569" s="13">
        <v>3.2290000000000001</v>
      </c>
      <c r="BZ569" s="16">
        <v>0</v>
      </c>
      <c r="CA569" s="13">
        <v>0</v>
      </c>
      <c r="CB569" s="16">
        <v>56.495652173913001</v>
      </c>
      <c r="CC569" s="13">
        <v>0.72199999999999998</v>
      </c>
      <c r="CD569" s="16">
        <v>685.48695652173899</v>
      </c>
      <c r="CE569" s="13">
        <v>8.76</v>
      </c>
      <c r="CF569" s="16">
        <v>87.6434782608696</v>
      </c>
      <c r="CG569" s="13">
        <v>1.1200000000000001</v>
      </c>
      <c r="CH569" s="16">
        <v>145.23478260869601</v>
      </c>
      <c r="CI569" s="13">
        <v>1.8560000000000001</v>
      </c>
      <c r="CJ569" s="16">
        <v>0</v>
      </c>
      <c r="CK569" s="13">
        <v>0</v>
      </c>
      <c r="CL569" s="16">
        <v>0</v>
      </c>
      <c r="CM569" s="13">
        <v>0</v>
      </c>
      <c r="CN569" s="16">
        <v>0</v>
      </c>
      <c r="CO569" s="13">
        <v>0</v>
      </c>
      <c r="CP569" s="16">
        <v>298.76521739130402</v>
      </c>
      <c r="CQ569" s="13">
        <v>3.8180000000000001</v>
      </c>
      <c r="CR569" s="16">
        <v>157.286956521739</v>
      </c>
      <c r="CS569" s="13">
        <v>2.0099999999999998</v>
      </c>
      <c r="CT569" s="16">
        <v>336.63478260869601</v>
      </c>
      <c r="CU569" s="13">
        <v>4.3019999999999996</v>
      </c>
      <c r="CV569" s="16">
        <v>337.10434782608701</v>
      </c>
      <c r="CW569" s="13">
        <v>4.3079999999999998</v>
      </c>
      <c r="CX569" s="16">
        <v>312.22608695652201</v>
      </c>
      <c r="CY569" s="13">
        <v>3.5910000000000002</v>
      </c>
      <c r="CZ569" s="16">
        <v>92.017391304347797</v>
      </c>
      <c r="DA569" s="13">
        <v>1.0580000000000001</v>
      </c>
      <c r="DB569" s="16">
        <v>66.982608695652203</v>
      </c>
      <c r="DC569" s="13">
        <v>0.77</v>
      </c>
      <c r="DD569" s="16">
        <v>0</v>
      </c>
      <c r="DE569" s="13">
        <v>0</v>
      </c>
      <c r="DF569" s="16">
        <v>283.426086956522</v>
      </c>
      <c r="DG569" s="13">
        <v>3.26</v>
      </c>
      <c r="DH569" s="16">
        <v>233.50434782608701</v>
      </c>
      <c r="DI569" s="13">
        <v>2.6859999999999999</v>
      </c>
      <c r="DJ569" s="16">
        <v>0</v>
      </c>
      <c r="DK569" s="13">
        <v>0</v>
      </c>
      <c r="DL569" s="16">
        <v>0</v>
      </c>
      <c r="DM569" s="13">
        <v>0</v>
      </c>
      <c r="DN569" s="16">
        <v>198.6</v>
      </c>
      <c r="DO569" s="13">
        <v>2.2839999999999998</v>
      </c>
      <c r="DP569" s="16">
        <v>120.81739130434801</v>
      </c>
      <c r="DQ569" s="13">
        <v>1.39</v>
      </c>
      <c r="DR569" s="16">
        <v>96.408695652173904</v>
      </c>
      <c r="DS569" s="13">
        <v>1.109</v>
      </c>
      <c r="DT569" s="16">
        <v>182.33043478260899</v>
      </c>
      <c r="DU569" s="13">
        <v>2.097</v>
      </c>
      <c r="DV569" s="16">
        <v>0</v>
      </c>
      <c r="DW569" s="13">
        <v>0</v>
      </c>
      <c r="DX569" s="16">
        <v>0</v>
      </c>
      <c r="DY569" s="13">
        <v>0</v>
      </c>
      <c r="DZ569" s="16">
        <v>0</v>
      </c>
      <c r="EA569" s="13">
        <v>0</v>
      </c>
      <c r="EB569" s="16">
        <v>0</v>
      </c>
      <c r="EC569" s="13">
        <v>0</v>
      </c>
      <c r="ED569" s="16">
        <v>0</v>
      </c>
      <c r="EE569" s="13">
        <v>0</v>
      </c>
      <c r="EF569" s="16">
        <v>81.0695652173913</v>
      </c>
      <c r="EG569" s="13">
        <v>0.93200000000000005</v>
      </c>
      <c r="EH569" s="16">
        <v>198.93043478260901</v>
      </c>
      <c r="EI569" s="13">
        <v>2.2879999999999998</v>
      </c>
      <c r="EJ569" s="16">
        <v>183.452173913043</v>
      </c>
      <c r="EK569" s="13">
        <v>2.11</v>
      </c>
      <c r="EL569" s="16">
        <v>201.36521739130399</v>
      </c>
      <c r="EM569" s="13">
        <v>2.3159999999999998</v>
      </c>
      <c r="EN569" s="16">
        <v>0</v>
      </c>
      <c r="EO569" s="13">
        <v>0</v>
      </c>
      <c r="EP569" s="16">
        <v>0</v>
      </c>
      <c r="EQ569" s="13">
        <v>0</v>
      </c>
      <c r="ER569" s="16">
        <v>0</v>
      </c>
      <c r="ES569" s="13">
        <v>0</v>
      </c>
      <c r="ET569" s="16">
        <v>0</v>
      </c>
      <c r="EU569" s="13">
        <v>0</v>
      </c>
      <c r="EV569" s="16">
        <v>125.2</v>
      </c>
      <c r="EW569" s="13">
        <v>1.44</v>
      </c>
      <c r="EX569" s="16">
        <v>252.31304347826099</v>
      </c>
      <c r="EY569" s="13">
        <v>2.9020000000000001</v>
      </c>
      <c r="EZ569" s="16">
        <v>0</v>
      </c>
      <c r="FA569" s="13">
        <v>0</v>
      </c>
      <c r="FB569" s="16">
        <v>0</v>
      </c>
      <c r="FC569" s="13">
        <v>0</v>
      </c>
      <c r="FD569" s="16">
        <v>0</v>
      </c>
      <c r="FE569" s="13">
        <v>0</v>
      </c>
      <c r="FF569" s="16">
        <v>55.173913043478301</v>
      </c>
      <c r="FG569" s="13">
        <v>0.66800000000000004</v>
      </c>
      <c r="FH569" s="16">
        <v>0</v>
      </c>
      <c r="FI569" s="13">
        <v>0</v>
      </c>
      <c r="FJ569" s="16">
        <v>640.98260869565195</v>
      </c>
      <c r="FK569" s="13">
        <v>7.3719999999999999</v>
      </c>
      <c r="FL569" s="16">
        <v>192.15652173913</v>
      </c>
      <c r="FM569" s="13">
        <v>2.21</v>
      </c>
      <c r="FN569" s="16">
        <v>-384.31304347826102</v>
      </c>
      <c r="FO569" s="13">
        <v>-4.42</v>
      </c>
      <c r="FP569" s="16">
        <v>0</v>
      </c>
      <c r="FQ569" s="13">
        <v>0</v>
      </c>
      <c r="FR569" s="16">
        <v>0</v>
      </c>
      <c r="FS569" s="13">
        <v>0</v>
      </c>
      <c r="FT569" s="16">
        <v>0</v>
      </c>
      <c r="FU569" s="13">
        <v>0</v>
      </c>
      <c r="FV569" s="16">
        <v>0</v>
      </c>
      <c r="FW569" s="13">
        <v>0</v>
      </c>
      <c r="FX569" s="16">
        <v>0</v>
      </c>
      <c r="FY569" s="13">
        <v>0</v>
      </c>
      <c r="FZ569" s="16">
        <v>0</v>
      </c>
      <c r="GA569" s="13">
        <v>0</v>
      </c>
      <c r="GB569" s="16">
        <v>162.878260869565</v>
      </c>
      <c r="GC569" s="13">
        <v>1.3380000000000001</v>
      </c>
      <c r="GD569" s="16">
        <v>0</v>
      </c>
      <c r="GE569" s="13">
        <v>0</v>
      </c>
      <c r="GF569" s="16">
        <v>0</v>
      </c>
      <c r="GG569" s="13">
        <v>0</v>
      </c>
      <c r="GH569" s="16">
        <v>303.91304347826099</v>
      </c>
      <c r="GI569" s="13">
        <v>2.6280000000000001</v>
      </c>
      <c r="GJ569" s="16">
        <v>304.573913043478</v>
      </c>
      <c r="GK569" s="13">
        <v>2.5019999999999998</v>
      </c>
      <c r="GL569" s="16">
        <v>0</v>
      </c>
      <c r="GM569" s="13">
        <v>0</v>
      </c>
      <c r="GN569" s="16">
        <v>166.04347826086999</v>
      </c>
      <c r="GO569" s="13">
        <v>1.3640000000000001</v>
      </c>
      <c r="GP569" s="16">
        <v>0</v>
      </c>
      <c r="GQ569" s="8">
        <v>0</v>
      </c>
    </row>
    <row r="570" spans="1:199" ht="16.5" customHeight="1" x14ac:dyDescent="0.35">
      <c r="A570" s="11">
        <v>210</v>
      </c>
      <c r="B570" s="7" t="s">
        <v>537</v>
      </c>
      <c r="C570" s="11">
        <v>2</v>
      </c>
      <c r="D570" s="16">
        <v>0</v>
      </c>
      <c r="E570" s="13">
        <v>0</v>
      </c>
      <c r="F570" s="16">
        <v>0</v>
      </c>
      <c r="G570" s="13">
        <v>0</v>
      </c>
      <c r="H570" s="16">
        <v>0</v>
      </c>
      <c r="I570" s="13">
        <v>0</v>
      </c>
      <c r="J570" s="16">
        <v>0</v>
      </c>
      <c r="K570" s="13">
        <v>0</v>
      </c>
      <c r="L570" s="16">
        <v>0</v>
      </c>
      <c r="M570" s="13">
        <v>0</v>
      </c>
      <c r="N570" s="16">
        <v>0</v>
      </c>
      <c r="O570" s="13">
        <v>0</v>
      </c>
      <c r="P570" s="16">
        <v>0</v>
      </c>
      <c r="Q570" s="13">
        <v>0</v>
      </c>
      <c r="R570" s="16">
        <v>0</v>
      </c>
      <c r="S570" s="13">
        <v>0</v>
      </c>
      <c r="T570" s="16">
        <v>0</v>
      </c>
      <c r="U570" s="13">
        <v>0</v>
      </c>
      <c r="V570" s="16">
        <v>0</v>
      </c>
      <c r="W570" s="13">
        <v>0</v>
      </c>
      <c r="X570" s="16">
        <v>0</v>
      </c>
      <c r="Y570" s="13">
        <v>0</v>
      </c>
      <c r="Z570" s="16">
        <v>0</v>
      </c>
      <c r="AA570" s="13">
        <v>0</v>
      </c>
      <c r="AB570" s="16">
        <v>0</v>
      </c>
      <c r="AC570" s="13">
        <v>0</v>
      </c>
      <c r="AD570" s="16">
        <v>0</v>
      </c>
      <c r="AE570" s="13">
        <v>0</v>
      </c>
      <c r="AF570" s="16">
        <v>0</v>
      </c>
      <c r="AG570" s="13">
        <v>0</v>
      </c>
      <c r="AH570" s="16">
        <v>0</v>
      </c>
      <c r="AI570" s="13">
        <v>0</v>
      </c>
      <c r="AJ570" s="16">
        <v>0</v>
      </c>
      <c r="AK570" s="13">
        <v>0</v>
      </c>
      <c r="AL570" s="16">
        <v>0</v>
      </c>
      <c r="AM570" s="13">
        <v>0</v>
      </c>
      <c r="AN570" s="16">
        <v>0</v>
      </c>
      <c r="AO570" s="13">
        <v>0</v>
      </c>
      <c r="AP570" s="16">
        <v>0</v>
      </c>
      <c r="AQ570" s="13">
        <v>0</v>
      </c>
      <c r="AR570" s="16">
        <v>0</v>
      </c>
      <c r="AS570" s="13">
        <v>0</v>
      </c>
      <c r="AT570" s="16">
        <v>0</v>
      </c>
      <c r="AU570" s="13">
        <v>0</v>
      </c>
      <c r="AV570" s="16">
        <v>0</v>
      </c>
      <c r="AW570" s="13">
        <v>0</v>
      </c>
      <c r="AX570" s="16">
        <v>0</v>
      </c>
      <c r="AY570" s="13">
        <v>0</v>
      </c>
      <c r="AZ570" s="16">
        <v>0</v>
      </c>
      <c r="BA570" s="13">
        <v>0</v>
      </c>
      <c r="BB570" s="16">
        <v>0</v>
      </c>
      <c r="BC570" s="13">
        <v>0</v>
      </c>
      <c r="BD570" s="16">
        <v>0</v>
      </c>
      <c r="BE570" s="13">
        <v>0</v>
      </c>
      <c r="BF570" s="16">
        <v>0</v>
      </c>
      <c r="BG570" s="13">
        <v>0</v>
      </c>
      <c r="BH570" s="16">
        <v>0</v>
      </c>
      <c r="BI570" s="13">
        <v>0</v>
      </c>
      <c r="BJ570" s="16">
        <v>0</v>
      </c>
      <c r="BK570" s="13">
        <v>0</v>
      </c>
      <c r="BL570" s="16">
        <v>0</v>
      </c>
      <c r="BM570" s="13">
        <v>0</v>
      </c>
      <c r="BN570" s="16">
        <v>0</v>
      </c>
      <c r="BO570" s="13">
        <v>0</v>
      </c>
      <c r="BP570" s="16">
        <v>0</v>
      </c>
      <c r="BQ570" s="13">
        <v>0</v>
      </c>
      <c r="BR570" s="16">
        <v>0</v>
      </c>
      <c r="BS570" s="13">
        <v>0</v>
      </c>
      <c r="BT570" s="16">
        <v>0</v>
      </c>
      <c r="BU570" s="13">
        <v>0</v>
      </c>
      <c r="BV570" s="16">
        <v>0</v>
      </c>
      <c r="BW570" s="13">
        <v>0</v>
      </c>
      <c r="BX570" s="16">
        <v>0</v>
      </c>
      <c r="BY570" s="13">
        <v>0</v>
      </c>
      <c r="BZ570" s="16">
        <v>0</v>
      </c>
      <c r="CA570" s="13">
        <v>0</v>
      </c>
      <c r="CB570" s="16">
        <v>0</v>
      </c>
      <c r="CC570" s="13">
        <v>0</v>
      </c>
      <c r="CD570" s="16">
        <v>0</v>
      </c>
      <c r="CE570" s="13">
        <v>0</v>
      </c>
      <c r="CF570" s="16">
        <v>0</v>
      </c>
      <c r="CG570" s="13">
        <v>0</v>
      </c>
      <c r="CH570" s="16">
        <v>0</v>
      </c>
      <c r="CI570" s="13">
        <v>0</v>
      </c>
      <c r="CJ570" s="16">
        <v>0</v>
      </c>
      <c r="CK570" s="13">
        <v>0</v>
      </c>
      <c r="CL570" s="16">
        <v>0</v>
      </c>
      <c r="CM570" s="13">
        <v>0</v>
      </c>
      <c r="CN570" s="16">
        <v>0</v>
      </c>
      <c r="CO570" s="13">
        <v>0</v>
      </c>
      <c r="CP570" s="16">
        <v>0</v>
      </c>
      <c r="CQ570" s="13">
        <v>0</v>
      </c>
      <c r="CR570" s="16">
        <v>0</v>
      </c>
      <c r="CS570" s="13">
        <v>0</v>
      </c>
      <c r="CT570" s="16">
        <v>0</v>
      </c>
      <c r="CU570" s="13">
        <v>0</v>
      </c>
      <c r="CV570" s="16">
        <v>0</v>
      </c>
      <c r="CW570" s="13">
        <v>0</v>
      </c>
      <c r="CX570" s="16">
        <v>0</v>
      </c>
      <c r="CY570" s="13">
        <v>0</v>
      </c>
      <c r="CZ570" s="16">
        <v>0</v>
      </c>
      <c r="DA570" s="13">
        <v>0</v>
      </c>
      <c r="DB570" s="16">
        <v>0</v>
      </c>
      <c r="DC570" s="13">
        <v>0</v>
      </c>
      <c r="DD570" s="16">
        <v>0</v>
      </c>
      <c r="DE570" s="13">
        <v>0</v>
      </c>
      <c r="DF570" s="16">
        <v>0</v>
      </c>
      <c r="DG570" s="13">
        <v>0</v>
      </c>
      <c r="DH570" s="16">
        <v>0</v>
      </c>
      <c r="DI570" s="13">
        <v>0</v>
      </c>
      <c r="DJ570" s="16">
        <v>0</v>
      </c>
      <c r="DK570" s="13">
        <v>0</v>
      </c>
      <c r="DL570" s="16">
        <v>0</v>
      </c>
      <c r="DM570" s="13">
        <v>0</v>
      </c>
      <c r="DN570" s="16">
        <v>0</v>
      </c>
      <c r="DO570" s="13">
        <v>0</v>
      </c>
      <c r="DP570" s="16">
        <v>0</v>
      </c>
      <c r="DQ570" s="13">
        <v>0</v>
      </c>
      <c r="DR570" s="16">
        <v>0</v>
      </c>
      <c r="DS570" s="13">
        <v>0</v>
      </c>
      <c r="DT570" s="16">
        <v>0</v>
      </c>
      <c r="DU570" s="13">
        <v>0</v>
      </c>
      <c r="DV570" s="16">
        <v>0</v>
      </c>
      <c r="DW570" s="13">
        <v>0</v>
      </c>
      <c r="DX570" s="16">
        <v>0</v>
      </c>
      <c r="DY570" s="13">
        <v>0</v>
      </c>
      <c r="DZ570" s="16">
        <v>0</v>
      </c>
      <c r="EA570" s="13">
        <v>0</v>
      </c>
      <c r="EB570" s="16">
        <v>0</v>
      </c>
      <c r="EC570" s="13">
        <v>0</v>
      </c>
      <c r="ED570" s="16">
        <v>0</v>
      </c>
      <c r="EE570" s="13">
        <v>0</v>
      </c>
      <c r="EF570" s="16">
        <v>0</v>
      </c>
      <c r="EG570" s="13">
        <v>0</v>
      </c>
      <c r="EH570" s="16">
        <v>0</v>
      </c>
      <c r="EI570" s="13">
        <v>0</v>
      </c>
      <c r="EJ570" s="16">
        <v>0</v>
      </c>
      <c r="EK570" s="13">
        <v>0</v>
      </c>
      <c r="EL570" s="16">
        <v>0</v>
      </c>
      <c r="EM570" s="13">
        <v>0</v>
      </c>
      <c r="EN570" s="16">
        <v>0</v>
      </c>
      <c r="EO570" s="13">
        <v>0</v>
      </c>
      <c r="EP570" s="16">
        <v>0</v>
      </c>
      <c r="EQ570" s="13">
        <v>0</v>
      </c>
      <c r="ER570" s="16">
        <v>0</v>
      </c>
      <c r="ES570" s="13">
        <v>0</v>
      </c>
      <c r="ET570" s="16">
        <v>0</v>
      </c>
      <c r="EU570" s="13">
        <v>0</v>
      </c>
      <c r="EV570" s="16">
        <v>0</v>
      </c>
      <c r="EW570" s="13">
        <v>0</v>
      </c>
      <c r="EX570" s="16">
        <v>0</v>
      </c>
      <c r="EY570" s="13">
        <v>0</v>
      </c>
      <c r="EZ570" s="16">
        <v>0</v>
      </c>
      <c r="FA570" s="13">
        <v>0</v>
      </c>
      <c r="FB570" s="16">
        <v>0</v>
      </c>
      <c r="FC570" s="13">
        <v>0</v>
      </c>
      <c r="FD570" s="16">
        <v>0</v>
      </c>
      <c r="FE570" s="13">
        <v>0</v>
      </c>
      <c r="FF570" s="16">
        <v>0</v>
      </c>
      <c r="FG570" s="13">
        <v>0</v>
      </c>
      <c r="FH570" s="16">
        <v>0</v>
      </c>
      <c r="FI570" s="13">
        <v>0</v>
      </c>
      <c r="FJ570" s="16">
        <v>0</v>
      </c>
      <c r="FK570" s="13">
        <v>0</v>
      </c>
      <c r="FL570" s="16">
        <v>0</v>
      </c>
      <c r="FM570" s="13">
        <v>0</v>
      </c>
      <c r="FN570" s="16">
        <v>0</v>
      </c>
      <c r="FO570" s="13">
        <v>0</v>
      </c>
      <c r="FP570" s="16">
        <v>0</v>
      </c>
      <c r="FQ570" s="13">
        <v>0</v>
      </c>
      <c r="FR570" s="16">
        <v>0</v>
      </c>
      <c r="FS570" s="13">
        <v>0</v>
      </c>
      <c r="FT570" s="16">
        <v>0</v>
      </c>
      <c r="FU570" s="13">
        <v>0</v>
      </c>
      <c r="FV570" s="16">
        <v>0</v>
      </c>
      <c r="FW570" s="13">
        <v>0</v>
      </c>
      <c r="FX570" s="16">
        <v>0</v>
      </c>
      <c r="FY570" s="13">
        <v>0</v>
      </c>
      <c r="FZ570" s="16">
        <v>0</v>
      </c>
      <c r="GA570" s="13">
        <v>0</v>
      </c>
      <c r="GB570" s="16">
        <v>0</v>
      </c>
      <c r="GC570" s="13">
        <v>0</v>
      </c>
      <c r="GD570" s="16">
        <v>0</v>
      </c>
      <c r="GE570" s="13">
        <v>0</v>
      </c>
      <c r="GF570" s="16">
        <v>0</v>
      </c>
      <c r="GG570" s="13">
        <v>0</v>
      </c>
      <c r="GH570" s="16">
        <v>0</v>
      </c>
      <c r="GI570" s="13">
        <v>0</v>
      </c>
      <c r="GJ570" s="16">
        <v>0</v>
      </c>
      <c r="GK570" s="13">
        <v>0</v>
      </c>
      <c r="GL570" s="16">
        <v>0</v>
      </c>
      <c r="GM570" s="13">
        <v>0</v>
      </c>
      <c r="GN570" s="16">
        <v>0</v>
      </c>
      <c r="GO570" s="13">
        <v>0</v>
      </c>
      <c r="GP570" s="16">
        <v>0</v>
      </c>
      <c r="GQ570" s="8">
        <v>0</v>
      </c>
    </row>
    <row r="571" spans="1:199" ht="16.5" customHeight="1" x14ac:dyDescent="0.35">
      <c r="A571" s="11">
        <v>210</v>
      </c>
      <c r="B571" s="7" t="s">
        <v>538</v>
      </c>
      <c r="C571" s="11">
        <v>2</v>
      </c>
      <c r="D571" s="16">
        <v>0</v>
      </c>
      <c r="E571" s="13">
        <v>0</v>
      </c>
      <c r="F571" s="16">
        <v>0</v>
      </c>
      <c r="G571" s="13">
        <v>0</v>
      </c>
      <c r="H571" s="16">
        <v>0</v>
      </c>
      <c r="I571" s="13">
        <v>0</v>
      </c>
      <c r="J571" s="16">
        <v>0</v>
      </c>
      <c r="K571" s="13">
        <v>0</v>
      </c>
      <c r="L571" s="16">
        <v>0</v>
      </c>
      <c r="M571" s="13">
        <v>0</v>
      </c>
      <c r="N571" s="16">
        <v>0</v>
      </c>
      <c r="O571" s="13">
        <v>0</v>
      </c>
      <c r="P571" s="16">
        <v>0</v>
      </c>
      <c r="Q571" s="13">
        <v>0</v>
      </c>
      <c r="R571" s="16">
        <v>0</v>
      </c>
      <c r="S571" s="13">
        <v>0</v>
      </c>
      <c r="T571" s="16">
        <v>0</v>
      </c>
      <c r="U571" s="13">
        <v>0</v>
      </c>
      <c r="V571" s="16">
        <v>0</v>
      </c>
      <c r="W571" s="13">
        <v>0</v>
      </c>
      <c r="X571" s="16">
        <v>0</v>
      </c>
      <c r="Y571" s="13">
        <v>0</v>
      </c>
      <c r="Z571" s="16">
        <v>0</v>
      </c>
      <c r="AA571" s="13">
        <v>0</v>
      </c>
      <c r="AB571" s="16">
        <v>0</v>
      </c>
      <c r="AC571" s="13">
        <v>0</v>
      </c>
      <c r="AD571" s="16">
        <v>0</v>
      </c>
      <c r="AE571" s="13">
        <v>0</v>
      </c>
      <c r="AF571" s="16">
        <v>0</v>
      </c>
      <c r="AG571" s="13">
        <v>0</v>
      </c>
      <c r="AH571" s="16">
        <v>0</v>
      </c>
      <c r="AI571" s="13">
        <v>0</v>
      </c>
      <c r="AJ571" s="16">
        <v>0</v>
      </c>
      <c r="AK571" s="13">
        <v>0</v>
      </c>
      <c r="AL571" s="16">
        <v>0</v>
      </c>
      <c r="AM571" s="13">
        <v>0</v>
      </c>
      <c r="AN571" s="16">
        <v>0</v>
      </c>
      <c r="AO571" s="13">
        <v>0</v>
      </c>
      <c r="AP571" s="16">
        <v>0</v>
      </c>
      <c r="AQ571" s="13">
        <v>0</v>
      </c>
      <c r="AR571" s="16">
        <v>0</v>
      </c>
      <c r="AS571" s="13">
        <v>0</v>
      </c>
      <c r="AT571" s="16">
        <v>0</v>
      </c>
      <c r="AU571" s="13">
        <v>0</v>
      </c>
      <c r="AV571" s="16">
        <v>0</v>
      </c>
      <c r="AW571" s="13">
        <v>0</v>
      </c>
      <c r="AX571" s="16">
        <v>0</v>
      </c>
      <c r="AY571" s="13">
        <v>0</v>
      </c>
      <c r="AZ571" s="16">
        <v>0</v>
      </c>
      <c r="BA571" s="13">
        <v>0</v>
      </c>
      <c r="BB571" s="16">
        <v>0</v>
      </c>
      <c r="BC571" s="13">
        <v>0</v>
      </c>
      <c r="BD571" s="16">
        <v>0</v>
      </c>
      <c r="BE571" s="13">
        <v>0</v>
      </c>
      <c r="BF571" s="16">
        <v>0</v>
      </c>
      <c r="BG571" s="13">
        <v>0</v>
      </c>
      <c r="BH571" s="16">
        <v>0</v>
      </c>
      <c r="BI571" s="13">
        <v>0</v>
      </c>
      <c r="BJ571" s="16">
        <v>0</v>
      </c>
      <c r="BK571" s="13">
        <v>0</v>
      </c>
      <c r="BL571" s="16">
        <v>0</v>
      </c>
      <c r="BM571" s="13">
        <v>0</v>
      </c>
      <c r="BN571" s="16">
        <v>0</v>
      </c>
      <c r="BO571" s="13">
        <v>0</v>
      </c>
      <c r="BP571" s="16">
        <v>0</v>
      </c>
      <c r="BQ571" s="13">
        <v>0</v>
      </c>
      <c r="BR571" s="16">
        <v>0</v>
      </c>
      <c r="BS571" s="13">
        <v>0</v>
      </c>
      <c r="BT571" s="16">
        <v>0</v>
      </c>
      <c r="BU571" s="13">
        <v>0</v>
      </c>
      <c r="BV571" s="16">
        <v>0</v>
      </c>
      <c r="BW571" s="13">
        <v>0</v>
      </c>
      <c r="BX571" s="16">
        <v>0</v>
      </c>
      <c r="BY571" s="13">
        <v>0</v>
      </c>
      <c r="BZ571" s="16">
        <v>0</v>
      </c>
      <c r="CA571" s="13">
        <v>0</v>
      </c>
      <c r="CB571" s="16">
        <v>0</v>
      </c>
      <c r="CC571" s="13">
        <v>0</v>
      </c>
      <c r="CD571" s="16">
        <v>0</v>
      </c>
      <c r="CE571" s="13">
        <v>0</v>
      </c>
      <c r="CF571" s="16">
        <v>0</v>
      </c>
      <c r="CG571" s="13">
        <v>0</v>
      </c>
      <c r="CH571" s="16">
        <v>0</v>
      </c>
      <c r="CI571" s="13">
        <v>0</v>
      </c>
      <c r="CJ571" s="16">
        <v>0</v>
      </c>
      <c r="CK571" s="13">
        <v>0</v>
      </c>
      <c r="CL571" s="16">
        <v>0</v>
      </c>
      <c r="CM571" s="13">
        <v>0</v>
      </c>
      <c r="CN571" s="16">
        <v>0</v>
      </c>
      <c r="CO571" s="13">
        <v>0</v>
      </c>
      <c r="CP571" s="16">
        <v>0</v>
      </c>
      <c r="CQ571" s="13">
        <v>0</v>
      </c>
      <c r="CR571" s="16">
        <v>0</v>
      </c>
      <c r="CS571" s="13">
        <v>0</v>
      </c>
      <c r="CT571" s="16">
        <v>0</v>
      </c>
      <c r="CU571" s="13">
        <v>0</v>
      </c>
      <c r="CV571" s="16">
        <v>0</v>
      </c>
      <c r="CW571" s="13">
        <v>0</v>
      </c>
      <c r="CX571" s="16">
        <v>0</v>
      </c>
      <c r="CY571" s="13">
        <v>0</v>
      </c>
      <c r="CZ571" s="16">
        <v>0</v>
      </c>
      <c r="DA571" s="13">
        <v>0</v>
      </c>
      <c r="DB571" s="16">
        <v>0</v>
      </c>
      <c r="DC571" s="13">
        <v>0</v>
      </c>
      <c r="DD571" s="16">
        <v>0</v>
      </c>
      <c r="DE571" s="13">
        <v>0</v>
      </c>
      <c r="DF571" s="16">
        <v>0</v>
      </c>
      <c r="DG571" s="13">
        <v>0</v>
      </c>
      <c r="DH571" s="16">
        <v>0</v>
      </c>
      <c r="DI571" s="13">
        <v>0</v>
      </c>
      <c r="DJ571" s="16">
        <v>0</v>
      </c>
      <c r="DK571" s="13">
        <v>0</v>
      </c>
      <c r="DL571" s="16">
        <v>0</v>
      </c>
      <c r="DM571" s="13">
        <v>0</v>
      </c>
      <c r="DN571" s="16">
        <v>0</v>
      </c>
      <c r="DO571" s="13">
        <v>0</v>
      </c>
      <c r="DP571" s="16">
        <v>0</v>
      </c>
      <c r="DQ571" s="13">
        <v>0</v>
      </c>
      <c r="DR571" s="16">
        <v>0</v>
      </c>
      <c r="DS571" s="13">
        <v>0</v>
      </c>
      <c r="DT571" s="16">
        <v>0</v>
      </c>
      <c r="DU571" s="13">
        <v>0</v>
      </c>
      <c r="DV571" s="16">
        <v>0</v>
      </c>
      <c r="DW571" s="13">
        <v>0</v>
      </c>
      <c r="DX571" s="16">
        <v>0</v>
      </c>
      <c r="DY571" s="13">
        <v>0</v>
      </c>
      <c r="DZ571" s="16">
        <v>0</v>
      </c>
      <c r="EA571" s="13">
        <v>0</v>
      </c>
      <c r="EB571" s="16">
        <v>0</v>
      </c>
      <c r="EC571" s="13">
        <v>0</v>
      </c>
      <c r="ED571" s="16">
        <v>0</v>
      </c>
      <c r="EE571" s="13">
        <v>0</v>
      </c>
      <c r="EF571" s="16">
        <v>0</v>
      </c>
      <c r="EG571" s="13">
        <v>0</v>
      </c>
      <c r="EH571" s="16">
        <v>0</v>
      </c>
      <c r="EI571" s="13">
        <v>0</v>
      </c>
      <c r="EJ571" s="16">
        <v>0</v>
      </c>
      <c r="EK571" s="13">
        <v>0</v>
      </c>
      <c r="EL571" s="16">
        <v>0</v>
      </c>
      <c r="EM571" s="13">
        <v>0</v>
      </c>
      <c r="EN571" s="16">
        <v>0</v>
      </c>
      <c r="EO571" s="13">
        <v>0</v>
      </c>
      <c r="EP571" s="16">
        <v>0</v>
      </c>
      <c r="EQ571" s="13">
        <v>0</v>
      </c>
      <c r="ER571" s="16">
        <v>0</v>
      </c>
      <c r="ES571" s="13">
        <v>0</v>
      </c>
      <c r="ET571" s="16">
        <v>0</v>
      </c>
      <c r="EU571" s="13">
        <v>0</v>
      </c>
      <c r="EV571" s="16">
        <v>0</v>
      </c>
      <c r="EW571" s="13">
        <v>0</v>
      </c>
      <c r="EX571" s="16">
        <v>0</v>
      </c>
      <c r="EY571" s="13">
        <v>0</v>
      </c>
      <c r="EZ571" s="16">
        <v>0</v>
      </c>
      <c r="FA571" s="13">
        <v>0</v>
      </c>
      <c r="FB571" s="16">
        <v>0</v>
      </c>
      <c r="FC571" s="13">
        <v>0</v>
      </c>
      <c r="FD571" s="16">
        <v>0</v>
      </c>
      <c r="FE571" s="13">
        <v>0</v>
      </c>
      <c r="FF571" s="16">
        <v>0</v>
      </c>
      <c r="FG571" s="13">
        <v>0</v>
      </c>
      <c r="FH571" s="16">
        <v>0</v>
      </c>
      <c r="FI571" s="13">
        <v>0</v>
      </c>
      <c r="FJ571" s="16">
        <v>0</v>
      </c>
      <c r="FK571" s="13">
        <v>0</v>
      </c>
      <c r="FL571" s="16">
        <v>0</v>
      </c>
      <c r="FM571" s="13">
        <v>0</v>
      </c>
      <c r="FN571" s="16">
        <v>0</v>
      </c>
      <c r="FO571" s="13">
        <v>0</v>
      </c>
      <c r="FP571" s="16">
        <v>0</v>
      </c>
      <c r="FQ571" s="13">
        <v>0</v>
      </c>
      <c r="FR571" s="16">
        <v>0</v>
      </c>
      <c r="FS571" s="13">
        <v>0</v>
      </c>
      <c r="FT571" s="16">
        <v>0</v>
      </c>
      <c r="FU571" s="13">
        <v>0</v>
      </c>
      <c r="FV571" s="16">
        <v>0</v>
      </c>
      <c r="FW571" s="13">
        <v>0</v>
      </c>
      <c r="FX571" s="16">
        <v>0</v>
      </c>
      <c r="FY571" s="13">
        <v>0</v>
      </c>
      <c r="FZ571" s="16">
        <v>0</v>
      </c>
      <c r="GA571" s="13">
        <v>0</v>
      </c>
      <c r="GB571" s="16">
        <v>0</v>
      </c>
      <c r="GC571" s="13">
        <v>0</v>
      </c>
      <c r="GD571" s="16">
        <v>0</v>
      </c>
      <c r="GE571" s="13">
        <v>0</v>
      </c>
      <c r="GF571" s="16">
        <v>0</v>
      </c>
      <c r="GG571" s="13">
        <v>0</v>
      </c>
      <c r="GH571" s="16">
        <v>0</v>
      </c>
      <c r="GI571" s="13">
        <v>0</v>
      </c>
      <c r="GJ571" s="16">
        <v>0</v>
      </c>
      <c r="GK571" s="13">
        <v>0</v>
      </c>
      <c r="GL571" s="16">
        <v>0</v>
      </c>
      <c r="GM571" s="13">
        <v>0</v>
      </c>
      <c r="GN571" s="16">
        <v>0</v>
      </c>
      <c r="GO571" s="13">
        <v>0</v>
      </c>
      <c r="GP571" s="16">
        <v>0</v>
      </c>
      <c r="GQ571" s="8">
        <v>0</v>
      </c>
    </row>
    <row r="572" spans="1:199" ht="16.5" customHeight="1" x14ac:dyDescent="0.35">
      <c r="A572" s="11">
        <v>216</v>
      </c>
      <c r="B572" s="7" t="s">
        <v>539</v>
      </c>
      <c r="C572" s="11">
        <v>2</v>
      </c>
      <c r="D572" s="16">
        <v>0</v>
      </c>
      <c r="E572" s="13">
        <v>0</v>
      </c>
      <c r="F572" s="16">
        <v>124.15652173913</v>
      </c>
      <c r="G572" s="13">
        <v>1.02</v>
      </c>
      <c r="H572" s="16">
        <v>186.47826086956499</v>
      </c>
      <c r="I572" s="13">
        <v>1.532</v>
      </c>
      <c r="J572" s="16">
        <v>123.669565217391</v>
      </c>
      <c r="K572" s="13">
        <v>1.016</v>
      </c>
      <c r="L572" s="16">
        <v>124.4</v>
      </c>
      <c r="M572" s="13">
        <v>1.022</v>
      </c>
      <c r="N572" s="16">
        <v>426.53043478260901</v>
      </c>
      <c r="O572" s="13">
        <v>3.504</v>
      </c>
      <c r="P572" s="16">
        <v>242</v>
      </c>
      <c r="Q572" s="13">
        <v>1.988</v>
      </c>
      <c r="R572" s="16">
        <v>189.88695652173899</v>
      </c>
      <c r="S572" s="13">
        <v>1.56</v>
      </c>
      <c r="T572" s="16">
        <v>63.295652173912998</v>
      </c>
      <c r="U572" s="13">
        <v>0.52</v>
      </c>
      <c r="V572" s="16">
        <v>180.88695652173899</v>
      </c>
      <c r="W572" s="13">
        <v>1.486</v>
      </c>
      <c r="X572" s="16">
        <v>62.565217391304401</v>
      </c>
      <c r="Y572" s="13">
        <v>0.51400000000000001</v>
      </c>
      <c r="Z572" s="16">
        <v>119.782608695652</v>
      </c>
      <c r="AA572" s="13">
        <v>0.98399999999999999</v>
      </c>
      <c r="AB572" s="16">
        <v>126.834782608696</v>
      </c>
      <c r="AC572" s="13">
        <v>1.042</v>
      </c>
      <c r="AD572" s="16">
        <v>0</v>
      </c>
      <c r="AE572" s="13">
        <v>0</v>
      </c>
      <c r="AF572" s="16">
        <v>0</v>
      </c>
      <c r="AG572" s="13">
        <v>0</v>
      </c>
      <c r="AH572" s="16">
        <v>0</v>
      </c>
      <c r="AI572" s="13">
        <v>0</v>
      </c>
      <c r="AJ572" s="16">
        <v>0</v>
      </c>
      <c r="AK572" s="13">
        <v>0</v>
      </c>
      <c r="AL572" s="16">
        <v>0</v>
      </c>
      <c r="AM572" s="13">
        <v>0</v>
      </c>
      <c r="AN572" s="16">
        <v>0</v>
      </c>
      <c r="AO572" s="13">
        <v>0</v>
      </c>
      <c r="AP572" s="16">
        <v>0</v>
      </c>
      <c r="AQ572" s="13">
        <v>0</v>
      </c>
      <c r="AR572" s="16">
        <v>0</v>
      </c>
      <c r="AS572" s="13">
        <v>0</v>
      </c>
      <c r="AT572" s="16">
        <v>0</v>
      </c>
      <c r="AU572" s="13">
        <v>0</v>
      </c>
      <c r="AV572" s="16">
        <v>62.808695652173903</v>
      </c>
      <c r="AW572" s="13">
        <v>0.51600000000000001</v>
      </c>
      <c r="AX572" s="16">
        <v>181.130434782609</v>
      </c>
      <c r="AY572" s="13">
        <v>1.488</v>
      </c>
      <c r="AZ572" s="16">
        <v>315.74782608695699</v>
      </c>
      <c r="BA572" s="13">
        <v>2.5939999999999999</v>
      </c>
      <c r="BB572" s="16">
        <v>63.539130434782599</v>
      </c>
      <c r="BC572" s="13">
        <v>0.52200000000000002</v>
      </c>
      <c r="BD572" s="16">
        <v>927.06086956521699</v>
      </c>
      <c r="BE572" s="13">
        <v>7.6159999999999997</v>
      </c>
      <c r="BF572" s="16">
        <v>0</v>
      </c>
      <c r="BG572" s="13">
        <v>0</v>
      </c>
      <c r="BH572" s="16">
        <v>63.295652173912998</v>
      </c>
      <c r="BI572" s="13">
        <v>0.52</v>
      </c>
      <c r="BJ572" s="16">
        <v>122.460869565217</v>
      </c>
      <c r="BK572" s="13">
        <v>1.006</v>
      </c>
      <c r="BL572" s="16">
        <v>63.295652173912998</v>
      </c>
      <c r="BM572" s="13">
        <v>0.52</v>
      </c>
      <c r="BN572" s="16">
        <v>178.452173913043</v>
      </c>
      <c r="BO572" s="13">
        <v>1.466</v>
      </c>
      <c r="BP572" s="16">
        <v>0</v>
      </c>
      <c r="BQ572" s="13">
        <v>0</v>
      </c>
      <c r="BR572" s="16">
        <v>0</v>
      </c>
      <c r="BS572" s="13">
        <v>0</v>
      </c>
      <c r="BT572" s="16">
        <v>0</v>
      </c>
      <c r="BU572" s="13">
        <v>0</v>
      </c>
      <c r="BV572" s="16">
        <v>0</v>
      </c>
      <c r="BW572" s="13">
        <v>0</v>
      </c>
      <c r="BX572" s="16">
        <v>0</v>
      </c>
      <c r="BY572" s="13">
        <v>0</v>
      </c>
      <c r="BZ572" s="16">
        <v>0</v>
      </c>
      <c r="CA572" s="13">
        <v>0</v>
      </c>
      <c r="CB572" s="16">
        <v>0</v>
      </c>
      <c r="CC572" s="13">
        <v>0</v>
      </c>
      <c r="CD572" s="16">
        <v>0</v>
      </c>
      <c r="CE572" s="13">
        <v>0</v>
      </c>
      <c r="CF572" s="16">
        <v>0</v>
      </c>
      <c r="CG572" s="13">
        <v>0</v>
      </c>
      <c r="CH572" s="16">
        <v>0</v>
      </c>
      <c r="CI572" s="13">
        <v>0</v>
      </c>
      <c r="CJ572" s="16">
        <v>0</v>
      </c>
      <c r="CK572" s="13">
        <v>0</v>
      </c>
      <c r="CL572" s="16">
        <v>0</v>
      </c>
      <c r="CM572" s="13">
        <v>0</v>
      </c>
      <c r="CN572" s="16">
        <v>0</v>
      </c>
      <c r="CO572" s="13">
        <v>0</v>
      </c>
      <c r="CP572" s="16">
        <v>0</v>
      </c>
      <c r="CQ572" s="13">
        <v>0</v>
      </c>
      <c r="CR572" s="16">
        <v>0</v>
      </c>
      <c r="CS572" s="13">
        <v>0</v>
      </c>
      <c r="CT572" s="16">
        <v>0</v>
      </c>
      <c r="CU572" s="13">
        <v>0</v>
      </c>
      <c r="CV572" s="16">
        <v>0</v>
      </c>
      <c r="CW572" s="13">
        <v>0</v>
      </c>
      <c r="CX572" s="16">
        <v>0</v>
      </c>
      <c r="CY572" s="13">
        <v>0</v>
      </c>
      <c r="CZ572" s="16">
        <v>0</v>
      </c>
      <c r="DA572" s="13">
        <v>0</v>
      </c>
      <c r="DB572" s="16">
        <v>0</v>
      </c>
      <c r="DC572" s="13">
        <v>0</v>
      </c>
      <c r="DD572" s="16">
        <v>247.34782608695701</v>
      </c>
      <c r="DE572" s="13">
        <v>2.032</v>
      </c>
      <c r="DF572" s="16">
        <v>625.16521739130405</v>
      </c>
      <c r="DG572" s="13">
        <v>5.1360000000000001</v>
      </c>
      <c r="DH572" s="16">
        <v>501.982608695652</v>
      </c>
      <c r="DI572" s="13">
        <v>4.1239999999999997</v>
      </c>
      <c r="DJ572" s="16">
        <v>62.808695652173903</v>
      </c>
      <c r="DK572" s="13">
        <v>0.51600000000000001</v>
      </c>
      <c r="DL572" s="16">
        <v>0</v>
      </c>
      <c r="DM572" s="13">
        <v>0</v>
      </c>
      <c r="DN572" s="16">
        <v>0</v>
      </c>
      <c r="DO572" s="13">
        <v>0</v>
      </c>
      <c r="DP572" s="16">
        <v>0</v>
      </c>
      <c r="DQ572" s="13">
        <v>0</v>
      </c>
      <c r="DR572" s="16">
        <v>0</v>
      </c>
      <c r="DS572" s="13">
        <v>0</v>
      </c>
      <c r="DT572" s="16">
        <v>0</v>
      </c>
      <c r="DU572" s="13">
        <v>0</v>
      </c>
      <c r="DV572" s="16">
        <v>0</v>
      </c>
      <c r="DW572" s="13">
        <v>0</v>
      </c>
      <c r="DX572" s="16">
        <v>0</v>
      </c>
      <c r="DY572" s="13">
        <v>0</v>
      </c>
      <c r="DZ572" s="16">
        <v>0</v>
      </c>
      <c r="EA572" s="13">
        <v>0</v>
      </c>
      <c r="EB572" s="16">
        <v>0</v>
      </c>
      <c r="EC572" s="13">
        <v>0</v>
      </c>
      <c r="ED572" s="16">
        <v>0</v>
      </c>
      <c r="EE572" s="13">
        <v>0</v>
      </c>
      <c r="EF572" s="16">
        <v>0</v>
      </c>
      <c r="EG572" s="13">
        <v>0</v>
      </c>
      <c r="EH572" s="16">
        <v>0</v>
      </c>
      <c r="EI572" s="13">
        <v>0</v>
      </c>
      <c r="EJ572" s="16">
        <v>0</v>
      </c>
      <c r="EK572" s="13">
        <v>0</v>
      </c>
      <c r="EL572" s="16">
        <v>0</v>
      </c>
      <c r="EM572" s="13">
        <v>0</v>
      </c>
      <c r="EN572" s="16">
        <v>0</v>
      </c>
      <c r="EO572" s="13">
        <v>0</v>
      </c>
      <c r="EP572" s="16">
        <v>0</v>
      </c>
      <c r="EQ572" s="13">
        <v>0</v>
      </c>
      <c r="ER572" s="16">
        <v>0</v>
      </c>
      <c r="ES572" s="13">
        <v>0</v>
      </c>
      <c r="ET572" s="16">
        <v>0</v>
      </c>
      <c r="EU572" s="13">
        <v>0</v>
      </c>
      <c r="EV572" s="16">
        <v>0</v>
      </c>
      <c r="EW572" s="13">
        <v>0</v>
      </c>
      <c r="EX572" s="16">
        <v>0</v>
      </c>
      <c r="EY572" s="13">
        <v>0</v>
      </c>
      <c r="EZ572" s="16">
        <v>0</v>
      </c>
      <c r="FA572" s="13">
        <v>0</v>
      </c>
      <c r="FB572" s="16">
        <v>0</v>
      </c>
      <c r="FC572" s="13">
        <v>0</v>
      </c>
      <c r="FD572" s="16">
        <v>0</v>
      </c>
      <c r="FE572" s="13">
        <v>0</v>
      </c>
      <c r="FF572" s="16">
        <v>0</v>
      </c>
      <c r="FG572" s="13">
        <v>0</v>
      </c>
      <c r="FH572" s="16">
        <v>0</v>
      </c>
      <c r="FI572" s="13">
        <v>0</v>
      </c>
      <c r="FJ572" s="16">
        <v>0</v>
      </c>
      <c r="FK572" s="13">
        <v>0</v>
      </c>
      <c r="FL572" s="16">
        <v>0</v>
      </c>
      <c r="FM572" s="13">
        <v>0</v>
      </c>
      <c r="FN572" s="16">
        <v>0</v>
      </c>
      <c r="FO572" s="13">
        <v>0</v>
      </c>
      <c r="FP572" s="16">
        <v>0</v>
      </c>
      <c r="FQ572" s="13">
        <v>0</v>
      </c>
      <c r="FR572" s="16">
        <v>0</v>
      </c>
      <c r="FS572" s="13">
        <v>0</v>
      </c>
      <c r="FT572" s="16">
        <v>0</v>
      </c>
      <c r="FU572" s="13">
        <v>0</v>
      </c>
      <c r="FV572" s="16">
        <v>0</v>
      </c>
      <c r="FW572" s="13">
        <v>0</v>
      </c>
      <c r="FX572" s="16">
        <v>0</v>
      </c>
      <c r="FY572" s="13">
        <v>0</v>
      </c>
      <c r="FZ572" s="16">
        <v>819.68695652173903</v>
      </c>
      <c r="GA572" s="13">
        <v>6.734</v>
      </c>
      <c r="GB572" s="16">
        <v>128.05217391304299</v>
      </c>
      <c r="GC572" s="13">
        <v>1.052</v>
      </c>
      <c r="GD572" s="16">
        <v>0</v>
      </c>
      <c r="GE572" s="13">
        <v>0</v>
      </c>
      <c r="GF572" s="16">
        <v>126.834782608696</v>
      </c>
      <c r="GG572" s="13">
        <v>1.042</v>
      </c>
      <c r="GH572" s="16">
        <v>249.78260869565199</v>
      </c>
      <c r="GI572" s="13">
        <v>2.052</v>
      </c>
      <c r="GJ572" s="16">
        <v>484.24347826087001</v>
      </c>
      <c r="GK572" s="13">
        <v>3.9780000000000002</v>
      </c>
      <c r="GL572" s="16">
        <v>381.23478260869598</v>
      </c>
      <c r="GM572" s="13">
        <v>3.1320000000000001</v>
      </c>
      <c r="GN572" s="16">
        <v>184.539130434783</v>
      </c>
      <c r="GO572" s="13">
        <v>1.516</v>
      </c>
      <c r="GP572" s="16">
        <v>442.09565217391298</v>
      </c>
      <c r="GQ572" s="8">
        <v>3.6320000000000001</v>
      </c>
    </row>
    <row r="573" spans="1:199" ht="16.5" customHeight="1" x14ac:dyDescent="0.35">
      <c r="A573" s="11">
        <v>229</v>
      </c>
      <c r="B573" s="7" t="s">
        <v>540</v>
      </c>
      <c r="C573" s="11">
        <v>2</v>
      </c>
      <c r="D573" s="16">
        <v>0</v>
      </c>
      <c r="E573" s="13">
        <v>0</v>
      </c>
      <c r="F573" s="16">
        <v>0</v>
      </c>
      <c r="G573" s="13">
        <v>0</v>
      </c>
      <c r="H573" s="16">
        <v>0</v>
      </c>
      <c r="I573" s="13">
        <v>0</v>
      </c>
      <c r="J573" s="16">
        <v>0</v>
      </c>
      <c r="K573" s="13">
        <v>0</v>
      </c>
      <c r="L573" s="16">
        <v>0</v>
      </c>
      <c r="M573" s="13">
        <v>0</v>
      </c>
      <c r="N573" s="16">
        <v>0</v>
      </c>
      <c r="O573" s="13">
        <v>0</v>
      </c>
      <c r="P573" s="16">
        <v>0</v>
      </c>
      <c r="Q573" s="13">
        <v>0</v>
      </c>
      <c r="R573" s="16">
        <v>0</v>
      </c>
      <c r="S573" s="13">
        <v>0</v>
      </c>
      <c r="T573" s="16">
        <v>0</v>
      </c>
      <c r="U573" s="13">
        <v>0</v>
      </c>
      <c r="V573" s="16">
        <v>0</v>
      </c>
      <c r="W573" s="13">
        <v>0</v>
      </c>
      <c r="X573" s="16">
        <v>0</v>
      </c>
      <c r="Y573" s="13">
        <v>0</v>
      </c>
      <c r="Z573" s="16">
        <v>0</v>
      </c>
      <c r="AA573" s="13">
        <v>0</v>
      </c>
      <c r="AB573" s="16">
        <v>0</v>
      </c>
      <c r="AC573" s="13">
        <v>0</v>
      </c>
      <c r="AD573" s="16">
        <v>0</v>
      </c>
      <c r="AE573" s="13">
        <v>0</v>
      </c>
      <c r="AF573" s="16">
        <v>0</v>
      </c>
      <c r="AG573" s="13">
        <v>0</v>
      </c>
      <c r="AH573" s="16">
        <v>0</v>
      </c>
      <c r="AI573" s="13">
        <v>0</v>
      </c>
      <c r="AJ573" s="16">
        <v>0</v>
      </c>
      <c r="AK573" s="13">
        <v>0</v>
      </c>
      <c r="AL573" s="16">
        <v>0</v>
      </c>
      <c r="AM573" s="13">
        <v>0</v>
      </c>
      <c r="AN573" s="16">
        <v>0</v>
      </c>
      <c r="AO573" s="13">
        <v>0</v>
      </c>
      <c r="AP573" s="16">
        <v>0</v>
      </c>
      <c r="AQ573" s="13">
        <v>0</v>
      </c>
      <c r="AR573" s="16">
        <v>0</v>
      </c>
      <c r="AS573" s="13">
        <v>0</v>
      </c>
      <c r="AT573" s="16">
        <v>0</v>
      </c>
      <c r="AU573" s="13">
        <v>0</v>
      </c>
      <c r="AV573" s="16">
        <v>0</v>
      </c>
      <c r="AW573" s="13">
        <v>0</v>
      </c>
      <c r="AX573" s="16">
        <v>0</v>
      </c>
      <c r="AY573" s="13">
        <v>0</v>
      </c>
      <c r="AZ573" s="16">
        <v>0</v>
      </c>
      <c r="BA573" s="13">
        <v>0</v>
      </c>
      <c r="BB573" s="16">
        <v>0</v>
      </c>
      <c r="BC573" s="13">
        <v>0</v>
      </c>
      <c r="BD573" s="16">
        <v>0</v>
      </c>
      <c r="BE573" s="13">
        <v>0</v>
      </c>
      <c r="BF573" s="16">
        <v>0</v>
      </c>
      <c r="BG573" s="13">
        <v>0</v>
      </c>
      <c r="BH573" s="16">
        <v>0</v>
      </c>
      <c r="BI573" s="13">
        <v>0</v>
      </c>
      <c r="BJ573" s="16">
        <v>0</v>
      </c>
      <c r="BK573" s="13">
        <v>0</v>
      </c>
      <c r="BL573" s="16">
        <v>0</v>
      </c>
      <c r="BM573" s="13">
        <v>0</v>
      </c>
      <c r="BN573" s="16">
        <v>0</v>
      </c>
      <c r="BO573" s="13">
        <v>0</v>
      </c>
      <c r="BP573" s="16">
        <v>0</v>
      </c>
      <c r="BQ573" s="13">
        <v>0</v>
      </c>
      <c r="BR573" s="16">
        <v>0</v>
      </c>
      <c r="BS573" s="13">
        <v>0</v>
      </c>
      <c r="BT573" s="16">
        <v>0</v>
      </c>
      <c r="BU573" s="13">
        <v>0</v>
      </c>
      <c r="BV573" s="16">
        <v>0</v>
      </c>
      <c r="BW573" s="13">
        <v>0</v>
      </c>
      <c r="BX573" s="16">
        <v>0</v>
      </c>
      <c r="BY573" s="13">
        <v>0</v>
      </c>
      <c r="BZ573" s="16">
        <v>0</v>
      </c>
      <c r="CA573" s="13">
        <v>0</v>
      </c>
      <c r="CB573" s="16">
        <v>0</v>
      </c>
      <c r="CC573" s="13">
        <v>0</v>
      </c>
      <c r="CD573" s="16">
        <v>0</v>
      </c>
      <c r="CE573" s="13">
        <v>0</v>
      </c>
      <c r="CF573" s="16">
        <v>0</v>
      </c>
      <c r="CG573" s="13">
        <v>0</v>
      </c>
      <c r="CH573" s="16">
        <v>0</v>
      </c>
      <c r="CI573" s="13">
        <v>0</v>
      </c>
      <c r="CJ573" s="16">
        <v>0</v>
      </c>
      <c r="CK573" s="13">
        <v>0</v>
      </c>
      <c r="CL573" s="16">
        <v>0</v>
      </c>
      <c r="CM573" s="13">
        <v>0</v>
      </c>
      <c r="CN573" s="16">
        <v>0</v>
      </c>
      <c r="CO573" s="13">
        <v>0</v>
      </c>
      <c r="CP573" s="16">
        <v>0</v>
      </c>
      <c r="CQ573" s="13">
        <v>0</v>
      </c>
      <c r="CR573" s="16">
        <v>0</v>
      </c>
      <c r="CS573" s="13">
        <v>0</v>
      </c>
      <c r="CT573" s="16">
        <v>0</v>
      </c>
      <c r="CU573" s="13">
        <v>0</v>
      </c>
      <c r="CV573" s="16">
        <v>0</v>
      </c>
      <c r="CW573" s="13">
        <v>0</v>
      </c>
      <c r="CX573" s="16">
        <v>0</v>
      </c>
      <c r="CY573" s="13">
        <v>0</v>
      </c>
      <c r="CZ573" s="16">
        <v>0</v>
      </c>
      <c r="DA573" s="13">
        <v>0</v>
      </c>
      <c r="DB573" s="16">
        <v>0</v>
      </c>
      <c r="DC573" s="13">
        <v>0</v>
      </c>
      <c r="DD573" s="16">
        <v>0</v>
      </c>
      <c r="DE573" s="13">
        <v>0</v>
      </c>
      <c r="DF573" s="16">
        <v>0</v>
      </c>
      <c r="DG573" s="13">
        <v>0</v>
      </c>
      <c r="DH573" s="16">
        <v>0</v>
      </c>
      <c r="DI573" s="13">
        <v>0</v>
      </c>
      <c r="DJ573" s="16">
        <v>0</v>
      </c>
      <c r="DK573" s="13">
        <v>0</v>
      </c>
      <c r="DL573" s="16">
        <v>0</v>
      </c>
      <c r="DM573" s="13">
        <v>0</v>
      </c>
      <c r="DN573" s="16">
        <v>0</v>
      </c>
      <c r="DO573" s="13">
        <v>0</v>
      </c>
      <c r="DP573" s="16">
        <v>0</v>
      </c>
      <c r="DQ573" s="13">
        <v>0</v>
      </c>
      <c r="DR573" s="16">
        <v>0</v>
      </c>
      <c r="DS573" s="13">
        <v>0</v>
      </c>
      <c r="DT573" s="16">
        <v>0</v>
      </c>
      <c r="DU573" s="13">
        <v>0</v>
      </c>
      <c r="DV573" s="16">
        <v>0</v>
      </c>
      <c r="DW573" s="13">
        <v>0</v>
      </c>
      <c r="DX573" s="16">
        <v>0</v>
      </c>
      <c r="DY573" s="13">
        <v>0</v>
      </c>
      <c r="DZ573" s="16">
        <v>0</v>
      </c>
      <c r="EA573" s="13">
        <v>0</v>
      </c>
      <c r="EB573" s="16">
        <v>0</v>
      </c>
      <c r="EC573" s="13">
        <v>0</v>
      </c>
      <c r="ED573" s="16">
        <v>0</v>
      </c>
      <c r="EE573" s="13">
        <v>0</v>
      </c>
      <c r="EF573" s="16">
        <v>0</v>
      </c>
      <c r="EG573" s="13">
        <v>0</v>
      </c>
      <c r="EH573" s="16">
        <v>0</v>
      </c>
      <c r="EI573" s="13">
        <v>0</v>
      </c>
      <c r="EJ573" s="16">
        <v>0</v>
      </c>
      <c r="EK573" s="13">
        <v>0</v>
      </c>
      <c r="EL573" s="16">
        <v>0</v>
      </c>
      <c r="EM573" s="13">
        <v>0</v>
      </c>
      <c r="EN573" s="16">
        <v>0</v>
      </c>
      <c r="EO573" s="13">
        <v>0</v>
      </c>
      <c r="EP573" s="16">
        <v>0</v>
      </c>
      <c r="EQ573" s="13">
        <v>0</v>
      </c>
      <c r="ER573" s="16">
        <v>0</v>
      </c>
      <c r="ES573" s="13">
        <v>0</v>
      </c>
      <c r="ET573" s="16">
        <v>0</v>
      </c>
      <c r="EU573" s="13">
        <v>0</v>
      </c>
      <c r="EV573" s="16">
        <v>0</v>
      </c>
      <c r="EW573" s="13">
        <v>0</v>
      </c>
      <c r="EX573" s="16">
        <v>0</v>
      </c>
      <c r="EY573" s="13">
        <v>0</v>
      </c>
      <c r="EZ573" s="16">
        <v>0</v>
      </c>
      <c r="FA573" s="13">
        <v>0</v>
      </c>
      <c r="FB573" s="16">
        <v>0</v>
      </c>
      <c r="FC573" s="13">
        <v>0</v>
      </c>
      <c r="FD573" s="16">
        <v>0</v>
      </c>
      <c r="FE573" s="13">
        <v>0</v>
      </c>
      <c r="FF573" s="16">
        <v>0</v>
      </c>
      <c r="FG573" s="13">
        <v>0</v>
      </c>
      <c r="FH573" s="16">
        <v>0</v>
      </c>
      <c r="FI573" s="13">
        <v>0</v>
      </c>
      <c r="FJ573" s="16">
        <v>0</v>
      </c>
      <c r="FK573" s="13">
        <v>0</v>
      </c>
      <c r="FL573" s="16">
        <v>0</v>
      </c>
      <c r="FM573" s="13">
        <v>0</v>
      </c>
      <c r="FN573" s="16">
        <v>0</v>
      </c>
      <c r="FO573" s="13">
        <v>0</v>
      </c>
      <c r="FP573" s="16">
        <v>0</v>
      </c>
      <c r="FQ573" s="13">
        <v>0</v>
      </c>
      <c r="FR573" s="16">
        <v>0</v>
      </c>
      <c r="FS573" s="13">
        <v>0</v>
      </c>
      <c r="FT573" s="16">
        <v>0</v>
      </c>
      <c r="FU573" s="13">
        <v>0</v>
      </c>
      <c r="FV573" s="16">
        <v>0</v>
      </c>
      <c r="FW573" s="13">
        <v>0</v>
      </c>
      <c r="FX573" s="16">
        <v>0</v>
      </c>
      <c r="FY573" s="13">
        <v>0</v>
      </c>
      <c r="FZ573" s="16">
        <v>0</v>
      </c>
      <c r="GA573" s="13">
        <v>0</v>
      </c>
      <c r="GB573" s="16">
        <v>0</v>
      </c>
      <c r="GC573" s="13">
        <v>0</v>
      </c>
      <c r="GD573" s="16">
        <v>0</v>
      </c>
      <c r="GE573" s="13">
        <v>0</v>
      </c>
      <c r="GF573" s="16">
        <v>0</v>
      </c>
      <c r="GG573" s="13">
        <v>0</v>
      </c>
      <c r="GH573" s="16">
        <v>0</v>
      </c>
      <c r="GI573" s="13">
        <v>0</v>
      </c>
      <c r="GJ573" s="16">
        <v>0</v>
      </c>
      <c r="GK573" s="13">
        <v>0</v>
      </c>
      <c r="GL573" s="16">
        <v>0</v>
      </c>
      <c r="GM573" s="13">
        <v>0</v>
      </c>
      <c r="GN573" s="16">
        <v>0</v>
      </c>
      <c r="GO573" s="13">
        <v>0</v>
      </c>
      <c r="GP573" s="16">
        <v>0</v>
      </c>
      <c r="GQ573" s="8">
        <v>0</v>
      </c>
    </row>
    <row r="574" spans="1:199" ht="16.5" customHeight="1" x14ac:dyDescent="0.35">
      <c r="A574" s="11">
        <v>202</v>
      </c>
      <c r="B574" s="7" t="s">
        <v>541</v>
      </c>
      <c r="C574" s="11">
        <v>2</v>
      </c>
      <c r="D574" s="16">
        <v>102.04347826087</v>
      </c>
      <c r="E574" s="13">
        <v>0.65200000000000002</v>
      </c>
      <c r="F574" s="16">
        <v>77.947826086956496</v>
      </c>
      <c r="G574" s="13">
        <v>0.498</v>
      </c>
      <c r="H574" s="16">
        <v>0</v>
      </c>
      <c r="I574" s="13">
        <v>0</v>
      </c>
      <c r="J574" s="16">
        <v>0</v>
      </c>
      <c r="K574" s="13">
        <v>0</v>
      </c>
      <c r="L574" s="16">
        <v>0</v>
      </c>
      <c r="M574" s="13">
        <v>0</v>
      </c>
      <c r="N574" s="16">
        <v>64.173913043478294</v>
      </c>
      <c r="O574" s="13">
        <v>0.41</v>
      </c>
      <c r="P574" s="16">
        <v>142.74782608695699</v>
      </c>
      <c r="Q574" s="13">
        <v>0.91200000000000003</v>
      </c>
      <c r="R574" s="16">
        <v>0</v>
      </c>
      <c r="S574" s="13">
        <v>0</v>
      </c>
      <c r="T574" s="16">
        <v>95.156521739130397</v>
      </c>
      <c r="U574" s="13">
        <v>0.60799999999999998</v>
      </c>
      <c r="V574" s="16">
        <v>96.095652173913095</v>
      </c>
      <c r="W574" s="13">
        <v>0.61399999999999999</v>
      </c>
      <c r="X574" s="16">
        <v>0</v>
      </c>
      <c r="Y574" s="13">
        <v>0</v>
      </c>
      <c r="Z574" s="16">
        <v>75.130434782608702</v>
      </c>
      <c r="AA574" s="13">
        <v>0.48</v>
      </c>
      <c r="AB574" s="16">
        <v>66.052173913043504</v>
      </c>
      <c r="AC574" s="13">
        <v>0.42199999999999999</v>
      </c>
      <c r="AD574" s="16">
        <v>106.426086956522</v>
      </c>
      <c r="AE574" s="13">
        <v>0.68</v>
      </c>
      <c r="AF574" s="16">
        <v>0</v>
      </c>
      <c r="AG574" s="13">
        <v>0</v>
      </c>
      <c r="AH574" s="16">
        <v>0</v>
      </c>
      <c r="AI574" s="13">
        <v>0</v>
      </c>
      <c r="AJ574" s="16">
        <v>0</v>
      </c>
      <c r="AK574" s="13">
        <v>0</v>
      </c>
      <c r="AL574" s="16">
        <v>171.53043478260901</v>
      </c>
      <c r="AM574" s="13">
        <v>1.0960000000000001</v>
      </c>
      <c r="AN574" s="16">
        <v>0</v>
      </c>
      <c r="AO574" s="13">
        <v>0</v>
      </c>
      <c r="AP574" s="16">
        <v>92.339130434782604</v>
      </c>
      <c r="AQ574" s="13">
        <v>0.59</v>
      </c>
      <c r="AR574" s="16">
        <v>0</v>
      </c>
      <c r="AS574" s="13">
        <v>0</v>
      </c>
      <c r="AT574" s="16">
        <v>0</v>
      </c>
      <c r="AU574" s="13">
        <v>0</v>
      </c>
      <c r="AV574" s="16">
        <v>0</v>
      </c>
      <c r="AW574" s="13">
        <v>0</v>
      </c>
      <c r="AX574" s="16">
        <v>0</v>
      </c>
      <c r="AY574" s="13">
        <v>0</v>
      </c>
      <c r="AZ574" s="16">
        <v>0</v>
      </c>
      <c r="BA574" s="13">
        <v>0</v>
      </c>
      <c r="BB574" s="16">
        <v>0</v>
      </c>
      <c r="BC574" s="13">
        <v>0</v>
      </c>
      <c r="BD574" s="16">
        <v>0</v>
      </c>
      <c r="BE574" s="13">
        <v>0</v>
      </c>
      <c r="BF574" s="16">
        <v>0</v>
      </c>
      <c r="BG574" s="13">
        <v>0</v>
      </c>
      <c r="BH574" s="16">
        <v>0</v>
      </c>
      <c r="BI574" s="13">
        <v>0</v>
      </c>
      <c r="BJ574" s="16">
        <v>0</v>
      </c>
      <c r="BK574" s="13">
        <v>0</v>
      </c>
      <c r="BL574" s="16">
        <v>0</v>
      </c>
      <c r="BM574" s="13">
        <v>0</v>
      </c>
      <c r="BN574" s="16">
        <v>0</v>
      </c>
      <c r="BO574" s="13">
        <v>0</v>
      </c>
      <c r="BP574" s="16">
        <v>74.504347826086999</v>
      </c>
      <c r="BQ574" s="13">
        <v>0.47599999999999998</v>
      </c>
      <c r="BR574" s="16">
        <v>78.878260869565196</v>
      </c>
      <c r="BS574" s="13">
        <v>0.504</v>
      </c>
      <c r="BT574" s="16">
        <v>0</v>
      </c>
      <c r="BU574" s="13">
        <v>0</v>
      </c>
      <c r="BV574" s="16">
        <v>69.495652173913001</v>
      </c>
      <c r="BW574" s="13">
        <v>0.44400000000000001</v>
      </c>
      <c r="BX574" s="16">
        <v>0</v>
      </c>
      <c r="BY574" s="13">
        <v>0</v>
      </c>
      <c r="BZ574" s="16">
        <v>65.739130434782595</v>
      </c>
      <c r="CA574" s="13">
        <v>0.42</v>
      </c>
      <c r="CB574" s="16">
        <v>0</v>
      </c>
      <c r="CC574" s="13">
        <v>0</v>
      </c>
      <c r="CD574" s="16">
        <v>0</v>
      </c>
      <c r="CE574" s="13">
        <v>0</v>
      </c>
      <c r="CF574" s="16">
        <v>0</v>
      </c>
      <c r="CG574" s="13">
        <v>0</v>
      </c>
      <c r="CH574" s="16">
        <v>0</v>
      </c>
      <c r="CI574" s="13">
        <v>0</v>
      </c>
      <c r="CJ574" s="16">
        <v>0</v>
      </c>
      <c r="CK574" s="13">
        <v>0</v>
      </c>
      <c r="CL574" s="16">
        <v>0</v>
      </c>
      <c r="CM574" s="13">
        <v>0</v>
      </c>
      <c r="CN574" s="16">
        <v>0</v>
      </c>
      <c r="CO574" s="13">
        <v>0</v>
      </c>
      <c r="CP574" s="16">
        <v>0</v>
      </c>
      <c r="CQ574" s="13">
        <v>0</v>
      </c>
      <c r="CR574" s="16">
        <v>0</v>
      </c>
      <c r="CS574" s="13">
        <v>0</v>
      </c>
      <c r="CT574" s="16">
        <v>0</v>
      </c>
      <c r="CU574" s="13">
        <v>0</v>
      </c>
      <c r="CV574" s="16">
        <v>0</v>
      </c>
      <c r="CW574" s="13">
        <v>0</v>
      </c>
      <c r="CX574" s="16">
        <v>0</v>
      </c>
      <c r="CY574" s="13">
        <v>0</v>
      </c>
      <c r="CZ574" s="16">
        <v>0</v>
      </c>
      <c r="DA574" s="13">
        <v>0</v>
      </c>
      <c r="DB574" s="16">
        <v>0</v>
      </c>
      <c r="DC574" s="13">
        <v>0</v>
      </c>
      <c r="DD574" s="16">
        <v>0</v>
      </c>
      <c r="DE574" s="13">
        <v>0</v>
      </c>
      <c r="DF574" s="16">
        <v>0</v>
      </c>
      <c r="DG574" s="13">
        <v>0</v>
      </c>
      <c r="DH574" s="16">
        <v>0</v>
      </c>
      <c r="DI574" s="13">
        <v>0</v>
      </c>
      <c r="DJ574" s="16">
        <v>0</v>
      </c>
      <c r="DK574" s="13">
        <v>0</v>
      </c>
      <c r="DL574" s="16">
        <v>0</v>
      </c>
      <c r="DM574" s="13">
        <v>0</v>
      </c>
      <c r="DN574" s="16">
        <v>0</v>
      </c>
      <c r="DO574" s="13">
        <v>0</v>
      </c>
      <c r="DP574" s="16">
        <v>0</v>
      </c>
      <c r="DQ574" s="13">
        <v>0</v>
      </c>
      <c r="DR574" s="16">
        <v>0</v>
      </c>
      <c r="DS574" s="13">
        <v>0</v>
      </c>
      <c r="DT574" s="16">
        <v>0</v>
      </c>
      <c r="DU574" s="13">
        <v>0</v>
      </c>
      <c r="DV574" s="16">
        <v>0</v>
      </c>
      <c r="DW574" s="13">
        <v>0</v>
      </c>
      <c r="DX574" s="16">
        <v>0</v>
      </c>
      <c r="DY574" s="13">
        <v>0</v>
      </c>
      <c r="DZ574" s="16">
        <v>0</v>
      </c>
      <c r="EA574" s="13">
        <v>0</v>
      </c>
      <c r="EB574" s="16">
        <v>0</v>
      </c>
      <c r="EC574" s="13">
        <v>0</v>
      </c>
      <c r="ED574" s="16">
        <v>0</v>
      </c>
      <c r="EE574" s="13">
        <v>0</v>
      </c>
      <c r="EF574" s="16">
        <v>0</v>
      </c>
      <c r="EG574" s="13">
        <v>0</v>
      </c>
      <c r="EH574" s="16">
        <v>0</v>
      </c>
      <c r="EI574" s="13">
        <v>0</v>
      </c>
      <c r="EJ574" s="16">
        <v>0</v>
      </c>
      <c r="EK574" s="13">
        <v>0</v>
      </c>
      <c r="EL574" s="16">
        <v>0</v>
      </c>
      <c r="EM574" s="13">
        <v>0</v>
      </c>
      <c r="EN574" s="16">
        <v>0</v>
      </c>
      <c r="EO574" s="13">
        <v>0</v>
      </c>
      <c r="EP574" s="16">
        <v>0</v>
      </c>
      <c r="EQ574" s="13">
        <v>0</v>
      </c>
      <c r="ER574" s="16">
        <v>0</v>
      </c>
      <c r="ES574" s="13">
        <v>0</v>
      </c>
      <c r="ET574" s="16">
        <v>0</v>
      </c>
      <c r="EU574" s="13">
        <v>0</v>
      </c>
      <c r="EV574" s="16">
        <v>0</v>
      </c>
      <c r="EW574" s="13">
        <v>0</v>
      </c>
      <c r="EX574" s="16">
        <v>0</v>
      </c>
      <c r="EY574" s="13">
        <v>0</v>
      </c>
      <c r="EZ574" s="16">
        <v>0</v>
      </c>
      <c r="FA574" s="13">
        <v>0</v>
      </c>
      <c r="FB574" s="16">
        <v>0</v>
      </c>
      <c r="FC574" s="13">
        <v>0</v>
      </c>
      <c r="FD574" s="16">
        <v>0</v>
      </c>
      <c r="FE574" s="13">
        <v>0</v>
      </c>
      <c r="FF574" s="16">
        <v>0</v>
      </c>
      <c r="FG574" s="13">
        <v>0</v>
      </c>
      <c r="FH574" s="16">
        <v>0</v>
      </c>
      <c r="FI574" s="13">
        <v>0</v>
      </c>
      <c r="FJ574" s="16">
        <v>0</v>
      </c>
      <c r="FK574" s="13">
        <v>0</v>
      </c>
      <c r="FL574" s="16">
        <v>0</v>
      </c>
      <c r="FM574" s="13">
        <v>0</v>
      </c>
      <c r="FN574" s="16">
        <v>0</v>
      </c>
      <c r="FO574" s="13">
        <v>0</v>
      </c>
      <c r="FP574" s="16">
        <v>0</v>
      </c>
      <c r="FQ574" s="13">
        <v>0</v>
      </c>
      <c r="FR574" s="16">
        <v>0</v>
      </c>
      <c r="FS574" s="13">
        <v>0</v>
      </c>
      <c r="FT574" s="16">
        <v>0</v>
      </c>
      <c r="FU574" s="13">
        <v>0</v>
      </c>
      <c r="FV574" s="16">
        <v>0</v>
      </c>
      <c r="FW574" s="13">
        <v>0</v>
      </c>
      <c r="FX574" s="16">
        <v>0</v>
      </c>
      <c r="FY574" s="13">
        <v>0</v>
      </c>
      <c r="FZ574" s="16">
        <v>0</v>
      </c>
      <c r="GA574" s="13">
        <v>0</v>
      </c>
      <c r="GB574" s="16">
        <v>0</v>
      </c>
      <c r="GC574" s="13">
        <v>0</v>
      </c>
      <c r="GD574" s="16">
        <v>0</v>
      </c>
      <c r="GE574" s="13">
        <v>0</v>
      </c>
      <c r="GF574" s="16">
        <v>0</v>
      </c>
      <c r="GG574" s="13">
        <v>0</v>
      </c>
      <c r="GH574" s="16">
        <v>0</v>
      </c>
      <c r="GI574" s="13">
        <v>0</v>
      </c>
      <c r="GJ574" s="16">
        <v>0</v>
      </c>
      <c r="GK574" s="13">
        <v>0</v>
      </c>
      <c r="GL574" s="16">
        <v>0</v>
      </c>
      <c r="GM574" s="13">
        <v>0</v>
      </c>
      <c r="GN574" s="16">
        <v>0</v>
      </c>
      <c r="GO574" s="13">
        <v>0</v>
      </c>
      <c r="GP574" s="16">
        <v>0</v>
      </c>
      <c r="GQ574" s="8">
        <v>0</v>
      </c>
    </row>
    <row r="575" spans="1:199" ht="16.5" customHeight="1" x14ac:dyDescent="0.35">
      <c r="A575" s="11">
        <v>202</v>
      </c>
      <c r="B575" s="7" t="s">
        <v>542</v>
      </c>
      <c r="C575" s="11">
        <v>2</v>
      </c>
      <c r="D575" s="16">
        <v>0</v>
      </c>
      <c r="E575" s="13">
        <v>0</v>
      </c>
      <c r="F575" s="16">
        <v>0</v>
      </c>
      <c r="G575" s="13">
        <v>0</v>
      </c>
      <c r="H575" s="16">
        <v>0</v>
      </c>
      <c r="I575" s="13">
        <v>0</v>
      </c>
      <c r="J575" s="16">
        <v>0</v>
      </c>
      <c r="K575" s="13">
        <v>0</v>
      </c>
      <c r="L575" s="16">
        <v>0</v>
      </c>
      <c r="M575" s="13">
        <v>0</v>
      </c>
      <c r="N575" s="16">
        <v>0</v>
      </c>
      <c r="O575" s="13">
        <v>0</v>
      </c>
      <c r="P575" s="16">
        <v>0</v>
      </c>
      <c r="Q575" s="13">
        <v>0</v>
      </c>
      <c r="R575" s="16">
        <v>0</v>
      </c>
      <c r="S575" s="13">
        <v>0</v>
      </c>
      <c r="T575" s="16">
        <v>0</v>
      </c>
      <c r="U575" s="13">
        <v>0</v>
      </c>
      <c r="V575" s="16">
        <v>0</v>
      </c>
      <c r="W575" s="13">
        <v>0</v>
      </c>
      <c r="X575" s="16">
        <v>0</v>
      </c>
      <c r="Y575" s="13">
        <v>0</v>
      </c>
      <c r="Z575" s="16">
        <v>0</v>
      </c>
      <c r="AA575" s="13">
        <v>0</v>
      </c>
      <c r="AB575" s="16">
        <v>0</v>
      </c>
      <c r="AC575" s="13">
        <v>0</v>
      </c>
      <c r="AD575" s="16">
        <v>0</v>
      </c>
      <c r="AE575" s="13">
        <v>0</v>
      </c>
      <c r="AF575" s="16">
        <v>0</v>
      </c>
      <c r="AG575" s="13">
        <v>0</v>
      </c>
      <c r="AH575" s="16">
        <v>0</v>
      </c>
      <c r="AI575" s="13">
        <v>0</v>
      </c>
      <c r="AJ575" s="16">
        <v>0</v>
      </c>
      <c r="AK575" s="13">
        <v>0</v>
      </c>
      <c r="AL575" s="16">
        <v>0</v>
      </c>
      <c r="AM575" s="13">
        <v>0</v>
      </c>
      <c r="AN575" s="16">
        <v>0</v>
      </c>
      <c r="AO575" s="13">
        <v>0</v>
      </c>
      <c r="AP575" s="16">
        <v>0</v>
      </c>
      <c r="AQ575" s="13">
        <v>0</v>
      </c>
      <c r="AR575" s="16">
        <v>0</v>
      </c>
      <c r="AS575" s="13">
        <v>0</v>
      </c>
      <c r="AT575" s="16">
        <v>0</v>
      </c>
      <c r="AU575" s="13">
        <v>0</v>
      </c>
      <c r="AV575" s="16">
        <v>0</v>
      </c>
      <c r="AW575" s="13">
        <v>0</v>
      </c>
      <c r="AX575" s="16">
        <v>0</v>
      </c>
      <c r="AY575" s="13">
        <v>0</v>
      </c>
      <c r="AZ575" s="16">
        <v>0</v>
      </c>
      <c r="BA575" s="13">
        <v>0</v>
      </c>
      <c r="BB575" s="16">
        <v>0</v>
      </c>
      <c r="BC575" s="13">
        <v>0</v>
      </c>
      <c r="BD575" s="16">
        <v>0</v>
      </c>
      <c r="BE575" s="13">
        <v>0</v>
      </c>
      <c r="BF575" s="16">
        <v>0</v>
      </c>
      <c r="BG575" s="13">
        <v>0</v>
      </c>
      <c r="BH575" s="16">
        <v>0</v>
      </c>
      <c r="BI575" s="13">
        <v>0</v>
      </c>
      <c r="BJ575" s="16">
        <v>0</v>
      </c>
      <c r="BK575" s="13">
        <v>0</v>
      </c>
      <c r="BL575" s="16">
        <v>0</v>
      </c>
      <c r="BM575" s="13">
        <v>0</v>
      </c>
      <c r="BN575" s="16">
        <v>0</v>
      </c>
      <c r="BO575" s="13">
        <v>0</v>
      </c>
      <c r="BP575" s="16">
        <v>0</v>
      </c>
      <c r="BQ575" s="13">
        <v>0</v>
      </c>
      <c r="BR575" s="16">
        <v>0</v>
      </c>
      <c r="BS575" s="13">
        <v>0</v>
      </c>
      <c r="BT575" s="16">
        <v>0</v>
      </c>
      <c r="BU575" s="13">
        <v>0</v>
      </c>
      <c r="BV575" s="16">
        <v>0</v>
      </c>
      <c r="BW575" s="13">
        <v>0</v>
      </c>
      <c r="BX575" s="16">
        <v>0</v>
      </c>
      <c r="BY575" s="13">
        <v>0</v>
      </c>
      <c r="BZ575" s="16">
        <v>0</v>
      </c>
      <c r="CA575" s="13">
        <v>0</v>
      </c>
      <c r="CB575" s="16">
        <v>0</v>
      </c>
      <c r="CC575" s="13">
        <v>0</v>
      </c>
      <c r="CD575" s="16">
        <v>0</v>
      </c>
      <c r="CE575" s="13">
        <v>0</v>
      </c>
      <c r="CF575" s="16">
        <v>0</v>
      </c>
      <c r="CG575" s="13">
        <v>0</v>
      </c>
      <c r="CH575" s="16">
        <v>0</v>
      </c>
      <c r="CI575" s="13">
        <v>0</v>
      </c>
      <c r="CJ575" s="16">
        <v>0</v>
      </c>
      <c r="CK575" s="13">
        <v>0</v>
      </c>
      <c r="CL575" s="16">
        <v>0</v>
      </c>
      <c r="CM575" s="13">
        <v>0</v>
      </c>
      <c r="CN575" s="16">
        <v>0</v>
      </c>
      <c r="CO575" s="13">
        <v>0</v>
      </c>
      <c r="CP575" s="16">
        <v>0</v>
      </c>
      <c r="CQ575" s="13">
        <v>0</v>
      </c>
      <c r="CR575" s="16">
        <v>0</v>
      </c>
      <c r="CS575" s="13">
        <v>0</v>
      </c>
      <c r="CT575" s="16">
        <v>0</v>
      </c>
      <c r="CU575" s="13">
        <v>0</v>
      </c>
      <c r="CV575" s="16">
        <v>0</v>
      </c>
      <c r="CW575" s="13">
        <v>0</v>
      </c>
      <c r="CX575" s="16">
        <v>0</v>
      </c>
      <c r="CY575" s="13">
        <v>0</v>
      </c>
      <c r="CZ575" s="16">
        <v>0</v>
      </c>
      <c r="DA575" s="13">
        <v>0</v>
      </c>
      <c r="DB575" s="16">
        <v>0</v>
      </c>
      <c r="DC575" s="13">
        <v>0</v>
      </c>
      <c r="DD575" s="16">
        <v>0</v>
      </c>
      <c r="DE575" s="13">
        <v>0</v>
      </c>
      <c r="DF575" s="16">
        <v>0</v>
      </c>
      <c r="DG575" s="13">
        <v>0</v>
      </c>
      <c r="DH575" s="16">
        <v>0</v>
      </c>
      <c r="DI575" s="13">
        <v>0</v>
      </c>
      <c r="DJ575" s="16">
        <v>0</v>
      </c>
      <c r="DK575" s="13">
        <v>0</v>
      </c>
      <c r="DL575" s="16">
        <v>0</v>
      </c>
      <c r="DM575" s="13">
        <v>0</v>
      </c>
      <c r="DN575" s="16">
        <v>0</v>
      </c>
      <c r="DO575" s="13">
        <v>0</v>
      </c>
      <c r="DP575" s="16">
        <v>0</v>
      </c>
      <c r="DQ575" s="13">
        <v>0</v>
      </c>
      <c r="DR575" s="16">
        <v>0</v>
      </c>
      <c r="DS575" s="13">
        <v>0</v>
      </c>
      <c r="DT575" s="16">
        <v>0</v>
      </c>
      <c r="DU575" s="13">
        <v>0</v>
      </c>
      <c r="DV575" s="16">
        <v>0</v>
      </c>
      <c r="DW575" s="13">
        <v>0</v>
      </c>
      <c r="DX575" s="16">
        <v>0</v>
      </c>
      <c r="DY575" s="13">
        <v>0</v>
      </c>
      <c r="DZ575" s="16">
        <v>0</v>
      </c>
      <c r="EA575" s="13">
        <v>0</v>
      </c>
      <c r="EB575" s="16">
        <v>0</v>
      </c>
      <c r="EC575" s="13">
        <v>0</v>
      </c>
      <c r="ED575" s="16">
        <v>0</v>
      </c>
      <c r="EE575" s="13">
        <v>0</v>
      </c>
      <c r="EF575" s="16">
        <v>0</v>
      </c>
      <c r="EG575" s="13">
        <v>0</v>
      </c>
      <c r="EH575" s="16">
        <v>0</v>
      </c>
      <c r="EI575" s="13">
        <v>0</v>
      </c>
      <c r="EJ575" s="16">
        <v>0</v>
      </c>
      <c r="EK575" s="13">
        <v>0</v>
      </c>
      <c r="EL575" s="16">
        <v>0</v>
      </c>
      <c r="EM575" s="13">
        <v>0</v>
      </c>
      <c r="EN575" s="16">
        <v>0</v>
      </c>
      <c r="EO575" s="13">
        <v>0</v>
      </c>
      <c r="EP575" s="16">
        <v>0</v>
      </c>
      <c r="EQ575" s="13">
        <v>0</v>
      </c>
      <c r="ER575" s="16">
        <v>0</v>
      </c>
      <c r="ES575" s="13">
        <v>0</v>
      </c>
      <c r="ET575" s="16">
        <v>0</v>
      </c>
      <c r="EU575" s="13">
        <v>0</v>
      </c>
      <c r="EV575" s="16">
        <v>0</v>
      </c>
      <c r="EW575" s="13">
        <v>0</v>
      </c>
      <c r="EX575" s="16">
        <v>0</v>
      </c>
      <c r="EY575" s="13">
        <v>0</v>
      </c>
      <c r="EZ575" s="16">
        <v>0</v>
      </c>
      <c r="FA575" s="13">
        <v>0</v>
      </c>
      <c r="FB575" s="16">
        <v>0</v>
      </c>
      <c r="FC575" s="13">
        <v>0</v>
      </c>
      <c r="FD575" s="16">
        <v>0</v>
      </c>
      <c r="FE575" s="13">
        <v>0</v>
      </c>
      <c r="FF575" s="16">
        <v>0</v>
      </c>
      <c r="FG575" s="13">
        <v>0</v>
      </c>
      <c r="FH575" s="16">
        <v>0</v>
      </c>
      <c r="FI575" s="13">
        <v>0</v>
      </c>
      <c r="FJ575" s="16">
        <v>0</v>
      </c>
      <c r="FK575" s="13">
        <v>0</v>
      </c>
      <c r="FL575" s="16">
        <v>0</v>
      </c>
      <c r="FM575" s="13">
        <v>0</v>
      </c>
      <c r="FN575" s="16">
        <v>0</v>
      </c>
      <c r="FO575" s="13">
        <v>0</v>
      </c>
      <c r="FP575" s="16">
        <v>0</v>
      </c>
      <c r="FQ575" s="13">
        <v>0</v>
      </c>
      <c r="FR575" s="16">
        <v>0</v>
      </c>
      <c r="FS575" s="13">
        <v>0</v>
      </c>
      <c r="FT575" s="16">
        <v>0</v>
      </c>
      <c r="FU575" s="13">
        <v>0</v>
      </c>
      <c r="FV575" s="16">
        <v>0</v>
      </c>
      <c r="FW575" s="13">
        <v>0</v>
      </c>
      <c r="FX575" s="16">
        <v>0</v>
      </c>
      <c r="FY575" s="13">
        <v>0</v>
      </c>
      <c r="FZ575" s="16">
        <v>0</v>
      </c>
      <c r="GA575" s="13">
        <v>0</v>
      </c>
      <c r="GB575" s="16">
        <v>0</v>
      </c>
      <c r="GC575" s="13">
        <v>0</v>
      </c>
      <c r="GD575" s="16">
        <v>0</v>
      </c>
      <c r="GE575" s="13">
        <v>0</v>
      </c>
      <c r="GF575" s="16">
        <v>0</v>
      </c>
      <c r="GG575" s="13">
        <v>0</v>
      </c>
      <c r="GH575" s="16">
        <v>0</v>
      </c>
      <c r="GI575" s="13">
        <v>0</v>
      </c>
      <c r="GJ575" s="16">
        <v>0</v>
      </c>
      <c r="GK575" s="13">
        <v>0</v>
      </c>
      <c r="GL575" s="16">
        <v>0</v>
      </c>
      <c r="GM575" s="13">
        <v>0</v>
      </c>
      <c r="GN575" s="16">
        <v>0</v>
      </c>
      <c r="GO575" s="13">
        <v>0</v>
      </c>
      <c r="GP575" s="16">
        <v>0</v>
      </c>
      <c r="GQ575" s="8">
        <v>0</v>
      </c>
    </row>
    <row r="576" spans="1:199" ht="16.5" customHeight="1" x14ac:dyDescent="0.35">
      <c r="A576" s="11">
        <v>218</v>
      </c>
      <c r="B576" s="7" t="s">
        <v>543</v>
      </c>
      <c r="C576" s="11">
        <v>2</v>
      </c>
      <c r="D576" s="16">
        <v>0</v>
      </c>
      <c r="E576" s="13">
        <v>0</v>
      </c>
      <c r="F576" s="16">
        <v>0</v>
      </c>
      <c r="G576" s="13">
        <v>0</v>
      </c>
      <c r="H576" s="16">
        <v>0</v>
      </c>
      <c r="I576" s="13">
        <v>0</v>
      </c>
      <c r="J576" s="16">
        <v>0</v>
      </c>
      <c r="K576" s="13">
        <v>0</v>
      </c>
      <c r="L576" s="16">
        <v>0</v>
      </c>
      <c r="M576" s="13">
        <v>0</v>
      </c>
      <c r="N576" s="16">
        <v>0</v>
      </c>
      <c r="O576" s="13">
        <v>0</v>
      </c>
      <c r="P576" s="16">
        <v>0</v>
      </c>
      <c r="Q576" s="13">
        <v>0</v>
      </c>
      <c r="R576" s="16">
        <v>0</v>
      </c>
      <c r="S576" s="13">
        <v>0</v>
      </c>
      <c r="T576" s="16">
        <v>0</v>
      </c>
      <c r="U576" s="13">
        <v>0</v>
      </c>
      <c r="V576" s="16">
        <v>0</v>
      </c>
      <c r="W576" s="13">
        <v>0</v>
      </c>
      <c r="X576" s="16">
        <v>0</v>
      </c>
      <c r="Y576" s="13">
        <v>0</v>
      </c>
      <c r="Z576" s="16">
        <v>0</v>
      </c>
      <c r="AA576" s="13">
        <v>0</v>
      </c>
      <c r="AB576" s="16">
        <v>0</v>
      </c>
      <c r="AC576" s="13">
        <v>0</v>
      </c>
      <c r="AD576" s="16">
        <v>0</v>
      </c>
      <c r="AE576" s="13">
        <v>0</v>
      </c>
      <c r="AF576" s="16">
        <v>0</v>
      </c>
      <c r="AG576" s="13">
        <v>0</v>
      </c>
      <c r="AH576" s="16">
        <v>0</v>
      </c>
      <c r="AI576" s="13">
        <v>0</v>
      </c>
      <c r="AJ576" s="16">
        <v>0</v>
      </c>
      <c r="AK576" s="13">
        <v>0</v>
      </c>
      <c r="AL576" s="16">
        <v>0</v>
      </c>
      <c r="AM576" s="13">
        <v>0</v>
      </c>
      <c r="AN576" s="16">
        <v>0</v>
      </c>
      <c r="AO576" s="13">
        <v>0</v>
      </c>
      <c r="AP576" s="16">
        <v>0</v>
      </c>
      <c r="AQ576" s="13">
        <v>0</v>
      </c>
      <c r="AR576" s="16">
        <v>0</v>
      </c>
      <c r="AS576" s="13">
        <v>0</v>
      </c>
      <c r="AT576" s="16">
        <v>0</v>
      </c>
      <c r="AU576" s="13">
        <v>0</v>
      </c>
      <c r="AV576" s="16">
        <v>0</v>
      </c>
      <c r="AW576" s="13">
        <v>0</v>
      </c>
      <c r="AX576" s="16">
        <v>0</v>
      </c>
      <c r="AY576" s="13">
        <v>0</v>
      </c>
      <c r="AZ576" s="16">
        <v>0</v>
      </c>
      <c r="BA576" s="13">
        <v>0</v>
      </c>
      <c r="BB576" s="16">
        <v>0</v>
      </c>
      <c r="BC576" s="13">
        <v>0</v>
      </c>
      <c r="BD576" s="16">
        <v>0</v>
      </c>
      <c r="BE576" s="13">
        <v>0</v>
      </c>
      <c r="BF576" s="16">
        <v>0</v>
      </c>
      <c r="BG576" s="13">
        <v>0</v>
      </c>
      <c r="BH576" s="16">
        <v>0</v>
      </c>
      <c r="BI576" s="13">
        <v>0</v>
      </c>
      <c r="BJ576" s="16">
        <v>0</v>
      </c>
      <c r="BK576" s="13">
        <v>0</v>
      </c>
      <c r="BL576" s="16">
        <v>0</v>
      </c>
      <c r="BM576" s="13">
        <v>0</v>
      </c>
      <c r="BN576" s="16">
        <v>0</v>
      </c>
      <c r="BO576" s="13">
        <v>0</v>
      </c>
      <c r="BP576" s="16">
        <v>0</v>
      </c>
      <c r="BQ576" s="13">
        <v>0</v>
      </c>
      <c r="BR576" s="16">
        <v>0</v>
      </c>
      <c r="BS576" s="13">
        <v>0</v>
      </c>
      <c r="BT576" s="16">
        <v>0</v>
      </c>
      <c r="BU576" s="13">
        <v>0</v>
      </c>
      <c r="BV576" s="16">
        <v>0</v>
      </c>
      <c r="BW576" s="13">
        <v>0</v>
      </c>
      <c r="BX576" s="16">
        <v>0</v>
      </c>
      <c r="BY576" s="13">
        <v>0</v>
      </c>
      <c r="BZ576" s="16">
        <v>0</v>
      </c>
      <c r="CA576" s="13">
        <v>0</v>
      </c>
      <c r="CB576" s="16">
        <v>0</v>
      </c>
      <c r="CC576" s="13">
        <v>0</v>
      </c>
      <c r="CD576" s="16">
        <v>0</v>
      </c>
      <c r="CE576" s="13">
        <v>0</v>
      </c>
      <c r="CF576" s="16">
        <v>0</v>
      </c>
      <c r="CG576" s="13">
        <v>0</v>
      </c>
      <c r="CH576" s="16">
        <v>0</v>
      </c>
      <c r="CI576" s="13">
        <v>0</v>
      </c>
      <c r="CJ576" s="16">
        <v>0</v>
      </c>
      <c r="CK576" s="13">
        <v>0</v>
      </c>
      <c r="CL576" s="16">
        <v>0</v>
      </c>
      <c r="CM576" s="13">
        <v>0</v>
      </c>
      <c r="CN576" s="16">
        <v>0</v>
      </c>
      <c r="CO576" s="13">
        <v>0</v>
      </c>
      <c r="CP576" s="16">
        <v>0</v>
      </c>
      <c r="CQ576" s="13">
        <v>0</v>
      </c>
      <c r="CR576" s="16">
        <v>0</v>
      </c>
      <c r="CS576" s="13">
        <v>0</v>
      </c>
      <c r="CT576" s="16">
        <v>0</v>
      </c>
      <c r="CU576" s="13">
        <v>0</v>
      </c>
      <c r="CV576" s="16">
        <v>0</v>
      </c>
      <c r="CW576" s="13">
        <v>0</v>
      </c>
      <c r="CX576" s="16">
        <v>0</v>
      </c>
      <c r="CY576" s="13">
        <v>0</v>
      </c>
      <c r="CZ576" s="16">
        <v>0</v>
      </c>
      <c r="DA576" s="13">
        <v>0</v>
      </c>
      <c r="DB576" s="16">
        <v>0</v>
      </c>
      <c r="DC576" s="13">
        <v>0</v>
      </c>
      <c r="DD576" s="16">
        <v>0</v>
      </c>
      <c r="DE576" s="13">
        <v>0</v>
      </c>
      <c r="DF576" s="16">
        <v>0</v>
      </c>
      <c r="DG576" s="13">
        <v>0</v>
      </c>
      <c r="DH576" s="16">
        <v>0</v>
      </c>
      <c r="DI576" s="13">
        <v>0</v>
      </c>
      <c r="DJ576" s="16">
        <v>0</v>
      </c>
      <c r="DK576" s="13">
        <v>0</v>
      </c>
      <c r="DL576" s="16">
        <v>0</v>
      </c>
      <c r="DM576" s="13">
        <v>0</v>
      </c>
      <c r="DN576" s="16">
        <v>0</v>
      </c>
      <c r="DO576" s="13">
        <v>0</v>
      </c>
      <c r="DP576" s="16">
        <v>0</v>
      </c>
      <c r="DQ576" s="13">
        <v>0</v>
      </c>
      <c r="DR576" s="16">
        <v>0</v>
      </c>
      <c r="DS576" s="13">
        <v>0</v>
      </c>
      <c r="DT576" s="16">
        <v>0</v>
      </c>
      <c r="DU576" s="13">
        <v>0</v>
      </c>
      <c r="DV576" s="16">
        <v>0</v>
      </c>
      <c r="DW576" s="13">
        <v>0</v>
      </c>
      <c r="DX576" s="16">
        <v>0</v>
      </c>
      <c r="DY576" s="13">
        <v>0</v>
      </c>
      <c r="DZ576" s="16">
        <v>0</v>
      </c>
      <c r="EA576" s="13">
        <v>0</v>
      </c>
      <c r="EB576" s="16">
        <v>0</v>
      </c>
      <c r="EC576" s="13">
        <v>0</v>
      </c>
      <c r="ED576" s="16">
        <v>0</v>
      </c>
      <c r="EE576" s="13">
        <v>0</v>
      </c>
      <c r="EF576" s="16">
        <v>0</v>
      </c>
      <c r="EG576" s="13">
        <v>0</v>
      </c>
      <c r="EH576" s="16">
        <v>0</v>
      </c>
      <c r="EI576" s="13">
        <v>0</v>
      </c>
      <c r="EJ576" s="16">
        <v>0</v>
      </c>
      <c r="EK576" s="13">
        <v>0</v>
      </c>
      <c r="EL576" s="16">
        <v>0</v>
      </c>
      <c r="EM576" s="13">
        <v>0</v>
      </c>
      <c r="EN576" s="16">
        <v>0</v>
      </c>
      <c r="EO576" s="13">
        <v>0</v>
      </c>
      <c r="EP576" s="16">
        <v>0</v>
      </c>
      <c r="EQ576" s="13">
        <v>0</v>
      </c>
      <c r="ER576" s="16">
        <v>0</v>
      </c>
      <c r="ES576" s="13">
        <v>0</v>
      </c>
      <c r="ET576" s="16">
        <v>0</v>
      </c>
      <c r="EU576" s="13">
        <v>0</v>
      </c>
      <c r="EV576" s="16">
        <v>0</v>
      </c>
      <c r="EW576" s="13">
        <v>0</v>
      </c>
      <c r="EX576" s="16">
        <v>0</v>
      </c>
      <c r="EY576" s="13">
        <v>0</v>
      </c>
      <c r="EZ576" s="16">
        <v>0</v>
      </c>
      <c r="FA576" s="13">
        <v>0</v>
      </c>
      <c r="FB576" s="16">
        <v>0</v>
      </c>
      <c r="FC576" s="13">
        <v>0</v>
      </c>
      <c r="FD576" s="16">
        <v>0</v>
      </c>
      <c r="FE576" s="13">
        <v>0</v>
      </c>
      <c r="FF576" s="16">
        <v>0</v>
      </c>
      <c r="FG576" s="13">
        <v>0</v>
      </c>
      <c r="FH576" s="16">
        <v>0</v>
      </c>
      <c r="FI576" s="13">
        <v>0</v>
      </c>
      <c r="FJ576" s="16">
        <v>0</v>
      </c>
      <c r="FK576" s="13">
        <v>0</v>
      </c>
      <c r="FL576" s="16">
        <v>0</v>
      </c>
      <c r="FM576" s="13">
        <v>0</v>
      </c>
      <c r="FN576" s="16">
        <v>0</v>
      </c>
      <c r="FO576" s="13">
        <v>0</v>
      </c>
      <c r="FP576" s="16">
        <v>0</v>
      </c>
      <c r="FQ576" s="13">
        <v>0</v>
      </c>
      <c r="FR576" s="16">
        <v>0</v>
      </c>
      <c r="FS576" s="13">
        <v>0</v>
      </c>
      <c r="FT576" s="16">
        <v>0</v>
      </c>
      <c r="FU576" s="13">
        <v>0</v>
      </c>
      <c r="FV576" s="16">
        <v>0</v>
      </c>
      <c r="FW576" s="13">
        <v>0</v>
      </c>
      <c r="FX576" s="16">
        <v>0</v>
      </c>
      <c r="FY576" s="13">
        <v>0</v>
      </c>
      <c r="FZ576" s="16">
        <v>0</v>
      </c>
      <c r="GA576" s="13">
        <v>0</v>
      </c>
      <c r="GB576" s="16">
        <v>0</v>
      </c>
      <c r="GC576" s="13">
        <v>0</v>
      </c>
      <c r="GD576" s="16">
        <v>0</v>
      </c>
      <c r="GE576" s="13">
        <v>0</v>
      </c>
      <c r="GF576" s="16">
        <v>0</v>
      </c>
      <c r="GG576" s="13">
        <v>0</v>
      </c>
      <c r="GH576" s="16">
        <v>0</v>
      </c>
      <c r="GI576" s="13">
        <v>0</v>
      </c>
      <c r="GJ576" s="16">
        <v>0</v>
      </c>
      <c r="GK576" s="13">
        <v>0</v>
      </c>
      <c r="GL576" s="16">
        <v>0</v>
      </c>
      <c r="GM576" s="13">
        <v>0</v>
      </c>
      <c r="GN576" s="16">
        <v>0</v>
      </c>
      <c r="GO576" s="13">
        <v>0</v>
      </c>
      <c r="GP576" s="16">
        <v>0</v>
      </c>
      <c r="GQ576" s="8">
        <v>0</v>
      </c>
    </row>
    <row r="577" spans="1:199" ht="16.5" customHeight="1" x14ac:dyDescent="0.35">
      <c r="A577" s="11">
        <v>207</v>
      </c>
      <c r="B577" s="7" t="s">
        <v>544</v>
      </c>
      <c r="C577" s="11">
        <v>2</v>
      </c>
      <c r="D577" s="16">
        <v>0</v>
      </c>
      <c r="E577" s="13">
        <v>0</v>
      </c>
      <c r="F577" s="16">
        <v>0</v>
      </c>
      <c r="G577" s="13">
        <v>0</v>
      </c>
      <c r="H577" s="16">
        <v>0</v>
      </c>
      <c r="I577" s="13">
        <v>0</v>
      </c>
      <c r="J577" s="16">
        <v>0</v>
      </c>
      <c r="K577" s="13">
        <v>0</v>
      </c>
      <c r="L577" s="16">
        <v>417.35652173913002</v>
      </c>
      <c r="M577" s="13">
        <v>4</v>
      </c>
      <c r="N577" s="16">
        <v>0</v>
      </c>
      <c r="O577" s="13">
        <v>0</v>
      </c>
      <c r="P577" s="16">
        <v>0</v>
      </c>
      <c r="Q577" s="13">
        <v>0</v>
      </c>
      <c r="R577" s="16">
        <v>104.339130434783</v>
      </c>
      <c r="S577" s="13">
        <v>1</v>
      </c>
      <c r="T577" s="16">
        <v>0</v>
      </c>
      <c r="U577" s="13">
        <v>0</v>
      </c>
      <c r="V577" s="16">
        <v>104.339130434783</v>
      </c>
      <c r="W577" s="13">
        <v>1</v>
      </c>
      <c r="X577" s="16">
        <v>0</v>
      </c>
      <c r="Y577" s="13">
        <v>0</v>
      </c>
      <c r="Z577" s="16">
        <v>0</v>
      </c>
      <c r="AA577" s="13">
        <v>0</v>
      </c>
      <c r="AB577" s="16">
        <v>417.35652173913002</v>
      </c>
      <c r="AC577" s="13">
        <v>4</v>
      </c>
      <c r="AD577" s="16">
        <v>104.339130434783</v>
      </c>
      <c r="AE577" s="13">
        <v>1</v>
      </c>
      <c r="AF577" s="16">
        <v>0</v>
      </c>
      <c r="AG577" s="13">
        <v>0</v>
      </c>
      <c r="AH577" s="16">
        <v>104.339130434783</v>
      </c>
      <c r="AI577" s="13">
        <v>1</v>
      </c>
      <c r="AJ577" s="16">
        <v>104.339130434783</v>
      </c>
      <c r="AK577" s="13">
        <v>1</v>
      </c>
      <c r="AL577" s="16">
        <v>0</v>
      </c>
      <c r="AM577" s="13">
        <v>0</v>
      </c>
      <c r="AN577" s="16">
        <v>417.35652173913002</v>
      </c>
      <c r="AO577" s="13">
        <v>4</v>
      </c>
      <c r="AP577" s="16">
        <v>208.67826086956501</v>
      </c>
      <c r="AQ577" s="13">
        <v>2</v>
      </c>
      <c r="AR577" s="16">
        <v>104.339130434783</v>
      </c>
      <c r="AS577" s="13">
        <v>1</v>
      </c>
      <c r="AT577" s="16">
        <v>0</v>
      </c>
      <c r="AU577" s="13">
        <v>0</v>
      </c>
      <c r="AV577" s="16">
        <v>0</v>
      </c>
      <c r="AW577" s="13">
        <v>0</v>
      </c>
      <c r="AX577" s="16">
        <v>104.339130434783</v>
      </c>
      <c r="AY577" s="13">
        <v>1</v>
      </c>
      <c r="AZ577" s="16">
        <v>208.67826086956501</v>
      </c>
      <c r="BA577" s="13">
        <v>2</v>
      </c>
      <c r="BB577" s="16">
        <v>313.017391304348</v>
      </c>
      <c r="BC577" s="13">
        <v>3</v>
      </c>
      <c r="BD577" s="16">
        <v>417.35652173913002</v>
      </c>
      <c r="BE577" s="13">
        <v>4</v>
      </c>
      <c r="BF577" s="16">
        <v>0</v>
      </c>
      <c r="BG577" s="13">
        <v>0</v>
      </c>
      <c r="BH577" s="16">
        <v>0</v>
      </c>
      <c r="BI577" s="13">
        <v>0</v>
      </c>
      <c r="BJ577" s="16">
        <v>0</v>
      </c>
      <c r="BK577" s="13">
        <v>0</v>
      </c>
      <c r="BL577" s="16">
        <v>0</v>
      </c>
      <c r="BM577" s="13">
        <v>0</v>
      </c>
      <c r="BN577" s="16">
        <v>104.339130434783</v>
      </c>
      <c r="BO577" s="13">
        <v>1</v>
      </c>
      <c r="BP577" s="16">
        <v>104.339130434783</v>
      </c>
      <c r="BQ577" s="13">
        <v>1</v>
      </c>
      <c r="BR577" s="16">
        <v>104.339130434783</v>
      </c>
      <c r="BS577" s="13">
        <v>1</v>
      </c>
      <c r="BT577" s="16">
        <v>104.339130434783</v>
      </c>
      <c r="BU577" s="13">
        <v>1</v>
      </c>
      <c r="BV577" s="16">
        <v>0</v>
      </c>
      <c r="BW577" s="13">
        <v>0</v>
      </c>
      <c r="BX577" s="16">
        <v>0</v>
      </c>
      <c r="BY577" s="13">
        <v>0</v>
      </c>
      <c r="BZ577" s="16">
        <v>0</v>
      </c>
      <c r="CA577" s="13">
        <v>0</v>
      </c>
      <c r="CB577" s="16">
        <v>0</v>
      </c>
      <c r="CC577" s="13">
        <v>0</v>
      </c>
      <c r="CD577" s="16">
        <v>208.67826086956501</v>
      </c>
      <c r="CE577" s="13">
        <v>2</v>
      </c>
      <c r="CF577" s="16">
        <v>208.67826086956501</v>
      </c>
      <c r="CG577" s="13">
        <v>2</v>
      </c>
      <c r="CH577" s="16">
        <v>104.339130434783</v>
      </c>
      <c r="CI577" s="13">
        <v>1</v>
      </c>
      <c r="CJ577" s="16">
        <v>104.339130434783</v>
      </c>
      <c r="CK577" s="13">
        <v>1</v>
      </c>
      <c r="CL577" s="16">
        <v>104.339130434783</v>
      </c>
      <c r="CM577" s="13">
        <v>1</v>
      </c>
      <c r="CN577" s="16">
        <v>0</v>
      </c>
      <c r="CO577" s="13">
        <v>0</v>
      </c>
      <c r="CP577" s="16">
        <v>0</v>
      </c>
      <c r="CQ577" s="13">
        <v>0</v>
      </c>
      <c r="CR577" s="16">
        <v>417.35652173913002</v>
      </c>
      <c r="CS577" s="13">
        <v>4</v>
      </c>
      <c r="CT577" s="16">
        <v>104.339130434783</v>
      </c>
      <c r="CU577" s="13">
        <v>1</v>
      </c>
      <c r="CV577" s="16">
        <v>104.339130434783</v>
      </c>
      <c r="CW577" s="13">
        <v>1</v>
      </c>
      <c r="CX577" s="16">
        <v>0</v>
      </c>
      <c r="CY577" s="13">
        <v>0</v>
      </c>
      <c r="CZ577" s="16">
        <v>0</v>
      </c>
      <c r="DA577" s="13">
        <v>0</v>
      </c>
      <c r="DB577" s="16">
        <v>0</v>
      </c>
      <c r="DC577" s="13">
        <v>0</v>
      </c>
      <c r="DD577" s="16">
        <v>313.017391304348</v>
      </c>
      <c r="DE577" s="13">
        <v>3</v>
      </c>
      <c r="DF577" s="16">
        <v>417.35652173913002</v>
      </c>
      <c r="DG577" s="13">
        <v>4</v>
      </c>
      <c r="DH577" s="16">
        <v>104.339130434783</v>
      </c>
      <c r="DI577" s="13">
        <v>1</v>
      </c>
      <c r="DJ577" s="16">
        <v>0</v>
      </c>
      <c r="DK577" s="13">
        <v>0</v>
      </c>
      <c r="DL577" s="16">
        <v>208.67826086956501</v>
      </c>
      <c r="DM577" s="13">
        <v>2</v>
      </c>
      <c r="DN577" s="16">
        <v>0</v>
      </c>
      <c r="DO577" s="13">
        <v>0</v>
      </c>
      <c r="DP577" s="16">
        <v>0</v>
      </c>
      <c r="DQ577" s="13">
        <v>0</v>
      </c>
      <c r="DR577" s="16">
        <v>104.339130434783</v>
      </c>
      <c r="DS577" s="13">
        <v>1</v>
      </c>
      <c r="DT577" s="16">
        <v>208.67826086956501</v>
      </c>
      <c r="DU577" s="13">
        <v>2</v>
      </c>
      <c r="DV577" s="16">
        <v>0</v>
      </c>
      <c r="DW577" s="13">
        <v>0</v>
      </c>
      <c r="DX577" s="16">
        <v>208.67826086956501</v>
      </c>
      <c r="DY577" s="13">
        <v>2</v>
      </c>
      <c r="DZ577" s="16">
        <v>0</v>
      </c>
      <c r="EA577" s="13">
        <v>0</v>
      </c>
      <c r="EB577" s="16">
        <v>0</v>
      </c>
      <c r="EC577" s="13">
        <v>0</v>
      </c>
      <c r="ED577" s="16">
        <v>104.339130434783</v>
      </c>
      <c r="EE577" s="13">
        <v>1</v>
      </c>
      <c r="EF577" s="16">
        <v>0</v>
      </c>
      <c r="EG577" s="13">
        <v>0</v>
      </c>
      <c r="EH577" s="16">
        <v>104.339130434783</v>
      </c>
      <c r="EI577" s="13">
        <v>1</v>
      </c>
      <c r="EJ577" s="16">
        <v>208.67826086956501</v>
      </c>
      <c r="EK577" s="13">
        <v>2</v>
      </c>
      <c r="EL577" s="16">
        <v>208.67826086956501</v>
      </c>
      <c r="EM577" s="13">
        <v>2</v>
      </c>
      <c r="EN577" s="16">
        <v>0</v>
      </c>
      <c r="EO577" s="13">
        <v>0</v>
      </c>
      <c r="EP577" s="16">
        <v>104.339130434783</v>
      </c>
      <c r="EQ577" s="13">
        <v>1</v>
      </c>
      <c r="ER577" s="16">
        <v>0</v>
      </c>
      <c r="ES577" s="13">
        <v>0</v>
      </c>
      <c r="ET577" s="16">
        <v>0</v>
      </c>
      <c r="EU577" s="13">
        <v>0</v>
      </c>
      <c r="EV577" s="16">
        <v>208.67826086956501</v>
      </c>
      <c r="EW577" s="13">
        <v>2</v>
      </c>
      <c r="EX577" s="16">
        <v>104.339130434783</v>
      </c>
      <c r="EY577" s="13">
        <v>1</v>
      </c>
      <c r="EZ577" s="16">
        <v>0</v>
      </c>
      <c r="FA577" s="13">
        <v>0</v>
      </c>
      <c r="FB577" s="16">
        <v>104.339130434783</v>
      </c>
      <c r="FC577" s="13">
        <v>1</v>
      </c>
      <c r="FD577" s="16">
        <v>104.339130434783</v>
      </c>
      <c r="FE577" s="13">
        <v>1</v>
      </c>
      <c r="FF577" s="16">
        <v>208.67826086956501</v>
      </c>
      <c r="FG577" s="13">
        <v>2</v>
      </c>
      <c r="FH577" s="16">
        <v>208.67826086956501</v>
      </c>
      <c r="FI577" s="13">
        <v>2</v>
      </c>
      <c r="FJ577" s="16">
        <v>104.339130434783</v>
      </c>
      <c r="FK577" s="13">
        <v>1</v>
      </c>
      <c r="FL577" s="16">
        <v>0</v>
      </c>
      <c r="FM577" s="13">
        <v>0</v>
      </c>
      <c r="FN577" s="16">
        <v>0</v>
      </c>
      <c r="FO577" s="13">
        <v>0</v>
      </c>
      <c r="FP577" s="16">
        <v>0</v>
      </c>
      <c r="FQ577" s="13">
        <v>0</v>
      </c>
      <c r="FR577" s="16">
        <v>0</v>
      </c>
      <c r="FS577" s="13">
        <v>0</v>
      </c>
      <c r="FT577" s="16">
        <v>0</v>
      </c>
      <c r="FU577" s="13">
        <v>0</v>
      </c>
      <c r="FV577" s="16">
        <v>0</v>
      </c>
      <c r="FW577" s="13">
        <v>0</v>
      </c>
      <c r="FX577" s="16">
        <v>208.67826086956501</v>
      </c>
      <c r="FY577" s="13">
        <v>2</v>
      </c>
      <c r="FZ577" s="16">
        <v>0</v>
      </c>
      <c r="GA577" s="13">
        <v>0</v>
      </c>
      <c r="GB577" s="16">
        <v>313.017391304348</v>
      </c>
      <c r="GC577" s="13">
        <v>3</v>
      </c>
      <c r="GD577" s="16">
        <v>104.339130434783</v>
      </c>
      <c r="GE577" s="13">
        <v>1</v>
      </c>
      <c r="GF577" s="16">
        <v>0</v>
      </c>
      <c r="GG577" s="13">
        <v>0</v>
      </c>
      <c r="GH577" s="16">
        <v>0</v>
      </c>
      <c r="GI577" s="13">
        <v>0</v>
      </c>
      <c r="GJ577" s="16">
        <v>0</v>
      </c>
      <c r="GK577" s="13">
        <v>0</v>
      </c>
      <c r="GL577" s="16">
        <v>104.339130434783</v>
      </c>
      <c r="GM577" s="13">
        <v>1</v>
      </c>
      <c r="GN577" s="16">
        <v>104.339130434783</v>
      </c>
      <c r="GO577" s="13">
        <v>1</v>
      </c>
      <c r="GP577" s="16">
        <v>0</v>
      </c>
      <c r="GQ577" s="8">
        <v>0</v>
      </c>
    </row>
    <row r="578" spans="1:199" ht="16.5" customHeight="1" x14ac:dyDescent="0.35">
      <c r="A578" s="11">
        <v>207</v>
      </c>
      <c r="B578" s="7" t="s">
        <v>545</v>
      </c>
      <c r="C578" s="11">
        <v>2</v>
      </c>
      <c r="D578" s="16">
        <v>0</v>
      </c>
      <c r="E578" s="13">
        <v>0</v>
      </c>
      <c r="F578" s="16">
        <v>0</v>
      </c>
      <c r="G578" s="13">
        <v>0</v>
      </c>
      <c r="H578" s="16">
        <v>0</v>
      </c>
      <c r="I578" s="13">
        <v>0</v>
      </c>
      <c r="J578" s="16">
        <v>0</v>
      </c>
      <c r="K578" s="13">
        <v>0</v>
      </c>
      <c r="L578" s="16">
        <v>0</v>
      </c>
      <c r="M578" s="13">
        <v>0</v>
      </c>
      <c r="N578" s="16">
        <v>0</v>
      </c>
      <c r="O578" s="13">
        <v>0</v>
      </c>
      <c r="P578" s="16">
        <v>0</v>
      </c>
      <c r="Q578" s="13">
        <v>0</v>
      </c>
      <c r="R578" s="16">
        <v>0</v>
      </c>
      <c r="S578" s="13">
        <v>0</v>
      </c>
      <c r="T578" s="16">
        <v>0</v>
      </c>
      <c r="U578" s="13">
        <v>0</v>
      </c>
      <c r="V578" s="16">
        <v>0</v>
      </c>
      <c r="W578" s="13">
        <v>0</v>
      </c>
      <c r="X578" s="16">
        <v>0</v>
      </c>
      <c r="Y578" s="13">
        <v>0</v>
      </c>
      <c r="Z578" s="16">
        <v>0</v>
      </c>
      <c r="AA578" s="13">
        <v>0</v>
      </c>
      <c r="AB578" s="16">
        <v>0</v>
      </c>
      <c r="AC578" s="13">
        <v>0</v>
      </c>
      <c r="AD578" s="16">
        <v>0</v>
      </c>
      <c r="AE578" s="13">
        <v>0</v>
      </c>
      <c r="AF578" s="16">
        <v>0</v>
      </c>
      <c r="AG578" s="13">
        <v>0</v>
      </c>
      <c r="AH578" s="16">
        <v>0</v>
      </c>
      <c r="AI578" s="13">
        <v>0</v>
      </c>
      <c r="AJ578" s="16">
        <v>0</v>
      </c>
      <c r="AK578" s="13">
        <v>0</v>
      </c>
      <c r="AL578" s="16">
        <v>0</v>
      </c>
      <c r="AM578" s="13">
        <v>0</v>
      </c>
      <c r="AN578" s="16">
        <v>0</v>
      </c>
      <c r="AO578" s="13">
        <v>0</v>
      </c>
      <c r="AP578" s="16">
        <v>0</v>
      </c>
      <c r="AQ578" s="13">
        <v>0</v>
      </c>
      <c r="AR578" s="16">
        <v>0</v>
      </c>
      <c r="AS578" s="13">
        <v>0</v>
      </c>
      <c r="AT578" s="16">
        <v>0</v>
      </c>
      <c r="AU578" s="13">
        <v>0</v>
      </c>
      <c r="AV578" s="16">
        <v>0</v>
      </c>
      <c r="AW578" s="13">
        <v>0</v>
      </c>
      <c r="AX578" s="16">
        <v>0</v>
      </c>
      <c r="AY578" s="13">
        <v>0</v>
      </c>
      <c r="AZ578" s="16">
        <v>0</v>
      </c>
      <c r="BA578" s="13">
        <v>0</v>
      </c>
      <c r="BB578" s="16">
        <v>0</v>
      </c>
      <c r="BC578" s="13">
        <v>0</v>
      </c>
      <c r="BD578" s="16">
        <v>0</v>
      </c>
      <c r="BE578" s="13">
        <v>0</v>
      </c>
      <c r="BF578" s="16">
        <v>0</v>
      </c>
      <c r="BG578" s="13">
        <v>0</v>
      </c>
      <c r="BH578" s="16">
        <v>0</v>
      </c>
      <c r="BI578" s="13">
        <v>0</v>
      </c>
      <c r="BJ578" s="16">
        <v>0</v>
      </c>
      <c r="BK578" s="13">
        <v>0</v>
      </c>
      <c r="BL578" s="16">
        <v>0</v>
      </c>
      <c r="BM578" s="13">
        <v>0</v>
      </c>
      <c r="BN578" s="16">
        <v>0</v>
      </c>
      <c r="BO578" s="13">
        <v>0</v>
      </c>
      <c r="BP578" s="16">
        <v>0</v>
      </c>
      <c r="BQ578" s="13">
        <v>0</v>
      </c>
      <c r="BR578" s="16">
        <v>0</v>
      </c>
      <c r="BS578" s="13">
        <v>0</v>
      </c>
      <c r="BT578" s="16">
        <v>0</v>
      </c>
      <c r="BU578" s="13">
        <v>0</v>
      </c>
      <c r="BV578" s="16">
        <v>0</v>
      </c>
      <c r="BW578" s="13">
        <v>0</v>
      </c>
      <c r="BX578" s="16">
        <v>0</v>
      </c>
      <c r="BY578" s="13">
        <v>0</v>
      </c>
      <c r="BZ578" s="16">
        <v>0</v>
      </c>
      <c r="CA578" s="13">
        <v>0</v>
      </c>
      <c r="CB578" s="16">
        <v>0</v>
      </c>
      <c r="CC578" s="13">
        <v>0</v>
      </c>
      <c r="CD578" s="16">
        <v>0</v>
      </c>
      <c r="CE578" s="13">
        <v>0</v>
      </c>
      <c r="CF578" s="16">
        <v>0</v>
      </c>
      <c r="CG578" s="13">
        <v>0</v>
      </c>
      <c r="CH578" s="16">
        <v>0</v>
      </c>
      <c r="CI578" s="13">
        <v>0</v>
      </c>
      <c r="CJ578" s="16">
        <v>0</v>
      </c>
      <c r="CK578" s="13">
        <v>0</v>
      </c>
      <c r="CL578" s="16">
        <v>0</v>
      </c>
      <c r="CM578" s="13">
        <v>0</v>
      </c>
      <c r="CN578" s="16">
        <v>0</v>
      </c>
      <c r="CO578" s="13">
        <v>0</v>
      </c>
      <c r="CP578" s="16">
        <v>0</v>
      </c>
      <c r="CQ578" s="13">
        <v>0</v>
      </c>
      <c r="CR578" s="16">
        <v>0</v>
      </c>
      <c r="CS578" s="13">
        <v>0</v>
      </c>
      <c r="CT578" s="16">
        <v>0</v>
      </c>
      <c r="CU578" s="13">
        <v>0</v>
      </c>
      <c r="CV578" s="16">
        <v>0</v>
      </c>
      <c r="CW578" s="13">
        <v>0</v>
      </c>
      <c r="CX578" s="16">
        <v>0</v>
      </c>
      <c r="CY578" s="13">
        <v>0</v>
      </c>
      <c r="CZ578" s="16">
        <v>0</v>
      </c>
      <c r="DA578" s="13">
        <v>0</v>
      </c>
      <c r="DB578" s="16">
        <v>0</v>
      </c>
      <c r="DC578" s="13">
        <v>0</v>
      </c>
      <c r="DD578" s="16">
        <v>0</v>
      </c>
      <c r="DE578" s="13">
        <v>0</v>
      </c>
      <c r="DF578" s="16">
        <v>0</v>
      </c>
      <c r="DG578" s="13">
        <v>0</v>
      </c>
      <c r="DH578" s="16">
        <v>0</v>
      </c>
      <c r="DI578" s="13">
        <v>0</v>
      </c>
      <c r="DJ578" s="16">
        <v>0</v>
      </c>
      <c r="DK578" s="13">
        <v>0</v>
      </c>
      <c r="DL578" s="16">
        <v>0</v>
      </c>
      <c r="DM578" s="13">
        <v>0</v>
      </c>
      <c r="DN578" s="16">
        <v>0</v>
      </c>
      <c r="DO578" s="13">
        <v>0</v>
      </c>
      <c r="DP578" s="16">
        <v>0</v>
      </c>
      <c r="DQ578" s="13">
        <v>0</v>
      </c>
      <c r="DR578" s="16">
        <v>0</v>
      </c>
      <c r="DS578" s="13">
        <v>0</v>
      </c>
      <c r="DT578" s="16">
        <v>0</v>
      </c>
      <c r="DU578" s="13">
        <v>0</v>
      </c>
      <c r="DV578" s="16">
        <v>0</v>
      </c>
      <c r="DW578" s="13">
        <v>0</v>
      </c>
      <c r="DX578" s="16">
        <v>0</v>
      </c>
      <c r="DY578" s="13">
        <v>0</v>
      </c>
      <c r="DZ578" s="16">
        <v>0</v>
      </c>
      <c r="EA578" s="13">
        <v>0</v>
      </c>
      <c r="EB578" s="16">
        <v>0</v>
      </c>
      <c r="EC578" s="13">
        <v>0</v>
      </c>
      <c r="ED578" s="16">
        <v>0</v>
      </c>
      <c r="EE578" s="13">
        <v>0</v>
      </c>
      <c r="EF578" s="16">
        <v>0</v>
      </c>
      <c r="EG578" s="13">
        <v>0</v>
      </c>
      <c r="EH578" s="16">
        <v>0</v>
      </c>
      <c r="EI578" s="13">
        <v>0</v>
      </c>
      <c r="EJ578" s="16">
        <v>0</v>
      </c>
      <c r="EK578" s="13">
        <v>0</v>
      </c>
      <c r="EL578" s="16">
        <v>0</v>
      </c>
      <c r="EM578" s="13">
        <v>0</v>
      </c>
      <c r="EN578" s="16">
        <v>0</v>
      </c>
      <c r="EO578" s="13">
        <v>0</v>
      </c>
      <c r="EP578" s="16">
        <v>0</v>
      </c>
      <c r="EQ578" s="13">
        <v>0</v>
      </c>
      <c r="ER578" s="16">
        <v>0</v>
      </c>
      <c r="ES578" s="13">
        <v>0</v>
      </c>
      <c r="ET578" s="16">
        <v>0</v>
      </c>
      <c r="EU578" s="13">
        <v>0</v>
      </c>
      <c r="EV578" s="16">
        <v>0</v>
      </c>
      <c r="EW578" s="13">
        <v>0</v>
      </c>
      <c r="EX578" s="16">
        <v>0</v>
      </c>
      <c r="EY578" s="13">
        <v>0</v>
      </c>
      <c r="EZ578" s="16">
        <v>0</v>
      </c>
      <c r="FA578" s="13">
        <v>0</v>
      </c>
      <c r="FB578" s="16">
        <v>0</v>
      </c>
      <c r="FC578" s="13">
        <v>0</v>
      </c>
      <c r="FD578" s="16">
        <v>0</v>
      </c>
      <c r="FE578" s="13">
        <v>0</v>
      </c>
      <c r="FF578" s="16">
        <v>0</v>
      </c>
      <c r="FG578" s="13">
        <v>0</v>
      </c>
      <c r="FH578" s="16">
        <v>0</v>
      </c>
      <c r="FI578" s="13">
        <v>0</v>
      </c>
      <c r="FJ578" s="16">
        <v>0</v>
      </c>
      <c r="FK578" s="13">
        <v>0</v>
      </c>
      <c r="FL578" s="16">
        <v>0</v>
      </c>
      <c r="FM578" s="13">
        <v>0</v>
      </c>
      <c r="FN578" s="16">
        <v>0</v>
      </c>
      <c r="FO578" s="13">
        <v>0</v>
      </c>
      <c r="FP578" s="16">
        <v>0</v>
      </c>
      <c r="FQ578" s="13">
        <v>0</v>
      </c>
      <c r="FR578" s="16">
        <v>0</v>
      </c>
      <c r="FS578" s="13">
        <v>0</v>
      </c>
      <c r="FT578" s="16">
        <v>0</v>
      </c>
      <c r="FU578" s="13">
        <v>0</v>
      </c>
      <c r="FV578" s="16">
        <v>0</v>
      </c>
      <c r="FW578" s="13">
        <v>0</v>
      </c>
      <c r="FX578" s="16">
        <v>0</v>
      </c>
      <c r="FY578" s="13">
        <v>0</v>
      </c>
      <c r="FZ578" s="16">
        <v>0</v>
      </c>
      <c r="GA578" s="13">
        <v>0</v>
      </c>
      <c r="GB578" s="16">
        <v>0</v>
      </c>
      <c r="GC578" s="13">
        <v>0</v>
      </c>
      <c r="GD578" s="16">
        <v>0</v>
      </c>
      <c r="GE578" s="13">
        <v>0</v>
      </c>
      <c r="GF578" s="16">
        <v>0</v>
      </c>
      <c r="GG578" s="13">
        <v>0</v>
      </c>
      <c r="GH578" s="16">
        <v>0</v>
      </c>
      <c r="GI578" s="13">
        <v>0</v>
      </c>
      <c r="GJ578" s="16">
        <v>0</v>
      </c>
      <c r="GK578" s="13">
        <v>0</v>
      </c>
      <c r="GL578" s="16">
        <v>0</v>
      </c>
      <c r="GM578" s="13">
        <v>0</v>
      </c>
      <c r="GN578" s="16">
        <v>0</v>
      </c>
      <c r="GO578" s="13">
        <v>0</v>
      </c>
      <c r="GP578" s="16">
        <v>0</v>
      </c>
      <c r="GQ578" s="8">
        <v>0</v>
      </c>
    </row>
    <row r="579" spans="1:199" ht="16.5" customHeight="1" x14ac:dyDescent="0.35">
      <c r="A579" s="11">
        <v>201</v>
      </c>
      <c r="B579" s="7" t="s">
        <v>546</v>
      </c>
      <c r="C579" s="11">
        <v>2</v>
      </c>
      <c r="D579" s="16">
        <v>0</v>
      </c>
      <c r="E579" s="13">
        <v>0</v>
      </c>
      <c r="F579" s="16">
        <v>0</v>
      </c>
      <c r="G579" s="13">
        <v>0</v>
      </c>
      <c r="H579" s="16">
        <v>0</v>
      </c>
      <c r="I579" s="13">
        <v>0</v>
      </c>
      <c r="J579" s="16">
        <v>0</v>
      </c>
      <c r="K579" s="13">
        <v>0</v>
      </c>
      <c r="L579" s="16">
        <v>0</v>
      </c>
      <c r="M579" s="13">
        <v>0</v>
      </c>
      <c r="N579" s="16">
        <v>0</v>
      </c>
      <c r="O579" s="13">
        <v>0</v>
      </c>
      <c r="P579" s="16">
        <v>0</v>
      </c>
      <c r="Q579" s="13">
        <v>0</v>
      </c>
      <c r="R579" s="16">
        <v>0</v>
      </c>
      <c r="S579" s="13">
        <v>0</v>
      </c>
      <c r="T579" s="16">
        <v>0</v>
      </c>
      <c r="U579" s="13">
        <v>0</v>
      </c>
      <c r="V579" s="16">
        <v>0</v>
      </c>
      <c r="W579" s="13">
        <v>0</v>
      </c>
      <c r="X579" s="16">
        <v>0</v>
      </c>
      <c r="Y579" s="13">
        <v>0</v>
      </c>
      <c r="Z579" s="16">
        <v>0</v>
      </c>
      <c r="AA579" s="13">
        <v>0</v>
      </c>
      <c r="AB579" s="16">
        <v>0</v>
      </c>
      <c r="AC579" s="13">
        <v>0</v>
      </c>
      <c r="AD579" s="16">
        <v>0</v>
      </c>
      <c r="AE579" s="13">
        <v>0</v>
      </c>
      <c r="AF579" s="16">
        <v>0</v>
      </c>
      <c r="AG579" s="13">
        <v>0</v>
      </c>
      <c r="AH579" s="16">
        <v>0</v>
      </c>
      <c r="AI579" s="13">
        <v>0</v>
      </c>
      <c r="AJ579" s="16">
        <v>0</v>
      </c>
      <c r="AK579" s="13">
        <v>0</v>
      </c>
      <c r="AL579" s="16">
        <v>0</v>
      </c>
      <c r="AM579" s="13">
        <v>0</v>
      </c>
      <c r="AN579" s="16">
        <v>0</v>
      </c>
      <c r="AO579" s="13">
        <v>0</v>
      </c>
      <c r="AP579" s="16">
        <v>0</v>
      </c>
      <c r="AQ579" s="13">
        <v>0</v>
      </c>
      <c r="AR579" s="16">
        <v>0</v>
      </c>
      <c r="AS579" s="13">
        <v>0</v>
      </c>
      <c r="AT579" s="16">
        <v>0</v>
      </c>
      <c r="AU579" s="13">
        <v>0</v>
      </c>
      <c r="AV579" s="16">
        <v>0</v>
      </c>
      <c r="AW579" s="13">
        <v>0</v>
      </c>
      <c r="AX579" s="16">
        <v>0</v>
      </c>
      <c r="AY579" s="13">
        <v>0</v>
      </c>
      <c r="AZ579" s="16">
        <v>0</v>
      </c>
      <c r="BA579" s="13">
        <v>0</v>
      </c>
      <c r="BB579" s="16">
        <v>0</v>
      </c>
      <c r="BC579" s="13">
        <v>0</v>
      </c>
      <c r="BD579" s="16">
        <v>0</v>
      </c>
      <c r="BE579" s="13">
        <v>0</v>
      </c>
      <c r="BF579" s="16">
        <v>0</v>
      </c>
      <c r="BG579" s="13">
        <v>0</v>
      </c>
      <c r="BH579" s="16">
        <v>0</v>
      </c>
      <c r="BI579" s="13">
        <v>0</v>
      </c>
      <c r="BJ579" s="16">
        <v>0</v>
      </c>
      <c r="BK579" s="13">
        <v>0</v>
      </c>
      <c r="BL579" s="16">
        <v>0</v>
      </c>
      <c r="BM579" s="13">
        <v>0</v>
      </c>
      <c r="BN579" s="16">
        <v>0</v>
      </c>
      <c r="BO579" s="13">
        <v>0</v>
      </c>
      <c r="BP579" s="16">
        <v>0</v>
      </c>
      <c r="BQ579" s="13">
        <v>0</v>
      </c>
      <c r="BR579" s="16">
        <v>0</v>
      </c>
      <c r="BS579" s="13">
        <v>0</v>
      </c>
      <c r="BT579" s="16">
        <v>0</v>
      </c>
      <c r="BU579" s="13">
        <v>0</v>
      </c>
      <c r="BV579" s="16">
        <v>0</v>
      </c>
      <c r="BW579" s="13">
        <v>0</v>
      </c>
      <c r="BX579" s="16">
        <v>0</v>
      </c>
      <c r="BY579" s="13">
        <v>0</v>
      </c>
      <c r="BZ579" s="16">
        <v>0</v>
      </c>
      <c r="CA579" s="13">
        <v>0</v>
      </c>
      <c r="CB579" s="16">
        <v>0</v>
      </c>
      <c r="CC579" s="13">
        <v>0</v>
      </c>
      <c r="CD579" s="16">
        <v>0</v>
      </c>
      <c r="CE579" s="13">
        <v>0</v>
      </c>
      <c r="CF579" s="16">
        <v>0</v>
      </c>
      <c r="CG579" s="13">
        <v>0</v>
      </c>
      <c r="CH579" s="16">
        <v>0</v>
      </c>
      <c r="CI579" s="13">
        <v>0</v>
      </c>
      <c r="CJ579" s="16">
        <v>0</v>
      </c>
      <c r="CK579" s="13">
        <v>0</v>
      </c>
      <c r="CL579" s="16">
        <v>0</v>
      </c>
      <c r="CM579" s="13">
        <v>0</v>
      </c>
      <c r="CN579" s="16">
        <v>0</v>
      </c>
      <c r="CO579" s="13">
        <v>0</v>
      </c>
      <c r="CP579" s="16">
        <v>0</v>
      </c>
      <c r="CQ579" s="13">
        <v>0</v>
      </c>
      <c r="CR579" s="16">
        <v>0</v>
      </c>
      <c r="CS579" s="13">
        <v>0</v>
      </c>
      <c r="CT579" s="16">
        <v>0</v>
      </c>
      <c r="CU579" s="13">
        <v>0</v>
      </c>
      <c r="CV579" s="16">
        <v>0</v>
      </c>
      <c r="CW579" s="13">
        <v>0</v>
      </c>
      <c r="CX579" s="16">
        <v>0</v>
      </c>
      <c r="CY579" s="13">
        <v>0</v>
      </c>
      <c r="CZ579" s="16">
        <v>0</v>
      </c>
      <c r="DA579" s="13">
        <v>0</v>
      </c>
      <c r="DB579" s="16">
        <v>0</v>
      </c>
      <c r="DC579" s="13">
        <v>0</v>
      </c>
      <c r="DD579" s="16">
        <v>0</v>
      </c>
      <c r="DE579" s="13">
        <v>0</v>
      </c>
      <c r="DF579" s="16">
        <v>0</v>
      </c>
      <c r="DG579" s="13">
        <v>0</v>
      </c>
      <c r="DH579" s="16">
        <v>0</v>
      </c>
      <c r="DI579" s="13">
        <v>0</v>
      </c>
      <c r="DJ579" s="16">
        <v>0</v>
      </c>
      <c r="DK579" s="13">
        <v>0</v>
      </c>
      <c r="DL579" s="16">
        <v>0</v>
      </c>
      <c r="DM579" s="13">
        <v>0</v>
      </c>
      <c r="DN579" s="16">
        <v>0</v>
      </c>
      <c r="DO579" s="13">
        <v>0</v>
      </c>
      <c r="DP579" s="16">
        <v>0</v>
      </c>
      <c r="DQ579" s="13">
        <v>0</v>
      </c>
      <c r="DR579" s="16">
        <v>0</v>
      </c>
      <c r="DS579" s="13">
        <v>0</v>
      </c>
      <c r="DT579" s="16">
        <v>0</v>
      </c>
      <c r="DU579" s="13">
        <v>0</v>
      </c>
      <c r="DV579" s="16">
        <v>0</v>
      </c>
      <c r="DW579" s="13">
        <v>0</v>
      </c>
      <c r="DX579" s="16">
        <v>0</v>
      </c>
      <c r="DY579" s="13">
        <v>0</v>
      </c>
      <c r="DZ579" s="16">
        <v>0</v>
      </c>
      <c r="EA579" s="13">
        <v>0</v>
      </c>
      <c r="EB579" s="16">
        <v>0</v>
      </c>
      <c r="EC579" s="13">
        <v>0</v>
      </c>
      <c r="ED579" s="16">
        <v>0</v>
      </c>
      <c r="EE579" s="13">
        <v>0</v>
      </c>
      <c r="EF579" s="16">
        <v>0</v>
      </c>
      <c r="EG579" s="13">
        <v>0</v>
      </c>
      <c r="EH579" s="16">
        <v>0</v>
      </c>
      <c r="EI579" s="13">
        <v>0</v>
      </c>
      <c r="EJ579" s="16">
        <v>0</v>
      </c>
      <c r="EK579" s="13">
        <v>0</v>
      </c>
      <c r="EL579" s="16">
        <v>0</v>
      </c>
      <c r="EM579" s="13">
        <v>0</v>
      </c>
      <c r="EN579" s="16">
        <v>0</v>
      </c>
      <c r="EO579" s="13">
        <v>0</v>
      </c>
      <c r="EP579" s="16">
        <v>0</v>
      </c>
      <c r="EQ579" s="13">
        <v>0</v>
      </c>
      <c r="ER579" s="16">
        <v>0</v>
      </c>
      <c r="ES579" s="13">
        <v>0</v>
      </c>
      <c r="ET579" s="16">
        <v>0</v>
      </c>
      <c r="EU579" s="13">
        <v>0</v>
      </c>
      <c r="EV579" s="16">
        <v>0</v>
      </c>
      <c r="EW579" s="13">
        <v>0</v>
      </c>
      <c r="EX579" s="16">
        <v>0</v>
      </c>
      <c r="EY579" s="13">
        <v>0</v>
      </c>
      <c r="EZ579" s="16">
        <v>0</v>
      </c>
      <c r="FA579" s="13">
        <v>0</v>
      </c>
      <c r="FB579" s="16">
        <v>0</v>
      </c>
      <c r="FC579" s="13">
        <v>0</v>
      </c>
      <c r="FD579" s="16">
        <v>0</v>
      </c>
      <c r="FE579" s="13">
        <v>0</v>
      </c>
      <c r="FF579" s="16">
        <v>0</v>
      </c>
      <c r="FG579" s="13">
        <v>0</v>
      </c>
      <c r="FH579" s="16">
        <v>0</v>
      </c>
      <c r="FI579" s="13">
        <v>0</v>
      </c>
      <c r="FJ579" s="16">
        <v>0</v>
      </c>
      <c r="FK579" s="13">
        <v>0</v>
      </c>
      <c r="FL579" s="16">
        <v>0</v>
      </c>
      <c r="FM579" s="13">
        <v>0</v>
      </c>
      <c r="FN579" s="16">
        <v>0</v>
      </c>
      <c r="FO579" s="13">
        <v>0</v>
      </c>
      <c r="FP579" s="16">
        <v>0</v>
      </c>
      <c r="FQ579" s="13">
        <v>0</v>
      </c>
      <c r="FR579" s="16">
        <v>0</v>
      </c>
      <c r="FS579" s="13">
        <v>0</v>
      </c>
      <c r="FT579" s="16">
        <v>0</v>
      </c>
      <c r="FU579" s="13">
        <v>0</v>
      </c>
      <c r="FV579" s="16">
        <v>0</v>
      </c>
      <c r="FW579" s="13">
        <v>0</v>
      </c>
      <c r="FX579" s="16">
        <v>0</v>
      </c>
      <c r="FY579" s="13">
        <v>0</v>
      </c>
      <c r="FZ579" s="16">
        <v>0</v>
      </c>
      <c r="GA579" s="13">
        <v>0</v>
      </c>
      <c r="GB579" s="16">
        <v>0</v>
      </c>
      <c r="GC579" s="13">
        <v>0</v>
      </c>
      <c r="GD579" s="16">
        <v>0</v>
      </c>
      <c r="GE579" s="13">
        <v>0</v>
      </c>
      <c r="GF579" s="16">
        <v>0</v>
      </c>
      <c r="GG579" s="13">
        <v>0</v>
      </c>
      <c r="GH579" s="16">
        <v>0</v>
      </c>
      <c r="GI579" s="13">
        <v>0</v>
      </c>
      <c r="GJ579" s="16">
        <v>0</v>
      </c>
      <c r="GK579" s="13">
        <v>0</v>
      </c>
      <c r="GL579" s="16">
        <v>0</v>
      </c>
      <c r="GM579" s="13">
        <v>0</v>
      </c>
      <c r="GN579" s="16">
        <v>0</v>
      </c>
      <c r="GO579" s="13">
        <v>0</v>
      </c>
      <c r="GP579" s="16">
        <v>0</v>
      </c>
      <c r="GQ579" s="8">
        <v>0</v>
      </c>
    </row>
    <row r="580" spans="1:199" ht="16.5" customHeight="1" x14ac:dyDescent="0.35">
      <c r="A580" s="11">
        <v>201</v>
      </c>
      <c r="B580" s="7" t="s">
        <v>547</v>
      </c>
      <c r="C580" s="11">
        <v>2</v>
      </c>
      <c r="D580" s="16">
        <v>0</v>
      </c>
      <c r="E580" s="13">
        <v>0</v>
      </c>
      <c r="F580" s="16">
        <v>0</v>
      </c>
      <c r="G580" s="13">
        <v>0</v>
      </c>
      <c r="H580" s="16">
        <v>0</v>
      </c>
      <c r="I580" s="13">
        <v>0</v>
      </c>
      <c r="J580" s="16">
        <v>0</v>
      </c>
      <c r="K580" s="13">
        <v>0</v>
      </c>
      <c r="L580" s="16">
        <v>0</v>
      </c>
      <c r="M580" s="13">
        <v>0</v>
      </c>
      <c r="N580" s="16">
        <v>0</v>
      </c>
      <c r="O580" s="13">
        <v>0</v>
      </c>
      <c r="P580" s="16">
        <v>0</v>
      </c>
      <c r="Q580" s="13">
        <v>0</v>
      </c>
      <c r="R580" s="16">
        <v>0</v>
      </c>
      <c r="S580" s="13">
        <v>0</v>
      </c>
      <c r="T580" s="16">
        <v>0</v>
      </c>
      <c r="U580" s="13">
        <v>0</v>
      </c>
      <c r="V580" s="16">
        <v>0</v>
      </c>
      <c r="W580" s="13">
        <v>0</v>
      </c>
      <c r="X580" s="16">
        <v>0</v>
      </c>
      <c r="Y580" s="13">
        <v>0</v>
      </c>
      <c r="Z580" s="16">
        <v>0</v>
      </c>
      <c r="AA580" s="13">
        <v>0</v>
      </c>
      <c r="AB580" s="16">
        <v>0</v>
      </c>
      <c r="AC580" s="13">
        <v>0</v>
      </c>
      <c r="AD580" s="16">
        <v>0</v>
      </c>
      <c r="AE580" s="13">
        <v>0</v>
      </c>
      <c r="AF580" s="16">
        <v>0</v>
      </c>
      <c r="AG580" s="13">
        <v>0</v>
      </c>
      <c r="AH580" s="16">
        <v>0</v>
      </c>
      <c r="AI580" s="13">
        <v>0</v>
      </c>
      <c r="AJ580" s="16">
        <v>0</v>
      </c>
      <c r="AK580" s="13">
        <v>0</v>
      </c>
      <c r="AL580" s="16">
        <v>0</v>
      </c>
      <c r="AM580" s="13">
        <v>0</v>
      </c>
      <c r="AN580" s="16">
        <v>0</v>
      </c>
      <c r="AO580" s="13">
        <v>0</v>
      </c>
      <c r="AP580" s="16">
        <v>0</v>
      </c>
      <c r="AQ580" s="13">
        <v>0</v>
      </c>
      <c r="AR580" s="16">
        <v>0</v>
      </c>
      <c r="AS580" s="13">
        <v>0</v>
      </c>
      <c r="AT580" s="16">
        <v>0</v>
      </c>
      <c r="AU580" s="13">
        <v>0</v>
      </c>
      <c r="AV580" s="16">
        <v>0</v>
      </c>
      <c r="AW580" s="13">
        <v>0</v>
      </c>
      <c r="AX580" s="16">
        <v>0</v>
      </c>
      <c r="AY580" s="13">
        <v>0</v>
      </c>
      <c r="AZ580" s="16">
        <v>0</v>
      </c>
      <c r="BA580" s="13">
        <v>0</v>
      </c>
      <c r="BB580" s="16">
        <v>0</v>
      </c>
      <c r="BC580" s="13">
        <v>0</v>
      </c>
      <c r="BD580" s="16">
        <v>0</v>
      </c>
      <c r="BE580" s="13">
        <v>0</v>
      </c>
      <c r="BF580" s="16">
        <v>0</v>
      </c>
      <c r="BG580" s="13">
        <v>0</v>
      </c>
      <c r="BH580" s="16">
        <v>0</v>
      </c>
      <c r="BI580" s="13">
        <v>0</v>
      </c>
      <c r="BJ580" s="16">
        <v>0</v>
      </c>
      <c r="BK580" s="13">
        <v>0</v>
      </c>
      <c r="BL580" s="16">
        <v>0</v>
      </c>
      <c r="BM580" s="13">
        <v>0</v>
      </c>
      <c r="BN580" s="16">
        <v>0</v>
      </c>
      <c r="BO580" s="13">
        <v>0</v>
      </c>
      <c r="BP580" s="16">
        <v>0</v>
      </c>
      <c r="BQ580" s="13">
        <v>0</v>
      </c>
      <c r="BR580" s="16">
        <v>0</v>
      </c>
      <c r="BS580" s="13">
        <v>0</v>
      </c>
      <c r="BT580" s="16">
        <v>0</v>
      </c>
      <c r="BU580" s="13">
        <v>0</v>
      </c>
      <c r="BV580" s="16">
        <v>0</v>
      </c>
      <c r="BW580" s="13">
        <v>0</v>
      </c>
      <c r="BX580" s="16">
        <v>0</v>
      </c>
      <c r="BY580" s="13">
        <v>0</v>
      </c>
      <c r="BZ580" s="16">
        <v>0</v>
      </c>
      <c r="CA580" s="13">
        <v>0</v>
      </c>
      <c r="CB580" s="16">
        <v>0</v>
      </c>
      <c r="CC580" s="13">
        <v>0</v>
      </c>
      <c r="CD580" s="16">
        <v>0</v>
      </c>
      <c r="CE580" s="13">
        <v>0</v>
      </c>
      <c r="CF580" s="16">
        <v>0</v>
      </c>
      <c r="CG580" s="13">
        <v>0</v>
      </c>
      <c r="CH580" s="16">
        <v>0</v>
      </c>
      <c r="CI580" s="13">
        <v>0</v>
      </c>
      <c r="CJ580" s="16">
        <v>0</v>
      </c>
      <c r="CK580" s="13">
        <v>0</v>
      </c>
      <c r="CL580" s="16">
        <v>0</v>
      </c>
      <c r="CM580" s="13">
        <v>0</v>
      </c>
      <c r="CN580" s="16">
        <v>0</v>
      </c>
      <c r="CO580" s="13">
        <v>0</v>
      </c>
      <c r="CP580" s="16">
        <v>0</v>
      </c>
      <c r="CQ580" s="13">
        <v>0</v>
      </c>
      <c r="CR580" s="16">
        <v>0</v>
      </c>
      <c r="CS580" s="13">
        <v>0</v>
      </c>
      <c r="CT580" s="16">
        <v>0</v>
      </c>
      <c r="CU580" s="13">
        <v>0</v>
      </c>
      <c r="CV580" s="16">
        <v>0</v>
      </c>
      <c r="CW580" s="13">
        <v>0</v>
      </c>
      <c r="CX580" s="16">
        <v>0</v>
      </c>
      <c r="CY580" s="13">
        <v>0</v>
      </c>
      <c r="CZ580" s="16">
        <v>0</v>
      </c>
      <c r="DA580" s="13">
        <v>0</v>
      </c>
      <c r="DB580" s="16">
        <v>0</v>
      </c>
      <c r="DC580" s="13">
        <v>0</v>
      </c>
      <c r="DD580" s="16">
        <v>0</v>
      </c>
      <c r="DE580" s="13">
        <v>0</v>
      </c>
      <c r="DF580" s="16">
        <v>0</v>
      </c>
      <c r="DG580" s="13">
        <v>0</v>
      </c>
      <c r="DH580" s="16">
        <v>0</v>
      </c>
      <c r="DI580" s="13">
        <v>0</v>
      </c>
      <c r="DJ580" s="16">
        <v>0</v>
      </c>
      <c r="DK580" s="13">
        <v>0</v>
      </c>
      <c r="DL580" s="16">
        <v>0</v>
      </c>
      <c r="DM580" s="13">
        <v>0</v>
      </c>
      <c r="DN580" s="16">
        <v>0</v>
      </c>
      <c r="DO580" s="13">
        <v>0</v>
      </c>
      <c r="DP580" s="16">
        <v>0</v>
      </c>
      <c r="DQ580" s="13">
        <v>0</v>
      </c>
      <c r="DR580" s="16">
        <v>0</v>
      </c>
      <c r="DS580" s="13">
        <v>0</v>
      </c>
      <c r="DT580" s="16">
        <v>0</v>
      </c>
      <c r="DU580" s="13">
        <v>0</v>
      </c>
      <c r="DV580" s="16">
        <v>0</v>
      </c>
      <c r="DW580" s="13">
        <v>0</v>
      </c>
      <c r="DX580" s="16">
        <v>0</v>
      </c>
      <c r="DY580" s="13">
        <v>0</v>
      </c>
      <c r="DZ580" s="16">
        <v>0</v>
      </c>
      <c r="EA580" s="13">
        <v>0</v>
      </c>
      <c r="EB580" s="16">
        <v>0</v>
      </c>
      <c r="EC580" s="13">
        <v>0</v>
      </c>
      <c r="ED580" s="16">
        <v>0</v>
      </c>
      <c r="EE580" s="13">
        <v>0</v>
      </c>
      <c r="EF580" s="16">
        <v>0</v>
      </c>
      <c r="EG580" s="13">
        <v>0</v>
      </c>
      <c r="EH580" s="16">
        <v>0</v>
      </c>
      <c r="EI580" s="13">
        <v>0</v>
      </c>
      <c r="EJ580" s="16">
        <v>0</v>
      </c>
      <c r="EK580" s="13">
        <v>0</v>
      </c>
      <c r="EL580" s="16">
        <v>0</v>
      </c>
      <c r="EM580" s="13">
        <v>0</v>
      </c>
      <c r="EN580" s="16">
        <v>0</v>
      </c>
      <c r="EO580" s="13">
        <v>0</v>
      </c>
      <c r="EP580" s="16">
        <v>0</v>
      </c>
      <c r="EQ580" s="13">
        <v>0</v>
      </c>
      <c r="ER580" s="16">
        <v>0</v>
      </c>
      <c r="ES580" s="13">
        <v>0</v>
      </c>
      <c r="ET580" s="16">
        <v>0</v>
      </c>
      <c r="EU580" s="13">
        <v>0</v>
      </c>
      <c r="EV580" s="16">
        <v>0</v>
      </c>
      <c r="EW580" s="13">
        <v>0</v>
      </c>
      <c r="EX580" s="16">
        <v>0</v>
      </c>
      <c r="EY580" s="13">
        <v>0</v>
      </c>
      <c r="EZ580" s="16">
        <v>0</v>
      </c>
      <c r="FA580" s="13">
        <v>0</v>
      </c>
      <c r="FB580" s="16">
        <v>0</v>
      </c>
      <c r="FC580" s="13">
        <v>0</v>
      </c>
      <c r="FD580" s="16">
        <v>0</v>
      </c>
      <c r="FE580" s="13">
        <v>0</v>
      </c>
      <c r="FF580" s="16">
        <v>0</v>
      </c>
      <c r="FG580" s="13">
        <v>0</v>
      </c>
      <c r="FH580" s="16">
        <v>0</v>
      </c>
      <c r="FI580" s="13">
        <v>0</v>
      </c>
      <c r="FJ580" s="16">
        <v>0</v>
      </c>
      <c r="FK580" s="13">
        <v>0</v>
      </c>
      <c r="FL580" s="16">
        <v>0</v>
      </c>
      <c r="FM580" s="13">
        <v>0</v>
      </c>
      <c r="FN580" s="16">
        <v>0</v>
      </c>
      <c r="FO580" s="13">
        <v>0</v>
      </c>
      <c r="FP580" s="16">
        <v>0</v>
      </c>
      <c r="FQ580" s="13">
        <v>0</v>
      </c>
      <c r="FR580" s="16">
        <v>0</v>
      </c>
      <c r="FS580" s="13">
        <v>0</v>
      </c>
      <c r="FT580" s="16">
        <v>0</v>
      </c>
      <c r="FU580" s="13">
        <v>0</v>
      </c>
      <c r="FV580" s="16">
        <v>0</v>
      </c>
      <c r="FW580" s="13">
        <v>0</v>
      </c>
      <c r="FX580" s="16">
        <v>0</v>
      </c>
      <c r="FY580" s="13">
        <v>0</v>
      </c>
      <c r="FZ580" s="16">
        <v>0</v>
      </c>
      <c r="GA580" s="13">
        <v>0</v>
      </c>
      <c r="GB580" s="16">
        <v>0</v>
      </c>
      <c r="GC580" s="13">
        <v>0</v>
      </c>
      <c r="GD580" s="16">
        <v>0</v>
      </c>
      <c r="GE580" s="13">
        <v>0</v>
      </c>
      <c r="GF580" s="16">
        <v>0</v>
      </c>
      <c r="GG580" s="13">
        <v>0</v>
      </c>
      <c r="GH580" s="16">
        <v>0</v>
      </c>
      <c r="GI580" s="13">
        <v>0</v>
      </c>
      <c r="GJ580" s="16">
        <v>0</v>
      </c>
      <c r="GK580" s="13">
        <v>0</v>
      </c>
      <c r="GL580" s="16">
        <v>0</v>
      </c>
      <c r="GM580" s="13">
        <v>0</v>
      </c>
      <c r="GN580" s="16">
        <v>0</v>
      </c>
      <c r="GO580" s="13">
        <v>0</v>
      </c>
      <c r="GP580" s="16">
        <v>0</v>
      </c>
      <c r="GQ580" s="8">
        <v>0</v>
      </c>
    </row>
    <row r="581" spans="1:199" ht="16.5" customHeight="1" x14ac:dyDescent="0.35">
      <c r="A581" s="11">
        <v>201</v>
      </c>
      <c r="B581" s="7" t="s">
        <v>548</v>
      </c>
      <c r="C581" s="11">
        <v>2</v>
      </c>
      <c r="D581" s="16">
        <v>0</v>
      </c>
      <c r="E581" s="13">
        <v>0</v>
      </c>
      <c r="F581" s="16">
        <v>0</v>
      </c>
      <c r="G581" s="13">
        <v>0</v>
      </c>
      <c r="H581" s="16">
        <v>0</v>
      </c>
      <c r="I581" s="13">
        <v>0</v>
      </c>
      <c r="J581" s="16">
        <v>0</v>
      </c>
      <c r="K581" s="13">
        <v>0</v>
      </c>
      <c r="L581" s="16">
        <v>0</v>
      </c>
      <c r="M581" s="13">
        <v>0</v>
      </c>
      <c r="N581" s="16">
        <v>0</v>
      </c>
      <c r="O581" s="13">
        <v>0</v>
      </c>
      <c r="P581" s="16">
        <v>0</v>
      </c>
      <c r="Q581" s="13">
        <v>0</v>
      </c>
      <c r="R581" s="16">
        <v>0</v>
      </c>
      <c r="S581" s="13">
        <v>0</v>
      </c>
      <c r="T581" s="16">
        <v>0</v>
      </c>
      <c r="U581" s="13">
        <v>0</v>
      </c>
      <c r="V581" s="16">
        <v>0</v>
      </c>
      <c r="W581" s="13">
        <v>0</v>
      </c>
      <c r="X581" s="16">
        <v>0</v>
      </c>
      <c r="Y581" s="13">
        <v>0</v>
      </c>
      <c r="Z581" s="16">
        <v>0</v>
      </c>
      <c r="AA581" s="13">
        <v>0</v>
      </c>
      <c r="AB581" s="16">
        <v>0</v>
      </c>
      <c r="AC581" s="13">
        <v>0</v>
      </c>
      <c r="AD581" s="16">
        <v>0</v>
      </c>
      <c r="AE581" s="13">
        <v>0</v>
      </c>
      <c r="AF581" s="16">
        <v>0</v>
      </c>
      <c r="AG581" s="13">
        <v>0</v>
      </c>
      <c r="AH581" s="16">
        <v>0</v>
      </c>
      <c r="AI581" s="13">
        <v>0</v>
      </c>
      <c r="AJ581" s="16">
        <v>0</v>
      </c>
      <c r="AK581" s="13">
        <v>0</v>
      </c>
      <c r="AL581" s="16">
        <v>0</v>
      </c>
      <c r="AM581" s="13">
        <v>0</v>
      </c>
      <c r="AN581" s="16">
        <v>0</v>
      </c>
      <c r="AO581" s="13">
        <v>0</v>
      </c>
      <c r="AP581" s="16">
        <v>0</v>
      </c>
      <c r="AQ581" s="13">
        <v>0</v>
      </c>
      <c r="AR581" s="16">
        <v>0</v>
      </c>
      <c r="AS581" s="13">
        <v>0</v>
      </c>
      <c r="AT581" s="16">
        <v>0</v>
      </c>
      <c r="AU581" s="13">
        <v>0</v>
      </c>
      <c r="AV581" s="16">
        <v>0</v>
      </c>
      <c r="AW581" s="13">
        <v>0</v>
      </c>
      <c r="AX581" s="16">
        <v>0</v>
      </c>
      <c r="AY581" s="13">
        <v>0</v>
      </c>
      <c r="AZ581" s="16">
        <v>0</v>
      </c>
      <c r="BA581" s="13">
        <v>0</v>
      </c>
      <c r="BB581" s="16">
        <v>0</v>
      </c>
      <c r="BC581" s="13">
        <v>0</v>
      </c>
      <c r="BD581" s="16">
        <v>0</v>
      </c>
      <c r="BE581" s="13">
        <v>0</v>
      </c>
      <c r="BF581" s="16">
        <v>0</v>
      </c>
      <c r="BG581" s="13">
        <v>0</v>
      </c>
      <c r="BH581" s="16">
        <v>0</v>
      </c>
      <c r="BI581" s="13">
        <v>0</v>
      </c>
      <c r="BJ581" s="16">
        <v>0</v>
      </c>
      <c r="BK581" s="13">
        <v>0</v>
      </c>
      <c r="BL581" s="16">
        <v>0</v>
      </c>
      <c r="BM581" s="13">
        <v>0</v>
      </c>
      <c r="BN581" s="16">
        <v>0</v>
      </c>
      <c r="BO581" s="13">
        <v>0</v>
      </c>
      <c r="BP581" s="16">
        <v>0</v>
      </c>
      <c r="BQ581" s="13">
        <v>0</v>
      </c>
      <c r="BR581" s="16">
        <v>0</v>
      </c>
      <c r="BS581" s="13">
        <v>0</v>
      </c>
      <c r="BT581" s="16">
        <v>0</v>
      </c>
      <c r="BU581" s="13">
        <v>0</v>
      </c>
      <c r="BV581" s="16">
        <v>0</v>
      </c>
      <c r="BW581" s="13">
        <v>0</v>
      </c>
      <c r="BX581" s="16">
        <v>0</v>
      </c>
      <c r="BY581" s="13">
        <v>0</v>
      </c>
      <c r="BZ581" s="16">
        <v>0</v>
      </c>
      <c r="CA581" s="13">
        <v>0</v>
      </c>
      <c r="CB581" s="16">
        <v>0</v>
      </c>
      <c r="CC581" s="13">
        <v>0</v>
      </c>
      <c r="CD581" s="16">
        <v>0</v>
      </c>
      <c r="CE581" s="13">
        <v>0</v>
      </c>
      <c r="CF581" s="16">
        <v>0</v>
      </c>
      <c r="CG581" s="13">
        <v>0</v>
      </c>
      <c r="CH581" s="16">
        <v>0</v>
      </c>
      <c r="CI581" s="13">
        <v>0</v>
      </c>
      <c r="CJ581" s="16">
        <v>0</v>
      </c>
      <c r="CK581" s="13">
        <v>0</v>
      </c>
      <c r="CL581" s="16">
        <v>0</v>
      </c>
      <c r="CM581" s="13">
        <v>0</v>
      </c>
      <c r="CN581" s="16">
        <v>0</v>
      </c>
      <c r="CO581" s="13">
        <v>0</v>
      </c>
      <c r="CP581" s="16">
        <v>0</v>
      </c>
      <c r="CQ581" s="13">
        <v>0</v>
      </c>
      <c r="CR581" s="16">
        <v>0</v>
      </c>
      <c r="CS581" s="13">
        <v>0</v>
      </c>
      <c r="CT581" s="16">
        <v>0</v>
      </c>
      <c r="CU581" s="13">
        <v>0</v>
      </c>
      <c r="CV581" s="16">
        <v>0</v>
      </c>
      <c r="CW581" s="13">
        <v>0</v>
      </c>
      <c r="CX581" s="16">
        <v>0</v>
      </c>
      <c r="CY581" s="13">
        <v>0</v>
      </c>
      <c r="CZ581" s="16">
        <v>0</v>
      </c>
      <c r="DA581" s="13">
        <v>0</v>
      </c>
      <c r="DB581" s="16">
        <v>0</v>
      </c>
      <c r="DC581" s="13">
        <v>0</v>
      </c>
      <c r="DD581" s="16">
        <v>0</v>
      </c>
      <c r="DE581" s="13">
        <v>0</v>
      </c>
      <c r="DF581" s="16">
        <v>0</v>
      </c>
      <c r="DG581" s="13">
        <v>0</v>
      </c>
      <c r="DH581" s="16">
        <v>0</v>
      </c>
      <c r="DI581" s="13">
        <v>0</v>
      </c>
      <c r="DJ581" s="16">
        <v>0</v>
      </c>
      <c r="DK581" s="13">
        <v>0</v>
      </c>
      <c r="DL581" s="16">
        <v>0</v>
      </c>
      <c r="DM581" s="13">
        <v>0</v>
      </c>
      <c r="DN581" s="16">
        <v>0</v>
      </c>
      <c r="DO581" s="13">
        <v>0</v>
      </c>
      <c r="DP581" s="16">
        <v>0</v>
      </c>
      <c r="DQ581" s="13">
        <v>0</v>
      </c>
      <c r="DR581" s="16">
        <v>0</v>
      </c>
      <c r="DS581" s="13">
        <v>0</v>
      </c>
      <c r="DT581" s="16">
        <v>0</v>
      </c>
      <c r="DU581" s="13">
        <v>0</v>
      </c>
      <c r="DV581" s="16">
        <v>0</v>
      </c>
      <c r="DW581" s="13">
        <v>0</v>
      </c>
      <c r="DX581" s="16">
        <v>0</v>
      </c>
      <c r="DY581" s="13">
        <v>0</v>
      </c>
      <c r="DZ581" s="16">
        <v>0</v>
      </c>
      <c r="EA581" s="13">
        <v>0</v>
      </c>
      <c r="EB581" s="16">
        <v>0</v>
      </c>
      <c r="EC581" s="13">
        <v>0</v>
      </c>
      <c r="ED581" s="16">
        <v>0</v>
      </c>
      <c r="EE581" s="13">
        <v>0</v>
      </c>
      <c r="EF581" s="16">
        <v>0</v>
      </c>
      <c r="EG581" s="13">
        <v>0</v>
      </c>
      <c r="EH581" s="16">
        <v>0</v>
      </c>
      <c r="EI581" s="13">
        <v>0</v>
      </c>
      <c r="EJ581" s="16">
        <v>0</v>
      </c>
      <c r="EK581" s="13">
        <v>0</v>
      </c>
      <c r="EL581" s="16">
        <v>0</v>
      </c>
      <c r="EM581" s="13">
        <v>0</v>
      </c>
      <c r="EN581" s="16">
        <v>0</v>
      </c>
      <c r="EO581" s="13">
        <v>0</v>
      </c>
      <c r="EP581" s="16">
        <v>0</v>
      </c>
      <c r="EQ581" s="13">
        <v>0</v>
      </c>
      <c r="ER581" s="16">
        <v>0</v>
      </c>
      <c r="ES581" s="13">
        <v>0</v>
      </c>
      <c r="ET581" s="16">
        <v>0</v>
      </c>
      <c r="EU581" s="13">
        <v>0</v>
      </c>
      <c r="EV581" s="16">
        <v>0</v>
      </c>
      <c r="EW581" s="13">
        <v>0</v>
      </c>
      <c r="EX581" s="16">
        <v>0</v>
      </c>
      <c r="EY581" s="13">
        <v>0</v>
      </c>
      <c r="EZ581" s="16">
        <v>0</v>
      </c>
      <c r="FA581" s="13">
        <v>0</v>
      </c>
      <c r="FB581" s="16">
        <v>0</v>
      </c>
      <c r="FC581" s="13">
        <v>0</v>
      </c>
      <c r="FD581" s="16">
        <v>0</v>
      </c>
      <c r="FE581" s="13">
        <v>0</v>
      </c>
      <c r="FF581" s="16">
        <v>0</v>
      </c>
      <c r="FG581" s="13">
        <v>0</v>
      </c>
      <c r="FH581" s="16">
        <v>0</v>
      </c>
      <c r="FI581" s="13">
        <v>0</v>
      </c>
      <c r="FJ581" s="16">
        <v>0</v>
      </c>
      <c r="FK581" s="13">
        <v>0</v>
      </c>
      <c r="FL581" s="16">
        <v>0</v>
      </c>
      <c r="FM581" s="13">
        <v>0</v>
      </c>
      <c r="FN581" s="16">
        <v>0</v>
      </c>
      <c r="FO581" s="13">
        <v>0</v>
      </c>
      <c r="FP581" s="16">
        <v>0</v>
      </c>
      <c r="FQ581" s="13">
        <v>0</v>
      </c>
      <c r="FR581" s="16">
        <v>0</v>
      </c>
      <c r="FS581" s="13">
        <v>0</v>
      </c>
      <c r="FT581" s="16">
        <v>0</v>
      </c>
      <c r="FU581" s="13">
        <v>0</v>
      </c>
      <c r="FV581" s="16">
        <v>0</v>
      </c>
      <c r="FW581" s="13">
        <v>0</v>
      </c>
      <c r="FX581" s="16">
        <v>0</v>
      </c>
      <c r="FY581" s="13">
        <v>0</v>
      </c>
      <c r="FZ581" s="16">
        <v>0</v>
      </c>
      <c r="GA581" s="13">
        <v>0</v>
      </c>
      <c r="GB581" s="16">
        <v>0</v>
      </c>
      <c r="GC581" s="13">
        <v>0</v>
      </c>
      <c r="GD581" s="16">
        <v>0</v>
      </c>
      <c r="GE581" s="13">
        <v>0</v>
      </c>
      <c r="GF581" s="16">
        <v>0</v>
      </c>
      <c r="GG581" s="13">
        <v>0</v>
      </c>
      <c r="GH581" s="16">
        <v>0</v>
      </c>
      <c r="GI581" s="13">
        <v>0</v>
      </c>
      <c r="GJ581" s="16">
        <v>0</v>
      </c>
      <c r="GK581" s="13">
        <v>0</v>
      </c>
      <c r="GL581" s="16">
        <v>0</v>
      </c>
      <c r="GM581" s="13">
        <v>0</v>
      </c>
      <c r="GN581" s="16">
        <v>0</v>
      </c>
      <c r="GO581" s="13">
        <v>0</v>
      </c>
      <c r="GP581" s="16">
        <v>0</v>
      </c>
      <c r="GQ581" s="8">
        <v>0</v>
      </c>
    </row>
    <row r="582" spans="1:199" ht="16.5" customHeight="1" x14ac:dyDescent="0.35">
      <c r="A582" s="11">
        <v>201</v>
      </c>
      <c r="B582" s="7" t="s">
        <v>549</v>
      </c>
      <c r="C582" s="11">
        <v>2</v>
      </c>
      <c r="D582" s="16">
        <v>0</v>
      </c>
      <c r="E582" s="13">
        <v>0</v>
      </c>
      <c r="F582" s="16">
        <v>0</v>
      </c>
      <c r="G582" s="13">
        <v>0</v>
      </c>
      <c r="H582" s="16">
        <v>0</v>
      </c>
      <c r="I582" s="13">
        <v>0</v>
      </c>
      <c r="J582" s="16">
        <v>0</v>
      </c>
      <c r="K582" s="13">
        <v>0</v>
      </c>
      <c r="L582" s="16">
        <v>0</v>
      </c>
      <c r="M582" s="13">
        <v>0</v>
      </c>
      <c r="N582" s="16">
        <v>0</v>
      </c>
      <c r="O582" s="13">
        <v>0</v>
      </c>
      <c r="P582" s="16">
        <v>0</v>
      </c>
      <c r="Q582" s="13">
        <v>0</v>
      </c>
      <c r="R582" s="16">
        <v>0</v>
      </c>
      <c r="S582" s="13">
        <v>0</v>
      </c>
      <c r="T582" s="16">
        <v>0</v>
      </c>
      <c r="U582" s="13">
        <v>0</v>
      </c>
      <c r="V582" s="16">
        <v>0</v>
      </c>
      <c r="W582" s="13">
        <v>0</v>
      </c>
      <c r="X582" s="16">
        <v>0</v>
      </c>
      <c r="Y582" s="13">
        <v>0</v>
      </c>
      <c r="Z582" s="16">
        <v>0</v>
      </c>
      <c r="AA582" s="13">
        <v>0</v>
      </c>
      <c r="AB582" s="16">
        <v>0</v>
      </c>
      <c r="AC582" s="13">
        <v>0</v>
      </c>
      <c r="AD582" s="16">
        <v>0</v>
      </c>
      <c r="AE582" s="13">
        <v>0</v>
      </c>
      <c r="AF582" s="16">
        <v>0</v>
      </c>
      <c r="AG582" s="13">
        <v>0</v>
      </c>
      <c r="AH582" s="16">
        <v>0</v>
      </c>
      <c r="AI582" s="13">
        <v>0</v>
      </c>
      <c r="AJ582" s="16">
        <v>0</v>
      </c>
      <c r="AK582" s="13">
        <v>0</v>
      </c>
      <c r="AL582" s="16">
        <v>0</v>
      </c>
      <c r="AM582" s="13">
        <v>0</v>
      </c>
      <c r="AN582" s="16">
        <v>0</v>
      </c>
      <c r="AO582" s="13">
        <v>0</v>
      </c>
      <c r="AP582" s="16">
        <v>0</v>
      </c>
      <c r="AQ582" s="13">
        <v>0</v>
      </c>
      <c r="AR582" s="16">
        <v>0</v>
      </c>
      <c r="AS582" s="13">
        <v>0</v>
      </c>
      <c r="AT582" s="16">
        <v>0</v>
      </c>
      <c r="AU582" s="13">
        <v>0</v>
      </c>
      <c r="AV582" s="16">
        <v>0</v>
      </c>
      <c r="AW582" s="13">
        <v>0</v>
      </c>
      <c r="AX582" s="16">
        <v>0</v>
      </c>
      <c r="AY582" s="13">
        <v>0</v>
      </c>
      <c r="AZ582" s="16">
        <v>0</v>
      </c>
      <c r="BA582" s="13">
        <v>0</v>
      </c>
      <c r="BB582" s="16">
        <v>0</v>
      </c>
      <c r="BC582" s="13">
        <v>0</v>
      </c>
      <c r="BD582" s="16">
        <v>0</v>
      </c>
      <c r="BE582" s="13">
        <v>0</v>
      </c>
      <c r="BF582" s="16">
        <v>0</v>
      </c>
      <c r="BG582" s="13">
        <v>0</v>
      </c>
      <c r="BH582" s="16">
        <v>0</v>
      </c>
      <c r="BI582" s="13">
        <v>0</v>
      </c>
      <c r="BJ582" s="16">
        <v>0</v>
      </c>
      <c r="BK582" s="13">
        <v>0</v>
      </c>
      <c r="BL582" s="16">
        <v>0</v>
      </c>
      <c r="BM582" s="13">
        <v>0</v>
      </c>
      <c r="BN582" s="16">
        <v>0</v>
      </c>
      <c r="BO582" s="13">
        <v>0</v>
      </c>
      <c r="BP582" s="16">
        <v>0</v>
      </c>
      <c r="BQ582" s="13">
        <v>0</v>
      </c>
      <c r="BR582" s="16">
        <v>0</v>
      </c>
      <c r="BS582" s="13">
        <v>0</v>
      </c>
      <c r="BT582" s="16">
        <v>0</v>
      </c>
      <c r="BU582" s="13">
        <v>0</v>
      </c>
      <c r="BV582" s="16">
        <v>0</v>
      </c>
      <c r="BW582" s="13">
        <v>0</v>
      </c>
      <c r="BX582" s="16">
        <v>0</v>
      </c>
      <c r="BY582" s="13">
        <v>0</v>
      </c>
      <c r="BZ582" s="16">
        <v>0</v>
      </c>
      <c r="CA582" s="13">
        <v>0</v>
      </c>
      <c r="CB582" s="16">
        <v>0</v>
      </c>
      <c r="CC582" s="13">
        <v>0</v>
      </c>
      <c r="CD582" s="16">
        <v>0</v>
      </c>
      <c r="CE582" s="13">
        <v>0</v>
      </c>
      <c r="CF582" s="16">
        <v>0</v>
      </c>
      <c r="CG582" s="13">
        <v>0</v>
      </c>
      <c r="CH582" s="16">
        <v>0</v>
      </c>
      <c r="CI582" s="13">
        <v>0</v>
      </c>
      <c r="CJ582" s="16">
        <v>0</v>
      </c>
      <c r="CK582" s="13">
        <v>0</v>
      </c>
      <c r="CL582" s="16">
        <v>0</v>
      </c>
      <c r="CM582" s="13">
        <v>0</v>
      </c>
      <c r="CN582" s="16">
        <v>0</v>
      </c>
      <c r="CO582" s="13">
        <v>0</v>
      </c>
      <c r="CP582" s="16">
        <v>0</v>
      </c>
      <c r="CQ582" s="13">
        <v>0</v>
      </c>
      <c r="CR582" s="16">
        <v>0</v>
      </c>
      <c r="CS582" s="13">
        <v>0</v>
      </c>
      <c r="CT582" s="16">
        <v>0</v>
      </c>
      <c r="CU582" s="13">
        <v>0</v>
      </c>
      <c r="CV582" s="16">
        <v>0</v>
      </c>
      <c r="CW582" s="13">
        <v>0</v>
      </c>
      <c r="CX582" s="16">
        <v>0</v>
      </c>
      <c r="CY582" s="13">
        <v>0</v>
      </c>
      <c r="CZ582" s="16">
        <v>0</v>
      </c>
      <c r="DA582" s="13">
        <v>0</v>
      </c>
      <c r="DB582" s="16">
        <v>0</v>
      </c>
      <c r="DC582" s="13">
        <v>0</v>
      </c>
      <c r="DD582" s="16">
        <v>0</v>
      </c>
      <c r="DE582" s="13">
        <v>0</v>
      </c>
      <c r="DF582" s="16">
        <v>0</v>
      </c>
      <c r="DG582" s="13">
        <v>0</v>
      </c>
      <c r="DH582" s="16">
        <v>0</v>
      </c>
      <c r="DI582" s="13">
        <v>0</v>
      </c>
      <c r="DJ582" s="16">
        <v>0</v>
      </c>
      <c r="DK582" s="13">
        <v>0</v>
      </c>
      <c r="DL582" s="16">
        <v>0</v>
      </c>
      <c r="DM582" s="13">
        <v>0</v>
      </c>
      <c r="DN582" s="16">
        <v>0</v>
      </c>
      <c r="DO582" s="13">
        <v>0</v>
      </c>
      <c r="DP582" s="16">
        <v>0</v>
      </c>
      <c r="DQ582" s="13">
        <v>0</v>
      </c>
      <c r="DR582" s="16">
        <v>0</v>
      </c>
      <c r="DS582" s="13">
        <v>0</v>
      </c>
      <c r="DT582" s="16">
        <v>0</v>
      </c>
      <c r="DU582" s="13">
        <v>0</v>
      </c>
      <c r="DV582" s="16">
        <v>0</v>
      </c>
      <c r="DW582" s="13">
        <v>0</v>
      </c>
      <c r="DX582" s="16">
        <v>0</v>
      </c>
      <c r="DY582" s="13">
        <v>0</v>
      </c>
      <c r="DZ582" s="16">
        <v>0</v>
      </c>
      <c r="EA582" s="13">
        <v>0</v>
      </c>
      <c r="EB582" s="16">
        <v>0</v>
      </c>
      <c r="EC582" s="13">
        <v>0</v>
      </c>
      <c r="ED582" s="16">
        <v>0</v>
      </c>
      <c r="EE582" s="13">
        <v>0</v>
      </c>
      <c r="EF582" s="16">
        <v>0</v>
      </c>
      <c r="EG582" s="13">
        <v>0</v>
      </c>
      <c r="EH582" s="16">
        <v>0</v>
      </c>
      <c r="EI582" s="13">
        <v>0</v>
      </c>
      <c r="EJ582" s="16">
        <v>0</v>
      </c>
      <c r="EK582" s="13">
        <v>0</v>
      </c>
      <c r="EL582" s="16">
        <v>0</v>
      </c>
      <c r="EM582" s="13">
        <v>0</v>
      </c>
      <c r="EN582" s="16">
        <v>0</v>
      </c>
      <c r="EO582" s="13">
        <v>0</v>
      </c>
      <c r="EP582" s="16">
        <v>0</v>
      </c>
      <c r="EQ582" s="13">
        <v>0</v>
      </c>
      <c r="ER582" s="16">
        <v>0</v>
      </c>
      <c r="ES582" s="13">
        <v>0</v>
      </c>
      <c r="ET582" s="16">
        <v>0</v>
      </c>
      <c r="EU582" s="13">
        <v>0</v>
      </c>
      <c r="EV582" s="16">
        <v>0</v>
      </c>
      <c r="EW582" s="13">
        <v>0</v>
      </c>
      <c r="EX582" s="16">
        <v>0</v>
      </c>
      <c r="EY582" s="13">
        <v>0</v>
      </c>
      <c r="EZ582" s="16">
        <v>0</v>
      </c>
      <c r="FA582" s="13">
        <v>0</v>
      </c>
      <c r="FB582" s="16">
        <v>0</v>
      </c>
      <c r="FC582" s="13">
        <v>0</v>
      </c>
      <c r="FD582" s="16">
        <v>0</v>
      </c>
      <c r="FE582" s="13">
        <v>0</v>
      </c>
      <c r="FF582" s="16">
        <v>0</v>
      </c>
      <c r="FG582" s="13">
        <v>0</v>
      </c>
      <c r="FH582" s="16">
        <v>0</v>
      </c>
      <c r="FI582" s="13">
        <v>0</v>
      </c>
      <c r="FJ582" s="16">
        <v>0</v>
      </c>
      <c r="FK582" s="13">
        <v>0</v>
      </c>
      <c r="FL582" s="16">
        <v>0</v>
      </c>
      <c r="FM582" s="13">
        <v>0</v>
      </c>
      <c r="FN582" s="16">
        <v>0</v>
      </c>
      <c r="FO582" s="13">
        <v>0</v>
      </c>
      <c r="FP582" s="16">
        <v>0</v>
      </c>
      <c r="FQ582" s="13">
        <v>0</v>
      </c>
      <c r="FR582" s="16">
        <v>0</v>
      </c>
      <c r="FS582" s="13">
        <v>0</v>
      </c>
      <c r="FT582" s="16">
        <v>0</v>
      </c>
      <c r="FU582" s="13">
        <v>0</v>
      </c>
      <c r="FV582" s="16">
        <v>0</v>
      </c>
      <c r="FW582" s="13">
        <v>0</v>
      </c>
      <c r="FX582" s="16">
        <v>0</v>
      </c>
      <c r="FY582" s="13">
        <v>0</v>
      </c>
      <c r="FZ582" s="16">
        <v>0</v>
      </c>
      <c r="GA582" s="13">
        <v>0</v>
      </c>
      <c r="GB582" s="16">
        <v>0</v>
      </c>
      <c r="GC582" s="13">
        <v>0</v>
      </c>
      <c r="GD582" s="16">
        <v>0</v>
      </c>
      <c r="GE582" s="13">
        <v>0</v>
      </c>
      <c r="GF582" s="16">
        <v>0</v>
      </c>
      <c r="GG582" s="13">
        <v>0</v>
      </c>
      <c r="GH582" s="16">
        <v>0</v>
      </c>
      <c r="GI582" s="13">
        <v>0</v>
      </c>
      <c r="GJ582" s="16">
        <v>0</v>
      </c>
      <c r="GK582" s="13">
        <v>0</v>
      </c>
      <c r="GL582" s="16">
        <v>0</v>
      </c>
      <c r="GM582" s="13">
        <v>0</v>
      </c>
      <c r="GN582" s="16">
        <v>0</v>
      </c>
      <c r="GO582" s="13">
        <v>0</v>
      </c>
      <c r="GP582" s="16">
        <v>0</v>
      </c>
      <c r="GQ582" s="8">
        <v>0</v>
      </c>
    </row>
    <row r="583" spans="1:199" ht="16.5" customHeight="1" x14ac:dyDescent="0.35">
      <c r="A583" s="11">
        <v>201</v>
      </c>
      <c r="B583" s="7" t="s">
        <v>550</v>
      </c>
      <c r="C583" s="11">
        <v>2</v>
      </c>
      <c r="D583" s="16">
        <v>0</v>
      </c>
      <c r="E583" s="13">
        <v>0</v>
      </c>
      <c r="F583" s="16">
        <v>0</v>
      </c>
      <c r="G583" s="13">
        <v>0</v>
      </c>
      <c r="H583" s="16">
        <v>0</v>
      </c>
      <c r="I583" s="13">
        <v>0</v>
      </c>
      <c r="J583" s="16">
        <v>0</v>
      </c>
      <c r="K583" s="13">
        <v>0</v>
      </c>
      <c r="L583" s="16">
        <v>0</v>
      </c>
      <c r="M583" s="13">
        <v>0</v>
      </c>
      <c r="N583" s="16">
        <v>0</v>
      </c>
      <c r="O583" s="13">
        <v>0</v>
      </c>
      <c r="P583" s="16">
        <v>0</v>
      </c>
      <c r="Q583" s="13">
        <v>0</v>
      </c>
      <c r="R583" s="16">
        <v>0</v>
      </c>
      <c r="S583" s="13">
        <v>0</v>
      </c>
      <c r="T583" s="16">
        <v>0</v>
      </c>
      <c r="U583" s="13">
        <v>0</v>
      </c>
      <c r="V583" s="16">
        <v>0</v>
      </c>
      <c r="W583" s="13">
        <v>0</v>
      </c>
      <c r="X583" s="16">
        <v>0</v>
      </c>
      <c r="Y583" s="13">
        <v>0</v>
      </c>
      <c r="Z583" s="16">
        <v>0</v>
      </c>
      <c r="AA583" s="13">
        <v>0</v>
      </c>
      <c r="AB583" s="16">
        <v>0</v>
      </c>
      <c r="AC583" s="13">
        <v>0</v>
      </c>
      <c r="AD583" s="16">
        <v>0</v>
      </c>
      <c r="AE583" s="13">
        <v>0</v>
      </c>
      <c r="AF583" s="16">
        <v>0</v>
      </c>
      <c r="AG583" s="13">
        <v>0</v>
      </c>
      <c r="AH583" s="16">
        <v>0</v>
      </c>
      <c r="AI583" s="13">
        <v>0</v>
      </c>
      <c r="AJ583" s="16">
        <v>0</v>
      </c>
      <c r="AK583" s="13">
        <v>0</v>
      </c>
      <c r="AL583" s="16">
        <v>0</v>
      </c>
      <c r="AM583" s="13">
        <v>0</v>
      </c>
      <c r="AN583" s="16">
        <v>0</v>
      </c>
      <c r="AO583" s="13">
        <v>0</v>
      </c>
      <c r="AP583" s="16">
        <v>0</v>
      </c>
      <c r="AQ583" s="13">
        <v>0</v>
      </c>
      <c r="AR583" s="16">
        <v>0</v>
      </c>
      <c r="AS583" s="13">
        <v>0</v>
      </c>
      <c r="AT583" s="16">
        <v>0</v>
      </c>
      <c r="AU583" s="13">
        <v>0</v>
      </c>
      <c r="AV583" s="16">
        <v>0</v>
      </c>
      <c r="AW583" s="13">
        <v>0</v>
      </c>
      <c r="AX583" s="16">
        <v>0</v>
      </c>
      <c r="AY583" s="13">
        <v>0</v>
      </c>
      <c r="AZ583" s="16">
        <v>0</v>
      </c>
      <c r="BA583" s="13">
        <v>0</v>
      </c>
      <c r="BB583" s="16">
        <v>0</v>
      </c>
      <c r="BC583" s="13">
        <v>0</v>
      </c>
      <c r="BD583" s="16">
        <v>0</v>
      </c>
      <c r="BE583" s="13">
        <v>0</v>
      </c>
      <c r="BF583" s="16">
        <v>0</v>
      </c>
      <c r="BG583" s="13">
        <v>0</v>
      </c>
      <c r="BH583" s="16">
        <v>0</v>
      </c>
      <c r="BI583" s="13">
        <v>0</v>
      </c>
      <c r="BJ583" s="16">
        <v>0</v>
      </c>
      <c r="BK583" s="13">
        <v>0</v>
      </c>
      <c r="BL583" s="16">
        <v>0</v>
      </c>
      <c r="BM583" s="13">
        <v>0</v>
      </c>
      <c r="BN583" s="16">
        <v>0</v>
      </c>
      <c r="BO583" s="13">
        <v>0</v>
      </c>
      <c r="BP583" s="16">
        <v>0</v>
      </c>
      <c r="BQ583" s="13">
        <v>0</v>
      </c>
      <c r="BR583" s="16">
        <v>0</v>
      </c>
      <c r="BS583" s="13">
        <v>0</v>
      </c>
      <c r="BT583" s="16">
        <v>0</v>
      </c>
      <c r="BU583" s="13">
        <v>0</v>
      </c>
      <c r="BV583" s="16">
        <v>0</v>
      </c>
      <c r="BW583" s="13">
        <v>0</v>
      </c>
      <c r="BX583" s="16">
        <v>0</v>
      </c>
      <c r="BY583" s="13">
        <v>0</v>
      </c>
      <c r="BZ583" s="16">
        <v>0</v>
      </c>
      <c r="CA583" s="13">
        <v>0</v>
      </c>
      <c r="CB583" s="16">
        <v>0</v>
      </c>
      <c r="CC583" s="13">
        <v>0</v>
      </c>
      <c r="CD583" s="16">
        <v>0</v>
      </c>
      <c r="CE583" s="13">
        <v>0</v>
      </c>
      <c r="CF583" s="16">
        <v>0</v>
      </c>
      <c r="CG583" s="13">
        <v>0</v>
      </c>
      <c r="CH583" s="16">
        <v>0</v>
      </c>
      <c r="CI583" s="13">
        <v>0</v>
      </c>
      <c r="CJ583" s="16">
        <v>0</v>
      </c>
      <c r="CK583" s="13">
        <v>0</v>
      </c>
      <c r="CL583" s="16">
        <v>0</v>
      </c>
      <c r="CM583" s="13">
        <v>0</v>
      </c>
      <c r="CN583" s="16">
        <v>0</v>
      </c>
      <c r="CO583" s="13">
        <v>0</v>
      </c>
      <c r="CP583" s="16">
        <v>0</v>
      </c>
      <c r="CQ583" s="13">
        <v>0</v>
      </c>
      <c r="CR583" s="16">
        <v>0</v>
      </c>
      <c r="CS583" s="13">
        <v>0</v>
      </c>
      <c r="CT583" s="16">
        <v>0</v>
      </c>
      <c r="CU583" s="13">
        <v>0</v>
      </c>
      <c r="CV583" s="16">
        <v>0</v>
      </c>
      <c r="CW583" s="13">
        <v>0</v>
      </c>
      <c r="CX583" s="16">
        <v>0</v>
      </c>
      <c r="CY583" s="13">
        <v>0</v>
      </c>
      <c r="CZ583" s="16">
        <v>0</v>
      </c>
      <c r="DA583" s="13">
        <v>0</v>
      </c>
      <c r="DB583" s="16">
        <v>0</v>
      </c>
      <c r="DC583" s="13">
        <v>0</v>
      </c>
      <c r="DD583" s="16">
        <v>0</v>
      </c>
      <c r="DE583" s="13">
        <v>0</v>
      </c>
      <c r="DF583" s="16">
        <v>0</v>
      </c>
      <c r="DG583" s="13">
        <v>0</v>
      </c>
      <c r="DH583" s="16">
        <v>0</v>
      </c>
      <c r="DI583" s="13">
        <v>0</v>
      </c>
      <c r="DJ583" s="16">
        <v>0</v>
      </c>
      <c r="DK583" s="13">
        <v>0</v>
      </c>
      <c r="DL583" s="16">
        <v>0</v>
      </c>
      <c r="DM583" s="13">
        <v>0</v>
      </c>
      <c r="DN583" s="16">
        <v>0</v>
      </c>
      <c r="DO583" s="13">
        <v>0</v>
      </c>
      <c r="DP583" s="16">
        <v>0</v>
      </c>
      <c r="DQ583" s="13">
        <v>0</v>
      </c>
      <c r="DR583" s="16">
        <v>0</v>
      </c>
      <c r="DS583" s="13">
        <v>0</v>
      </c>
      <c r="DT583" s="16">
        <v>0</v>
      </c>
      <c r="DU583" s="13">
        <v>0</v>
      </c>
      <c r="DV583" s="16">
        <v>0</v>
      </c>
      <c r="DW583" s="13">
        <v>0</v>
      </c>
      <c r="DX583" s="16">
        <v>0</v>
      </c>
      <c r="DY583" s="13">
        <v>0</v>
      </c>
      <c r="DZ583" s="16">
        <v>0</v>
      </c>
      <c r="EA583" s="13">
        <v>0</v>
      </c>
      <c r="EB583" s="16">
        <v>0</v>
      </c>
      <c r="EC583" s="13">
        <v>0</v>
      </c>
      <c r="ED583" s="16">
        <v>0</v>
      </c>
      <c r="EE583" s="13">
        <v>0</v>
      </c>
      <c r="EF583" s="16">
        <v>0</v>
      </c>
      <c r="EG583" s="13">
        <v>0</v>
      </c>
      <c r="EH583" s="16">
        <v>0</v>
      </c>
      <c r="EI583" s="13">
        <v>0</v>
      </c>
      <c r="EJ583" s="16">
        <v>0</v>
      </c>
      <c r="EK583" s="13">
        <v>0</v>
      </c>
      <c r="EL583" s="16">
        <v>0</v>
      </c>
      <c r="EM583" s="13">
        <v>0</v>
      </c>
      <c r="EN583" s="16">
        <v>0</v>
      </c>
      <c r="EO583" s="13">
        <v>0</v>
      </c>
      <c r="EP583" s="16">
        <v>0</v>
      </c>
      <c r="EQ583" s="13">
        <v>0</v>
      </c>
      <c r="ER583" s="16">
        <v>0</v>
      </c>
      <c r="ES583" s="13">
        <v>0</v>
      </c>
      <c r="ET583" s="16">
        <v>0</v>
      </c>
      <c r="EU583" s="13">
        <v>0</v>
      </c>
      <c r="EV583" s="16">
        <v>0</v>
      </c>
      <c r="EW583" s="13">
        <v>0</v>
      </c>
      <c r="EX583" s="16">
        <v>0</v>
      </c>
      <c r="EY583" s="13">
        <v>0</v>
      </c>
      <c r="EZ583" s="16">
        <v>0</v>
      </c>
      <c r="FA583" s="13">
        <v>0</v>
      </c>
      <c r="FB583" s="16">
        <v>0</v>
      </c>
      <c r="FC583" s="13">
        <v>0</v>
      </c>
      <c r="FD583" s="16">
        <v>0</v>
      </c>
      <c r="FE583" s="13">
        <v>0</v>
      </c>
      <c r="FF583" s="16">
        <v>0</v>
      </c>
      <c r="FG583" s="13">
        <v>0</v>
      </c>
      <c r="FH583" s="16">
        <v>0</v>
      </c>
      <c r="FI583" s="13">
        <v>0</v>
      </c>
      <c r="FJ583" s="16">
        <v>0</v>
      </c>
      <c r="FK583" s="13">
        <v>0</v>
      </c>
      <c r="FL583" s="16">
        <v>0</v>
      </c>
      <c r="FM583" s="13">
        <v>0</v>
      </c>
      <c r="FN583" s="16">
        <v>0</v>
      </c>
      <c r="FO583" s="13">
        <v>0</v>
      </c>
      <c r="FP583" s="16">
        <v>0</v>
      </c>
      <c r="FQ583" s="13">
        <v>0</v>
      </c>
      <c r="FR583" s="16">
        <v>0</v>
      </c>
      <c r="FS583" s="13">
        <v>0</v>
      </c>
      <c r="FT583" s="16">
        <v>0</v>
      </c>
      <c r="FU583" s="13">
        <v>0</v>
      </c>
      <c r="FV583" s="16">
        <v>0</v>
      </c>
      <c r="FW583" s="13">
        <v>0</v>
      </c>
      <c r="FX583" s="16">
        <v>0</v>
      </c>
      <c r="FY583" s="13">
        <v>0</v>
      </c>
      <c r="FZ583" s="16">
        <v>0</v>
      </c>
      <c r="GA583" s="13">
        <v>0</v>
      </c>
      <c r="GB583" s="16">
        <v>0</v>
      </c>
      <c r="GC583" s="13">
        <v>0</v>
      </c>
      <c r="GD583" s="16">
        <v>0</v>
      </c>
      <c r="GE583" s="13">
        <v>0</v>
      </c>
      <c r="GF583" s="16">
        <v>0</v>
      </c>
      <c r="GG583" s="13">
        <v>0</v>
      </c>
      <c r="GH583" s="16">
        <v>0</v>
      </c>
      <c r="GI583" s="13">
        <v>0</v>
      </c>
      <c r="GJ583" s="16">
        <v>0</v>
      </c>
      <c r="GK583" s="13">
        <v>0</v>
      </c>
      <c r="GL583" s="16">
        <v>0</v>
      </c>
      <c r="GM583" s="13">
        <v>0</v>
      </c>
      <c r="GN583" s="16">
        <v>0</v>
      </c>
      <c r="GO583" s="13">
        <v>0</v>
      </c>
      <c r="GP583" s="16">
        <v>0</v>
      </c>
      <c r="GQ583" s="8">
        <v>0</v>
      </c>
    </row>
    <row r="584" spans="1:199" ht="16.5" customHeight="1" x14ac:dyDescent="0.35">
      <c r="A584" s="11">
        <v>201</v>
      </c>
      <c r="B584" s="7" t="s">
        <v>551</v>
      </c>
      <c r="C584" s="11">
        <v>2</v>
      </c>
      <c r="D584" s="16">
        <v>0</v>
      </c>
      <c r="E584" s="13">
        <v>0</v>
      </c>
      <c r="F584" s="16">
        <v>0</v>
      </c>
      <c r="G584" s="13">
        <v>0</v>
      </c>
      <c r="H584" s="16">
        <v>0</v>
      </c>
      <c r="I584" s="13">
        <v>0</v>
      </c>
      <c r="J584" s="16">
        <v>0</v>
      </c>
      <c r="K584" s="13">
        <v>0</v>
      </c>
      <c r="L584" s="16">
        <v>0</v>
      </c>
      <c r="M584" s="13">
        <v>0</v>
      </c>
      <c r="N584" s="16">
        <v>0</v>
      </c>
      <c r="O584" s="13">
        <v>0</v>
      </c>
      <c r="P584" s="16">
        <v>0</v>
      </c>
      <c r="Q584" s="13">
        <v>0</v>
      </c>
      <c r="R584" s="16">
        <v>0</v>
      </c>
      <c r="S584" s="13">
        <v>0</v>
      </c>
      <c r="T584" s="16">
        <v>0</v>
      </c>
      <c r="U584" s="13">
        <v>0</v>
      </c>
      <c r="V584" s="16">
        <v>0</v>
      </c>
      <c r="W584" s="13">
        <v>0</v>
      </c>
      <c r="X584" s="16">
        <v>0</v>
      </c>
      <c r="Y584" s="13">
        <v>0</v>
      </c>
      <c r="Z584" s="16">
        <v>0</v>
      </c>
      <c r="AA584" s="13">
        <v>0</v>
      </c>
      <c r="AB584" s="16">
        <v>0</v>
      </c>
      <c r="AC584" s="13">
        <v>0</v>
      </c>
      <c r="AD584" s="16">
        <v>0</v>
      </c>
      <c r="AE584" s="13">
        <v>0</v>
      </c>
      <c r="AF584" s="16">
        <v>0</v>
      </c>
      <c r="AG584" s="13">
        <v>0</v>
      </c>
      <c r="AH584" s="16">
        <v>0</v>
      </c>
      <c r="AI584" s="13">
        <v>0</v>
      </c>
      <c r="AJ584" s="16">
        <v>0</v>
      </c>
      <c r="AK584" s="13">
        <v>0</v>
      </c>
      <c r="AL584" s="16">
        <v>0</v>
      </c>
      <c r="AM584" s="13">
        <v>0</v>
      </c>
      <c r="AN584" s="16">
        <v>0</v>
      </c>
      <c r="AO584" s="13">
        <v>0</v>
      </c>
      <c r="AP584" s="16">
        <v>0</v>
      </c>
      <c r="AQ584" s="13">
        <v>0</v>
      </c>
      <c r="AR584" s="16">
        <v>0</v>
      </c>
      <c r="AS584" s="13">
        <v>0</v>
      </c>
      <c r="AT584" s="16">
        <v>0</v>
      </c>
      <c r="AU584" s="13">
        <v>0</v>
      </c>
      <c r="AV584" s="16">
        <v>0</v>
      </c>
      <c r="AW584" s="13">
        <v>0</v>
      </c>
      <c r="AX584" s="16">
        <v>0</v>
      </c>
      <c r="AY584" s="13">
        <v>0</v>
      </c>
      <c r="AZ584" s="16">
        <v>0</v>
      </c>
      <c r="BA584" s="13">
        <v>0</v>
      </c>
      <c r="BB584" s="16">
        <v>0</v>
      </c>
      <c r="BC584" s="13">
        <v>0</v>
      </c>
      <c r="BD584" s="16">
        <v>0</v>
      </c>
      <c r="BE584" s="13">
        <v>0</v>
      </c>
      <c r="BF584" s="16">
        <v>0</v>
      </c>
      <c r="BG584" s="13">
        <v>0</v>
      </c>
      <c r="BH584" s="16">
        <v>0</v>
      </c>
      <c r="BI584" s="13">
        <v>0</v>
      </c>
      <c r="BJ584" s="16">
        <v>0</v>
      </c>
      <c r="BK584" s="13">
        <v>0</v>
      </c>
      <c r="BL584" s="16">
        <v>0</v>
      </c>
      <c r="BM584" s="13">
        <v>0</v>
      </c>
      <c r="BN584" s="16">
        <v>0</v>
      </c>
      <c r="BO584" s="13">
        <v>0</v>
      </c>
      <c r="BP584" s="16">
        <v>0</v>
      </c>
      <c r="BQ584" s="13">
        <v>0</v>
      </c>
      <c r="BR584" s="16">
        <v>0</v>
      </c>
      <c r="BS584" s="13">
        <v>0</v>
      </c>
      <c r="BT584" s="16">
        <v>0</v>
      </c>
      <c r="BU584" s="13">
        <v>0</v>
      </c>
      <c r="BV584" s="16">
        <v>0</v>
      </c>
      <c r="BW584" s="13">
        <v>0</v>
      </c>
      <c r="BX584" s="16">
        <v>0</v>
      </c>
      <c r="BY584" s="13">
        <v>0</v>
      </c>
      <c r="BZ584" s="16">
        <v>0</v>
      </c>
      <c r="CA584" s="13">
        <v>0</v>
      </c>
      <c r="CB584" s="16">
        <v>0</v>
      </c>
      <c r="CC584" s="13">
        <v>0</v>
      </c>
      <c r="CD584" s="16">
        <v>0</v>
      </c>
      <c r="CE584" s="13">
        <v>0</v>
      </c>
      <c r="CF584" s="16">
        <v>0</v>
      </c>
      <c r="CG584" s="13">
        <v>0</v>
      </c>
      <c r="CH584" s="16">
        <v>0</v>
      </c>
      <c r="CI584" s="13">
        <v>0</v>
      </c>
      <c r="CJ584" s="16">
        <v>0</v>
      </c>
      <c r="CK584" s="13">
        <v>0</v>
      </c>
      <c r="CL584" s="16">
        <v>0</v>
      </c>
      <c r="CM584" s="13">
        <v>0</v>
      </c>
      <c r="CN584" s="16">
        <v>0</v>
      </c>
      <c r="CO584" s="13">
        <v>0</v>
      </c>
      <c r="CP584" s="16">
        <v>0</v>
      </c>
      <c r="CQ584" s="13">
        <v>0</v>
      </c>
      <c r="CR584" s="16">
        <v>0</v>
      </c>
      <c r="CS584" s="13">
        <v>0</v>
      </c>
      <c r="CT584" s="16">
        <v>0</v>
      </c>
      <c r="CU584" s="13">
        <v>0</v>
      </c>
      <c r="CV584" s="16">
        <v>0</v>
      </c>
      <c r="CW584" s="13">
        <v>0</v>
      </c>
      <c r="CX584" s="16">
        <v>0</v>
      </c>
      <c r="CY584" s="13">
        <v>0</v>
      </c>
      <c r="CZ584" s="16">
        <v>0</v>
      </c>
      <c r="DA584" s="13">
        <v>0</v>
      </c>
      <c r="DB584" s="16">
        <v>0</v>
      </c>
      <c r="DC584" s="13">
        <v>0</v>
      </c>
      <c r="DD584" s="16">
        <v>0</v>
      </c>
      <c r="DE584" s="13">
        <v>0</v>
      </c>
      <c r="DF584" s="16">
        <v>0</v>
      </c>
      <c r="DG584" s="13">
        <v>0</v>
      </c>
      <c r="DH584" s="16">
        <v>0</v>
      </c>
      <c r="DI584" s="13">
        <v>0</v>
      </c>
      <c r="DJ584" s="16">
        <v>0</v>
      </c>
      <c r="DK584" s="13">
        <v>0</v>
      </c>
      <c r="DL584" s="16">
        <v>0</v>
      </c>
      <c r="DM584" s="13">
        <v>0</v>
      </c>
      <c r="DN584" s="16">
        <v>0</v>
      </c>
      <c r="DO584" s="13">
        <v>0</v>
      </c>
      <c r="DP584" s="16">
        <v>0</v>
      </c>
      <c r="DQ584" s="13">
        <v>0</v>
      </c>
      <c r="DR584" s="16">
        <v>0</v>
      </c>
      <c r="DS584" s="13">
        <v>0</v>
      </c>
      <c r="DT584" s="16">
        <v>0</v>
      </c>
      <c r="DU584" s="13">
        <v>0</v>
      </c>
      <c r="DV584" s="16">
        <v>0</v>
      </c>
      <c r="DW584" s="13">
        <v>0</v>
      </c>
      <c r="DX584" s="16">
        <v>0</v>
      </c>
      <c r="DY584" s="13">
        <v>0</v>
      </c>
      <c r="DZ584" s="16">
        <v>0</v>
      </c>
      <c r="EA584" s="13">
        <v>0</v>
      </c>
      <c r="EB584" s="16">
        <v>0</v>
      </c>
      <c r="EC584" s="13">
        <v>0</v>
      </c>
      <c r="ED584" s="16">
        <v>0</v>
      </c>
      <c r="EE584" s="13">
        <v>0</v>
      </c>
      <c r="EF584" s="16">
        <v>0</v>
      </c>
      <c r="EG584" s="13">
        <v>0</v>
      </c>
      <c r="EH584" s="16">
        <v>0</v>
      </c>
      <c r="EI584" s="13">
        <v>0</v>
      </c>
      <c r="EJ584" s="16">
        <v>0</v>
      </c>
      <c r="EK584" s="13">
        <v>0</v>
      </c>
      <c r="EL584" s="16">
        <v>0</v>
      </c>
      <c r="EM584" s="13">
        <v>0</v>
      </c>
      <c r="EN584" s="16">
        <v>0</v>
      </c>
      <c r="EO584" s="13">
        <v>0</v>
      </c>
      <c r="EP584" s="16">
        <v>0</v>
      </c>
      <c r="EQ584" s="13">
        <v>0</v>
      </c>
      <c r="ER584" s="16">
        <v>0</v>
      </c>
      <c r="ES584" s="13">
        <v>0</v>
      </c>
      <c r="ET584" s="16">
        <v>0</v>
      </c>
      <c r="EU584" s="13">
        <v>0</v>
      </c>
      <c r="EV584" s="16">
        <v>0</v>
      </c>
      <c r="EW584" s="13">
        <v>0</v>
      </c>
      <c r="EX584" s="16">
        <v>0</v>
      </c>
      <c r="EY584" s="13">
        <v>0</v>
      </c>
      <c r="EZ584" s="16">
        <v>0</v>
      </c>
      <c r="FA584" s="13">
        <v>0</v>
      </c>
      <c r="FB584" s="16">
        <v>0</v>
      </c>
      <c r="FC584" s="13">
        <v>0</v>
      </c>
      <c r="FD584" s="16">
        <v>0</v>
      </c>
      <c r="FE584" s="13">
        <v>0</v>
      </c>
      <c r="FF584" s="16">
        <v>0</v>
      </c>
      <c r="FG584" s="13">
        <v>0</v>
      </c>
      <c r="FH584" s="16">
        <v>0</v>
      </c>
      <c r="FI584" s="13">
        <v>0</v>
      </c>
      <c r="FJ584" s="16">
        <v>0</v>
      </c>
      <c r="FK584" s="13">
        <v>0</v>
      </c>
      <c r="FL584" s="16">
        <v>0</v>
      </c>
      <c r="FM584" s="13">
        <v>0</v>
      </c>
      <c r="FN584" s="16">
        <v>0</v>
      </c>
      <c r="FO584" s="13">
        <v>0</v>
      </c>
      <c r="FP584" s="16">
        <v>0</v>
      </c>
      <c r="FQ584" s="13">
        <v>0</v>
      </c>
      <c r="FR584" s="16">
        <v>0</v>
      </c>
      <c r="FS584" s="13">
        <v>0</v>
      </c>
      <c r="FT584" s="16">
        <v>0</v>
      </c>
      <c r="FU584" s="13">
        <v>0</v>
      </c>
      <c r="FV584" s="16">
        <v>0</v>
      </c>
      <c r="FW584" s="13">
        <v>0</v>
      </c>
      <c r="FX584" s="16">
        <v>0</v>
      </c>
      <c r="FY584" s="13">
        <v>0</v>
      </c>
      <c r="FZ584" s="16">
        <v>0</v>
      </c>
      <c r="GA584" s="13">
        <v>0</v>
      </c>
      <c r="GB584" s="16">
        <v>0</v>
      </c>
      <c r="GC584" s="13">
        <v>0</v>
      </c>
      <c r="GD584" s="16">
        <v>0</v>
      </c>
      <c r="GE584" s="13">
        <v>0</v>
      </c>
      <c r="GF584" s="16">
        <v>0</v>
      </c>
      <c r="GG584" s="13">
        <v>0</v>
      </c>
      <c r="GH584" s="16">
        <v>0</v>
      </c>
      <c r="GI584" s="13">
        <v>0</v>
      </c>
      <c r="GJ584" s="16">
        <v>0</v>
      </c>
      <c r="GK584" s="13">
        <v>0</v>
      </c>
      <c r="GL584" s="16">
        <v>0</v>
      </c>
      <c r="GM584" s="13">
        <v>0</v>
      </c>
      <c r="GN584" s="16">
        <v>0</v>
      </c>
      <c r="GO584" s="13">
        <v>0</v>
      </c>
      <c r="GP584" s="16">
        <v>0</v>
      </c>
      <c r="GQ584" s="8">
        <v>0</v>
      </c>
    </row>
    <row r="585" spans="1:199" ht="16.5" customHeight="1" x14ac:dyDescent="0.35">
      <c r="A585" s="11">
        <v>224</v>
      </c>
      <c r="B585" s="7" t="s">
        <v>552</v>
      </c>
      <c r="C585" s="11">
        <v>2</v>
      </c>
      <c r="D585" s="16">
        <v>0</v>
      </c>
      <c r="E585" s="13">
        <v>0</v>
      </c>
      <c r="F585" s="16">
        <v>0</v>
      </c>
      <c r="G585" s="13">
        <v>0</v>
      </c>
      <c r="H585" s="16">
        <v>0</v>
      </c>
      <c r="I585" s="13">
        <v>0</v>
      </c>
      <c r="J585" s="16">
        <v>0</v>
      </c>
      <c r="K585" s="13">
        <v>0</v>
      </c>
      <c r="L585" s="16">
        <v>0</v>
      </c>
      <c r="M585" s="13">
        <v>0</v>
      </c>
      <c r="N585" s="16">
        <v>0</v>
      </c>
      <c r="O585" s="13">
        <v>0</v>
      </c>
      <c r="P585" s="16">
        <v>0</v>
      </c>
      <c r="Q585" s="13">
        <v>0</v>
      </c>
      <c r="R585" s="16">
        <v>0</v>
      </c>
      <c r="S585" s="13">
        <v>0</v>
      </c>
      <c r="T585" s="16">
        <v>0</v>
      </c>
      <c r="U585" s="13">
        <v>0</v>
      </c>
      <c r="V585" s="16">
        <v>0</v>
      </c>
      <c r="W585" s="13">
        <v>0</v>
      </c>
      <c r="X585" s="16">
        <v>0</v>
      </c>
      <c r="Y585" s="13">
        <v>0</v>
      </c>
      <c r="Z585" s="16">
        <v>0</v>
      </c>
      <c r="AA585" s="13">
        <v>0</v>
      </c>
      <c r="AB585" s="16">
        <v>0</v>
      </c>
      <c r="AC585" s="13">
        <v>0</v>
      </c>
      <c r="AD585" s="16">
        <v>0</v>
      </c>
      <c r="AE585" s="13">
        <v>0</v>
      </c>
      <c r="AF585" s="16">
        <v>0</v>
      </c>
      <c r="AG585" s="13">
        <v>0</v>
      </c>
      <c r="AH585" s="16">
        <v>0</v>
      </c>
      <c r="AI585" s="13">
        <v>0</v>
      </c>
      <c r="AJ585" s="16">
        <v>0</v>
      </c>
      <c r="AK585" s="13">
        <v>0</v>
      </c>
      <c r="AL585" s="16">
        <v>0</v>
      </c>
      <c r="AM585" s="13">
        <v>0</v>
      </c>
      <c r="AN585" s="16">
        <v>0</v>
      </c>
      <c r="AO585" s="13">
        <v>0</v>
      </c>
      <c r="AP585" s="16">
        <v>0</v>
      </c>
      <c r="AQ585" s="13">
        <v>0</v>
      </c>
      <c r="AR585" s="16">
        <v>0</v>
      </c>
      <c r="AS585" s="13">
        <v>0</v>
      </c>
      <c r="AT585" s="16">
        <v>0</v>
      </c>
      <c r="AU585" s="13">
        <v>0</v>
      </c>
      <c r="AV585" s="16">
        <v>0</v>
      </c>
      <c r="AW585" s="13">
        <v>0</v>
      </c>
      <c r="AX585" s="16">
        <v>0</v>
      </c>
      <c r="AY585" s="13">
        <v>0</v>
      </c>
      <c r="AZ585" s="16">
        <v>0</v>
      </c>
      <c r="BA585" s="13">
        <v>0</v>
      </c>
      <c r="BB585" s="16">
        <v>0</v>
      </c>
      <c r="BC585" s="13">
        <v>0</v>
      </c>
      <c r="BD585" s="16">
        <v>0</v>
      </c>
      <c r="BE585" s="13">
        <v>0</v>
      </c>
      <c r="BF585" s="16">
        <v>0</v>
      </c>
      <c r="BG585" s="13">
        <v>0</v>
      </c>
      <c r="BH585" s="16">
        <v>0</v>
      </c>
      <c r="BI585" s="13">
        <v>0</v>
      </c>
      <c r="BJ585" s="16">
        <v>0</v>
      </c>
      <c r="BK585" s="13">
        <v>0</v>
      </c>
      <c r="BL585" s="16">
        <v>0</v>
      </c>
      <c r="BM585" s="13">
        <v>0</v>
      </c>
      <c r="BN585" s="16">
        <v>0</v>
      </c>
      <c r="BO585" s="13">
        <v>0</v>
      </c>
      <c r="BP585" s="16">
        <v>0</v>
      </c>
      <c r="BQ585" s="13">
        <v>0</v>
      </c>
      <c r="BR585" s="16">
        <v>0</v>
      </c>
      <c r="BS585" s="13">
        <v>0</v>
      </c>
      <c r="BT585" s="16">
        <v>0</v>
      </c>
      <c r="BU585" s="13">
        <v>0</v>
      </c>
      <c r="BV585" s="16">
        <v>0</v>
      </c>
      <c r="BW585" s="13">
        <v>0</v>
      </c>
      <c r="BX585" s="16">
        <v>0</v>
      </c>
      <c r="BY585" s="13">
        <v>0</v>
      </c>
      <c r="BZ585" s="16">
        <v>0</v>
      </c>
      <c r="CA585" s="13">
        <v>0</v>
      </c>
      <c r="CB585" s="16">
        <v>0</v>
      </c>
      <c r="CC585" s="13">
        <v>0</v>
      </c>
      <c r="CD585" s="16">
        <v>0</v>
      </c>
      <c r="CE585" s="13">
        <v>0</v>
      </c>
      <c r="CF585" s="16">
        <v>0</v>
      </c>
      <c r="CG585" s="13">
        <v>0</v>
      </c>
      <c r="CH585" s="16">
        <v>0</v>
      </c>
      <c r="CI585" s="13">
        <v>0</v>
      </c>
      <c r="CJ585" s="16">
        <v>0</v>
      </c>
      <c r="CK585" s="13">
        <v>0</v>
      </c>
      <c r="CL585" s="16">
        <v>0</v>
      </c>
      <c r="CM585" s="13">
        <v>0</v>
      </c>
      <c r="CN585" s="16">
        <v>0</v>
      </c>
      <c r="CO585" s="13">
        <v>0</v>
      </c>
      <c r="CP585" s="16">
        <v>0</v>
      </c>
      <c r="CQ585" s="13">
        <v>0</v>
      </c>
      <c r="CR585" s="16">
        <v>0</v>
      </c>
      <c r="CS585" s="13">
        <v>0</v>
      </c>
      <c r="CT585" s="16">
        <v>0</v>
      </c>
      <c r="CU585" s="13">
        <v>0</v>
      </c>
      <c r="CV585" s="16">
        <v>0</v>
      </c>
      <c r="CW585" s="13">
        <v>0</v>
      </c>
      <c r="CX585" s="16">
        <v>0</v>
      </c>
      <c r="CY585" s="13">
        <v>0</v>
      </c>
      <c r="CZ585" s="16">
        <v>0</v>
      </c>
      <c r="DA585" s="13">
        <v>0</v>
      </c>
      <c r="DB585" s="16">
        <v>0</v>
      </c>
      <c r="DC585" s="13">
        <v>0</v>
      </c>
      <c r="DD585" s="16">
        <v>0</v>
      </c>
      <c r="DE585" s="13">
        <v>0</v>
      </c>
      <c r="DF585" s="16">
        <v>0</v>
      </c>
      <c r="DG585" s="13">
        <v>0</v>
      </c>
      <c r="DH585" s="16">
        <v>0</v>
      </c>
      <c r="DI585" s="13">
        <v>0</v>
      </c>
      <c r="DJ585" s="16">
        <v>0</v>
      </c>
      <c r="DK585" s="13">
        <v>0</v>
      </c>
      <c r="DL585" s="16">
        <v>0</v>
      </c>
      <c r="DM585" s="13">
        <v>0</v>
      </c>
      <c r="DN585" s="16">
        <v>0</v>
      </c>
      <c r="DO585" s="13">
        <v>0</v>
      </c>
      <c r="DP585" s="16">
        <v>0</v>
      </c>
      <c r="DQ585" s="13">
        <v>0</v>
      </c>
      <c r="DR585" s="16">
        <v>0</v>
      </c>
      <c r="DS585" s="13">
        <v>0</v>
      </c>
      <c r="DT585" s="16">
        <v>0</v>
      </c>
      <c r="DU585" s="13">
        <v>0</v>
      </c>
      <c r="DV585" s="16">
        <v>0</v>
      </c>
      <c r="DW585" s="13">
        <v>0</v>
      </c>
      <c r="DX585" s="16">
        <v>0</v>
      </c>
      <c r="DY585" s="13">
        <v>0</v>
      </c>
      <c r="DZ585" s="16">
        <v>0</v>
      </c>
      <c r="EA585" s="13">
        <v>0</v>
      </c>
      <c r="EB585" s="16">
        <v>0</v>
      </c>
      <c r="EC585" s="13">
        <v>0</v>
      </c>
      <c r="ED585" s="16">
        <v>0</v>
      </c>
      <c r="EE585" s="13">
        <v>0</v>
      </c>
      <c r="EF585" s="16">
        <v>0</v>
      </c>
      <c r="EG585" s="13">
        <v>0</v>
      </c>
      <c r="EH585" s="16">
        <v>0</v>
      </c>
      <c r="EI585" s="13">
        <v>0</v>
      </c>
      <c r="EJ585" s="16">
        <v>0</v>
      </c>
      <c r="EK585" s="13">
        <v>0</v>
      </c>
      <c r="EL585" s="16">
        <v>0</v>
      </c>
      <c r="EM585" s="13">
        <v>0</v>
      </c>
      <c r="EN585" s="16">
        <v>0</v>
      </c>
      <c r="EO585" s="13">
        <v>0</v>
      </c>
      <c r="EP585" s="16">
        <v>0</v>
      </c>
      <c r="EQ585" s="13">
        <v>0</v>
      </c>
      <c r="ER585" s="16">
        <v>0</v>
      </c>
      <c r="ES585" s="13">
        <v>0</v>
      </c>
      <c r="ET585" s="16">
        <v>0</v>
      </c>
      <c r="EU585" s="13">
        <v>0</v>
      </c>
      <c r="EV585" s="16">
        <v>0</v>
      </c>
      <c r="EW585" s="13">
        <v>0</v>
      </c>
      <c r="EX585" s="16">
        <v>0</v>
      </c>
      <c r="EY585" s="13">
        <v>0</v>
      </c>
      <c r="EZ585" s="16">
        <v>0</v>
      </c>
      <c r="FA585" s="13">
        <v>0</v>
      </c>
      <c r="FB585" s="16">
        <v>0</v>
      </c>
      <c r="FC585" s="13">
        <v>0</v>
      </c>
      <c r="FD585" s="16">
        <v>0</v>
      </c>
      <c r="FE585" s="13">
        <v>0</v>
      </c>
      <c r="FF585" s="16">
        <v>0</v>
      </c>
      <c r="FG585" s="13">
        <v>0</v>
      </c>
      <c r="FH585" s="16">
        <v>0</v>
      </c>
      <c r="FI585" s="13">
        <v>0</v>
      </c>
      <c r="FJ585" s="16">
        <v>0</v>
      </c>
      <c r="FK585" s="13">
        <v>0</v>
      </c>
      <c r="FL585" s="16">
        <v>0</v>
      </c>
      <c r="FM585" s="13">
        <v>0</v>
      </c>
      <c r="FN585" s="16">
        <v>0</v>
      </c>
      <c r="FO585" s="13">
        <v>0</v>
      </c>
      <c r="FP585" s="16">
        <v>0</v>
      </c>
      <c r="FQ585" s="13">
        <v>0</v>
      </c>
      <c r="FR585" s="16">
        <v>0</v>
      </c>
      <c r="FS585" s="13">
        <v>0</v>
      </c>
      <c r="FT585" s="16">
        <v>0</v>
      </c>
      <c r="FU585" s="13">
        <v>0</v>
      </c>
      <c r="FV585" s="16">
        <v>0</v>
      </c>
      <c r="FW585" s="13">
        <v>0</v>
      </c>
      <c r="FX585" s="16">
        <v>0</v>
      </c>
      <c r="FY585" s="13">
        <v>0</v>
      </c>
      <c r="FZ585" s="16">
        <v>0</v>
      </c>
      <c r="GA585" s="13">
        <v>0</v>
      </c>
      <c r="GB585" s="16">
        <v>0</v>
      </c>
      <c r="GC585" s="13">
        <v>0</v>
      </c>
      <c r="GD585" s="16">
        <v>0</v>
      </c>
      <c r="GE585" s="13">
        <v>0</v>
      </c>
      <c r="GF585" s="16">
        <v>0</v>
      </c>
      <c r="GG585" s="13">
        <v>0</v>
      </c>
      <c r="GH585" s="16">
        <v>0</v>
      </c>
      <c r="GI585" s="13">
        <v>0</v>
      </c>
      <c r="GJ585" s="16">
        <v>0</v>
      </c>
      <c r="GK585" s="13">
        <v>0</v>
      </c>
      <c r="GL585" s="16">
        <v>0</v>
      </c>
      <c r="GM585" s="13">
        <v>0</v>
      </c>
      <c r="GN585" s="16">
        <v>0</v>
      </c>
      <c r="GO585" s="13">
        <v>0</v>
      </c>
      <c r="GP585" s="16">
        <v>0</v>
      </c>
      <c r="GQ585" s="8">
        <v>0</v>
      </c>
    </row>
    <row r="586" spans="1:199" ht="16.5" customHeight="1" x14ac:dyDescent="0.35">
      <c r="A586" s="11">
        <v>224</v>
      </c>
      <c r="B586" s="7" t="s">
        <v>553</v>
      </c>
      <c r="C586" s="11">
        <v>2</v>
      </c>
      <c r="D586" s="16">
        <v>151.96521739130401</v>
      </c>
      <c r="E586" s="13">
        <v>0.438</v>
      </c>
      <c r="F586" s="16">
        <v>0</v>
      </c>
      <c r="G586" s="13">
        <v>0</v>
      </c>
      <c r="H586" s="16">
        <v>83.965217391304293</v>
      </c>
      <c r="I586" s="13">
        <v>0.24199999999999999</v>
      </c>
      <c r="J586" s="16">
        <v>111.721739130435</v>
      </c>
      <c r="K586" s="13">
        <v>0.32200000000000001</v>
      </c>
      <c r="L586" s="16">
        <v>0</v>
      </c>
      <c r="M586" s="13">
        <v>0</v>
      </c>
      <c r="N586" s="16">
        <v>57.6</v>
      </c>
      <c r="O586" s="13">
        <v>0.16600000000000001</v>
      </c>
      <c r="P586" s="16">
        <v>0</v>
      </c>
      <c r="Q586" s="13">
        <v>0</v>
      </c>
      <c r="R586" s="16">
        <v>77.026086956521695</v>
      </c>
      <c r="S586" s="13">
        <v>0.222</v>
      </c>
      <c r="T586" s="16">
        <v>14.573913043478299</v>
      </c>
      <c r="U586" s="13">
        <v>4.2000000000000003E-2</v>
      </c>
      <c r="V586" s="16">
        <v>0</v>
      </c>
      <c r="W586" s="13">
        <v>0</v>
      </c>
      <c r="X586" s="16">
        <v>63.843478260869603</v>
      </c>
      <c r="Y586" s="13">
        <v>0.184</v>
      </c>
      <c r="Z586" s="16">
        <v>45.8</v>
      </c>
      <c r="AA586" s="13">
        <v>0.13200000000000001</v>
      </c>
      <c r="AB586" s="16">
        <v>158.90434782608699</v>
      </c>
      <c r="AC586" s="13">
        <v>0.45800000000000002</v>
      </c>
      <c r="AD586" s="16">
        <v>0</v>
      </c>
      <c r="AE586" s="13">
        <v>0</v>
      </c>
      <c r="AF586" s="16">
        <v>34</v>
      </c>
      <c r="AG586" s="13">
        <v>9.8000000000000004E-2</v>
      </c>
      <c r="AH586" s="16">
        <v>45.104347826087</v>
      </c>
      <c r="AI586" s="13">
        <v>0.13</v>
      </c>
      <c r="AJ586" s="16">
        <v>0</v>
      </c>
      <c r="AK586" s="13">
        <v>0</v>
      </c>
      <c r="AL586" s="16">
        <v>76.330434782608705</v>
      </c>
      <c r="AM586" s="13">
        <v>0.22</v>
      </c>
      <c r="AN586" s="16">
        <v>0</v>
      </c>
      <c r="AO586" s="13">
        <v>0</v>
      </c>
      <c r="AP586" s="16">
        <v>0</v>
      </c>
      <c r="AQ586" s="13">
        <v>0</v>
      </c>
      <c r="AR586" s="16">
        <v>75.634782608695701</v>
      </c>
      <c r="AS586" s="13">
        <v>0.218</v>
      </c>
      <c r="AT586" s="16">
        <v>34.695652173912997</v>
      </c>
      <c r="AU586" s="13">
        <v>0.1</v>
      </c>
      <c r="AV586" s="16">
        <v>0</v>
      </c>
      <c r="AW586" s="13">
        <v>0</v>
      </c>
      <c r="AX586" s="16">
        <v>29.147826086956499</v>
      </c>
      <c r="AY586" s="13">
        <v>8.4000000000000005E-2</v>
      </c>
      <c r="AZ586" s="16">
        <v>28.452173913043499</v>
      </c>
      <c r="BA586" s="13">
        <v>8.2000000000000003E-2</v>
      </c>
      <c r="BB586" s="16">
        <v>0</v>
      </c>
      <c r="BC586" s="13">
        <v>0</v>
      </c>
      <c r="BD586" s="16">
        <v>83.269565217391303</v>
      </c>
      <c r="BE586" s="13">
        <v>0.24</v>
      </c>
      <c r="BF586" s="16">
        <v>30.530434782608701</v>
      </c>
      <c r="BG586" s="13">
        <v>8.7999999999999995E-2</v>
      </c>
      <c r="BH586" s="16">
        <v>0</v>
      </c>
      <c r="BI586" s="13">
        <v>0</v>
      </c>
      <c r="BJ586" s="16">
        <v>154.05217391304299</v>
      </c>
      <c r="BK586" s="13">
        <v>0.44400000000000001</v>
      </c>
      <c r="BL586" s="16">
        <v>77.026086956521695</v>
      </c>
      <c r="BM586" s="13">
        <v>0.222</v>
      </c>
      <c r="BN586" s="16">
        <v>165.15652173913</v>
      </c>
      <c r="BO586" s="13">
        <v>0.47599999999999998</v>
      </c>
      <c r="BP586" s="16">
        <v>81.886956521739094</v>
      </c>
      <c r="BQ586" s="13">
        <v>0.23599999999999999</v>
      </c>
      <c r="BR586" s="16">
        <v>95.756521739130406</v>
      </c>
      <c r="BS586" s="13">
        <v>0.27600000000000002</v>
      </c>
      <c r="BT586" s="16">
        <v>0</v>
      </c>
      <c r="BU586" s="13">
        <v>0</v>
      </c>
      <c r="BV586" s="16">
        <v>49.269565217391303</v>
      </c>
      <c r="BW586" s="13">
        <v>0.14199999999999999</v>
      </c>
      <c r="BX586" s="16">
        <v>51.347826086956502</v>
      </c>
      <c r="BY586" s="13">
        <v>0.14799999999999999</v>
      </c>
      <c r="BZ586" s="16">
        <v>34</v>
      </c>
      <c r="CA586" s="13">
        <v>9.8000000000000004E-2</v>
      </c>
      <c r="CB586" s="16">
        <v>131.834782608696</v>
      </c>
      <c r="CC586" s="13">
        <v>0.38</v>
      </c>
      <c r="CD586" s="16">
        <v>0</v>
      </c>
      <c r="CE586" s="13">
        <v>0</v>
      </c>
      <c r="CF586" s="16">
        <v>170.008695652174</v>
      </c>
      <c r="CG586" s="13">
        <v>0.49</v>
      </c>
      <c r="CH586" s="16">
        <v>0</v>
      </c>
      <c r="CI586" s="13">
        <v>0</v>
      </c>
      <c r="CJ586" s="16">
        <v>0</v>
      </c>
      <c r="CK586" s="13">
        <v>0</v>
      </c>
      <c r="CL586" s="16">
        <v>17.347826086956498</v>
      </c>
      <c r="CM586" s="13">
        <v>0.05</v>
      </c>
      <c r="CN586" s="16">
        <v>38.860869565217399</v>
      </c>
      <c r="CO586" s="13">
        <v>0.112</v>
      </c>
      <c r="CP586" s="16">
        <v>0</v>
      </c>
      <c r="CQ586" s="13">
        <v>0</v>
      </c>
      <c r="CR586" s="16">
        <v>0</v>
      </c>
      <c r="CS586" s="13">
        <v>0</v>
      </c>
      <c r="CT586" s="16">
        <v>60.365217391304299</v>
      </c>
      <c r="CU586" s="13">
        <v>0.17399999999999999</v>
      </c>
      <c r="CV586" s="16">
        <v>136.704347826087</v>
      </c>
      <c r="CW586" s="13">
        <v>0.39400000000000002</v>
      </c>
      <c r="CX586" s="16">
        <v>174.869565217391</v>
      </c>
      <c r="CY586" s="13">
        <v>0.504</v>
      </c>
      <c r="CZ586" s="16">
        <v>34</v>
      </c>
      <c r="DA586" s="13">
        <v>9.8000000000000004E-2</v>
      </c>
      <c r="DB586" s="16">
        <v>0</v>
      </c>
      <c r="DC586" s="13">
        <v>0</v>
      </c>
      <c r="DD586" s="16">
        <v>0</v>
      </c>
      <c r="DE586" s="13">
        <v>0</v>
      </c>
      <c r="DF586" s="16">
        <v>36.773913043478302</v>
      </c>
      <c r="DG586" s="13">
        <v>0.106</v>
      </c>
      <c r="DH586" s="16">
        <v>81.878260869565196</v>
      </c>
      <c r="DI586" s="13">
        <v>0.23599999999999999</v>
      </c>
      <c r="DJ586" s="16">
        <v>0</v>
      </c>
      <c r="DK586" s="13">
        <v>0</v>
      </c>
      <c r="DL586" s="16">
        <v>0</v>
      </c>
      <c r="DM586" s="13">
        <v>0</v>
      </c>
      <c r="DN586" s="16">
        <v>0</v>
      </c>
      <c r="DO586" s="13">
        <v>0</v>
      </c>
      <c r="DP586" s="16">
        <v>0</v>
      </c>
      <c r="DQ586" s="13">
        <v>0</v>
      </c>
      <c r="DR586" s="16">
        <v>32.617391304347798</v>
      </c>
      <c r="DS586" s="13">
        <v>9.4E-2</v>
      </c>
      <c r="DT586" s="16">
        <v>26.365217391304299</v>
      </c>
      <c r="DU586" s="13">
        <v>7.5999999999999998E-2</v>
      </c>
      <c r="DV586" s="16">
        <v>90.208695652173901</v>
      </c>
      <c r="DW586" s="13">
        <v>0.26</v>
      </c>
      <c r="DX586" s="16">
        <v>0</v>
      </c>
      <c r="DY586" s="13">
        <v>0</v>
      </c>
      <c r="DZ586" s="16">
        <v>0</v>
      </c>
      <c r="EA586" s="13">
        <v>0</v>
      </c>
      <c r="EB586" s="16">
        <v>0</v>
      </c>
      <c r="EC586" s="13">
        <v>0</v>
      </c>
      <c r="ED586" s="16">
        <v>0</v>
      </c>
      <c r="EE586" s="13">
        <v>0</v>
      </c>
      <c r="EF586" s="16">
        <v>0</v>
      </c>
      <c r="EG586" s="13">
        <v>0</v>
      </c>
      <c r="EH586" s="16">
        <v>0</v>
      </c>
      <c r="EI586" s="13">
        <v>0</v>
      </c>
      <c r="EJ586" s="16">
        <v>0</v>
      </c>
      <c r="EK586" s="13">
        <v>0</v>
      </c>
      <c r="EL586" s="16">
        <v>33.304347826087003</v>
      </c>
      <c r="EM586" s="13">
        <v>9.6000000000000002E-2</v>
      </c>
      <c r="EN586" s="16">
        <v>34.695652173912997</v>
      </c>
      <c r="EO586" s="13">
        <v>0.1</v>
      </c>
      <c r="EP586" s="16">
        <v>36.773913043478302</v>
      </c>
      <c r="EQ586" s="13">
        <v>0.106</v>
      </c>
      <c r="ER586" s="16">
        <v>83.269565217391303</v>
      </c>
      <c r="ES586" s="13">
        <v>0.24</v>
      </c>
      <c r="ET586" s="16">
        <v>106.869565217391</v>
      </c>
      <c r="EU586" s="13">
        <v>0.308</v>
      </c>
      <c r="EV586" s="16">
        <v>43.026086956521702</v>
      </c>
      <c r="EW586" s="13">
        <v>0.124</v>
      </c>
      <c r="EX586" s="16">
        <v>0</v>
      </c>
      <c r="EY586" s="13">
        <v>0</v>
      </c>
      <c r="EZ586" s="16">
        <v>0</v>
      </c>
      <c r="FA586" s="13">
        <v>0</v>
      </c>
      <c r="FB586" s="16">
        <v>121.434782608696</v>
      </c>
      <c r="FC586" s="13">
        <v>0.35</v>
      </c>
      <c r="FD586" s="16">
        <v>63.147826086956499</v>
      </c>
      <c r="FE586" s="13">
        <v>0.182</v>
      </c>
      <c r="FF586" s="16">
        <v>0</v>
      </c>
      <c r="FG586" s="13">
        <v>0</v>
      </c>
      <c r="FH586" s="16">
        <v>0</v>
      </c>
      <c r="FI586" s="13">
        <v>0</v>
      </c>
      <c r="FJ586" s="16">
        <v>91.591304347826096</v>
      </c>
      <c r="FK586" s="13">
        <v>0.26400000000000001</v>
      </c>
      <c r="FL586" s="16">
        <v>63.139130434782601</v>
      </c>
      <c r="FM586" s="13">
        <v>0.182</v>
      </c>
      <c r="FN586" s="16">
        <v>0</v>
      </c>
      <c r="FO586" s="13">
        <v>0</v>
      </c>
      <c r="FP586" s="16">
        <v>0</v>
      </c>
      <c r="FQ586" s="13">
        <v>0</v>
      </c>
      <c r="FR586" s="16">
        <v>0</v>
      </c>
      <c r="FS586" s="13">
        <v>0</v>
      </c>
      <c r="FT586" s="16">
        <v>0</v>
      </c>
      <c r="FU586" s="13">
        <v>0</v>
      </c>
      <c r="FV586" s="16">
        <v>44.408695652173897</v>
      </c>
      <c r="FW586" s="13">
        <v>0.128</v>
      </c>
      <c r="FX586" s="16">
        <v>129.76521739130399</v>
      </c>
      <c r="FY586" s="13">
        <v>0.374</v>
      </c>
      <c r="FZ586" s="16">
        <v>90.895652173913007</v>
      </c>
      <c r="GA586" s="13">
        <v>0.26200000000000001</v>
      </c>
      <c r="GB586" s="16">
        <v>0</v>
      </c>
      <c r="GC586" s="13">
        <v>0</v>
      </c>
      <c r="GD586" s="16">
        <v>0</v>
      </c>
      <c r="GE586" s="13">
        <v>0</v>
      </c>
      <c r="GF586" s="16">
        <v>69.391304347826093</v>
      </c>
      <c r="GG586" s="13">
        <v>0.2</v>
      </c>
      <c r="GH586" s="16">
        <v>0</v>
      </c>
      <c r="GI586" s="13">
        <v>0</v>
      </c>
      <c r="GJ586" s="16">
        <v>0</v>
      </c>
      <c r="GK586" s="13">
        <v>0</v>
      </c>
      <c r="GL586" s="16">
        <v>29.147826086956499</v>
      </c>
      <c r="GM586" s="13">
        <v>8.4000000000000005E-2</v>
      </c>
      <c r="GN586" s="16">
        <v>72.860869565217399</v>
      </c>
      <c r="GO586" s="13">
        <v>0.21</v>
      </c>
      <c r="GP586" s="16">
        <v>0</v>
      </c>
      <c r="GQ586" s="8">
        <v>0</v>
      </c>
    </row>
    <row r="587" spans="1:199" ht="16.5" customHeight="1" x14ac:dyDescent="0.35">
      <c r="A587" s="11">
        <v>201</v>
      </c>
      <c r="B587" s="7" t="s">
        <v>428</v>
      </c>
      <c r="C587" s="11">
        <v>2</v>
      </c>
      <c r="D587" s="16">
        <v>0</v>
      </c>
      <c r="E587" s="13">
        <v>0</v>
      </c>
      <c r="F587" s="16">
        <v>0</v>
      </c>
      <c r="G587" s="13">
        <v>0</v>
      </c>
      <c r="H587" s="16">
        <v>0</v>
      </c>
      <c r="I587" s="13">
        <v>0</v>
      </c>
      <c r="J587" s="16">
        <v>0</v>
      </c>
      <c r="K587" s="13">
        <v>0</v>
      </c>
      <c r="L587" s="16">
        <v>0</v>
      </c>
      <c r="M587" s="13">
        <v>0</v>
      </c>
      <c r="N587" s="16">
        <v>0</v>
      </c>
      <c r="O587" s="13">
        <v>0</v>
      </c>
      <c r="P587" s="16">
        <v>0</v>
      </c>
      <c r="Q587" s="13">
        <v>0</v>
      </c>
      <c r="R587" s="16">
        <v>0</v>
      </c>
      <c r="S587" s="13">
        <v>0</v>
      </c>
      <c r="T587" s="16">
        <v>0</v>
      </c>
      <c r="U587" s="13">
        <v>0</v>
      </c>
      <c r="V587" s="16">
        <v>0</v>
      </c>
      <c r="W587" s="13">
        <v>0</v>
      </c>
      <c r="X587" s="16">
        <v>0</v>
      </c>
      <c r="Y587" s="13">
        <v>0</v>
      </c>
      <c r="Z587" s="16">
        <v>0</v>
      </c>
      <c r="AA587" s="13">
        <v>0</v>
      </c>
      <c r="AB587" s="16">
        <v>0</v>
      </c>
      <c r="AC587" s="13">
        <v>0</v>
      </c>
      <c r="AD587" s="16">
        <v>0</v>
      </c>
      <c r="AE587" s="13">
        <v>0</v>
      </c>
      <c r="AF587" s="16">
        <v>0</v>
      </c>
      <c r="AG587" s="13">
        <v>0</v>
      </c>
      <c r="AH587" s="16">
        <v>0</v>
      </c>
      <c r="AI587" s="13">
        <v>0</v>
      </c>
      <c r="AJ587" s="16">
        <v>0</v>
      </c>
      <c r="AK587" s="13">
        <v>0</v>
      </c>
      <c r="AL587" s="16">
        <v>0</v>
      </c>
      <c r="AM587" s="13">
        <v>0</v>
      </c>
      <c r="AN587" s="16">
        <v>0</v>
      </c>
      <c r="AO587" s="13">
        <v>0</v>
      </c>
      <c r="AP587" s="16">
        <v>0</v>
      </c>
      <c r="AQ587" s="13">
        <v>0</v>
      </c>
      <c r="AR587" s="16">
        <v>0</v>
      </c>
      <c r="AS587" s="13">
        <v>0</v>
      </c>
      <c r="AT587" s="16">
        <v>0</v>
      </c>
      <c r="AU587" s="13">
        <v>0</v>
      </c>
      <c r="AV587" s="16">
        <v>0</v>
      </c>
      <c r="AW587" s="13">
        <v>0</v>
      </c>
      <c r="AX587" s="16">
        <v>0</v>
      </c>
      <c r="AY587" s="13">
        <v>0</v>
      </c>
      <c r="AZ587" s="16">
        <v>0</v>
      </c>
      <c r="BA587" s="13">
        <v>0</v>
      </c>
      <c r="BB587" s="16">
        <v>0</v>
      </c>
      <c r="BC587" s="13">
        <v>0</v>
      </c>
      <c r="BD587" s="16">
        <v>0</v>
      </c>
      <c r="BE587" s="13">
        <v>0</v>
      </c>
      <c r="BF587" s="16">
        <v>0</v>
      </c>
      <c r="BG587" s="13">
        <v>0</v>
      </c>
      <c r="BH587" s="16">
        <v>0</v>
      </c>
      <c r="BI587" s="13">
        <v>0</v>
      </c>
      <c r="BJ587" s="16">
        <v>0</v>
      </c>
      <c r="BK587" s="13">
        <v>0</v>
      </c>
      <c r="BL587" s="16">
        <v>0</v>
      </c>
      <c r="BM587" s="13">
        <v>0</v>
      </c>
      <c r="BN587" s="16">
        <v>0</v>
      </c>
      <c r="BO587" s="13">
        <v>0</v>
      </c>
      <c r="BP587" s="16">
        <v>0</v>
      </c>
      <c r="BQ587" s="13">
        <v>0</v>
      </c>
      <c r="BR587" s="16">
        <v>0</v>
      </c>
      <c r="BS587" s="13">
        <v>0</v>
      </c>
      <c r="BT587" s="16">
        <v>0</v>
      </c>
      <c r="BU587" s="13">
        <v>0</v>
      </c>
      <c r="BV587" s="16">
        <v>0</v>
      </c>
      <c r="BW587" s="13">
        <v>0</v>
      </c>
      <c r="BX587" s="16">
        <v>0</v>
      </c>
      <c r="BY587" s="13">
        <v>0</v>
      </c>
      <c r="BZ587" s="16">
        <v>0</v>
      </c>
      <c r="CA587" s="13">
        <v>0</v>
      </c>
      <c r="CB587" s="16">
        <v>0</v>
      </c>
      <c r="CC587" s="13">
        <v>0</v>
      </c>
      <c r="CD587" s="16">
        <v>0</v>
      </c>
      <c r="CE587" s="13">
        <v>0</v>
      </c>
      <c r="CF587" s="16">
        <v>0</v>
      </c>
      <c r="CG587" s="13">
        <v>0</v>
      </c>
      <c r="CH587" s="16">
        <v>0</v>
      </c>
      <c r="CI587" s="13">
        <v>0</v>
      </c>
      <c r="CJ587" s="16">
        <v>0</v>
      </c>
      <c r="CK587" s="13">
        <v>0</v>
      </c>
      <c r="CL587" s="16">
        <v>0</v>
      </c>
      <c r="CM587" s="13">
        <v>0</v>
      </c>
      <c r="CN587" s="16">
        <v>0</v>
      </c>
      <c r="CO587" s="13">
        <v>0</v>
      </c>
      <c r="CP587" s="16">
        <v>0</v>
      </c>
      <c r="CQ587" s="13">
        <v>0</v>
      </c>
      <c r="CR587" s="16">
        <v>0</v>
      </c>
      <c r="CS587" s="13">
        <v>0</v>
      </c>
      <c r="CT587" s="16">
        <v>0</v>
      </c>
      <c r="CU587" s="13">
        <v>0</v>
      </c>
      <c r="CV587" s="16">
        <v>0</v>
      </c>
      <c r="CW587" s="13">
        <v>0</v>
      </c>
      <c r="CX587" s="16">
        <v>0</v>
      </c>
      <c r="CY587" s="13">
        <v>0</v>
      </c>
      <c r="CZ587" s="16">
        <v>0</v>
      </c>
      <c r="DA587" s="13">
        <v>0</v>
      </c>
      <c r="DB587" s="16">
        <v>0</v>
      </c>
      <c r="DC587" s="13">
        <v>0</v>
      </c>
      <c r="DD587" s="16">
        <v>0</v>
      </c>
      <c r="DE587" s="13">
        <v>0</v>
      </c>
      <c r="DF587" s="16">
        <v>0</v>
      </c>
      <c r="DG587" s="13">
        <v>0</v>
      </c>
      <c r="DH587" s="16">
        <v>0</v>
      </c>
      <c r="DI587" s="13">
        <v>0</v>
      </c>
      <c r="DJ587" s="16">
        <v>0</v>
      </c>
      <c r="DK587" s="13">
        <v>0</v>
      </c>
      <c r="DL587" s="16">
        <v>0</v>
      </c>
      <c r="DM587" s="13">
        <v>0</v>
      </c>
      <c r="DN587" s="16">
        <v>0</v>
      </c>
      <c r="DO587" s="13">
        <v>0</v>
      </c>
      <c r="DP587" s="16">
        <v>0</v>
      </c>
      <c r="DQ587" s="13">
        <v>0</v>
      </c>
      <c r="DR587" s="16">
        <v>0</v>
      </c>
      <c r="DS587" s="13">
        <v>0</v>
      </c>
      <c r="DT587" s="16">
        <v>0</v>
      </c>
      <c r="DU587" s="13">
        <v>0</v>
      </c>
      <c r="DV587" s="16">
        <v>0</v>
      </c>
      <c r="DW587" s="13">
        <v>0</v>
      </c>
      <c r="DX587" s="16">
        <v>0</v>
      </c>
      <c r="DY587" s="13">
        <v>0</v>
      </c>
      <c r="DZ587" s="16">
        <v>0</v>
      </c>
      <c r="EA587" s="13">
        <v>0</v>
      </c>
      <c r="EB587" s="16">
        <v>0</v>
      </c>
      <c r="EC587" s="13">
        <v>0</v>
      </c>
      <c r="ED587" s="16">
        <v>0</v>
      </c>
      <c r="EE587" s="13">
        <v>0</v>
      </c>
      <c r="EF587" s="16">
        <v>0</v>
      </c>
      <c r="EG587" s="13">
        <v>0</v>
      </c>
      <c r="EH587" s="16">
        <v>0</v>
      </c>
      <c r="EI587" s="13">
        <v>0</v>
      </c>
      <c r="EJ587" s="16">
        <v>0</v>
      </c>
      <c r="EK587" s="13">
        <v>0</v>
      </c>
      <c r="EL587" s="16">
        <v>0</v>
      </c>
      <c r="EM587" s="13">
        <v>0</v>
      </c>
      <c r="EN587" s="16">
        <v>0</v>
      </c>
      <c r="EO587" s="13">
        <v>0</v>
      </c>
      <c r="EP587" s="16">
        <v>0</v>
      </c>
      <c r="EQ587" s="13">
        <v>0</v>
      </c>
      <c r="ER587" s="16">
        <v>0</v>
      </c>
      <c r="ES587" s="13">
        <v>0</v>
      </c>
      <c r="ET587" s="16">
        <v>0</v>
      </c>
      <c r="EU587" s="13">
        <v>0</v>
      </c>
      <c r="EV587" s="16">
        <v>0</v>
      </c>
      <c r="EW587" s="13">
        <v>0</v>
      </c>
      <c r="EX587" s="16">
        <v>0</v>
      </c>
      <c r="EY587" s="13">
        <v>0</v>
      </c>
      <c r="EZ587" s="16">
        <v>0</v>
      </c>
      <c r="FA587" s="13">
        <v>0</v>
      </c>
      <c r="FB587" s="16">
        <v>0</v>
      </c>
      <c r="FC587" s="13">
        <v>0</v>
      </c>
      <c r="FD587" s="16">
        <v>0</v>
      </c>
      <c r="FE587" s="13">
        <v>0</v>
      </c>
      <c r="FF587" s="16">
        <v>0</v>
      </c>
      <c r="FG587" s="13">
        <v>0</v>
      </c>
      <c r="FH587" s="16">
        <v>0</v>
      </c>
      <c r="FI587" s="13">
        <v>0</v>
      </c>
      <c r="FJ587" s="16">
        <v>0</v>
      </c>
      <c r="FK587" s="13">
        <v>0</v>
      </c>
      <c r="FL587" s="16">
        <v>0</v>
      </c>
      <c r="FM587" s="13">
        <v>0</v>
      </c>
      <c r="FN587" s="16">
        <v>0</v>
      </c>
      <c r="FO587" s="13">
        <v>0</v>
      </c>
      <c r="FP587" s="16">
        <v>0</v>
      </c>
      <c r="FQ587" s="13">
        <v>0</v>
      </c>
      <c r="FR587" s="16">
        <v>0</v>
      </c>
      <c r="FS587" s="13">
        <v>0</v>
      </c>
      <c r="FT587" s="16">
        <v>0</v>
      </c>
      <c r="FU587" s="13">
        <v>0</v>
      </c>
      <c r="FV587" s="16">
        <v>0</v>
      </c>
      <c r="FW587" s="13">
        <v>0</v>
      </c>
      <c r="FX587" s="16">
        <v>0</v>
      </c>
      <c r="FY587" s="13">
        <v>0</v>
      </c>
      <c r="FZ587" s="16">
        <v>0</v>
      </c>
      <c r="GA587" s="13">
        <v>0</v>
      </c>
      <c r="GB587" s="16">
        <v>0</v>
      </c>
      <c r="GC587" s="13">
        <v>0</v>
      </c>
      <c r="GD587" s="16">
        <v>0</v>
      </c>
      <c r="GE587" s="13">
        <v>0</v>
      </c>
      <c r="GF587" s="16">
        <v>0</v>
      </c>
      <c r="GG587" s="13">
        <v>0</v>
      </c>
      <c r="GH587" s="16">
        <v>0</v>
      </c>
      <c r="GI587" s="13">
        <v>0</v>
      </c>
      <c r="GJ587" s="16">
        <v>0</v>
      </c>
      <c r="GK587" s="13">
        <v>0</v>
      </c>
      <c r="GL587" s="16">
        <v>0</v>
      </c>
      <c r="GM587" s="13">
        <v>0</v>
      </c>
      <c r="GN587" s="16">
        <v>0</v>
      </c>
      <c r="GO587" s="13">
        <v>0</v>
      </c>
      <c r="GP587" s="16">
        <v>0</v>
      </c>
      <c r="GQ587" s="8">
        <v>0</v>
      </c>
    </row>
    <row r="588" spans="1:199" ht="16.5" customHeight="1" x14ac:dyDescent="0.35">
      <c r="A588" s="11">
        <v>205</v>
      </c>
      <c r="B588" s="7" t="s">
        <v>554</v>
      </c>
      <c r="C588" s="11">
        <v>2</v>
      </c>
      <c r="D588" s="16">
        <v>0</v>
      </c>
      <c r="E588" s="13">
        <v>0</v>
      </c>
      <c r="F588" s="16">
        <v>0</v>
      </c>
      <c r="G588" s="13">
        <v>0</v>
      </c>
      <c r="H588" s="16">
        <v>0</v>
      </c>
      <c r="I588" s="13">
        <v>0</v>
      </c>
      <c r="J588" s="16">
        <v>0</v>
      </c>
      <c r="K588" s="13">
        <v>0</v>
      </c>
      <c r="L588" s="16">
        <v>0</v>
      </c>
      <c r="M588" s="13">
        <v>0</v>
      </c>
      <c r="N588" s="16">
        <v>0</v>
      </c>
      <c r="O588" s="13">
        <v>0</v>
      </c>
      <c r="P588" s="16">
        <v>0</v>
      </c>
      <c r="Q588" s="13">
        <v>0</v>
      </c>
      <c r="R588" s="16">
        <v>0</v>
      </c>
      <c r="S588" s="13">
        <v>0</v>
      </c>
      <c r="T588" s="16">
        <v>0</v>
      </c>
      <c r="U588" s="13">
        <v>0</v>
      </c>
      <c r="V588" s="16">
        <v>0</v>
      </c>
      <c r="W588" s="13">
        <v>0</v>
      </c>
      <c r="X588" s="16">
        <v>0</v>
      </c>
      <c r="Y588" s="13">
        <v>0</v>
      </c>
      <c r="Z588" s="16">
        <v>0</v>
      </c>
      <c r="AA588" s="13">
        <v>0</v>
      </c>
      <c r="AB588" s="16">
        <v>0</v>
      </c>
      <c r="AC588" s="13">
        <v>0</v>
      </c>
      <c r="AD588" s="16">
        <v>0</v>
      </c>
      <c r="AE588" s="13">
        <v>0</v>
      </c>
      <c r="AF588" s="16">
        <v>0</v>
      </c>
      <c r="AG588" s="13">
        <v>0</v>
      </c>
      <c r="AH588" s="16">
        <v>0</v>
      </c>
      <c r="AI588" s="13">
        <v>0</v>
      </c>
      <c r="AJ588" s="16">
        <v>0</v>
      </c>
      <c r="AK588" s="13">
        <v>0</v>
      </c>
      <c r="AL588" s="16">
        <v>0</v>
      </c>
      <c r="AM588" s="13">
        <v>0</v>
      </c>
      <c r="AN588" s="16">
        <v>0</v>
      </c>
      <c r="AO588" s="13">
        <v>0</v>
      </c>
      <c r="AP588" s="16">
        <v>0</v>
      </c>
      <c r="AQ588" s="13">
        <v>0</v>
      </c>
      <c r="AR588" s="16">
        <v>0</v>
      </c>
      <c r="AS588" s="13">
        <v>0</v>
      </c>
      <c r="AT588" s="16">
        <v>0</v>
      </c>
      <c r="AU588" s="13">
        <v>0</v>
      </c>
      <c r="AV588" s="16">
        <v>0</v>
      </c>
      <c r="AW588" s="13">
        <v>0</v>
      </c>
      <c r="AX588" s="16">
        <v>0</v>
      </c>
      <c r="AY588" s="13">
        <v>0</v>
      </c>
      <c r="AZ588" s="16">
        <v>0</v>
      </c>
      <c r="BA588" s="13">
        <v>0</v>
      </c>
      <c r="BB588" s="16">
        <v>0</v>
      </c>
      <c r="BC588" s="13">
        <v>0</v>
      </c>
      <c r="BD588" s="16">
        <v>0</v>
      </c>
      <c r="BE588" s="13">
        <v>0</v>
      </c>
      <c r="BF588" s="16">
        <v>0</v>
      </c>
      <c r="BG588" s="13">
        <v>0</v>
      </c>
      <c r="BH588" s="16">
        <v>0</v>
      </c>
      <c r="BI588" s="13">
        <v>0</v>
      </c>
      <c r="BJ588" s="16">
        <v>0</v>
      </c>
      <c r="BK588" s="13">
        <v>0</v>
      </c>
      <c r="BL588" s="16">
        <v>0</v>
      </c>
      <c r="BM588" s="13">
        <v>0</v>
      </c>
      <c r="BN588" s="16">
        <v>0</v>
      </c>
      <c r="BO588" s="13">
        <v>0</v>
      </c>
      <c r="BP588" s="16">
        <v>0</v>
      </c>
      <c r="BQ588" s="13">
        <v>0</v>
      </c>
      <c r="BR588" s="16">
        <v>0</v>
      </c>
      <c r="BS588" s="13">
        <v>0</v>
      </c>
      <c r="BT588" s="16">
        <v>0</v>
      </c>
      <c r="BU588" s="13">
        <v>0</v>
      </c>
      <c r="BV588" s="16">
        <v>0</v>
      </c>
      <c r="BW588" s="13">
        <v>0</v>
      </c>
      <c r="BX588" s="16">
        <v>0</v>
      </c>
      <c r="BY588" s="13">
        <v>0</v>
      </c>
      <c r="BZ588" s="16">
        <v>0</v>
      </c>
      <c r="CA588" s="13">
        <v>0</v>
      </c>
      <c r="CB588" s="16">
        <v>0</v>
      </c>
      <c r="CC588" s="13">
        <v>0</v>
      </c>
      <c r="CD588" s="16">
        <v>0</v>
      </c>
      <c r="CE588" s="13">
        <v>0</v>
      </c>
      <c r="CF588" s="16">
        <v>0</v>
      </c>
      <c r="CG588" s="13">
        <v>0</v>
      </c>
      <c r="CH588" s="16">
        <v>0</v>
      </c>
      <c r="CI588" s="13">
        <v>0</v>
      </c>
      <c r="CJ588" s="16">
        <v>0</v>
      </c>
      <c r="CK588" s="13">
        <v>0</v>
      </c>
      <c r="CL588" s="16">
        <v>0</v>
      </c>
      <c r="CM588" s="13">
        <v>0</v>
      </c>
      <c r="CN588" s="16">
        <v>0</v>
      </c>
      <c r="CO588" s="13">
        <v>0</v>
      </c>
      <c r="CP588" s="16">
        <v>0</v>
      </c>
      <c r="CQ588" s="13">
        <v>0</v>
      </c>
      <c r="CR588" s="16">
        <v>0</v>
      </c>
      <c r="CS588" s="13">
        <v>0</v>
      </c>
      <c r="CT588" s="16">
        <v>0</v>
      </c>
      <c r="CU588" s="13">
        <v>0</v>
      </c>
      <c r="CV588" s="16">
        <v>0</v>
      </c>
      <c r="CW588" s="13">
        <v>0</v>
      </c>
      <c r="CX588" s="16">
        <v>0</v>
      </c>
      <c r="CY588" s="13">
        <v>0</v>
      </c>
      <c r="CZ588" s="16">
        <v>0</v>
      </c>
      <c r="DA588" s="13">
        <v>0</v>
      </c>
      <c r="DB588" s="16">
        <v>0</v>
      </c>
      <c r="DC588" s="13">
        <v>0</v>
      </c>
      <c r="DD588" s="16">
        <v>0</v>
      </c>
      <c r="DE588" s="13">
        <v>0</v>
      </c>
      <c r="DF588" s="16">
        <v>0</v>
      </c>
      <c r="DG588" s="13">
        <v>0</v>
      </c>
      <c r="DH588" s="16">
        <v>0</v>
      </c>
      <c r="DI588" s="13">
        <v>0</v>
      </c>
      <c r="DJ588" s="16">
        <v>0</v>
      </c>
      <c r="DK588" s="13">
        <v>0</v>
      </c>
      <c r="DL588" s="16">
        <v>0</v>
      </c>
      <c r="DM588" s="13">
        <v>0</v>
      </c>
      <c r="DN588" s="16">
        <v>0</v>
      </c>
      <c r="DO588" s="13">
        <v>0</v>
      </c>
      <c r="DP588" s="16">
        <v>0</v>
      </c>
      <c r="DQ588" s="13">
        <v>0</v>
      </c>
      <c r="DR588" s="16">
        <v>0</v>
      </c>
      <c r="DS588" s="13">
        <v>0</v>
      </c>
      <c r="DT588" s="16">
        <v>0</v>
      </c>
      <c r="DU588" s="13">
        <v>0</v>
      </c>
      <c r="DV588" s="16">
        <v>0</v>
      </c>
      <c r="DW588" s="13">
        <v>0</v>
      </c>
      <c r="DX588" s="16">
        <v>0</v>
      </c>
      <c r="DY588" s="13">
        <v>0</v>
      </c>
      <c r="DZ588" s="16">
        <v>0</v>
      </c>
      <c r="EA588" s="13">
        <v>0</v>
      </c>
      <c r="EB588" s="16">
        <v>0</v>
      </c>
      <c r="EC588" s="13">
        <v>0</v>
      </c>
      <c r="ED588" s="16">
        <v>0</v>
      </c>
      <c r="EE588" s="13">
        <v>0</v>
      </c>
      <c r="EF588" s="16">
        <v>0</v>
      </c>
      <c r="EG588" s="13">
        <v>0</v>
      </c>
      <c r="EH588" s="16">
        <v>0</v>
      </c>
      <c r="EI588" s="13">
        <v>0</v>
      </c>
      <c r="EJ588" s="16">
        <v>0</v>
      </c>
      <c r="EK588" s="13">
        <v>0</v>
      </c>
      <c r="EL588" s="16">
        <v>0</v>
      </c>
      <c r="EM588" s="13">
        <v>0</v>
      </c>
      <c r="EN588" s="16">
        <v>0</v>
      </c>
      <c r="EO588" s="13">
        <v>0</v>
      </c>
      <c r="EP588" s="16">
        <v>0</v>
      </c>
      <c r="EQ588" s="13">
        <v>0</v>
      </c>
      <c r="ER588" s="16">
        <v>0</v>
      </c>
      <c r="ES588" s="13">
        <v>0</v>
      </c>
      <c r="ET588" s="16">
        <v>0</v>
      </c>
      <c r="EU588" s="13">
        <v>0</v>
      </c>
      <c r="EV588" s="16">
        <v>0</v>
      </c>
      <c r="EW588" s="13">
        <v>0</v>
      </c>
      <c r="EX588" s="16">
        <v>0</v>
      </c>
      <c r="EY588" s="13">
        <v>0</v>
      </c>
      <c r="EZ588" s="16">
        <v>0</v>
      </c>
      <c r="FA588" s="13">
        <v>0</v>
      </c>
      <c r="FB588" s="16">
        <v>0</v>
      </c>
      <c r="FC588" s="13">
        <v>0</v>
      </c>
      <c r="FD588" s="16">
        <v>0</v>
      </c>
      <c r="FE588" s="13">
        <v>0</v>
      </c>
      <c r="FF588" s="16">
        <v>0</v>
      </c>
      <c r="FG588" s="13">
        <v>0</v>
      </c>
      <c r="FH588" s="16">
        <v>0</v>
      </c>
      <c r="FI588" s="13">
        <v>0</v>
      </c>
      <c r="FJ588" s="16">
        <v>0</v>
      </c>
      <c r="FK588" s="13">
        <v>0</v>
      </c>
      <c r="FL588" s="16">
        <v>0</v>
      </c>
      <c r="FM588" s="13">
        <v>0</v>
      </c>
      <c r="FN588" s="16">
        <v>0</v>
      </c>
      <c r="FO588" s="13">
        <v>0</v>
      </c>
      <c r="FP588" s="16">
        <v>0</v>
      </c>
      <c r="FQ588" s="13">
        <v>0</v>
      </c>
      <c r="FR588" s="16">
        <v>0</v>
      </c>
      <c r="FS588" s="13">
        <v>0</v>
      </c>
      <c r="FT588" s="16">
        <v>0</v>
      </c>
      <c r="FU588" s="13">
        <v>0</v>
      </c>
      <c r="FV588" s="16">
        <v>0</v>
      </c>
      <c r="FW588" s="13">
        <v>0</v>
      </c>
      <c r="FX588" s="16">
        <v>0</v>
      </c>
      <c r="FY588" s="13">
        <v>0</v>
      </c>
      <c r="FZ588" s="16">
        <v>0</v>
      </c>
      <c r="GA588" s="13">
        <v>0</v>
      </c>
      <c r="GB588" s="16">
        <v>0</v>
      </c>
      <c r="GC588" s="13">
        <v>0</v>
      </c>
      <c r="GD588" s="16">
        <v>0</v>
      </c>
      <c r="GE588" s="13">
        <v>0</v>
      </c>
      <c r="GF588" s="16">
        <v>0</v>
      </c>
      <c r="GG588" s="13">
        <v>0</v>
      </c>
      <c r="GH588" s="16">
        <v>0</v>
      </c>
      <c r="GI588" s="13">
        <v>0</v>
      </c>
      <c r="GJ588" s="16">
        <v>0</v>
      </c>
      <c r="GK588" s="13">
        <v>0</v>
      </c>
      <c r="GL588" s="16">
        <v>0</v>
      </c>
      <c r="GM588" s="13">
        <v>0</v>
      </c>
      <c r="GN588" s="16">
        <v>0</v>
      </c>
      <c r="GO588" s="13">
        <v>0</v>
      </c>
      <c r="GP588" s="16">
        <v>0</v>
      </c>
      <c r="GQ588" s="8">
        <v>0</v>
      </c>
    </row>
    <row r="589" spans="1:199" ht="16.5" customHeight="1" x14ac:dyDescent="0.35">
      <c r="A589" s="11">
        <v>205</v>
      </c>
      <c r="B589" s="7" t="s">
        <v>555</v>
      </c>
      <c r="C589" s="11">
        <v>2</v>
      </c>
      <c r="D589" s="16">
        <v>0</v>
      </c>
      <c r="E589" s="13">
        <v>0</v>
      </c>
      <c r="F589" s="16">
        <v>0</v>
      </c>
      <c r="G589" s="13">
        <v>0</v>
      </c>
      <c r="H589" s="16">
        <v>0</v>
      </c>
      <c r="I589" s="13">
        <v>0</v>
      </c>
      <c r="J589" s="16">
        <v>0</v>
      </c>
      <c r="K589" s="13">
        <v>0</v>
      </c>
      <c r="L589" s="16">
        <v>0</v>
      </c>
      <c r="M589" s="13">
        <v>0</v>
      </c>
      <c r="N589" s="16">
        <v>0</v>
      </c>
      <c r="O589" s="13">
        <v>0</v>
      </c>
      <c r="P589" s="16">
        <v>0</v>
      </c>
      <c r="Q589" s="13">
        <v>0</v>
      </c>
      <c r="R589" s="16">
        <v>0</v>
      </c>
      <c r="S589" s="13">
        <v>0</v>
      </c>
      <c r="T589" s="16">
        <v>0</v>
      </c>
      <c r="U589" s="13">
        <v>0</v>
      </c>
      <c r="V589" s="16">
        <v>0</v>
      </c>
      <c r="W589" s="13">
        <v>0</v>
      </c>
      <c r="X589" s="16">
        <v>0</v>
      </c>
      <c r="Y589" s="13">
        <v>0</v>
      </c>
      <c r="Z589" s="16">
        <v>0</v>
      </c>
      <c r="AA589" s="13">
        <v>0</v>
      </c>
      <c r="AB589" s="16">
        <v>0</v>
      </c>
      <c r="AC589" s="13">
        <v>0</v>
      </c>
      <c r="AD589" s="16">
        <v>0</v>
      </c>
      <c r="AE589" s="13">
        <v>0</v>
      </c>
      <c r="AF589" s="16">
        <v>0</v>
      </c>
      <c r="AG589" s="13">
        <v>0</v>
      </c>
      <c r="AH589" s="16">
        <v>0</v>
      </c>
      <c r="AI589" s="13">
        <v>0</v>
      </c>
      <c r="AJ589" s="16">
        <v>0</v>
      </c>
      <c r="AK589" s="13">
        <v>0</v>
      </c>
      <c r="AL589" s="16">
        <v>0</v>
      </c>
      <c r="AM589" s="13">
        <v>0</v>
      </c>
      <c r="AN589" s="16">
        <v>0</v>
      </c>
      <c r="AO589" s="13">
        <v>0</v>
      </c>
      <c r="AP589" s="16">
        <v>0</v>
      </c>
      <c r="AQ589" s="13">
        <v>0</v>
      </c>
      <c r="AR589" s="16">
        <v>0</v>
      </c>
      <c r="AS589" s="13">
        <v>0</v>
      </c>
      <c r="AT589" s="16">
        <v>0</v>
      </c>
      <c r="AU589" s="13">
        <v>0</v>
      </c>
      <c r="AV589" s="16">
        <v>0</v>
      </c>
      <c r="AW589" s="13">
        <v>0</v>
      </c>
      <c r="AX589" s="16">
        <v>0</v>
      </c>
      <c r="AY589" s="13">
        <v>0</v>
      </c>
      <c r="AZ589" s="16">
        <v>0</v>
      </c>
      <c r="BA589" s="13">
        <v>0</v>
      </c>
      <c r="BB589" s="16">
        <v>0</v>
      </c>
      <c r="BC589" s="13">
        <v>0</v>
      </c>
      <c r="BD589" s="16">
        <v>0</v>
      </c>
      <c r="BE589" s="13">
        <v>0</v>
      </c>
      <c r="BF589" s="16">
        <v>0</v>
      </c>
      <c r="BG589" s="13">
        <v>0</v>
      </c>
      <c r="BH589" s="16">
        <v>0</v>
      </c>
      <c r="BI589" s="13">
        <v>0</v>
      </c>
      <c r="BJ589" s="16">
        <v>0</v>
      </c>
      <c r="BK589" s="13">
        <v>0</v>
      </c>
      <c r="BL589" s="16">
        <v>0</v>
      </c>
      <c r="BM589" s="13">
        <v>0</v>
      </c>
      <c r="BN589" s="16">
        <v>0</v>
      </c>
      <c r="BO589" s="13">
        <v>0</v>
      </c>
      <c r="BP589" s="16">
        <v>0</v>
      </c>
      <c r="BQ589" s="13">
        <v>0</v>
      </c>
      <c r="BR589" s="16">
        <v>0</v>
      </c>
      <c r="BS589" s="13">
        <v>0</v>
      </c>
      <c r="BT589" s="16">
        <v>0</v>
      </c>
      <c r="BU589" s="13">
        <v>0</v>
      </c>
      <c r="BV589" s="16">
        <v>0</v>
      </c>
      <c r="BW589" s="13">
        <v>0</v>
      </c>
      <c r="BX589" s="16">
        <v>0</v>
      </c>
      <c r="BY589" s="13">
        <v>0</v>
      </c>
      <c r="BZ589" s="16">
        <v>0</v>
      </c>
      <c r="CA589" s="13">
        <v>0</v>
      </c>
      <c r="CB589" s="16">
        <v>0</v>
      </c>
      <c r="CC589" s="13">
        <v>0</v>
      </c>
      <c r="CD589" s="16">
        <v>0</v>
      </c>
      <c r="CE589" s="13">
        <v>0</v>
      </c>
      <c r="CF589" s="16">
        <v>0</v>
      </c>
      <c r="CG589" s="13">
        <v>0</v>
      </c>
      <c r="CH589" s="16">
        <v>0</v>
      </c>
      <c r="CI589" s="13">
        <v>0</v>
      </c>
      <c r="CJ589" s="16">
        <v>0</v>
      </c>
      <c r="CK589" s="13">
        <v>0</v>
      </c>
      <c r="CL589" s="16">
        <v>0</v>
      </c>
      <c r="CM589" s="13">
        <v>0</v>
      </c>
      <c r="CN589" s="16">
        <v>0</v>
      </c>
      <c r="CO589" s="13">
        <v>0</v>
      </c>
      <c r="CP589" s="16">
        <v>0</v>
      </c>
      <c r="CQ589" s="13">
        <v>0</v>
      </c>
      <c r="CR589" s="16">
        <v>0</v>
      </c>
      <c r="CS589" s="13">
        <v>0</v>
      </c>
      <c r="CT589" s="16">
        <v>0</v>
      </c>
      <c r="CU589" s="13">
        <v>0</v>
      </c>
      <c r="CV589" s="16">
        <v>0</v>
      </c>
      <c r="CW589" s="13">
        <v>0</v>
      </c>
      <c r="CX589" s="16">
        <v>0</v>
      </c>
      <c r="CY589" s="13">
        <v>0</v>
      </c>
      <c r="CZ589" s="16">
        <v>0</v>
      </c>
      <c r="DA589" s="13">
        <v>0</v>
      </c>
      <c r="DB589" s="16">
        <v>0</v>
      </c>
      <c r="DC589" s="13">
        <v>0</v>
      </c>
      <c r="DD589" s="16">
        <v>0</v>
      </c>
      <c r="DE589" s="13">
        <v>0</v>
      </c>
      <c r="DF589" s="16">
        <v>0</v>
      </c>
      <c r="DG589" s="13">
        <v>0</v>
      </c>
      <c r="DH589" s="16">
        <v>0</v>
      </c>
      <c r="DI589" s="13">
        <v>0</v>
      </c>
      <c r="DJ589" s="16">
        <v>0</v>
      </c>
      <c r="DK589" s="13">
        <v>0</v>
      </c>
      <c r="DL589" s="16">
        <v>0</v>
      </c>
      <c r="DM589" s="13">
        <v>0</v>
      </c>
      <c r="DN589" s="16">
        <v>0</v>
      </c>
      <c r="DO589" s="13">
        <v>0</v>
      </c>
      <c r="DP589" s="16">
        <v>0</v>
      </c>
      <c r="DQ589" s="13">
        <v>0</v>
      </c>
      <c r="DR589" s="16">
        <v>0</v>
      </c>
      <c r="DS589" s="13">
        <v>0</v>
      </c>
      <c r="DT589" s="16">
        <v>0</v>
      </c>
      <c r="DU589" s="13">
        <v>0</v>
      </c>
      <c r="DV589" s="16">
        <v>0</v>
      </c>
      <c r="DW589" s="13">
        <v>0</v>
      </c>
      <c r="DX589" s="16">
        <v>0</v>
      </c>
      <c r="DY589" s="13">
        <v>0</v>
      </c>
      <c r="DZ589" s="16">
        <v>0</v>
      </c>
      <c r="EA589" s="13">
        <v>0</v>
      </c>
      <c r="EB589" s="16">
        <v>0</v>
      </c>
      <c r="EC589" s="13">
        <v>0</v>
      </c>
      <c r="ED589" s="16">
        <v>0</v>
      </c>
      <c r="EE589" s="13">
        <v>0</v>
      </c>
      <c r="EF589" s="16">
        <v>0</v>
      </c>
      <c r="EG589" s="13">
        <v>0</v>
      </c>
      <c r="EH589" s="16">
        <v>0</v>
      </c>
      <c r="EI589" s="13">
        <v>0</v>
      </c>
      <c r="EJ589" s="16">
        <v>0</v>
      </c>
      <c r="EK589" s="13">
        <v>0</v>
      </c>
      <c r="EL589" s="16">
        <v>0</v>
      </c>
      <c r="EM589" s="13">
        <v>0</v>
      </c>
      <c r="EN589" s="16">
        <v>0</v>
      </c>
      <c r="EO589" s="13">
        <v>0</v>
      </c>
      <c r="EP589" s="16">
        <v>0</v>
      </c>
      <c r="EQ589" s="13">
        <v>0</v>
      </c>
      <c r="ER589" s="16">
        <v>0</v>
      </c>
      <c r="ES589" s="13">
        <v>0</v>
      </c>
      <c r="ET589" s="16">
        <v>0</v>
      </c>
      <c r="EU589" s="13">
        <v>0</v>
      </c>
      <c r="EV589" s="16">
        <v>0</v>
      </c>
      <c r="EW589" s="13">
        <v>0</v>
      </c>
      <c r="EX589" s="16">
        <v>0</v>
      </c>
      <c r="EY589" s="13">
        <v>0</v>
      </c>
      <c r="EZ589" s="16">
        <v>0</v>
      </c>
      <c r="FA589" s="13">
        <v>0</v>
      </c>
      <c r="FB589" s="16">
        <v>0</v>
      </c>
      <c r="FC589" s="13">
        <v>0</v>
      </c>
      <c r="FD589" s="16">
        <v>0</v>
      </c>
      <c r="FE589" s="13">
        <v>0</v>
      </c>
      <c r="FF589" s="16">
        <v>0</v>
      </c>
      <c r="FG589" s="13">
        <v>0</v>
      </c>
      <c r="FH589" s="16">
        <v>0</v>
      </c>
      <c r="FI589" s="13">
        <v>0</v>
      </c>
      <c r="FJ589" s="16">
        <v>0</v>
      </c>
      <c r="FK589" s="13">
        <v>0</v>
      </c>
      <c r="FL589" s="16">
        <v>0</v>
      </c>
      <c r="FM589" s="13">
        <v>0</v>
      </c>
      <c r="FN589" s="16">
        <v>0</v>
      </c>
      <c r="FO589" s="13">
        <v>0</v>
      </c>
      <c r="FP589" s="16">
        <v>0</v>
      </c>
      <c r="FQ589" s="13">
        <v>0</v>
      </c>
      <c r="FR589" s="16">
        <v>0</v>
      </c>
      <c r="FS589" s="13">
        <v>0</v>
      </c>
      <c r="FT589" s="16">
        <v>0</v>
      </c>
      <c r="FU589" s="13">
        <v>0</v>
      </c>
      <c r="FV589" s="16">
        <v>0</v>
      </c>
      <c r="FW589" s="13">
        <v>0</v>
      </c>
      <c r="FX589" s="16">
        <v>0</v>
      </c>
      <c r="FY589" s="13">
        <v>0</v>
      </c>
      <c r="FZ589" s="16">
        <v>0</v>
      </c>
      <c r="GA589" s="13">
        <v>0</v>
      </c>
      <c r="GB589" s="16">
        <v>0</v>
      </c>
      <c r="GC589" s="13">
        <v>0</v>
      </c>
      <c r="GD589" s="16">
        <v>0</v>
      </c>
      <c r="GE589" s="13">
        <v>0</v>
      </c>
      <c r="GF589" s="16">
        <v>0</v>
      </c>
      <c r="GG589" s="13">
        <v>0</v>
      </c>
      <c r="GH589" s="16">
        <v>0</v>
      </c>
      <c r="GI589" s="13">
        <v>0</v>
      </c>
      <c r="GJ589" s="16">
        <v>0</v>
      </c>
      <c r="GK589" s="13">
        <v>0</v>
      </c>
      <c r="GL589" s="16">
        <v>0</v>
      </c>
      <c r="GM589" s="13">
        <v>0</v>
      </c>
      <c r="GN589" s="16">
        <v>0</v>
      </c>
      <c r="GO589" s="13">
        <v>0</v>
      </c>
      <c r="GP589" s="16">
        <v>0</v>
      </c>
      <c r="GQ589" s="8">
        <v>0</v>
      </c>
    </row>
    <row r="590" spans="1:199" ht="16.5" customHeight="1" x14ac:dyDescent="0.35">
      <c r="A590" s="11">
        <v>2327</v>
      </c>
      <c r="B590" s="7" t="s">
        <v>556</v>
      </c>
      <c r="C590" s="11">
        <v>24</v>
      </c>
      <c r="D590" s="16">
        <v>0</v>
      </c>
      <c r="E590" s="13">
        <v>0</v>
      </c>
      <c r="F590" s="16">
        <v>0</v>
      </c>
      <c r="G590" s="13">
        <v>0</v>
      </c>
      <c r="H590" s="16">
        <v>0</v>
      </c>
      <c r="I590" s="13">
        <v>0</v>
      </c>
      <c r="J590" s="16">
        <v>0</v>
      </c>
      <c r="K590" s="13">
        <v>0</v>
      </c>
      <c r="L590" s="16">
        <v>0</v>
      </c>
      <c r="M590" s="13">
        <v>0</v>
      </c>
      <c r="N590" s="16">
        <v>0</v>
      </c>
      <c r="O590" s="13">
        <v>0</v>
      </c>
      <c r="P590" s="16">
        <v>0</v>
      </c>
      <c r="Q590" s="13">
        <v>0</v>
      </c>
      <c r="R590" s="16">
        <v>0</v>
      </c>
      <c r="S590" s="13">
        <v>0</v>
      </c>
      <c r="T590" s="16">
        <v>0</v>
      </c>
      <c r="U590" s="13">
        <v>0</v>
      </c>
      <c r="V590" s="16">
        <v>0</v>
      </c>
      <c r="W590" s="13">
        <v>0</v>
      </c>
      <c r="X590" s="16">
        <v>0</v>
      </c>
      <c r="Y590" s="13">
        <v>0</v>
      </c>
      <c r="Z590" s="16">
        <v>0</v>
      </c>
      <c r="AA590" s="13">
        <v>0</v>
      </c>
      <c r="AB590" s="16">
        <v>0</v>
      </c>
      <c r="AC590" s="13">
        <v>0</v>
      </c>
      <c r="AD590" s="16">
        <v>0</v>
      </c>
      <c r="AE590" s="13">
        <v>0</v>
      </c>
      <c r="AF590" s="16">
        <v>0</v>
      </c>
      <c r="AG590" s="13">
        <v>0</v>
      </c>
      <c r="AH590" s="16">
        <v>0</v>
      </c>
      <c r="AI590" s="13">
        <v>0</v>
      </c>
      <c r="AJ590" s="16">
        <v>0</v>
      </c>
      <c r="AK590" s="13">
        <v>0</v>
      </c>
      <c r="AL590" s="16">
        <v>0</v>
      </c>
      <c r="AM590" s="13">
        <v>0</v>
      </c>
      <c r="AN590" s="16">
        <v>0</v>
      </c>
      <c r="AO590" s="13">
        <v>0</v>
      </c>
      <c r="AP590" s="16">
        <v>0</v>
      </c>
      <c r="AQ590" s="13">
        <v>0</v>
      </c>
      <c r="AR590" s="16">
        <v>0</v>
      </c>
      <c r="AS590" s="13">
        <v>0</v>
      </c>
      <c r="AT590" s="16">
        <v>0</v>
      </c>
      <c r="AU590" s="13">
        <v>0</v>
      </c>
      <c r="AV590" s="16">
        <v>0</v>
      </c>
      <c r="AW590" s="13">
        <v>0</v>
      </c>
      <c r="AX590" s="16">
        <v>0</v>
      </c>
      <c r="AY590" s="13">
        <v>0</v>
      </c>
      <c r="AZ590" s="16">
        <v>0</v>
      </c>
      <c r="BA590" s="13">
        <v>0</v>
      </c>
      <c r="BB590" s="16">
        <v>0</v>
      </c>
      <c r="BC590" s="13">
        <v>0</v>
      </c>
      <c r="BD590" s="16">
        <v>0</v>
      </c>
      <c r="BE590" s="13">
        <v>0</v>
      </c>
      <c r="BF590" s="16">
        <v>0</v>
      </c>
      <c r="BG590" s="13">
        <v>0</v>
      </c>
      <c r="BH590" s="16">
        <v>0</v>
      </c>
      <c r="BI590" s="13">
        <v>0</v>
      </c>
      <c r="BJ590" s="16">
        <v>0</v>
      </c>
      <c r="BK590" s="13">
        <v>0</v>
      </c>
      <c r="BL590" s="16">
        <v>0</v>
      </c>
      <c r="BM590" s="13">
        <v>0</v>
      </c>
      <c r="BN590" s="16">
        <v>0</v>
      </c>
      <c r="BO590" s="13">
        <v>0</v>
      </c>
      <c r="BP590" s="16">
        <v>0</v>
      </c>
      <c r="BQ590" s="13">
        <v>0</v>
      </c>
      <c r="BR590" s="16">
        <v>0</v>
      </c>
      <c r="BS590" s="13">
        <v>0</v>
      </c>
      <c r="BT590" s="16">
        <v>0</v>
      </c>
      <c r="BU590" s="13">
        <v>0</v>
      </c>
      <c r="BV590" s="16">
        <v>0</v>
      </c>
      <c r="BW590" s="13">
        <v>0</v>
      </c>
      <c r="BX590" s="16">
        <v>0</v>
      </c>
      <c r="BY590" s="13">
        <v>0</v>
      </c>
      <c r="BZ590" s="16">
        <v>0</v>
      </c>
      <c r="CA590" s="13">
        <v>0</v>
      </c>
      <c r="CB590" s="16">
        <v>0</v>
      </c>
      <c r="CC590" s="13">
        <v>0</v>
      </c>
      <c r="CD590" s="16">
        <v>0</v>
      </c>
      <c r="CE590" s="13">
        <v>0</v>
      </c>
      <c r="CF590" s="16">
        <v>0</v>
      </c>
      <c r="CG590" s="13">
        <v>0</v>
      </c>
      <c r="CH590" s="16">
        <v>0</v>
      </c>
      <c r="CI590" s="13">
        <v>0</v>
      </c>
      <c r="CJ590" s="16">
        <v>0</v>
      </c>
      <c r="CK590" s="13">
        <v>0</v>
      </c>
      <c r="CL590" s="16">
        <v>0</v>
      </c>
      <c r="CM590" s="13">
        <v>0</v>
      </c>
      <c r="CN590" s="16">
        <v>0</v>
      </c>
      <c r="CO590" s="13">
        <v>0</v>
      </c>
      <c r="CP590" s="16">
        <v>0</v>
      </c>
      <c r="CQ590" s="13">
        <v>0</v>
      </c>
      <c r="CR590" s="16">
        <v>0</v>
      </c>
      <c r="CS590" s="13">
        <v>0</v>
      </c>
      <c r="CT590" s="16">
        <v>0</v>
      </c>
      <c r="CU590" s="13">
        <v>0</v>
      </c>
      <c r="CV590" s="16">
        <v>0</v>
      </c>
      <c r="CW590" s="13">
        <v>0</v>
      </c>
      <c r="CX590" s="16">
        <v>0</v>
      </c>
      <c r="CY590" s="13">
        <v>0</v>
      </c>
      <c r="CZ590" s="16">
        <v>0</v>
      </c>
      <c r="DA590" s="13">
        <v>0</v>
      </c>
      <c r="DB590" s="16">
        <v>0</v>
      </c>
      <c r="DC590" s="13">
        <v>0</v>
      </c>
      <c r="DD590" s="16">
        <v>0</v>
      </c>
      <c r="DE590" s="13">
        <v>0</v>
      </c>
      <c r="DF590" s="16">
        <v>0</v>
      </c>
      <c r="DG590" s="13">
        <v>0</v>
      </c>
      <c r="DH590" s="16">
        <v>0</v>
      </c>
      <c r="DI590" s="13">
        <v>0</v>
      </c>
      <c r="DJ590" s="16">
        <v>0</v>
      </c>
      <c r="DK590" s="13">
        <v>0</v>
      </c>
      <c r="DL590" s="16">
        <v>0</v>
      </c>
      <c r="DM590" s="13">
        <v>0</v>
      </c>
      <c r="DN590" s="16">
        <v>0</v>
      </c>
      <c r="DO590" s="13">
        <v>0</v>
      </c>
      <c r="DP590" s="16">
        <v>0</v>
      </c>
      <c r="DQ590" s="13">
        <v>0</v>
      </c>
      <c r="DR590" s="16">
        <v>0</v>
      </c>
      <c r="DS590" s="13">
        <v>0</v>
      </c>
      <c r="DT590" s="16">
        <v>0</v>
      </c>
      <c r="DU590" s="13">
        <v>0</v>
      </c>
      <c r="DV590" s="16">
        <v>0</v>
      </c>
      <c r="DW590" s="13">
        <v>0</v>
      </c>
      <c r="DX590" s="16">
        <v>0</v>
      </c>
      <c r="DY590" s="13">
        <v>0</v>
      </c>
      <c r="DZ590" s="16">
        <v>0</v>
      </c>
      <c r="EA590" s="13">
        <v>0</v>
      </c>
      <c r="EB590" s="16">
        <v>0</v>
      </c>
      <c r="EC590" s="13">
        <v>0</v>
      </c>
      <c r="ED590" s="16">
        <v>0</v>
      </c>
      <c r="EE590" s="13">
        <v>0</v>
      </c>
      <c r="EF590" s="16">
        <v>0</v>
      </c>
      <c r="EG590" s="13">
        <v>0</v>
      </c>
      <c r="EH590" s="16">
        <v>0</v>
      </c>
      <c r="EI590" s="13">
        <v>0</v>
      </c>
      <c r="EJ590" s="16">
        <v>0</v>
      </c>
      <c r="EK590" s="13">
        <v>0</v>
      </c>
      <c r="EL590" s="16">
        <v>0</v>
      </c>
      <c r="EM590" s="13">
        <v>0</v>
      </c>
      <c r="EN590" s="16">
        <v>0</v>
      </c>
      <c r="EO590" s="13">
        <v>0</v>
      </c>
      <c r="EP590" s="16">
        <v>0</v>
      </c>
      <c r="EQ590" s="13">
        <v>0</v>
      </c>
      <c r="ER590" s="16">
        <v>0</v>
      </c>
      <c r="ES590" s="13">
        <v>0</v>
      </c>
      <c r="ET590" s="16">
        <v>0</v>
      </c>
      <c r="EU590" s="13">
        <v>0</v>
      </c>
      <c r="EV590" s="16">
        <v>0</v>
      </c>
      <c r="EW590" s="13">
        <v>0</v>
      </c>
      <c r="EX590" s="16">
        <v>0</v>
      </c>
      <c r="EY590" s="13">
        <v>0</v>
      </c>
      <c r="EZ590" s="16">
        <v>0</v>
      </c>
      <c r="FA590" s="13">
        <v>0</v>
      </c>
      <c r="FB590" s="16">
        <v>0</v>
      </c>
      <c r="FC590" s="13">
        <v>0</v>
      </c>
      <c r="FD590" s="16">
        <v>0</v>
      </c>
      <c r="FE590" s="13">
        <v>0</v>
      </c>
      <c r="FF590" s="16">
        <v>0</v>
      </c>
      <c r="FG590" s="13">
        <v>0</v>
      </c>
      <c r="FH590" s="16">
        <v>0</v>
      </c>
      <c r="FI590" s="13">
        <v>0</v>
      </c>
      <c r="FJ590" s="16">
        <v>0</v>
      </c>
      <c r="FK590" s="13">
        <v>0</v>
      </c>
      <c r="FL590" s="16">
        <v>0</v>
      </c>
      <c r="FM590" s="13">
        <v>0</v>
      </c>
      <c r="FN590" s="16">
        <v>0</v>
      </c>
      <c r="FO590" s="13">
        <v>0</v>
      </c>
      <c r="FP590" s="16">
        <v>0</v>
      </c>
      <c r="FQ590" s="13">
        <v>0</v>
      </c>
      <c r="FR590" s="16">
        <v>0</v>
      </c>
      <c r="FS590" s="13">
        <v>0</v>
      </c>
      <c r="FT590" s="16">
        <v>0</v>
      </c>
      <c r="FU590" s="13">
        <v>0</v>
      </c>
      <c r="FV590" s="16">
        <v>0</v>
      </c>
      <c r="FW590" s="13">
        <v>0</v>
      </c>
      <c r="FX590" s="16">
        <v>0</v>
      </c>
      <c r="FY590" s="13">
        <v>0</v>
      </c>
      <c r="FZ590" s="16">
        <v>0</v>
      </c>
      <c r="GA590" s="13">
        <v>0</v>
      </c>
      <c r="GB590" s="16">
        <v>0</v>
      </c>
      <c r="GC590" s="13">
        <v>0</v>
      </c>
      <c r="GD590" s="16">
        <v>0</v>
      </c>
      <c r="GE590" s="13">
        <v>0</v>
      </c>
      <c r="GF590" s="16">
        <v>0</v>
      </c>
      <c r="GG590" s="13">
        <v>0</v>
      </c>
      <c r="GH590" s="16">
        <v>0</v>
      </c>
      <c r="GI590" s="13">
        <v>0</v>
      </c>
      <c r="GJ590" s="16">
        <v>0</v>
      </c>
      <c r="GK590" s="13">
        <v>0</v>
      </c>
      <c r="GL590" s="16">
        <v>0</v>
      </c>
      <c r="GM590" s="13">
        <v>0</v>
      </c>
      <c r="GN590" s="16">
        <v>0</v>
      </c>
      <c r="GO590" s="13">
        <v>0</v>
      </c>
      <c r="GP590" s="16">
        <v>0</v>
      </c>
      <c r="GQ590" s="8">
        <v>0</v>
      </c>
    </row>
    <row r="591" spans="1:199" ht="16.5" customHeight="1" x14ac:dyDescent="0.35">
      <c r="A591" s="11">
        <v>2327</v>
      </c>
      <c r="B591" s="7" t="s">
        <v>557</v>
      </c>
      <c r="C591" s="11">
        <v>24</v>
      </c>
      <c r="D591" s="16">
        <v>48.686956521739098</v>
      </c>
      <c r="E591" s="13">
        <v>1</v>
      </c>
      <c r="F591" s="16">
        <v>0</v>
      </c>
      <c r="G591" s="13">
        <v>0</v>
      </c>
      <c r="H591" s="16">
        <v>0</v>
      </c>
      <c r="I591" s="13">
        <v>0</v>
      </c>
      <c r="J591" s="16">
        <v>0</v>
      </c>
      <c r="K591" s="13">
        <v>0</v>
      </c>
      <c r="L591" s="16">
        <v>0</v>
      </c>
      <c r="M591" s="13">
        <v>0</v>
      </c>
      <c r="N591" s="16">
        <v>97.373913043478296</v>
      </c>
      <c r="O591" s="13">
        <v>2</v>
      </c>
      <c r="P591" s="16">
        <v>48.686956521739098</v>
      </c>
      <c r="Q591" s="13">
        <v>1</v>
      </c>
      <c r="R591" s="16">
        <v>0</v>
      </c>
      <c r="S591" s="13">
        <v>0</v>
      </c>
      <c r="T591" s="16">
        <v>48.686956521739098</v>
      </c>
      <c r="U591" s="13">
        <v>1</v>
      </c>
      <c r="V591" s="16">
        <v>0</v>
      </c>
      <c r="W591" s="13">
        <v>0</v>
      </c>
      <c r="X591" s="16">
        <v>0</v>
      </c>
      <c r="Y591" s="13">
        <v>0</v>
      </c>
      <c r="Z591" s="16">
        <v>48.686956521739098</v>
      </c>
      <c r="AA591" s="13">
        <v>1</v>
      </c>
      <c r="AB591" s="16">
        <v>48.686956521739098</v>
      </c>
      <c r="AC591" s="13">
        <v>1</v>
      </c>
      <c r="AD591" s="16">
        <v>0</v>
      </c>
      <c r="AE591" s="13">
        <v>0</v>
      </c>
      <c r="AF591" s="16">
        <v>48.686956521739098</v>
      </c>
      <c r="AG591" s="13">
        <v>1</v>
      </c>
      <c r="AH591" s="16">
        <v>0</v>
      </c>
      <c r="AI591" s="13">
        <v>0</v>
      </c>
      <c r="AJ591" s="16">
        <v>48.686956521739098</v>
      </c>
      <c r="AK591" s="13">
        <v>1</v>
      </c>
      <c r="AL591" s="16">
        <v>0</v>
      </c>
      <c r="AM591" s="13">
        <v>0</v>
      </c>
      <c r="AN591" s="16">
        <v>0</v>
      </c>
      <c r="AO591" s="13">
        <v>0</v>
      </c>
      <c r="AP591" s="16">
        <v>48.686956521739098</v>
      </c>
      <c r="AQ591" s="13">
        <v>1</v>
      </c>
      <c r="AR591" s="16">
        <v>0</v>
      </c>
      <c r="AS591" s="13">
        <v>0</v>
      </c>
      <c r="AT591" s="16">
        <v>0</v>
      </c>
      <c r="AU591" s="13">
        <v>0</v>
      </c>
      <c r="AV591" s="16">
        <v>48.686956521739098</v>
      </c>
      <c r="AW591" s="13">
        <v>1</v>
      </c>
      <c r="AX591" s="16">
        <v>48.686956521739098</v>
      </c>
      <c r="AY591" s="13">
        <v>1</v>
      </c>
      <c r="AZ591" s="16">
        <v>48.686956521739098</v>
      </c>
      <c r="BA591" s="13">
        <v>1</v>
      </c>
      <c r="BB591" s="16">
        <v>0</v>
      </c>
      <c r="BC591" s="13">
        <v>0</v>
      </c>
      <c r="BD591" s="16">
        <v>0</v>
      </c>
      <c r="BE591" s="13">
        <v>0</v>
      </c>
      <c r="BF591" s="16">
        <v>48.686956521739098</v>
      </c>
      <c r="BG591" s="13">
        <v>1</v>
      </c>
      <c r="BH591" s="16">
        <v>194.74782608695699</v>
      </c>
      <c r="BI591" s="13">
        <v>4</v>
      </c>
      <c r="BJ591" s="16">
        <v>97.373913043478296</v>
      </c>
      <c r="BK591" s="13">
        <v>2</v>
      </c>
      <c r="BL591" s="16">
        <v>0</v>
      </c>
      <c r="BM591" s="13">
        <v>0</v>
      </c>
      <c r="BN591" s="16">
        <v>0</v>
      </c>
      <c r="BO591" s="13">
        <v>0</v>
      </c>
      <c r="BP591" s="16">
        <v>0</v>
      </c>
      <c r="BQ591" s="13">
        <v>0</v>
      </c>
      <c r="BR591" s="16">
        <v>48.686956521739098</v>
      </c>
      <c r="BS591" s="13">
        <v>1</v>
      </c>
      <c r="BT591" s="16">
        <v>0</v>
      </c>
      <c r="BU591" s="13">
        <v>0</v>
      </c>
      <c r="BV591" s="16">
        <v>0</v>
      </c>
      <c r="BW591" s="13">
        <v>0</v>
      </c>
      <c r="BX591" s="16">
        <v>0</v>
      </c>
      <c r="BY591" s="13">
        <v>0</v>
      </c>
      <c r="BZ591" s="16">
        <v>146.06086956521699</v>
      </c>
      <c r="CA591" s="13">
        <v>3</v>
      </c>
      <c r="CB591" s="16">
        <v>48.686956521739098</v>
      </c>
      <c r="CC591" s="13">
        <v>1</v>
      </c>
      <c r="CD591" s="16">
        <v>48.686956521739098</v>
      </c>
      <c r="CE591" s="13">
        <v>1</v>
      </c>
      <c r="CF591" s="16">
        <v>0</v>
      </c>
      <c r="CG591" s="13">
        <v>0</v>
      </c>
      <c r="CH591" s="16">
        <v>0</v>
      </c>
      <c r="CI591" s="13">
        <v>0</v>
      </c>
      <c r="CJ591" s="16">
        <v>0</v>
      </c>
      <c r="CK591" s="13">
        <v>0</v>
      </c>
      <c r="CL591" s="16">
        <v>0</v>
      </c>
      <c r="CM591" s="13">
        <v>0</v>
      </c>
      <c r="CN591" s="16">
        <v>0</v>
      </c>
      <c r="CO591" s="13">
        <v>0</v>
      </c>
      <c r="CP591" s="16">
        <v>0</v>
      </c>
      <c r="CQ591" s="13">
        <v>0</v>
      </c>
      <c r="CR591" s="16">
        <v>0</v>
      </c>
      <c r="CS591" s="13">
        <v>0</v>
      </c>
      <c r="CT591" s="16">
        <v>0</v>
      </c>
      <c r="CU591" s="13">
        <v>0</v>
      </c>
      <c r="CV591" s="16">
        <v>0</v>
      </c>
      <c r="CW591" s="13">
        <v>0</v>
      </c>
      <c r="CX591" s="16">
        <v>0</v>
      </c>
      <c r="CY591" s="13">
        <v>0</v>
      </c>
      <c r="CZ591" s="16">
        <v>0</v>
      </c>
      <c r="DA591" s="13">
        <v>0</v>
      </c>
      <c r="DB591" s="16">
        <v>48.686956521739098</v>
      </c>
      <c r="DC591" s="13">
        <v>1</v>
      </c>
      <c r="DD591" s="16">
        <v>0</v>
      </c>
      <c r="DE591" s="13">
        <v>0</v>
      </c>
      <c r="DF591" s="16">
        <v>97.373913043478296</v>
      </c>
      <c r="DG591" s="13">
        <v>2</v>
      </c>
      <c r="DH591" s="16">
        <v>0</v>
      </c>
      <c r="DI591" s="13">
        <v>0</v>
      </c>
      <c r="DJ591" s="16">
        <v>0</v>
      </c>
      <c r="DK591" s="13">
        <v>0</v>
      </c>
      <c r="DL591" s="16">
        <v>0</v>
      </c>
      <c r="DM591" s="13">
        <v>0</v>
      </c>
      <c r="DN591" s="16">
        <v>0</v>
      </c>
      <c r="DO591" s="13">
        <v>0</v>
      </c>
      <c r="DP591" s="16">
        <v>0</v>
      </c>
      <c r="DQ591" s="13">
        <v>0</v>
      </c>
      <c r="DR591" s="16">
        <v>48.686956521739098</v>
      </c>
      <c r="DS591" s="13">
        <v>1</v>
      </c>
      <c r="DT591" s="16">
        <v>0</v>
      </c>
      <c r="DU591" s="13">
        <v>0</v>
      </c>
      <c r="DV591" s="16">
        <v>0</v>
      </c>
      <c r="DW591" s="13">
        <v>0</v>
      </c>
      <c r="DX591" s="16">
        <v>0</v>
      </c>
      <c r="DY591" s="13">
        <v>0</v>
      </c>
      <c r="DZ591" s="16">
        <v>0</v>
      </c>
      <c r="EA591" s="13">
        <v>0</v>
      </c>
      <c r="EB591" s="16">
        <v>0</v>
      </c>
      <c r="EC591" s="13">
        <v>0</v>
      </c>
      <c r="ED591" s="16">
        <v>0</v>
      </c>
      <c r="EE591" s="13">
        <v>0</v>
      </c>
      <c r="EF591" s="16">
        <v>0</v>
      </c>
      <c r="EG591" s="13">
        <v>0</v>
      </c>
      <c r="EH591" s="16">
        <v>0</v>
      </c>
      <c r="EI591" s="13">
        <v>0</v>
      </c>
      <c r="EJ591" s="16">
        <v>48.686956521739098</v>
      </c>
      <c r="EK591" s="13">
        <v>1</v>
      </c>
      <c r="EL591" s="16">
        <v>0</v>
      </c>
      <c r="EM591" s="13">
        <v>0</v>
      </c>
      <c r="EN591" s="16">
        <v>0</v>
      </c>
      <c r="EO591" s="13">
        <v>0</v>
      </c>
      <c r="EP591" s="16">
        <v>0</v>
      </c>
      <c r="EQ591" s="13">
        <v>0</v>
      </c>
      <c r="ER591" s="16">
        <v>0</v>
      </c>
      <c r="ES591" s="13">
        <v>0</v>
      </c>
      <c r="ET591" s="16">
        <v>0</v>
      </c>
      <c r="EU591" s="13">
        <v>0</v>
      </c>
      <c r="EV591" s="16">
        <v>0</v>
      </c>
      <c r="EW591" s="13">
        <v>0</v>
      </c>
      <c r="EX591" s="16">
        <v>0</v>
      </c>
      <c r="EY591" s="13">
        <v>0</v>
      </c>
      <c r="EZ591" s="16">
        <v>0</v>
      </c>
      <c r="FA591" s="13">
        <v>0</v>
      </c>
      <c r="FB591" s="16">
        <v>0</v>
      </c>
      <c r="FC591" s="13">
        <v>0</v>
      </c>
      <c r="FD591" s="16">
        <v>0</v>
      </c>
      <c r="FE591" s="13">
        <v>0</v>
      </c>
      <c r="FF591" s="16">
        <v>0</v>
      </c>
      <c r="FG591" s="13">
        <v>0</v>
      </c>
      <c r="FH591" s="16">
        <v>0</v>
      </c>
      <c r="FI591" s="13">
        <v>0</v>
      </c>
      <c r="FJ591" s="16">
        <v>0</v>
      </c>
      <c r="FK591" s="13">
        <v>0</v>
      </c>
      <c r="FL591" s="16">
        <v>0</v>
      </c>
      <c r="FM591" s="13">
        <v>0</v>
      </c>
      <c r="FN591" s="16">
        <v>0</v>
      </c>
      <c r="FO591" s="13">
        <v>0</v>
      </c>
      <c r="FP591" s="16">
        <v>0</v>
      </c>
      <c r="FQ591" s="13">
        <v>0</v>
      </c>
      <c r="FR591" s="16">
        <v>0</v>
      </c>
      <c r="FS591" s="13">
        <v>0</v>
      </c>
      <c r="FT591" s="16">
        <v>0</v>
      </c>
      <c r="FU591" s="13">
        <v>0</v>
      </c>
      <c r="FV591" s="16">
        <v>0</v>
      </c>
      <c r="FW591" s="13">
        <v>0</v>
      </c>
      <c r="FX591" s="16">
        <v>0</v>
      </c>
      <c r="FY591" s="13">
        <v>0</v>
      </c>
      <c r="FZ591" s="16">
        <v>0</v>
      </c>
      <c r="GA591" s="13">
        <v>0</v>
      </c>
      <c r="GB591" s="16">
        <v>0</v>
      </c>
      <c r="GC591" s="13">
        <v>0</v>
      </c>
      <c r="GD591" s="16">
        <v>0</v>
      </c>
      <c r="GE591" s="13">
        <v>0</v>
      </c>
      <c r="GF591" s="16">
        <v>0</v>
      </c>
      <c r="GG591" s="13">
        <v>0</v>
      </c>
      <c r="GH591" s="16">
        <v>0</v>
      </c>
      <c r="GI591" s="13">
        <v>0</v>
      </c>
      <c r="GJ591" s="16">
        <v>0</v>
      </c>
      <c r="GK591" s="13">
        <v>0</v>
      </c>
      <c r="GL591" s="16">
        <v>0</v>
      </c>
      <c r="GM591" s="13">
        <v>0</v>
      </c>
      <c r="GN591" s="16">
        <v>0</v>
      </c>
      <c r="GO591" s="13">
        <v>0</v>
      </c>
      <c r="GP591" s="16">
        <v>0</v>
      </c>
      <c r="GQ591" s="8">
        <v>0</v>
      </c>
    </row>
    <row r="592" spans="1:199" ht="16.5" customHeight="1" x14ac:dyDescent="0.35">
      <c r="A592" s="11">
        <v>2327</v>
      </c>
      <c r="B592" s="7" t="s">
        <v>558</v>
      </c>
      <c r="C592" s="11">
        <v>24</v>
      </c>
      <c r="D592" s="16">
        <v>0</v>
      </c>
      <c r="E592" s="13">
        <v>0</v>
      </c>
      <c r="F592" s="16">
        <v>146.06086956521699</v>
      </c>
      <c r="G592" s="13">
        <v>3</v>
      </c>
      <c r="H592" s="16">
        <v>0</v>
      </c>
      <c r="I592" s="13">
        <v>0</v>
      </c>
      <c r="J592" s="16">
        <v>0</v>
      </c>
      <c r="K592" s="13">
        <v>0</v>
      </c>
      <c r="L592" s="16">
        <v>0</v>
      </c>
      <c r="M592" s="13">
        <v>0</v>
      </c>
      <c r="N592" s="16">
        <v>0</v>
      </c>
      <c r="O592" s="13">
        <v>0</v>
      </c>
      <c r="P592" s="16">
        <v>0</v>
      </c>
      <c r="Q592" s="13">
        <v>0</v>
      </c>
      <c r="R592" s="16">
        <v>0</v>
      </c>
      <c r="S592" s="13">
        <v>0</v>
      </c>
      <c r="T592" s="16">
        <v>0</v>
      </c>
      <c r="U592" s="13">
        <v>0</v>
      </c>
      <c r="V592" s="16">
        <v>0</v>
      </c>
      <c r="W592" s="13">
        <v>0</v>
      </c>
      <c r="X592" s="16">
        <v>48.686956521739098</v>
      </c>
      <c r="Y592" s="13">
        <v>1</v>
      </c>
      <c r="Z592" s="16">
        <v>0</v>
      </c>
      <c r="AA592" s="13">
        <v>0</v>
      </c>
      <c r="AB592" s="16">
        <v>0</v>
      </c>
      <c r="AC592" s="13">
        <v>0</v>
      </c>
      <c r="AD592" s="16">
        <v>0</v>
      </c>
      <c r="AE592" s="13">
        <v>0</v>
      </c>
      <c r="AF592" s="16">
        <v>0</v>
      </c>
      <c r="AG592" s="13">
        <v>0</v>
      </c>
      <c r="AH592" s="16">
        <v>0</v>
      </c>
      <c r="AI592" s="13">
        <v>0</v>
      </c>
      <c r="AJ592" s="16">
        <v>0</v>
      </c>
      <c r="AK592" s="13">
        <v>0</v>
      </c>
      <c r="AL592" s="16">
        <v>0</v>
      </c>
      <c r="AM592" s="13">
        <v>0</v>
      </c>
      <c r="AN592" s="16">
        <v>0</v>
      </c>
      <c r="AO592" s="13">
        <v>0</v>
      </c>
      <c r="AP592" s="16">
        <v>0</v>
      </c>
      <c r="AQ592" s="13">
        <v>0</v>
      </c>
      <c r="AR592" s="16">
        <v>0</v>
      </c>
      <c r="AS592" s="13">
        <v>0</v>
      </c>
      <c r="AT592" s="16">
        <v>0</v>
      </c>
      <c r="AU592" s="13">
        <v>0</v>
      </c>
      <c r="AV592" s="16">
        <v>0</v>
      </c>
      <c r="AW592" s="13">
        <v>0</v>
      </c>
      <c r="AX592" s="16">
        <v>0</v>
      </c>
      <c r="AY592" s="13">
        <v>0</v>
      </c>
      <c r="AZ592" s="16">
        <v>0</v>
      </c>
      <c r="BA592" s="13">
        <v>0</v>
      </c>
      <c r="BB592" s="16">
        <v>0</v>
      </c>
      <c r="BC592" s="13">
        <v>0</v>
      </c>
      <c r="BD592" s="16">
        <v>0</v>
      </c>
      <c r="BE592" s="13">
        <v>0</v>
      </c>
      <c r="BF592" s="16">
        <v>0</v>
      </c>
      <c r="BG592" s="13">
        <v>0</v>
      </c>
      <c r="BH592" s="16">
        <v>0</v>
      </c>
      <c r="BI592" s="13">
        <v>0</v>
      </c>
      <c r="BJ592" s="16">
        <v>0</v>
      </c>
      <c r="BK592" s="13">
        <v>0</v>
      </c>
      <c r="BL592" s="16">
        <v>0</v>
      </c>
      <c r="BM592" s="13">
        <v>0</v>
      </c>
      <c r="BN592" s="16">
        <v>0</v>
      </c>
      <c r="BO592" s="13">
        <v>0</v>
      </c>
      <c r="BP592" s="16">
        <v>0</v>
      </c>
      <c r="BQ592" s="13">
        <v>0</v>
      </c>
      <c r="BR592" s="16">
        <v>0</v>
      </c>
      <c r="BS592" s="13">
        <v>0</v>
      </c>
      <c r="BT592" s="16">
        <v>0</v>
      </c>
      <c r="BU592" s="13">
        <v>0</v>
      </c>
      <c r="BV592" s="16">
        <v>0</v>
      </c>
      <c r="BW592" s="13">
        <v>0</v>
      </c>
      <c r="BX592" s="16">
        <v>0</v>
      </c>
      <c r="BY592" s="13">
        <v>0</v>
      </c>
      <c r="BZ592" s="16">
        <v>0</v>
      </c>
      <c r="CA592" s="13">
        <v>0</v>
      </c>
      <c r="CB592" s="16">
        <v>0</v>
      </c>
      <c r="CC592" s="13">
        <v>0</v>
      </c>
      <c r="CD592" s="16">
        <v>0</v>
      </c>
      <c r="CE592" s="13">
        <v>0</v>
      </c>
      <c r="CF592" s="16">
        <v>0</v>
      </c>
      <c r="CG592" s="13">
        <v>0</v>
      </c>
      <c r="CH592" s="16">
        <v>0</v>
      </c>
      <c r="CI592" s="13">
        <v>0</v>
      </c>
      <c r="CJ592" s="16">
        <v>0</v>
      </c>
      <c r="CK592" s="13">
        <v>0</v>
      </c>
      <c r="CL592" s="16">
        <v>0</v>
      </c>
      <c r="CM592" s="13">
        <v>0</v>
      </c>
      <c r="CN592" s="16">
        <v>0</v>
      </c>
      <c r="CO592" s="13">
        <v>0</v>
      </c>
      <c r="CP592" s="16">
        <v>0</v>
      </c>
      <c r="CQ592" s="13">
        <v>0</v>
      </c>
      <c r="CR592" s="16">
        <v>0</v>
      </c>
      <c r="CS592" s="13">
        <v>0</v>
      </c>
      <c r="CT592" s="16">
        <v>0</v>
      </c>
      <c r="CU592" s="13">
        <v>0</v>
      </c>
      <c r="CV592" s="16">
        <v>0</v>
      </c>
      <c r="CW592" s="13">
        <v>0</v>
      </c>
      <c r="CX592" s="16">
        <v>0</v>
      </c>
      <c r="CY592" s="13">
        <v>0</v>
      </c>
      <c r="CZ592" s="16">
        <v>0</v>
      </c>
      <c r="DA592" s="13">
        <v>0</v>
      </c>
      <c r="DB592" s="16">
        <v>0</v>
      </c>
      <c r="DC592" s="13">
        <v>0</v>
      </c>
      <c r="DD592" s="16">
        <v>0</v>
      </c>
      <c r="DE592" s="13">
        <v>0</v>
      </c>
      <c r="DF592" s="16">
        <v>0</v>
      </c>
      <c r="DG592" s="13">
        <v>0</v>
      </c>
      <c r="DH592" s="16">
        <v>0</v>
      </c>
      <c r="DI592" s="13">
        <v>0</v>
      </c>
      <c r="DJ592" s="16">
        <v>0</v>
      </c>
      <c r="DK592" s="13">
        <v>0</v>
      </c>
      <c r="DL592" s="16">
        <v>0</v>
      </c>
      <c r="DM592" s="13">
        <v>0</v>
      </c>
      <c r="DN592" s="16">
        <v>0</v>
      </c>
      <c r="DO592" s="13">
        <v>0</v>
      </c>
      <c r="DP592" s="16">
        <v>0</v>
      </c>
      <c r="DQ592" s="13">
        <v>0</v>
      </c>
      <c r="DR592" s="16">
        <v>0</v>
      </c>
      <c r="DS592" s="13">
        <v>0</v>
      </c>
      <c r="DT592" s="16">
        <v>0</v>
      </c>
      <c r="DU592" s="13">
        <v>0</v>
      </c>
      <c r="DV592" s="16">
        <v>0</v>
      </c>
      <c r="DW592" s="13">
        <v>0</v>
      </c>
      <c r="DX592" s="16">
        <v>0</v>
      </c>
      <c r="DY592" s="13">
        <v>0</v>
      </c>
      <c r="DZ592" s="16">
        <v>0</v>
      </c>
      <c r="EA592" s="13">
        <v>0</v>
      </c>
      <c r="EB592" s="16">
        <v>0</v>
      </c>
      <c r="EC592" s="13">
        <v>0</v>
      </c>
      <c r="ED592" s="16">
        <v>0</v>
      </c>
      <c r="EE592" s="13">
        <v>0</v>
      </c>
      <c r="EF592" s="16">
        <v>0</v>
      </c>
      <c r="EG592" s="13">
        <v>0</v>
      </c>
      <c r="EH592" s="16">
        <v>0</v>
      </c>
      <c r="EI592" s="13">
        <v>0</v>
      </c>
      <c r="EJ592" s="16">
        <v>0</v>
      </c>
      <c r="EK592" s="13">
        <v>0</v>
      </c>
      <c r="EL592" s="16">
        <v>0</v>
      </c>
      <c r="EM592" s="13">
        <v>0</v>
      </c>
      <c r="EN592" s="16">
        <v>0</v>
      </c>
      <c r="EO592" s="13">
        <v>0</v>
      </c>
      <c r="EP592" s="16">
        <v>0</v>
      </c>
      <c r="EQ592" s="13">
        <v>0</v>
      </c>
      <c r="ER592" s="16">
        <v>0</v>
      </c>
      <c r="ES592" s="13">
        <v>0</v>
      </c>
      <c r="ET592" s="16">
        <v>0</v>
      </c>
      <c r="EU592" s="13">
        <v>0</v>
      </c>
      <c r="EV592" s="16">
        <v>0</v>
      </c>
      <c r="EW592" s="13">
        <v>0</v>
      </c>
      <c r="EX592" s="16">
        <v>0</v>
      </c>
      <c r="EY592" s="13">
        <v>0</v>
      </c>
      <c r="EZ592" s="16">
        <v>0</v>
      </c>
      <c r="FA592" s="13">
        <v>0</v>
      </c>
      <c r="FB592" s="16">
        <v>0</v>
      </c>
      <c r="FC592" s="13">
        <v>0</v>
      </c>
      <c r="FD592" s="16">
        <v>0</v>
      </c>
      <c r="FE592" s="13">
        <v>0</v>
      </c>
      <c r="FF592" s="16">
        <v>0</v>
      </c>
      <c r="FG592" s="13">
        <v>0</v>
      </c>
      <c r="FH592" s="16">
        <v>0</v>
      </c>
      <c r="FI592" s="13">
        <v>0</v>
      </c>
      <c r="FJ592" s="16">
        <v>0</v>
      </c>
      <c r="FK592" s="13">
        <v>0</v>
      </c>
      <c r="FL592" s="16">
        <v>0</v>
      </c>
      <c r="FM592" s="13">
        <v>0</v>
      </c>
      <c r="FN592" s="16">
        <v>0</v>
      </c>
      <c r="FO592" s="13">
        <v>0</v>
      </c>
      <c r="FP592" s="16">
        <v>0</v>
      </c>
      <c r="FQ592" s="13">
        <v>0</v>
      </c>
      <c r="FR592" s="16">
        <v>0</v>
      </c>
      <c r="FS592" s="13">
        <v>0</v>
      </c>
      <c r="FT592" s="16">
        <v>0</v>
      </c>
      <c r="FU592" s="13">
        <v>0</v>
      </c>
      <c r="FV592" s="16">
        <v>0</v>
      </c>
      <c r="FW592" s="13">
        <v>0</v>
      </c>
      <c r="FX592" s="16">
        <v>0</v>
      </c>
      <c r="FY592" s="13">
        <v>0</v>
      </c>
      <c r="FZ592" s="16">
        <v>0</v>
      </c>
      <c r="GA592" s="13">
        <v>0</v>
      </c>
      <c r="GB592" s="16">
        <v>0</v>
      </c>
      <c r="GC592" s="13">
        <v>0</v>
      </c>
      <c r="GD592" s="16">
        <v>0</v>
      </c>
      <c r="GE592" s="13">
        <v>0</v>
      </c>
      <c r="GF592" s="16">
        <v>0</v>
      </c>
      <c r="GG592" s="13">
        <v>0</v>
      </c>
      <c r="GH592" s="16">
        <v>0</v>
      </c>
      <c r="GI592" s="13">
        <v>0</v>
      </c>
      <c r="GJ592" s="16">
        <v>0</v>
      </c>
      <c r="GK592" s="13">
        <v>0</v>
      </c>
      <c r="GL592" s="16">
        <v>0</v>
      </c>
      <c r="GM592" s="13">
        <v>0</v>
      </c>
      <c r="GN592" s="16">
        <v>0</v>
      </c>
      <c r="GO592" s="13">
        <v>0</v>
      </c>
      <c r="GP592" s="16">
        <v>0</v>
      </c>
      <c r="GQ592" s="8">
        <v>0</v>
      </c>
    </row>
    <row r="593" spans="1:199" ht="16.5" customHeight="1" x14ac:dyDescent="0.35">
      <c r="A593" s="11">
        <v>2327</v>
      </c>
      <c r="B593" s="7" t="s">
        <v>559</v>
      </c>
      <c r="C593" s="11">
        <v>24</v>
      </c>
      <c r="D593" s="16">
        <v>146.06086956521699</v>
      </c>
      <c r="E593" s="13">
        <v>3</v>
      </c>
      <c r="F593" s="16">
        <v>146.06086956521699</v>
      </c>
      <c r="G593" s="13">
        <v>3</v>
      </c>
      <c r="H593" s="16">
        <v>0</v>
      </c>
      <c r="I593" s="13">
        <v>0</v>
      </c>
      <c r="J593" s="16">
        <v>0</v>
      </c>
      <c r="K593" s="13">
        <v>0</v>
      </c>
      <c r="L593" s="16">
        <v>48.686956521739098</v>
      </c>
      <c r="M593" s="13">
        <v>1</v>
      </c>
      <c r="N593" s="16">
        <v>48.686956521739098</v>
      </c>
      <c r="O593" s="13">
        <v>1</v>
      </c>
      <c r="P593" s="16">
        <v>0</v>
      </c>
      <c r="Q593" s="13">
        <v>0</v>
      </c>
      <c r="R593" s="16">
        <v>0</v>
      </c>
      <c r="S593" s="13">
        <v>0</v>
      </c>
      <c r="T593" s="16">
        <v>48.686956521739098</v>
      </c>
      <c r="U593" s="13">
        <v>1</v>
      </c>
      <c r="V593" s="16">
        <v>0</v>
      </c>
      <c r="W593" s="13">
        <v>0</v>
      </c>
      <c r="X593" s="16">
        <v>0</v>
      </c>
      <c r="Y593" s="13">
        <v>0</v>
      </c>
      <c r="Z593" s="16">
        <v>48.686956521739098</v>
      </c>
      <c r="AA593" s="13">
        <v>1</v>
      </c>
      <c r="AB593" s="16">
        <v>48.686956521739098</v>
      </c>
      <c r="AC593" s="13">
        <v>1</v>
      </c>
      <c r="AD593" s="16">
        <v>0</v>
      </c>
      <c r="AE593" s="13">
        <v>0</v>
      </c>
      <c r="AF593" s="16">
        <v>0</v>
      </c>
      <c r="AG593" s="13">
        <v>0</v>
      </c>
      <c r="AH593" s="16">
        <v>0</v>
      </c>
      <c r="AI593" s="13">
        <v>0</v>
      </c>
      <c r="AJ593" s="16">
        <v>0</v>
      </c>
      <c r="AK593" s="13">
        <v>0</v>
      </c>
      <c r="AL593" s="16">
        <v>0</v>
      </c>
      <c r="AM593" s="13">
        <v>0</v>
      </c>
      <c r="AN593" s="16">
        <v>97.373913043478296</v>
      </c>
      <c r="AO593" s="13">
        <v>2</v>
      </c>
      <c r="AP593" s="16">
        <v>48.686956521739098</v>
      </c>
      <c r="AQ593" s="13">
        <v>1</v>
      </c>
      <c r="AR593" s="16">
        <v>0</v>
      </c>
      <c r="AS593" s="13">
        <v>0</v>
      </c>
      <c r="AT593" s="16">
        <v>0</v>
      </c>
      <c r="AU593" s="13">
        <v>0</v>
      </c>
      <c r="AV593" s="16">
        <v>48.686956521739098</v>
      </c>
      <c r="AW593" s="13">
        <v>1</v>
      </c>
      <c r="AX593" s="16">
        <v>0</v>
      </c>
      <c r="AY593" s="13">
        <v>0</v>
      </c>
      <c r="AZ593" s="16">
        <v>48.686956521739098</v>
      </c>
      <c r="BA593" s="13">
        <v>1</v>
      </c>
      <c r="BB593" s="16">
        <v>0</v>
      </c>
      <c r="BC593" s="13">
        <v>0</v>
      </c>
      <c r="BD593" s="16">
        <v>0</v>
      </c>
      <c r="BE593" s="13">
        <v>0</v>
      </c>
      <c r="BF593" s="16">
        <v>0</v>
      </c>
      <c r="BG593" s="13">
        <v>0</v>
      </c>
      <c r="BH593" s="16">
        <v>0</v>
      </c>
      <c r="BI593" s="13">
        <v>0</v>
      </c>
      <c r="BJ593" s="16">
        <v>48.686956521739098</v>
      </c>
      <c r="BK593" s="13">
        <v>1</v>
      </c>
      <c r="BL593" s="16">
        <v>48.686956521739098</v>
      </c>
      <c r="BM593" s="13">
        <v>1</v>
      </c>
      <c r="BN593" s="16">
        <v>48.686956521739098</v>
      </c>
      <c r="BO593" s="13">
        <v>1</v>
      </c>
      <c r="BP593" s="16">
        <v>243.434782608696</v>
      </c>
      <c r="BQ593" s="13">
        <v>5</v>
      </c>
      <c r="BR593" s="16">
        <v>48.686956521739098</v>
      </c>
      <c r="BS593" s="13">
        <v>1</v>
      </c>
      <c r="BT593" s="16">
        <v>0</v>
      </c>
      <c r="BU593" s="13">
        <v>0</v>
      </c>
      <c r="BV593" s="16">
        <v>0</v>
      </c>
      <c r="BW593" s="13">
        <v>0</v>
      </c>
      <c r="BX593" s="16">
        <v>48.686956521739098</v>
      </c>
      <c r="BY593" s="13">
        <v>1</v>
      </c>
      <c r="BZ593" s="16">
        <v>0</v>
      </c>
      <c r="CA593" s="13">
        <v>0</v>
      </c>
      <c r="CB593" s="16">
        <v>0</v>
      </c>
      <c r="CC593" s="13">
        <v>0</v>
      </c>
      <c r="CD593" s="16">
        <v>0</v>
      </c>
      <c r="CE593" s="13">
        <v>0</v>
      </c>
      <c r="CF593" s="16">
        <v>0</v>
      </c>
      <c r="CG593" s="13">
        <v>0</v>
      </c>
      <c r="CH593" s="16">
        <v>0</v>
      </c>
      <c r="CI593" s="13">
        <v>0</v>
      </c>
      <c r="CJ593" s="16">
        <v>0</v>
      </c>
      <c r="CK593" s="13">
        <v>0</v>
      </c>
      <c r="CL593" s="16">
        <v>0</v>
      </c>
      <c r="CM593" s="13">
        <v>0</v>
      </c>
      <c r="CN593" s="16">
        <v>97.373913043478296</v>
      </c>
      <c r="CO593" s="13">
        <v>2</v>
      </c>
      <c r="CP593" s="16">
        <v>0</v>
      </c>
      <c r="CQ593" s="13">
        <v>0</v>
      </c>
      <c r="CR593" s="16">
        <v>0</v>
      </c>
      <c r="CS593" s="13">
        <v>0</v>
      </c>
      <c r="CT593" s="16">
        <v>0</v>
      </c>
      <c r="CU593" s="13">
        <v>0</v>
      </c>
      <c r="CV593" s="16">
        <v>0</v>
      </c>
      <c r="CW593" s="13">
        <v>0</v>
      </c>
      <c r="CX593" s="16">
        <v>0</v>
      </c>
      <c r="CY593" s="13">
        <v>0</v>
      </c>
      <c r="CZ593" s="16">
        <v>0</v>
      </c>
      <c r="DA593" s="13">
        <v>0</v>
      </c>
      <c r="DB593" s="16">
        <v>0</v>
      </c>
      <c r="DC593" s="13">
        <v>0</v>
      </c>
      <c r="DD593" s="16">
        <v>0</v>
      </c>
      <c r="DE593" s="13">
        <v>0</v>
      </c>
      <c r="DF593" s="16">
        <v>48.686956521739098</v>
      </c>
      <c r="DG593" s="13">
        <v>1</v>
      </c>
      <c r="DH593" s="16">
        <v>0</v>
      </c>
      <c r="DI593" s="13">
        <v>0</v>
      </c>
      <c r="DJ593" s="16">
        <v>0</v>
      </c>
      <c r="DK593" s="13">
        <v>0</v>
      </c>
      <c r="DL593" s="16">
        <v>0</v>
      </c>
      <c r="DM593" s="13">
        <v>0</v>
      </c>
      <c r="DN593" s="16">
        <v>0</v>
      </c>
      <c r="DO593" s="13">
        <v>0</v>
      </c>
      <c r="DP593" s="16">
        <v>0</v>
      </c>
      <c r="DQ593" s="13">
        <v>0</v>
      </c>
      <c r="DR593" s="16">
        <v>48.686956521739098</v>
      </c>
      <c r="DS593" s="13">
        <v>1</v>
      </c>
      <c r="DT593" s="16">
        <v>0</v>
      </c>
      <c r="DU593" s="13">
        <v>0</v>
      </c>
      <c r="DV593" s="16">
        <v>0</v>
      </c>
      <c r="DW593" s="13">
        <v>0</v>
      </c>
      <c r="DX593" s="16">
        <v>0</v>
      </c>
      <c r="DY593" s="13">
        <v>0</v>
      </c>
      <c r="DZ593" s="16">
        <v>0</v>
      </c>
      <c r="EA593" s="13">
        <v>0</v>
      </c>
      <c r="EB593" s="16">
        <v>0</v>
      </c>
      <c r="EC593" s="13">
        <v>0</v>
      </c>
      <c r="ED593" s="16">
        <v>0</v>
      </c>
      <c r="EE593" s="13">
        <v>0</v>
      </c>
      <c r="EF593" s="16">
        <v>0</v>
      </c>
      <c r="EG593" s="13">
        <v>0</v>
      </c>
      <c r="EH593" s="16">
        <v>0</v>
      </c>
      <c r="EI593" s="13">
        <v>0</v>
      </c>
      <c r="EJ593" s="16">
        <v>48.686956521739098</v>
      </c>
      <c r="EK593" s="13">
        <v>1</v>
      </c>
      <c r="EL593" s="16">
        <v>0</v>
      </c>
      <c r="EM593" s="13">
        <v>0</v>
      </c>
      <c r="EN593" s="16">
        <v>0</v>
      </c>
      <c r="EO593" s="13">
        <v>0</v>
      </c>
      <c r="EP593" s="16">
        <v>0</v>
      </c>
      <c r="EQ593" s="13">
        <v>0</v>
      </c>
      <c r="ER593" s="16">
        <v>0</v>
      </c>
      <c r="ES593" s="13">
        <v>0</v>
      </c>
      <c r="ET593" s="16">
        <v>0</v>
      </c>
      <c r="EU593" s="13">
        <v>0</v>
      </c>
      <c r="EV593" s="16">
        <v>0</v>
      </c>
      <c r="EW593" s="13">
        <v>0</v>
      </c>
      <c r="EX593" s="16">
        <v>0</v>
      </c>
      <c r="EY593" s="13">
        <v>0</v>
      </c>
      <c r="EZ593" s="16">
        <v>0</v>
      </c>
      <c r="FA593" s="13">
        <v>0</v>
      </c>
      <c r="FB593" s="16">
        <v>0</v>
      </c>
      <c r="FC593" s="13">
        <v>0</v>
      </c>
      <c r="FD593" s="16">
        <v>0</v>
      </c>
      <c r="FE593" s="13">
        <v>0</v>
      </c>
      <c r="FF593" s="16">
        <v>0</v>
      </c>
      <c r="FG593" s="13">
        <v>0</v>
      </c>
      <c r="FH593" s="16">
        <v>0</v>
      </c>
      <c r="FI593" s="13">
        <v>0</v>
      </c>
      <c r="FJ593" s="16">
        <v>0</v>
      </c>
      <c r="FK593" s="13">
        <v>0</v>
      </c>
      <c r="FL593" s="16">
        <v>0</v>
      </c>
      <c r="FM593" s="13">
        <v>0</v>
      </c>
      <c r="FN593" s="16">
        <v>0</v>
      </c>
      <c r="FO593" s="13">
        <v>0</v>
      </c>
      <c r="FP593" s="16">
        <v>0</v>
      </c>
      <c r="FQ593" s="13">
        <v>0</v>
      </c>
      <c r="FR593" s="16">
        <v>0</v>
      </c>
      <c r="FS593" s="13">
        <v>0</v>
      </c>
      <c r="FT593" s="16">
        <v>0</v>
      </c>
      <c r="FU593" s="13">
        <v>0</v>
      </c>
      <c r="FV593" s="16">
        <v>0</v>
      </c>
      <c r="FW593" s="13">
        <v>0</v>
      </c>
      <c r="FX593" s="16">
        <v>0</v>
      </c>
      <c r="FY593" s="13">
        <v>0</v>
      </c>
      <c r="FZ593" s="16">
        <v>0</v>
      </c>
      <c r="GA593" s="13">
        <v>0</v>
      </c>
      <c r="GB593" s="16">
        <v>0</v>
      </c>
      <c r="GC593" s="13">
        <v>0</v>
      </c>
      <c r="GD593" s="16">
        <v>0</v>
      </c>
      <c r="GE593" s="13">
        <v>0</v>
      </c>
      <c r="GF593" s="16">
        <v>0</v>
      </c>
      <c r="GG593" s="13">
        <v>0</v>
      </c>
      <c r="GH593" s="16">
        <v>0</v>
      </c>
      <c r="GI593" s="13">
        <v>0</v>
      </c>
      <c r="GJ593" s="16">
        <v>0</v>
      </c>
      <c r="GK593" s="13">
        <v>0</v>
      </c>
      <c r="GL593" s="16">
        <v>0</v>
      </c>
      <c r="GM593" s="13">
        <v>0</v>
      </c>
      <c r="GN593" s="16">
        <v>0</v>
      </c>
      <c r="GO593" s="13">
        <v>0</v>
      </c>
      <c r="GP593" s="16">
        <v>0</v>
      </c>
      <c r="GQ593" s="8">
        <v>0</v>
      </c>
    </row>
    <row r="594" spans="1:199" ht="16.5" customHeight="1" x14ac:dyDescent="0.35">
      <c r="A594" s="11">
        <v>218</v>
      </c>
      <c r="B594" s="7" t="s">
        <v>508</v>
      </c>
      <c r="C594" s="11">
        <v>2</v>
      </c>
      <c r="D594" s="16">
        <v>0</v>
      </c>
      <c r="E594" s="13">
        <v>0</v>
      </c>
      <c r="F594" s="16">
        <v>0</v>
      </c>
      <c r="G594" s="13">
        <v>0</v>
      </c>
      <c r="H594" s="16">
        <v>0</v>
      </c>
      <c r="I594" s="13">
        <v>0</v>
      </c>
      <c r="J594" s="16">
        <v>0</v>
      </c>
      <c r="K594" s="13">
        <v>0</v>
      </c>
      <c r="L594" s="16">
        <v>0</v>
      </c>
      <c r="M594" s="13">
        <v>0</v>
      </c>
      <c r="N594" s="16">
        <v>0</v>
      </c>
      <c r="O594" s="13">
        <v>0</v>
      </c>
      <c r="P594" s="16">
        <v>0</v>
      </c>
      <c r="Q594" s="13">
        <v>0</v>
      </c>
      <c r="R594" s="16">
        <v>0</v>
      </c>
      <c r="S594" s="13">
        <v>0</v>
      </c>
      <c r="T594" s="16">
        <v>0</v>
      </c>
      <c r="U594" s="13">
        <v>0</v>
      </c>
      <c r="V594" s="16">
        <v>0</v>
      </c>
      <c r="W594" s="13">
        <v>0</v>
      </c>
      <c r="X594" s="16">
        <v>0</v>
      </c>
      <c r="Y594" s="13">
        <v>0</v>
      </c>
      <c r="Z594" s="16">
        <v>0</v>
      </c>
      <c r="AA594" s="13">
        <v>0</v>
      </c>
      <c r="AB594" s="16">
        <v>0</v>
      </c>
      <c r="AC594" s="13">
        <v>0</v>
      </c>
      <c r="AD594" s="16">
        <v>0</v>
      </c>
      <c r="AE594" s="13">
        <v>0</v>
      </c>
      <c r="AF594" s="16">
        <v>0</v>
      </c>
      <c r="AG594" s="13">
        <v>0</v>
      </c>
      <c r="AH594" s="16">
        <v>0</v>
      </c>
      <c r="AI594" s="13">
        <v>0</v>
      </c>
      <c r="AJ594" s="16">
        <v>0</v>
      </c>
      <c r="AK594" s="13">
        <v>0</v>
      </c>
      <c r="AL594" s="16">
        <v>0</v>
      </c>
      <c r="AM594" s="13">
        <v>0</v>
      </c>
      <c r="AN594" s="16">
        <v>0</v>
      </c>
      <c r="AO594" s="13">
        <v>0</v>
      </c>
      <c r="AP594" s="16">
        <v>0</v>
      </c>
      <c r="AQ594" s="13">
        <v>0</v>
      </c>
      <c r="AR594" s="16">
        <v>0</v>
      </c>
      <c r="AS594" s="13">
        <v>0</v>
      </c>
      <c r="AT594" s="16">
        <v>0</v>
      </c>
      <c r="AU594" s="13">
        <v>0</v>
      </c>
      <c r="AV594" s="16">
        <v>0</v>
      </c>
      <c r="AW594" s="13">
        <v>0</v>
      </c>
      <c r="AX594" s="16">
        <v>0</v>
      </c>
      <c r="AY594" s="13">
        <v>0</v>
      </c>
      <c r="AZ594" s="16">
        <v>0</v>
      </c>
      <c r="BA594" s="13">
        <v>0</v>
      </c>
      <c r="BB594" s="16">
        <v>0</v>
      </c>
      <c r="BC594" s="13">
        <v>0</v>
      </c>
      <c r="BD594" s="16">
        <v>0</v>
      </c>
      <c r="BE594" s="13">
        <v>0</v>
      </c>
      <c r="BF594" s="16">
        <v>0</v>
      </c>
      <c r="BG594" s="13">
        <v>0</v>
      </c>
      <c r="BH594" s="16">
        <v>0</v>
      </c>
      <c r="BI594" s="13">
        <v>0</v>
      </c>
      <c r="BJ594" s="16">
        <v>0</v>
      </c>
      <c r="BK594" s="13">
        <v>0</v>
      </c>
      <c r="BL594" s="16">
        <v>0</v>
      </c>
      <c r="BM594" s="13">
        <v>0</v>
      </c>
      <c r="BN594" s="16">
        <v>0</v>
      </c>
      <c r="BO594" s="13">
        <v>0</v>
      </c>
      <c r="BP594" s="16">
        <v>0</v>
      </c>
      <c r="BQ594" s="13">
        <v>0</v>
      </c>
      <c r="BR594" s="16">
        <v>0</v>
      </c>
      <c r="BS594" s="13">
        <v>0</v>
      </c>
      <c r="BT594" s="16">
        <v>0</v>
      </c>
      <c r="BU594" s="13">
        <v>0</v>
      </c>
      <c r="BV594" s="16">
        <v>0</v>
      </c>
      <c r="BW594" s="13">
        <v>0</v>
      </c>
      <c r="BX594" s="16">
        <v>0</v>
      </c>
      <c r="BY594" s="13">
        <v>0</v>
      </c>
      <c r="BZ594" s="16">
        <v>0</v>
      </c>
      <c r="CA594" s="13">
        <v>0</v>
      </c>
      <c r="CB594" s="16">
        <v>0</v>
      </c>
      <c r="CC594" s="13">
        <v>0</v>
      </c>
      <c r="CD594" s="16">
        <v>0</v>
      </c>
      <c r="CE594" s="13">
        <v>0</v>
      </c>
      <c r="CF594" s="16">
        <v>0</v>
      </c>
      <c r="CG594" s="13">
        <v>0</v>
      </c>
      <c r="CH594" s="16">
        <v>0</v>
      </c>
      <c r="CI594" s="13">
        <v>0</v>
      </c>
      <c r="CJ594" s="16">
        <v>0</v>
      </c>
      <c r="CK594" s="13">
        <v>0</v>
      </c>
      <c r="CL594" s="16">
        <v>0</v>
      </c>
      <c r="CM594" s="13">
        <v>0</v>
      </c>
      <c r="CN594" s="16">
        <v>0</v>
      </c>
      <c r="CO594" s="13">
        <v>0</v>
      </c>
      <c r="CP594" s="16">
        <v>0</v>
      </c>
      <c r="CQ594" s="13">
        <v>0</v>
      </c>
      <c r="CR594" s="16">
        <v>0</v>
      </c>
      <c r="CS594" s="13">
        <v>0</v>
      </c>
      <c r="CT594" s="16">
        <v>0</v>
      </c>
      <c r="CU594" s="13">
        <v>0</v>
      </c>
      <c r="CV594" s="16">
        <v>0</v>
      </c>
      <c r="CW594" s="13">
        <v>0</v>
      </c>
      <c r="CX594" s="16">
        <v>0</v>
      </c>
      <c r="CY594" s="13">
        <v>0</v>
      </c>
      <c r="CZ594" s="16">
        <v>0</v>
      </c>
      <c r="DA594" s="13">
        <v>0</v>
      </c>
      <c r="DB594" s="16">
        <v>0</v>
      </c>
      <c r="DC594" s="13">
        <v>0</v>
      </c>
      <c r="DD594" s="16">
        <v>0</v>
      </c>
      <c r="DE594" s="13">
        <v>0</v>
      </c>
      <c r="DF594" s="16">
        <v>0</v>
      </c>
      <c r="DG594" s="13">
        <v>0</v>
      </c>
      <c r="DH594" s="16">
        <v>0</v>
      </c>
      <c r="DI594" s="13">
        <v>0</v>
      </c>
      <c r="DJ594" s="16">
        <v>0</v>
      </c>
      <c r="DK594" s="13">
        <v>0</v>
      </c>
      <c r="DL594" s="16">
        <v>0</v>
      </c>
      <c r="DM594" s="13">
        <v>0</v>
      </c>
      <c r="DN594" s="16">
        <v>0</v>
      </c>
      <c r="DO594" s="13">
        <v>0</v>
      </c>
      <c r="DP594" s="16">
        <v>0</v>
      </c>
      <c r="DQ594" s="13">
        <v>0</v>
      </c>
      <c r="DR594" s="16">
        <v>0</v>
      </c>
      <c r="DS594" s="13">
        <v>0</v>
      </c>
      <c r="DT594" s="16">
        <v>0</v>
      </c>
      <c r="DU594" s="13">
        <v>0</v>
      </c>
      <c r="DV594" s="16">
        <v>0</v>
      </c>
      <c r="DW594" s="13">
        <v>0</v>
      </c>
      <c r="DX594" s="16">
        <v>0</v>
      </c>
      <c r="DY594" s="13">
        <v>0</v>
      </c>
      <c r="DZ594" s="16">
        <v>0</v>
      </c>
      <c r="EA594" s="13">
        <v>0</v>
      </c>
      <c r="EB594" s="16">
        <v>0</v>
      </c>
      <c r="EC594" s="13">
        <v>0</v>
      </c>
      <c r="ED594" s="16">
        <v>0</v>
      </c>
      <c r="EE594" s="13">
        <v>0</v>
      </c>
      <c r="EF594" s="16">
        <v>0</v>
      </c>
      <c r="EG594" s="13">
        <v>0</v>
      </c>
      <c r="EH594" s="16">
        <v>0</v>
      </c>
      <c r="EI594" s="13">
        <v>0</v>
      </c>
      <c r="EJ594" s="16">
        <v>0</v>
      </c>
      <c r="EK594" s="13">
        <v>0</v>
      </c>
      <c r="EL594" s="16">
        <v>0</v>
      </c>
      <c r="EM594" s="13">
        <v>0</v>
      </c>
      <c r="EN594" s="16">
        <v>0</v>
      </c>
      <c r="EO594" s="13">
        <v>0</v>
      </c>
      <c r="EP594" s="16">
        <v>0</v>
      </c>
      <c r="EQ594" s="13">
        <v>0</v>
      </c>
      <c r="ER594" s="16">
        <v>0</v>
      </c>
      <c r="ES594" s="13">
        <v>0</v>
      </c>
      <c r="ET594" s="16">
        <v>0</v>
      </c>
      <c r="EU594" s="13">
        <v>0</v>
      </c>
      <c r="EV594" s="16">
        <v>0</v>
      </c>
      <c r="EW594" s="13">
        <v>0</v>
      </c>
      <c r="EX594" s="16">
        <v>0</v>
      </c>
      <c r="EY594" s="13">
        <v>0</v>
      </c>
      <c r="EZ594" s="16">
        <v>0</v>
      </c>
      <c r="FA594" s="13">
        <v>0</v>
      </c>
      <c r="FB594" s="16">
        <v>0</v>
      </c>
      <c r="FC594" s="13">
        <v>0</v>
      </c>
      <c r="FD594" s="16">
        <v>0</v>
      </c>
      <c r="FE594" s="13">
        <v>0</v>
      </c>
      <c r="FF594" s="16">
        <v>0</v>
      </c>
      <c r="FG594" s="13">
        <v>0</v>
      </c>
      <c r="FH594" s="16">
        <v>0</v>
      </c>
      <c r="FI594" s="13">
        <v>0</v>
      </c>
      <c r="FJ594" s="16">
        <v>0</v>
      </c>
      <c r="FK594" s="13">
        <v>0</v>
      </c>
      <c r="FL594" s="16">
        <v>0</v>
      </c>
      <c r="FM594" s="13">
        <v>0</v>
      </c>
      <c r="FN594" s="16">
        <v>0</v>
      </c>
      <c r="FO594" s="13">
        <v>0</v>
      </c>
      <c r="FP594" s="16">
        <v>0</v>
      </c>
      <c r="FQ594" s="13">
        <v>0</v>
      </c>
      <c r="FR594" s="16">
        <v>0</v>
      </c>
      <c r="FS594" s="13">
        <v>0</v>
      </c>
      <c r="FT594" s="16">
        <v>0</v>
      </c>
      <c r="FU594" s="13">
        <v>0</v>
      </c>
      <c r="FV594" s="16">
        <v>0</v>
      </c>
      <c r="FW594" s="13">
        <v>0</v>
      </c>
      <c r="FX594" s="16">
        <v>0</v>
      </c>
      <c r="FY594" s="13">
        <v>0</v>
      </c>
      <c r="FZ594" s="16">
        <v>0</v>
      </c>
      <c r="GA594" s="13">
        <v>0</v>
      </c>
      <c r="GB594" s="16">
        <v>0</v>
      </c>
      <c r="GC594" s="13">
        <v>0</v>
      </c>
      <c r="GD594" s="16">
        <v>0</v>
      </c>
      <c r="GE594" s="13">
        <v>0</v>
      </c>
      <c r="GF594" s="16">
        <v>0</v>
      </c>
      <c r="GG594" s="13">
        <v>0</v>
      </c>
      <c r="GH594" s="16">
        <v>0</v>
      </c>
      <c r="GI594" s="13">
        <v>0</v>
      </c>
      <c r="GJ594" s="16">
        <v>0</v>
      </c>
      <c r="GK594" s="13">
        <v>0</v>
      </c>
      <c r="GL594" s="16">
        <v>0</v>
      </c>
      <c r="GM594" s="13">
        <v>0</v>
      </c>
      <c r="GN594" s="16">
        <v>0</v>
      </c>
      <c r="GO594" s="13">
        <v>0</v>
      </c>
      <c r="GP594" s="16">
        <v>0</v>
      </c>
      <c r="GQ594" s="8">
        <v>0</v>
      </c>
    </row>
    <row r="595" spans="1:199" ht="16.5" customHeight="1" x14ac:dyDescent="0.35">
      <c r="A595" s="11">
        <v>218</v>
      </c>
      <c r="B595" s="7" t="s">
        <v>510</v>
      </c>
      <c r="C595" s="11">
        <v>2</v>
      </c>
      <c r="D595" s="16">
        <v>0</v>
      </c>
      <c r="E595" s="13">
        <v>0</v>
      </c>
      <c r="F595" s="16">
        <v>0</v>
      </c>
      <c r="G595" s="13">
        <v>0</v>
      </c>
      <c r="H595" s="16">
        <v>0</v>
      </c>
      <c r="I595" s="13">
        <v>0</v>
      </c>
      <c r="J595" s="16">
        <v>0</v>
      </c>
      <c r="K595" s="13">
        <v>0</v>
      </c>
      <c r="L595" s="16">
        <v>0</v>
      </c>
      <c r="M595" s="13">
        <v>0</v>
      </c>
      <c r="N595" s="16">
        <v>0</v>
      </c>
      <c r="O595" s="13">
        <v>0</v>
      </c>
      <c r="P595" s="16">
        <v>0</v>
      </c>
      <c r="Q595" s="13">
        <v>0</v>
      </c>
      <c r="R595" s="16">
        <v>0</v>
      </c>
      <c r="S595" s="13">
        <v>0</v>
      </c>
      <c r="T595" s="16">
        <v>0</v>
      </c>
      <c r="U595" s="13">
        <v>0</v>
      </c>
      <c r="V595" s="16">
        <v>0</v>
      </c>
      <c r="W595" s="13">
        <v>0</v>
      </c>
      <c r="X595" s="16">
        <v>0</v>
      </c>
      <c r="Y595" s="13">
        <v>0</v>
      </c>
      <c r="Z595" s="16">
        <v>0</v>
      </c>
      <c r="AA595" s="13">
        <v>0</v>
      </c>
      <c r="AB595" s="16">
        <v>0</v>
      </c>
      <c r="AC595" s="13">
        <v>0</v>
      </c>
      <c r="AD595" s="16">
        <v>0</v>
      </c>
      <c r="AE595" s="13">
        <v>0</v>
      </c>
      <c r="AF595" s="16">
        <v>0</v>
      </c>
      <c r="AG595" s="13">
        <v>0</v>
      </c>
      <c r="AH595" s="16">
        <v>0</v>
      </c>
      <c r="AI595" s="13">
        <v>0</v>
      </c>
      <c r="AJ595" s="16">
        <v>0</v>
      </c>
      <c r="AK595" s="13">
        <v>0</v>
      </c>
      <c r="AL595" s="16">
        <v>0</v>
      </c>
      <c r="AM595" s="13">
        <v>0</v>
      </c>
      <c r="AN595" s="16">
        <v>0</v>
      </c>
      <c r="AO595" s="13">
        <v>0</v>
      </c>
      <c r="AP595" s="16">
        <v>0</v>
      </c>
      <c r="AQ595" s="13">
        <v>0</v>
      </c>
      <c r="AR595" s="16">
        <v>0</v>
      </c>
      <c r="AS595" s="13">
        <v>0</v>
      </c>
      <c r="AT595" s="16">
        <v>0</v>
      </c>
      <c r="AU595" s="13">
        <v>0</v>
      </c>
      <c r="AV595" s="16">
        <v>0</v>
      </c>
      <c r="AW595" s="13">
        <v>0</v>
      </c>
      <c r="AX595" s="16">
        <v>0</v>
      </c>
      <c r="AY595" s="13">
        <v>0</v>
      </c>
      <c r="AZ595" s="16">
        <v>0</v>
      </c>
      <c r="BA595" s="13">
        <v>0</v>
      </c>
      <c r="BB595" s="16">
        <v>0</v>
      </c>
      <c r="BC595" s="13">
        <v>0</v>
      </c>
      <c r="BD595" s="16">
        <v>0</v>
      </c>
      <c r="BE595" s="13">
        <v>0</v>
      </c>
      <c r="BF595" s="16">
        <v>0</v>
      </c>
      <c r="BG595" s="13">
        <v>0</v>
      </c>
      <c r="BH595" s="16">
        <v>0</v>
      </c>
      <c r="BI595" s="13">
        <v>0</v>
      </c>
      <c r="BJ595" s="16">
        <v>0</v>
      </c>
      <c r="BK595" s="13">
        <v>0</v>
      </c>
      <c r="BL595" s="16">
        <v>0</v>
      </c>
      <c r="BM595" s="13">
        <v>0</v>
      </c>
      <c r="BN595" s="16">
        <v>0</v>
      </c>
      <c r="BO595" s="13">
        <v>0</v>
      </c>
      <c r="BP595" s="16">
        <v>0</v>
      </c>
      <c r="BQ595" s="13">
        <v>0</v>
      </c>
      <c r="BR595" s="16">
        <v>0</v>
      </c>
      <c r="BS595" s="13">
        <v>0</v>
      </c>
      <c r="BT595" s="16">
        <v>0</v>
      </c>
      <c r="BU595" s="13">
        <v>0</v>
      </c>
      <c r="BV595" s="16">
        <v>0</v>
      </c>
      <c r="BW595" s="13">
        <v>0</v>
      </c>
      <c r="BX595" s="16">
        <v>0</v>
      </c>
      <c r="BY595" s="13">
        <v>0</v>
      </c>
      <c r="BZ595" s="16">
        <v>0</v>
      </c>
      <c r="CA595" s="13">
        <v>0</v>
      </c>
      <c r="CB595" s="16">
        <v>0</v>
      </c>
      <c r="CC595" s="13">
        <v>0</v>
      </c>
      <c r="CD595" s="16">
        <v>40</v>
      </c>
      <c r="CE595" s="13">
        <v>0.23</v>
      </c>
      <c r="CF595" s="16">
        <v>0</v>
      </c>
      <c r="CG595" s="13">
        <v>0</v>
      </c>
      <c r="CH595" s="16">
        <v>0</v>
      </c>
      <c r="CI595" s="13">
        <v>0</v>
      </c>
      <c r="CJ595" s="16">
        <v>0</v>
      </c>
      <c r="CK595" s="13">
        <v>0</v>
      </c>
      <c r="CL595" s="16">
        <v>0</v>
      </c>
      <c r="CM595" s="13">
        <v>0</v>
      </c>
      <c r="CN595" s="16">
        <v>0</v>
      </c>
      <c r="CO595" s="13">
        <v>0</v>
      </c>
      <c r="CP595" s="16">
        <v>0</v>
      </c>
      <c r="CQ595" s="13">
        <v>0</v>
      </c>
      <c r="CR595" s="16">
        <v>0</v>
      </c>
      <c r="CS595" s="13">
        <v>0</v>
      </c>
      <c r="CT595" s="16">
        <v>0</v>
      </c>
      <c r="CU595" s="13">
        <v>0</v>
      </c>
      <c r="CV595" s="16">
        <v>0</v>
      </c>
      <c r="CW595" s="13">
        <v>0</v>
      </c>
      <c r="CX595" s="16">
        <v>0</v>
      </c>
      <c r="CY595" s="13">
        <v>0</v>
      </c>
      <c r="CZ595" s="16">
        <v>0</v>
      </c>
      <c r="DA595" s="13">
        <v>0</v>
      </c>
      <c r="DB595" s="16">
        <v>0</v>
      </c>
      <c r="DC595" s="13">
        <v>0</v>
      </c>
      <c r="DD595" s="16">
        <v>0</v>
      </c>
      <c r="DE595" s="13">
        <v>0</v>
      </c>
      <c r="DF595" s="16">
        <v>0</v>
      </c>
      <c r="DG595" s="13">
        <v>0</v>
      </c>
      <c r="DH595" s="16">
        <v>0</v>
      </c>
      <c r="DI595" s="13">
        <v>0</v>
      </c>
      <c r="DJ595" s="16">
        <v>0</v>
      </c>
      <c r="DK595" s="13">
        <v>0</v>
      </c>
      <c r="DL595" s="16">
        <v>0</v>
      </c>
      <c r="DM595" s="13">
        <v>0</v>
      </c>
      <c r="DN595" s="16">
        <v>0</v>
      </c>
      <c r="DO595" s="13">
        <v>0</v>
      </c>
      <c r="DP595" s="16">
        <v>0</v>
      </c>
      <c r="DQ595" s="13">
        <v>0</v>
      </c>
      <c r="DR595" s="16">
        <v>0</v>
      </c>
      <c r="DS595" s="13">
        <v>0</v>
      </c>
      <c r="DT595" s="16">
        <v>0</v>
      </c>
      <c r="DU595" s="13">
        <v>0</v>
      </c>
      <c r="DV595" s="16">
        <v>0</v>
      </c>
      <c r="DW595" s="13">
        <v>0</v>
      </c>
      <c r="DX595" s="16">
        <v>0</v>
      </c>
      <c r="DY595" s="13">
        <v>0</v>
      </c>
      <c r="DZ595" s="16">
        <v>0</v>
      </c>
      <c r="EA595" s="13">
        <v>0</v>
      </c>
      <c r="EB595" s="16">
        <v>0</v>
      </c>
      <c r="EC595" s="13">
        <v>0</v>
      </c>
      <c r="ED595" s="16">
        <v>0</v>
      </c>
      <c r="EE595" s="13">
        <v>0</v>
      </c>
      <c r="EF595" s="16">
        <v>0</v>
      </c>
      <c r="EG595" s="13">
        <v>0</v>
      </c>
      <c r="EH595" s="16">
        <v>0</v>
      </c>
      <c r="EI595" s="13">
        <v>0</v>
      </c>
      <c r="EJ595" s="16">
        <v>0</v>
      </c>
      <c r="EK595" s="13">
        <v>0</v>
      </c>
      <c r="EL595" s="16">
        <v>0</v>
      </c>
      <c r="EM595" s="13">
        <v>0</v>
      </c>
      <c r="EN595" s="16">
        <v>0</v>
      </c>
      <c r="EO595" s="13">
        <v>0</v>
      </c>
      <c r="EP595" s="16">
        <v>0</v>
      </c>
      <c r="EQ595" s="13">
        <v>0</v>
      </c>
      <c r="ER595" s="16">
        <v>0</v>
      </c>
      <c r="ES595" s="13">
        <v>0</v>
      </c>
      <c r="ET595" s="16">
        <v>0</v>
      </c>
      <c r="EU595" s="13">
        <v>0</v>
      </c>
      <c r="EV595" s="16">
        <v>0</v>
      </c>
      <c r="EW595" s="13">
        <v>0</v>
      </c>
      <c r="EX595" s="16">
        <v>0</v>
      </c>
      <c r="EY595" s="13">
        <v>0</v>
      </c>
      <c r="EZ595" s="16">
        <v>0</v>
      </c>
      <c r="FA595" s="13">
        <v>0</v>
      </c>
      <c r="FB595" s="16">
        <v>0</v>
      </c>
      <c r="FC595" s="13">
        <v>0</v>
      </c>
      <c r="FD595" s="16">
        <v>0</v>
      </c>
      <c r="FE595" s="13">
        <v>0</v>
      </c>
      <c r="FF595" s="16">
        <v>0</v>
      </c>
      <c r="FG595" s="13">
        <v>0</v>
      </c>
      <c r="FH595" s="16">
        <v>0</v>
      </c>
      <c r="FI595" s="13">
        <v>0</v>
      </c>
      <c r="FJ595" s="16">
        <v>0</v>
      </c>
      <c r="FK595" s="13">
        <v>0</v>
      </c>
      <c r="FL595" s="16">
        <v>0</v>
      </c>
      <c r="FM595" s="13">
        <v>0</v>
      </c>
      <c r="FN595" s="16">
        <v>0</v>
      </c>
      <c r="FO595" s="13">
        <v>0</v>
      </c>
      <c r="FP595" s="16">
        <v>0</v>
      </c>
      <c r="FQ595" s="13">
        <v>0</v>
      </c>
      <c r="FR595" s="16">
        <v>0</v>
      </c>
      <c r="FS595" s="13">
        <v>0</v>
      </c>
      <c r="FT595" s="16">
        <v>0</v>
      </c>
      <c r="FU595" s="13">
        <v>0</v>
      </c>
      <c r="FV595" s="16">
        <v>0</v>
      </c>
      <c r="FW595" s="13">
        <v>0</v>
      </c>
      <c r="FX595" s="16">
        <v>0</v>
      </c>
      <c r="FY595" s="13">
        <v>0</v>
      </c>
      <c r="FZ595" s="16">
        <v>0</v>
      </c>
      <c r="GA595" s="13">
        <v>0</v>
      </c>
      <c r="GB595" s="16">
        <v>0</v>
      </c>
      <c r="GC595" s="13">
        <v>0</v>
      </c>
      <c r="GD595" s="16">
        <v>0</v>
      </c>
      <c r="GE595" s="13">
        <v>0</v>
      </c>
      <c r="GF595" s="16">
        <v>0</v>
      </c>
      <c r="GG595" s="13">
        <v>0</v>
      </c>
      <c r="GH595" s="16">
        <v>0</v>
      </c>
      <c r="GI595" s="13">
        <v>0</v>
      </c>
      <c r="GJ595" s="16">
        <v>0</v>
      </c>
      <c r="GK595" s="13">
        <v>0</v>
      </c>
      <c r="GL595" s="16">
        <v>0</v>
      </c>
      <c r="GM595" s="13">
        <v>0</v>
      </c>
      <c r="GN595" s="16">
        <v>0</v>
      </c>
      <c r="GO595" s="13">
        <v>0</v>
      </c>
      <c r="GP595" s="16">
        <v>0</v>
      </c>
      <c r="GQ595" s="8">
        <v>0</v>
      </c>
    </row>
    <row r="596" spans="1:199" ht="16.5" customHeight="1" x14ac:dyDescent="0.35">
      <c r="A596" s="11">
        <v>210</v>
      </c>
      <c r="B596" s="7" t="s">
        <v>560</v>
      </c>
      <c r="C596" s="11">
        <v>2</v>
      </c>
      <c r="D596" s="16">
        <v>0</v>
      </c>
      <c r="E596" s="13">
        <v>0</v>
      </c>
      <c r="F596" s="16">
        <v>0</v>
      </c>
      <c r="G596" s="13">
        <v>0</v>
      </c>
      <c r="H596" s="16">
        <v>0</v>
      </c>
      <c r="I596" s="13">
        <v>0</v>
      </c>
      <c r="J596" s="16">
        <v>0</v>
      </c>
      <c r="K596" s="13">
        <v>0</v>
      </c>
      <c r="L596" s="16">
        <v>0</v>
      </c>
      <c r="M596" s="13">
        <v>0</v>
      </c>
      <c r="N596" s="16">
        <v>0</v>
      </c>
      <c r="O596" s="13">
        <v>0</v>
      </c>
      <c r="P596" s="16">
        <v>0</v>
      </c>
      <c r="Q596" s="13">
        <v>0</v>
      </c>
      <c r="R596" s="16">
        <v>0</v>
      </c>
      <c r="S596" s="13">
        <v>0</v>
      </c>
      <c r="T596" s="16">
        <v>0</v>
      </c>
      <c r="U596" s="13">
        <v>0</v>
      </c>
      <c r="V596" s="16">
        <v>0</v>
      </c>
      <c r="W596" s="13">
        <v>0</v>
      </c>
      <c r="X596" s="16">
        <v>0</v>
      </c>
      <c r="Y596" s="13">
        <v>0</v>
      </c>
      <c r="Z596" s="16">
        <v>0</v>
      </c>
      <c r="AA596" s="13">
        <v>0</v>
      </c>
      <c r="AB596" s="16">
        <v>0</v>
      </c>
      <c r="AC596" s="13">
        <v>0</v>
      </c>
      <c r="AD596" s="16">
        <v>0</v>
      </c>
      <c r="AE596" s="13">
        <v>0</v>
      </c>
      <c r="AF596" s="16">
        <v>0</v>
      </c>
      <c r="AG596" s="13">
        <v>0</v>
      </c>
      <c r="AH596" s="16">
        <v>0</v>
      </c>
      <c r="AI596" s="13">
        <v>0</v>
      </c>
      <c r="AJ596" s="16">
        <v>0</v>
      </c>
      <c r="AK596" s="13">
        <v>0</v>
      </c>
      <c r="AL596" s="16">
        <v>0</v>
      </c>
      <c r="AM596" s="13">
        <v>0</v>
      </c>
      <c r="AN596" s="16">
        <v>0</v>
      </c>
      <c r="AO596" s="13">
        <v>0</v>
      </c>
      <c r="AP596" s="16">
        <v>0</v>
      </c>
      <c r="AQ596" s="13">
        <v>0</v>
      </c>
      <c r="AR596" s="16">
        <v>0</v>
      </c>
      <c r="AS596" s="13">
        <v>0</v>
      </c>
      <c r="AT596" s="16">
        <v>0</v>
      </c>
      <c r="AU596" s="13">
        <v>0</v>
      </c>
      <c r="AV596" s="16">
        <v>0</v>
      </c>
      <c r="AW596" s="13">
        <v>0</v>
      </c>
      <c r="AX596" s="16">
        <v>0</v>
      </c>
      <c r="AY596" s="13">
        <v>0</v>
      </c>
      <c r="AZ596" s="16">
        <v>0</v>
      </c>
      <c r="BA596" s="13">
        <v>0</v>
      </c>
      <c r="BB596" s="16">
        <v>0</v>
      </c>
      <c r="BC596" s="13">
        <v>0</v>
      </c>
      <c r="BD596" s="16">
        <v>0</v>
      </c>
      <c r="BE596" s="13">
        <v>0</v>
      </c>
      <c r="BF596" s="16">
        <v>0</v>
      </c>
      <c r="BG596" s="13">
        <v>0</v>
      </c>
      <c r="BH596" s="16">
        <v>0</v>
      </c>
      <c r="BI596" s="13">
        <v>0</v>
      </c>
      <c r="BJ596" s="16">
        <v>0</v>
      </c>
      <c r="BK596" s="13">
        <v>0</v>
      </c>
      <c r="BL596" s="16">
        <v>0</v>
      </c>
      <c r="BM596" s="13">
        <v>0</v>
      </c>
      <c r="BN596" s="16">
        <v>0</v>
      </c>
      <c r="BO596" s="13">
        <v>0</v>
      </c>
      <c r="BP596" s="16">
        <v>0</v>
      </c>
      <c r="BQ596" s="13">
        <v>0</v>
      </c>
      <c r="BR596" s="16">
        <v>0</v>
      </c>
      <c r="BS596" s="13">
        <v>0</v>
      </c>
      <c r="BT596" s="16">
        <v>0</v>
      </c>
      <c r="BU596" s="13">
        <v>0</v>
      </c>
      <c r="BV596" s="16">
        <v>0</v>
      </c>
      <c r="BW596" s="13">
        <v>0</v>
      </c>
      <c r="BX596" s="16">
        <v>0</v>
      </c>
      <c r="BY596" s="13">
        <v>0</v>
      </c>
      <c r="BZ596" s="16">
        <v>0</v>
      </c>
      <c r="CA596" s="13">
        <v>0</v>
      </c>
      <c r="CB596" s="16">
        <v>0</v>
      </c>
      <c r="CC596" s="13">
        <v>0</v>
      </c>
      <c r="CD596" s="16">
        <v>0</v>
      </c>
      <c r="CE596" s="13">
        <v>0</v>
      </c>
      <c r="CF596" s="16">
        <v>0</v>
      </c>
      <c r="CG596" s="13">
        <v>0</v>
      </c>
      <c r="CH596" s="16">
        <v>0</v>
      </c>
      <c r="CI596" s="13">
        <v>0</v>
      </c>
      <c r="CJ596" s="16">
        <v>0</v>
      </c>
      <c r="CK596" s="13">
        <v>0</v>
      </c>
      <c r="CL596" s="16">
        <v>0</v>
      </c>
      <c r="CM596" s="13">
        <v>0</v>
      </c>
      <c r="CN596" s="16">
        <v>0</v>
      </c>
      <c r="CO596" s="13">
        <v>0</v>
      </c>
      <c r="CP596" s="16">
        <v>0</v>
      </c>
      <c r="CQ596" s="13">
        <v>0</v>
      </c>
      <c r="CR596" s="16">
        <v>0</v>
      </c>
      <c r="CS596" s="13">
        <v>0</v>
      </c>
      <c r="CT596" s="16">
        <v>0</v>
      </c>
      <c r="CU596" s="13">
        <v>0</v>
      </c>
      <c r="CV596" s="16">
        <v>0</v>
      </c>
      <c r="CW596" s="13">
        <v>0</v>
      </c>
      <c r="CX596" s="16">
        <v>0</v>
      </c>
      <c r="CY596" s="13">
        <v>0</v>
      </c>
      <c r="CZ596" s="16">
        <v>0</v>
      </c>
      <c r="DA596" s="13">
        <v>0</v>
      </c>
      <c r="DB596" s="16">
        <v>0</v>
      </c>
      <c r="DC596" s="13">
        <v>0</v>
      </c>
      <c r="DD596" s="16">
        <v>0</v>
      </c>
      <c r="DE596" s="13">
        <v>0</v>
      </c>
      <c r="DF596" s="16">
        <v>0</v>
      </c>
      <c r="DG596" s="13">
        <v>0</v>
      </c>
      <c r="DH596" s="16">
        <v>0</v>
      </c>
      <c r="DI596" s="13">
        <v>0</v>
      </c>
      <c r="DJ596" s="16">
        <v>0</v>
      </c>
      <c r="DK596" s="13">
        <v>0</v>
      </c>
      <c r="DL596" s="16">
        <v>0</v>
      </c>
      <c r="DM596" s="13">
        <v>0</v>
      </c>
      <c r="DN596" s="16">
        <v>0</v>
      </c>
      <c r="DO596" s="13">
        <v>0</v>
      </c>
      <c r="DP596" s="16">
        <v>0</v>
      </c>
      <c r="DQ596" s="13">
        <v>0</v>
      </c>
      <c r="DR596" s="16">
        <v>0</v>
      </c>
      <c r="DS596" s="13">
        <v>0</v>
      </c>
      <c r="DT596" s="16">
        <v>0</v>
      </c>
      <c r="DU596" s="13">
        <v>0</v>
      </c>
      <c r="DV596" s="16">
        <v>0</v>
      </c>
      <c r="DW596" s="13">
        <v>0</v>
      </c>
      <c r="DX596" s="16">
        <v>0</v>
      </c>
      <c r="DY596" s="13">
        <v>0</v>
      </c>
      <c r="DZ596" s="16">
        <v>0</v>
      </c>
      <c r="EA596" s="13">
        <v>0</v>
      </c>
      <c r="EB596" s="16">
        <v>0</v>
      </c>
      <c r="EC596" s="13">
        <v>0</v>
      </c>
      <c r="ED596" s="16">
        <v>0</v>
      </c>
      <c r="EE596" s="13">
        <v>0</v>
      </c>
      <c r="EF596" s="16">
        <v>0</v>
      </c>
      <c r="EG596" s="13">
        <v>0</v>
      </c>
      <c r="EH596" s="16">
        <v>0</v>
      </c>
      <c r="EI596" s="13">
        <v>0</v>
      </c>
      <c r="EJ596" s="16">
        <v>0</v>
      </c>
      <c r="EK596" s="13">
        <v>0</v>
      </c>
      <c r="EL596" s="16">
        <v>0</v>
      </c>
      <c r="EM596" s="13">
        <v>0</v>
      </c>
      <c r="EN596" s="16">
        <v>0</v>
      </c>
      <c r="EO596" s="13">
        <v>0</v>
      </c>
      <c r="EP596" s="16">
        <v>0</v>
      </c>
      <c r="EQ596" s="13">
        <v>0</v>
      </c>
      <c r="ER596" s="16">
        <v>0</v>
      </c>
      <c r="ES596" s="13">
        <v>0</v>
      </c>
      <c r="ET596" s="16">
        <v>0</v>
      </c>
      <c r="EU596" s="13">
        <v>0</v>
      </c>
      <c r="EV596" s="16">
        <v>0</v>
      </c>
      <c r="EW596" s="13">
        <v>0</v>
      </c>
      <c r="EX596" s="16">
        <v>0</v>
      </c>
      <c r="EY596" s="13">
        <v>0</v>
      </c>
      <c r="EZ596" s="16">
        <v>0</v>
      </c>
      <c r="FA596" s="13">
        <v>0</v>
      </c>
      <c r="FB596" s="16">
        <v>0</v>
      </c>
      <c r="FC596" s="13">
        <v>0</v>
      </c>
      <c r="FD596" s="16">
        <v>0</v>
      </c>
      <c r="FE596" s="13">
        <v>0</v>
      </c>
      <c r="FF596" s="16">
        <v>0</v>
      </c>
      <c r="FG596" s="13">
        <v>0</v>
      </c>
      <c r="FH596" s="16">
        <v>0</v>
      </c>
      <c r="FI596" s="13">
        <v>0</v>
      </c>
      <c r="FJ596" s="16">
        <v>0</v>
      </c>
      <c r="FK596" s="13">
        <v>0</v>
      </c>
      <c r="FL596" s="16">
        <v>0</v>
      </c>
      <c r="FM596" s="13">
        <v>0</v>
      </c>
      <c r="FN596" s="16">
        <v>0</v>
      </c>
      <c r="FO596" s="13">
        <v>0</v>
      </c>
      <c r="FP596" s="16">
        <v>0</v>
      </c>
      <c r="FQ596" s="13">
        <v>0</v>
      </c>
      <c r="FR596" s="16">
        <v>0</v>
      </c>
      <c r="FS596" s="13">
        <v>0</v>
      </c>
      <c r="FT596" s="16">
        <v>0</v>
      </c>
      <c r="FU596" s="13">
        <v>0</v>
      </c>
      <c r="FV596" s="16">
        <v>0</v>
      </c>
      <c r="FW596" s="13">
        <v>0</v>
      </c>
      <c r="FX596" s="16">
        <v>0</v>
      </c>
      <c r="FY596" s="13">
        <v>0</v>
      </c>
      <c r="FZ596" s="16">
        <v>0</v>
      </c>
      <c r="GA596" s="13">
        <v>0</v>
      </c>
      <c r="GB596" s="16">
        <v>0</v>
      </c>
      <c r="GC596" s="13">
        <v>0</v>
      </c>
      <c r="GD596" s="16">
        <v>0</v>
      </c>
      <c r="GE596" s="13">
        <v>0</v>
      </c>
      <c r="GF596" s="16">
        <v>0</v>
      </c>
      <c r="GG596" s="13">
        <v>0</v>
      </c>
      <c r="GH596" s="16">
        <v>0</v>
      </c>
      <c r="GI596" s="13">
        <v>0</v>
      </c>
      <c r="GJ596" s="16">
        <v>0</v>
      </c>
      <c r="GK596" s="13">
        <v>0</v>
      </c>
      <c r="GL596" s="16">
        <v>0</v>
      </c>
      <c r="GM596" s="13">
        <v>0</v>
      </c>
      <c r="GN596" s="16">
        <v>0</v>
      </c>
      <c r="GO596" s="13">
        <v>0</v>
      </c>
      <c r="GP596" s="16">
        <v>0</v>
      </c>
      <c r="GQ596" s="8">
        <v>0</v>
      </c>
    </row>
    <row r="597" spans="1:199" ht="16.5" customHeight="1" x14ac:dyDescent="0.35">
      <c r="A597" s="11">
        <v>201</v>
      </c>
      <c r="B597" s="7" t="s">
        <v>561</v>
      </c>
      <c r="C597" s="11">
        <v>2</v>
      </c>
      <c r="D597" s="16">
        <v>0</v>
      </c>
      <c r="E597" s="13">
        <v>0</v>
      </c>
      <c r="F597" s="16">
        <v>0</v>
      </c>
      <c r="G597" s="13">
        <v>0</v>
      </c>
      <c r="H597" s="16">
        <v>0</v>
      </c>
      <c r="I597" s="13">
        <v>0</v>
      </c>
      <c r="J597" s="16">
        <v>0</v>
      </c>
      <c r="K597" s="13">
        <v>0</v>
      </c>
      <c r="L597" s="16">
        <v>0</v>
      </c>
      <c r="M597" s="13">
        <v>0</v>
      </c>
      <c r="N597" s="16">
        <v>0</v>
      </c>
      <c r="O597" s="13">
        <v>0</v>
      </c>
      <c r="P597" s="16">
        <v>0</v>
      </c>
      <c r="Q597" s="13">
        <v>0</v>
      </c>
      <c r="R597" s="16">
        <v>0</v>
      </c>
      <c r="S597" s="13">
        <v>0</v>
      </c>
      <c r="T597" s="16">
        <v>0</v>
      </c>
      <c r="U597" s="13">
        <v>0</v>
      </c>
      <c r="V597" s="16">
        <v>0</v>
      </c>
      <c r="W597" s="13">
        <v>0</v>
      </c>
      <c r="X597" s="16">
        <v>0</v>
      </c>
      <c r="Y597" s="13">
        <v>0</v>
      </c>
      <c r="Z597" s="16">
        <v>0</v>
      </c>
      <c r="AA597" s="13">
        <v>0</v>
      </c>
      <c r="AB597" s="16">
        <v>0</v>
      </c>
      <c r="AC597" s="13">
        <v>0</v>
      </c>
      <c r="AD597" s="16">
        <v>0</v>
      </c>
      <c r="AE597" s="13">
        <v>0</v>
      </c>
      <c r="AF597" s="16">
        <v>0</v>
      </c>
      <c r="AG597" s="13">
        <v>0</v>
      </c>
      <c r="AH597" s="16">
        <v>0</v>
      </c>
      <c r="AI597" s="13">
        <v>0</v>
      </c>
      <c r="AJ597" s="16">
        <v>0</v>
      </c>
      <c r="AK597" s="13">
        <v>0</v>
      </c>
      <c r="AL597" s="16">
        <v>0</v>
      </c>
      <c r="AM597" s="13">
        <v>0</v>
      </c>
      <c r="AN597" s="16">
        <v>0</v>
      </c>
      <c r="AO597" s="13">
        <v>0</v>
      </c>
      <c r="AP597" s="16">
        <v>0</v>
      </c>
      <c r="AQ597" s="13">
        <v>0</v>
      </c>
      <c r="AR597" s="16">
        <v>0</v>
      </c>
      <c r="AS597" s="13">
        <v>0</v>
      </c>
      <c r="AT597" s="16">
        <v>0</v>
      </c>
      <c r="AU597" s="13">
        <v>0</v>
      </c>
      <c r="AV597" s="16">
        <v>0</v>
      </c>
      <c r="AW597" s="13">
        <v>0</v>
      </c>
      <c r="AX597" s="16">
        <v>0</v>
      </c>
      <c r="AY597" s="13">
        <v>0</v>
      </c>
      <c r="AZ597" s="16">
        <v>0</v>
      </c>
      <c r="BA597" s="13">
        <v>0</v>
      </c>
      <c r="BB597" s="16">
        <v>0</v>
      </c>
      <c r="BC597" s="13">
        <v>0</v>
      </c>
      <c r="BD597" s="16">
        <v>0</v>
      </c>
      <c r="BE597" s="13">
        <v>0</v>
      </c>
      <c r="BF597" s="16">
        <v>0</v>
      </c>
      <c r="BG597" s="13">
        <v>0</v>
      </c>
      <c r="BH597" s="16">
        <v>0</v>
      </c>
      <c r="BI597" s="13">
        <v>0</v>
      </c>
      <c r="BJ597" s="16">
        <v>0</v>
      </c>
      <c r="BK597" s="13">
        <v>0</v>
      </c>
      <c r="BL597" s="16">
        <v>0</v>
      </c>
      <c r="BM597" s="13">
        <v>0</v>
      </c>
      <c r="BN597" s="16">
        <v>0</v>
      </c>
      <c r="BO597" s="13">
        <v>0</v>
      </c>
      <c r="BP597" s="16">
        <v>0</v>
      </c>
      <c r="BQ597" s="13">
        <v>0</v>
      </c>
      <c r="BR597" s="16">
        <v>0</v>
      </c>
      <c r="BS597" s="13">
        <v>0</v>
      </c>
      <c r="BT597" s="16">
        <v>0</v>
      </c>
      <c r="BU597" s="13">
        <v>0</v>
      </c>
      <c r="BV597" s="16">
        <v>0</v>
      </c>
      <c r="BW597" s="13">
        <v>0</v>
      </c>
      <c r="BX597" s="16">
        <v>0</v>
      </c>
      <c r="BY597" s="13">
        <v>0</v>
      </c>
      <c r="BZ597" s="16">
        <v>0</v>
      </c>
      <c r="CA597" s="13">
        <v>0</v>
      </c>
      <c r="CB597" s="16">
        <v>0</v>
      </c>
      <c r="CC597" s="13">
        <v>0</v>
      </c>
      <c r="CD597" s="16">
        <v>0</v>
      </c>
      <c r="CE597" s="13">
        <v>0</v>
      </c>
      <c r="CF597" s="16">
        <v>0</v>
      </c>
      <c r="CG597" s="13">
        <v>0</v>
      </c>
      <c r="CH597" s="16">
        <v>0</v>
      </c>
      <c r="CI597" s="13">
        <v>0</v>
      </c>
      <c r="CJ597" s="16">
        <v>0</v>
      </c>
      <c r="CK597" s="13">
        <v>0</v>
      </c>
      <c r="CL597" s="16">
        <v>0</v>
      </c>
      <c r="CM597" s="13">
        <v>0</v>
      </c>
      <c r="CN597" s="16">
        <v>0</v>
      </c>
      <c r="CO597" s="13">
        <v>0</v>
      </c>
      <c r="CP597" s="16">
        <v>0</v>
      </c>
      <c r="CQ597" s="13">
        <v>0</v>
      </c>
      <c r="CR597" s="16">
        <v>0</v>
      </c>
      <c r="CS597" s="13">
        <v>0</v>
      </c>
      <c r="CT597" s="16">
        <v>0</v>
      </c>
      <c r="CU597" s="13">
        <v>0</v>
      </c>
      <c r="CV597" s="16">
        <v>0</v>
      </c>
      <c r="CW597" s="13">
        <v>0</v>
      </c>
      <c r="CX597" s="16">
        <v>0</v>
      </c>
      <c r="CY597" s="13">
        <v>0</v>
      </c>
      <c r="CZ597" s="16">
        <v>0</v>
      </c>
      <c r="DA597" s="13">
        <v>0</v>
      </c>
      <c r="DB597" s="16">
        <v>0</v>
      </c>
      <c r="DC597" s="13">
        <v>0</v>
      </c>
      <c r="DD597" s="16">
        <v>0</v>
      </c>
      <c r="DE597" s="13">
        <v>0</v>
      </c>
      <c r="DF597" s="16">
        <v>0</v>
      </c>
      <c r="DG597" s="13">
        <v>0</v>
      </c>
      <c r="DH597" s="16">
        <v>0</v>
      </c>
      <c r="DI597" s="13">
        <v>0</v>
      </c>
      <c r="DJ597" s="16">
        <v>0</v>
      </c>
      <c r="DK597" s="13">
        <v>0</v>
      </c>
      <c r="DL597" s="16">
        <v>0</v>
      </c>
      <c r="DM597" s="13">
        <v>0</v>
      </c>
      <c r="DN597" s="16">
        <v>0</v>
      </c>
      <c r="DO597" s="13">
        <v>0</v>
      </c>
      <c r="DP597" s="16">
        <v>0</v>
      </c>
      <c r="DQ597" s="13">
        <v>0</v>
      </c>
      <c r="DR597" s="16">
        <v>0</v>
      </c>
      <c r="DS597" s="13">
        <v>0</v>
      </c>
      <c r="DT597" s="16">
        <v>0</v>
      </c>
      <c r="DU597" s="13">
        <v>0</v>
      </c>
      <c r="DV597" s="16">
        <v>0</v>
      </c>
      <c r="DW597" s="13">
        <v>0</v>
      </c>
      <c r="DX597" s="16">
        <v>0</v>
      </c>
      <c r="DY597" s="13">
        <v>0</v>
      </c>
      <c r="DZ597" s="16">
        <v>0</v>
      </c>
      <c r="EA597" s="13">
        <v>0</v>
      </c>
      <c r="EB597" s="16">
        <v>0</v>
      </c>
      <c r="EC597" s="13">
        <v>0</v>
      </c>
      <c r="ED597" s="16">
        <v>0</v>
      </c>
      <c r="EE597" s="13">
        <v>0</v>
      </c>
      <c r="EF597" s="16">
        <v>0</v>
      </c>
      <c r="EG597" s="13">
        <v>0</v>
      </c>
      <c r="EH597" s="16">
        <v>0</v>
      </c>
      <c r="EI597" s="13">
        <v>0</v>
      </c>
      <c r="EJ597" s="16">
        <v>0</v>
      </c>
      <c r="EK597" s="13">
        <v>0</v>
      </c>
      <c r="EL597" s="16">
        <v>0</v>
      </c>
      <c r="EM597" s="13">
        <v>0</v>
      </c>
      <c r="EN597" s="16">
        <v>0</v>
      </c>
      <c r="EO597" s="13">
        <v>0</v>
      </c>
      <c r="EP597" s="16">
        <v>0</v>
      </c>
      <c r="EQ597" s="13">
        <v>0</v>
      </c>
      <c r="ER597" s="16">
        <v>0</v>
      </c>
      <c r="ES597" s="13">
        <v>0</v>
      </c>
      <c r="ET597" s="16">
        <v>0</v>
      </c>
      <c r="EU597" s="13">
        <v>0</v>
      </c>
      <c r="EV597" s="16">
        <v>0</v>
      </c>
      <c r="EW597" s="13">
        <v>0</v>
      </c>
      <c r="EX597" s="16">
        <v>0</v>
      </c>
      <c r="EY597" s="13">
        <v>0</v>
      </c>
      <c r="EZ597" s="16">
        <v>0</v>
      </c>
      <c r="FA597" s="13">
        <v>0</v>
      </c>
      <c r="FB597" s="16">
        <v>0</v>
      </c>
      <c r="FC597" s="13">
        <v>0</v>
      </c>
      <c r="FD597" s="16">
        <v>0</v>
      </c>
      <c r="FE597" s="13">
        <v>0</v>
      </c>
      <c r="FF597" s="16">
        <v>0</v>
      </c>
      <c r="FG597" s="13">
        <v>0</v>
      </c>
      <c r="FH597" s="16">
        <v>0</v>
      </c>
      <c r="FI597" s="13">
        <v>0</v>
      </c>
      <c r="FJ597" s="16">
        <v>0</v>
      </c>
      <c r="FK597" s="13">
        <v>0</v>
      </c>
      <c r="FL597" s="16">
        <v>0</v>
      </c>
      <c r="FM597" s="13">
        <v>0</v>
      </c>
      <c r="FN597" s="16">
        <v>0</v>
      </c>
      <c r="FO597" s="13">
        <v>0</v>
      </c>
      <c r="FP597" s="16">
        <v>0</v>
      </c>
      <c r="FQ597" s="13">
        <v>0</v>
      </c>
      <c r="FR597" s="16">
        <v>0</v>
      </c>
      <c r="FS597" s="13">
        <v>0</v>
      </c>
      <c r="FT597" s="16">
        <v>0</v>
      </c>
      <c r="FU597" s="13">
        <v>0</v>
      </c>
      <c r="FV597" s="16">
        <v>0</v>
      </c>
      <c r="FW597" s="13">
        <v>0</v>
      </c>
      <c r="FX597" s="16">
        <v>0</v>
      </c>
      <c r="FY597" s="13">
        <v>0</v>
      </c>
      <c r="FZ597" s="16">
        <v>0</v>
      </c>
      <c r="GA597" s="13">
        <v>0</v>
      </c>
      <c r="GB597" s="16">
        <v>0</v>
      </c>
      <c r="GC597" s="13">
        <v>0</v>
      </c>
      <c r="GD597" s="16">
        <v>0</v>
      </c>
      <c r="GE597" s="13">
        <v>0</v>
      </c>
      <c r="GF597" s="16">
        <v>0</v>
      </c>
      <c r="GG597" s="13">
        <v>0</v>
      </c>
      <c r="GH597" s="16">
        <v>0</v>
      </c>
      <c r="GI597" s="13">
        <v>0</v>
      </c>
      <c r="GJ597" s="16">
        <v>0</v>
      </c>
      <c r="GK597" s="13">
        <v>0</v>
      </c>
      <c r="GL597" s="16">
        <v>0</v>
      </c>
      <c r="GM597" s="13">
        <v>0</v>
      </c>
      <c r="GN597" s="16">
        <v>0</v>
      </c>
      <c r="GO597" s="13">
        <v>0</v>
      </c>
      <c r="GP597" s="16">
        <v>0</v>
      </c>
      <c r="GQ597" s="8">
        <v>0</v>
      </c>
    </row>
    <row r="598" spans="1:199" ht="16.5" customHeight="1" x14ac:dyDescent="0.35">
      <c r="A598" s="11">
        <v>201</v>
      </c>
      <c r="B598" s="7" t="s">
        <v>562</v>
      </c>
      <c r="C598" s="11">
        <v>2</v>
      </c>
      <c r="D598" s="16">
        <v>0</v>
      </c>
      <c r="E598" s="13">
        <v>0</v>
      </c>
      <c r="F598" s="16">
        <v>0</v>
      </c>
      <c r="G598" s="13">
        <v>0</v>
      </c>
      <c r="H598" s="16">
        <v>0</v>
      </c>
      <c r="I598" s="13">
        <v>0</v>
      </c>
      <c r="J598" s="16">
        <v>0</v>
      </c>
      <c r="K598" s="13">
        <v>0</v>
      </c>
      <c r="L598" s="16">
        <v>0</v>
      </c>
      <c r="M598" s="13">
        <v>0</v>
      </c>
      <c r="N598" s="16">
        <v>0</v>
      </c>
      <c r="O598" s="13">
        <v>0</v>
      </c>
      <c r="P598" s="16">
        <v>0</v>
      </c>
      <c r="Q598" s="13">
        <v>0</v>
      </c>
      <c r="R598" s="16">
        <v>0</v>
      </c>
      <c r="S598" s="13">
        <v>0</v>
      </c>
      <c r="T598" s="16">
        <v>0</v>
      </c>
      <c r="U598" s="13">
        <v>0</v>
      </c>
      <c r="V598" s="16">
        <v>0</v>
      </c>
      <c r="W598" s="13">
        <v>0</v>
      </c>
      <c r="X598" s="16">
        <v>0</v>
      </c>
      <c r="Y598" s="13">
        <v>0</v>
      </c>
      <c r="Z598" s="16">
        <v>0</v>
      </c>
      <c r="AA598" s="13">
        <v>0</v>
      </c>
      <c r="AB598" s="16">
        <v>0</v>
      </c>
      <c r="AC598" s="13">
        <v>0</v>
      </c>
      <c r="AD598" s="16">
        <v>0</v>
      </c>
      <c r="AE598" s="13">
        <v>0</v>
      </c>
      <c r="AF598" s="16">
        <v>0</v>
      </c>
      <c r="AG598" s="13">
        <v>0</v>
      </c>
      <c r="AH598" s="16">
        <v>0</v>
      </c>
      <c r="AI598" s="13">
        <v>0</v>
      </c>
      <c r="AJ598" s="16">
        <v>0</v>
      </c>
      <c r="AK598" s="13">
        <v>0</v>
      </c>
      <c r="AL598" s="16">
        <v>0</v>
      </c>
      <c r="AM598" s="13">
        <v>0</v>
      </c>
      <c r="AN598" s="16">
        <v>0</v>
      </c>
      <c r="AO598" s="13">
        <v>0</v>
      </c>
      <c r="AP598" s="16">
        <v>0</v>
      </c>
      <c r="AQ598" s="13">
        <v>0</v>
      </c>
      <c r="AR598" s="16">
        <v>0</v>
      </c>
      <c r="AS598" s="13">
        <v>0</v>
      </c>
      <c r="AT598" s="16">
        <v>0</v>
      </c>
      <c r="AU598" s="13">
        <v>0</v>
      </c>
      <c r="AV598" s="16">
        <v>0</v>
      </c>
      <c r="AW598" s="13">
        <v>0</v>
      </c>
      <c r="AX598" s="16">
        <v>0</v>
      </c>
      <c r="AY598" s="13">
        <v>0</v>
      </c>
      <c r="AZ598" s="16">
        <v>0</v>
      </c>
      <c r="BA598" s="13">
        <v>0</v>
      </c>
      <c r="BB598" s="16">
        <v>0</v>
      </c>
      <c r="BC598" s="13">
        <v>0</v>
      </c>
      <c r="BD598" s="16">
        <v>0</v>
      </c>
      <c r="BE598" s="13">
        <v>0</v>
      </c>
      <c r="BF598" s="16">
        <v>0</v>
      </c>
      <c r="BG598" s="13">
        <v>0</v>
      </c>
      <c r="BH598" s="16">
        <v>0</v>
      </c>
      <c r="BI598" s="13">
        <v>0</v>
      </c>
      <c r="BJ598" s="16">
        <v>0</v>
      </c>
      <c r="BK598" s="13">
        <v>0</v>
      </c>
      <c r="BL598" s="16">
        <v>0</v>
      </c>
      <c r="BM598" s="13">
        <v>0</v>
      </c>
      <c r="BN598" s="16">
        <v>0</v>
      </c>
      <c r="BO598" s="13">
        <v>0</v>
      </c>
      <c r="BP598" s="16">
        <v>0</v>
      </c>
      <c r="BQ598" s="13">
        <v>0</v>
      </c>
      <c r="BR598" s="16">
        <v>0</v>
      </c>
      <c r="BS598" s="13">
        <v>0</v>
      </c>
      <c r="BT598" s="16">
        <v>0</v>
      </c>
      <c r="BU598" s="13">
        <v>0</v>
      </c>
      <c r="BV598" s="16">
        <v>0</v>
      </c>
      <c r="BW598" s="13">
        <v>0</v>
      </c>
      <c r="BX598" s="16">
        <v>0</v>
      </c>
      <c r="BY598" s="13">
        <v>0</v>
      </c>
      <c r="BZ598" s="16">
        <v>0</v>
      </c>
      <c r="CA598" s="13">
        <v>0</v>
      </c>
      <c r="CB598" s="16">
        <v>0</v>
      </c>
      <c r="CC598" s="13">
        <v>0</v>
      </c>
      <c r="CD598" s="16">
        <v>0</v>
      </c>
      <c r="CE598" s="13">
        <v>0</v>
      </c>
      <c r="CF598" s="16">
        <v>0</v>
      </c>
      <c r="CG598" s="13">
        <v>0</v>
      </c>
      <c r="CH598" s="16">
        <v>0</v>
      </c>
      <c r="CI598" s="13">
        <v>0</v>
      </c>
      <c r="CJ598" s="16">
        <v>0</v>
      </c>
      <c r="CK598" s="13">
        <v>0</v>
      </c>
      <c r="CL598" s="16">
        <v>0</v>
      </c>
      <c r="CM598" s="13">
        <v>0</v>
      </c>
      <c r="CN598" s="16">
        <v>0</v>
      </c>
      <c r="CO598" s="13">
        <v>0</v>
      </c>
      <c r="CP598" s="16">
        <v>0</v>
      </c>
      <c r="CQ598" s="13">
        <v>0</v>
      </c>
      <c r="CR598" s="16">
        <v>0</v>
      </c>
      <c r="CS598" s="13">
        <v>0</v>
      </c>
      <c r="CT598" s="16">
        <v>0</v>
      </c>
      <c r="CU598" s="13">
        <v>0</v>
      </c>
      <c r="CV598" s="16">
        <v>0</v>
      </c>
      <c r="CW598" s="13">
        <v>0</v>
      </c>
      <c r="CX598" s="16">
        <v>0</v>
      </c>
      <c r="CY598" s="13">
        <v>0</v>
      </c>
      <c r="CZ598" s="16">
        <v>0</v>
      </c>
      <c r="DA598" s="13">
        <v>0</v>
      </c>
      <c r="DB598" s="16">
        <v>0</v>
      </c>
      <c r="DC598" s="13">
        <v>0</v>
      </c>
      <c r="DD598" s="16">
        <v>0</v>
      </c>
      <c r="DE598" s="13">
        <v>0</v>
      </c>
      <c r="DF598" s="16">
        <v>0</v>
      </c>
      <c r="DG598" s="13">
        <v>0</v>
      </c>
      <c r="DH598" s="16">
        <v>0</v>
      </c>
      <c r="DI598" s="13">
        <v>0</v>
      </c>
      <c r="DJ598" s="16">
        <v>0</v>
      </c>
      <c r="DK598" s="13">
        <v>0</v>
      </c>
      <c r="DL598" s="16">
        <v>0</v>
      </c>
      <c r="DM598" s="13">
        <v>0</v>
      </c>
      <c r="DN598" s="16">
        <v>0</v>
      </c>
      <c r="DO598" s="13">
        <v>0</v>
      </c>
      <c r="DP598" s="16">
        <v>0</v>
      </c>
      <c r="DQ598" s="13">
        <v>0</v>
      </c>
      <c r="DR598" s="16">
        <v>0</v>
      </c>
      <c r="DS598" s="13">
        <v>0</v>
      </c>
      <c r="DT598" s="16">
        <v>0</v>
      </c>
      <c r="DU598" s="13">
        <v>0</v>
      </c>
      <c r="DV598" s="16">
        <v>0</v>
      </c>
      <c r="DW598" s="13">
        <v>0</v>
      </c>
      <c r="DX598" s="16">
        <v>0</v>
      </c>
      <c r="DY598" s="13">
        <v>0</v>
      </c>
      <c r="DZ598" s="16">
        <v>0</v>
      </c>
      <c r="EA598" s="13">
        <v>0</v>
      </c>
      <c r="EB598" s="16">
        <v>0</v>
      </c>
      <c r="EC598" s="13">
        <v>0</v>
      </c>
      <c r="ED598" s="16">
        <v>0</v>
      </c>
      <c r="EE598" s="13">
        <v>0</v>
      </c>
      <c r="EF598" s="16">
        <v>0</v>
      </c>
      <c r="EG598" s="13">
        <v>0</v>
      </c>
      <c r="EH598" s="16">
        <v>0</v>
      </c>
      <c r="EI598" s="13">
        <v>0</v>
      </c>
      <c r="EJ598" s="16">
        <v>0</v>
      </c>
      <c r="EK598" s="13">
        <v>0</v>
      </c>
      <c r="EL598" s="16">
        <v>0</v>
      </c>
      <c r="EM598" s="13">
        <v>0</v>
      </c>
      <c r="EN598" s="16">
        <v>0</v>
      </c>
      <c r="EO598" s="13">
        <v>0</v>
      </c>
      <c r="EP598" s="16">
        <v>0</v>
      </c>
      <c r="EQ598" s="13">
        <v>0</v>
      </c>
      <c r="ER598" s="16">
        <v>0</v>
      </c>
      <c r="ES598" s="13">
        <v>0</v>
      </c>
      <c r="ET598" s="16">
        <v>0</v>
      </c>
      <c r="EU598" s="13">
        <v>0</v>
      </c>
      <c r="EV598" s="16">
        <v>0</v>
      </c>
      <c r="EW598" s="13">
        <v>0</v>
      </c>
      <c r="EX598" s="16">
        <v>0</v>
      </c>
      <c r="EY598" s="13">
        <v>0</v>
      </c>
      <c r="EZ598" s="16">
        <v>0</v>
      </c>
      <c r="FA598" s="13">
        <v>0</v>
      </c>
      <c r="FB598" s="16">
        <v>0</v>
      </c>
      <c r="FC598" s="13">
        <v>0</v>
      </c>
      <c r="FD598" s="16">
        <v>0</v>
      </c>
      <c r="FE598" s="13">
        <v>0</v>
      </c>
      <c r="FF598" s="16">
        <v>0</v>
      </c>
      <c r="FG598" s="13">
        <v>0</v>
      </c>
      <c r="FH598" s="16">
        <v>0</v>
      </c>
      <c r="FI598" s="13">
        <v>0</v>
      </c>
      <c r="FJ598" s="16">
        <v>0</v>
      </c>
      <c r="FK598" s="13">
        <v>0</v>
      </c>
      <c r="FL598" s="16">
        <v>0</v>
      </c>
      <c r="FM598" s="13">
        <v>0</v>
      </c>
      <c r="FN598" s="16">
        <v>0</v>
      </c>
      <c r="FO598" s="13">
        <v>0</v>
      </c>
      <c r="FP598" s="16">
        <v>0</v>
      </c>
      <c r="FQ598" s="13">
        <v>0</v>
      </c>
      <c r="FR598" s="16">
        <v>0</v>
      </c>
      <c r="FS598" s="13">
        <v>0</v>
      </c>
      <c r="FT598" s="16">
        <v>0</v>
      </c>
      <c r="FU598" s="13">
        <v>0</v>
      </c>
      <c r="FV598" s="16">
        <v>0</v>
      </c>
      <c r="FW598" s="13">
        <v>0</v>
      </c>
      <c r="FX598" s="16">
        <v>0</v>
      </c>
      <c r="FY598" s="13">
        <v>0</v>
      </c>
      <c r="FZ598" s="16">
        <v>0</v>
      </c>
      <c r="GA598" s="13">
        <v>0</v>
      </c>
      <c r="GB598" s="16">
        <v>0</v>
      </c>
      <c r="GC598" s="13">
        <v>0</v>
      </c>
      <c r="GD598" s="16">
        <v>0</v>
      </c>
      <c r="GE598" s="13">
        <v>0</v>
      </c>
      <c r="GF598" s="16">
        <v>0</v>
      </c>
      <c r="GG598" s="13">
        <v>0</v>
      </c>
      <c r="GH598" s="16">
        <v>0</v>
      </c>
      <c r="GI598" s="13">
        <v>0</v>
      </c>
      <c r="GJ598" s="16">
        <v>0</v>
      </c>
      <c r="GK598" s="13">
        <v>0</v>
      </c>
      <c r="GL598" s="16">
        <v>0</v>
      </c>
      <c r="GM598" s="13">
        <v>0</v>
      </c>
      <c r="GN598" s="16">
        <v>0</v>
      </c>
      <c r="GO598" s="13">
        <v>0</v>
      </c>
      <c r="GP598" s="16">
        <v>0</v>
      </c>
      <c r="GQ598" s="8">
        <v>0</v>
      </c>
    </row>
    <row r="599" spans="1:199" ht="16.5" customHeight="1" x14ac:dyDescent="0.35">
      <c r="A599" s="11">
        <v>201</v>
      </c>
      <c r="B599" s="7" t="s">
        <v>563</v>
      </c>
      <c r="C599" s="11">
        <v>2</v>
      </c>
      <c r="D599" s="16">
        <v>0</v>
      </c>
      <c r="E599" s="13">
        <v>0</v>
      </c>
      <c r="F599" s="16">
        <v>0</v>
      </c>
      <c r="G599" s="13">
        <v>0</v>
      </c>
      <c r="H599" s="16">
        <v>0</v>
      </c>
      <c r="I599" s="13">
        <v>0</v>
      </c>
      <c r="J599" s="16">
        <v>0</v>
      </c>
      <c r="K599" s="13">
        <v>0</v>
      </c>
      <c r="L599" s="16">
        <v>0</v>
      </c>
      <c r="M599" s="13">
        <v>0</v>
      </c>
      <c r="N599" s="16">
        <v>0</v>
      </c>
      <c r="O599" s="13">
        <v>0</v>
      </c>
      <c r="P599" s="16">
        <v>0</v>
      </c>
      <c r="Q599" s="13">
        <v>0</v>
      </c>
      <c r="R599" s="16">
        <v>0</v>
      </c>
      <c r="S599" s="13">
        <v>0</v>
      </c>
      <c r="T599" s="16">
        <v>0</v>
      </c>
      <c r="U599" s="13">
        <v>0</v>
      </c>
      <c r="V599" s="16">
        <v>0</v>
      </c>
      <c r="W599" s="13">
        <v>0</v>
      </c>
      <c r="X599" s="16">
        <v>0</v>
      </c>
      <c r="Y599" s="13">
        <v>0</v>
      </c>
      <c r="Z599" s="16">
        <v>0</v>
      </c>
      <c r="AA599" s="13">
        <v>0</v>
      </c>
      <c r="AB599" s="16">
        <v>0</v>
      </c>
      <c r="AC599" s="13">
        <v>0</v>
      </c>
      <c r="AD599" s="16">
        <v>0</v>
      </c>
      <c r="AE599" s="13">
        <v>0</v>
      </c>
      <c r="AF599" s="16">
        <v>0</v>
      </c>
      <c r="AG599" s="13">
        <v>0</v>
      </c>
      <c r="AH599" s="16">
        <v>0</v>
      </c>
      <c r="AI599" s="13">
        <v>0</v>
      </c>
      <c r="AJ599" s="16">
        <v>0</v>
      </c>
      <c r="AK599" s="13">
        <v>0</v>
      </c>
      <c r="AL599" s="16">
        <v>0</v>
      </c>
      <c r="AM599" s="13">
        <v>0</v>
      </c>
      <c r="AN599" s="16">
        <v>0</v>
      </c>
      <c r="AO599" s="13">
        <v>0</v>
      </c>
      <c r="AP599" s="16">
        <v>0</v>
      </c>
      <c r="AQ599" s="13">
        <v>0</v>
      </c>
      <c r="AR599" s="16">
        <v>0</v>
      </c>
      <c r="AS599" s="13">
        <v>0</v>
      </c>
      <c r="AT599" s="16">
        <v>0</v>
      </c>
      <c r="AU599" s="13">
        <v>0</v>
      </c>
      <c r="AV599" s="16">
        <v>0</v>
      </c>
      <c r="AW599" s="13">
        <v>0</v>
      </c>
      <c r="AX599" s="16">
        <v>0</v>
      </c>
      <c r="AY599" s="13">
        <v>0</v>
      </c>
      <c r="AZ599" s="16">
        <v>0</v>
      </c>
      <c r="BA599" s="13">
        <v>0</v>
      </c>
      <c r="BB599" s="16">
        <v>0</v>
      </c>
      <c r="BC599" s="13">
        <v>0</v>
      </c>
      <c r="BD599" s="16">
        <v>0</v>
      </c>
      <c r="BE599" s="13">
        <v>0</v>
      </c>
      <c r="BF599" s="16">
        <v>0</v>
      </c>
      <c r="BG599" s="13">
        <v>0</v>
      </c>
      <c r="BH599" s="16">
        <v>0</v>
      </c>
      <c r="BI599" s="13">
        <v>0</v>
      </c>
      <c r="BJ599" s="16">
        <v>0</v>
      </c>
      <c r="BK599" s="13">
        <v>0</v>
      </c>
      <c r="BL599" s="16">
        <v>0</v>
      </c>
      <c r="BM599" s="13">
        <v>0</v>
      </c>
      <c r="BN599" s="16">
        <v>0</v>
      </c>
      <c r="BO599" s="13">
        <v>0</v>
      </c>
      <c r="BP599" s="16">
        <v>0</v>
      </c>
      <c r="BQ599" s="13">
        <v>0</v>
      </c>
      <c r="BR599" s="16">
        <v>0</v>
      </c>
      <c r="BS599" s="13">
        <v>0</v>
      </c>
      <c r="BT599" s="16">
        <v>0</v>
      </c>
      <c r="BU599" s="13">
        <v>0</v>
      </c>
      <c r="BV599" s="16">
        <v>0</v>
      </c>
      <c r="BW599" s="13">
        <v>0</v>
      </c>
      <c r="BX599" s="16">
        <v>0</v>
      </c>
      <c r="BY599" s="13">
        <v>0</v>
      </c>
      <c r="BZ599" s="16">
        <v>0</v>
      </c>
      <c r="CA599" s="13">
        <v>0</v>
      </c>
      <c r="CB599" s="16">
        <v>0</v>
      </c>
      <c r="CC599" s="13">
        <v>0</v>
      </c>
      <c r="CD599" s="16">
        <v>0</v>
      </c>
      <c r="CE599" s="13">
        <v>0</v>
      </c>
      <c r="CF599" s="16">
        <v>0</v>
      </c>
      <c r="CG599" s="13">
        <v>0</v>
      </c>
      <c r="CH599" s="16">
        <v>0</v>
      </c>
      <c r="CI599" s="13">
        <v>0</v>
      </c>
      <c r="CJ599" s="16">
        <v>0</v>
      </c>
      <c r="CK599" s="13">
        <v>0</v>
      </c>
      <c r="CL599" s="16">
        <v>0</v>
      </c>
      <c r="CM599" s="13">
        <v>0</v>
      </c>
      <c r="CN599" s="16">
        <v>0</v>
      </c>
      <c r="CO599" s="13">
        <v>0</v>
      </c>
      <c r="CP599" s="16">
        <v>0</v>
      </c>
      <c r="CQ599" s="13">
        <v>0</v>
      </c>
      <c r="CR599" s="16">
        <v>0</v>
      </c>
      <c r="CS599" s="13">
        <v>0</v>
      </c>
      <c r="CT599" s="16">
        <v>0</v>
      </c>
      <c r="CU599" s="13">
        <v>0</v>
      </c>
      <c r="CV599" s="16">
        <v>0</v>
      </c>
      <c r="CW599" s="13">
        <v>0</v>
      </c>
      <c r="CX599" s="16">
        <v>0</v>
      </c>
      <c r="CY599" s="13">
        <v>0</v>
      </c>
      <c r="CZ599" s="16">
        <v>0</v>
      </c>
      <c r="DA599" s="13">
        <v>0</v>
      </c>
      <c r="DB599" s="16">
        <v>0</v>
      </c>
      <c r="DC599" s="13">
        <v>0</v>
      </c>
      <c r="DD599" s="16">
        <v>0</v>
      </c>
      <c r="DE599" s="13">
        <v>0</v>
      </c>
      <c r="DF599" s="16">
        <v>0</v>
      </c>
      <c r="DG599" s="13">
        <v>0</v>
      </c>
      <c r="DH599" s="16">
        <v>0</v>
      </c>
      <c r="DI599" s="13">
        <v>0</v>
      </c>
      <c r="DJ599" s="16">
        <v>0</v>
      </c>
      <c r="DK599" s="13">
        <v>0</v>
      </c>
      <c r="DL599" s="16">
        <v>0</v>
      </c>
      <c r="DM599" s="13">
        <v>0</v>
      </c>
      <c r="DN599" s="16">
        <v>0</v>
      </c>
      <c r="DO599" s="13">
        <v>0</v>
      </c>
      <c r="DP599" s="16">
        <v>0</v>
      </c>
      <c r="DQ599" s="13">
        <v>0</v>
      </c>
      <c r="DR599" s="16">
        <v>0</v>
      </c>
      <c r="DS599" s="13">
        <v>0</v>
      </c>
      <c r="DT599" s="16">
        <v>0</v>
      </c>
      <c r="DU599" s="13">
        <v>0</v>
      </c>
      <c r="DV599" s="16">
        <v>0</v>
      </c>
      <c r="DW599" s="13">
        <v>0</v>
      </c>
      <c r="DX599" s="16">
        <v>0</v>
      </c>
      <c r="DY599" s="13">
        <v>0</v>
      </c>
      <c r="DZ599" s="16">
        <v>0</v>
      </c>
      <c r="EA599" s="13">
        <v>0</v>
      </c>
      <c r="EB599" s="16">
        <v>0</v>
      </c>
      <c r="EC599" s="13">
        <v>0</v>
      </c>
      <c r="ED599" s="16">
        <v>0</v>
      </c>
      <c r="EE599" s="13">
        <v>0</v>
      </c>
      <c r="EF599" s="16">
        <v>0</v>
      </c>
      <c r="EG599" s="13">
        <v>0</v>
      </c>
      <c r="EH599" s="16">
        <v>0</v>
      </c>
      <c r="EI599" s="13">
        <v>0</v>
      </c>
      <c r="EJ599" s="16">
        <v>0</v>
      </c>
      <c r="EK599" s="13">
        <v>0</v>
      </c>
      <c r="EL599" s="16">
        <v>0</v>
      </c>
      <c r="EM599" s="13">
        <v>0</v>
      </c>
      <c r="EN599" s="16">
        <v>0</v>
      </c>
      <c r="EO599" s="13">
        <v>0</v>
      </c>
      <c r="EP599" s="16">
        <v>0</v>
      </c>
      <c r="EQ599" s="13">
        <v>0</v>
      </c>
      <c r="ER599" s="16">
        <v>0</v>
      </c>
      <c r="ES599" s="13">
        <v>0</v>
      </c>
      <c r="ET599" s="16">
        <v>0</v>
      </c>
      <c r="EU599" s="13">
        <v>0</v>
      </c>
      <c r="EV599" s="16">
        <v>0</v>
      </c>
      <c r="EW599" s="13">
        <v>0</v>
      </c>
      <c r="EX599" s="16">
        <v>0</v>
      </c>
      <c r="EY599" s="13">
        <v>0</v>
      </c>
      <c r="EZ599" s="16">
        <v>0</v>
      </c>
      <c r="FA599" s="13">
        <v>0</v>
      </c>
      <c r="FB599" s="16">
        <v>0</v>
      </c>
      <c r="FC599" s="13">
        <v>0</v>
      </c>
      <c r="FD599" s="16">
        <v>0</v>
      </c>
      <c r="FE599" s="13">
        <v>0</v>
      </c>
      <c r="FF599" s="16">
        <v>0</v>
      </c>
      <c r="FG599" s="13">
        <v>0</v>
      </c>
      <c r="FH599" s="16">
        <v>0</v>
      </c>
      <c r="FI599" s="13">
        <v>0</v>
      </c>
      <c r="FJ599" s="16">
        <v>0</v>
      </c>
      <c r="FK599" s="13">
        <v>0</v>
      </c>
      <c r="FL599" s="16">
        <v>0</v>
      </c>
      <c r="FM599" s="13">
        <v>0</v>
      </c>
      <c r="FN599" s="16">
        <v>0</v>
      </c>
      <c r="FO599" s="13">
        <v>0</v>
      </c>
      <c r="FP599" s="16">
        <v>0</v>
      </c>
      <c r="FQ599" s="13">
        <v>0</v>
      </c>
      <c r="FR599" s="16">
        <v>0</v>
      </c>
      <c r="FS599" s="13">
        <v>0</v>
      </c>
      <c r="FT599" s="16">
        <v>0</v>
      </c>
      <c r="FU599" s="13">
        <v>0</v>
      </c>
      <c r="FV599" s="16">
        <v>0</v>
      </c>
      <c r="FW599" s="13">
        <v>0</v>
      </c>
      <c r="FX599" s="16">
        <v>0</v>
      </c>
      <c r="FY599" s="13">
        <v>0</v>
      </c>
      <c r="FZ599" s="16">
        <v>0</v>
      </c>
      <c r="GA599" s="13">
        <v>0</v>
      </c>
      <c r="GB599" s="16">
        <v>0</v>
      </c>
      <c r="GC599" s="13">
        <v>0</v>
      </c>
      <c r="GD599" s="16">
        <v>0</v>
      </c>
      <c r="GE599" s="13">
        <v>0</v>
      </c>
      <c r="GF599" s="16">
        <v>0</v>
      </c>
      <c r="GG599" s="13">
        <v>0</v>
      </c>
      <c r="GH599" s="16">
        <v>0</v>
      </c>
      <c r="GI599" s="13">
        <v>0</v>
      </c>
      <c r="GJ599" s="16">
        <v>0</v>
      </c>
      <c r="GK599" s="13">
        <v>0</v>
      </c>
      <c r="GL599" s="16">
        <v>0</v>
      </c>
      <c r="GM599" s="13">
        <v>0</v>
      </c>
      <c r="GN599" s="16">
        <v>0</v>
      </c>
      <c r="GO599" s="13">
        <v>0</v>
      </c>
      <c r="GP599" s="16">
        <v>0</v>
      </c>
      <c r="GQ599" s="8">
        <v>0</v>
      </c>
    </row>
    <row r="600" spans="1:199" ht="16.5" customHeight="1" x14ac:dyDescent="0.35">
      <c r="A600" s="11">
        <v>201</v>
      </c>
      <c r="B600" s="7" t="s">
        <v>564</v>
      </c>
      <c r="C600" s="11">
        <v>2</v>
      </c>
      <c r="D600" s="16">
        <v>0</v>
      </c>
      <c r="E600" s="13">
        <v>0</v>
      </c>
      <c r="F600" s="16">
        <v>0</v>
      </c>
      <c r="G600" s="13">
        <v>0</v>
      </c>
      <c r="H600" s="16">
        <v>0</v>
      </c>
      <c r="I600" s="13">
        <v>0</v>
      </c>
      <c r="J600" s="16">
        <v>0</v>
      </c>
      <c r="K600" s="13">
        <v>0</v>
      </c>
      <c r="L600" s="16">
        <v>0</v>
      </c>
      <c r="M600" s="13">
        <v>0</v>
      </c>
      <c r="N600" s="16">
        <v>0</v>
      </c>
      <c r="O600" s="13">
        <v>0</v>
      </c>
      <c r="P600" s="16">
        <v>0</v>
      </c>
      <c r="Q600" s="13">
        <v>0</v>
      </c>
      <c r="R600" s="16">
        <v>0</v>
      </c>
      <c r="S600" s="13">
        <v>0</v>
      </c>
      <c r="T600" s="16">
        <v>0</v>
      </c>
      <c r="U600" s="13">
        <v>0</v>
      </c>
      <c r="V600" s="16">
        <v>0</v>
      </c>
      <c r="W600" s="13">
        <v>0</v>
      </c>
      <c r="X600" s="16">
        <v>0</v>
      </c>
      <c r="Y600" s="13">
        <v>0</v>
      </c>
      <c r="Z600" s="16">
        <v>0</v>
      </c>
      <c r="AA600" s="13">
        <v>0</v>
      </c>
      <c r="AB600" s="16">
        <v>0</v>
      </c>
      <c r="AC600" s="13">
        <v>0</v>
      </c>
      <c r="AD600" s="16">
        <v>0</v>
      </c>
      <c r="AE600" s="13">
        <v>0</v>
      </c>
      <c r="AF600" s="16">
        <v>0</v>
      </c>
      <c r="AG600" s="13">
        <v>0</v>
      </c>
      <c r="AH600" s="16">
        <v>0</v>
      </c>
      <c r="AI600" s="13">
        <v>0</v>
      </c>
      <c r="AJ600" s="16">
        <v>0</v>
      </c>
      <c r="AK600" s="13">
        <v>0</v>
      </c>
      <c r="AL600" s="16">
        <v>0</v>
      </c>
      <c r="AM600" s="13">
        <v>0</v>
      </c>
      <c r="AN600" s="16">
        <v>0</v>
      </c>
      <c r="AO600" s="13">
        <v>0</v>
      </c>
      <c r="AP600" s="16">
        <v>0</v>
      </c>
      <c r="AQ600" s="13">
        <v>0</v>
      </c>
      <c r="AR600" s="16">
        <v>0</v>
      </c>
      <c r="AS600" s="13">
        <v>0</v>
      </c>
      <c r="AT600" s="16">
        <v>0</v>
      </c>
      <c r="AU600" s="13">
        <v>0</v>
      </c>
      <c r="AV600" s="16">
        <v>0</v>
      </c>
      <c r="AW600" s="13">
        <v>0</v>
      </c>
      <c r="AX600" s="16">
        <v>0</v>
      </c>
      <c r="AY600" s="13">
        <v>0</v>
      </c>
      <c r="AZ600" s="16">
        <v>0</v>
      </c>
      <c r="BA600" s="13">
        <v>0</v>
      </c>
      <c r="BB600" s="16">
        <v>0</v>
      </c>
      <c r="BC600" s="13">
        <v>0</v>
      </c>
      <c r="BD600" s="16">
        <v>0</v>
      </c>
      <c r="BE600" s="13">
        <v>0</v>
      </c>
      <c r="BF600" s="16">
        <v>0</v>
      </c>
      <c r="BG600" s="13">
        <v>0</v>
      </c>
      <c r="BH600" s="16">
        <v>0</v>
      </c>
      <c r="BI600" s="13">
        <v>0</v>
      </c>
      <c r="BJ600" s="16">
        <v>0</v>
      </c>
      <c r="BK600" s="13">
        <v>0</v>
      </c>
      <c r="BL600" s="16">
        <v>0</v>
      </c>
      <c r="BM600" s="13">
        <v>0</v>
      </c>
      <c r="BN600" s="16">
        <v>0</v>
      </c>
      <c r="BO600" s="13">
        <v>0</v>
      </c>
      <c r="BP600" s="16">
        <v>0</v>
      </c>
      <c r="BQ600" s="13">
        <v>0</v>
      </c>
      <c r="BR600" s="16">
        <v>0</v>
      </c>
      <c r="BS600" s="13">
        <v>0</v>
      </c>
      <c r="BT600" s="16">
        <v>0</v>
      </c>
      <c r="BU600" s="13">
        <v>0</v>
      </c>
      <c r="BV600" s="16">
        <v>0</v>
      </c>
      <c r="BW600" s="13">
        <v>0</v>
      </c>
      <c r="BX600" s="16">
        <v>0</v>
      </c>
      <c r="BY600" s="13">
        <v>0</v>
      </c>
      <c r="BZ600" s="16">
        <v>0</v>
      </c>
      <c r="CA600" s="13">
        <v>0</v>
      </c>
      <c r="CB600" s="16">
        <v>0</v>
      </c>
      <c r="CC600" s="13">
        <v>0</v>
      </c>
      <c r="CD600" s="16">
        <v>0</v>
      </c>
      <c r="CE600" s="13">
        <v>0</v>
      </c>
      <c r="CF600" s="16">
        <v>0</v>
      </c>
      <c r="CG600" s="13">
        <v>0</v>
      </c>
      <c r="CH600" s="16">
        <v>0</v>
      </c>
      <c r="CI600" s="13">
        <v>0</v>
      </c>
      <c r="CJ600" s="16">
        <v>0</v>
      </c>
      <c r="CK600" s="13">
        <v>0</v>
      </c>
      <c r="CL600" s="16">
        <v>0</v>
      </c>
      <c r="CM600" s="13">
        <v>0</v>
      </c>
      <c r="CN600" s="16">
        <v>0</v>
      </c>
      <c r="CO600" s="13">
        <v>0</v>
      </c>
      <c r="CP600" s="16">
        <v>0</v>
      </c>
      <c r="CQ600" s="13">
        <v>0</v>
      </c>
      <c r="CR600" s="16">
        <v>0</v>
      </c>
      <c r="CS600" s="13">
        <v>0</v>
      </c>
      <c r="CT600" s="16">
        <v>0</v>
      </c>
      <c r="CU600" s="13">
        <v>0</v>
      </c>
      <c r="CV600" s="16">
        <v>0</v>
      </c>
      <c r="CW600" s="13">
        <v>0</v>
      </c>
      <c r="CX600" s="16">
        <v>0</v>
      </c>
      <c r="CY600" s="13">
        <v>0</v>
      </c>
      <c r="CZ600" s="16">
        <v>0</v>
      </c>
      <c r="DA600" s="13">
        <v>0</v>
      </c>
      <c r="DB600" s="16">
        <v>0</v>
      </c>
      <c r="DC600" s="13">
        <v>0</v>
      </c>
      <c r="DD600" s="16">
        <v>0</v>
      </c>
      <c r="DE600" s="13">
        <v>0</v>
      </c>
      <c r="DF600" s="16">
        <v>0</v>
      </c>
      <c r="DG600" s="13">
        <v>0</v>
      </c>
      <c r="DH600" s="16">
        <v>0</v>
      </c>
      <c r="DI600" s="13">
        <v>0</v>
      </c>
      <c r="DJ600" s="16">
        <v>0</v>
      </c>
      <c r="DK600" s="13">
        <v>0</v>
      </c>
      <c r="DL600" s="16">
        <v>0</v>
      </c>
      <c r="DM600" s="13">
        <v>0</v>
      </c>
      <c r="DN600" s="16">
        <v>0</v>
      </c>
      <c r="DO600" s="13">
        <v>0</v>
      </c>
      <c r="DP600" s="16">
        <v>0</v>
      </c>
      <c r="DQ600" s="13">
        <v>0</v>
      </c>
      <c r="DR600" s="16">
        <v>0</v>
      </c>
      <c r="DS600" s="13">
        <v>0</v>
      </c>
      <c r="DT600" s="16">
        <v>0</v>
      </c>
      <c r="DU600" s="13">
        <v>0</v>
      </c>
      <c r="DV600" s="16">
        <v>0</v>
      </c>
      <c r="DW600" s="13">
        <v>0</v>
      </c>
      <c r="DX600" s="16">
        <v>0</v>
      </c>
      <c r="DY600" s="13">
        <v>0</v>
      </c>
      <c r="DZ600" s="16">
        <v>0</v>
      </c>
      <c r="EA600" s="13">
        <v>0</v>
      </c>
      <c r="EB600" s="16">
        <v>0</v>
      </c>
      <c r="EC600" s="13">
        <v>0</v>
      </c>
      <c r="ED600" s="16">
        <v>0</v>
      </c>
      <c r="EE600" s="13">
        <v>0</v>
      </c>
      <c r="EF600" s="16">
        <v>0</v>
      </c>
      <c r="EG600" s="13">
        <v>0</v>
      </c>
      <c r="EH600" s="16">
        <v>0</v>
      </c>
      <c r="EI600" s="13">
        <v>0</v>
      </c>
      <c r="EJ600" s="16">
        <v>0</v>
      </c>
      <c r="EK600" s="13">
        <v>0</v>
      </c>
      <c r="EL600" s="16">
        <v>0</v>
      </c>
      <c r="EM600" s="13">
        <v>0</v>
      </c>
      <c r="EN600" s="16">
        <v>0</v>
      </c>
      <c r="EO600" s="13">
        <v>0</v>
      </c>
      <c r="EP600" s="16">
        <v>0</v>
      </c>
      <c r="EQ600" s="13">
        <v>0</v>
      </c>
      <c r="ER600" s="16">
        <v>0</v>
      </c>
      <c r="ES600" s="13">
        <v>0</v>
      </c>
      <c r="ET600" s="16">
        <v>0</v>
      </c>
      <c r="EU600" s="13">
        <v>0</v>
      </c>
      <c r="EV600" s="16">
        <v>0</v>
      </c>
      <c r="EW600" s="13">
        <v>0</v>
      </c>
      <c r="EX600" s="16">
        <v>0</v>
      </c>
      <c r="EY600" s="13">
        <v>0</v>
      </c>
      <c r="EZ600" s="16">
        <v>0</v>
      </c>
      <c r="FA600" s="13">
        <v>0</v>
      </c>
      <c r="FB600" s="16">
        <v>0</v>
      </c>
      <c r="FC600" s="13">
        <v>0</v>
      </c>
      <c r="FD600" s="16">
        <v>0</v>
      </c>
      <c r="FE600" s="13">
        <v>0</v>
      </c>
      <c r="FF600" s="16">
        <v>0</v>
      </c>
      <c r="FG600" s="13">
        <v>0</v>
      </c>
      <c r="FH600" s="16">
        <v>0</v>
      </c>
      <c r="FI600" s="13">
        <v>0</v>
      </c>
      <c r="FJ600" s="16">
        <v>0</v>
      </c>
      <c r="FK600" s="13">
        <v>0</v>
      </c>
      <c r="FL600" s="16">
        <v>0</v>
      </c>
      <c r="FM600" s="13">
        <v>0</v>
      </c>
      <c r="FN600" s="16">
        <v>0</v>
      </c>
      <c r="FO600" s="13">
        <v>0</v>
      </c>
      <c r="FP600" s="16">
        <v>0</v>
      </c>
      <c r="FQ600" s="13">
        <v>0</v>
      </c>
      <c r="FR600" s="16">
        <v>0</v>
      </c>
      <c r="FS600" s="13">
        <v>0</v>
      </c>
      <c r="FT600" s="16">
        <v>0</v>
      </c>
      <c r="FU600" s="13">
        <v>0</v>
      </c>
      <c r="FV600" s="16">
        <v>0</v>
      </c>
      <c r="FW600" s="13">
        <v>0</v>
      </c>
      <c r="FX600" s="16">
        <v>0</v>
      </c>
      <c r="FY600" s="13">
        <v>0</v>
      </c>
      <c r="FZ600" s="16">
        <v>0</v>
      </c>
      <c r="GA600" s="13">
        <v>0</v>
      </c>
      <c r="GB600" s="16">
        <v>0</v>
      </c>
      <c r="GC600" s="13">
        <v>0</v>
      </c>
      <c r="GD600" s="16">
        <v>0</v>
      </c>
      <c r="GE600" s="13">
        <v>0</v>
      </c>
      <c r="GF600" s="16">
        <v>0</v>
      </c>
      <c r="GG600" s="13">
        <v>0</v>
      </c>
      <c r="GH600" s="16">
        <v>0</v>
      </c>
      <c r="GI600" s="13">
        <v>0</v>
      </c>
      <c r="GJ600" s="16">
        <v>0</v>
      </c>
      <c r="GK600" s="13">
        <v>0</v>
      </c>
      <c r="GL600" s="16">
        <v>0</v>
      </c>
      <c r="GM600" s="13">
        <v>0</v>
      </c>
      <c r="GN600" s="16">
        <v>0</v>
      </c>
      <c r="GO600" s="13">
        <v>0</v>
      </c>
      <c r="GP600" s="16">
        <v>0</v>
      </c>
      <c r="GQ600" s="8">
        <v>0</v>
      </c>
    </row>
    <row r="601" spans="1:199" ht="16.5" customHeight="1" x14ac:dyDescent="0.35">
      <c r="A601" s="11">
        <v>201</v>
      </c>
      <c r="B601" s="7" t="s">
        <v>565</v>
      </c>
      <c r="C601" s="11">
        <v>2</v>
      </c>
      <c r="D601" s="16">
        <v>0</v>
      </c>
      <c r="E601" s="13">
        <v>0</v>
      </c>
      <c r="F601" s="16">
        <v>0</v>
      </c>
      <c r="G601" s="13">
        <v>0</v>
      </c>
      <c r="H601" s="16">
        <v>0</v>
      </c>
      <c r="I601" s="13">
        <v>0</v>
      </c>
      <c r="J601" s="16">
        <v>0</v>
      </c>
      <c r="K601" s="13">
        <v>0</v>
      </c>
      <c r="L601" s="16">
        <v>0</v>
      </c>
      <c r="M601" s="13">
        <v>0</v>
      </c>
      <c r="N601" s="16">
        <v>0</v>
      </c>
      <c r="O601" s="13">
        <v>0</v>
      </c>
      <c r="P601" s="16">
        <v>0</v>
      </c>
      <c r="Q601" s="13">
        <v>0</v>
      </c>
      <c r="R601" s="16">
        <v>0</v>
      </c>
      <c r="S601" s="13">
        <v>0</v>
      </c>
      <c r="T601" s="16">
        <v>0</v>
      </c>
      <c r="U601" s="13">
        <v>0</v>
      </c>
      <c r="V601" s="16">
        <v>0</v>
      </c>
      <c r="W601" s="13">
        <v>0</v>
      </c>
      <c r="X601" s="16">
        <v>0</v>
      </c>
      <c r="Y601" s="13">
        <v>0</v>
      </c>
      <c r="Z601" s="16">
        <v>0</v>
      </c>
      <c r="AA601" s="13">
        <v>0</v>
      </c>
      <c r="AB601" s="16">
        <v>0</v>
      </c>
      <c r="AC601" s="13">
        <v>0</v>
      </c>
      <c r="AD601" s="16">
        <v>0</v>
      </c>
      <c r="AE601" s="13">
        <v>0</v>
      </c>
      <c r="AF601" s="16">
        <v>0</v>
      </c>
      <c r="AG601" s="13">
        <v>0</v>
      </c>
      <c r="AH601" s="16">
        <v>0</v>
      </c>
      <c r="AI601" s="13">
        <v>0</v>
      </c>
      <c r="AJ601" s="16">
        <v>0</v>
      </c>
      <c r="AK601" s="13">
        <v>0</v>
      </c>
      <c r="AL601" s="16">
        <v>0</v>
      </c>
      <c r="AM601" s="13">
        <v>0</v>
      </c>
      <c r="AN601" s="16">
        <v>0</v>
      </c>
      <c r="AO601" s="13">
        <v>0</v>
      </c>
      <c r="AP601" s="16">
        <v>0</v>
      </c>
      <c r="AQ601" s="13">
        <v>0</v>
      </c>
      <c r="AR601" s="16">
        <v>0</v>
      </c>
      <c r="AS601" s="13">
        <v>0</v>
      </c>
      <c r="AT601" s="16">
        <v>0</v>
      </c>
      <c r="AU601" s="13">
        <v>0</v>
      </c>
      <c r="AV601" s="16">
        <v>0</v>
      </c>
      <c r="AW601" s="13">
        <v>0</v>
      </c>
      <c r="AX601" s="16">
        <v>0</v>
      </c>
      <c r="AY601" s="13">
        <v>0</v>
      </c>
      <c r="AZ601" s="16">
        <v>0</v>
      </c>
      <c r="BA601" s="13">
        <v>0</v>
      </c>
      <c r="BB601" s="16">
        <v>0</v>
      </c>
      <c r="BC601" s="13">
        <v>0</v>
      </c>
      <c r="BD601" s="16">
        <v>0</v>
      </c>
      <c r="BE601" s="13">
        <v>0</v>
      </c>
      <c r="BF601" s="16">
        <v>0</v>
      </c>
      <c r="BG601" s="13">
        <v>0</v>
      </c>
      <c r="BH601" s="16">
        <v>0</v>
      </c>
      <c r="BI601" s="13">
        <v>0</v>
      </c>
      <c r="BJ601" s="16">
        <v>0</v>
      </c>
      <c r="BK601" s="13">
        <v>0</v>
      </c>
      <c r="BL601" s="16">
        <v>0</v>
      </c>
      <c r="BM601" s="13">
        <v>0</v>
      </c>
      <c r="BN601" s="16">
        <v>0</v>
      </c>
      <c r="BO601" s="13">
        <v>0</v>
      </c>
      <c r="BP601" s="16">
        <v>0</v>
      </c>
      <c r="BQ601" s="13">
        <v>0</v>
      </c>
      <c r="BR601" s="16">
        <v>0</v>
      </c>
      <c r="BS601" s="13">
        <v>0</v>
      </c>
      <c r="BT601" s="16">
        <v>0</v>
      </c>
      <c r="BU601" s="13">
        <v>0</v>
      </c>
      <c r="BV601" s="16">
        <v>0</v>
      </c>
      <c r="BW601" s="13">
        <v>0</v>
      </c>
      <c r="BX601" s="16">
        <v>0</v>
      </c>
      <c r="BY601" s="13">
        <v>0</v>
      </c>
      <c r="BZ601" s="16">
        <v>0</v>
      </c>
      <c r="CA601" s="13">
        <v>0</v>
      </c>
      <c r="CB601" s="16">
        <v>0</v>
      </c>
      <c r="CC601" s="13">
        <v>0</v>
      </c>
      <c r="CD601" s="16">
        <v>0</v>
      </c>
      <c r="CE601" s="13">
        <v>0</v>
      </c>
      <c r="CF601" s="16">
        <v>0</v>
      </c>
      <c r="CG601" s="13">
        <v>0</v>
      </c>
      <c r="CH601" s="16">
        <v>0</v>
      </c>
      <c r="CI601" s="13">
        <v>0</v>
      </c>
      <c r="CJ601" s="16">
        <v>0</v>
      </c>
      <c r="CK601" s="13">
        <v>0</v>
      </c>
      <c r="CL601" s="16">
        <v>0</v>
      </c>
      <c r="CM601" s="13">
        <v>0</v>
      </c>
      <c r="CN601" s="16">
        <v>0</v>
      </c>
      <c r="CO601" s="13">
        <v>0</v>
      </c>
      <c r="CP601" s="16">
        <v>0</v>
      </c>
      <c r="CQ601" s="13">
        <v>0</v>
      </c>
      <c r="CR601" s="16">
        <v>0</v>
      </c>
      <c r="CS601" s="13">
        <v>0</v>
      </c>
      <c r="CT601" s="16">
        <v>0</v>
      </c>
      <c r="CU601" s="13">
        <v>0</v>
      </c>
      <c r="CV601" s="16">
        <v>0</v>
      </c>
      <c r="CW601" s="13">
        <v>0</v>
      </c>
      <c r="CX601" s="16">
        <v>0</v>
      </c>
      <c r="CY601" s="13">
        <v>0</v>
      </c>
      <c r="CZ601" s="16">
        <v>0</v>
      </c>
      <c r="DA601" s="13">
        <v>0</v>
      </c>
      <c r="DB601" s="16">
        <v>0</v>
      </c>
      <c r="DC601" s="13">
        <v>0</v>
      </c>
      <c r="DD601" s="16">
        <v>0</v>
      </c>
      <c r="DE601" s="13">
        <v>0</v>
      </c>
      <c r="DF601" s="16">
        <v>0</v>
      </c>
      <c r="DG601" s="13">
        <v>0</v>
      </c>
      <c r="DH601" s="16">
        <v>0</v>
      </c>
      <c r="DI601" s="13">
        <v>0</v>
      </c>
      <c r="DJ601" s="16">
        <v>0</v>
      </c>
      <c r="DK601" s="13">
        <v>0</v>
      </c>
      <c r="DL601" s="16">
        <v>0</v>
      </c>
      <c r="DM601" s="13">
        <v>0</v>
      </c>
      <c r="DN601" s="16">
        <v>0</v>
      </c>
      <c r="DO601" s="13">
        <v>0</v>
      </c>
      <c r="DP601" s="16">
        <v>0</v>
      </c>
      <c r="DQ601" s="13">
        <v>0</v>
      </c>
      <c r="DR601" s="16">
        <v>0</v>
      </c>
      <c r="DS601" s="13">
        <v>0</v>
      </c>
      <c r="DT601" s="16">
        <v>0</v>
      </c>
      <c r="DU601" s="13">
        <v>0</v>
      </c>
      <c r="DV601" s="16">
        <v>0</v>
      </c>
      <c r="DW601" s="13">
        <v>0</v>
      </c>
      <c r="DX601" s="16">
        <v>0</v>
      </c>
      <c r="DY601" s="13">
        <v>0</v>
      </c>
      <c r="DZ601" s="16">
        <v>0</v>
      </c>
      <c r="EA601" s="13">
        <v>0</v>
      </c>
      <c r="EB601" s="16">
        <v>0</v>
      </c>
      <c r="EC601" s="13">
        <v>0</v>
      </c>
      <c r="ED601" s="16">
        <v>0</v>
      </c>
      <c r="EE601" s="13">
        <v>0</v>
      </c>
      <c r="EF601" s="16">
        <v>0</v>
      </c>
      <c r="EG601" s="13">
        <v>0</v>
      </c>
      <c r="EH601" s="16">
        <v>0</v>
      </c>
      <c r="EI601" s="13">
        <v>0</v>
      </c>
      <c r="EJ601" s="16">
        <v>0</v>
      </c>
      <c r="EK601" s="13">
        <v>0</v>
      </c>
      <c r="EL601" s="16">
        <v>0</v>
      </c>
      <c r="EM601" s="13">
        <v>0</v>
      </c>
      <c r="EN601" s="16">
        <v>0</v>
      </c>
      <c r="EO601" s="13">
        <v>0</v>
      </c>
      <c r="EP601" s="16">
        <v>0</v>
      </c>
      <c r="EQ601" s="13">
        <v>0</v>
      </c>
      <c r="ER601" s="16">
        <v>0</v>
      </c>
      <c r="ES601" s="13">
        <v>0</v>
      </c>
      <c r="ET601" s="16">
        <v>0</v>
      </c>
      <c r="EU601" s="13">
        <v>0</v>
      </c>
      <c r="EV601" s="16">
        <v>0</v>
      </c>
      <c r="EW601" s="13">
        <v>0</v>
      </c>
      <c r="EX601" s="16">
        <v>0</v>
      </c>
      <c r="EY601" s="13">
        <v>0</v>
      </c>
      <c r="EZ601" s="16">
        <v>0</v>
      </c>
      <c r="FA601" s="13">
        <v>0</v>
      </c>
      <c r="FB601" s="16">
        <v>0</v>
      </c>
      <c r="FC601" s="13">
        <v>0</v>
      </c>
      <c r="FD601" s="16">
        <v>0</v>
      </c>
      <c r="FE601" s="13">
        <v>0</v>
      </c>
      <c r="FF601" s="16">
        <v>0</v>
      </c>
      <c r="FG601" s="13">
        <v>0</v>
      </c>
      <c r="FH601" s="16">
        <v>0</v>
      </c>
      <c r="FI601" s="13">
        <v>0</v>
      </c>
      <c r="FJ601" s="16">
        <v>0</v>
      </c>
      <c r="FK601" s="13">
        <v>0</v>
      </c>
      <c r="FL601" s="16">
        <v>0</v>
      </c>
      <c r="FM601" s="13">
        <v>0</v>
      </c>
      <c r="FN601" s="16">
        <v>0</v>
      </c>
      <c r="FO601" s="13">
        <v>0</v>
      </c>
      <c r="FP601" s="16">
        <v>0</v>
      </c>
      <c r="FQ601" s="13">
        <v>0</v>
      </c>
      <c r="FR601" s="16">
        <v>0</v>
      </c>
      <c r="FS601" s="13">
        <v>0</v>
      </c>
      <c r="FT601" s="16">
        <v>0</v>
      </c>
      <c r="FU601" s="13">
        <v>0</v>
      </c>
      <c r="FV601" s="16">
        <v>0</v>
      </c>
      <c r="FW601" s="13">
        <v>0</v>
      </c>
      <c r="FX601" s="16">
        <v>0</v>
      </c>
      <c r="FY601" s="13">
        <v>0</v>
      </c>
      <c r="FZ601" s="16">
        <v>0</v>
      </c>
      <c r="GA601" s="13">
        <v>0</v>
      </c>
      <c r="GB601" s="16">
        <v>0</v>
      </c>
      <c r="GC601" s="13">
        <v>0</v>
      </c>
      <c r="GD601" s="16">
        <v>0</v>
      </c>
      <c r="GE601" s="13">
        <v>0</v>
      </c>
      <c r="GF601" s="16">
        <v>0</v>
      </c>
      <c r="GG601" s="13">
        <v>0</v>
      </c>
      <c r="GH601" s="16">
        <v>0</v>
      </c>
      <c r="GI601" s="13">
        <v>0</v>
      </c>
      <c r="GJ601" s="16">
        <v>0</v>
      </c>
      <c r="GK601" s="13">
        <v>0</v>
      </c>
      <c r="GL601" s="16">
        <v>0</v>
      </c>
      <c r="GM601" s="13">
        <v>0</v>
      </c>
      <c r="GN601" s="16">
        <v>0</v>
      </c>
      <c r="GO601" s="13">
        <v>0</v>
      </c>
      <c r="GP601" s="16">
        <v>0</v>
      </c>
      <c r="GQ601" s="8">
        <v>0</v>
      </c>
    </row>
    <row r="602" spans="1:199" ht="16.5" customHeight="1" x14ac:dyDescent="0.35">
      <c r="A602" s="11">
        <v>201</v>
      </c>
      <c r="B602" s="7" t="s">
        <v>566</v>
      </c>
      <c r="C602" s="11">
        <v>2</v>
      </c>
      <c r="D602" s="16">
        <v>0</v>
      </c>
      <c r="E602" s="13">
        <v>0</v>
      </c>
      <c r="F602" s="16">
        <v>0</v>
      </c>
      <c r="G602" s="13">
        <v>0</v>
      </c>
      <c r="H602" s="16">
        <v>0</v>
      </c>
      <c r="I602" s="13">
        <v>0</v>
      </c>
      <c r="J602" s="16">
        <v>0</v>
      </c>
      <c r="K602" s="13">
        <v>0</v>
      </c>
      <c r="L602" s="16">
        <v>0</v>
      </c>
      <c r="M602" s="13">
        <v>0</v>
      </c>
      <c r="N602" s="16">
        <v>0</v>
      </c>
      <c r="O602" s="13">
        <v>0</v>
      </c>
      <c r="P602" s="16">
        <v>0</v>
      </c>
      <c r="Q602" s="13">
        <v>0</v>
      </c>
      <c r="R602" s="16">
        <v>0</v>
      </c>
      <c r="S602" s="13">
        <v>0</v>
      </c>
      <c r="T602" s="16">
        <v>0</v>
      </c>
      <c r="U602" s="13">
        <v>0</v>
      </c>
      <c r="V602" s="16">
        <v>0</v>
      </c>
      <c r="W602" s="13">
        <v>0</v>
      </c>
      <c r="X602" s="16">
        <v>0</v>
      </c>
      <c r="Y602" s="13">
        <v>0</v>
      </c>
      <c r="Z602" s="16">
        <v>0</v>
      </c>
      <c r="AA602" s="13">
        <v>0</v>
      </c>
      <c r="AB602" s="16">
        <v>0</v>
      </c>
      <c r="AC602" s="13">
        <v>0</v>
      </c>
      <c r="AD602" s="16">
        <v>0</v>
      </c>
      <c r="AE602" s="13">
        <v>0</v>
      </c>
      <c r="AF602" s="16">
        <v>0</v>
      </c>
      <c r="AG602" s="13">
        <v>0</v>
      </c>
      <c r="AH602" s="16">
        <v>0</v>
      </c>
      <c r="AI602" s="13">
        <v>0</v>
      </c>
      <c r="AJ602" s="16">
        <v>0</v>
      </c>
      <c r="AK602" s="13">
        <v>0</v>
      </c>
      <c r="AL602" s="16">
        <v>0</v>
      </c>
      <c r="AM602" s="13">
        <v>0</v>
      </c>
      <c r="AN602" s="16">
        <v>0</v>
      </c>
      <c r="AO602" s="13">
        <v>0</v>
      </c>
      <c r="AP602" s="16">
        <v>0</v>
      </c>
      <c r="AQ602" s="13">
        <v>0</v>
      </c>
      <c r="AR602" s="16">
        <v>0</v>
      </c>
      <c r="AS602" s="13">
        <v>0</v>
      </c>
      <c r="AT602" s="16">
        <v>0</v>
      </c>
      <c r="AU602" s="13">
        <v>0</v>
      </c>
      <c r="AV602" s="16">
        <v>0</v>
      </c>
      <c r="AW602" s="13">
        <v>0</v>
      </c>
      <c r="AX602" s="16">
        <v>0</v>
      </c>
      <c r="AY602" s="13">
        <v>0</v>
      </c>
      <c r="AZ602" s="16">
        <v>0</v>
      </c>
      <c r="BA602" s="13">
        <v>0</v>
      </c>
      <c r="BB602" s="16">
        <v>0</v>
      </c>
      <c r="BC602" s="13">
        <v>0</v>
      </c>
      <c r="BD602" s="16">
        <v>0</v>
      </c>
      <c r="BE602" s="13">
        <v>0</v>
      </c>
      <c r="BF602" s="16">
        <v>0</v>
      </c>
      <c r="BG602" s="13">
        <v>0</v>
      </c>
      <c r="BH602" s="16">
        <v>0</v>
      </c>
      <c r="BI602" s="13">
        <v>0</v>
      </c>
      <c r="BJ602" s="16">
        <v>0</v>
      </c>
      <c r="BK602" s="13">
        <v>0</v>
      </c>
      <c r="BL602" s="16">
        <v>0</v>
      </c>
      <c r="BM602" s="13">
        <v>0</v>
      </c>
      <c r="BN602" s="16">
        <v>0</v>
      </c>
      <c r="BO602" s="13">
        <v>0</v>
      </c>
      <c r="BP602" s="16">
        <v>0</v>
      </c>
      <c r="BQ602" s="13">
        <v>0</v>
      </c>
      <c r="BR602" s="16">
        <v>0</v>
      </c>
      <c r="BS602" s="13">
        <v>0</v>
      </c>
      <c r="BT602" s="16">
        <v>0</v>
      </c>
      <c r="BU602" s="13">
        <v>0</v>
      </c>
      <c r="BV602" s="16">
        <v>0</v>
      </c>
      <c r="BW602" s="13">
        <v>0</v>
      </c>
      <c r="BX602" s="16">
        <v>0</v>
      </c>
      <c r="BY602" s="13">
        <v>0</v>
      </c>
      <c r="BZ602" s="16">
        <v>0</v>
      </c>
      <c r="CA602" s="13">
        <v>0</v>
      </c>
      <c r="CB602" s="16">
        <v>0</v>
      </c>
      <c r="CC602" s="13">
        <v>0</v>
      </c>
      <c r="CD602" s="16">
        <v>0</v>
      </c>
      <c r="CE602" s="13">
        <v>0</v>
      </c>
      <c r="CF602" s="16">
        <v>0</v>
      </c>
      <c r="CG602" s="13">
        <v>0</v>
      </c>
      <c r="CH602" s="16">
        <v>0</v>
      </c>
      <c r="CI602" s="13">
        <v>0</v>
      </c>
      <c r="CJ602" s="16">
        <v>0</v>
      </c>
      <c r="CK602" s="13">
        <v>0</v>
      </c>
      <c r="CL602" s="16">
        <v>0</v>
      </c>
      <c r="CM602" s="13">
        <v>0</v>
      </c>
      <c r="CN602" s="16">
        <v>0</v>
      </c>
      <c r="CO602" s="13">
        <v>0</v>
      </c>
      <c r="CP602" s="16">
        <v>0</v>
      </c>
      <c r="CQ602" s="13">
        <v>0</v>
      </c>
      <c r="CR602" s="16">
        <v>0</v>
      </c>
      <c r="CS602" s="13">
        <v>0</v>
      </c>
      <c r="CT602" s="16">
        <v>0</v>
      </c>
      <c r="CU602" s="13">
        <v>0</v>
      </c>
      <c r="CV602" s="16">
        <v>0</v>
      </c>
      <c r="CW602" s="13">
        <v>0</v>
      </c>
      <c r="CX602" s="16">
        <v>0</v>
      </c>
      <c r="CY602" s="13">
        <v>0</v>
      </c>
      <c r="CZ602" s="16">
        <v>0</v>
      </c>
      <c r="DA602" s="13">
        <v>0</v>
      </c>
      <c r="DB602" s="16">
        <v>0</v>
      </c>
      <c r="DC602" s="13">
        <v>0</v>
      </c>
      <c r="DD602" s="16">
        <v>0</v>
      </c>
      <c r="DE602" s="13">
        <v>0</v>
      </c>
      <c r="DF602" s="16">
        <v>0</v>
      </c>
      <c r="DG602" s="13">
        <v>0</v>
      </c>
      <c r="DH602" s="16">
        <v>0</v>
      </c>
      <c r="DI602" s="13">
        <v>0</v>
      </c>
      <c r="DJ602" s="16">
        <v>0</v>
      </c>
      <c r="DK602" s="13">
        <v>0</v>
      </c>
      <c r="DL602" s="16">
        <v>0</v>
      </c>
      <c r="DM602" s="13">
        <v>0</v>
      </c>
      <c r="DN602" s="16">
        <v>0</v>
      </c>
      <c r="DO602" s="13">
        <v>0</v>
      </c>
      <c r="DP602" s="16">
        <v>0</v>
      </c>
      <c r="DQ602" s="13">
        <v>0</v>
      </c>
      <c r="DR602" s="16">
        <v>0</v>
      </c>
      <c r="DS602" s="13">
        <v>0</v>
      </c>
      <c r="DT602" s="16">
        <v>0</v>
      </c>
      <c r="DU602" s="13">
        <v>0</v>
      </c>
      <c r="DV602" s="16">
        <v>0</v>
      </c>
      <c r="DW602" s="13">
        <v>0</v>
      </c>
      <c r="DX602" s="16">
        <v>0</v>
      </c>
      <c r="DY602" s="13">
        <v>0</v>
      </c>
      <c r="DZ602" s="16">
        <v>0</v>
      </c>
      <c r="EA602" s="13">
        <v>0</v>
      </c>
      <c r="EB602" s="16">
        <v>0</v>
      </c>
      <c r="EC602" s="13">
        <v>0</v>
      </c>
      <c r="ED602" s="16">
        <v>0</v>
      </c>
      <c r="EE602" s="13">
        <v>0</v>
      </c>
      <c r="EF602" s="16">
        <v>0</v>
      </c>
      <c r="EG602" s="13">
        <v>0</v>
      </c>
      <c r="EH602" s="16">
        <v>0</v>
      </c>
      <c r="EI602" s="13">
        <v>0</v>
      </c>
      <c r="EJ602" s="16">
        <v>0</v>
      </c>
      <c r="EK602" s="13">
        <v>0</v>
      </c>
      <c r="EL602" s="16">
        <v>0</v>
      </c>
      <c r="EM602" s="13">
        <v>0</v>
      </c>
      <c r="EN602" s="16">
        <v>0</v>
      </c>
      <c r="EO602" s="13">
        <v>0</v>
      </c>
      <c r="EP602" s="16">
        <v>0</v>
      </c>
      <c r="EQ602" s="13">
        <v>0</v>
      </c>
      <c r="ER602" s="16">
        <v>0</v>
      </c>
      <c r="ES602" s="13">
        <v>0</v>
      </c>
      <c r="ET602" s="16">
        <v>0</v>
      </c>
      <c r="EU602" s="13">
        <v>0</v>
      </c>
      <c r="EV602" s="16">
        <v>0</v>
      </c>
      <c r="EW602" s="13">
        <v>0</v>
      </c>
      <c r="EX602" s="16">
        <v>0</v>
      </c>
      <c r="EY602" s="13">
        <v>0</v>
      </c>
      <c r="EZ602" s="16">
        <v>0</v>
      </c>
      <c r="FA602" s="13">
        <v>0</v>
      </c>
      <c r="FB602" s="16">
        <v>0</v>
      </c>
      <c r="FC602" s="13">
        <v>0</v>
      </c>
      <c r="FD602" s="16">
        <v>0</v>
      </c>
      <c r="FE602" s="13">
        <v>0</v>
      </c>
      <c r="FF602" s="16">
        <v>0</v>
      </c>
      <c r="FG602" s="13">
        <v>0</v>
      </c>
      <c r="FH602" s="16">
        <v>0</v>
      </c>
      <c r="FI602" s="13">
        <v>0</v>
      </c>
      <c r="FJ602" s="16">
        <v>0</v>
      </c>
      <c r="FK602" s="13">
        <v>0</v>
      </c>
      <c r="FL602" s="16">
        <v>0</v>
      </c>
      <c r="FM602" s="13">
        <v>0</v>
      </c>
      <c r="FN602" s="16">
        <v>0</v>
      </c>
      <c r="FO602" s="13">
        <v>0</v>
      </c>
      <c r="FP602" s="16">
        <v>0</v>
      </c>
      <c r="FQ602" s="13">
        <v>0</v>
      </c>
      <c r="FR602" s="16">
        <v>0</v>
      </c>
      <c r="FS602" s="13">
        <v>0</v>
      </c>
      <c r="FT602" s="16">
        <v>0</v>
      </c>
      <c r="FU602" s="13">
        <v>0</v>
      </c>
      <c r="FV602" s="16">
        <v>0</v>
      </c>
      <c r="FW602" s="13">
        <v>0</v>
      </c>
      <c r="FX602" s="16">
        <v>0</v>
      </c>
      <c r="FY602" s="13">
        <v>0</v>
      </c>
      <c r="FZ602" s="16">
        <v>0</v>
      </c>
      <c r="GA602" s="13">
        <v>0</v>
      </c>
      <c r="GB602" s="16">
        <v>0</v>
      </c>
      <c r="GC602" s="13">
        <v>0</v>
      </c>
      <c r="GD602" s="16">
        <v>0</v>
      </c>
      <c r="GE602" s="13">
        <v>0</v>
      </c>
      <c r="GF602" s="16">
        <v>0</v>
      </c>
      <c r="GG602" s="13">
        <v>0</v>
      </c>
      <c r="GH602" s="16">
        <v>0</v>
      </c>
      <c r="GI602" s="13">
        <v>0</v>
      </c>
      <c r="GJ602" s="16">
        <v>0</v>
      </c>
      <c r="GK602" s="13">
        <v>0</v>
      </c>
      <c r="GL602" s="16">
        <v>0</v>
      </c>
      <c r="GM602" s="13">
        <v>0</v>
      </c>
      <c r="GN602" s="16">
        <v>0</v>
      </c>
      <c r="GO602" s="13">
        <v>0</v>
      </c>
      <c r="GP602" s="16">
        <v>0</v>
      </c>
      <c r="GQ602" s="8">
        <v>0</v>
      </c>
    </row>
    <row r="603" spans="1:199" ht="16.5" customHeight="1" x14ac:dyDescent="0.35">
      <c r="A603" s="11">
        <v>2327</v>
      </c>
      <c r="B603" s="7" t="s">
        <v>567</v>
      </c>
      <c r="C603" s="11">
        <v>24</v>
      </c>
      <c r="D603" s="16">
        <v>0</v>
      </c>
      <c r="E603" s="13">
        <v>0</v>
      </c>
      <c r="F603" s="16">
        <v>0</v>
      </c>
      <c r="G603" s="13">
        <v>0</v>
      </c>
      <c r="H603" s="16">
        <v>0</v>
      </c>
      <c r="I603" s="13">
        <v>0</v>
      </c>
      <c r="J603" s="16">
        <v>0</v>
      </c>
      <c r="K603" s="13">
        <v>0</v>
      </c>
      <c r="L603" s="16">
        <v>0</v>
      </c>
      <c r="M603" s="13">
        <v>0</v>
      </c>
      <c r="N603" s="16">
        <v>0</v>
      </c>
      <c r="O603" s="13">
        <v>0</v>
      </c>
      <c r="P603" s="16">
        <v>0</v>
      </c>
      <c r="Q603" s="13">
        <v>0</v>
      </c>
      <c r="R603" s="16">
        <v>0</v>
      </c>
      <c r="S603" s="13">
        <v>0</v>
      </c>
      <c r="T603" s="16">
        <v>0</v>
      </c>
      <c r="U603" s="13">
        <v>0</v>
      </c>
      <c r="V603" s="16">
        <v>0</v>
      </c>
      <c r="W603" s="13">
        <v>0</v>
      </c>
      <c r="X603" s="16">
        <v>0</v>
      </c>
      <c r="Y603" s="13">
        <v>0</v>
      </c>
      <c r="Z603" s="16">
        <v>0</v>
      </c>
      <c r="AA603" s="13">
        <v>0</v>
      </c>
      <c r="AB603" s="16">
        <v>0</v>
      </c>
      <c r="AC603" s="13">
        <v>0</v>
      </c>
      <c r="AD603" s="16">
        <v>0</v>
      </c>
      <c r="AE603" s="13">
        <v>0</v>
      </c>
      <c r="AF603" s="16">
        <v>0</v>
      </c>
      <c r="AG603" s="13">
        <v>0</v>
      </c>
      <c r="AH603" s="16">
        <v>0</v>
      </c>
      <c r="AI603" s="13">
        <v>0</v>
      </c>
      <c r="AJ603" s="16">
        <v>0</v>
      </c>
      <c r="AK603" s="13">
        <v>0</v>
      </c>
      <c r="AL603" s="16">
        <v>0</v>
      </c>
      <c r="AM603" s="13">
        <v>0</v>
      </c>
      <c r="AN603" s="16">
        <v>0</v>
      </c>
      <c r="AO603" s="13">
        <v>0</v>
      </c>
      <c r="AP603" s="16">
        <v>0</v>
      </c>
      <c r="AQ603" s="13">
        <v>0</v>
      </c>
      <c r="AR603" s="16">
        <v>0</v>
      </c>
      <c r="AS603" s="13">
        <v>0</v>
      </c>
      <c r="AT603" s="16">
        <v>0</v>
      </c>
      <c r="AU603" s="13">
        <v>0</v>
      </c>
      <c r="AV603" s="16">
        <v>0</v>
      </c>
      <c r="AW603" s="13">
        <v>0</v>
      </c>
      <c r="AX603" s="16">
        <v>0</v>
      </c>
      <c r="AY603" s="13">
        <v>0</v>
      </c>
      <c r="AZ603" s="16">
        <v>0</v>
      </c>
      <c r="BA603" s="13">
        <v>0</v>
      </c>
      <c r="BB603" s="16">
        <v>0</v>
      </c>
      <c r="BC603" s="13">
        <v>0</v>
      </c>
      <c r="BD603" s="16">
        <v>0</v>
      </c>
      <c r="BE603" s="13">
        <v>0</v>
      </c>
      <c r="BF603" s="16">
        <v>0</v>
      </c>
      <c r="BG603" s="13">
        <v>0</v>
      </c>
      <c r="BH603" s="16">
        <v>0</v>
      </c>
      <c r="BI603" s="13">
        <v>0</v>
      </c>
      <c r="BJ603" s="16">
        <v>0</v>
      </c>
      <c r="BK603" s="13">
        <v>0</v>
      </c>
      <c r="BL603" s="16">
        <v>0</v>
      </c>
      <c r="BM603" s="13">
        <v>0</v>
      </c>
      <c r="BN603" s="16">
        <v>0</v>
      </c>
      <c r="BO603" s="13">
        <v>0</v>
      </c>
      <c r="BP603" s="16">
        <v>0</v>
      </c>
      <c r="BQ603" s="13">
        <v>0</v>
      </c>
      <c r="BR603" s="16">
        <v>0</v>
      </c>
      <c r="BS603" s="13">
        <v>0</v>
      </c>
      <c r="BT603" s="16">
        <v>0</v>
      </c>
      <c r="BU603" s="13">
        <v>0</v>
      </c>
      <c r="BV603" s="16">
        <v>0</v>
      </c>
      <c r="BW603" s="13">
        <v>0</v>
      </c>
      <c r="BX603" s="16">
        <v>0</v>
      </c>
      <c r="BY603" s="13">
        <v>0</v>
      </c>
      <c r="BZ603" s="16">
        <v>0</v>
      </c>
      <c r="CA603" s="13">
        <v>0</v>
      </c>
      <c r="CB603" s="16">
        <v>0</v>
      </c>
      <c r="CC603" s="13">
        <v>0</v>
      </c>
      <c r="CD603" s="16">
        <v>0</v>
      </c>
      <c r="CE603" s="13">
        <v>0</v>
      </c>
      <c r="CF603" s="16">
        <v>0</v>
      </c>
      <c r="CG603" s="13">
        <v>0</v>
      </c>
      <c r="CH603" s="16">
        <v>0</v>
      </c>
      <c r="CI603" s="13">
        <v>0</v>
      </c>
      <c r="CJ603" s="16">
        <v>0</v>
      </c>
      <c r="CK603" s="13">
        <v>0</v>
      </c>
      <c r="CL603" s="16">
        <v>0</v>
      </c>
      <c r="CM603" s="13">
        <v>0</v>
      </c>
      <c r="CN603" s="16">
        <v>0</v>
      </c>
      <c r="CO603" s="13">
        <v>0</v>
      </c>
      <c r="CP603" s="16">
        <v>0</v>
      </c>
      <c r="CQ603" s="13">
        <v>0</v>
      </c>
      <c r="CR603" s="16">
        <v>0</v>
      </c>
      <c r="CS603" s="13">
        <v>0</v>
      </c>
      <c r="CT603" s="16">
        <v>0</v>
      </c>
      <c r="CU603" s="13">
        <v>0</v>
      </c>
      <c r="CV603" s="16">
        <v>0</v>
      </c>
      <c r="CW603" s="13">
        <v>0</v>
      </c>
      <c r="CX603" s="16">
        <v>0</v>
      </c>
      <c r="CY603" s="13">
        <v>0</v>
      </c>
      <c r="CZ603" s="16">
        <v>0</v>
      </c>
      <c r="DA603" s="13">
        <v>0</v>
      </c>
      <c r="DB603" s="16">
        <v>0</v>
      </c>
      <c r="DC603" s="13">
        <v>0</v>
      </c>
      <c r="DD603" s="16">
        <v>0</v>
      </c>
      <c r="DE603" s="13">
        <v>0</v>
      </c>
      <c r="DF603" s="16">
        <v>0</v>
      </c>
      <c r="DG603" s="13">
        <v>0</v>
      </c>
      <c r="DH603" s="16">
        <v>0</v>
      </c>
      <c r="DI603" s="13">
        <v>0</v>
      </c>
      <c r="DJ603" s="16">
        <v>0</v>
      </c>
      <c r="DK603" s="13">
        <v>0</v>
      </c>
      <c r="DL603" s="16">
        <v>0</v>
      </c>
      <c r="DM603" s="13">
        <v>0</v>
      </c>
      <c r="DN603" s="16">
        <v>0</v>
      </c>
      <c r="DO603" s="13">
        <v>0</v>
      </c>
      <c r="DP603" s="16">
        <v>0</v>
      </c>
      <c r="DQ603" s="13">
        <v>0</v>
      </c>
      <c r="DR603" s="16">
        <v>0</v>
      </c>
      <c r="DS603" s="13">
        <v>0</v>
      </c>
      <c r="DT603" s="16">
        <v>0</v>
      </c>
      <c r="DU603" s="13">
        <v>0</v>
      </c>
      <c r="DV603" s="16">
        <v>0</v>
      </c>
      <c r="DW603" s="13">
        <v>0</v>
      </c>
      <c r="DX603" s="16">
        <v>0</v>
      </c>
      <c r="DY603" s="13">
        <v>0</v>
      </c>
      <c r="DZ603" s="16">
        <v>0</v>
      </c>
      <c r="EA603" s="13">
        <v>0</v>
      </c>
      <c r="EB603" s="16">
        <v>0</v>
      </c>
      <c r="EC603" s="13">
        <v>0</v>
      </c>
      <c r="ED603" s="16">
        <v>0</v>
      </c>
      <c r="EE603" s="13">
        <v>0</v>
      </c>
      <c r="EF603" s="16">
        <v>0</v>
      </c>
      <c r="EG603" s="13">
        <v>0</v>
      </c>
      <c r="EH603" s="16">
        <v>0</v>
      </c>
      <c r="EI603" s="13">
        <v>0</v>
      </c>
      <c r="EJ603" s="16">
        <v>0</v>
      </c>
      <c r="EK603" s="13">
        <v>0</v>
      </c>
      <c r="EL603" s="16">
        <v>0</v>
      </c>
      <c r="EM603" s="13">
        <v>0</v>
      </c>
      <c r="EN603" s="16">
        <v>0</v>
      </c>
      <c r="EO603" s="13">
        <v>0</v>
      </c>
      <c r="EP603" s="16">
        <v>0</v>
      </c>
      <c r="EQ603" s="13">
        <v>0</v>
      </c>
      <c r="ER603" s="16">
        <v>0</v>
      </c>
      <c r="ES603" s="13">
        <v>0</v>
      </c>
      <c r="ET603" s="16">
        <v>0</v>
      </c>
      <c r="EU603" s="13">
        <v>0</v>
      </c>
      <c r="EV603" s="16">
        <v>0</v>
      </c>
      <c r="EW603" s="13">
        <v>0</v>
      </c>
      <c r="EX603" s="16">
        <v>0</v>
      </c>
      <c r="EY603" s="13">
        <v>0</v>
      </c>
      <c r="EZ603" s="16">
        <v>0</v>
      </c>
      <c r="FA603" s="13">
        <v>0</v>
      </c>
      <c r="FB603" s="16">
        <v>0</v>
      </c>
      <c r="FC603" s="13">
        <v>0</v>
      </c>
      <c r="FD603" s="16">
        <v>0</v>
      </c>
      <c r="FE603" s="13">
        <v>0</v>
      </c>
      <c r="FF603" s="16">
        <v>0</v>
      </c>
      <c r="FG603" s="13">
        <v>0</v>
      </c>
      <c r="FH603" s="16">
        <v>0</v>
      </c>
      <c r="FI603" s="13">
        <v>0</v>
      </c>
      <c r="FJ603" s="16">
        <v>0</v>
      </c>
      <c r="FK603" s="13">
        <v>0</v>
      </c>
      <c r="FL603" s="16">
        <v>0</v>
      </c>
      <c r="FM603" s="13">
        <v>0</v>
      </c>
      <c r="FN603" s="16">
        <v>0</v>
      </c>
      <c r="FO603" s="13">
        <v>0</v>
      </c>
      <c r="FP603" s="16">
        <v>0</v>
      </c>
      <c r="FQ603" s="13">
        <v>0</v>
      </c>
      <c r="FR603" s="16">
        <v>0</v>
      </c>
      <c r="FS603" s="13">
        <v>0</v>
      </c>
      <c r="FT603" s="16">
        <v>0</v>
      </c>
      <c r="FU603" s="13">
        <v>0</v>
      </c>
      <c r="FV603" s="16">
        <v>0</v>
      </c>
      <c r="FW603" s="13">
        <v>0</v>
      </c>
      <c r="FX603" s="16">
        <v>0</v>
      </c>
      <c r="FY603" s="13">
        <v>0</v>
      </c>
      <c r="FZ603" s="16">
        <v>0</v>
      </c>
      <c r="GA603" s="13">
        <v>0</v>
      </c>
      <c r="GB603" s="16">
        <v>0</v>
      </c>
      <c r="GC603" s="13">
        <v>0</v>
      </c>
      <c r="GD603" s="16">
        <v>0</v>
      </c>
      <c r="GE603" s="13">
        <v>0</v>
      </c>
      <c r="GF603" s="16">
        <v>0</v>
      </c>
      <c r="GG603" s="13">
        <v>0</v>
      </c>
      <c r="GH603" s="16">
        <v>0</v>
      </c>
      <c r="GI603" s="13">
        <v>0</v>
      </c>
      <c r="GJ603" s="16">
        <v>0</v>
      </c>
      <c r="GK603" s="13">
        <v>0</v>
      </c>
      <c r="GL603" s="16">
        <v>0</v>
      </c>
      <c r="GM603" s="13">
        <v>0</v>
      </c>
      <c r="GN603" s="16">
        <v>0</v>
      </c>
      <c r="GO603" s="13">
        <v>0</v>
      </c>
      <c r="GP603" s="16">
        <v>0</v>
      </c>
      <c r="GQ603" s="8">
        <v>0</v>
      </c>
    </row>
    <row r="604" spans="1:199" ht="16.5" customHeight="1" x14ac:dyDescent="0.35">
      <c r="A604" s="11">
        <v>2327</v>
      </c>
      <c r="B604" s="7" t="s">
        <v>568</v>
      </c>
      <c r="C604" s="11">
        <v>24</v>
      </c>
      <c r="D604" s="16">
        <v>0</v>
      </c>
      <c r="E604" s="13">
        <v>0</v>
      </c>
      <c r="F604" s="16">
        <v>0</v>
      </c>
      <c r="G604" s="13">
        <v>0</v>
      </c>
      <c r="H604" s="16">
        <v>0</v>
      </c>
      <c r="I604" s="13">
        <v>0</v>
      </c>
      <c r="J604" s="16">
        <v>0</v>
      </c>
      <c r="K604" s="13">
        <v>0</v>
      </c>
      <c r="L604" s="16">
        <v>0</v>
      </c>
      <c r="M604" s="13">
        <v>0</v>
      </c>
      <c r="N604" s="16">
        <v>0</v>
      </c>
      <c r="O604" s="13">
        <v>0</v>
      </c>
      <c r="P604" s="16">
        <v>0</v>
      </c>
      <c r="Q604" s="13">
        <v>0</v>
      </c>
      <c r="R604" s="16">
        <v>0</v>
      </c>
      <c r="S604" s="13">
        <v>0</v>
      </c>
      <c r="T604" s="16">
        <v>0</v>
      </c>
      <c r="U604" s="13">
        <v>0</v>
      </c>
      <c r="V604" s="16">
        <v>0</v>
      </c>
      <c r="W604" s="13">
        <v>0</v>
      </c>
      <c r="X604" s="16">
        <v>0</v>
      </c>
      <c r="Y604" s="13">
        <v>0</v>
      </c>
      <c r="Z604" s="16">
        <v>0</v>
      </c>
      <c r="AA604" s="13">
        <v>0</v>
      </c>
      <c r="AB604" s="16">
        <v>0</v>
      </c>
      <c r="AC604" s="13">
        <v>0</v>
      </c>
      <c r="AD604" s="16">
        <v>0</v>
      </c>
      <c r="AE604" s="13">
        <v>0</v>
      </c>
      <c r="AF604" s="16">
        <v>0</v>
      </c>
      <c r="AG604" s="13">
        <v>0</v>
      </c>
      <c r="AH604" s="16">
        <v>0</v>
      </c>
      <c r="AI604" s="13">
        <v>0</v>
      </c>
      <c r="AJ604" s="16">
        <v>0</v>
      </c>
      <c r="AK604" s="13">
        <v>0</v>
      </c>
      <c r="AL604" s="16">
        <v>0</v>
      </c>
      <c r="AM604" s="13">
        <v>0</v>
      </c>
      <c r="AN604" s="16">
        <v>0</v>
      </c>
      <c r="AO604" s="13">
        <v>0</v>
      </c>
      <c r="AP604" s="16">
        <v>0</v>
      </c>
      <c r="AQ604" s="13">
        <v>0</v>
      </c>
      <c r="AR604" s="16">
        <v>0</v>
      </c>
      <c r="AS604" s="13">
        <v>0</v>
      </c>
      <c r="AT604" s="16">
        <v>0</v>
      </c>
      <c r="AU604" s="13">
        <v>0</v>
      </c>
      <c r="AV604" s="16">
        <v>0</v>
      </c>
      <c r="AW604" s="13">
        <v>0</v>
      </c>
      <c r="AX604" s="16">
        <v>0</v>
      </c>
      <c r="AY604" s="13">
        <v>0</v>
      </c>
      <c r="AZ604" s="16">
        <v>0</v>
      </c>
      <c r="BA604" s="13">
        <v>0</v>
      </c>
      <c r="BB604" s="16">
        <v>0</v>
      </c>
      <c r="BC604" s="13">
        <v>0</v>
      </c>
      <c r="BD604" s="16">
        <v>0</v>
      </c>
      <c r="BE604" s="13">
        <v>0</v>
      </c>
      <c r="BF604" s="16">
        <v>0</v>
      </c>
      <c r="BG604" s="13">
        <v>0</v>
      </c>
      <c r="BH604" s="16">
        <v>0</v>
      </c>
      <c r="BI604" s="13">
        <v>0</v>
      </c>
      <c r="BJ604" s="16">
        <v>0</v>
      </c>
      <c r="BK604" s="13">
        <v>0</v>
      </c>
      <c r="BL604" s="16">
        <v>0</v>
      </c>
      <c r="BM604" s="13">
        <v>0</v>
      </c>
      <c r="BN604" s="16">
        <v>0</v>
      </c>
      <c r="BO604" s="13">
        <v>0</v>
      </c>
      <c r="BP604" s="16">
        <v>0</v>
      </c>
      <c r="BQ604" s="13">
        <v>0</v>
      </c>
      <c r="BR604" s="16">
        <v>0</v>
      </c>
      <c r="BS604" s="13">
        <v>0</v>
      </c>
      <c r="BT604" s="16">
        <v>0</v>
      </c>
      <c r="BU604" s="13">
        <v>0</v>
      </c>
      <c r="BV604" s="16">
        <v>0</v>
      </c>
      <c r="BW604" s="13">
        <v>0</v>
      </c>
      <c r="BX604" s="16">
        <v>0</v>
      </c>
      <c r="BY604" s="13">
        <v>0</v>
      </c>
      <c r="BZ604" s="16">
        <v>0</v>
      </c>
      <c r="CA604" s="13">
        <v>0</v>
      </c>
      <c r="CB604" s="16">
        <v>0</v>
      </c>
      <c r="CC604" s="13">
        <v>0</v>
      </c>
      <c r="CD604" s="16">
        <v>0</v>
      </c>
      <c r="CE604" s="13">
        <v>0</v>
      </c>
      <c r="CF604" s="16">
        <v>0</v>
      </c>
      <c r="CG604" s="13">
        <v>0</v>
      </c>
      <c r="CH604" s="16">
        <v>0</v>
      </c>
      <c r="CI604" s="13">
        <v>0</v>
      </c>
      <c r="CJ604" s="16">
        <v>0</v>
      </c>
      <c r="CK604" s="13">
        <v>0</v>
      </c>
      <c r="CL604" s="16">
        <v>0</v>
      </c>
      <c r="CM604" s="13">
        <v>0</v>
      </c>
      <c r="CN604" s="16">
        <v>0</v>
      </c>
      <c r="CO604" s="13">
        <v>0</v>
      </c>
      <c r="CP604" s="16">
        <v>0</v>
      </c>
      <c r="CQ604" s="13">
        <v>0</v>
      </c>
      <c r="CR604" s="16">
        <v>0</v>
      </c>
      <c r="CS604" s="13">
        <v>0</v>
      </c>
      <c r="CT604" s="16">
        <v>0</v>
      </c>
      <c r="CU604" s="13">
        <v>0</v>
      </c>
      <c r="CV604" s="16">
        <v>0</v>
      </c>
      <c r="CW604" s="13">
        <v>0</v>
      </c>
      <c r="CX604" s="16">
        <v>0</v>
      </c>
      <c r="CY604" s="13">
        <v>0</v>
      </c>
      <c r="CZ604" s="16">
        <v>0</v>
      </c>
      <c r="DA604" s="13">
        <v>0</v>
      </c>
      <c r="DB604" s="16">
        <v>0</v>
      </c>
      <c r="DC604" s="13">
        <v>0</v>
      </c>
      <c r="DD604" s="16">
        <v>0</v>
      </c>
      <c r="DE604" s="13">
        <v>0</v>
      </c>
      <c r="DF604" s="16">
        <v>0</v>
      </c>
      <c r="DG604" s="13">
        <v>0</v>
      </c>
      <c r="DH604" s="16">
        <v>0</v>
      </c>
      <c r="DI604" s="13">
        <v>0</v>
      </c>
      <c r="DJ604" s="16">
        <v>0</v>
      </c>
      <c r="DK604" s="13">
        <v>0</v>
      </c>
      <c r="DL604" s="16">
        <v>0</v>
      </c>
      <c r="DM604" s="13">
        <v>0</v>
      </c>
      <c r="DN604" s="16">
        <v>0</v>
      </c>
      <c r="DO604" s="13">
        <v>0</v>
      </c>
      <c r="DP604" s="16">
        <v>0</v>
      </c>
      <c r="DQ604" s="13">
        <v>0</v>
      </c>
      <c r="DR604" s="16">
        <v>0</v>
      </c>
      <c r="DS604" s="13">
        <v>0</v>
      </c>
      <c r="DT604" s="16">
        <v>0</v>
      </c>
      <c r="DU604" s="13">
        <v>0</v>
      </c>
      <c r="DV604" s="16">
        <v>0</v>
      </c>
      <c r="DW604" s="13">
        <v>0</v>
      </c>
      <c r="DX604" s="16">
        <v>0</v>
      </c>
      <c r="DY604" s="13">
        <v>0</v>
      </c>
      <c r="DZ604" s="16">
        <v>0</v>
      </c>
      <c r="EA604" s="13">
        <v>0</v>
      </c>
      <c r="EB604" s="16">
        <v>0</v>
      </c>
      <c r="EC604" s="13">
        <v>0</v>
      </c>
      <c r="ED604" s="16">
        <v>0</v>
      </c>
      <c r="EE604" s="13">
        <v>0</v>
      </c>
      <c r="EF604" s="16">
        <v>0</v>
      </c>
      <c r="EG604" s="13">
        <v>0</v>
      </c>
      <c r="EH604" s="16">
        <v>0</v>
      </c>
      <c r="EI604" s="13">
        <v>0</v>
      </c>
      <c r="EJ604" s="16">
        <v>0</v>
      </c>
      <c r="EK604" s="13">
        <v>0</v>
      </c>
      <c r="EL604" s="16">
        <v>0</v>
      </c>
      <c r="EM604" s="13">
        <v>0</v>
      </c>
      <c r="EN604" s="16">
        <v>0</v>
      </c>
      <c r="EO604" s="13">
        <v>0</v>
      </c>
      <c r="EP604" s="16">
        <v>0</v>
      </c>
      <c r="EQ604" s="13">
        <v>0</v>
      </c>
      <c r="ER604" s="16">
        <v>0</v>
      </c>
      <c r="ES604" s="13">
        <v>0</v>
      </c>
      <c r="ET604" s="16">
        <v>0</v>
      </c>
      <c r="EU604" s="13">
        <v>0</v>
      </c>
      <c r="EV604" s="16">
        <v>0</v>
      </c>
      <c r="EW604" s="13">
        <v>0</v>
      </c>
      <c r="EX604" s="16">
        <v>0</v>
      </c>
      <c r="EY604" s="13">
        <v>0</v>
      </c>
      <c r="EZ604" s="16">
        <v>0</v>
      </c>
      <c r="FA604" s="13">
        <v>0</v>
      </c>
      <c r="FB604" s="16">
        <v>0</v>
      </c>
      <c r="FC604" s="13">
        <v>0</v>
      </c>
      <c r="FD604" s="16">
        <v>0</v>
      </c>
      <c r="FE604" s="13">
        <v>0</v>
      </c>
      <c r="FF604" s="16">
        <v>0</v>
      </c>
      <c r="FG604" s="13">
        <v>0</v>
      </c>
      <c r="FH604" s="16">
        <v>0</v>
      </c>
      <c r="FI604" s="13">
        <v>0</v>
      </c>
      <c r="FJ604" s="16">
        <v>0</v>
      </c>
      <c r="FK604" s="13">
        <v>0</v>
      </c>
      <c r="FL604" s="16">
        <v>0</v>
      </c>
      <c r="FM604" s="13">
        <v>0</v>
      </c>
      <c r="FN604" s="16">
        <v>0</v>
      </c>
      <c r="FO604" s="13">
        <v>0</v>
      </c>
      <c r="FP604" s="16">
        <v>0</v>
      </c>
      <c r="FQ604" s="13">
        <v>0</v>
      </c>
      <c r="FR604" s="16">
        <v>0</v>
      </c>
      <c r="FS604" s="13">
        <v>0</v>
      </c>
      <c r="FT604" s="16">
        <v>0</v>
      </c>
      <c r="FU604" s="13">
        <v>0</v>
      </c>
      <c r="FV604" s="16">
        <v>0</v>
      </c>
      <c r="FW604" s="13">
        <v>0</v>
      </c>
      <c r="FX604" s="16">
        <v>0</v>
      </c>
      <c r="FY604" s="13">
        <v>0</v>
      </c>
      <c r="FZ604" s="16">
        <v>0</v>
      </c>
      <c r="GA604" s="13">
        <v>0</v>
      </c>
      <c r="GB604" s="16">
        <v>0</v>
      </c>
      <c r="GC604" s="13">
        <v>0</v>
      </c>
      <c r="GD604" s="16">
        <v>0</v>
      </c>
      <c r="GE604" s="13">
        <v>0</v>
      </c>
      <c r="GF604" s="16">
        <v>0</v>
      </c>
      <c r="GG604" s="13">
        <v>0</v>
      </c>
      <c r="GH604" s="16">
        <v>0</v>
      </c>
      <c r="GI604" s="13">
        <v>0</v>
      </c>
      <c r="GJ604" s="16">
        <v>0</v>
      </c>
      <c r="GK604" s="13">
        <v>0</v>
      </c>
      <c r="GL604" s="16">
        <v>0</v>
      </c>
      <c r="GM604" s="13">
        <v>0</v>
      </c>
      <c r="GN604" s="16">
        <v>0</v>
      </c>
      <c r="GO604" s="13">
        <v>0</v>
      </c>
      <c r="GP604" s="16">
        <v>0</v>
      </c>
      <c r="GQ604" s="8">
        <v>0</v>
      </c>
    </row>
    <row r="605" spans="1:199" ht="16.5" customHeight="1" x14ac:dyDescent="0.35">
      <c r="A605" s="11">
        <v>201</v>
      </c>
      <c r="B605" s="7" t="s">
        <v>569</v>
      </c>
      <c r="C605" s="11">
        <v>2</v>
      </c>
      <c r="D605" s="16">
        <v>0</v>
      </c>
      <c r="E605" s="13">
        <v>0</v>
      </c>
      <c r="F605" s="16">
        <v>0</v>
      </c>
      <c r="G605" s="13">
        <v>0</v>
      </c>
      <c r="H605" s="16">
        <v>0</v>
      </c>
      <c r="I605" s="13">
        <v>0</v>
      </c>
      <c r="J605" s="16">
        <v>0</v>
      </c>
      <c r="K605" s="13">
        <v>0</v>
      </c>
      <c r="L605" s="16">
        <v>0</v>
      </c>
      <c r="M605" s="13">
        <v>0</v>
      </c>
      <c r="N605" s="16">
        <v>0</v>
      </c>
      <c r="O605" s="13">
        <v>0</v>
      </c>
      <c r="P605" s="16">
        <v>0</v>
      </c>
      <c r="Q605" s="13">
        <v>0</v>
      </c>
      <c r="R605" s="16">
        <v>0</v>
      </c>
      <c r="S605" s="13">
        <v>0</v>
      </c>
      <c r="T605" s="16">
        <v>0</v>
      </c>
      <c r="U605" s="13">
        <v>0</v>
      </c>
      <c r="V605" s="16">
        <v>0</v>
      </c>
      <c r="W605" s="13">
        <v>0</v>
      </c>
      <c r="X605" s="16">
        <v>0</v>
      </c>
      <c r="Y605" s="13">
        <v>0</v>
      </c>
      <c r="Z605" s="16">
        <v>0</v>
      </c>
      <c r="AA605" s="13">
        <v>0</v>
      </c>
      <c r="AB605" s="16">
        <v>0</v>
      </c>
      <c r="AC605" s="13">
        <v>0</v>
      </c>
      <c r="AD605" s="16">
        <v>0</v>
      </c>
      <c r="AE605" s="13">
        <v>0</v>
      </c>
      <c r="AF605" s="16">
        <v>0</v>
      </c>
      <c r="AG605" s="13">
        <v>0</v>
      </c>
      <c r="AH605" s="16">
        <v>0</v>
      </c>
      <c r="AI605" s="13">
        <v>0</v>
      </c>
      <c r="AJ605" s="16">
        <v>0</v>
      </c>
      <c r="AK605" s="13">
        <v>0</v>
      </c>
      <c r="AL605" s="16">
        <v>0</v>
      </c>
      <c r="AM605" s="13">
        <v>0</v>
      </c>
      <c r="AN605" s="16">
        <v>0</v>
      </c>
      <c r="AO605" s="13">
        <v>0</v>
      </c>
      <c r="AP605" s="16">
        <v>0</v>
      </c>
      <c r="AQ605" s="13">
        <v>0</v>
      </c>
      <c r="AR605" s="16">
        <v>0</v>
      </c>
      <c r="AS605" s="13">
        <v>0</v>
      </c>
      <c r="AT605" s="16">
        <v>0</v>
      </c>
      <c r="AU605" s="13">
        <v>0</v>
      </c>
      <c r="AV605" s="16">
        <v>0</v>
      </c>
      <c r="AW605" s="13">
        <v>0</v>
      </c>
      <c r="AX605" s="16">
        <v>0</v>
      </c>
      <c r="AY605" s="13">
        <v>0</v>
      </c>
      <c r="AZ605" s="16">
        <v>0</v>
      </c>
      <c r="BA605" s="13">
        <v>0</v>
      </c>
      <c r="BB605" s="16">
        <v>0</v>
      </c>
      <c r="BC605" s="13">
        <v>0</v>
      </c>
      <c r="BD605" s="16">
        <v>0</v>
      </c>
      <c r="BE605" s="13">
        <v>0</v>
      </c>
      <c r="BF605" s="16">
        <v>0</v>
      </c>
      <c r="BG605" s="13">
        <v>0</v>
      </c>
      <c r="BH605" s="16">
        <v>0</v>
      </c>
      <c r="BI605" s="13">
        <v>0</v>
      </c>
      <c r="BJ605" s="16">
        <v>0</v>
      </c>
      <c r="BK605" s="13">
        <v>0</v>
      </c>
      <c r="BL605" s="16">
        <v>0</v>
      </c>
      <c r="BM605" s="13">
        <v>0</v>
      </c>
      <c r="BN605" s="16">
        <v>0</v>
      </c>
      <c r="BO605" s="13">
        <v>0</v>
      </c>
      <c r="BP605" s="16">
        <v>0</v>
      </c>
      <c r="BQ605" s="13">
        <v>0</v>
      </c>
      <c r="BR605" s="16">
        <v>0</v>
      </c>
      <c r="BS605" s="13">
        <v>0</v>
      </c>
      <c r="BT605" s="16">
        <v>0</v>
      </c>
      <c r="BU605" s="13">
        <v>0</v>
      </c>
      <c r="BV605" s="16">
        <v>0</v>
      </c>
      <c r="BW605" s="13">
        <v>0</v>
      </c>
      <c r="BX605" s="16">
        <v>0</v>
      </c>
      <c r="BY605" s="13">
        <v>0</v>
      </c>
      <c r="BZ605" s="16">
        <v>0</v>
      </c>
      <c r="CA605" s="13">
        <v>0</v>
      </c>
      <c r="CB605" s="16">
        <v>0</v>
      </c>
      <c r="CC605" s="13">
        <v>0</v>
      </c>
      <c r="CD605" s="16">
        <v>0</v>
      </c>
      <c r="CE605" s="13">
        <v>0</v>
      </c>
      <c r="CF605" s="16">
        <v>0</v>
      </c>
      <c r="CG605" s="13">
        <v>0</v>
      </c>
      <c r="CH605" s="16">
        <v>0</v>
      </c>
      <c r="CI605" s="13">
        <v>0</v>
      </c>
      <c r="CJ605" s="16">
        <v>0</v>
      </c>
      <c r="CK605" s="13">
        <v>0</v>
      </c>
      <c r="CL605" s="16">
        <v>0</v>
      </c>
      <c r="CM605" s="13">
        <v>0</v>
      </c>
      <c r="CN605" s="16">
        <v>0</v>
      </c>
      <c r="CO605" s="13">
        <v>0</v>
      </c>
      <c r="CP605" s="16">
        <v>0</v>
      </c>
      <c r="CQ605" s="13">
        <v>0</v>
      </c>
      <c r="CR605" s="16">
        <v>0</v>
      </c>
      <c r="CS605" s="13">
        <v>0</v>
      </c>
      <c r="CT605" s="16">
        <v>0</v>
      </c>
      <c r="CU605" s="13">
        <v>0</v>
      </c>
      <c r="CV605" s="16">
        <v>0</v>
      </c>
      <c r="CW605" s="13">
        <v>0</v>
      </c>
      <c r="CX605" s="16">
        <v>0</v>
      </c>
      <c r="CY605" s="13">
        <v>0</v>
      </c>
      <c r="CZ605" s="16">
        <v>0</v>
      </c>
      <c r="DA605" s="13">
        <v>0</v>
      </c>
      <c r="DB605" s="16">
        <v>0</v>
      </c>
      <c r="DC605" s="13">
        <v>0</v>
      </c>
      <c r="DD605" s="16">
        <v>0</v>
      </c>
      <c r="DE605" s="13">
        <v>0</v>
      </c>
      <c r="DF605" s="16">
        <v>0</v>
      </c>
      <c r="DG605" s="13">
        <v>0</v>
      </c>
      <c r="DH605" s="16">
        <v>0</v>
      </c>
      <c r="DI605" s="13">
        <v>0</v>
      </c>
      <c r="DJ605" s="16">
        <v>0</v>
      </c>
      <c r="DK605" s="13">
        <v>0</v>
      </c>
      <c r="DL605" s="16">
        <v>0</v>
      </c>
      <c r="DM605" s="13">
        <v>0</v>
      </c>
      <c r="DN605" s="16">
        <v>0</v>
      </c>
      <c r="DO605" s="13">
        <v>0</v>
      </c>
      <c r="DP605" s="16">
        <v>0</v>
      </c>
      <c r="DQ605" s="13">
        <v>0</v>
      </c>
      <c r="DR605" s="16">
        <v>0</v>
      </c>
      <c r="DS605" s="13">
        <v>0</v>
      </c>
      <c r="DT605" s="16">
        <v>0</v>
      </c>
      <c r="DU605" s="13">
        <v>0</v>
      </c>
      <c r="DV605" s="16">
        <v>0</v>
      </c>
      <c r="DW605" s="13">
        <v>0</v>
      </c>
      <c r="DX605" s="16">
        <v>0</v>
      </c>
      <c r="DY605" s="13">
        <v>0</v>
      </c>
      <c r="DZ605" s="16">
        <v>0</v>
      </c>
      <c r="EA605" s="13">
        <v>0</v>
      </c>
      <c r="EB605" s="16">
        <v>0</v>
      </c>
      <c r="EC605" s="13">
        <v>0</v>
      </c>
      <c r="ED605" s="16">
        <v>0</v>
      </c>
      <c r="EE605" s="13">
        <v>0</v>
      </c>
      <c r="EF605" s="16">
        <v>0</v>
      </c>
      <c r="EG605" s="13">
        <v>0</v>
      </c>
      <c r="EH605" s="16">
        <v>0</v>
      </c>
      <c r="EI605" s="13">
        <v>0</v>
      </c>
      <c r="EJ605" s="16">
        <v>0</v>
      </c>
      <c r="EK605" s="13">
        <v>0</v>
      </c>
      <c r="EL605" s="16">
        <v>0</v>
      </c>
      <c r="EM605" s="13">
        <v>0</v>
      </c>
      <c r="EN605" s="16">
        <v>0</v>
      </c>
      <c r="EO605" s="13">
        <v>0</v>
      </c>
      <c r="EP605" s="16">
        <v>0</v>
      </c>
      <c r="EQ605" s="13">
        <v>0</v>
      </c>
      <c r="ER605" s="16">
        <v>0</v>
      </c>
      <c r="ES605" s="13">
        <v>0</v>
      </c>
      <c r="ET605" s="16">
        <v>0</v>
      </c>
      <c r="EU605" s="13">
        <v>0</v>
      </c>
      <c r="EV605" s="16">
        <v>0</v>
      </c>
      <c r="EW605" s="13">
        <v>0</v>
      </c>
      <c r="EX605" s="16">
        <v>0</v>
      </c>
      <c r="EY605" s="13">
        <v>0</v>
      </c>
      <c r="EZ605" s="16">
        <v>0</v>
      </c>
      <c r="FA605" s="13">
        <v>0</v>
      </c>
      <c r="FB605" s="16">
        <v>0</v>
      </c>
      <c r="FC605" s="13">
        <v>0</v>
      </c>
      <c r="FD605" s="16">
        <v>0</v>
      </c>
      <c r="FE605" s="13">
        <v>0</v>
      </c>
      <c r="FF605" s="16">
        <v>0</v>
      </c>
      <c r="FG605" s="13">
        <v>0</v>
      </c>
      <c r="FH605" s="16">
        <v>0</v>
      </c>
      <c r="FI605" s="13">
        <v>0</v>
      </c>
      <c r="FJ605" s="16">
        <v>0</v>
      </c>
      <c r="FK605" s="13">
        <v>0</v>
      </c>
      <c r="FL605" s="16">
        <v>0</v>
      </c>
      <c r="FM605" s="13">
        <v>0</v>
      </c>
      <c r="FN605" s="16">
        <v>0</v>
      </c>
      <c r="FO605" s="13">
        <v>0</v>
      </c>
      <c r="FP605" s="16">
        <v>0</v>
      </c>
      <c r="FQ605" s="13">
        <v>0</v>
      </c>
      <c r="FR605" s="16">
        <v>0</v>
      </c>
      <c r="FS605" s="13">
        <v>0</v>
      </c>
      <c r="FT605" s="16">
        <v>0</v>
      </c>
      <c r="FU605" s="13">
        <v>0</v>
      </c>
      <c r="FV605" s="16">
        <v>0</v>
      </c>
      <c r="FW605" s="13">
        <v>0</v>
      </c>
      <c r="FX605" s="16">
        <v>0</v>
      </c>
      <c r="FY605" s="13">
        <v>0</v>
      </c>
      <c r="FZ605" s="16">
        <v>0</v>
      </c>
      <c r="GA605" s="13">
        <v>0</v>
      </c>
      <c r="GB605" s="16">
        <v>0</v>
      </c>
      <c r="GC605" s="13">
        <v>0</v>
      </c>
      <c r="GD605" s="16">
        <v>0</v>
      </c>
      <c r="GE605" s="13">
        <v>0</v>
      </c>
      <c r="GF605" s="16">
        <v>0</v>
      </c>
      <c r="GG605" s="13">
        <v>0</v>
      </c>
      <c r="GH605" s="16">
        <v>0</v>
      </c>
      <c r="GI605" s="13">
        <v>0</v>
      </c>
      <c r="GJ605" s="16">
        <v>0</v>
      </c>
      <c r="GK605" s="13">
        <v>0</v>
      </c>
      <c r="GL605" s="16">
        <v>0</v>
      </c>
      <c r="GM605" s="13">
        <v>0</v>
      </c>
      <c r="GN605" s="16">
        <v>0</v>
      </c>
      <c r="GO605" s="13">
        <v>0</v>
      </c>
      <c r="GP605" s="16">
        <v>0</v>
      </c>
      <c r="GQ605" s="8">
        <v>0</v>
      </c>
    </row>
    <row r="606" spans="1:199" ht="16.5" customHeight="1" x14ac:dyDescent="0.35">
      <c r="A606" s="11">
        <v>201</v>
      </c>
      <c r="B606" s="7" t="s">
        <v>570</v>
      </c>
      <c r="C606" s="11">
        <v>2</v>
      </c>
      <c r="D606" s="16">
        <v>0</v>
      </c>
      <c r="E606" s="13">
        <v>0</v>
      </c>
      <c r="F606" s="16">
        <v>0</v>
      </c>
      <c r="G606" s="13">
        <v>0</v>
      </c>
      <c r="H606" s="16">
        <v>0</v>
      </c>
      <c r="I606" s="13">
        <v>0</v>
      </c>
      <c r="J606" s="16">
        <v>0</v>
      </c>
      <c r="K606" s="13">
        <v>0</v>
      </c>
      <c r="L606" s="16">
        <v>0</v>
      </c>
      <c r="M606" s="13">
        <v>0</v>
      </c>
      <c r="N606" s="16">
        <v>0</v>
      </c>
      <c r="O606" s="13">
        <v>0</v>
      </c>
      <c r="P606" s="16">
        <v>0</v>
      </c>
      <c r="Q606" s="13">
        <v>0</v>
      </c>
      <c r="R606" s="16">
        <v>0</v>
      </c>
      <c r="S606" s="13">
        <v>0</v>
      </c>
      <c r="T606" s="16">
        <v>0</v>
      </c>
      <c r="U606" s="13">
        <v>0</v>
      </c>
      <c r="V606" s="16">
        <v>0</v>
      </c>
      <c r="W606" s="13">
        <v>0</v>
      </c>
      <c r="X606" s="16">
        <v>0</v>
      </c>
      <c r="Y606" s="13">
        <v>0</v>
      </c>
      <c r="Z606" s="16">
        <v>0</v>
      </c>
      <c r="AA606" s="13">
        <v>0</v>
      </c>
      <c r="AB606" s="16">
        <v>0</v>
      </c>
      <c r="AC606" s="13">
        <v>0</v>
      </c>
      <c r="AD606" s="16">
        <v>0</v>
      </c>
      <c r="AE606" s="13">
        <v>0</v>
      </c>
      <c r="AF606" s="16">
        <v>0</v>
      </c>
      <c r="AG606" s="13">
        <v>0</v>
      </c>
      <c r="AH606" s="16">
        <v>0</v>
      </c>
      <c r="AI606" s="13">
        <v>0</v>
      </c>
      <c r="AJ606" s="16">
        <v>0</v>
      </c>
      <c r="AK606" s="13">
        <v>0</v>
      </c>
      <c r="AL606" s="16">
        <v>0</v>
      </c>
      <c r="AM606" s="13">
        <v>0</v>
      </c>
      <c r="AN606" s="16">
        <v>0</v>
      </c>
      <c r="AO606" s="13">
        <v>0</v>
      </c>
      <c r="AP606" s="16">
        <v>0</v>
      </c>
      <c r="AQ606" s="13">
        <v>0</v>
      </c>
      <c r="AR606" s="16">
        <v>0</v>
      </c>
      <c r="AS606" s="13">
        <v>0</v>
      </c>
      <c r="AT606" s="16">
        <v>0</v>
      </c>
      <c r="AU606" s="13">
        <v>0</v>
      </c>
      <c r="AV606" s="16">
        <v>0</v>
      </c>
      <c r="AW606" s="13">
        <v>0</v>
      </c>
      <c r="AX606" s="16">
        <v>0</v>
      </c>
      <c r="AY606" s="13">
        <v>0</v>
      </c>
      <c r="AZ606" s="16">
        <v>0</v>
      </c>
      <c r="BA606" s="13">
        <v>0</v>
      </c>
      <c r="BB606" s="16">
        <v>0</v>
      </c>
      <c r="BC606" s="13">
        <v>0</v>
      </c>
      <c r="BD606" s="16">
        <v>0</v>
      </c>
      <c r="BE606" s="13">
        <v>0</v>
      </c>
      <c r="BF606" s="16">
        <v>0</v>
      </c>
      <c r="BG606" s="13">
        <v>0</v>
      </c>
      <c r="BH606" s="16">
        <v>0</v>
      </c>
      <c r="BI606" s="13">
        <v>0</v>
      </c>
      <c r="BJ606" s="16">
        <v>0</v>
      </c>
      <c r="BK606" s="13">
        <v>0</v>
      </c>
      <c r="BL606" s="16">
        <v>0</v>
      </c>
      <c r="BM606" s="13">
        <v>0</v>
      </c>
      <c r="BN606" s="16">
        <v>0</v>
      </c>
      <c r="BO606" s="13">
        <v>0</v>
      </c>
      <c r="BP606" s="16">
        <v>0</v>
      </c>
      <c r="BQ606" s="13">
        <v>0</v>
      </c>
      <c r="BR606" s="16">
        <v>0</v>
      </c>
      <c r="BS606" s="13">
        <v>0</v>
      </c>
      <c r="BT606" s="16">
        <v>0</v>
      </c>
      <c r="BU606" s="13">
        <v>0</v>
      </c>
      <c r="BV606" s="16">
        <v>0</v>
      </c>
      <c r="BW606" s="13">
        <v>0</v>
      </c>
      <c r="BX606" s="16">
        <v>0</v>
      </c>
      <c r="BY606" s="13">
        <v>0</v>
      </c>
      <c r="BZ606" s="16">
        <v>0</v>
      </c>
      <c r="CA606" s="13">
        <v>0</v>
      </c>
      <c r="CB606" s="16">
        <v>0</v>
      </c>
      <c r="CC606" s="13">
        <v>0</v>
      </c>
      <c r="CD606" s="16">
        <v>0</v>
      </c>
      <c r="CE606" s="13">
        <v>0</v>
      </c>
      <c r="CF606" s="16">
        <v>0</v>
      </c>
      <c r="CG606" s="13">
        <v>0</v>
      </c>
      <c r="CH606" s="16">
        <v>0</v>
      </c>
      <c r="CI606" s="13">
        <v>0</v>
      </c>
      <c r="CJ606" s="16">
        <v>0</v>
      </c>
      <c r="CK606" s="13">
        <v>0</v>
      </c>
      <c r="CL606" s="16">
        <v>0</v>
      </c>
      <c r="CM606" s="13">
        <v>0</v>
      </c>
      <c r="CN606" s="16">
        <v>0</v>
      </c>
      <c r="CO606" s="13">
        <v>0</v>
      </c>
      <c r="CP606" s="16">
        <v>0</v>
      </c>
      <c r="CQ606" s="13">
        <v>0</v>
      </c>
      <c r="CR606" s="16">
        <v>0</v>
      </c>
      <c r="CS606" s="13">
        <v>0</v>
      </c>
      <c r="CT606" s="16">
        <v>0</v>
      </c>
      <c r="CU606" s="13">
        <v>0</v>
      </c>
      <c r="CV606" s="16">
        <v>0</v>
      </c>
      <c r="CW606" s="13">
        <v>0</v>
      </c>
      <c r="CX606" s="16">
        <v>0</v>
      </c>
      <c r="CY606" s="13">
        <v>0</v>
      </c>
      <c r="CZ606" s="16">
        <v>0</v>
      </c>
      <c r="DA606" s="13">
        <v>0</v>
      </c>
      <c r="DB606" s="16">
        <v>0</v>
      </c>
      <c r="DC606" s="13">
        <v>0</v>
      </c>
      <c r="DD606" s="16">
        <v>0</v>
      </c>
      <c r="DE606" s="13">
        <v>0</v>
      </c>
      <c r="DF606" s="16">
        <v>0</v>
      </c>
      <c r="DG606" s="13">
        <v>0</v>
      </c>
      <c r="DH606" s="16">
        <v>0</v>
      </c>
      <c r="DI606" s="13">
        <v>0</v>
      </c>
      <c r="DJ606" s="16">
        <v>0</v>
      </c>
      <c r="DK606" s="13">
        <v>0</v>
      </c>
      <c r="DL606" s="16">
        <v>0</v>
      </c>
      <c r="DM606" s="13">
        <v>0</v>
      </c>
      <c r="DN606" s="16">
        <v>0</v>
      </c>
      <c r="DO606" s="13">
        <v>0</v>
      </c>
      <c r="DP606" s="16">
        <v>0</v>
      </c>
      <c r="DQ606" s="13">
        <v>0</v>
      </c>
      <c r="DR606" s="16">
        <v>0</v>
      </c>
      <c r="DS606" s="13">
        <v>0</v>
      </c>
      <c r="DT606" s="16">
        <v>0</v>
      </c>
      <c r="DU606" s="13">
        <v>0</v>
      </c>
      <c r="DV606" s="16">
        <v>0</v>
      </c>
      <c r="DW606" s="13">
        <v>0</v>
      </c>
      <c r="DX606" s="16">
        <v>0</v>
      </c>
      <c r="DY606" s="13">
        <v>0</v>
      </c>
      <c r="DZ606" s="16">
        <v>0</v>
      </c>
      <c r="EA606" s="13">
        <v>0</v>
      </c>
      <c r="EB606" s="16">
        <v>0</v>
      </c>
      <c r="EC606" s="13">
        <v>0</v>
      </c>
      <c r="ED606" s="16">
        <v>0</v>
      </c>
      <c r="EE606" s="13">
        <v>0</v>
      </c>
      <c r="EF606" s="16">
        <v>0</v>
      </c>
      <c r="EG606" s="13">
        <v>0</v>
      </c>
      <c r="EH606" s="16">
        <v>0</v>
      </c>
      <c r="EI606" s="13">
        <v>0</v>
      </c>
      <c r="EJ606" s="16">
        <v>0</v>
      </c>
      <c r="EK606" s="13">
        <v>0</v>
      </c>
      <c r="EL606" s="16">
        <v>0</v>
      </c>
      <c r="EM606" s="13">
        <v>0</v>
      </c>
      <c r="EN606" s="16">
        <v>0</v>
      </c>
      <c r="EO606" s="13">
        <v>0</v>
      </c>
      <c r="EP606" s="16">
        <v>0</v>
      </c>
      <c r="EQ606" s="13">
        <v>0</v>
      </c>
      <c r="ER606" s="16">
        <v>0</v>
      </c>
      <c r="ES606" s="13">
        <v>0</v>
      </c>
      <c r="ET606" s="16">
        <v>0</v>
      </c>
      <c r="EU606" s="13">
        <v>0</v>
      </c>
      <c r="EV606" s="16">
        <v>0</v>
      </c>
      <c r="EW606" s="13">
        <v>0</v>
      </c>
      <c r="EX606" s="16">
        <v>0</v>
      </c>
      <c r="EY606" s="13">
        <v>0</v>
      </c>
      <c r="EZ606" s="16">
        <v>0</v>
      </c>
      <c r="FA606" s="13">
        <v>0</v>
      </c>
      <c r="FB606" s="16">
        <v>0</v>
      </c>
      <c r="FC606" s="13">
        <v>0</v>
      </c>
      <c r="FD606" s="16">
        <v>0</v>
      </c>
      <c r="FE606" s="13">
        <v>0</v>
      </c>
      <c r="FF606" s="16">
        <v>0</v>
      </c>
      <c r="FG606" s="13">
        <v>0</v>
      </c>
      <c r="FH606" s="16">
        <v>0</v>
      </c>
      <c r="FI606" s="13">
        <v>0</v>
      </c>
      <c r="FJ606" s="16">
        <v>0</v>
      </c>
      <c r="FK606" s="13">
        <v>0</v>
      </c>
      <c r="FL606" s="16">
        <v>0</v>
      </c>
      <c r="FM606" s="13">
        <v>0</v>
      </c>
      <c r="FN606" s="16">
        <v>0</v>
      </c>
      <c r="FO606" s="13">
        <v>0</v>
      </c>
      <c r="FP606" s="16">
        <v>0</v>
      </c>
      <c r="FQ606" s="13">
        <v>0</v>
      </c>
      <c r="FR606" s="16">
        <v>0</v>
      </c>
      <c r="FS606" s="13">
        <v>0</v>
      </c>
      <c r="FT606" s="16">
        <v>0</v>
      </c>
      <c r="FU606" s="13">
        <v>0</v>
      </c>
      <c r="FV606" s="16">
        <v>0</v>
      </c>
      <c r="FW606" s="13">
        <v>0</v>
      </c>
      <c r="FX606" s="16">
        <v>0</v>
      </c>
      <c r="FY606" s="13">
        <v>0</v>
      </c>
      <c r="FZ606" s="16">
        <v>0</v>
      </c>
      <c r="GA606" s="13">
        <v>0</v>
      </c>
      <c r="GB606" s="16">
        <v>0</v>
      </c>
      <c r="GC606" s="13">
        <v>0</v>
      </c>
      <c r="GD606" s="16">
        <v>0</v>
      </c>
      <c r="GE606" s="13">
        <v>0</v>
      </c>
      <c r="GF606" s="16">
        <v>0</v>
      </c>
      <c r="GG606" s="13">
        <v>0</v>
      </c>
      <c r="GH606" s="16">
        <v>0</v>
      </c>
      <c r="GI606" s="13">
        <v>0</v>
      </c>
      <c r="GJ606" s="16">
        <v>0</v>
      </c>
      <c r="GK606" s="13">
        <v>0</v>
      </c>
      <c r="GL606" s="16">
        <v>0</v>
      </c>
      <c r="GM606" s="13">
        <v>0</v>
      </c>
      <c r="GN606" s="16">
        <v>0</v>
      </c>
      <c r="GO606" s="13">
        <v>0</v>
      </c>
      <c r="GP606" s="16">
        <v>0</v>
      </c>
      <c r="GQ606" s="8">
        <v>0</v>
      </c>
    </row>
    <row r="607" spans="1:199" ht="16.5" customHeight="1" x14ac:dyDescent="0.35">
      <c r="A607" s="11">
        <v>202</v>
      </c>
      <c r="B607" s="7" t="s">
        <v>571</v>
      </c>
      <c r="C607" s="11">
        <v>2</v>
      </c>
      <c r="D607" s="16">
        <v>0</v>
      </c>
      <c r="E607" s="13">
        <v>0</v>
      </c>
      <c r="F607" s="16">
        <v>0</v>
      </c>
      <c r="G607" s="13">
        <v>0</v>
      </c>
      <c r="H607" s="16">
        <v>0</v>
      </c>
      <c r="I607" s="13">
        <v>0</v>
      </c>
      <c r="J607" s="16">
        <v>0</v>
      </c>
      <c r="K607" s="13">
        <v>0</v>
      </c>
      <c r="L607" s="16">
        <v>0</v>
      </c>
      <c r="M607" s="13">
        <v>0</v>
      </c>
      <c r="N607" s="16">
        <v>0</v>
      </c>
      <c r="O607" s="13">
        <v>0</v>
      </c>
      <c r="P607" s="16">
        <v>0</v>
      </c>
      <c r="Q607" s="13">
        <v>0</v>
      </c>
      <c r="R607" s="16">
        <v>0</v>
      </c>
      <c r="S607" s="13">
        <v>0</v>
      </c>
      <c r="T607" s="16">
        <v>0</v>
      </c>
      <c r="U607" s="13">
        <v>0</v>
      </c>
      <c r="V607" s="16">
        <v>0</v>
      </c>
      <c r="W607" s="13">
        <v>0</v>
      </c>
      <c r="X607" s="16">
        <v>0</v>
      </c>
      <c r="Y607" s="13">
        <v>0</v>
      </c>
      <c r="Z607" s="16">
        <v>0</v>
      </c>
      <c r="AA607" s="13">
        <v>0</v>
      </c>
      <c r="AB607" s="16">
        <v>0</v>
      </c>
      <c r="AC607" s="13">
        <v>0</v>
      </c>
      <c r="AD607" s="16">
        <v>0</v>
      </c>
      <c r="AE607" s="13">
        <v>0</v>
      </c>
      <c r="AF607" s="16">
        <v>0</v>
      </c>
      <c r="AG607" s="13">
        <v>0</v>
      </c>
      <c r="AH607" s="16">
        <v>0</v>
      </c>
      <c r="AI607" s="13">
        <v>0</v>
      </c>
      <c r="AJ607" s="16">
        <v>0</v>
      </c>
      <c r="AK607" s="13">
        <v>0</v>
      </c>
      <c r="AL607" s="16">
        <v>0</v>
      </c>
      <c r="AM607" s="13">
        <v>0</v>
      </c>
      <c r="AN607" s="16">
        <v>0</v>
      </c>
      <c r="AO607" s="13">
        <v>0</v>
      </c>
      <c r="AP607" s="16">
        <v>0</v>
      </c>
      <c r="AQ607" s="13">
        <v>0</v>
      </c>
      <c r="AR607" s="16">
        <v>0</v>
      </c>
      <c r="AS607" s="13">
        <v>0</v>
      </c>
      <c r="AT607" s="16">
        <v>0</v>
      </c>
      <c r="AU607" s="13">
        <v>0</v>
      </c>
      <c r="AV607" s="16">
        <v>0</v>
      </c>
      <c r="AW607" s="13">
        <v>0</v>
      </c>
      <c r="AX607" s="16">
        <v>0</v>
      </c>
      <c r="AY607" s="13">
        <v>0</v>
      </c>
      <c r="AZ607" s="16">
        <v>0</v>
      </c>
      <c r="BA607" s="13">
        <v>0</v>
      </c>
      <c r="BB607" s="16">
        <v>0</v>
      </c>
      <c r="BC607" s="13">
        <v>0</v>
      </c>
      <c r="BD607" s="16">
        <v>0</v>
      </c>
      <c r="BE607" s="13">
        <v>0</v>
      </c>
      <c r="BF607" s="16">
        <v>0</v>
      </c>
      <c r="BG607" s="13">
        <v>0</v>
      </c>
      <c r="BH607" s="16">
        <v>0</v>
      </c>
      <c r="BI607" s="13">
        <v>0</v>
      </c>
      <c r="BJ607" s="16">
        <v>0</v>
      </c>
      <c r="BK607" s="13">
        <v>0</v>
      </c>
      <c r="BL607" s="16">
        <v>0</v>
      </c>
      <c r="BM607" s="13">
        <v>0</v>
      </c>
      <c r="BN607" s="16">
        <v>0</v>
      </c>
      <c r="BO607" s="13">
        <v>0</v>
      </c>
      <c r="BP607" s="16">
        <v>0</v>
      </c>
      <c r="BQ607" s="13">
        <v>0</v>
      </c>
      <c r="BR607" s="16">
        <v>0</v>
      </c>
      <c r="BS607" s="13">
        <v>0</v>
      </c>
      <c r="BT607" s="16">
        <v>0</v>
      </c>
      <c r="BU607" s="13">
        <v>0</v>
      </c>
      <c r="BV607" s="16">
        <v>0</v>
      </c>
      <c r="BW607" s="13">
        <v>0</v>
      </c>
      <c r="BX607" s="16">
        <v>0</v>
      </c>
      <c r="BY607" s="13">
        <v>0</v>
      </c>
      <c r="BZ607" s="16">
        <v>0</v>
      </c>
      <c r="CA607" s="13">
        <v>0</v>
      </c>
      <c r="CB607" s="16">
        <v>0</v>
      </c>
      <c r="CC607" s="13">
        <v>0</v>
      </c>
      <c r="CD607" s="16">
        <v>0</v>
      </c>
      <c r="CE607" s="13">
        <v>0</v>
      </c>
      <c r="CF607" s="16">
        <v>0</v>
      </c>
      <c r="CG607" s="13">
        <v>0</v>
      </c>
      <c r="CH607" s="16">
        <v>0</v>
      </c>
      <c r="CI607" s="13">
        <v>0</v>
      </c>
      <c r="CJ607" s="16">
        <v>0</v>
      </c>
      <c r="CK607" s="13">
        <v>0</v>
      </c>
      <c r="CL607" s="16">
        <v>0</v>
      </c>
      <c r="CM607" s="13">
        <v>0</v>
      </c>
      <c r="CN607" s="16">
        <v>0</v>
      </c>
      <c r="CO607" s="13">
        <v>0</v>
      </c>
      <c r="CP607" s="16">
        <v>0</v>
      </c>
      <c r="CQ607" s="13">
        <v>0</v>
      </c>
      <c r="CR607" s="16">
        <v>0</v>
      </c>
      <c r="CS607" s="13">
        <v>0</v>
      </c>
      <c r="CT607" s="16">
        <v>0</v>
      </c>
      <c r="CU607" s="13">
        <v>0</v>
      </c>
      <c r="CV607" s="16">
        <v>0</v>
      </c>
      <c r="CW607" s="13">
        <v>0</v>
      </c>
      <c r="CX607" s="16">
        <v>0</v>
      </c>
      <c r="CY607" s="13">
        <v>0</v>
      </c>
      <c r="CZ607" s="16">
        <v>0</v>
      </c>
      <c r="DA607" s="13">
        <v>0</v>
      </c>
      <c r="DB607" s="16">
        <v>0</v>
      </c>
      <c r="DC607" s="13">
        <v>0</v>
      </c>
      <c r="DD607" s="16">
        <v>0</v>
      </c>
      <c r="DE607" s="13">
        <v>0</v>
      </c>
      <c r="DF607" s="16">
        <v>0</v>
      </c>
      <c r="DG607" s="13">
        <v>0</v>
      </c>
      <c r="DH607" s="16">
        <v>0</v>
      </c>
      <c r="DI607" s="13">
        <v>0</v>
      </c>
      <c r="DJ607" s="16">
        <v>0</v>
      </c>
      <c r="DK607" s="13">
        <v>0</v>
      </c>
      <c r="DL607" s="16">
        <v>0</v>
      </c>
      <c r="DM607" s="13">
        <v>0</v>
      </c>
      <c r="DN607" s="16">
        <v>0</v>
      </c>
      <c r="DO607" s="13">
        <v>0</v>
      </c>
      <c r="DP607" s="16">
        <v>0</v>
      </c>
      <c r="DQ607" s="13">
        <v>0</v>
      </c>
      <c r="DR607" s="16">
        <v>0</v>
      </c>
      <c r="DS607" s="13">
        <v>0</v>
      </c>
      <c r="DT607" s="16">
        <v>0</v>
      </c>
      <c r="DU607" s="13">
        <v>0</v>
      </c>
      <c r="DV607" s="16">
        <v>0</v>
      </c>
      <c r="DW607" s="13">
        <v>0</v>
      </c>
      <c r="DX607" s="16">
        <v>0</v>
      </c>
      <c r="DY607" s="13">
        <v>0</v>
      </c>
      <c r="DZ607" s="16">
        <v>0</v>
      </c>
      <c r="EA607" s="13">
        <v>0</v>
      </c>
      <c r="EB607" s="16">
        <v>0</v>
      </c>
      <c r="EC607" s="13">
        <v>0</v>
      </c>
      <c r="ED607" s="16">
        <v>0</v>
      </c>
      <c r="EE607" s="13">
        <v>0</v>
      </c>
      <c r="EF607" s="16">
        <v>0</v>
      </c>
      <c r="EG607" s="13">
        <v>0</v>
      </c>
      <c r="EH607" s="16">
        <v>0</v>
      </c>
      <c r="EI607" s="13">
        <v>0</v>
      </c>
      <c r="EJ607" s="16">
        <v>0</v>
      </c>
      <c r="EK607" s="13">
        <v>0</v>
      </c>
      <c r="EL607" s="16">
        <v>0</v>
      </c>
      <c r="EM607" s="13">
        <v>0</v>
      </c>
      <c r="EN607" s="16">
        <v>0</v>
      </c>
      <c r="EO607" s="13">
        <v>0</v>
      </c>
      <c r="EP607" s="16">
        <v>0</v>
      </c>
      <c r="EQ607" s="13">
        <v>0</v>
      </c>
      <c r="ER607" s="16">
        <v>0</v>
      </c>
      <c r="ES607" s="13">
        <v>0</v>
      </c>
      <c r="ET607" s="16">
        <v>0</v>
      </c>
      <c r="EU607" s="13">
        <v>0</v>
      </c>
      <c r="EV607" s="16">
        <v>0</v>
      </c>
      <c r="EW607" s="13">
        <v>0</v>
      </c>
      <c r="EX607" s="16">
        <v>0</v>
      </c>
      <c r="EY607" s="13">
        <v>0</v>
      </c>
      <c r="EZ607" s="16">
        <v>0</v>
      </c>
      <c r="FA607" s="13">
        <v>0</v>
      </c>
      <c r="FB607" s="16">
        <v>0</v>
      </c>
      <c r="FC607" s="13">
        <v>0</v>
      </c>
      <c r="FD607" s="16">
        <v>0</v>
      </c>
      <c r="FE607" s="13">
        <v>0</v>
      </c>
      <c r="FF607" s="16">
        <v>0</v>
      </c>
      <c r="FG607" s="13">
        <v>0</v>
      </c>
      <c r="FH607" s="16">
        <v>0</v>
      </c>
      <c r="FI607" s="13">
        <v>0</v>
      </c>
      <c r="FJ607" s="16">
        <v>0</v>
      </c>
      <c r="FK607" s="13">
        <v>0</v>
      </c>
      <c r="FL607" s="16">
        <v>0</v>
      </c>
      <c r="FM607" s="13">
        <v>0</v>
      </c>
      <c r="FN607" s="16">
        <v>0</v>
      </c>
      <c r="FO607" s="13">
        <v>0</v>
      </c>
      <c r="FP607" s="16">
        <v>0</v>
      </c>
      <c r="FQ607" s="13">
        <v>0</v>
      </c>
      <c r="FR607" s="16">
        <v>0</v>
      </c>
      <c r="FS607" s="13">
        <v>0</v>
      </c>
      <c r="FT607" s="16">
        <v>0</v>
      </c>
      <c r="FU607" s="13">
        <v>0</v>
      </c>
      <c r="FV607" s="16">
        <v>0</v>
      </c>
      <c r="FW607" s="13">
        <v>0</v>
      </c>
      <c r="FX607" s="16">
        <v>0</v>
      </c>
      <c r="FY607" s="13">
        <v>0</v>
      </c>
      <c r="FZ607" s="16">
        <v>0</v>
      </c>
      <c r="GA607" s="13">
        <v>0</v>
      </c>
      <c r="GB607" s="16">
        <v>0</v>
      </c>
      <c r="GC607" s="13">
        <v>0</v>
      </c>
      <c r="GD607" s="16">
        <v>0</v>
      </c>
      <c r="GE607" s="13">
        <v>0</v>
      </c>
      <c r="GF607" s="16">
        <v>0</v>
      </c>
      <c r="GG607" s="13">
        <v>0</v>
      </c>
      <c r="GH607" s="16">
        <v>0</v>
      </c>
      <c r="GI607" s="13">
        <v>0</v>
      </c>
      <c r="GJ607" s="16">
        <v>0</v>
      </c>
      <c r="GK607" s="13">
        <v>0</v>
      </c>
      <c r="GL607" s="16">
        <v>0</v>
      </c>
      <c r="GM607" s="13">
        <v>0</v>
      </c>
      <c r="GN607" s="16">
        <v>0</v>
      </c>
      <c r="GO607" s="13">
        <v>0</v>
      </c>
      <c r="GP607" s="16">
        <v>0</v>
      </c>
      <c r="GQ607" s="8">
        <v>0</v>
      </c>
    </row>
    <row r="608" spans="1:199" ht="16.5" customHeight="1" x14ac:dyDescent="0.35">
      <c r="A608" s="11">
        <v>202</v>
      </c>
      <c r="B608" s="7" t="s">
        <v>572</v>
      </c>
      <c r="C608" s="11">
        <v>2</v>
      </c>
      <c r="D608" s="16">
        <v>0</v>
      </c>
      <c r="E608" s="13">
        <v>0</v>
      </c>
      <c r="F608" s="16">
        <v>0</v>
      </c>
      <c r="G608" s="13">
        <v>0</v>
      </c>
      <c r="H608" s="16">
        <v>0</v>
      </c>
      <c r="I608" s="13">
        <v>0</v>
      </c>
      <c r="J608" s="16">
        <v>0</v>
      </c>
      <c r="K608" s="13">
        <v>0</v>
      </c>
      <c r="L608" s="16">
        <v>0</v>
      </c>
      <c r="M608" s="13">
        <v>0</v>
      </c>
      <c r="N608" s="16">
        <v>0</v>
      </c>
      <c r="O608" s="13">
        <v>0</v>
      </c>
      <c r="P608" s="16">
        <v>0</v>
      </c>
      <c r="Q608" s="13">
        <v>0</v>
      </c>
      <c r="R608" s="16">
        <v>0</v>
      </c>
      <c r="S608" s="13">
        <v>0</v>
      </c>
      <c r="T608" s="16">
        <v>0</v>
      </c>
      <c r="U608" s="13">
        <v>0</v>
      </c>
      <c r="V608" s="16">
        <v>0</v>
      </c>
      <c r="W608" s="13">
        <v>0</v>
      </c>
      <c r="X608" s="16">
        <v>0</v>
      </c>
      <c r="Y608" s="13">
        <v>0</v>
      </c>
      <c r="Z608" s="16">
        <v>0</v>
      </c>
      <c r="AA608" s="13">
        <v>0</v>
      </c>
      <c r="AB608" s="16">
        <v>0</v>
      </c>
      <c r="AC608" s="13">
        <v>0</v>
      </c>
      <c r="AD608" s="16">
        <v>0</v>
      </c>
      <c r="AE608" s="13">
        <v>0</v>
      </c>
      <c r="AF608" s="16">
        <v>0</v>
      </c>
      <c r="AG608" s="13">
        <v>0</v>
      </c>
      <c r="AH608" s="16">
        <v>0</v>
      </c>
      <c r="AI608" s="13">
        <v>0</v>
      </c>
      <c r="AJ608" s="16">
        <v>0</v>
      </c>
      <c r="AK608" s="13">
        <v>0</v>
      </c>
      <c r="AL608" s="16">
        <v>0</v>
      </c>
      <c r="AM608" s="13">
        <v>0</v>
      </c>
      <c r="AN608" s="16">
        <v>0</v>
      </c>
      <c r="AO608" s="13">
        <v>0</v>
      </c>
      <c r="AP608" s="16">
        <v>0</v>
      </c>
      <c r="AQ608" s="13">
        <v>0</v>
      </c>
      <c r="AR608" s="16">
        <v>0</v>
      </c>
      <c r="AS608" s="13">
        <v>0</v>
      </c>
      <c r="AT608" s="16">
        <v>0</v>
      </c>
      <c r="AU608" s="13">
        <v>0</v>
      </c>
      <c r="AV608" s="16">
        <v>0</v>
      </c>
      <c r="AW608" s="13">
        <v>0</v>
      </c>
      <c r="AX608" s="16">
        <v>0</v>
      </c>
      <c r="AY608" s="13">
        <v>0</v>
      </c>
      <c r="AZ608" s="16">
        <v>0</v>
      </c>
      <c r="BA608" s="13">
        <v>0</v>
      </c>
      <c r="BB608" s="16">
        <v>0</v>
      </c>
      <c r="BC608" s="13">
        <v>0</v>
      </c>
      <c r="BD608" s="16">
        <v>0</v>
      </c>
      <c r="BE608" s="13">
        <v>0</v>
      </c>
      <c r="BF608" s="16">
        <v>0</v>
      </c>
      <c r="BG608" s="13">
        <v>0</v>
      </c>
      <c r="BH608" s="16">
        <v>0</v>
      </c>
      <c r="BI608" s="13">
        <v>0</v>
      </c>
      <c r="BJ608" s="16">
        <v>0</v>
      </c>
      <c r="BK608" s="13">
        <v>0</v>
      </c>
      <c r="BL608" s="16">
        <v>0</v>
      </c>
      <c r="BM608" s="13">
        <v>0</v>
      </c>
      <c r="BN608" s="16">
        <v>0</v>
      </c>
      <c r="BO608" s="13">
        <v>0</v>
      </c>
      <c r="BP608" s="16">
        <v>0</v>
      </c>
      <c r="BQ608" s="13">
        <v>0</v>
      </c>
      <c r="BR608" s="16">
        <v>0</v>
      </c>
      <c r="BS608" s="13">
        <v>0</v>
      </c>
      <c r="BT608" s="16">
        <v>0</v>
      </c>
      <c r="BU608" s="13">
        <v>0</v>
      </c>
      <c r="BV608" s="16">
        <v>0</v>
      </c>
      <c r="BW608" s="13">
        <v>0</v>
      </c>
      <c r="BX608" s="16">
        <v>0</v>
      </c>
      <c r="BY608" s="13">
        <v>0</v>
      </c>
      <c r="BZ608" s="16">
        <v>0</v>
      </c>
      <c r="CA608" s="13">
        <v>0</v>
      </c>
      <c r="CB608" s="16">
        <v>0</v>
      </c>
      <c r="CC608" s="13">
        <v>0</v>
      </c>
      <c r="CD608" s="16">
        <v>0</v>
      </c>
      <c r="CE608" s="13">
        <v>0</v>
      </c>
      <c r="CF608" s="16">
        <v>0</v>
      </c>
      <c r="CG608" s="13">
        <v>0</v>
      </c>
      <c r="CH608" s="16">
        <v>0</v>
      </c>
      <c r="CI608" s="13">
        <v>0</v>
      </c>
      <c r="CJ608" s="16">
        <v>0</v>
      </c>
      <c r="CK608" s="13">
        <v>0</v>
      </c>
      <c r="CL608" s="16">
        <v>0</v>
      </c>
      <c r="CM608" s="13">
        <v>0</v>
      </c>
      <c r="CN608" s="16">
        <v>0</v>
      </c>
      <c r="CO608" s="13">
        <v>0</v>
      </c>
      <c r="CP608" s="16">
        <v>0</v>
      </c>
      <c r="CQ608" s="13">
        <v>0</v>
      </c>
      <c r="CR608" s="16">
        <v>0</v>
      </c>
      <c r="CS608" s="13">
        <v>0</v>
      </c>
      <c r="CT608" s="16">
        <v>0</v>
      </c>
      <c r="CU608" s="13">
        <v>0</v>
      </c>
      <c r="CV608" s="16">
        <v>0</v>
      </c>
      <c r="CW608" s="13">
        <v>0</v>
      </c>
      <c r="CX608" s="16">
        <v>0</v>
      </c>
      <c r="CY608" s="13">
        <v>0</v>
      </c>
      <c r="CZ608" s="16">
        <v>184.05217391304299</v>
      </c>
      <c r="DA608" s="13">
        <v>0.58799999999999997</v>
      </c>
      <c r="DB608" s="16">
        <v>1379.5913043478299</v>
      </c>
      <c r="DC608" s="13">
        <v>4.4630000000000001</v>
      </c>
      <c r="DD608" s="16">
        <v>494.08695652173901</v>
      </c>
      <c r="DE608" s="13">
        <v>1.5780000000000001</v>
      </c>
      <c r="DF608" s="16">
        <v>1770.2347826087</v>
      </c>
      <c r="DG608" s="13">
        <v>5.6550000000000002</v>
      </c>
      <c r="DH608" s="16">
        <v>2047.5826086956499</v>
      </c>
      <c r="DI608" s="13">
        <v>6.5410000000000004</v>
      </c>
      <c r="DJ608" s="16">
        <v>1025.1043478260899</v>
      </c>
      <c r="DK608" s="13">
        <v>3.2749999999999999</v>
      </c>
      <c r="DL608" s="16">
        <v>97.973913043478305</v>
      </c>
      <c r="DM608" s="13">
        <v>0.313</v>
      </c>
      <c r="DN608" s="16">
        <v>0</v>
      </c>
      <c r="DO608" s="13">
        <v>0</v>
      </c>
      <c r="DP608" s="16">
        <v>0</v>
      </c>
      <c r="DQ608" s="13">
        <v>0</v>
      </c>
      <c r="DR608" s="16">
        <v>0</v>
      </c>
      <c r="DS608" s="13">
        <v>0</v>
      </c>
      <c r="DT608" s="16">
        <v>0</v>
      </c>
      <c r="DU608" s="13">
        <v>0</v>
      </c>
      <c r="DV608" s="16">
        <v>0</v>
      </c>
      <c r="DW608" s="13">
        <v>0</v>
      </c>
      <c r="DX608" s="16">
        <v>0</v>
      </c>
      <c r="DY608" s="13">
        <v>0</v>
      </c>
      <c r="DZ608" s="16">
        <v>0</v>
      </c>
      <c r="EA608" s="13">
        <v>0</v>
      </c>
      <c r="EB608" s="16">
        <v>0</v>
      </c>
      <c r="EC608" s="13">
        <v>0</v>
      </c>
      <c r="ED608" s="16">
        <v>0</v>
      </c>
      <c r="EE608" s="13">
        <v>0</v>
      </c>
      <c r="EF608" s="16">
        <v>0</v>
      </c>
      <c r="EG608" s="13">
        <v>0</v>
      </c>
      <c r="EH608" s="16">
        <v>0</v>
      </c>
      <c r="EI608" s="13">
        <v>0</v>
      </c>
      <c r="EJ608" s="16">
        <v>0</v>
      </c>
      <c r="EK608" s="13">
        <v>0</v>
      </c>
      <c r="EL608" s="16">
        <v>0</v>
      </c>
      <c r="EM608" s="13">
        <v>0</v>
      </c>
      <c r="EN608" s="16">
        <v>0</v>
      </c>
      <c r="EO608" s="13">
        <v>0</v>
      </c>
      <c r="EP608" s="16">
        <v>0</v>
      </c>
      <c r="EQ608" s="13">
        <v>0</v>
      </c>
      <c r="ER608" s="16">
        <v>0</v>
      </c>
      <c r="ES608" s="13">
        <v>0</v>
      </c>
      <c r="ET608" s="16">
        <v>0</v>
      </c>
      <c r="EU608" s="13">
        <v>0</v>
      </c>
      <c r="EV608" s="16">
        <v>0</v>
      </c>
      <c r="EW608" s="13">
        <v>0</v>
      </c>
      <c r="EX608" s="16">
        <v>0</v>
      </c>
      <c r="EY608" s="13">
        <v>0</v>
      </c>
      <c r="EZ608" s="16">
        <v>0</v>
      </c>
      <c r="FA608" s="13">
        <v>0</v>
      </c>
      <c r="FB608" s="16">
        <v>0</v>
      </c>
      <c r="FC608" s="13">
        <v>0</v>
      </c>
      <c r="FD608" s="16">
        <v>0</v>
      </c>
      <c r="FE608" s="13">
        <v>0</v>
      </c>
      <c r="FF608" s="16">
        <v>0</v>
      </c>
      <c r="FG608" s="13">
        <v>0</v>
      </c>
      <c r="FH608" s="16">
        <v>0</v>
      </c>
      <c r="FI608" s="13">
        <v>0</v>
      </c>
      <c r="FJ608" s="16">
        <v>0</v>
      </c>
      <c r="FK608" s="13">
        <v>0</v>
      </c>
      <c r="FL608" s="16">
        <v>297.37391304347801</v>
      </c>
      <c r="FM608" s="13">
        <v>0.95</v>
      </c>
      <c r="FN608" s="16">
        <v>291.573913043478</v>
      </c>
      <c r="FO608" s="13">
        <v>0.93100000000000005</v>
      </c>
      <c r="FP608" s="16">
        <v>197.982608695652</v>
      </c>
      <c r="FQ608" s="13">
        <v>0.63200000000000001</v>
      </c>
      <c r="FR608" s="16">
        <v>0</v>
      </c>
      <c r="FS608" s="13">
        <v>0</v>
      </c>
      <c r="FT608" s="16">
        <v>0</v>
      </c>
      <c r="FU608" s="13">
        <v>0</v>
      </c>
      <c r="FV608" s="16">
        <v>0</v>
      </c>
      <c r="FW608" s="13">
        <v>0</v>
      </c>
      <c r="FX608" s="16">
        <v>0</v>
      </c>
      <c r="FY608" s="13">
        <v>0</v>
      </c>
      <c r="FZ608" s="16">
        <v>0</v>
      </c>
      <c r="GA608" s="13">
        <v>0</v>
      </c>
      <c r="GB608" s="16">
        <v>0</v>
      </c>
      <c r="GC608" s="13">
        <v>0</v>
      </c>
      <c r="GD608" s="16">
        <v>0</v>
      </c>
      <c r="GE608" s="13">
        <v>0</v>
      </c>
      <c r="GF608" s="16">
        <v>0</v>
      </c>
      <c r="GG608" s="13">
        <v>0</v>
      </c>
      <c r="GH608" s="16">
        <v>0</v>
      </c>
      <c r="GI608" s="13">
        <v>0</v>
      </c>
      <c r="GJ608" s="16">
        <v>0</v>
      </c>
      <c r="GK608" s="13">
        <v>0</v>
      </c>
      <c r="GL608" s="16">
        <v>0</v>
      </c>
      <c r="GM608" s="13">
        <v>0</v>
      </c>
      <c r="GN608" s="16">
        <v>0</v>
      </c>
      <c r="GO608" s="13">
        <v>0</v>
      </c>
      <c r="GP608" s="16">
        <v>0</v>
      </c>
      <c r="GQ608" s="8">
        <v>0</v>
      </c>
    </row>
    <row r="609" spans="1:199" ht="16.5" customHeight="1" x14ac:dyDescent="0.35">
      <c r="A609" s="11">
        <v>201</v>
      </c>
      <c r="B609" s="7" t="s">
        <v>573</v>
      </c>
      <c r="C609" s="11">
        <v>2</v>
      </c>
      <c r="D609" s="16">
        <v>0</v>
      </c>
      <c r="E609" s="13">
        <v>0</v>
      </c>
      <c r="F609" s="16">
        <v>0</v>
      </c>
      <c r="G609" s="13">
        <v>0</v>
      </c>
      <c r="H609" s="16">
        <v>0</v>
      </c>
      <c r="I609" s="13">
        <v>0</v>
      </c>
      <c r="J609" s="16">
        <v>0</v>
      </c>
      <c r="K609" s="13">
        <v>0</v>
      </c>
      <c r="L609" s="16">
        <v>0</v>
      </c>
      <c r="M609" s="13">
        <v>0</v>
      </c>
      <c r="N609" s="16">
        <v>0</v>
      </c>
      <c r="O609" s="13">
        <v>0</v>
      </c>
      <c r="P609" s="16">
        <v>0</v>
      </c>
      <c r="Q609" s="13">
        <v>0</v>
      </c>
      <c r="R609" s="16">
        <v>0</v>
      </c>
      <c r="S609" s="13">
        <v>0</v>
      </c>
      <c r="T609" s="16">
        <v>0</v>
      </c>
      <c r="U609" s="13">
        <v>0</v>
      </c>
      <c r="V609" s="16">
        <v>0</v>
      </c>
      <c r="W609" s="13">
        <v>0</v>
      </c>
      <c r="X609" s="16">
        <v>0</v>
      </c>
      <c r="Y609" s="13">
        <v>0</v>
      </c>
      <c r="Z609" s="16">
        <v>0</v>
      </c>
      <c r="AA609" s="13">
        <v>0</v>
      </c>
      <c r="AB609" s="16">
        <v>0</v>
      </c>
      <c r="AC609" s="13">
        <v>0</v>
      </c>
      <c r="AD609" s="16">
        <v>0</v>
      </c>
      <c r="AE609" s="13">
        <v>0</v>
      </c>
      <c r="AF609" s="16">
        <v>0</v>
      </c>
      <c r="AG609" s="13">
        <v>0</v>
      </c>
      <c r="AH609" s="16">
        <v>0</v>
      </c>
      <c r="AI609" s="13">
        <v>0</v>
      </c>
      <c r="AJ609" s="16">
        <v>0</v>
      </c>
      <c r="AK609" s="13">
        <v>0</v>
      </c>
      <c r="AL609" s="16">
        <v>0</v>
      </c>
      <c r="AM609" s="13">
        <v>0</v>
      </c>
      <c r="AN609" s="16">
        <v>0</v>
      </c>
      <c r="AO609" s="13">
        <v>0</v>
      </c>
      <c r="AP609" s="16">
        <v>0</v>
      </c>
      <c r="AQ609" s="13">
        <v>0</v>
      </c>
      <c r="AR609" s="16">
        <v>0</v>
      </c>
      <c r="AS609" s="13">
        <v>0</v>
      </c>
      <c r="AT609" s="16">
        <v>0</v>
      </c>
      <c r="AU609" s="13">
        <v>0</v>
      </c>
      <c r="AV609" s="16">
        <v>0</v>
      </c>
      <c r="AW609" s="13">
        <v>0</v>
      </c>
      <c r="AX609" s="16">
        <v>0</v>
      </c>
      <c r="AY609" s="13">
        <v>0</v>
      </c>
      <c r="AZ609" s="16">
        <v>0</v>
      </c>
      <c r="BA609" s="13">
        <v>0</v>
      </c>
      <c r="BB609" s="16">
        <v>0</v>
      </c>
      <c r="BC609" s="13">
        <v>0</v>
      </c>
      <c r="BD609" s="16">
        <v>0</v>
      </c>
      <c r="BE609" s="13">
        <v>0</v>
      </c>
      <c r="BF609" s="16">
        <v>0</v>
      </c>
      <c r="BG609" s="13">
        <v>0</v>
      </c>
      <c r="BH609" s="16">
        <v>0</v>
      </c>
      <c r="BI609" s="13">
        <v>0</v>
      </c>
      <c r="BJ609" s="16">
        <v>0</v>
      </c>
      <c r="BK609" s="13">
        <v>0</v>
      </c>
      <c r="BL609" s="16">
        <v>0</v>
      </c>
      <c r="BM609" s="13">
        <v>0</v>
      </c>
      <c r="BN609" s="16">
        <v>0</v>
      </c>
      <c r="BO609" s="13">
        <v>0</v>
      </c>
      <c r="BP609" s="16">
        <v>0</v>
      </c>
      <c r="BQ609" s="13">
        <v>0</v>
      </c>
      <c r="BR609" s="16">
        <v>0</v>
      </c>
      <c r="BS609" s="13">
        <v>0</v>
      </c>
      <c r="BT609" s="16">
        <v>0</v>
      </c>
      <c r="BU609" s="13">
        <v>0</v>
      </c>
      <c r="BV609" s="16">
        <v>0</v>
      </c>
      <c r="BW609" s="13">
        <v>0</v>
      </c>
      <c r="BX609" s="16">
        <v>0</v>
      </c>
      <c r="BY609" s="13">
        <v>0</v>
      </c>
      <c r="BZ609" s="16">
        <v>0</v>
      </c>
      <c r="CA609" s="13">
        <v>0</v>
      </c>
      <c r="CB609" s="16">
        <v>0</v>
      </c>
      <c r="CC609" s="13">
        <v>0</v>
      </c>
      <c r="CD609" s="16">
        <v>0</v>
      </c>
      <c r="CE609" s="13">
        <v>0</v>
      </c>
      <c r="CF609" s="16">
        <v>0</v>
      </c>
      <c r="CG609" s="13">
        <v>0</v>
      </c>
      <c r="CH609" s="16">
        <v>0</v>
      </c>
      <c r="CI609" s="13">
        <v>0</v>
      </c>
      <c r="CJ609" s="16">
        <v>0</v>
      </c>
      <c r="CK609" s="13">
        <v>0</v>
      </c>
      <c r="CL609" s="16">
        <v>0</v>
      </c>
      <c r="CM609" s="13">
        <v>0</v>
      </c>
      <c r="CN609" s="16">
        <v>0</v>
      </c>
      <c r="CO609" s="13">
        <v>0</v>
      </c>
      <c r="CP609" s="16">
        <v>0</v>
      </c>
      <c r="CQ609" s="13">
        <v>0</v>
      </c>
      <c r="CR609" s="16">
        <v>0</v>
      </c>
      <c r="CS609" s="13">
        <v>0</v>
      </c>
      <c r="CT609" s="16">
        <v>0</v>
      </c>
      <c r="CU609" s="13">
        <v>0</v>
      </c>
      <c r="CV609" s="16">
        <v>0</v>
      </c>
      <c r="CW609" s="13">
        <v>0</v>
      </c>
      <c r="CX609" s="16">
        <v>0</v>
      </c>
      <c r="CY609" s="13">
        <v>0</v>
      </c>
      <c r="CZ609" s="16">
        <v>0</v>
      </c>
      <c r="DA609" s="13">
        <v>0</v>
      </c>
      <c r="DB609" s="16">
        <v>0</v>
      </c>
      <c r="DC609" s="13">
        <v>0</v>
      </c>
      <c r="DD609" s="16">
        <v>0</v>
      </c>
      <c r="DE609" s="13">
        <v>0</v>
      </c>
      <c r="DF609" s="16">
        <v>0</v>
      </c>
      <c r="DG609" s="13">
        <v>0</v>
      </c>
      <c r="DH609" s="16">
        <v>0</v>
      </c>
      <c r="DI609" s="13">
        <v>0</v>
      </c>
      <c r="DJ609" s="16">
        <v>0</v>
      </c>
      <c r="DK609" s="13">
        <v>0</v>
      </c>
      <c r="DL609" s="16">
        <v>0</v>
      </c>
      <c r="DM609" s="13">
        <v>0</v>
      </c>
      <c r="DN609" s="16">
        <v>0</v>
      </c>
      <c r="DO609" s="13">
        <v>0</v>
      </c>
      <c r="DP609" s="16">
        <v>0</v>
      </c>
      <c r="DQ609" s="13">
        <v>0</v>
      </c>
      <c r="DR609" s="16">
        <v>0</v>
      </c>
      <c r="DS609" s="13">
        <v>0</v>
      </c>
      <c r="DT609" s="16">
        <v>0</v>
      </c>
      <c r="DU609" s="13">
        <v>0</v>
      </c>
      <c r="DV609" s="16">
        <v>0</v>
      </c>
      <c r="DW609" s="13">
        <v>0</v>
      </c>
      <c r="DX609" s="16">
        <v>0</v>
      </c>
      <c r="DY609" s="13">
        <v>0</v>
      </c>
      <c r="DZ609" s="16">
        <v>0</v>
      </c>
      <c r="EA609" s="13">
        <v>0</v>
      </c>
      <c r="EB609" s="16">
        <v>0</v>
      </c>
      <c r="EC609" s="13">
        <v>0</v>
      </c>
      <c r="ED609" s="16">
        <v>0</v>
      </c>
      <c r="EE609" s="13">
        <v>0</v>
      </c>
      <c r="EF609" s="16">
        <v>0</v>
      </c>
      <c r="EG609" s="13">
        <v>0</v>
      </c>
      <c r="EH609" s="16">
        <v>0</v>
      </c>
      <c r="EI609" s="13">
        <v>0</v>
      </c>
      <c r="EJ609" s="16">
        <v>0</v>
      </c>
      <c r="EK609" s="13">
        <v>0</v>
      </c>
      <c r="EL609" s="16">
        <v>0</v>
      </c>
      <c r="EM609" s="13">
        <v>0</v>
      </c>
      <c r="EN609" s="16">
        <v>0</v>
      </c>
      <c r="EO609" s="13">
        <v>0</v>
      </c>
      <c r="EP609" s="16">
        <v>0</v>
      </c>
      <c r="EQ609" s="13">
        <v>0</v>
      </c>
      <c r="ER609" s="16">
        <v>0</v>
      </c>
      <c r="ES609" s="13">
        <v>0</v>
      </c>
      <c r="ET609" s="16">
        <v>0</v>
      </c>
      <c r="EU609" s="13">
        <v>0</v>
      </c>
      <c r="EV609" s="16">
        <v>0</v>
      </c>
      <c r="EW609" s="13">
        <v>0</v>
      </c>
      <c r="EX609" s="16">
        <v>0</v>
      </c>
      <c r="EY609" s="13">
        <v>0</v>
      </c>
      <c r="EZ609" s="16">
        <v>0</v>
      </c>
      <c r="FA609" s="13">
        <v>0</v>
      </c>
      <c r="FB609" s="16">
        <v>0</v>
      </c>
      <c r="FC609" s="13">
        <v>0</v>
      </c>
      <c r="FD609" s="16">
        <v>0</v>
      </c>
      <c r="FE609" s="13">
        <v>0</v>
      </c>
      <c r="FF609" s="16">
        <v>0</v>
      </c>
      <c r="FG609" s="13">
        <v>0</v>
      </c>
      <c r="FH609" s="16">
        <v>0</v>
      </c>
      <c r="FI609" s="13">
        <v>0</v>
      </c>
      <c r="FJ609" s="16">
        <v>0</v>
      </c>
      <c r="FK609" s="13">
        <v>0</v>
      </c>
      <c r="FL609" s="16">
        <v>0</v>
      </c>
      <c r="FM609" s="13">
        <v>0</v>
      </c>
      <c r="FN609" s="16">
        <v>0</v>
      </c>
      <c r="FO609" s="13">
        <v>0</v>
      </c>
      <c r="FP609" s="16">
        <v>0</v>
      </c>
      <c r="FQ609" s="13">
        <v>0</v>
      </c>
      <c r="FR609" s="16">
        <v>0</v>
      </c>
      <c r="FS609" s="13">
        <v>0</v>
      </c>
      <c r="FT609" s="16">
        <v>0</v>
      </c>
      <c r="FU609" s="13">
        <v>0</v>
      </c>
      <c r="FV609" s="16">
        <v>0</v>
      </c>
      <c r="FW609" s="13">
        <v>0</v>
      </c>
      <c r="FX609" s="16">
        <v>0</v>
      </c>
      <c r="FY609" s="13">
        <v>0</v>
      </c>
      <c r="FZ609" s="16">
        <v>0</v>
      </c>
      <c r="GA609" s="13">
        <v>0</v>
      </c>
      <c r="GB609" s="16">
        <v>0</v>
      </c>
      <c r="GC609" s="13">
        <v>0</v>
      </c>
      <c r="GD609" s="16">
        <v>0</v>
      </c>
      <c r="GE609" s="13">
        <v>0</v>
      </c>
      <c r="GF609" s="16">
        <v>0</v>
      </c>
      <c r="GG609" s="13">
        <v>0</v>
      </c>
      <c r="GH609" s="16">
        <v>0</v>
      </c>
      <c r="GI609" s="13">
        <v>0</v>
      </c>
      <c r="GJ609" s="16">
        <v>0</v>
      </c>
      <c r="GK609" s="13">
        <v>0</v>
      </c>
      <c r="GL609" s="16">
        <v>0</v>
      </c>
      <c r="GM609" s="13">
        <v>0</v>
      </c>
      <c r="GN609" s="16">
        <v>0</v>
      </c>
      <c r="GO609" s="13">
        <v>0</v>
      </c>
      <c r="GP609" s="16">
        <v>0</v>
      </c>
      <c r="GQ609" s="8">
        <v>0</v>
      </c>
    </row>
    <row r="610" spans="1:199" ht="16.5" customHeight="1" x14ac:dyDescent="0.35">
      <c r="A610" s="11">
        <v>201</v>
      </c>
      <c r="B610" s="7" t="s">
        <v>574</v>
      </c>
      <c r="C610" s="11">
        <v>2</v>
      </c>
      <c r="D610" s="16">
        <v>0</v>
      </c>
      <c r="E610" s="13">
        <v>0</v>
      </c>
      <c r="F610" s="16">
        <v>0</v>
      </c>
      <c r="G610" s="13">
        <v>0</v>
      </c>
      <c r="H610" s="16">
        <v>0</v>
      </c>
      <c r="I610" s="13">
        <v>0</v>
      </c>
      <c r="J610" s="16">
        <v>0</v>
      </c>
      <c r="K610" s="13">
        <v>0</v>
      </c>
      <c r="L610" s="16">
        <v>0</v>
      </c>
      <c r="M610" s="13">
        <v>0</v>
      </c>
      <c r="N610" s="16">
        <v>0</v>
      </c>
      <c r="O610" s="13">
        <v>0</v>
      </c>
      <c r="P610" s="16">
        <v>0</v>
      </c>
      <c r="Q610" s="13">
        <v>0</v>
      </c>
      <c r="R610" s="16">
        <v>0</v>
      </c>
      <c r="S610" s="13">
        <v>0</v>
      </c>
      <c r="T610" s="16">
        <v>0</v>
      </c>
      <c r="U610" s="13">
        <v>0</v>
      </c>
      <c r="V610" s="16">
        <v>0</v>
      </c>
      <c r="W610" s="13">
        <v>0</v>
      </c>
      <c r="X610" s="16">
        <v>0</v>
      </c>
      <c r="Y610" s="13">
        <v>0</v>
      </c>
      <c r="Z610" s="16">
        <v>0</v>
      </c>
      <c r="AA610" s="13">
        <v>0</v>
      </c>
      <c r="AB610" s="16">
        <v>0</v>
      </c>
      <c r="AC610" s="13">
        <v>0</v>
      </c>
      <c r="AD610" s="16">
        <v>0</v>
      </c>
      <c r="AE610" s="13">
        <v>0</v>
      </c>
      <c r="AF610" s="16">
        <v>0</v>
      </c>
      <c r="AG610" s="13">
        <v>0</v>
      </c>
      <c r="AH610" s="16">
        <v>0</v>
      </c>
      <c r="AI610" s="13">
        <v>0</v>
      </c>
      <c r="AJ610" s="16">
        <v>0</v>
      </c>
      <c r="AK610" s="13">
        <v>0</v>
      </c>
      <c r="AL610" s="16">
        <v>0</v>
      </c>
      <c r="AM610" s="13">
        <v>0</v>
      </c>
      <c r="AN610" s="16">
        <v>0</v>
      </c>
      <c r="AO610" s="13">
        <v>0</v>
      </c>
      <c r="AP610" s="16">
        <v>0</v>
      </c>
      <c r="AQ610" s="13">
        <v>0</v>
      </c>
      <c r="AR610" s="16">
        <v>0</v>
      </c>
      <c r="AS610" s="13">
        <v>0</v>
      </c>
      <c r="AT610" s="16">
        <v>0</v>
      </c>
      <c r="AU610" s="13">
        <v>0</v>
      </c>
      <c r="AV610" s="16">
        <v>0</v>
      </c>
      <c r="AW610" s="13">
        <v>0</v>
      </c>
      <c r="AX610" s="16">
        <v>0</v>
      </c>
      <c r="AY610" s="13">
        <v>0</v>
      </c>
      <c r="AZ610" s="16">
        <v>0</v>
      </c>
      <c r="BA610" s="13">
        <v>0</v>
      </c>
      <c r="BB610" s="16">
        <v>0</v>
      </c>
      <c r="BC610" s="13">
        <v>0</v>
      </c>
      <c r="BD610" s="16">
        <v>0</v>
      </c>
      <c r="BE610" s="13">
        <v>0</v>
      </c>
      <c r="BF610" s="16">
        <v>0</v>
      </c>
      <c r="BG610" s="13">
        <v>0</v>
      </c>
      <c r="BH610" s="16">
        <v>0</v>
      </c>
      <c r="BI610" s="13">
        <v>0</v>
      </c>
      <c r="BJ610" s="16">
        <v>0</v>
      </c>
      <c r="BK610" s="13">
        <v>0</v>
      </c>
      <c r="BL610" s="16">
        <v>0</v>
      </c>
      <c r="BM610" s="13">
        <v>0</v>
      </c>
      <c r="BN610" s="16">
        <v>0</v>
      </c>
      <c r="BO610" s="13">
        <v>0</v>
      </c>
      <c r="BP610" s="16">
        <v>0</v>
      </c>
      <c r="BQ610" s="13">
        <v>0</v>
      </c>
      <c r="BR610" s="16">
        <v>0</v>
      </c>
      <c r="BS610" s="13">
        <v>0</v>
      </c>
      <c r="BT610" s="16">
        <v>0</v>
      </c>
      <c r="BU610" s="13">
        <v>0</v>
      </c>
      <c r="BV610" s="16">
        <v>0</v>
      </c>
      <c r="BW610" s="13">
        <v>0</v>
      </c>
      <c r="BX610" s="16">
        <v>0</v>
      </c>
      <c r="BY610" s="13">
        <v>0</v>
      </c>
      <c r="BZ610" s="16">
        <v>0</v>
      </c>
      <c r="CA610" s="13">
        <v>0</v>
      </c>
      <c r="CB610" s="16">
        <v>0</v>
      </c>
      <c r="CC610" s="13">
        <v>0</v>
      </c>
      <c r="CD610" s="16">
        <v>0</v>
      </c>
      <c r="CE610" s="13">
        <v>0</v>
      </c>
      <c r="CF610" s="16">
        <v>0</v>
      </c>
      <c r="CG610" s="13">
        <v>0</v>
      </c>
      <c r="CH610" s="16">
        <v>0</v>
      </c>
      <c r="CI610" s="13">
        <v>0</v>
      </c>
      <c r="CJ610" s="16">
        <v>0</v>
      </c>
      <c r="CK610" s="13">
        <v>0</v>
      </c>
      <c r="CL610" s="16">
        <v>0</v>
      </c>
      <c r="CM610" s="13">
        <v>0</v>
      </c>
      <c r="CN610" s="16">
        <v>0</v>
      </c>
      <c r="CO610" s="13">
        <v>0</v>
      </c>
      <c r="CP610" s="16">
        <v>0</v>
      </c>
      <c r="CQ610" s="13">
        <v>0</v>
      </c>
      <c r="CR610" s="16">
        <v>0</v>
      </c>
      <c r="CS610" s="13">
        <v>0</v>
      </c>
      <c r="CT610" s="16">
        <v>0</v>
      </c>
      <c r="CU610" s="13">
        <v>0</v>
      </c>
      <c r="CV610" s="16">
        <v>0</v>
      </c>
      <c r="CW610" s="13">
        <v>0</v>
      </c>
      <c r="CX610" s="16">
        <v>0</v>
      </c>
      <c r="CY610" s="13">
        <v>0</v>
      </c>
      <c r="CZ610" s="16">
        <v>0</v>
      </c>
      <c r="DA610" s="13">
        <v>0</v>
      </c>
      <c r="DB610" s="16">
        <v>0</v>
      </c>
      <c r="DC610" s="13">
        <v>0</v>
      </c>
      <c r="DD610" s="16">
        <v>0</v>
      </c>
      <c r="DE610" s="13">
        <v>0</v>
      </c>
      <c r="DF610" s="16">
        <v>0</v>
      </c>
      <c r="DG610" s="13">
        <v>0</v>
      </c>
      <c r="DH610" s="16">
        <v>0</v>
      </c>
      <c r="DI610" s="13">
        <v>0</v>
      </c>
      <c r="DJ610" s="16">
        <v>0</v>
      </c>
      <c r="DK610" s="13">
        <v>0</v>
      </c>
      <c r="DL610" s="16">
        <v>0</v>
      </c>
      <c r="DM610" s="13">
        <v>0</v>
      </c>
      <c r="DN610" s="16">
        <v>0</v>
      </c>
      <c r="DO610" s="13">
        <v>0</v>
      </c>
      <c r="DP610" s="16">
        <v>0</v>
      </c>
      <c r="DQ610" s="13">
        <v>0</v>
      </c>
      <c r="DR610" s="16">
        <v>0</v>
      </c>
      <c r="DS610" s="13">
        <v>0</v>
      </c>
      <c r="DT610" s="16">
        <v>0</v>
      </c>
      <c r="DU610" s="13">
        <v>0</v>
      </c>
      <c r="DV610" s="16">
        <v>0</v>
      </c>
      <c r="DW610" s="13">
        <v>0</v>
      </c>
      <c r="DX610" s="16">
        <v>0</v>
      </c>
      <c r="DY610" s="13">
        <v>0</v>
      </c>
      <c r="DZ610" s="16">
        <v>0</v>
      </c>
      <c r="EA610" s="13">
        <v>0</v>
      </c>
      <c r="EB610" s="16">
        <v>0</v>
      </c>
      <c r="EC610" s="13">
        <v>0</v>
      </c>
      <c r="ED610" s="16">
        <v>0</v>
      </c>
      <c r="EE610" s="13">
        <v>0</v>
      </c>
      <c r="EF610" s="16">
        <v>0</v>
      </c>
      <c r="EG610" s="13">
        <v>0</v>
      </c>
      <c r="EH610" s="16">
        <v>0</v>
      </c>
      <c r="EI610" s="13">
        <v>0</v>
      </c>
      <c r="EJ610" s="16">
        <v>0</v>
      </c>
      <c r="EK610" s="13">
        <v>0</v>
      </c>
      <c r="EL610" s="16">
        <v>0</v>
      </c>
      <c r="EM610" s="13">
        <v>0</v>
      </c>
      <c r="EN610" s="16">
        <v>0</v>
      </c>
      <c r="EO610" s="13">
        <v>0</v>
      </c>
      <c r="EP610" s="16">
        <v>0</v>
      </c>
      <c r="EQ610" s="13">
        <v>0</v>
      </c>
      <c r="ER610" s="16">
        <v>0</v>
      </c>
      <c r="ES610" s="13">
        <v>0</v>
      </c>
      <c r="ET610" s="16">
        <v>0</v>
      </c>
      <c r="EU610" s="13">
        <v>0</v>
      </c>
      <c r="EV610" s="16">
        <v>0</v>
      </c>
      <c r="EW610" s="13">
        <v>0</v>
      </c>
      <c r="EX610" s="16">
        <v>0</v>
      </c>
      <c r="EY610" s="13">
        <v>0</v>
      </c>
      <c r="EZ610" s="16">
        <v>0</v>
      </c>
      <c r="FA610" s="13">
        <v>0</v>
      </c>
      <c r="FB610" s="16">
        <v>0</v>
      </c>
      <c r="FC610" s="13">
        <v>0</v>
      </c>
      <c r="FD610" s="16">
        <v>0</v>
      </c>
      <c r="FE610" s="13">
        <v>0</v>
      </c>
      <c r="FF610" s="16">
        <v>0</v>
      </c>
      <c r="FG610" s="13">
        <v>0</v>
      </c>
      <c r="FH610" s="16">
        <v>0</v>
      </c>
      <c r="FI610" s="13">
        <v>0</v>
      </c>
      <c r="FJ610" s="16">
        <v>0</v>
      </c>
      <c r="FK610" s="13">
        <v>0</v>
      </c>
      <c r="FL610" s="16">
        <v>0</v>
      </c>
      <c r="FM610" s="13">
        <v>0</v>
      </c>
      <c r="FN610" s="16">
        <v>0</v>
      </c>
      <c r="FO610" s="13">
        <v>0</v>
      </c>
      <c r="FP610" s="16">
        <v>0</v>
      </c>
      <c r="FQ610" s="13">
        <v>0</v>
      </c>
      <c r="FR610" s="16">
        <v>0</v>
      </c>
      <c r="FS610" s="13">
        <v>0</v>
      </c>
      <c r="FT610" s="16">
        <v>0</v>
      </c>
      <c r="FU610" s="13">
        <v>0</v>
      </c>
      <c r="FV610" s="16">
        <v>0</v>
      </c>
      <c r="FW610" s="13">
        <v>0</v>
      </c>
      <c r="FX610" s="16">
        <v>0</v>
      </c>
      <c r="FY610" s="13">
        <v>0</v>
      </c>
      <c r="FZ610" s="16">
        <v>0</v>
      </c>
      <c r="GA610" s="13">
        <v>0</v>
      </c>
      <c r="GB610" s="16">
        <v>0</v>
      </c>
      <c r="GC610" s="13">
        <v>0</v>
      </c>
      <c r="GD610" s="16">
        <v>0</v>
      </c>
      <c r="GE610" s="13">
        <v>0</v>
      </c>
      <c r="GF610" s="16">
        <v>0</v>
      </c>
      <c r="GG610" s="13">
        <v>0</v>
      </c>
      <c r="GH610" s="16">
        <v>0</v>
      </c>
      <c r="GI610" s="13">
        <v>0</v>
      </c>
      <c r="GJ610" s="16">
        <v>0</v>
      </c>
      <c r="GK610" s="13">
        <v>0</v>
      </c>
      <c r="GL610" s="16">
        <v>0</v>
      </c>
      <c r="GM610" s="13">
        <v>0</v>
      </c>
      <c r="GN610" s="16">
        <v>0</v>
      </c>
      <c r="GO610" s="13">
        <v>0</v>
      </c>
      <c r="GP610" s="16">
        <v>0</v>
      </c>
      <c r="GQ610" s="8">
        <v>0</v>
      </c>
    </row>
    <row r="611" spans="1:199" ht="16.5" customHeight="1" x14ac:dyDescent="0.35">
      <c r="A611" s="11">
        <v>201</v>
      </c>
      <c r="B611" s="7" t="s">
        <v>575</v>
      </c>
      <c r="C611" s="11">
        <v>2</v>
      </c>
      <c r="D611" s="16">
        <v>0</v>
      </c>
      <c r="E611" s="13">
        <v>0</v>
      </c>
      <c r="F611" s="16">
        <v>0</v>
      </c>
      <c r="G611" s="13">
        <v>0</v>
      </c>
      <c r="H611" s="16">
        <v>0</v>
      </c>
      <c r="I611" s="13">
        <v>0</v>
      </c>
      <c r="J611" s="16">
        <v>0</v>
      </c>
      <c r="K611" s="13">
        <v>0</v>
      </c>
      <c r="L611" s="16">
        <v>0</v>
      </c>
      <c r="M611" s="13">
        <v>0</v>
      </c>
      <c r="N611" s="16">
        <v>0</v>
      </c>
      <c r="O611" s="13">
        <v>0</v>
      </c>
      <c r="P611" s="16">
        <v>0</v>
      </c>
      <c r="Q611" s="13">
        <v>0</v>
      </c>
      <c r="R611" s="16">
        <v>0</v>
      </c>
      <c r="S611" s="13">
        <v>0</v>
      </c>
      <c r="T611" s="16">
        <v>0</v>
      </c>
      <c r="U611" s="13">
        <v>0</v>
      </c>
      <c r="V611" s="16">
        <v>0</v>
      </c>
      <c r="W611" s="13">
        <v>0</v>
      </c>
      <c r="X611" s="16">
        <v>0</v>
      </c>
      <c r="Y611" s="13">
        <v>0</v>
      </c>
      <c r="Z611" s="16">
        <v>0</v>
      </c>
      <c r="AA611" s="13">
        <v>0</v>
      </c>
      <c r="AB611" s="16">
        <v>0</v>
      </c>
      <c r="AC611" s="13">
        <v>0</v>
      </c>
      <c r="AD611" s="16">
        <v>0</v>
      </c>
      <c r="AE611" s="13">
        <v>0</v>
      </c>
      <c r="AF611" s="16">
        <v>0</v>
      </c>
      <c r="AG611" s="13">
        <v>0</v>
      </c>
      <c r="AH611" s="16">
        <v>0</v>
      </c>
      <c r="AI611" s="13">
        <v>0</v>
      </c>
      <c r="AJ611" s="16">
        <v>0</v>
      </c>
      <c r="AK611" s="13">
        <v>0</v>
      </c>
      <c r="AL611" s="16">
        <v>0</v>
      </c>
      <c r="AM611" s="13">
        <v>0</v>
      </c>
      <c r="AN611" s="16">
        <v>0</v>
      </c>
      <c r="AO611" s="13">
        <v>0</v>
      </c>
      <c r="AP611" s="16">
        <v>0</v>
      </c>
      <c r="AQ611" s="13">
        <v>0</v>
      </c>
      <c r="AR611" s="16">
        <v>0</v>
      </c>
      <c r="AS611" s="13">
        <v>0</v>
      </c>
      <c r="AT611" s="16">
        <v>0</v>
      </c>
      <c r="AU611" s="13">
        <v>0</v>
      </c>
      <c r="AV611" s="16">
        <v>0</v>
      </c>
      <c r="AW611" s="13">
        <v>0</v>
      </c>
      <c r="AX611" s="16">
        <v>0</v>
      </c>
      <c r="AY611" s="13">
        <v>0</v>
      </c>
      <c r="AZ611" s="16">
        <v>0</v>
      </c>
      <c r="BA611" s="13">
        <v>0</v>
      </c>
      <c r="BB611" s="16">
        <v>0</v>
      </c>
      <c r="BC611" s="13">
        <v>0</v>
      </c>
      <c r="BD611" s="16">
        <v>0</v>
      </c>
      <c r="BE611" s="13">
        <v>0</v>
      </c>
      <c r="BF611" s="16">
        <v>0</v>
      </c>
      <c r="BG611" s="13">
        <v>0</v>
      </c>
      <c r="BH611" s="16">
        <v>0</v>
      </c>
      <c r="BI611" s="13">
        <v>0</v>
      </c>
      <c r="BJ611" s="16">
        <v>0</v>
      </c>
      <c r="BK611" s="13">
        <v>0</v>
      </c>
      <c r="BL611" s="16">
        <v>0</v>
      </c>
      <c r="BM611" s="13">
        <v>0</v>
      </c>
      <c r="BN611" s="16">
        <v>0</v>
      </c>
      <c r="BO611" s="13">
        <v>0</v>
      </c>
      <c r="BP611" s="16">
        <v>0</v>
      </c>
      <c r="BQ611" s="13">
        <v>0</v>
      </c>
      <c r="BR611" s="16">
        <v>0</v>
      </c>
      <c r="BS611" s="13">
        <v>0</v>
      </c>
      <c r="BT611" s="16">
        <v>0</v>
      </c>
      <c r="BU611" s="13">
        <v>0</v>
      </c>
      <c r="BV611" s="16">
        <v>0</v>
      </c>
      <c r="BW611" s="13">
        <v>0</v>
      </c>
      <c r="BX611" s="16">
        <v>0</v>
      </c>
      <c r="BY611" s="13">
        <v>0</v>
      </c>
      <c r="BZ611" s="16">
        <v>0</v>
      </c>
      <c r="CA611" s="13">
        <v>0</v>
      </c>
      <c r="CB611" s="16">
        <v>0</v>
      </c>
      <c r="CC611" s="13">
        <v>0</v>
      </c>
      <c r="CD611" s="16">
        <v>0</v>
      </c>
      <c r="CE611" s="13">
        <v>0</v>
      </c>
      <c r="CF611" s="16">
        <v>0</v>
      </c>
      <c r="CG611" s="13">
        <v>0</v>
      </c>
      <c r="CH611" s="16">
        <v>0</v>
      </c>
      <c r="CI611" s="13">
        <v>0</v>
      </c>
      <c r="CJ611" s="16">
        <v>0</v>
      </c>
      <c r="CK611" s="13">
        <v>0</v>
      </c>
      <c r="CL611" s="16">
        <v>0</v>
      </c>
      <c r="CM611" s="13">
        <v>0</v>
      </c>
      <c r="CN611" s="16">
        <v>0</v>
      </c>
      <c r="CO611" s="13">
        <v>0</v>
      </c>
      <c r="CP611" s="16">
        <v>0</v>
      </c>
      <c r="CQ611" s="13">
        <v>0</v>
      </c>
      <c r="CR611" s="16">
        <v>0</v>
      </c>
      <c r="CS611" s="13">
        <v>0</v>
      </c>
      <c r="CT611" s="16">
        <v>0</v>
      </c>
      <c r="CU611" s="13">
        <v>0</v>
      </c>
      <c r="CV611" s="16">
        <v>0</v>
      </c>
      <c r="CW611" s="13">
        <v>0</v>
      </c>
      <c r="CX611" s="16">
        <v>0</v>
      </c>
      <c r="CY611" s="13">
        <v>0</v>
      </c>
      <c r="CZ611" s="16">
        <v>0</v>
      </c>
      <c r="DA611" s="13">
        <v>0</v>
      </c>
      <c r="DB611" s="16">
        <v>0</v>
      </c>
      <c r="DC611" s="13">
        <v>0</v>
      </c>
      <c r="DD611" s="16">
        <v>0</v>
      </c>
      <c r="DE611" s="13">
        <v>0</v>
      </c>
      <c r="DF611" s="16">
        <v>0</v>
      </c>
      <c r="DG611" s="13">
        <v>0</v>
      </c>
      <c r="DH611" s="16">
        <v>0</v>
      </c>
      <c r="DI611" s="13">
        <v>0</v>
      </c>
      <c r="DJ611" s="16">
        <v>0</v>
      </c>
      <c r="DK611" s="13">
        <v>0</v>
      </c>
      <c r="DL611" s="16">
        <v>0</v>
      </c>
      <c r="DM611" s="13">
        <v>0</v>
      </c>
      <c r="DN611" s="16">
        <v>0</v>
      </c>
      <c r="DO611" s="13">
        <v>0</v>
      </c>
      <c r="DP611" s="16">
        <v>0</v>
      </c>
      <c r="DQ611" s="13">
        <v>0</v>
      </c>
      <c r="DR611" s="16">
        <v>0</v>
      </c>
      <c r="DS611" s="13">
        <v>0</v>
      </c>
      <c r="DT611" s="16">
        <v>0</v>
      </c>
      <c r="DU611" s="13">
        <v>0</v>
      </c>
      <c r="DV611" s="16">
        <v>0</v>
      </c>
      <c r="DW611" s="13">
        <v>0</v>
      </c>
      <c r="DX611" s="16">
        <v>0</v>
      </c>
      <c r="DY611" s="13">
        <v>0</v>
      </c>
      <c r="DZ611" s="16">
        <v>0</v>
      </c>
      <c r="EA611" s="13">
        <v>0</v>
      </c>
      <c r="EB611" s="16">
        <v>0</v>
      </c>
      <c r="EC611" s="13">
        <v>0</v>
      </c>
      <c r="ED611" s="16">
        <v>0</v>
      </c>
      <c r="EE611" s="13">
        <v>0</v>
      </c>
      <c r="EF611" s="16">
        <v>0</v>
      </c>
      <c r="EG611" s="13">
        <v>0</v>
      </c>
      <c r="EH611" s="16">
        <v>0</v>
      </c>
      <c r="EI611" s="13">
        <v>0</v>
      </c>
      <c r="EJ611" s="16">
        <v>0</v>
      </c>
      <c r="EK611" s="13">
        <v>0</v>
      </c>
      <c r="EL611" s="16">
        <v>0</v>
      </c>
      <c r="EM611" s="13">
        <v>0</v>
      </c>
      <c r="EN611" s="16">
        <v>0</v>
      </c>
      <c r="EO611" s="13">
        <v>0</v>
      </c>
      <c r="EP611" s="16">
        <v>0</v>
      </c>
      <c r="EQ611" s="13">
        <v>0</v>
      </c>
      <c r="ER611" s="16">
        <v>0</v>
      </c>
      <c r="ES611" s="13">
        <v>0</v>
      </c>
      <c r="ET611" s="16">
        <v>0</v>
      </c>
      <c r="EU611" s="13">
        <v>0</v>
      </c>
      <c r="EV611" s="16">
        <v>0</v>
      </c>
      <c r="EW611" s="13">
        <v>0</v>
      </c>
      <c r="EX611" s="16">
        <v>0</v>
      </c>
      <c r="EY611" s="13">
        <v>0</v>
      </c>
      <c r="EZ611" s="16">
        <v>0</v>
      </c>
      <c r="FA611" s="13">
        <v>0</v>
      </c>
      <c r="FB611" s="16">
        <v>0</v>
      </c>
      <c r="FC611" s="13">
        <v>0</v>
      </c>
      <c r="FD611" s="16">
        <v>0</v>
      </c>
      <c r="FE611" s="13">
        <v>0</v>
      </c>
      <c r="FF611" s="16">
        <v>0</v>
      </c>
      <c r="FG611" s="13">
        <v>0</v>
      </c>
      <c r="FH611" s="16">
        <v>0</v>
      </c>
      <c r="FI611" s="13">
        <v>0</v>
      </c>
      <c r="FJ611" s="16">
        <v>0</v>
      </c>
      <c r="FK611" s="13">
        <v>0</v>
      </c>
      <c r="FL611" s="16">
        <v>0</v>
      </c>
      <c r="FM611" s="13">
        <v>0</v>
      </c>
      <c r="FN611" s="16">
        <v>0</v>
      </c>
      <c r="FO611" s="13">
        <v>0</v>
      </c>
      <c r="FP611" s="16">
        <v>0</v>
      </c>
      <c r="FQ611" s="13">
        <v>0</v>
      </c>
      <c r="FR611" s="16">
        <v>0</v>
      </c>
      <c r="FS611" s="13">
        <v>0</v>
      </c>
      <c r="FT611" s="16">
        <v>0</v>
      </c>
      <c r="FU611" s="13">
        <v>0</v>
      </c>
      <c r="FV611" s="16">
        <v>0</v>
      </c>
      <c r="FW611" s="13">
        <v>0</v>
      </c>
      <c r="FX611" s="16">
        <v>0</v>
      </c>
      <c r="FY611" s="13">
        <v>0</v>
      </c>
      <c r="FZ611" s="16">
        <v>0</v>
      </c>
      <c r="GA611" s="13">
        <v>0</v>
      </c>
      <c r="GB611" s="16">
        <v>0</v>
      </c>
      <c r="GC611" s="13">
        <v>0</v>
      </c>
      <c r="GD611" s="16">
        <v>0</v>
      </c>
      <c r="GE611" s="13">
        <v>0</v>
      </c>
      <c r="GF611" s="16">
        <v>0</v>
      </c>
      <c r="GG611" s="13">
        <v>0</v>
      </c>
      <c r="GH611" s="16">
        <v>0</v>
      </c>
      <c r="GI611" s="13">
        <v>0</v>
      </c>
      <c r="GJ611" s="16">
        <v>0</v>
      </c>
      <c r="GK611" s="13">
        <v>0</v>
      </c>
      <c r="GL611" s="16">
        <v>0</v>
      </c>
      <c r="GM611" s="13">
        <v>0</v>
      </c>
      <c r="GN611" s="16">
        <v>0</v>
      </c>
      <c r="GO611" s="13">
        <v>0</v>
      </c>
      <c r="GP611" s="16">
        <v>0</v>
      </c>
      <c r="GQ611" s="8">
        <v>0</v>
      </c>
    </row>
    <row r="612" spans="1:199" ht="16.5" customHeight="1" x14ac:dyDescent="0.35">
      <c r="A612" s="11">
        <v>201</v>
      </c>
      <c r="B612" s="7" t="s">
        <v>576</v>
      </c>
      <c r="C612" s="11">
        <v>2</v>
      </c>
      <c r="D612" s="16">
        <v>0</v>
      </c>
      <c r="E612" s="13">
        <v>0</v>
      </c>
      <c r="F612" s="16">
        <v>0</v>
      </c>
      <c r="G612" s="13">
        <v>0</v>
      </c>
      <c r="H612" s="16">
        <v>0</v>
      </c>
      <c r="I612" s="13">
        <v>0</v>
      </c>
      <c r="J612" s="16">
        <v>0</v>
      </c>
      <c r="K612" s="13">
        <v>0</v>
      </c>
      <c r="L612" s="16">
        <v>0</v>
      </c>
      <c r="M612" s="13">
        <v>0</v>
      </c>
      <c r="N612" s="16">
        <v>0</v>
      </c>
      <c r="O612" s="13">
        <v>0</v>
      </c>
      <c r="P612" s="16">
        <v>0</v>
      </c>
      <c r="Q612" s="13">
        <v>0</v>
      </c>
      <c r="R612" s="16">
        <v>0</v>
      </c>
      <c r="S612" s="13">
        <v>0</v>
      </c>
      <c r="T612" s="16">
        <v>0</v>
      </c>
      <c r="U612" s="13">
        <v>0</v>
      </c>
      <c r="V612" s="16">
        <v>0</v>
      </c>
      <c r="W612" s="13">
        <v>0</v>
      </c>
      <c r="X612" s="16">
        <v>0</v>
      </c>
      <c r="Y612" s="13">
        <v>0</v>
      </c>
      <c r="Z612" s="16">
        <v>0</v>
      </c>
      <c r="AA612" s="13">
        <v>0</v>
      </c>
      <c r="AB612" s="16">
        <v>0</v>
      </c>
      <c r="AC612" s="13">
        <v>0</v>
      </c>
      <c r="AD612" s="16">
        <v>0</v>
      </c>
      <c r="AE612" s="13">
        <v>0</v>
      </c>
      <c r="AF612" s="16">
        <v>0</v>
      </c>
      <c r="AG612" s="13">
        <v>0</v>
      </c>
      <c r="AH612" s="16">
        <v>0</v>
      </c>
      <c r="AI612" s="13">
        <v>0</v>
      </c>
      <c r="AJ612" s="16">
        <v>0</v>
      </c>
      <c r="AK612" s="13">
        <v>0</v>
      </c>
      <c r="AL612" s="16">
        <v>0</v>
      </c>
      <c r="AM612" s="13">
        <v>0</v>
      </c>
      <c r="AN612" s="16">
        <v>0</v>
      </c>
      <c r="AO612" s="13">
        <v>0</v>
      </c>
      <c r="AP612" s="16">
        <v>0</v>
      </c>
      <c r="AQ612" s="13">
        <v>0</v>
      </c>
      <c r="AR612" s="16">
        <v>0</v>
      </c>
      <c r="AS612" s="13">
        <v>0</v>
      </c>
      <c r="AT612" s="16">
        <v>0</v>
      </c>
      <c r="AU612" s="13">
        <v>0</v>
      </c>
      <c r="AV612" s="16">
        <v>0</v>
      </c>
      <c r="AW612" s="13">
        <v>0</v>
      </c>
      <c r="AX612" s="16">
        <v>0</v>
      </c>
      <c r="AY612" s="13">
        <v>0</v>
      </c>
      <c r="AZ612" s="16">
        <v>0</v>
      </c>
      <c r="BA612" s="13">
        <v>0</v>
      </c>
      <c r="BB612" s="16">
        <v>0</v>
      </c>
      <c r="BC612" s="13">
        <v>0</v>
      </c>
      <c r="BD612" s="16">
        <v>0</v>
      </c>
      <c r="BE612" s="13">
        <v>0</v>
      </c>
      <c r="BF612" s="16">
        <v>0</v>
      </c>
      <c r="BG612" s="13">
        <v>0</v>
      </c>
      <c r="BH612" s="16">
        <v>0</v>
      </c>
      <c r="BI612" s="13">
        <v>0</v>
      </c>
      <c r="BJ612" s="16">
        <v>0</v>
      </c>
      <c r="BK612" s="13">
        <v>0</v>
      </c>
      <c r="BL612" s="16">
        <v>0</v>
      </c>
      <c r="BM612" s="13">
        <v>0</v>
      </c>
      <c r="BN612" s="16">
        <v>0</v>
      </c>
      <c r="BO612" s="13">
        <v>0</v>
      </c>
      <c r="BP612" s="16">
        <v>0</v>
      </c>
      <c r="BQ612" s="13">
        <v>0</v>
      </c>
      <c r="BR612" s="16">
        <v>0</v>
      </c>
      <c r="BS612" s="13">
        <v>0</v>
      </c>
      <c r="BT612" s="16">
        <v>0</v>
      </c>
      <c r="BU612" s="13">
        <v>0</v>
      </c>
      <c r="BV612" s="16">
        <v>0</v>
      </c>
      <c r="BW612" s="13">
        <v>0</v>
      </c>
      <c r="BX612" s="16">
        <v>0</v>
      </c>
      <c r="BY612" s="13">
        <v>0</v>
      </c>
      <c r="BZ612" s="16">
        <v>0</v>
      </c>
      <c r="CA612" s="13">
        <v>0</v>
      </c>
      <c r="CB612" s="16">
        <v>0</v>
      </c>
      <c r="CC612" s="13">
        <v>0</v>
      </c>
      <c r="CD612" s="16">
        <v>0</v>
      </c>
      <c r="CE612" s="13">
        <v>0</v>
      </c>
      <c r="CF612" s="16">
        <v>0</v>
      </c>
      <c r="CG612" s="13">
        <v>0</v>
      </c>
      <c r="CH612" s="16">
        <v>0</v>
      </c>
      <c r="CI612" s="13">
        <v>0</v>
      </c>
      <c r="CJ612" s="16">
        <v>0</v>
      </c>
      <c r="CK612" s="13">
        <v>0</v>
      </c>
      <c r="CL612" s="16">
        <v>0</v>
      </c>
      <c r="CM612" s="13">
        <v>0</v>
      </c>
      <c r="CN612" s="16">
        <v>0</v>
      </c>
      <c r="CO612" s="13">
        <v>0</v>
      </c>
      <c r="CP612" s="16">
        <v>0</v>
      </c>
      <c r="CQ612" s="13">
        <v>0</v>
      </c>
      <c r="CR612" s="16">
        <v>0</v>
      </c>
      <c r="CS612" s="13">
        <v>0</v>
      </c>
      <c r="CT612" s="16">
        <v>0</v>
      </c>
      <c r="CU612" s="13">
        <v>0</v>
      </c>
      <c r="CV612" s="16">
        <v>0</v>
      </c>
      <c r="CW612" s="13">
        <v>0</v>
      </c>
      <c r="CX612" s="16">
        <v>0</v>
      </c>
      <c r="CY612" s="13">
        <v>0</v>
      </c>
      <c r="CZ612" s="16">
        <v>0</v>
      </c>
      <c r="DA612" s="13">
        <v>0</v>
      </c>
      <c r="DB612" s="16">
        <v>0</v>
      </c>
      <c r="DC612" s="13">
        <v>0</v>
      </c>
      <c r="DD612" s="16">
        <v>0</v>
      </c>
      <c r="DE612" s="13">
        <v>0</v>
      </c>
      <c r="DF612" s="16">
        <v>0</v>
      </c>
      <c r="DG612" s="13">
        <v>0</v>
      </c>
      <c r="DH612" s="16">
        <v>0</v>
      </c>
      <c r="DI612" s="13">
        <v>0</v>
      </c>
      <c r="DJ612" s="16">
        <v>0</v>
      </c>
      <c r="DK612" s="13">
        <v>0</v>
      </c>
      <c r="DL612" s="16">
        <v>0</v>
      </c>
      <c r="DM612" s="13">
        <v>0</v>
      </c>
      <c r="DN612" s="16">
        <v>0</v>
      </c>
      <c r="DO612" s="13">
        <v>0</v>
      </c>
      <c r="DP612" s="16">
        <v>0</v>
      </c>
      <c r="DQ612" s="13">
        <v>0</v>
      </c>
      <c r="DR612" s="16">
        <v>0</v>
      </c>
      <c r="DS612" s="13">
        <v>0</v>
      </c>
      <c r="DT612" s="16">
        <v>0</v>
      </c>
      <c r="DU612" s="13">
        <v>0</v>
      </c>
      <c r="DV612" s="16">
        <v>0</v>
      </c>
      <c r="DW612" s="13">
        <v>0</v>
      </c>
      <c r="DX612" s="16">
        <v>0</v>
      </c>
      <c r="DY612" s="13">
        <v>0</v>
      </c>
      <c r="DZ612" s="16">
        <v>0</v>
      </c>
      <c r="EA612" s="13">
        <v>0</v>
      </c>
      <c r="EB612" s="16">
        <v>0</v>
      </c>
      <c r="EC612" s="13">
        <v>0</v>
      </c>
      <c r="ED612" s="16">
        <v>0</v>
      </c>
      <c r="EE612" s="13">
        <v>0</v>
      </c>
      <c r="EF612" s="16">
        <v>0</v>
      </c>
      <c r="EG612" s="13">
        <v>0</v>
      </c>
      <c r="EH612" s="16">
        <v>0</v>
      </c>
      <c r="EI612" s="13">
        <v>0</v>
      </c>
      <c r="EJ612" s="16">
        <v>0</v>
      </c>
      <c r="EK612" s="13">
        <v>0</v>
      </c>
      <c r="EL612" s="16">
        <v>0</v>
      </c>
      <c r="EM612" s="13">
        <v>0</v>
      </c>
      <c r="EN612" s="16">
        <v>0</v>
      </c>
      <c r="EO612" s="13">
        <v>0</v>
      </c>
      <c r="EP612" s="16">
        <v>0</v>
      </c>
      <c r="EQ612" s="13">
        <v>0</v>
      </c>
      <c r="ER612" s="16">
        <v>0</v>
      </c>
      <c r="ES612" s="13">
        <v>0</v>
      </c>
      <c r="ET612" s="16">
        <v>0</v>
      </c>
      <c r="EU612" s="13">
        <v>0</v>
      </c>
      <c r="EV612" s="16">
        <v>0</v>
      </c>
      <c r="EW612" s="13">
        <v>0</v>
      </c>
      <c r="EX612" s="16">
        <v>0</v>
      </c>
      <c r="EY612" s="13">
        <v>0</v>
      </c>
      <c r="EZ612" s="16">
        <v>0</v>
      </c>
      <c r="FA612" s="13">
        <v>0</v>
      </c>
      <c r="FB612" s="16">
        <v>0</v>
      </c>
      <c r="FC612" s="13">
        <v>0</v>
      </c>
      <c r="FD612" s="16">
        <v>0</v>
      </c>
      <c r="FE612" s="13">
        <v>0</v>
      </c>
      <c r="FF612" s="16">
        <v>0</v>
      </c>
      <c r="FG612" s="13">
        <v>0</v>
      </c>
      <c r="FH612" s="16">
        <v>0</v>
      </c>
      <c r="FI612" s="13">
        <v>0</v>
      </c>
      <c r="FJ612" s="16">
        <v>0</v>
      </c>
      <c r="FK612" s="13">
        <v>0</v>
      </c>
      <c r="FL612" s="16">
        <v>0</v>
      </c>
      <c r="FM612" s="13">
        <v>0</v>
      </c>
      <c r="FN612" s="16">
        <v>0</v>
      </c>
      <c r="FO612" s="13">
        <v>0</v>
      </c>
      <c r="FP612" s="16">
        <v>0</v>
      </c>
      <c r="FQ612" s="13">
        <v>0</v>
      </c>
      <c r="FR612" s="16">
        <v>0</v>
      </c>
      <c r="FS612" s="13">
        <v>0</v>
      </c>
      <c r="FT612" s="16">
        <v>0</v>
      </c>
      <c r="FU612" s="13">
        <v>0</v>
      </c>
      <c r="FV612" s="16">
        <v>0</v>
      </c>
      <c r="FW612" s="13">
        <v>0</v>
      </c>
      <c r="FX612" s="16">
        <v>0</v>
      </c>
      <c r="FY612" s="13">
        <v>0</v>
      </c>
      <c r="FZ612" s="16">
        <v>0</v>
      </c>
      <c r="GA612" s="13">
        <v>0</v>
      </c>
      <c r="GB612" s="16">
        <v>0</v>
      </c>
      <c r="GC612" s="13">
        <v>0</v>
      </c>
      <c r="GD612" s="16">
        <v>0</v>
      </c>
      <c r="GE612" s="13">
        <v>0</v>
      </c>
      <c r="GF612" s="16">
        <v>0</v>
      </c>
      <c r="GG612" s="13">
        <v>0</v>
      </c>
      <c r="GH612" s="16">
        <v>0</v>
      </c>
      <c r="GI612" s="13">
        <v>0</v>
      </c>
      <c r="GJ612" s="16">
        <v>0</v>
      </c>
      <c r="GK612" s="13">
        <v>0</v>
      </c>
      <c r="GL612" s="16">
        <v>0</v>
      </c>
      <c r="GM612" s="13">
        <v>0</v>
      </c>
      <c r="GN612" s="16">
        <v>0</v>
      </c>
      <c r="GO612" s="13">
        <v>0</v>
      </c>
      <c r="GP612" s="16">
        <v>0</v>
      </c>
      <c r="GQ612" s="8">
        <v>0</v>
      </c>
    </row>
    <row r="613" spans="1:199" ht="16.5" customHeight="1" x14ac:dyDescent="0.35">
      <c r="A613" s="11">
        <v>201</v>
      </c>
      <c r="B613" s="7" t="s">
        <v>577</v>
      </c>
      <c r="C613" s="11">
        <v>2</v>
      </c>
      <c r="D613" s="16">
        <v>0</v>
      </c>
      <c r="E613" s="13">
        <v>0</v>
      </c>
      <c r="F613" s="16">
        <v>0</v>
      </c>
      <c r="G613" s="13">
        <v>0</v>
      </c>
      <c r="H613" s="16">
        <v>0</v>
      </c>
      <c r="I613" s="13">
        <v>0</v>
      </c>
      <c r="J613" s="16">
        <v>0</v>
      </c>
      <c r="K613" s="13">
        <v>0</v>
      </c>
      <c r="L613" s="16">
        <v>0</v>
      </c>
      <c r="M613" s="13">
        <v>0</v>
      </c>
      <c r="N613" s="16">
        <v>0</v>
      </c>
      <c r="O613" s="13">
        <v>0</v>
      </c>
      <c r="P613" s="16">
        <v>0</v>
      </c>
      <c r="Q613" s="13">
        <v>0</v>
      </c>
      <c r="R613" s="16">
        <v>0</v>
      </c>
      <c r="S613" s="13">
        <v>0</v>
      </c>
      <c r="T613" s="16">
        <v>0</v>
      </c>
      <c r="U613" s="13">
        <v>0</v>
      </c>
      <c r="V613" s="16">
        <v>0</v>
      </c>
      <c r="W613" s="13">
        <v>0</v>
      </c>
      <c r="X613" s="16">
        <v>0</v>
      </c>
      <c r="Y613" s="13">
        <v>0</v>
      </c>
      <c r="Z613" s="16">
        <v>0</v>
      </c>
      <c r="AA613" s="13">
        <v>0</v>
      </c>
      <c r="AB613" s="16">
        <v>0</v>
      </c>
      <c r="AC613" s="13">
        <v>0</v>
      </c>
      <c r="AD613" s="16">
        <v>0</v>
      </c>
      <c r="AE613" s="13">
        <v>0</v>
      </c>
      <c r="AF613" s="16">
        <v>0</v>
      </c>
      <c r="AG613" s="13">
        <v>0</v>
      </c>
      <c r="AH613" s="16">
        <v>0</v>
      </c>
      <c r="AI613" s="13">
        <v>0</v>
      </c>
      <c r="AJ613" s="16">
        <v>0</v>
      </c>
      <c r="AK613" s="13">
        <v>0</v>
      </c>
      <c r="AL613" s="16">
        <v>0</v>
      </c>
      <c r="AM613" s="13">
        <v>0</v>
      </c>
      <c r="AN613" s="16">
        <v>0</v>
      </c>
      <c r="AO613" s="13">
        <v>0</v>
      </c>
      <c r="AP613" s="16">
        <v>0</v>
      </c>
      <c r="AQ613" s="13">
        <v>0</v>
      </c>
      <c r="AR613" s="16">
        <v>0</v>
      </c>
      <c r="AS613" s="13">
        <v>0</v>
      </c>
      <c r="AT613" s="16">
        <v>0</v>
      </c>
      <c r="AU613" s="13">
        <v>0</v>
      </c>
      <c r="AV613" s="16">
        <v>0</v>
      </c>
      <c r="AW613" s="13">
        <v>0</v>
      </c>
      <c r="AX613" s="16">
        <v>0</v>
      </c>
      <c r="AY613" s="13">
        <v>0</v>
      </c>
      <c r="AZ613" s="16">
        <v>0</v>
      </c>
      <c r="BA613" s="13">
        <v>0</v>
      </c>
      <c r="BB613" s="16">
        <v>0</v>
      </c>
      <c r="BC613" s="13">
        <v>0</v>
      </c>
      <c r="BD613" s="16">
        <v>0</v>
      </c>
      <c r="BE613" s="13">
        <v>0</v>
      </c>
      <c r="BF613" s="16">
        <v>0</v>
      </c>
      <c r="BG613" s="13">
        <v>0</v>
      </c>
      <c r="BH613" s="16">
        <v>0</v>
      </c>
      <c r="BI613" s="13">
        <v>0</v>
      </c>
      <c r="BJ613" s="16">
        <v>0</v>
      </c>
      <c r="BK613" s="13">
        <v>0</v>
      </c>
      <c r="BL613" s="16">
        <v>0</v>
      </c>
      <c r="BM613" s="13">
        <v>0</v>
      </c>
      <c r="BN613" s="16">
        <v>0</v>
      </c>
      <c r="BO613" s="13">
        <v>0</v>
      </c>
      <c r="BP613" s="16">
        <v>0</v>
      </c>
      <c r="BQ613" s="13">
        <v>0</v>
      </c>
      <c r="BR613" s="16">
        <v>0</v>
      </c>
      <c r="BS613" s="13">
        <v>0</v>
      </c>
      <c r="BT613" s="16">
        <v>0</v>
      </c>
      <c r="BU613" s="13">
        <v>0</v>
      </c>
      <c r="BV613" s="16">
        <v>0</v>
      </c>
      <c r="BW613" s="13">
        <v>0</v>
      </c>
      <c r="BX613" s="16">
        <v>0</v>
      </c>
      <c r="BY613" s="13">
        <v>0</v>
      </c>
      <c r="BZ613" s="16">
        <v>0</v>
      </c>
      <c r="CA613" s="13">
        <v>0</v>
      </c>
      <c r="CB613" s="16">
        <v>0</v>
      </c>
      <c r="CC613" s="13">
        <v>0</v>
      </c>
      <c r="CD613" s="16">
        <v>0</v>
      </c>
      <c r="CE613" s="13">
        <v>0</v>
      </c>
      <c r="CF613" s="16">
        <v>0</v>
      </c>
      <c r="CG613" s="13">
        <v>0</v>
      </c>
      <c r="CH613" s="16">
        <v>0</v>
      </c>
      <c r="CI613" s="13">
        <v>0</v>
      </c>
      <c r="CJ613" s="16">
        <v>0</v>
      </c>
      <c r="CK613" s="13">
        <v>0</v>
      </c>
      <c r="CL613" s="16">
        <v>0</v>
      </c>
      <c r="CM613" s="13">
        <v>0</v>
      </c>
      <c r="CN613" s="16">
        <v>0</v>
      </c>
      <c r="CO613" s="13">
        <v>0</v>
      </c>
      <c r="CP613" s="16">
        <v>0</v>
      </c>
      <c r="CQ613" s="13">
        <v>0</v>
      </c>
      <c r="CR613" s="16">
        <v>0</v>
      </c>
      <c r="CS613" s="13">
        <v>0</v>
      </c>
      <c r="CT613" s="16">
        <v>0</v>
      </c>
      <c r="CU613" s="13">
        <v>0</v>
      </c>
      <c r="CV613" s="16">
        <v>0</v>
      </c>
      <c r="CW613" s="13">
        <v>0</v>
      </c>
      <c r="CX613" s="16">
        <v>0</v>
      </c>
      <c r="CY613" s="13">
        <v>0</v>
      </c>
      <c r="CZ613" s="16">
        <v>0</v>
      </c>
      <c r="DA613" s="13">
        <v>0</v>
      </c>
      <c r="DB613" s="16">
        <v>0</v>
      </c>
      <c r="DC613" s="13">
        <v>0</v>
      </c>
      <c r="DD613" s="16">
        <v>0</v>
      </c>
      <c r="DE613" s="13">
        <v>0</v>
      </c>
      <c r="DF613" s="16">
        <v>0</v>
      </c>
      <c r="DG613" s="13">
        <v>0</v>
      </c>
      <c r="DH613" s="16">
        <v>0</v>
      </c>
      <c r="DI613" s="13">
        <v>0</v>
      </c>
      <c r="DJ613" s="16">
        <v>0</v>
      </c>
      <c r="DK613" s="13">
        <v>0</v>
      </c>
      <c r="DL613" s="16">
        <v>0</v>
      </c>
      <c r="DM613" s="13">
        <v>0</v>
      </c>
      <c r="DN613" s="16">
        <v>0</v>
      </c>
      <c r="DO613" s="13">
        <v>0</v>
      </c>
      <c r="DP613" s="16">
        <v>0</v>
      </c>
      <c r="DQ613" s="13">
        <v>0</v>
      </c>
      <c r="DR613" s="16">
        <v>0</v>
      </c>
      <c r="DS613" s="13">
        <v>0</v>
      </c>
      <c r="DT613" s="16">
        <v>0</v>
      </c>
      <c r="DU613" s="13">
        <v>0</v>
      </c>
      <c r="DV613" s="16">
        <v>0</v>
      </c>
      <c r="DW613" s="13">
        <v>0</v>
      </c>
      <c r="DX613" s="16">
        <v>0</v>
      </c>
      <c r="DY613" s="13">
        <v>0</v>
      </c>
      <c r="DZ613" s="16">
        <v>0</v>
      </c>
      <c r="EA613" s="13">
        <v>0</v>
      </c>
      <c r="EB613" s="16">
        <v>0</v>
      </c>
      <c r="EC613" s="13">
        <v>0</v>
      </c>
      <c r="ED613" s="16">
        <v>0</v>
      </c>
      <c r="EE613" s="13">
        <v>0</v>
      </c>
      <c r="EF613" s="16">
        <v>0</v>
      </c>
      <c r="EG613" s="13">
        <v>0</v>
      </c>
      <c r="EH613" s="16">
        <v>0</v>
      </c>
      <c r="EI613" s="13">
        <v>0</v>
      </c>
      <c r="EJ613" s="16">
        <v>0</v>
      </c>
      <c r="EK613" s="13">
        <v>0</v>
      </c>
      <c r="EL613" s="16">
        <v>0</v>
      </c>
      <c r="EM613" s="13">
        <v>0</v>
      </c>
      <c r="EN613" s="16">
        <v>0</v>
      </c>
      <c r="EO613" s="13">
        <v>0</v>
      </c>
      <c r="EP613" s="16">
        <v>0</v>
      </c>
      <c r="EQ613" s="13">
        <v>0</v>
      </c>
      <c r="ER613" s="16">
        <v>0</v>
      </c>
      <c r="ES613" s="13">
        <v>0</v>
      </c>
      <c r="ET613" s="16">
        <v>0</v>
      </c>
      <c r="EU613" s="13">
        <v>0</v>
      </c>
      <c r="EV613" s="16">
        <v>0</v>
      </c>
      <c r="EW613" s="13">
        <v>0</v>
      </c>
      <c r="EX613" s="16">
        <v>0</v>
      </c>
      <c r="EY613" s="13">
        <v>0</v>
      </c>
      <c r="EZ613" s="16">
        <v>0</v>
      </c>
      <c r="FA613" s="13">
        <v>0</v>
      </c>
      <c r="FB613" s="16">
        <v>0</v>
      </c>
      <c r="FC613" s="13">
        <v>0</v>
      </c>
      <c r="FD613" s="16">
        <v>0</v>
      </c>
      <c r="FE613" s="13">
        <v>0</v>
      </c>
      <c r="FF613" s="16">
        <v>0</v>
      </c>
      <c r="FG613" s="13">
        <v>0</v>
      </c>
      <c r="FH613" s="16">
        <v>0</v>
      </c>
      <c r="FI613" s="13">
        <v>0</v>
      </c>
      <c r="FJ613" s="16">
        <v>0</v>
      </c>
      <c r="FK613" s="13">
        <v>0</v>
      </c>
      <c r="FL613" s="16">
        <v>0</v>
      </c>
      <c r="FM613" s="13">
        <v>0</v>
      </c>
      <c r="FN613" s="16">
        <v>0</v>
      </c>
      <c r="FO613" s="13">
        <v>0</v>
      </c>
      <c r="FP613" s="16">
        <v>0</v>
      </c>
      <c r="FQ613" s="13">
        <v>0</v>
      </c>
      <c r="FR613" s="16">
        <v>0</v>
      </c>
      <c r="FS613" s="13">
        <v>0</v>
      </c>
      <c r="FT613" s="16">
        <v>0</v>
      </c>
      <c r="FU613" s="13">
        <v>0</v>
      </c>
      <c r="FV613" s="16">
        <v>0</v>
      </c>
      <c r="FW613" s="13">
        <v>0</v>
      </c>
      <c r="FX613" s="16">
        <v>0</v>
      </c>
      <c r="FY613" s="13">
        <v>0</v>
      </c>
      <c r="FZ613" s="16">
        <v>0</v>
      </c>
      <c r="GA613" s="13">
        <v>0</v>
      </c>
      <c r="GB613" s="16">
        <v>0</v>
      </c>
      <c r="GC613" s="13">
        <v>0</v>
      </c>
      <c r="GD613" s="16">
        <v>0</v>
      </c>
      <c r="GE613" s="13">
        <v>0</v>
      </c>
      <c r="GF613" s="16">
        <v>0</v>
      </c>
      <c r="GG613" s="13">
        <v>0</v>
      </c>
      <c r="GH613" s="16">
        <v>0</v>
      </c>
      <c r="GI613" s="13">
        <v>0</v>
      </c>
      <c r="GJ613" s="16">
        <v>0</v>
      </c>
      <c r="GK613" s="13">
        <v>0</v>
      </c>
      <c r="GL613" s="16">
        <v>0</v>
      </c>
      <c r="GM613" s="13">
        <v>0</v>
      </c>
      <c r="GN613" s="16">
        <v>0</v>
      </c>
      <c r="GO613" s="13">
        <v>0</v>
      </c>
      <c r="GP613" s="16">
        <v>0</v>
      </c>
      <c r="GQ613" s="8">
        <v>0</v>
      </c>
    </row>
    <row r="614" spans="1:199" ht="16.5" customHeight="1" x14ac:dyDescent="0.35">
      <c r="A614" s="11">
        <v>201</v>
      </c>
      <c r="B614" s="7" t="s">
        <v>578</v>
      </c>
      <c r="C614" s="11">
        <v>2</v>
      </c>
      <c r="D614" s="16">
        <v>0</v>
      </c>
      <c r="E614" s="13">
        <v>0</v>
      </c>
      <c r="F614" s="16">
        <v>0</v>
      </c>
      <c r="G614" s="13">
        <v>0</v>
      </c>
      <c r="H614" s="16">
        <v>0</v>
      </c>
      <c r="I614" s="13">
        <v>0</v>
      </c>
      <c r="J614" s="16">
        <v>0</v>
      </c>
      <c r="K614" s="13">
        <v>0</v>
      </c>
      <c r="L614" s="16">
        <v>0</v>
      </c>
      <c r="M614" s="13">
        <v>0</v>
      </c>
      <c r="N614" s="16">
        <v>0</v>
      </c>
      <c r="O614" s="13">
        <v>0</v>
      </c>
      <c r="P614" s="16">
        <v>0</v>
      </c>
      <c r="Q614" s="13">
        <v>0</v>
      </c>
      <c r="R614" s="16">
        <v>0</v>
      </c>
      <c r="S614" s="13">
        <v>0</v>
      </c>
      <c r="T614" s="16">
        <v>0</v>
      </c>
      <c r="U614" s="13">
        <v>0</v>
      </c>
      <c r="V614" s="16">
        <v>0</v>
      </c>
      <c r="W614" s="13">
        <v>0</v>
      </c>
      <c r="X614" s="16">
        <v>0</v>
      </c>
      <c r="Y614" s="13">
        <v>0</v>
      </c>
      <c r="Z614" s="16">
        <v>0</v>
      </c>
      <c r="AA614" s="13">
        <v>0</v>
      </c>
      <c r="AB614" s="16">
        <v>0</v>
      </c>
      <c r="AC614" s="13">
        <v>0</v>
      </c>
      <c r="AD614" s="16">
        <v>0</v>
      </c>
      <c r="AE614" s="13">
        <v>0</v>
      </c>
      <c r="AF614" s="16">
        <v>0</v>
      </c>
      <c r="AG614" s="13">
        <v>0</v>
      </c>
      <c r="AH614" s="16">
        <v>0</v>
      </c>
      <c r="AI614" s="13">
        <v>0</v>
      </c>
      <c r="AJ614" s="16">
        <v>0</v>
      </c>
      <c r="AK614" s="13">
        <v>0</v>
      </c>
      <c r="AL614" s="16">
        <v>0</v>
      </c>
      <c r="AM614" s="13">
        <v>0</v>
      </c>
      <c r="AN614" s="16">
        <v>0</v>
      </c>
      <c r="AO614" s="13">
        <v>0</v>
      </c>
      <c r="AP614" s="16">
        <v>0</v>
      </c>
      <c r="AQ614" s="13">
        <v>0</v>
      </c>
      <c r="AR614" s="16">
        <v>0</v>
      </c>
      <c r="AS614" s="13">
        <v>0</v>
      </c>
      <c r="AT614" s="16">
        <v>0</v>
      </c>
      <c r="AU614" s="13">
        <v>0</v>
      </c>
      <c r="AV614" s="16">
        <v>0</v>
      </c>
      <c r="AW614" s="13">
        <v>0</v>
      </c>
      <c r="AX614" s="16">
        <v>0</v>
      </c>
      <c r="AY614" s="13">
        <v>0</v>
      </c>
      <c r="AZ614" s="16">
        <v>0</v>
      </c>
      <c r="BA614" s="13">
        <v>0</v>
      </c>
      <c r="BB614" s="16">
        <v>0</v>
      </c>
      <c r="BC614" s="13">
        <v>0</v>
      </c>
      <c r="BD614" s="16">
        <v>0</v>
      </c>
      <c r="BE614" s="13">
        <v>0</v>
      </c>
      <c r="BF614" s="16">
        <v>0</v>
      </c>
      <c r="BG614" s="13">
        <v>0</v>
      </c>
      <c r="BH614" s="16">
        <v>0</v>
      </c>
      <c r="BI614" s="13">
        <v>0</v>
      </c>
      <c r="BJ614" s="16">
        <v>0</v>
      </c>
      <c r="BK614" s="13">
        <v>0</v>
      </c>
      <c r="BL614" s="16">
        <v>0</v>
      </c>
      <c r="BM614" s="13">
        <v>0</v>
      </c>
      <c r="BN614" s="16">
        <v>0</v>
      </c>
      <c r="BO614" s="13">
        <v>0</v>
      </c>
      <c r="BP614" s="16">
        <v>0</v>
      </c>
      <c r="BQ614" s="13">
        <v>0</v>
      </c>
      <c r="BR614" s="16">
        <v>0</v>
      </c>
      <c r="BS614" s="13">
        <v>0</v>
      </c>
      <c r="BT614" s="16">
        <v>0</v>
      </c>
      <c r="BU614" s="13">
        <v>0</v>
      </c>
      <c r="BV614" s="16">
        <v>0</v>
      </c>
      <c r="BW614" s="13">
        <v>0</v>
      </c>
      <c r="BX614" s="16">
        <v>0</v>
      </c>
      <c r="BY614" s="13">
        <v>0</v>
      </c>
      <c r="BZ614" s="16">
        <v>0</v>
      </c>
      <c r="CA614" s="13">
        <v>0</v>
      </c>
      <c r="CB614" s="16">
        <v>0</v>
      </c>
      <c r="CC614" s="13">
        <v>0</v>
      </c>
      <c r="CD614" s="16">
        <v>0</v>
      </c>
      <c r="CE614" s="13">
        <v>0</v>
      </c>
      <c r="CF614" s="16">
        <v>0</v>
      </c>
      <c r="CG614" s="13">
        <v>0</v>
      </c>
      <c r="CH614" s="16">
        <v>0</v>
      </c>
      <c r="CI614" s="13">
        <v>0</v>
      </c>
      <c r="CJ614" s="16">
        <v>0</v>
      </c>
      <c r="CK614" s="13">
        <v>0</v>
      </c>
      <c r="CL614" s="16">
        <v>0</v>
      </c>
      <c r="CM614" s="13">
        <v>0</v>
      </c>
      <c r="CN614" s="16">
        <v>0</v>
      </c>
      <c r="CO614" s="13">
        <v>0</v>
      </c>
      <c r="CP614" s="16">
        <v>0</v>
      </c>
      <c r="CQ614" s="13">
        <v>0</v>
      </c>
      <c r="CR614" s="16">
        <v>0</v>
      </c>
      <c r="CS614" s="13">
        <v>0</v>
      </c>
      <c r="CT614" s="16">
        <v>0</v>
      </c>
      <c r="CU614" s="13">
        <v>0</v>
      </c>
      <c r="CV614" s="16">
        <v>0</v>
      </c>
      <c r="CW614" s="13">
        <v>0</v>
      </c>
      <c r="CX614" s="16">
        <v>0</v>
      </c>
      <c r="CY614" s="13">
        <v>0</v>
      </c>
      <c r="CZ614" s="16">
        <v>0</v>
      </c>
      <c r="DA614" s="13">
        <v>0</v>
      </c>
      <c r="DB614" s="16">
        <v>0</v>
      </c>
      <c r="DC614" s="13">
        <v>0</v>
      </c>
      <c r="DD614" s="16">
        <v>0</v>
      </c>
      <c r="DE614" s="13">
        <v>0</v>
      </c>
      <c r="DF614" s="16">
        <v>0</v>
      </c>
      <c r="DG614" s="13">
        <v>0</v>
      </c>
      <c r="DH614" s="16">
        <v>0</v>
      </c>
      <c r="DI614" s="13">
        <v>0</v>
      </c>
      <c r="DJ614" s="16">
        <v>0</v>
      </c>
      <c r="DK614" s="13">
        <v>0</v>
      </c>
      <c r="DL614" s="16">
        <v>0</v>
      </c>
      <c r="DM614" s="13">
        <v>0</v>
      </c>
      <c r="DN614" s="16">
        <v>0</v>
      </c>
      <c r="DO614" s="13">
        <v>0</v>
      </c>
      <c r="DP614" s="16">
        <v>0</v>
      </c>
      <c r="DQ614" s="13">
        <v>0</v>
      </c>
      <c r="DR614" s="16">
        <v>0</v>
      </c>
      <c r="DS614" s="13">
        <v>0</v>
      </c>
      <c r="DT614" s="16">
        <v>0</v>
      </c>
      <c r="DU614" s="13">
        <v>0</v>
      </c>
      <c r="DV614" s="16">
        <v>0</v>
      </c>
      <c r="DW614" s="13">
        <v>0</v>
      </c>
      <c r="DX614" s="16">
        <v>0</v>
      </c>
      <c r="DY614" s="13">
        <v>0</v>
      </c>
      <c r="DZ614" s="16">
        <v>0</v>
      </c>
      <c r="EA614" s="13">
        <v>0</v>
      </c>
      <c r="EB614" s="16">
        <v>0</v>
      </c>
      <c r="EC614" s="13">
        <v>0</v>
      </c>
      <c r="ED614" s="16">
        <v>0</v>
      </c>
      <c r="EE614" s="13">
        <v>0</v>
      </c>
      <c r="EF614" s="16">
        <v>0</v>
      </c>
      <c r="EG614" s="13">
        <v>0</v>
      </c>
      <c r="EH614" s="16">
        <v>0</v>
      </c>
      <c r="EI614" s="13">
        <v>0</v>
      </c>
      <c r="EJ614" s="16">
        <v>0</v>
      </c>
      <c r="EK614" s="13">
        <v>0</v>
      </c>
      <c r="EL614" s="16">
        <v>0</v>
      </c>
      <c r="EM614" s="13">
        <v>0</v>
      </c>
      <c r="EN614" s="16">
        <v>0</v>
      </c>
      <c r="EO614" s="13">
        <v>0</v>
      </c>
      <c r="EP614" s="16">
        <v>0</v>
      </c>
      <c r="EQ614" s="13">
        <v>0</v>
      </c>
      <c r="ER614" s="16">
        <v>0</v>
      </c>
      <c r="ES614" s="13">
        <v>0</v>
      </c>
      <c r="ET614" s="16">
        <v>0</v>
      </c>
      <c r="EU614" s="13">
        <v>0</v>
      </c>
      <c r="EV614" s="16">
        <v>0</v>
      </c>
      <c r="EW614" s="13">
        <v>0</v>
      </c>
      <c r="EX614" s="16">
        <v>0</v>
      </c>
      <c r="EY614" s="13">
        <v>0</v>
      </c>
      <c r="EZ614" s="16">
        <v>0</v>
      </c>
      <c r="FA614" s="13">
        <v>0</v>
      </c>
      <c r="FB614" s="16">
        <v>0</v>
      </c>
      <c r="FC614" s="13">
        <v>0</v>
      </c>
      <c r="FD614" s="16">
        <v>0</v>
      </c>
      <c r="FE614" s="13">
        <v>0</v>
      </c>
      <c r="FF614" s="16">
        <v>0</v>
      </c>
      <c r="FG614" s="13">
        <v>0</v>
      </c>
      <c r="FH614" s="16">
        <v>0</v>
      </c>
      <c r="FI614" s="13">
        <v>0</v>
      </c>
      <c r="FJ614" s="16">
        <v>0</v>
      </c>
      <c r="FK614" s="13">
        <v>0</v>
      </c>
      <c r="FL614" s="16">
        <v>0</v>
      </c>
      <c r="FM614" s="13">
        <v>0</v>
      </c>
      <c r="FN614" s="16">
        <v>0</v>
      </c>
      <c r="FO614" s="13">
        <v>0</v>
      </c>
      <c r="FP614" s="16">
        <v>0</v>
      </c>
      <c r="FQ614" s="13">
        <v>0</v>
      </c>
      <c r="FR614" s="16">
        <v>0</v>
      </c>
      <c r="FS614" s="13">
        <v>0</v>
      </c>
      <c r="FT614" s="16">
        <v>0</v>
      </c>
      <c r="FU614" s="13">
        <v>0</v>
      </c>
      <c r="FV614" s="16">
        <v>0</v>
      </c>
      <c r="FW614" s="13">
        <v>0</v>
      </c>
      <c r="FX614" s="16">
        <v>0</v>
      </c>
      <c r="FY614" s="13">
        <v>0</v>
      </c>
      <c r="FZ614" s="16">
        <v>0</v>
      </c>
      <c r="GA614" s="13">
        <v>0</v>
      </c>
      <c r="GB614" s="16">
        <v>0</v>
      </c>
      <c r="GC614" s="13">
        <v>0</v>
      </c>
      <c r="GD614" s="16">
        <v>0</v>
      </c>
      <c r="GE614" s="13">
        <v>0</v>
      </c>
      <c r="GF614" s="16">
        <v>0</v>
      </c>
      <c r="GG614" s="13">
        <v>0</v>
      </c>
      <c r="GH614" s="16">
        <v>0</v>
      </c>
      <c r="GI614" s="13">
        <v>0</v>
      </c>
      <c r="GJ614" s="16">
        <v>0</v>
      </c>
      <c r="GK614" s="13">
        <v>0</v>
      </c>
      <c r="GL614" s="16">
        <v>0</v>
      </c>
      <c r="GM614" s="13">
        <v>0</v>
      </c>
      <c r="GN614" s="16">
        <v>0</v>
      </c>
      <c r="GO614" s="13">
        <v>0</v>
      </c>
      <c r="GP614" s="16">
        <v>0</v>
      </c>
      <c r="GQ614" s="8">
        <v>0</v>
      </c>
    </row>
    <row r="615" spans="1:199" ht="16.5" customHeight="1" x14ac:dyDescent="0.35">
      <c r="A615" s="11">
        <v>210</v>
      </c>
      <c r="B615" s="7" t="s">
        <v>579</v>
      </c>
      <c r="C615" s="11">
        <v>2</v>
      </c>
      <c r="D615" s="16">
        <v>0</v>
      </c>
      <c r="E615" s="13">
        <v>0</v>
      </c>
      <c r="F615" s="16">
        <v>0</v>
      </c>
      <c r="G615" s="13">
        <v>0</v>
      </c>
      <c r="H615" s="16">
        <v>0</v>
      </c>
      <c r="I615" s="13">
        <v>0</v>
      </c>
      <c r="J615" s="16">
        <v>0</v>
      </c>
      <c r="K615" s="13">
        <v>0</v>
      </c>
      <c r="L615" s="16">
        <v>0</v>
      </c>
      <c r="M615" s="13">
        <v>0</v>
      </c>
      <c r="N615" s="16">
        <v>0</v>
      </c>
      <c r="O615" s="13">
        <v>0</v>
      </c>
      <c r="P615" s="16">
        <v>0</v>
      </c>
      <c r="Q615" s="13">
        <v>0</v>
      </c>
      <c r="R615" s="16">
        <v>0</v>
      </c>
      <c r="S615" s="13">
        <v>0</v>
      </c>
      <c r="T615" s="16">
        <v>0</v>
      </c>
      <c r="U615" s="13">
        <v>0</v>
      </c>
      <c r="V615" s="16">
        <v>0</v>
      </c>
      <c r="W615" s="13">
        <v>0</v>
      </c>
      <c r="X615" s="16">
        <v>0</v>
      </c>
      <c r="Y615" s="13">
        <v>0</v>
      </c>
      <c r="Z615" s="16">
        <v>0</v>
      </c>
      <c r="AA615" s="13">
        <v>0</v>
      </c>
      <c r="AB615" s="16">
        <v>0</v>
      </c>
      <c r="AC615" s="13">
        <v>0</v>
      </c>
      <c r="AD615" s="16">
        <v>0</v>
      </c>
      <c r="AE615" s="13">
        <v>0</v>
      </c>
      <c r="AF615" s="16">
        <v>0</v>
      </c>
      <c r="AG615" s="13">
        <v>0</v>
      </c>
      <c r="AH615" s="16">
        <v>0</v>
      </c>
      <c r="AI615" s="13">
        <v>0</v>
      </c>
      <c r="AJ615" s="16">
        <v>0</v>
      </c>
      <c r="AK615" s="13">
        <v>0</v>
      </c>
      <c r="AL615" s="16">
        <v>0</v>
      </c>
      <c r="AM615" s="13">
        <v>0</v>
      </c>
      <c r="AN615" s="16">
        <v>0</v>
      </c>
      <c r="AO615" s="13">
        <v>0</v>
      </c>
      <c r="AP615" s="16">
        <v>0</v>
      </c>
      <c r="AQ615" s="13">
        <v>0</v>
      </c>
      <c r="AR615" s="16">
        <v>0</v>
      </c>
      <c r="AS615" s="13">
        <v>0</v>
      </c>
      <c r="AT615" s="16">
        <v>0</v>
      </c>
      <c r="AU615" s="13">
        <v>0</v>
      </c>
      <c r="AV615" s="16">
        <v>0</v>
      </c>
      <c r="AW615" s="13">
        <v>0</v>
      </c>
      <c r="AX615" s="16">
        <v>0</v>
      </c>
      <c r="AY615" s="13">
        <v>0</v>
      </c>
      <c r="AZ615" s="16">
        <v>0</v>
      </c>
      <c r="BA615" s="13">
        <v>0</v>
      </c>
      <c r="BB615" s="16">
        <v>0</v>
      </c>
      <c r="BC615" s="13">
        <v>0</v>
      </c>
      <c r="BD615" s="16">
        <v>0</v>
      </c>
      <c r="BE615" s="13">
        <v>0</v>
      </c>
      <c r="BF615" s="16">
        <v>0</v>
      </c>
      <c r="BG615" s="13">
        <v>0</v>
      </c>
      <c r="BH615" s="16">
        <v>0</v>
      </c>
      <c r="BI615" s="13">
        <v>0</v>
      </c>
      <c r="BJ615" s="16">
        <v>0</v>
      </c>
      <c r="BK615" s="13">
        <v>0</v>
      </c>
      <c r="BL615" s="16">
        <v>0</v>
      </c>
      <c r="BM615" s="13">
        <v>0</v>
      </c>
      <c r="BN615" s="16">
        <v>0</v>
      </c>
      <c r="BO615" s="13">
        <v>0</v>
      </c>
      <c r="BP615" s="16">
        <v>0</v>
      </c>
      <c r="BQ615" s="13">
        <v>0</v>
      </c>
      <c r="BR615" s="16">
        <v>0</v>
      </c>
      <c r="BS615" s="13">
        <v>0</v>
      </c>
      <c r="BT615" s="16">
        <v>0</v>
      </c>
      <c r="BU615" s="13">
        <v>0</v>
      </c>
      <c r="BV615" s="16">
        <v>0</v>
      </c>
      <c r="BW615" s="13">
        <v>0</v>
      </c>
      <c r="BX615" s="16">
        <v>0</v>
      </c>
      <c r="BY615" s="13">
        <v>0</v>
      </c>
      <c r="BZ615" s="16">
        <v>0</v>
      </c>
      <c r="CA615" s="13">
        <v>0</v>
      </c>
      <c r="CB615" s="16">
        <v>0</v>
      </c>
      <c r="CC615" s="13">
        <v>0</v>
      </c>
      <c r="CD615" s="16">
        <v>0</v>
      </c>
      <c r="CE615" s="13">
        <v>0</v>
      </c>
      <c r="CF615" s="16">
        <v>0</v>
      </c>
      <c r="CG615" s="13">
        <v>0</v>
      </c>
      <c r="CH615" s="16">
        <v>0</v>
      </c>
      <c r="CI615" s="13">
        <v>0</v>
      </c>
      <c r="CJ615" s="16">
        <v>0</v>
      </c>
      <c r="CK615" s="13">
        <v>0</v>
      </c>
      <c r="CL615" s="16">
        <v>0</v>
      </c>
      <c r="CM615" s="13">
        <v>0</v>
      </c>
      <c r="CN615" s="16">
        <v>0</v>
      </c>
      <c r="CO615" s="13">
        <v>0</v>
      </c>
      <c r="CP615" s="16">
        <v>0</v>
      </c>
      <c r="CQ615" s="13">
        <v>0</v>
      </c>
      <c r="CR615" s="16">
        <v>0</v>
      </c>
      <c r="CS615" s="13">
        <v>0</v>
      </c>
      <c r="CT615" s="16">
        <v>0</v>
      </c>
      <c r="CU615" s="13">
        <v>0</v>
      </c>
      <c r="CV615" s="16">
        <v>0</v>
      </c>
      <c r="CW615" s="13">
        <v>0</v>
      </c>
      <c r="CX615" s="16">
        <v>0</v>
      </c>
      <c r="CY615" s="13">
        <v>0</v>
      </c>
      <c r="CZ615" s="16">
        <v>0</v>
      </c>
      <c r="DA615" s="13">
        <v>0</v>
      </c>
      <c r="DB615" s="16">
        <v>0</v>
      </c>
      <c r="DC615" s="13">
        <v>0</v>
      </c>
      <c r="DD615" s="16">
        <v>0</v>
      </c>
      <c r="DE615" s="13">
        <v>0</v>
      </c>
      <c r="DF615" s="16">
        <v>0</v>
      </c>
      <c r="DG615" s="13">
        <v>0</v>
      </c>
      <c r="DH615" s="16">
        <v>0</v>
      </c>
      <c r="DI615" s="13">
        <v>0</v>
      </c>
      <c r="DJ615" s="16">
        <v>0</v>
      </c>
      <c r="DK615" s="13">
        <v>0</v>
      </c>
      <c r="DL615" s="16">
        <v>0</v>
      </c>
      <c r="DM615" s="13">
        <v>0</v>
      </c>
      <c r="DN615" s="16">
        <v>0</v>
      </c>
      <c r="DO615" s="13">
        <v>0</v>
      </c>
      <c r="DP615" s="16">
        <v>0</v>
      </c>
      <c r="DQ615" s="13">
        <v>0</v>
      </c>
      <c r="DR615" s="16">
        <v>0</v>
      </c>
      <c r="DS615" s="13">
        <v>0</v>
      </c>
      <c r="DT615" s="16">
        <v>0</v>
      </c>
      <c r="DU615" s="13">
        <v>0</v>
      </c>
      <c r="DV615" s="16">
        <v>0</v>
      </c>
      <c r="DW615" s="13">
        <v>0</v>
      </c>
      <c r="DX615" s="16">
        <v>0</v>
      </c>
      <c r="DY615" s="13">
        <v>0</v>
      </c>
      <c r="DZ615" s="16">
        <v>0</v>
      </c>
      <c r="EA615" s="13">
        <v>0</v>
      </c>
      <c r="EB615" s="16">
        <v>0</v>
      </c>
      <c r="EC615" s="13">
        <v>0</v>
      </c>
      <c r="ED615" s="16">
        <v>0</v>
      </c>
      <c r="EE615" s="13">
        <v>0</v>
      </c>
      <c r="EF615" s="16">
        <v>0</v>
      </c>
      <c r="EG615" s="13">
        <v>0</v>
      </c>
      <c r="EH615" s="16">
        <v>0</v>
      </c>
      <c r="EI615" s="13">
        <v>0</v>
      </c>
      <c r="EJ615" s="16">
        <v>0</v>
      </c>
      <c r="EK615" s="13">
        <v>0</v>
      </c>
      <c r="EL615" s="16">
        <v>0</v>
      </c>
      <c r="EM615" s="13">
        <v>0</v>
      </c>
      <c r="EN615" s="16">
        <v>0</v>
      </c>
      <c r="EO615" s="13">
        <v>0</v>
      </c>
      <c r="EP615" s="16">
        <v>0</v>
      </c>
      <c r="EQ615" s="13">
        <v>0</v>
      </c>
      <c r="ER615" s="16">
        <v>0</v>
      </c>
      <c r="ES615" s="13">
        <v>0</v>
      </c>
      <c r="ET615" s="16">
        <v>0</v>
      </c>
      <c r="EU615" s="13">
        <v>0</v>
      </c>
      <c r="EV615" s="16">
        <v>0</v>
      </c>
      <c r="EW615" s="13">
        <v>0</v>
      </c>
      <c r="EX615" s="16">
        <v>0</v>
      </c>
      <c r="EY615" s="13">
        <v>0</v>
      </c>
      <c r="EZ615" s="16">
        <v>0</v>
      </c>
      <c r="FA615" s="13">
        <v>0</v>
      </c>
      <c r="FB615" s="16">
        <v>0</v>
      </c>
      <c r="FC615" s="13">
        <v>0</v>
      </c>
      <c r="FD615" s="16">
        <v>0</v>
      </c>
      <c r="FE615" s="13">
        <v>0</v>
      </c>
      <c r="FF615" s="16">
        <v>0</v>
      </c>
      <c r="FG615" s="13">
        <v>0</v>
      </c>
      <c r="FH615" s="16">
        <v>0</v>
      </c>
      <c r="FI615" s="13">
        <v>0</v>
      </c>
      <c r="FJ615" s="16">
        <v>0</v>
      </c>
      <c r="FK615" s="13">
        <v>0</v>
      </c>
      <c r="FL615" s="16">
        <v>0</v>
      </c>
      <c r="FM615" s="13">
        <v>0</v>
      </c>
      <c r="FN615" s="16">
        <v>0</v>
      </c>
      <c r="FO615" s="13">
        <v>0</v>
      </c>
      <c r="FP615" s="16">
        <v>0</v>
      </c>
      <c r="FQ615" s="13">
        <v>0</v>
      </c>
      <c r="FR615" s="16">
        <v>0</v>
      </c>
      <c r="FS615" s="13">
        <v>0</v>
      </c>
      <c r="FT615" s="16">
        <v>0</v>
      </c>
      <c r="FU615" s="13">
        <v>0</v>
      </c>
      <c r="FV615" s="16">
        <v>0</v>
      </c>
      <c r="FW615" s="13">
        <v>0</v>
      </c>
      <c r="FX615" s="16">
        <v>0</v>
      </c>
      <c r="FY615" s="13">
        <v>0</v>
      </c>
      <c r="FZ615" s="16">
        <v>0</v>
      </c>
      <c r="GA615" s="13">
        <v>0</v>
      </c>
      <c r="GB615" s="16">
        <v>0</v>
      </c>
      <c r="GC615" s="13">
        <v>0</v>
      </c>
      <c r="GD615" s="16">
        <v>0</v>
      </c>
      <c r="GE615" s="13">
        <v>0</v>
      </c>
      <c r="GF615" s="16">
        <v>0</v>
      </c>
      <c r="GG615" s="13">
        <v>0</v>
      </c>
      <c r="GH615" s="16">
        <v>0</v>
      </c>
      <c r="GI615" s="13">
        <v>0</v>
      </c>
      <c r="GJ615" s="16">
        <v>0</v>
      </c>
      <c r="GK615" s="13">
        <v>0</v>
      </c>
      <c r="GL615" s="16">
        <v>0</v>
      </c>
      <c r="GM615" s="13">
        <v>0</v>
      </c>
      <c r="GN615" s="16">
        <v>0</v>
      </c>
      <c r="GO615" s="13">
        <v>0</v>
      </c>
      <c r="GP615" s="16">
        <v>0</v>
      </c>
      <c r="GQ615" s="8">
        <v>0</v>
      </c>
    </row>
    <row r="616" spans="1:199" ht="16.5" customHeight="1" x14ac:dyDescent="0.35">
      <c r="A616" s="11">
        <v>1132</v>
      </c>
      <c r="B616" s="7" t="s">
        <v>580</v>
      </c>
      <c r="C616" s="11">
        <v>2</v>
      </c>
      <c r="D616" s="16">
        <v>0</v>
      </c>
      <c r="E616" s="13">
        <v>0</v>
      </c>
      <c r="F616" s="16">
        <v>0</v>
      </c>
      <c r="G616" s="13">
        <v>0</v>
      </c>
      <c r="H616" s="16">
        <v>0</v>
      </c>
      <c r="I616" s="13">
        <v>0</v>
      </c>
      <c r="J616" s="16">
        <v>0</v>
      </c>
      <c r="K616" s="13">
        <v>0</v>
      </c>
      <c r="L616" s="16">
        <v>0</v>
      </c>
      <c r="M616" s="13">
        <v>0</v>
      </c>
      <c r="N616" s="16">
        <v>0</v>
      </c>
      <c r="O616" s="13">
        <v>0</v>
      </c>
      <c r="P616" s="16">
        <v>0</v>
      </c>
      <c r="Q616" s="13">
        <v>0</v>
      </c>
      <c r="R616" s="16">
        <v>0</v>
      </c>
      <c r="S616" s="13">
        <v>0</v>
      </c>
      <c r="T616" s="16">
        <v>0</v>
      </c>
      <c r="U616" s="13">
        <v>0</v>
      </c>
      <c r="V616" s="16">
        <v>0</v>
      </c>
      <c r="W616" s="13">
        <v>0</v>
      </c>
      <c r="X616" s="16">
        <v>0</v>
      </c>
      <c r="Y616" s="13">
        <v>0</v>
      </c>
      <c r="Z616" s="16">
        <v>0</v>
      </c>
      <c r="AA616" s="13">
        <v>0</v>
      </c>
      <c r="AB616" s="16">
        <v>0</v>
      </c>
      <c r="AC616" s="13">
        <v>0</v>
      </c>
      <c r="AD616" s="16">
        <v>0</v>
      </c>
      <c r="AE616" s="13">
        <v>0</v>
      </c>
      <c r="AF616" s="16">
        <v>0</v>
      </c>
      <c r="AG616" s="13">
        <v>0</v>
      </c>
      <c r="AH616" s="16">
        <v>0</v>
      </c>
      <c r="AI616" s="13">
        <v>0</v>
      </c>
      <c r="AJ616" s="16">
        <v>0</v>
      </c>
      <c r="AK616" s="13">
        <v>0</v>
      </c>
      <c r="AL616" s="16">
        <v>0</v>
      </c>
      <c r="AM616" s="13">
        <v>0</v>
      </c>
      <c r="AN616" s="16">
        <v>0</v>
      </c>
      <c r="AO616" s="13">
        <v>0</v>
      </c>
      <c r="AP616" s="16">
        <v>0</v>
      </c>
      <c r="AQ616" s="13">
        <v>0</v>
      </c>
      <c r="AR616" s="16">
        <v>0</v>
      </c>
      <c r="AS616" s="13">
        <v>0</v>
      </c>
      <c r="AT616" s="16">
        <v>0</v>
      </c>
      <c r="AU616" s="13">
        <v>0</v>
      </c>
      <c r="AV616" s="16">
        <v>0</v>
      </c>
      <c r="AW616" s="13">
        <v>0</v>
      </c>
      <c r="AX616" s="16">
        <v>0</v>
      </c>
      <c r="AY616" s="13">
        <v>0</v>
      </c>
      <c r="AZ616" s="16">
        <v>0</v>
      </c>
      <c r="BA616" s="13">
        <v>0</v>
      </c>
      <c r="BB616" s="16">
        <v>0</v>
      </c>
      <c r="BC616" s="13">
        <v>0</v>
      </c>
      <c r="BD616" s="16">
        <v>0</v>
      </c>
      <c r="BE616" s="13">
        <v>0</v>
      </c>
      <c r="BF616" s="16">
        <v>0</v>
      </c>
      <c r="BG616" s="13">
        <v>0</v>
      </c>
      <c r="BH616" s="16">
        <v>0</v>
      </c>
      <c r="BI616" s="13">
        <v>0</v>
      </c>
      <c r="BJ616" s="16">
        <v>0</v>
      </c>
      <c r="BK616" s="13">
        <v>0</v>
      </c>
      <c r="BL616" s="16">
        <v>0</v>
      </c>
      <c r="BM616" s="13">
        <v>0</v>
      </c>
      <c r="BN616" s="16">
        <v>0</v>
      </c>
      <c r="BO616" s="13">
        <v>0</v>
      </c>
      <c r="BP616" s="16">
        <v>0</v>
      </c>
      <c r="BQ616" s="13">
        <v>0</v>
      </c>
      <c r="BR616" s="16">
        <v>0</v>
      </c>
      <c r="BS616" s="13">
        <v>0</v>
      </c>
      <c r="BT616" s="16">
        <v>0</v>
      </c>
      <c r="BU616" s="13">
        <v>0</v>
      </c>
      <c r="BV616" s="16">
        <v>0</v>
      </c>
      <c r="BW616" s="13">
        <v>0</v>
      </c>
      <c r="BX616" s="16">
        <v>0</v>
      </c>
      <c r="BY616" s="13">
        <v>0</v>
      </c>
      <c r="BZ616" s="16">
        <v>0</v>
      </c>
      <c r="CA616" s="13">
        <v>0</v>
      </c>
      <c r="CB616" s="16">
        <v>0</v>
      </c>
      <c r="CC616" s="13">
        <v>0</v>
      </c>
      <c r="CD616" s="16">
        <v>0</v>
      </c>
      <c r="CE616" s="13">
        <v>0</v>
      </c>
      <c r="CF616" s="16">
        <v>0</v>
      </c>
      <c r="CG616" s="13">
        <v>0</v>
      </c>
      <c r="CH616" s="16">
        <v>0</v>
      </c>
      <c r="CI616" s="13">
        <v>0</v>
      </c>
      <c r="CJ616" s="16">
        <v>0</v>
      </c>
      <c r="CK616" s="13">
        <v>0</v>
      </c>
      <c r="CL616" s="16">
        <v>0</v>
      </c>
      <c r="CM616" s="13">
        <v>0</v>
      </c>
      <c r="CN616" s="16">
        <v>0</v>
      </c>
      <c r="CO616" s="13">
        <v>0</v>
      </c>
      <c r="CP616" s="16">
        <v>0</v>
      </c>
      <c r="CQ616" s="13">
        <v>0</v>
      </c>
      <c r="CR616" s="16">
        <v>0</v>
      </c>
      <c r="CS616" s="13">
        <v>0</v>
      </c>
      <c r="CT616" s="16">
        <v>0</v>
      </c>
      <c r="CU616" s="13">
        <v>0</v>
      </c>
      <c r="CV616" s="16">
        <v>0</v>
      </c>
      <c r="CW616" s="13">
        <v>0</v>
      </c>
      <c r="CX616" s="16">
        <v>0</v>
      </c>
      <c r="CY616" s="13">
        <v>0</v>
      </c>
      <c r="CZ616" s="16">
        <v>0</v>
      </c>
      <c r="DA616" s="13">
        <v>0</v>
      </c>
      <c r="DB616" s="16">
        <v>0</v>
      </c>
      <c r="DC616" s="13">
        <v>0</v>
      </c>
      <c r="DD616" s="16">
        <v>0</v>
      </c>
      <c r="DE616" s="13">
        <v>0</v>
      </c>
      <c r="DF616" s="16">
        <v>0</v>
      </c>
      <c r="DG616" s="13">
        <v>0</v>
      </c>
      <c r="DH616" s="16">
        <v>0</v>
      </c>
      <c r="DI616" s="13">
        <v>0</v>
      </c>
      <c r="DJ616" s="16">
        <v>0</v>
      </c>
      <c r="DK616" s="13">
        <v>0</v>
      </c>
      <c r="DL616" s="16">
        <v>0</v>
      </c>
      <c r="DM616" s="13">
        <v>0</v>
      </c>
      <c r="DN616" s="16">
        <v>0</v>
      </c>
      <c r="DO616" s="13">
        <v>0</v>
      </c>
      <c r="DP616" s="16">
        <v>0</v>
      </c>
      <c r="DQ616" s="13">
        <v>0</v>
      </c>
      <c r="DR616" s="16">
        <v>0</v>
      </c>
      <c r="DS616" s="13">
        <v>0</v>
      </c>
      <c r="DT616" s="16">
        <v>0</v>
      </c>
      <c r="DU616" s="13">
        <v>0</v>
      </c>
      <c r="DV616" s="16">
        <v>0</v>
      </c>
      <c r="DW616" s="13">
        <v>0</v>
      </c>
      <c r="DX616" s="16">
        <v>0</v>
      </c>
      <c r="DY616" s="13">
        <v>0</v>
      </c>
      <c r="DZ616" s="16">
        <v>0</v>
      </c>
      <c r="EA616" s="13">
        <v>0</v>
      </c>
      <c r="EB616" s="16">
        <v>0</v>
      </c>
      <c r="EC616" s="13">
        <v>0</v>
      </c>
      <c r="ED616" s="16">
        <v>0</v>
      </c>
      <c r="EE616" s="13">
        <v>0</v>
      </c>
      <c r="EF616" s="16">
        <v>0</v>
      </c>
      <c r="EG616" s="13">
        <v>0</v>
      </c>
      <c r="EH616" s="16">
        <v>0</v>
      </c>
      <c r="EI616" s="13">
        <v>0</v>
      </c>
      <c r="EJ616" s="16">
        <v>0</v>
      </c>
      <c r="EK616" s="13">
        <v>0</v>
      </c>
      <c r="EL616" s="16">
        <v>0</v>
      </c>
      <c r="EM616" s="13">
        <v>0</v>
      </c>
      <c r="EN616" s="16">
        <v>0</v>
      </c>
      <c r="EO616" s="13">
        <v>0</v>
      </c>
      <c r="EP616" s="16">
        <v>0</v>
      </c>
      <c r="EQ616" s="13">
        <v>0</v>
      </c>
      <c r="ER616" s="16">
        <v>0</v>
      </c>
      <c r="ES616" s="13">
        <v>0</v>
      </c>
      <c r="ET616" s="16">
        <v>0</v>
      </c>
      <c r="EU616" s="13">
        <v>0</v>
      </c>
      <c r="EV616" s="16">
        <v>0</v>
      </c>
      <c r="EW616" s="13">
        <v>0</v>
      </c>
      <c r="EX616" s="16">
        <v>0</v>
      </c>
      <c r="EY616" s="13">
        <v>0</v>
      </c>
      <c r="EZ616" s="16">
        <v>0</v>
      </c>
      <c r="FA616" s="13">
        <v>0</v>
      </c>
      <c r="FB616" s="16">
        <v>0</v>
      </c>
      <c r="FC616" s="13">
        <v>0</v>
      </c>
      <c r="FD616" s="16">
        <v>0</v>
      </c>
      <c r="FE616" s="13">
        <v>0</v>
      </c>
      <c r="FF616" s="16">
        <v>0</v>
      </c>
      <c r="FG616" s="13">
        <v>0</v>
      </c>
      <c r="FH616" s="16">
        <v>0</v>
      </c>
      <c r="FI616" s="13">
        <v>0</v>
      </c>
      <c r="FJ616" s="16">
        <v>0</v>
      </c>
      <c r="FK616" s="13">
        <v>0</v>
      </c>
      <c r="FL616" s="16">
        <v>0</v>
      </c>
      <c r="FM616" s="13">
        <v>0</v>
      </c>
      <c r="FN616" s="16">
        <v>0</v>
      </c>
      <c r="FO616" s="13">
        <v>0</v>
      </c>
      <c r="FP616" s="16">
        <v>0</v>
      </c>
      <c r="FQ616" s="13">
        <v>0</v>
      </c>
      <c r="FR616" s="16">
        <v>0</v>
      </c>
      <c r="FS616" s="13">
        <v>0</v>
      </c>
      <c r="FT616" s="16">
        <v>0</v>
      </c>
      <c r="FU616" s="13">
        <v>0</v>
      </c>
      <c r="FV616" s="16">
        <v>0</v>
      </c>
      <c r="FW616" s="13">
        <v>0</v>
      </c>
      <c r="FX616" s="16">
        <v>0</v>
      </c>
      <c r="FY616" s="13">
        <v>0</v>
      </c>
      <c r="FZ616" s="16">
        <v>0</v>
      </c>
      <c r="GA616" s="13">
        <v>0</v>
      </c>
      <c r="GB616" s="16">
        <v>0</v>
      </c>
      <c r="GC616" s="13">
        <v>0</v>
      </c>
      <c r="GD616" s="16">
        <v>0</v>
      </c>
      <c r="GE616" s="13">
        <v>0</v>
      </c>
      <c r="GF616" s="16">
        <v>0</v>
      </c>
      <c r="GG616" s="13">
        <v>0</v>
      </c>
      <c r="GH616" s="16">
        <v>0</v>
      </c>
      <c r="GI616" s="13">
        <v>0</v>
      </c>
      <c r="GJ616" s="16">
        <v>0</v>
      </c>
      <c r="GK616" s="13">
        <v>0</v>
      </c>
      <c r="GL616" s="16">
        <v>0</v>
      </c>
      <c r="GM616" s="13">
        <v>0</v>
      </c>
      <c r="GN616" s="16">
        <v>0</v>
      </c>
      <c r="GO616" s="13">
        <v>0</v>
      </c>
      <c r="GP616" s="16">
        <v>0</v>
      </c>
      <c r="GQ616" s="8">
        <v>0</v>
      </c>
    </row>
    <row r="617" spans="1:199" ht="16.5" customHeight="1" x14ac:dyDescent="0.35">
      <c r="A617" s="11">
        <v>224</v>
      </c>
      <c r="B617" s="7" t="s">
        <v>581</v>
      </c>
      <c r="C617" s="11">
        <v>2</v>
      </c>
      <c r="D617" s="16">
        <v>301.21739130434798</v>
      </c>
      <c r="E617" s="13">
        <v>0.86599999999999999</v>
      </c>
      <c r="F617" s="16">
        <v>143.304347826087</v>
      </c>
      <c r="G617" s="13">
        <v>0.41199999999999998</v>
      </c>
      <c r="H617" s="16">
        <v>0</v>
      </c>
      <c r="I617" s="13">
        <v>0</v>
      </c>
      <c r="J617" s="16">
        <v>45.913043478260903</v>
      </c>
      <c r="K617" s="13">
        <v>0.13200000000000001</v>
      </c>
      <c r="L617" s="16">
        <v>59.130434782608702</v>
      </c>
      <c r="M617" s="13">
        <v>0.17</v>
      </c>
      <c r="N617" s="16">
        <v>92.521739130434796</v>
      </c>
      <c r="O617" s="13">
        <v>0.26600000000000001</v>
      </c>
      <c r="P617" s="16">
        <v>89.739130434782595</v>
      </c>
      <c r="Q617" s="13">
        <v>0.25800000000000001</v>
      </c>
      <c r="R617" s="16">
        <v>0</v>
      </c>
      <c r="S617" s="13">
        <v>0</v>
      </c>
      <c r="T617" s="16">
        <v>0</v>
      </c>
      <c r="U617" s="13">
        <v>0</v>
      </c>
      <c r="V617" s="16">
        <v>64</v>
      </c>
      <c r="W617" s="13">
        <v>0.184</v>
      </c>
      <c r="X617" s="16">
        <v>0</v>
      </c>
      <c r="Y617" s="13">
        <v>0</v>
      </c>
      <c r="Z617" s="16">
        <v>225.39130434782601</v>
      </c>
      <c r="AA617" s="13">
        <v>0.64800000000000002</v>
      </c>
      <c r="AB617" s="16">
        <v>48</v>
      </c>
      <c r="AC617" s="13">
        <v>0.13800000000000001</v>
      </c>
      <c r="AD617" s="16">
        <v>29.913043478260899</v>
      </c>
      <c r="AE617" s="13">
        <v>8.5999999999999993E-2</v>
      </c>
      <c r="AF617" s="16">
        <v>46.6086956521739</v>
      </c>
      <c r="AG617" s="13">
        <v>0.13400000000000001</v>
      </c>
      <c r="AH617" s="16">
        <v>61.913043478260903</v>
      </c>
      <c r="AI617" s="13">
        <v>0.17799999999999999</v>
      </c>
      <c r="AJ617" s="16">
        <v>51.478260869565197</v>
      </c>
      <c r="AK617" s="13">
        <v>0.14799999999999999</v>
      </c>
      <c r="AL617" s="16">
        <v>50.086956521739097</v>
      </c>
      <c r="AM617" s="13">
        <v>0.14399999999999999</v>
      </c>
      <c r="AN617" s="16">
        <v>36.869565217391298</v>
      </c>
      <c r="AO617" s="13">
        <v>0.106</v>
      </c>
      <c r="AP617" s="16">
        <v>43.826086956521699</v>
      </c>
      <c r="AQ617" s="13">
        <v>0.126</v>
      </c>
      <c r="AR617" s="16">
        <v>0</v>
      </c>
      <c r="AS617" s="13">
        <v>0</v>
      </c>
      <c r="AT617" s="16">
        <v>0</v>
      </c>
      <c r="AU617" s="13">
        <v>0</v>
      </c>
      <c r="AV617" s="16">
        <v>124.52173913043499</v>
      </c>
      <c r="AW617" s="13">
        <v>0.35799999999999998</v>
      </c>
      <c r="AX617" s="16">
        <v>0</v>
      </c>
      <c r="AY617" s="13">
        <v>0</v>
      </c>
      <c r="AZ617" s="16">
        <v>0</v>
      </c>
      <c r="BA617" s="13">
        <v>0</v>
      </c>
      <c r="BB617" s="16">
        <v>0</v>
      </c>
      <c r="BC617" s="13">
        <v>0</v>
      </c>
      <c r="BD617" s="16">
        <v>48</v>
      </c>
      <c r="BE617" s="13">
        <v>0.13800000000000001</v>
      </c>
      <c r="BF617" s="16">
        <v>0</v>
      </c>
      <c r="BG617" s="13">
        <v>0</v>
      </c>
      <c r="BH617" s="16">
        <v>0</v>
      </c>
      <c r="BI617" s="13">
        <v>0</v>
      </c>
      <c r="BJ617" s="16">
        <v>51.478260869565197</v>
      </c>
      <c r="BK617" s="13">
        <v>0.14799999999999999</v>
      </c>
      <c r="BL617" s="16">
        <v>0</v>
      </c>
      <c r="BM617" s="13">
        <v>0</v>
      </c>
      <c r="BN617" s="16">
        <v>0</v>
      </c>
      <c r="BO617" s="13">
        <v>0</v>
      </c>
      <c r="BP617" s="16">
        <v>0</v>
      </c>
      <c r="BQ617" s="13">
        <v>0</v>
      </c>
      <c r="BR617" s="16">
        <v>0</v>
      </c>
      <c r="BS617" s="13">
        <v>0</v>
      </c>
      <c r="BT617" s="16">
        <v>41.043478260869598</v>
      </c>
      <c r="BU617" s="13">
        <v>0.11799999999999999</v>
      </c>
      <c r="BV617" s="16">
        <v>0</v>
      </c>
      <c r="BW617" s="13">
        <v>0</v>
      </c>
      <c r="BX617" s="16">
        <v>0</v>
      </c>
      <c r="BY617" s="13">
        <v>0</v>
      </c>
      <c r="BZ617" s="16">
        <v>0</v>
      </c>
      <c r="CA617" s="13">
        <v>0</v>
      </c>
      <c r="CB617" s="16">
        <v>0</v>
      </c>
      <c r="CC617" s="13">
        <v>0</v>
      </c>
      <c r="CD617" s="16">
        <v>29.2173913043478</v>
      </c>
      <c r="CE617" s="13">
        <v>8.4000000000000005E-2</v>
      </c>
      <c r="CF617" s="16">
        <v>0</v>
      </c>
      <c r="CG617" s="13">
        <v>0</v>
      </c>
      <c r="CH617" s="16">
        <v>0</v>
      </c>
      <c r="CI617" s="13">
        <v>0</v>
      </c>
      <c r="CJ617" s="16">
        <v>0</v>
      </c>
      <c r="CK617" s="13">
        <v>0</v>
      </c>
      <c r="CL617" s="16">
        <v>0</v>
      </c>
      <c r="CM617" s="13">
        <v>0</v>
      </c>
      <c r="CN617" s="16">
        <v>0</v>
      </c>
      <c r="CO617" s="13">
        <v>0</v>
      </c>
      <c r="CP617" s="16">
        <v>0</v>
      </c>
      <c r="CQ617" s="13">
        <v>0</v>
      </c>
      <c r="CR617" s="16">
        <v>0</v>
      </c>
      <c r="CS617" s="13">
        <v>0</v>
      </c>
      <c r="CT617" s="16">
        <v>74.434782608695599</v>
      </c>
      <c r="CU617" s="13">
        <v>0.214</v>
      </c>
      <c r="CV617" s="16">
        <v>0</v>
      </c>
      <c r="CW617" s="13">
        <v>0</v>
      </c>
      <c r="CX617" s="16">
        <v>43.826086956521699</v>
      </c>
      <c r="CY617" s="13">
        <v>0.126</v>
      </c>
      <c r="CZ617" s="16">
        <v>0</v>
      </c>
      <c r="DA617" s="13">
        <v>0</v>
      </c>
      <c r="DB617" s="16">
        <v>0</v>
      </c>
      <c r="DC617" s="13">
        <v>0</v>
      </c>
      <c r="DD617" s="16">
        <v>67.478260869565204</v>
      </c>
      <c r="DE617" s="13">
        <v>0.19400000000000001</v>
      </c>
      <c r="DF617" s="16">
        <v>0</v>
      </c>
      <c r="DG617" s="13">
        <v>0</v>
      </c>
      <c r="DH617" s="16">
        <v>61.913043478260903</v>
      </c>
      <c r="DI617" s="13">
        <v>0.17799999999999999</v>
      </c>
      <c r="DJ617" s="16">
        <v>38.956521739130402</v>
      </c>
      <c r="DK617" s="13">
        <v>0.112</v>
      </c>
      <c r="DL617" s="16">
        <v>0</v>
      </c>
      <c r="DM617" s="13">
        <v>0</v>
      </c>
      <c r="DN617" s="16">
        <v>74.434782608695599</v>
      </c>
      <c r="DO617" s="13">
        <v>0.214</v>
      </c>
      <c r="DP617" s="16">
        <v>0</v>
      </c>
      <c r="DQ617" s="13">
        <v>0</v>
      </c>
      <c r="DR617" s="16">
        <v>0</v>
      </c>
      <c r="DS617" s="13">
        <v>0</v>
      </c>
      <c r="DT617" s="16">
        <v>35.478260869565197</v>
      </c>
      <c r="DU617" s="13">
        <v>0.10199999999999999</v>
      </c>
      <c r="DV617" s="16">
        <v>172.52173913043501</v>
      </c>
      <c r="DW617" s="13">
        <v>0.496</v>
      </c>
      <c r="DX617" s="16">
        <v>111.304347826087</v>
      </c>
      <c r="DY617" s="13">
        <v>0.32</v>
      </c>
      <c r="DZ617" s="16">
        <v>0</v>
      </c>
      <c r="EA617" s="13">
        <v>0</v>
      </c>
      <c r="EB617" s="16">
        <v>0</v>
      </c>
      <c r="EC617" s="13">
        <v>0</v>
      </c>
      <c r="ED617" s="16">
        <v>59.130434782608702</v>
      </c>
      <c r="EE617" s="13">
        <v>0.17</v>
      </c>
      <c r="EF617" s="16">
        <v>34.7826086956522</v>
      </c>
      <c r="EG617" s="13">
        <v>0.1</v>
      </c>
      <c r="EH617" s="16">
        <v>36.173913043478301</v>
      </c>
      <c r="EI617" s="13">
        <v>0.104</v>
      </c>
      <c r="EJ617" s="16">
        <v>0</v>
      </c>
      <c r="EK617" s="13">
        <v>0</v>
      </c>
      <c r="EL617" s="16">
        <v>0</v>
      </c>
      <c r="EM617" s="13">
        <v>0</v>
      </c>
      <c r="EN617" s="16">
        <v>0</v>
      </c>
      <c r="EO617" s="13">
        <v>0</v>
      </c>
      <c r="EP617" s="16">
        <v>0</v>
      </c>
      <c r="EQ617" s="13">
        <v>0</v>
      </c>
      <c r="ER617" s="16">
        <v>0</v>
      </c>
      <c r="ES617" s="13">
        <v>0</v>
      </c>
      <c r="ET617" s="16">
        <v>84.869565217391298</v>
      </c>
      <c r="EU617" s="13">
        <v>0.24399999999999999</v>
      </c>
      <c r="EV617" s="16">
        <v>0</v>
      </c>
      <c r="EW617" s="13">
        <v>0</v>
      </c>
      <c r="EX617" s="16">
        <v>0</v>
      </c>
      <c r="EY617" s="13">
        <v>0</v>
      </c>
      <c r="EZ617" s="16">
        <v>0</v>
      </c>
      <c r="FA617" s="13">
        <v>0</v>
      </c>
      <c r="FB617" s="16">
        <v>33.3913043478261</v>
      </c>
      <c r="FC617" s="13">
        <v>9.6000000000000002E-2</v>
      </c>
      <c r="FD617" s="16">
        <v>0</v>
      </c>
      <c r="FE617" s="13">
        <v>0</v>
      </c>
      <c r="FF617" s="16">
        <v>73.739130434782595</v>
      </c>
      <c r="FG617" s="13">
        <v>0.21199999999999999</v>
      </c>
      <c r="FH617" s="16">
        <v>0</v>
      </c>
      <c r="FI617" s="13">
        <v>0</v>
      </c>
      <c r="FJ617" s="16">
        <v>0</v>
      </c>
      <c r="FK617" s="13">
        <v>0</v>
      </c>
      <c r="FL617" s="16">
        <v>143.304347826087</v>
      </c>
      <c r="FM617" s="13">
        <v>0.41199999999999998</v>
      </c>
      <c r="FN617" s="16">
        <v>36.869565217391298</v>
      </c>
      <c r="FO617" s="13">
        <v>0.106</v>
      </c>
      <c r="FP617" s="16">
        <v>93.2173913043478</v>
      </c>
      <c r="FQ617" s="13">
        <v>0.26800000000000002</v>
      </c>
      <c r="FR617" s="16">
        <v>0</v>
      </c>
      <c r="FS617" s="13">
        <v>0</v>
      </c>
      <c r="FT617" s="16">
        <v>118.26086956521701</v>
      </c>
      <c r="FU617" s="13">
        <v>0.34</v>
      </c>
      <c r="FV617" s="16">
        <v>82.086956521739097</v>
      </c>
      <c r="FW617" s="13">
        <v>0.23599999999999999</v>
      </c>
      <c r="FX617" s="16">
        <v>29.913043478260899</v>
      </c>
      <c r="FY617" s="13">
        <v>8.5999999999999993E-2</v>
      </c>
      <c r="FZ617" s="16">
        <v>0</v>
      </c>
      <c r="GA617" s="13">
        <v>0</v>
      </c>
      <c r="GB617" s="16">
        <v>91.826086956521706</v>
      </c>
      <c r="GC617" s="13">
        <v>0.26400000000000001</v>
      </c>
      <c r="GD617" s="16">
        <v>80.695652173913004</v>
      </c>
      <c r="GE617" s="13">
        <v>0.23200000000000001</v>
      </c>
      <c r="GF617" s="16">
        <v>0</v>
      </c>
      <c r="GG617" s="13">
        <v>0</v>
      </c>
      <c r="GH617" s="16">
        <v>0</v>
      </c>
      <c r="GI617" s="13">
        <v>0</v>
      </c>
      <c r="GJ617" s="16">
        <v>0</v>
      </c>
      <c r="GK617" s="13">
        <v>0</v>
      </c>
      <c r="GL617" s="16">
        <v>0</v>
      </c>
      <c r="GM617" s="13">
        <v>0</v>
      </c>
      <c r="GN617" s="16">
        <v>57.043478260869598</v>
      </c>
      <c r="GO617" s="13">
        <v>0.16400000000000001</v>
      </c>
      <c r="GP617" s="16">
        <v>0</v>
      </c>
      <c r="GQ617" s="8">
        <v>0</v>
      </c>
    </row>
    <row r="618" spans="1:199" ht="16.5" customHeight="1" x14ac:dyDescent="0.35">
      <c r="A618" s="11">
        <v>202</v>
      </c>
      <c r="B618" s="7" t="s">
        <v>582</v>
      </c>
      <c r="C618" s="11">
        <v>2</v>
      </c>
      <c r="D618" s="16">
        <v>0</v>
      </c>
      <c r="E618" s="13">
        <v>0</v>
      </c>
      <c r="F618" s="16">
        <v>0</v>
      </c>
      <c r="G618" s="13">
        <v>0</v>
      </c>
      <c r="H618" s="16">
        <v>0</v>
      </c>
      <c r="I618" s="13">
        <v>0</v>
      </c>
      <c r="J618" s="16">
        <v>0</v>
      </c>
      <c r="K618" s="13">
        <v>0</v>
      </c>
      <c r="L618" s="16">
        <v>0</v>
      </c>
      <c r="M618" s="13">
        <v>0</v>
      </c>
      <c r="N618" s="16">
        <v>0</v>
      </c>
      <c r="O618" s="13">
        <v>0</v>
      </c>
      <c r="P618" s="16">
        <v>0</v>
      </c>
      <c r="Q618" s="13">
        <v>0</v>
      </c>
      <c r="R618" s="16">
        <v>0</v>
      </c>
      <c r="S618" s="13">
        <v>0</v>
      </c>
      <c r="T618" s="16">
        <v>0</v>
      </c>
      <c r="U618" s="13">
        <v>0</v>
      </c>
      <c r="V618" s="16">
        <v>0</v>
      </c>
      <c r="W618" s="13">
        <v>0</v>
      </c>
      <c r="X618" s="16">
        <v>0</v>
      </c>
      <c r="Y618" s="13">
        <v>0</v>
      </c>
      <c r="Z618" s="16">
        <v>0</v>
      </c>
      <c r="AA618" s="13">
        <v>0</v>
      </c>
      <c r="AB618" s="16">
        <v>0</v>
      </c>
      <c r="AC618" s="13">
        <v>0</v>
      </c>
      <c r="AD618" s="16">
        <v>0</v>
      </c>
      <c r="AE618" s="13">
        <v>0</v>
      </c>
      <c r="AF618" s="16">
        <v>0</v>
      </c>
      <c r="AG618" s="13">
        <v>0</v>
      </c>
      <c r="AH618" s="16">
        <v>0</v>
      </c>
      <c r="AI618" s="13">
        <v>0</v>
      </c>
      <c r="AJ618" s="16">
        <v>0</v>
      </c>
      <c r="AK618" s="13">
        <v>0</v>
      </c>
      <c r="AL618" s="16">
        <v>0</v>
      </c>
      <c r="AM618" s="13">
        <v>0</v>
      </c>
      <c r="AN618" s="16">
        <v>0</v>
      </c>
      <c r="AO618" s="13">
        <v>0</v>
      </c>
      <c r="AP618" s="16">
        <v>0</v>
      </c>
      <c r="AQ618" s="13">
        <v>0</v>
      </c>
      <c r="AR618" s="16">
        <v>0</v>
      </c>
      <c r="AS618" s="13">
        <v>0</v>
      </c>
      <c r="AT618" s="16">
        <v>0</v>
      </c>
      <c r="AU618" s="13">
        <v>0</v>
      </c>
      <c r="AV618" s="16">
        <v>0</v>
      </c>
      <c r="AW618" s="13">
        <v>0</v>
      </c>
      <c r="AX618" s="16">
        <v>0</v>
      </c>
      <c r="AY618" s="13">
        <v>0</v>
      </c>
      <c r="AZ618" s="16">
        <v>0</v>
      </c>
      <c r="BA618" s="13">
        <v>0</v>
      </c>
      <c r="BB618" s="16">
        <v>0</v>
      </c>
      <c r="BC618" s="13">
        <v>0</v>
      </c>
      <c r="BD618" s="16">
        <v>0</v>
      </c>
      <c r="BE618" s="13">
        <v>0</v>
      </c>
      <c r="BF618" s="16">
        <v>0</v>
      </c>
      <c r="BG618" s="13">
        <v>0</v>
      </c>
      <c r="BH618" s="16">
        <v>0</v>
      </c>
      <c r="BI618" s="13">
        <v>0</v>
      </c>
      <c r="BJ618" s="16">
        <v>0</v>
      </c>
      <c r="BK618" s="13">
        <v>0</v>
      </c>
      <c r="BL618" s="16">
        <v>0</v>
      </c>
      <c r="BM618" s="13">
        <v>0</v>
      </c>
      <c r="BN618" s="16">
        <v>0</v>
      </c>
      <c r="BO618" s="13">
        <v>0</v>
      </c>
      <c r="BP618" s="16">
        <v>0</v>
      </c>
      <c r="BQ618" s="13">
        <v>0</v>
      </c>
      <c r="BR618" s="16">
        <v>0</v>
      </c>
      <c r="BS618" s="13">
        <v>0</v>
      </c>
      <c r="BT618" s="16">
        <v>0</v>
      </c>
      <c r="BU618" s="13">
        <v>0</v>
      </c>
      <c r="BV618" s="16">
        <v>0</v>
      </c>
      <c r="BW618" s="13">
        <v>0</v>
      </c>
      <c r="BX618" s="16">
        <v>0</v>
      </c>
      <c r="BY618" s="13">
        <v>0</v>
      </c>
      <c r="BZ618" s="16">
        <v>0</v>
      </c>
      <c r="CA618" s="13">
        <v>0</v>
      </c>
      <c r="CB618" s="16">
        <v>0</v>
      </c>
      <c r="CC618" s="13">
        <v>0</v>
      </c>
      <c r="CD618" s="16">
        <v>0</v>
      </c>
      <c r="CE618" s="13">
        <v>0</v>
      </c>
      <c r="CF618" s="16">
        <v>0</v>
      </c>
      <c r="CG618" s="13">
        <v>0</v>
      </c>
      <c r="CH618" s="16">
        <v>0</v>
      </c>
      <c r="CI618" s="13">
        <v>0</v>
      </c>
      <c r="CJ618" s="16">
        <v>0</v>
      </c>
      <c r="CK618" s="13">
        <v>0</v>
      </c>
      <c r="CL618" s="16">
        <v>0</v>
      </c>
      <c r="CM618" s="13">
        <v>0</v>
      </c>
      <c r="CN618" s="16">
        <v>0</v>
      </c>
      <c r="CO618" s="13">
        <v>0</v>
      </c>
      <c r="CP618" s="16">
        <v>0</v>
      </c>
      <c r="CQ618" s="13">
        <v>0</v>
      </c>
      <c r="CR618" s="16">
        <v>0</v>
      </c>
      <c r="CS618" s="13">
        <v>0</v>
      </c>
      <c r="CT618" s="16">
        <v>0</v>
      </c>
      <c r="CU618" s="13">
        <v>0</v>
      </c>
      <c r="CV618" s="16">
        <v>0</v>
      </c>
      <c r="CW618" s="13">
        <v>0</v>
      </c>
      <c r="CX618" s="16">
        <v>0</v>
      </c>
      <c r="CY618" s="13">
        <v>0</v>
      </c>
      <c r="CZ618" s="16">
        <v>0</v>
      </c>
      <c r="DA618" s="13">
        <v>0</v>
      </c>
      <c r="DB618" s="16">
        <v>0</v>
      </c>
      <c r="DC618" s="13">
        <v>0</v>
      </c>
      <c r="DD618" s="16">
        <v>0</v>
      </c>
      <c r="DE618" s="13">
        <v>0</v>
      </c>
      <c r="DF618" s="16">
        <v>0</v>
      </c>
      <c r="DG618" s="13">
        <v>0</v>
      </c>
      <c r="DH618" s="16">
        <v>0</v>
      </c>
      <c r="DI618" s="13">
        <v>0</v>
      </c>
      <c r="DJ618" s="16">
        <v>0</v>
      </c>
      <c r="DK618" s="13">
        <v>0</v>
      </c>
      <c r="DL618" s="16">
        <v>0</v>
      </c>
      <c r="DM618" s="13">
        <v>0</v>
      </c>
      <c r="DN618" s="16">
        <v>0</v>
      </c>
      <c r="DO618" s="13">
        <v>0</v>
      </c>
      <c r="DP618" s="16">
        <v>0</v>
      </c>
      <c r="DQ618" s="13">
        <v>0</v>
      </c>
      <c r="DR618" s="16">
        <v>0</v>
      </c>
      <c r="DS618" s="13">
        <v>0</v>
      </c>
      <c r="DT618" s="16">
        <v>0</v>
      </c>
      <c r="DU618" s="13">
        <v>0</v>
      </c>
      <c r="DV618" s="16">
        <v>0</v>
      </c>
      <c r="DW618" s="13">
        <v>0</v>
      </c>
      <c r="DX618" s="16">
        <v>0</v>
      </c>
      <c r="DY618" s="13">
        <v>0</v>
      </c>
      <c r="DZ618" s="16">
        <v>0</v>
      </c>
      <c r="EA618" s="13">
        <v>0</v>
      </c>
      <c r="EB618" s="16">
        <v>0</v>
      </c>
      <c r="EC618" s="13">
        <v>0</v>
      </c>
      <c r="ED618" s="16">
        <v>0</v>
      </c>
      <c r="EE618" s="13">
        <v>0</v>
      </c>
      <c r="EF618" s="16">
        <v>0</v>
      </c>
      <c r="EG618" s="13">
        <v>0</v>
      </c>
      <c r="EH618" s="16">
        <v>0</v>
      </c>
      <c r="EI618" s="13">
        <v>0</v>
      </c>
      <c r="EJ618" s="16">
        <v>0</v>
      </c>
      <c r="EK618" s="13">
        <v>0</v>
      </c>
      <c r="EL618" s="16">
        <v>0</v>
      </c>
      <c r="EM618" s="13">
        <v>0</v>
      </c>
      <c r="EN618" s="16">
        <v>0</v>
      </c>
      <c r="EO618" s="13">
        <v>0</v>
      </c>
      <c r="EP618" s="16">
        <v>0</v>
      </c>
      <c r="EQ618" s="13">
        <v>0</v>
      </c>
      <c r="ER618" s="16">
        <v>0</v>
      </c>
      <c r="ES618" s="13">
        <v>0</v>
      </c>
      <c r="ET618" s="16">
        <v>0</v>
      </c>
      <c r="EU618" s="13">
        <v>0</v>
      </c>
      <c r="EV618" s="16">
        <v>0</v>
      </c>
      <c r="EW618" s="13">
        <v>0</v>
      </c>
      <c r="EX618" s="16">
        <v>0</v>
      </c>
      <c r="EY618" s="13">
        <v>0</v>
      </c>
      <c r="EZ618" s="16">
        <v>0</v>
      </c>
      <c r="FA618" s="13">
        <v>0</v>
      </c>
      <c r="FB618" s="16">
        <v>0</v>
      </c>
      <c r="FC618" s="13">
        <v>0</v>
      </c>
      <c r="FD618" s="16">
        <v>0</v>
      </c>
      <c r="FE618" s="13">
        <v>0</v>
      </c>
      <c r="FF618" s="16">
        <v>0</v>
      </c>
      <c r="FG618" s="13">
        <v>0</v>
      </c>
      <c r="FH618" s="16">
        <v>0</v>
      </c>
      <c r="FI618" s="13">
        <v>0</v>
      </c>
      <c r="FJ618" s="16">
        <v>0</v>
      </c>
      <c r="FK618" s="13">
        <v>0</v>
      </c>
      <c r="FL618" s="16">
        <v>0</v>
      </c>
      <c r="FM618" s="13">
        <v>0</v>
      </c>
      <c r="FN618" s="16">
        <v>0</v>
      </c>
      <c r="FO618" s="13">
        <v>0</v>
      </c>
      <c r="FP618" s="16">
        <v>0</v>
      </c>
      <c r="FQ618" s="13">
        <v>0</v>
      </c>
      <c r="FR618" s="16">
        <v>0</v>
      </c>
      <c r="FS618" s="13">
        <v>0</v>
      </c>
      <c r="FT618" s="16">
        <v>0</v>
      </c>
      <c r="FU618" s="13">
        <v>0</v>
      </c>
      <c r="FV618" s="16">
        <v>0</v>
      </c>
      <c r="FW618" s="13">
        <v>0</v>
      </c>
      <c r="FX618" s="16">
        <v>0</v>
      </c>
      <c r="FY618" s="13">
        <v>0</v>
      </c>
      <c r="FZ618" s="16">
        <v>0</v>
      </c>
      <c r="GA618" s="13">
        <v>0</v>
      </c>
      <c r="GB618" s="16">
        <v>0</v>
      </c>
      <c r="GC618" s="13">
        <v>0</v>
      </c>
      <c r="GD618" s="16">
        <v>0</v>
      </c>
      <c r="GE618" s="13">
        <v>0</v>
      </c>
      <c r="GF618" s="16">
        <v>0</v>
      </c>
      <c r="GG618" s="13">
        <v>0</v>
      </c>
      <c r="GH618" s="16">
        <v>0</v>
      </c>
      <c r="GI618" s="13">
        <v>0</v>
      </c>
      <c r="GJ618" s="16">
        <v>0</v>
      </c>
      <c r="GK618" s="13">
        <v>0</v>
      </c>
      <c r="GL618" s="16">
        <v>0</v>
      </c>
      <c r="GM618" s="13">
        <v>0</v>
      </c>
      <c r="GN618" s="16">
        <v>0</v>
      </c>
      <c r="GO618" s="13">
        <v>0</v>
      </c>
      <c r="GP618" s="16">
        <v>0</v>
      </c>
      <c r="GQ618" s="8">
        <v>0</v>
      </c>
    </row>
    <row r="619" spans="1:199" ht="16.5" customHeight="1" x14ac:dyDescent="0.35">
      <c r="A619" s="11">
        <v>218</v>
      </c>
      <c r="B619" s="7" t="s">
        <v>583</v>
      </c>
      <c r="C619" s="11">
        <v>2</v>
      </c>
      <c r="D619" s="16">
        <v>0</v>
      </c>
      <c r="E619" s="13">
        <v>0</v>
      </c>
      <c r="F619" s="16">
        <v>0</v>
      </c>
      <c r="G619" s="13">
        <v>0</v>
      </c>
      <c r="H619" s="16">
        <v>0</v>
      </c>
      <c r="I619" s="13">
        <v>0</v>
      </c>
      <c r="J619" s="16">
        <v>0</v>
      </c>
      <c r="K619" s="13">
        <v>0</v>
      </c>
      <c r="L619" s="16">
        <v>0</v>
      </c>
      <c r="M619" s="13">
        <v>0</v>
      </c>
      <c r="N619" s="16">
        <v>0</v>
      </c>
      <c r="O619" s="13">
        <v>0</v>
      </c>
      <c r="P619" s="16">
        <v>0</v>
      </c>
      <c r="Q619" s="13">
        <v>0</v>
      </c>
      <c r="R619" s="16">
        <v>0</v>
      </c>
      <c r="S619" s="13">
        <v>0</v>
      </c>
      <c r="T619" s="16">
        <v>0</v>
      </c>
      <c r="U619" s="13">
        <v>0</v>
      </c>
      <c r="V619" s="16">
        <v>0</v>
      </c>
      <c r="W619" s="13">
        <v>0</v>
      </c>
      <c r="X619" s="16">
        <v>0</v>
      </c>
      <c r="Y619" s="13">
        <v>0</v>
      </c>
      <c r="Z619" s="16">
        <v>0</v>
      </c>
      <c r="AA619" s="13">
        <v>0</v>
      </c>
      <c r="AB619" s="16">
        <v>0</v>
      </c>
      <c r="AC619" s="13">
        <v>0</v>
      </c>
      <c r="AD619" s="16">
        <v>0</v>
      </c>
      <c r="AE619" s="13">
        <v>0</v>
      </c>
      <c r="AF619" s="16">
        <v>0</v>
      </c>
      <c r="AG619" s="13">
        <v>0</v>
      </c>
      <c r="AH619" s="16">
        <v>0</v>
      </c>
      <c r="AI619" s="13">
        <v>0</v>
      </c>
      <c r="AJ619" s="16">
        <v>0</v>
      </c>
      <c r="AK619" s="13">
        <v>0</v>
      </c>
      <c r="AL619" s="16">
        <v>0</v>
      </c>
      <c r="AM619" s="13">
        <v>0</v>
      </c>
      <c r="AN619" s="16">
        <v>0</v>
      </c>
      <c r="AO619" s="13">
        <v>0</v>
      </c>
      <c r="AP619" s="16">
        <v>0</v>
      </c>
      <c r="AQ619" s="13">
        <v>0</v>
      </c>
      <c r="AR619" s="16">
        <v>0</v>
      </c>
      <c r="AS619" s="13">
        <v>0</v>
      </c>
      <c r="AT619" s="16">
        <v>0</v>
      </c>
      <c r="AU619" s="13">
        <v>0</v>
      </c>
      <c r="AV619" s="16">
        <v>0</v>
      </c>
      <c r="AW619" s="13">
        <v>0</v>
      </c>
      <c r="AX619" s="16">
        <v>0</v>
      </c>
      <c r="AY619" s="13">
        <v>0</v>
      </c>
      <c r="AZ619" s="16">
        <v>0</v>
      </c>
      <c r="BA619" s="13">
        <v>0</v>
      </c>
      <c r="BB619" s="16">
        <v>0</v>
      </c>
      <c r="BC619" s="13">
        <v>0</v>
      </c>
      <c r="BD619" s="16">
        <v>0</v>
      </c>
      <c r="BE619" s="13">
        <v>0</v>
      </c>
      <c r="BF619" s="16">
        <v>0</v>
      </c>
      <c r="BG619" s="13">
        <v>0</v>
      </c>
      <c r="BH619" s="16">
        <v>0</v>
      </c>
      <c r="BI619" s="13">
        <v>0</v>
      </c>
      <c r="BJ619" s="16">
        <v>106.226086956522</v>
      </c>
      <c r="BK619" s="13">
        <v>1.018</v>
      </c>
      <c r="BL619" s="16">
        <v>0</v>
      </c>
      <c r="BM619" s="13">
        <v>0</v>
      </c>
      <c r="BN619" s="16">
        <v>0</v>
      </c>
      <c r="BO619" s="13">
        <v>0</v>
      </c>
      <c r="BP619" s="16">
        <v>0</v>
      </c>
      <c r="BQ619" s="13">
        <v>0</v>
      </c>
      <c r="BR619" s="16">
        <v>0</v>
      </c>
      <c r="BS619" s="13">
        <v>0</v>
      </c>
      <c r="BT619" s="16">
        <v>0</v>
      </c>
      <c r="BU619" s="13">
        <v>0</v>
      </c>
      <c r="BV619" s="16">
        <v>0</v>
      </c>
      <c r="BW619" s="13">
        <v>0</v>
      </c>
      <c r="BX619" s="16">
        <v>0</v>
      </c>
      <c r="BY619" s="13">
        <v>0</v>
      </c>
      <c r="BZ619" s="16">
        <v>0</v>
      </c>
      <c r="CA619" s="13">
        <v>0</v>
      </c>
      <c r="CB619" s="16">
        <v>0</v>
      </c>
      <c r="CC619" s="13">
        <v>0</v>
      </c>
      <c r="CD619" s="16">
        <v>0</v>
      </c>
      <c r="CE619" s="13">
        <v>0</v>
      </c>
      <c r="CF619" s="16">
        <v>0</v>
      </c>
      <c r="CG619" s="13">
        <v>0</v>
      </c>
      <c r="CH619" s="16">
        <v>0</v>
      </c>
      <c r="CI619" s="13">
        <v>0</v>
      </c>
      <c r="CJ619" s="16">
        <v>0</v>
      </c>
      <c r="CK619" s="13">
        <v>0</v>
      </c>
      <c r="CL619" s="16">
        <v>0</v>
      </c>
      <c r="CM619" s="13">
        <v>0</v>
      </c>
      <c r="CN619" s="16">
        <v>0</v>
      </c>
      <c r="CO619" s="13">
        <v>0</v>
      </c>
      <c r="CP619" s="16">
        <v>0</v>
      </c>
      <c r="CQ619" s="13">
        <v>0</v>
      </c>
      <c r="CR619" s="16">
        <v>0</v>
      </c>
      <c r="CS619" s="13">
        <v>0</v>
      </c>
      <c r="CT619" s="16">
        <v>0</v>
      </c>
      <c r="CU619" s="13">
        <v>0</v>
      </c>
      <c r="CV619" s="16">
        <v>0</v>
      </c>
      <c r="CW619" s="13">
        <v>0</v>
      </c>
      <c r="CX619" s="16">
        <v>0</v>
      </c>
      <c r="CY619" s="13">
        <v>0</v>
      </c>
      <c r="CZ619" s="16">
        <v>0</v>
      </c>
      <c r="DA619" s="13">
        <v>0</v>
      </c>
      <c r="DB619" s="16">
        <v>0</v>
      </c>
      <c r="DC619" s="13">
        <v>0</v>
      </c>
      <c r="DD619" s="16">
        <v>0</v>
      </c>
      <c r="DE619" s="13">
        <v>0</v>
      </c>
      <c r="DF619" s="16">
        <v>0</v>
      </c>
      <c r="DG619" s="13">
        <v>0</v>
      </c>
      <c r="DH619" s="16">
        <v>0</v>
      </c>
      <c r="DI619" s="13">
        <v>0</v>
      </c>
      <c r="DJ619" s="16">
        <v>0</v>
      </c>
      <c r="DK619" s="13">
        <v>0</v>
      </c>
      <c r="DL619" s="16">
        <v>0</v>
      </c>
      <c r="DM619" s="13">
        <v>0</v>
      </c>
      <c r="DN619" s="16">
        <v>0</v>
      </c>
      <c r="DO619" s="13">
        <v>0</v>
      </c>
      <c r="DP619" s="16">
        <v>0</v>
      </c>
      <c r="DQ619" s="13">
        <v>0</v>
      </c>
      <c r="DR619" s="16">
        <v>0</v>
      </c>
      <c r="DS619" s="13">
        <v>0</v>
      </c>
      <c r="DT619" s="16">
        <v>0</v>
      </c>
      <c r="DU619" s="13">
        <v>0</v>
      </c>
      <c r="DV619" s="16">
        <v>0</v>
      </c>
      <c r="DW619" s="13">
        <v>0</v>
      </c>
      <c r="DX619" s="16">
        <v>0</v>
      </c>
      <c r="DY619" s="13">
        <v>0</v>
      </c>
      <c r="DZ619" s="16">
        <v>0</v>
      </c>
      <c r="EA619" s="13">
        <v>0</v>
      </c>
      <c r="EB619" s="16">
        <v>0</v>
      </c>
      <c r="EC619" s="13">
        <v>0</v>
      </c>
      <c r="ED619" s="16">
        <v>0</v>
      </c>
      <c r="EE619" s="13">
        <v>0</v>
      </c>
      <c r="EF619" s="16">
        <v>0</v>
      </c>
      <c r="EG619" s="13">
        <v>0</v>
      </c>
      <c r="EH619" s="16">
        <v>0</v>
      </c>
      <c r="EI619" s="13">
        <v>0</v>
      </c>
      <c r="EJ619" s="16">
        <v>0</v>
      </c>
      <c r="EK619" s="13">
        <v>0</v>
      </c>
      <c r="EL619" s="16">
        <v>0</v>
      </c>
      <c r="EM619" s="13">
        <v>0</v>
      </c>
      <c r="EN619" s="16">
        <v>0</v>
      </c>
      <c r="EO619" s="13">
        <v>0</v>
      </c>
      <c r="EP619" s="16">
        <v>0</v>
      </c>
      <c r="EQ619" s="13">
        <v>0</v>
      </c>
      <c r="ER619" s="16">
        <v>0</v>
      </c>
      <c r="ES619" s="13">
        <v>0</v>
      </c>
      <c r="ET619" s="16">
        <v>0</v>
      </c>
      <c r="EU619" s="13">
        <v>0</v>
      </c>
      <c r="EV619" s="16">
        <v>0</v>
      </c>
      <c r="EW619" s="13">
        <v>0</v>
      </c>
      <c r="EX619" s="16">
        <v>0</v>
      </c>
      <c r="EY619" s="13">
        <v>0</v>
      </c>
      <c r="EZ619" s="16">
        <v>0</v>
      </c>
      <c r="FA619" s="13">
        <v>0</v>
      </c>
      <c r="FB619" s="16">
        <v>0</v>
      </c>
      <c r="FC619" s="13">
        <v>0</v>
      </c>
      <c r="FD619" s="16">
        <v>0</v>
      </c>
      <c r="FE619" s="13">
        <v>0</v>
      </c>
      <c r="FF619" s="16">
        <v>0</v>
      </c>
      <c r="FG619" s="13">
        <v>0</v>
      </c>
      <c r="FH619" s="16">
        <v>0</v>
      </c>
      <c r="FI619" s="13">
        <v>0</v>
      </c>
      <c r="FJ619" s="16">
        <v>0</v>
      </c>
      <c r="FK619" s="13">
        <v>0</v>
      </c>
      <c r="FL619" s="16">
        <v>0</v>
      </c>
      <c r="FM619" s="13">
        <v>0</v>
      </c>
      <c r="FN619" s="16">
        <v>0</v>
      </c>
      <c r="FO619" s="13">
        <v>0</v>
      </c>
      <c r="FP619" s="16">
        <v>0</v>
      </c>
      <c r="FQ619" s="13">
        <v>0</v>
      </c>
      <c r="FR619" s="16">
        <v>0</v>
      </c>
      <c r="FS619" s="13">
        <v>0</v>
      </c>
      <c r="FT619" s="16">
        <v>0</v>
      </c>
      <c r="FU619" s="13">
        <v>0</v>
      </c>
      <c r="FV619" s="16">
        <v>0</v>
      </c>
      <c r="FW619" s="13">
        <v>0</v>
      </c>
      <c r="FX619" s="16">
        <v>0</v>
      </c>
      <c r="FY619" s="13">
        <v>0</v>
      </c>
      <c r="FZ619" s="16">
        <v>0</v>
      </c>
      <c r="GA619" s="13">
        <v>0</v>
      </c>
      <c r="GB619" s="16">
        <v>0</v>
      </c>
      <c r="GC619" s="13">
        <v>0</v>
      </c>
      <c r="GD619" s="16">
        <v>0</v>
      </c>
      <c r="GE619" s="13">
        <v>0</v>
      </c>
      <c r="GF619" s="16">
        <v>0</v>
      </c>
      <c r="GG619" s="13">
        <v>0</v>
      </c>
      <c r="GH619" s="16">
        <v>0</v>
      </c>
      <c r="GI619" s="13">
        <v>0</v>
      </c>
      <c r="GJ619" s="16">
        <v>0</v>
      </c>
      <c r="GK619" s="13">
        <v>0</v>
      </c>
      <c r="GL619" s="16">
        <v>0</v>
      </c>
      <c r="GM619" s="13">
        <v>0</v>
      </c>
      <c r="GN619" s="16">
        <v>0</v>
      </c>
      <c r="GO619" s="13">
        <v>0</v>
      </c>
      <c r="GP619" s="16">
        <v>0</v>
      </c>
      <c r="GQ619" s="8">
        <v>0</v>
      </c>
    </row>
    <row r="620" spans="1:199" ht="16.5" customHeight="1" x14ac:dyDescent="0.35">
      <c r="A620" s="11">
        <v>202</v>
      </c>
      <c r="B620" s="7" t="s">
        <v>584</v>
      </c>
      <c r="C620" s="11">
        <v>2</v>
      </c>
      <c r="D620" s="16">
        <v>0</v>
      </c>
      <c r="E620" s="13">
        <v>0</v>
      </c>
      <c r="F620" s="16">
        <v>0</v>
      </c>
      <c r="G620" s="13">
        <v>0</v>
      </c>
      <c r="H620" s="16">
        <v>0</v>
      </c>
      <c r="I620" s="13">
        <v>0</v>
      </c>
      <c r="J620" s="16">
        <v>0</v>
      </c>
      <c r="K620" s="13">
        <v>0</v>
      </c>
      <c r="L620" s="16">
        <v>0</v>
      </c>
      <c r="M620" s="13">
        <v>0</v>
      </c>
      <c r="N620" s="16">
        <v>0</v>
      </c>
      <c r="O620" s="13">
        <v>0</v>
      </c>
      <c r="P620" s="16">
        <v>0</v>
      </c>
      <c r="Q620" s="13">
        <v>0</v>
      </c>
      <c r="R620" s="16">
        <v>0</v>
      </c>
      <c r="S620" s="13">
        <v>0</v>
      </c>
      <c r="T620" s="16">
        <v>0</v>
      </c>
      <c r="U620" s="13">
        <v>0</v>
      </c>
      <c r="V620" s="16">
        <v>0</v>
      </c>
      <c r="W620" s="13">
        <v>0</v>
      </c>
      <c r="X620" s="16">
        <v>0</v>
      </c>
      <c r="Y620" s="13">
        <v>0</v>
      </c>
      <c r="Z620" s="16">
        <v>0</v>
      </c>
      <c r="AA620" s="13">
        <v>0</v>
      </c>
      <c r="AB620" s="16">
        <v>0</v>
      </c>
      <c r="AC620" s="13">
        <v>0</v>
      </c>
      <c r="AD620" s="16">
        <v>0</v>
      </c>
      <c r="AE620" s="13">
        <v>0</v>
      </c>
      <c r="AF620" s="16">
        <v>0</v>
      </c>
      <c r="AG620" s="13">
        <v>0</v>
      </c>
      <c r="AH620" s="16">
        <v>0</v>
      </c>
      <c r="AI620" s="13">
        <v>0</v>
      </c>
      <c r="AJ620" s="16">
        <v>0</v>
      </c>
      <c r="AK620" s="13">
        <v>0</v>
      </c>
      <c r="AL620" s="16">
        <v>0</v>
      </c>
      <c r="AM620" s="13">
        <v>0</v>
      </c>
      <c r="AN620" s="16">
        <v>0</v>
      </c>
      <c r="AO620" s="13">
        <v>0</v>
      </c>
      <c r="AP620" s="16">
        <v>0</v>
      </c>
      <c r="AQ620" s="13">
        <v>0</v>
      </c>
      <c r="AR620" s="16">
        <v>0</v>
      </c>
      <c r="AS620" s="13">
        <v>0</v>
      </c>
      <c r="AT620" s="16">
        <v>0</v>
      </c>
      <c r="AU620" s="13">
        <v>0</v>
      </c>
      <c r="AV620" s="16">
        <v>0</v>
      </c>
      <c r="AW620" s="13">
        <v>0</v>
      </c>
      <c r="AX620" s="16">
        <v>0</v>
      </c>
      <c r="AY620" s="13">
        <v>0</v>
      </c>
      <c r="AZ620" s="16">
        <v>0</v>
      </c>
      <c r="BA620" s="13">
        <v>0</v>
      </c>
      <c r="BB620" s="16">
        <v>0</v>
      </c>
      <c r="BC620" s="13">
        <v>0</v>
      </c>
      <c r="BD620" s="16">
        <v>0</v>
      </c>
      <c r="BE620" s="13">
        <v>0</v>
      </c>
      <c r="BF620" s="16">
        <v>0</v>
      </c>
      <c r="BG620" s="13">
        <v>0</v>
      </c>
      <c r="BH620" s="16">
        <v>0</v>
      </c>
      <c r="BI620" s="13">
        <v>0</v>
      </c>
      <c r="BJ620" s="16">
        <v>0</v>
      </c>
      <c r="BK620" s="13">
        <v>0</v>
      </c>
      <c r="BL620" s="16">
        <v>0</v>
      </c>
      <c r="BM620" s="13">
        <v>0</v>
      </c>
      <c r="BN620" s="16">
        <v>0</v>
      </c>
      <c r="BO620" s="13">
        <v>0</v>
      </c>
      <c r="BP620" s="16">
        <v>0</v>
      </c>
      <c r="BQ620" s="13">
        <v>0</v>
      </c>
      <c r="BR620" s="16">
        <v>0</v>
      </c>
      <c r="BS620" s="13">
        <v>0</v>
      </c>
      <c r="BT620" s="16">
        <v>0</v>
      </c>
      <c r="BU620" s="13">
        <v>0</v>
      </c>
      <c r="BV620" s="16">
        <v>0</v>
      </c>
      <c r="BW620" s="13">
        <v>0</v>
      </c>
      <c r="BX620" s="16">
        <v>0</v>
      </c>
      <c r="BY620" s="13">
        <v>0</v>
      </c>
      <c r="BZ620" s="16">
        <v>0</v>
      </c>
      <c r="CA620" s="13">
        <v>0</v>
      </c>
      <c r="CB620" s="16">
        <v>0</v>
      </c>
      <c r="CC620" s="13">
        <v>0</v>
      </c>
      <c r="CD620" s="16">
        <v>0</v>
      </c>
      <c r="CE620" s="13">
        <v>0</v>
      </c>
      <c r="CF620" s="16">
        <v>0</v>
      </c>
      <c r="CG620" s="13">
        <v>0</v>
      </c>
      <c r="CH620" s="16">
        <v>0</v>
      </c>
      <c r="CI620" s="13">
        <v>0</v>
      </c>
      <c r="CJ620" s="16">
        <v>0</v>
      </c>
      <c r="CK620" s="13">
        <v>0</v>
      </c>
      <c r="CL620" s="16">
        <v>0</v>
      </c>
      <c r="CM620" s="13">
        <v>0</v>
      </c>
      <c r="CN620" s="16">
        <v>0</v>
      </c>
      <c r="CO620" s="13">
        <v>0</v>
      </c>
      <c r="CP620" s="16">
        <v>0</v>
      </c>
      <c r="CQ620" s="13">
        <v>0</v>
      </c>
      <c r="CR620" s="16">
        <v>0</v>
      </c>
      <c r="CS620" s="13">
        <v>0</v>
      </c>
      <c r="CT620" s="16">
        <v>0</v>
      </c>
      <c r="CU620" s="13">
        <v>0</v>
      </c>
      <c r="CV620" s="16">
        <v>0</v>
      </c>
      <c r="CW620" s="13">
        <v>0</v>
      </c>
      <c r="CX620" s="16">
        <v>0</v>
      </c>
      <c r="CY620" s="13">
        <v>0</v>
      </c>
      <c r="CZ620" s="16">
        <v>0</v>
      </c>
      <c r="DA620" s="13">
        <v>0</v>
      </c>
      <c r="DB620" s="16">
        <v>0</v>
      </c>
      <c r="DC620" s="13">
        <v>0</v>
      </c>
      <c r="DD620" s="16">
        <v>0</v>
      </c>
      <c r="DE620" s="13">
        <v>0</v>
      </c>
      <c r="DF620" s="16">
        <v>0</v>
      </c>
      <c r="DG620" s="13">
        <v>0</v>
      </c>
      <c r="DH620" s="16">
        <v>0</v>
      </c>
      <c r="DI620" s="13">
        <v>0</v>
      </c>
      <c r="DJ620" s="16">
        <v>0</v>
      </c>
      <c r="DK620" s="13">
        <v>0</v>
      </c>
      <c r="DL620" s="16">
        <v>0</v>
      </c>
      <c r="DM620" s="13">
        <v>0</v>
      </c>
      <c r="DN620" s="16">
        <v>0</v>
      </c>
      <c r="DO620" s="13">
        <v>0</v>
      </c>
      <c r="DP620" s="16">
        <v>0</v>
      </c>
      <c r="DQ620" s="13">
        <v>0</v>
      </c>
      <c r="DR620" s="16">
        <v>0</v>
      </c>
      <c r="DS620" s="13">
        <v>0</v>
      </c>
      <c r="DT620" s="16">
        <v>0</v>
      </c>
      <c r="DU620" s="13">
        <v>0</v>
      </c>
      <c r="DV620" s="16">
        <v>0</v>
      </c>
      <c r="DW620" s="13">
        <v>0</v>
      </c>
      <c r="DX620" s="16">
        <v>0</v>
      </c>
      <c r="DY620" s="13">
        <v>0</v>
      </c>
      <c r="DZ620" s="16">
        <v>0</v>
      </c>
      <c r="EA620" s="13">
        <v>0</v>
      </c>
      <c r="EB620" s="16">
        <v>0</v>
      </c>
      <c r="EC620" s="13">
        <v>0</v>
      </c>
      <c r="ED620" s="16">
        <v>0</v>
      </c>
      <c r="EE620" s="13">
        <v>0</v>
      </c>
      <c r="EF620" s="16">
        <v>0</v>
      </c>
      <c r="EG620" s="13">
        <v>0</v>
      </c>
      <c r="EH620" s="16">
        <v>0</v>
      </c>
      <c r="EI620" s="13">
        <v>0</v>
      </c>
      <c r="EJ620" s="16">
        <v>0</v>
      </c>
      <c r="EK620" s="13">
        <v>0</v>
      </c>
      <c r="EL620" s="16">
        <v>0</v>
      </c>
      <c r="EM620" s="13">
        <v>0</v>
      </c>
      <c r="EN620" s="16">
        <v>0</v>
      </c>
      <c r="EO620" s="13">
        <v>0</v>
      </c>
      <c r="EP620" s="16">
        <v>0</v>
      </c>
      <c r="EQ620" s="13">
        <v>0</v>
      </c>
      <c r="ER620" s="16">
        <v>0</v>
      </c>
      <c r="ES620" s="13">
        <v>0</v>
      </c>
      <c r="ET620" s="16">
        <v>0</v>
      </c>
      <c r="EU620" s="13">
        <v>0</v>
      </c>
      <c r="EV620" s="16">
        <v>0</v>
      </c>
      <c r="EW620" s="13">
        <v>0</v>
      </c>
      <c r="EX620" s="16">
        <v>0</v>
      </c>
      <c r="EY620" s="13">
        <v>0</v>
      </c>
      <c r="EZ620" s="16">
        <v>0</v>
      </c>
      <c r="FA620" s="13">
        <v>0</v>
      </c>
      <c r="FB620" s="16">
        <v>0</v>
      </c>
      <c r="FC620" s="13">
        <v>0</v>
      </c>
      <c r="FD620" s="16">
        <v>0</v>
      </c>
      <c r="FE620" s="13">
        <v>0</v>
      </c>
      <c r="FF620" s="16">
        <v>0</v>
      </c>
      <c r="FG620" s="13">
        <v>0</v>
      </c>
      <c r="FH620" s="16">
        <v>0</v>
      </c>
      <c r="FI620" s="13">
        <v>0</v>
      </c>
      <c r="FJ620" s="16">
        <v>0</v>
      </c>
      <c r="FK620" s="13">
        <v>0</v>
      </c>
      <c r="FL620" s="16">
        <v>0</v>
      </c>
      <c r="FM620" s="13">
        <v>0</v>
      </c>
      <c r="FN620" s="16">
        <v>0</v>
      </c>
      <c r="FO620" s="13">
        <v>0</v>
      </c>
      <c r="FP620" s="16">
        <v>0</v>
      </c>
      <c r="FQ620" s="13">
        <v>0</v>
      </c>
      <c r="FR620" s="16">
        <v>0</v>
      </c>
      <c r="FS620" s="13">
        <v>0</v>
      </c>
      <c r="FT620" s="16">
        <v>0</v>
      </c>
      <c r="FU620" s="13">
        <v>0</v>
      </c>
      <c r="FV620" s="16">
        <v>0</v>
      </c>
      <c r="FW620" s="13">
        <v>0</v>
      </c>
      <c r="FX620" s="16">
        <v>0</v>
      </c>
      <c r="FY620" s="13">
        <v>0</v>
      </c>
      <c r="FZ620" s="16">
        <v>0</v>
      </c>
      <c r="GA620" s="13">
        <v>0</v>
      </c>
      <c r="GB620" s="16">
        <v>0</v>
      </c>
      <c r="GC620" s="13">
        <v>0</v>
      </c>
      <c r="GD620" s="16">
        <v>0</v>
      </c>
      <c r="GE620" s="13">
        <v>0</v>
      </c>
      <c r="GF620" s="16">
        <v>0</v>
      </c>
      <c r="GG620" s="13">
        <v>0</v>
      </c>
      <c r="GH620" s="16">
        <v>0</v>
      </c>
      <c r="GI620" s="13">
        <v>0</v>
      </c>
      <c r="GJ620" s="16">
        <v>0</v>
      </c>
      <c r="GK620" s="13">
        <v>0</v>
      </c>
      <c r="GL620" s="16">
        <v>0</v>
      </c>
      <c r="GM620" s="13">
        <v>0</v>
      </c>
      <c r="GN620" s="16">
        <v>0</v>
      </c>
      <c r="GO620" s="13">
        <v>0</v>
      </c>
      <c r="GP620" s="16">
        <v>0</v>
      </c>
      <c r="GQ620" s="8">
        <v>0</v>
      </c>
    </row>
    <row r="621" spans="1:199" ht="16.5" customHeight="1" x14ac:dyDescent="0.35">
      <c r="A621" s="11">
        <v>201</v>
      </c>
      <c r="B621" s="7" t="s">
        <v>585</v>
      </c>
      <c r="C621" s="11">
        <v>2</v>
      </c>
      <c r="D621" s="16">
        <v>0</v>
      </c>
      <c r="E621" s="13">
        <v>0</v>
      </c>
      <c r="F621" s="16">
        <v>0</v>
      </c>
      <c r="G621" s="13">
        <v>0</v>
      </c>
      <c r="H621" s="16">
        <v>0</v>
      </c>
      <c r="I621" s="13">
        <v>0</v>
      </c>
      <c r="J621" s="16">
        <v>0</v>
      </c>
      <c r="K621" s="13">
        <v>0</v>
      </c>
      <c r="L621" s="16">
        <v>0</v>
      </c>
      <c r="M621" s="13">
        <v>0</v>
      </c>
      <c r="N621" s="16">
        <v>0</v>
      </c>
      <c r="O621" s="13">
        <v>0</v>
      </c>
      <c r="P621" s="16">
        <v>0</v>
      </c>
      <c r="Q621" s="13">
        <v>0</v>
      </c>
      <c r="R621" s="16">
        <v>0</v>
      </c>
      <c r="S621" s="13">
        <v>0</v>
      </c>
      <c r="T621" s="16">
        <v>0</v>
      </c>
      <c r="U621" s="13">
        <v>0</v>
      </c>
      <c r="V621" s="16">
        <v>0</v>
      </c>
      <c r="W621" s="13">
        <v>0</v>
      </c>
      <c r="X621" s="16">
        <v>0</v>
      </c>
      <c r="Y621" s="13">
        <v>0</v>
      </c>
      <c r="Z621" s="16">
        <v>0</v>
      </c>
      <c r="AA621" s="13">
        <v>0</v>
      </c>
      <c r="AB621" s="16">
        <v>0</v>
      </c>
      <c r="AC621" s="13">
        <v>0</v>
      </c>
      <c r="AD621" s="16">
        <v>0</v>
      </c>
      <c r="AE621" s="13">
        <v>0</v>
      </c>
      <c r="AF621" s="16">
        <v>0</v>
      </c>
      <c r="AG621" s="13">
        <v>0</v>
      </c>
      <c r="AH621" s="16">
        <v>0</v>
      </c>
      <c r="AI621" s="13">
        <v>0</v>
      </c>
      <c r="AJ621" s="16">
        <v>0</v>
      </c>
      <c r="AK621" s="13">
        <v>0</v>
      </c>
      <c r="AL621" s="16">
        <v>0</v>
      </c>
      <c r="AM621" s="13">
        <v>0</v>
      </c>
      <c r="AN621" s="16">
        <v>0</v>
      </c>
      <c r="AO621" s="13">
        <v>0</v>
      </c>
      <c r="AP621" s="16">
        <v>0</v>
      </c>
      <c r="AQ621" s="13">
        <v>0</v>
      </c>
      <c r="AR621" s="16">
        <v>0</v>
      </c>
      <c r="AS621" s="13">
        <v>0</v>
      </c>
      <c r="AT621" s="16">
        <v>0</v>
      </c>
      <c r="AU621" s="13">
        <v>0</v>
      </c>
      <c r="AV621" s="16">
        <v>0</v>
      </c>
      <c r="AW621" s="13">
        <v>0</v>
      </c>
      <c r="AX621" s="16">
        <v>0</v>
      </c>
      <c r="AY621" s="13">
        <v>0</v>
      </c>
      <c r="AZ621" s="16">
        <v>0</v>
      </c>
      <c r="BA621" s="13">
        <v>0</v>
      </c>
      <c r="BB621" s="16">
        <v>0</v>
      </c>
      <c r="BC621" s="13">
        <v>0</v>
      </c>
      <c r="BD621" s="16">
        <v>0</v>
      </c>
      <c r="BE621" s="13">
        <v>0</v>
      </c>
      <c r="BF621" s="16">
        <v>0</v>
      </c>
      <c r="BG621" s="13">
        <v>0</v>
      </c>
      <c r="BH621" s="16">
        <v>0</v>
      </c>
      <c r="BI621" s="13">
        <v>0</v>
      </c>
      <c r="BJ621" s="16">
        <v>0</v>
      </c>
      <c r="BK621" s="13">
        <v>0</v>
      </c>
      <c r="BL621" s="16">
        <v>0</v>
      </c>
      <c r="BM621" s="13">
        <v>0</v>
      </c>
      <c r="BN621" s="16">
        <v>0</v>
      </c>
      <c r="BO621" s="13">
        <v>0</v>
      </c>
      <c r="BP621" s="16">
        <v>0</v>
      </c>
      <c r="BQ621" s="13">
        <v>0</v>
      </c>
      <c r="BR621" s="16">
        <v>0</v>
      </c>
      <c r="BS621" s="13">
        <v>0</v>
      </c>
      <c r="BT621" s="16">
        <v>0</v>
      </c>
      <c r="BU621" s="13">
        <v>0</v>
      </c>
      <c r="BV621" s="16">
        <v>0</v>
      </c>
      <c r="BW621" s="13">
        <v>0</v>
      </c>
      <c r="BX621" s="16">
        <v>0</v>
      </c>
      <c r="BY621" s="13">
        <v>0</v>
      </c>
      <c r="BZ621" s="16">
        <v>0</v>
      </c>
      <c r="CA621" s="13">
        <v>0</v>
      </c>
      <c r="CB621" s="16">
        <v>0</v>
      </c>
      <c r="CC621" s="13">
        <v>0</v>
      </c>
      <c r="CD621" s="16">
        <v>0</v>
      </c>
      <c r="CE621" s="13">
        <v>0</v>
      </c>
      <c r="CF621" s="16">
        <v>0</v>
      </c>
      <c r="CG621" s="13">
        <v>0</v>
      </c>
      <c r="CH621" s="16">
        <v>0</v>
      </c>
      <c r="CI621" s="13">
        <v>0</v>
      </c>
      <c r="CJ621" s="16">
        <v>0</v>
      </c>
      <c r="CK621" s="13">
        <v>0</v>
      </c>
      <c r="CL621" s="16">
        <v>0</v>
      </c>
      <c r="CM621" s="13">
        <v>0</v>
      </c>
      <c r="CN621" s="16">
        <v>0</v>
      </c>
      <c r="CO621" s="13">
        <v>0</v>
      </c>
      <c r="CP621" s="16">
        <v>0</v>
      </c>
      <c r="CQ621" s="13">
        <v>0</v>
      </c>
      <c r="CR621" s="16">
        <v>0</v>
      </c>
      <c r="CS621" s="13">
        <v>0</v>
      </c>
      <c r="CT621" s="16">
        <v>0</v>
      </c>
      <c r="CU621" s="13">
        <v>0</v>
      </c>
      <c r="CV621" s="16">
        <v>0</v>
      </c>
      <c r="CW621" s="13">
        <v>0</v>
      </c>
      <c r="CX621" s="16">
        <v>0</v>
      </c>
      <c r="CY621" s="13">
        <v>0</v>
      </c>
      <c r="CZ621" s="16">
        <v>0</v>
      </c>
      <c r="DA621" s="13">
        <v>0</v>
      </c>
      <c r="DB621" s="16">
        <v>0</v>
      </c>
      <c r="DC621" s="13">
        <v>0</v>
      </c>
      <c r="DD621" s="16">
        <v>0</v>
      </c>
      <c r="DE621" s="13">
        <v>0</v>
      </c>
      <c r="DF621" s="16">
        <v>0</v>
      </c>
      <c r="DG621" s="13">
        <v>0</v>
      </c>
      <c r="DH621" s="16">
        <v>0</v>
      </c>
      <c r="DI621" s="13">
        <v>0</v>
      </c>
      <c r="DJ621" s="16">
        <v>0</v>
      </c>
      <c r="DK621" s="13">
        <v>0</v>
      </c>
      <c r="DL621" s="16">
        <v>0</v>
      </c>
      <c r="DM621" s="13">
        <v>0</v>
      </c>
      <c r="DN621" s="16">
        <v>0</v>
      </c>
      <c r="DO621" s="13">
        <v>0</v>
      </c>
      <c r="DP621" s="16">
        <v>0</v>
      </c>
      <c r="DQ621" s="13">
        <v>0</v>
      </c>
      <c r="DR621" s="16">
        <v>0</v>
      </c>
      <c r="DS621" s="13">
        <v>0</v>
      </c>
      <c r="DT621" s="16">
        <v>0</v>
      </c>
      <c r="DU621" s="13">
        <v>0</v>
      </c>
      <c r="DV621" s="16">
        <v>0</v>
      </c>
      <c r="DW621" s="13">
        <v>0</v>
      </c>
      <c r="DX621" s="16">
        <v>0</v>
      </c>
      <c r="DY621" s="13">
        <v>0</v>
      </c>
      <c r="DZ621" s="16">
        <v>0</v>
      </c>
      <c r="EA621" s="13">
        <v>0</v>
      </c>
      <c r="EB621" s="16">
        <v>0</v>
      </c>
      <c r="EC621" s="13">
        <v>0</v>
      </c>
      <c r="ED621" s="16">
        <v>0</v>
      </c>
      <c r="EE621" s="13">
        <v>0</v>
      </c>
      <c r="EF621" s="16">
        <v>0</v>
      </c>
      <c r="EG621" s="13">
        <v>0</v>
      </c>
      <c r="EH621" s="16">
        <v>0</v>
      </c>
      <c r="EI621" s="13">
        <v>0</v>
      </c>
      <c r="EJ621" s="16">
        <v>0</v>
      </c>
      <c r="EK621" s="13">
        <v>0</v>
      </c>
      <c r="EL621" s="16">
        <v>0</v>
      </c>
      <c r="EM621" s="13">
        <v>0</v>
      </c>
      <c r="EN621" s="16">
        <v>0</v>
      </c>
      <c r="EO621" s="13">
        <v>0</v>
      </c>
      <c r="EP621" s="16">
        <v>0</v>
      </c>
      <c r="EQ621" s="13">
        <v>0</v>
      </c>
      <c r="ER621" s="16">
        <v>0</v>
      </c>
      <c r="ES621" s="13">
        <v>0</v>
      </c>
      <c r="ET621" s="16">
        <v>0</v>
      </c>
      <c r="EU621" s="13">
        <v>0</v>
      </c>
      <c r="EV621" s="16">
        <v>0</v>
      </c>
      <c r="EW621" s="13">
        <v>0</v>
      </c>
      <c r="EX621" s="16">
        <v>0</v>
      </c>
      <c r="EY621" s="13">
        <v>0</v>
      </c>
      <c r="EZ621" s="16">
        <v>0</v>
      </c>
      <c r="FA621" s="13">
        <v>0</v>
      </c>
      <c r="FB621" s="16">
        <v>0</v>
      </c>
      <c r="FC621" s="13">
        <v>0</v>
      </c>
      <c r="FD621" s="16">
        <v>0</v>
      </c>
      <c r="FE621" s="13">
        <v>0</v>
      </c>
      <c r="FF621" s="16">
        <v>0</v>
      </c>
      <c r="FG621" s="13">
        <v>0</v>
      </c>
      <c r="FH621" s="16">
        <v>0</v>
      </c>
      <c r="FI621" s="13">
        <v>0</v>
      </c>
      <c r="FJ621" s="16">
        <v>0</v>
      </c>
      <c r="FK621" s="13">
        <v>0</v>
      </c>
      <c r="FL621" s="16">
        <v>0</v>
      </c>
      <c r="FM621" s="13">
        <v>0</v>
      </c>
      <c r="FN621" s="16">
        <v>0</v>
      </c>
      <c r="FO621" s="13">
        <v>0</v>
      </c>
      <c r="FP621" s="16">
        <v>0</v>
      </c>
      <c r="FQ621" s="13">
        <v>0</v>
      </c>
      <c r="FR621" s="16">
        <v>0</v>
      </c>
      <c r="FS621" s="13">
        <v>0</v>
      </c>
      <c r="FT621" s="16">
        <v>0</v>
      </c>
      <c r="FU621" s="13">
        <v>0</v>
      </c>
      <c r="FV621" s="16">
        <v>0</v>
      </c>
      <c r="FW621" s="13">
        <v>0</v>
      </c>
      <c r="FX621" s="16">
        <v>0</v>
      </c>
      <c r="FY621" s="13">
        <v>0</v>
      </c>
      <c r="FZ621" s="16">
        <v>0</v>
      </c>
      <c r="GA621" s="13">
        <v>0</v>
      </c>
      <c r="GB621" s="16">
        <v>0</v>
      </c>
      <c r="GC621" s="13">
        <v>0</v>
      </c>
      <c r="GD621" s="16">
        <v>0</v>
      </c>
      <c r="GE621" s="13">
        <v>0</v>
      </c>
      <c r="GF621" s="16">
        <v>0</v>
      </c>
      <c r="GG621" s="13">
        <v>0</v>
      </c>
      <c r="GH621" s="16">
        <v>0</v>
      </c>
      <c r="GI621" s="13">
        <v>0</v>
      </c>
      <c r="GJ621" s="16">
        <v>0</v>
      </c>
      <c r="GK621" s="13">
        <v>0</v>
      </c>
      <c r="GL621" s="16">
        <v>0</v>
      </c>
      <c r="GM621" s="13">
        <v>0</v>
      </c>
      <c r="GN621" s="16">
        <v>0</v>
      </c>
      <c r="GO621" s="13">
        <v>0</v>
      </c>
      <c r="GP621" s="16">
        <v>0</v>
      </c>
      <c r="GQ621" s="8">
        <v>0</v>
      </c>
    </row>
    <row r="622" spans="1:199" ht="16.5" customHeight="1" x14ac:dyDescent="0.35">
      <c r="A622" s="11">
        <v>201</v>
      </c>
      <c r="B622" s="7" t="s">
        <v>586</v>
      </c>
      <c r="C622" s="11">
        <v>2</v>
      </c>
      <c r="D622" s="16">
        <v>0</v>
      </c>
      <c r="E622" s="13">
        <v>0</v>
      </c>
      <c r="F622" s="16">
        <v>0</v>
      </c>
      <c r="G622" s="13">
        <v>0</v>
      </c>
      <c r="H622" s="16">
        <v>0</v>
      </c>
      <c r="I622" s="13">
        <v>0</v>
      </c>
      <c r="J622" s="16">
        <v>0</v>
      </c>
      <c r="K622" s="13">
        <v>0</v>
      </c>
      <c r="L622" s="16">
        <v>0</v>
      </c>
      <c r="M622" s="13">
        <v>0</v>
      </c>
      <c r="N622" s="16">
        <v>0</v>
      </c>
      <c r="O622" s="13">
        <v>0</v>
      </c>
      <c r="P622" s="16">
        <v>0</v>
      </c>
      <c r="Q622" s="13">
        <v>0</v>
      </c>
      <c r="R622" s="16">
        <v>0</v>
      </c>
      <c r="S622" s="13">
        <v>0</v>
      </c>
      <c r="T622" s="16">
        <v>0</v>
      </c>
      <c r="U622" s="13">
        <v>0</v>
      </c>
      <c r="V622" s="16">
        <v>0</v>
      </c>
      <c r="W622" s="13">
        <v>0</v>
      </c>
      <c r="X622" s="16">
        <v>0</v>
      </c>
      <c r="Y622" s="13">
        <v>0</v>
      </c>
      <c r="Z622" s="16">
        <v>0</v>
      </c>
      <c r="AA622" s="13">
        <v>0</v>
      </c>
      <c r="AB622" s="16">
        <v>0</v>
      </c>
      <c r="AC622" s="13">
        <v>0</v>
      </c>
      <c r="AD622" s="16">
        <v>0</v>
      </c>
      <c r="AE622" s="13">
        <v>0</v>
      </c>
      <c r="AF622" s="16">
        <v>0</v>
      </c>
      <c r="AG622" s="13">
        <v>0</v>
      </c>
      <c r="AH622" s="16">
        <v>0</v>
      </c>
      <c r="AI622" s="13">
        <v>0</v>
      </c>
      <c r="AJ622" s="16">
        <v>0</v>
      </c>
      <c r="AK622" s="13">
        <v>0</v>
      </c>
      <c r="AL622" s="16">
        <v>0</v>
      </c>
      <c r="AM622" s="13">
        <v>0</v>
      </c>
      <c r="AN622" s="16">
        <v>0</v>
      </c>
      <c r="AO622" s="13">
        <v>0</v>
      </c>
      <c r="AP622" s="16">
        <v>0</v>
      </c>
      <c r="AQ622" s="13">
        <v>0</v>
      </c>
      <c r="AR622" s="16">
        <v>0</v>
      </c>
      <c r="AS622" s="13">
        <v>0</v>
      </c>
      <c r="AT622" s="16">
        <v>0</v>
      </c>
      <c r="AU622" s="13">
        <v>0</v>
      </c>
      <c r="AV622" s="16">
        <v>0</v>
      </c>
      <c r="AW622" s="13">
        <v>0</v>
      </c>
      <c r="AX622" s="16">
        <v>0</v>
      </c>
      <c r="AY622" s="13">
        <v>0</v>
      </c>
      <c r="AZ622" s="16">
        <v>0</v>
      </c>
      <c r="BA622" s="13">
        <v>0</v>
      </c>
      <c r="BB622" s="16">
        <v>0</v>
      </c>
      <c r="BC622" s="13">
        <v>0</v>
      </c>
      <c r="BD622" s="16">
        <v>0</v>
      </c>
      <c r="BE622" s="13">
        <v>0</v>
      </c>
      <c r="BF622" s="16">
        <v>0</v>
      </c>
      <c r="BG622" s="13">
        <v>0</v>
      </c>
      <c r="BH622" s="16">
        <v>0</v>
      </c>
      <c r="BI622" s="13">
        <v>0</v>
      </c>
      <c r="BJ622" s="16">
        <v>0</v>
      </c>
      <c r="BK622" s="13">
        <v>0</v>
      </c>
      <c r="BL622" s="16">
        <v>0</v>
      </c>
      <c r="BM622" s="13">
        <v>0</v>
      </c>
      <c r="BN622" s="16">
        <v>0</v>
      </c>
      <c r="BO622" s="13">
        <v>0</v>
      </c>
      <c r="BP622" s="16">
        <v>0</v>
      </c>
      <c r="BQ622" s="13">
        <v>0</v>
      </c>
      <c r="BR622" s="16">
        <v>0</v>
      </c>
      <c r="BS622" s="13">
        <v>0</v>
      </c>
      <c r="BT622" s="16">
        <v>0</v>
      </c>
      <c r="BU622" s="13">
        <v>0</v>
      </c>
      <c r="BV622" s="16">
        <v>0</v>
      </c>
      <c r="BW622" s="13">
        <v>0</v>
      </c>
      <c r="BX622" s="16">
        <v>0</v>
      </c>
      <c r="BY622" s="13">
        <v>0</v>
      </c>
      <c r="BZ622" s="16">
        <v>0</v>
      </c>
      <c r="CA622" s="13">
        <v>0</v>
      </c>
      <c r="CB622" s="16">
        <v>0</v>
      </c>
      <c r="CC622" s="13">
        <v>0</v>
      </c>
      <c r="CD622" s="16">
        <v>0</v>
      </c>
      <c r="CE622" s="13">
        <v>0</v>
      </c>
      <c r="CF622" s="16">
        <v>0</v>
      </c>
      <c r="CG622" s="13">
        <v>0</v>
      </c>
      <c r="CH622" s="16">
        <v>0</v>
      </c>
      <c r="CI622" s="13">
        <v>0</v>
      </c>
      <c r="CJ622" s="16">
        <v>0</v>
      </c>
      <c r="CK622" s="13">
        <v>0</v>
      </c>
      <c r="CL622" s="16">
        <v>0</v>
      </c>
      <c r="CM622" s="13">
        <v>0</v>
      </c>
      <c r="CN622" s="16">
        <v>0</v>
      </c>
      <c r="CO622" s="13">
        <v>0</v>
      </c>
      <c r="CP622" s="16">
        <v>0</v>
      </c>
      <c r="CQ622" s="13">
        <v>0</v>
      </c>
      <c r="CR622" s="16">
        <v>0</v>
      </c>
      <c r="CS622" s="13">
        <v>0</v>
      </c>
      <c r="CT622" s="16">
        <v>0</v>
      </c>
      <c r="CU622" s="13">
        <v>0</v>
      </c>
      <c r="CV622" s="16">
        <v>0</v>
      </c>
      <c r="CW622" s="13">
        <v>0</v>
      </c>
      <c r="CX622" s="16">
        <v>0</v>
      </c>
      <c r="CY622" s="13">
        <v>0</v>
      </c>
      <c r="CZ622" s="16">
        <v>0</v>
      </c>
      <c r="DA622" s="13">
        <v>0</v>
      </c>
      <c r="DB622" s="16">
        <v>0</v>
      </c>
      <c r="DC622" s="13">
        <v>0</v>
      </c>
      <c r="DD622" s="16">
        <v>0</v>
      </c>
      <c r="DE622" s="13">
        <v>0</v>
      </c>
      <c r="DF622" s="16">
        <v>0</v>
      </c>
      <c r="DG622" s="13">
        <v>0</v>
      </c>
      <c r="DH622" s="16">
        <v>0</v>
      </c>
      <c r="DI622" s="13">
        <v>0</v>
      </c>
      <c r="DJ622" s="16">
        <v>0</v>
      </c>
      <c r="DK622" s="13">
        <v>0</v>
      </c>
      <c r="DL622" s="16">
        <v>0</v>
      </c>
      <c r="DM622" s="13">
        <v>0</v>
      </c>
      <c r="DN622" s="16">
        <v>0</v>
      </c>
      <c r="DO622" s="13">
        <v>0</v>
      </c>
      <c r="DP622" s="16">
        <v>0</v>
      </c>
      <c r="DQ622" s="13">
        <v>0</v>
      </c>
      <c r="DR622" s="16">
        <v>0</v>
      </c>
      <c r="DS622" s="13">
        <v>0</v>
      </c>
      <c r="DT622" s="16">
        <v>0</v>
      </c>
      <c r="DU622" s="13">
        <v>0</v>
      </c>
      <c r="DV622" s="16">
        <v>0</v>
      </c>
      <c r="DW622" s="13">
        <v>0</v>
      </c>
      <c r="DX622" s="16">
        <v>0</v>
      </c>
      <c r="DY622" s="13">
        <v>0</v>
      </c>
      <c r="DZ622" s="16">
        <v>0</v>
      </c>
      <c r="EA622" s="13">
        <v>0</v>
      </c>
      <c r="EB622" s="16">
        <v>0</v>
      </c>
      <c r="EC622" s="13">
        <v>0</v>
      </c>
      <c r="ED622" s="16">
        <v>0</v>
      </c>
      <c r="EE622" s="13">
        <v>0</v>
      </c>
      <c r="EF622" s="16">
        <v>0</v>
      </c>
      <c r="EG622" s="13">
        <v>0</v>
      </c>
      <c r="EH622" s="16">
        <v>0</v>
      </c>
      <c r="EI622" s="13">
        <v>0</v>
      </c>
      <c r="EJ622" s="16">
        <v>0</v>
      </c>
      <c r="EK622" s="13">
        <v>0</v>
      </c>
      <c r="EL622" s="16">
        <v>0</v>
      </c>
      <c r="EM622" s="13">
        <v>0</v>
      </c>
      <c r="EN622" s="16">
        <v>0</v>
      </c>
      <c r="EO622" s="13">
        <v>0</v>
      </c>
      <c r="EP622" s="16">
        <v>0</v>
      </c>
      <c r="EQ622" s="13">
        <v>0</v>
      </c>
      <c r="ER622" s="16">
        <v>0</v>
      </c>
      <c r="ES622" s="13">
        <v>0</v>
      </c>
      <c r="ET622" s="16">
        <v>0</v>
      </c>
      <c r="EU622" s="13">
        <v>0</v>
      </c>
      <c r="EV622" s="16">
        <v>0</v>
      </c>
      <c r="EW622" s="13">
        <v>0</v>
      </c>
      <c r="EX622" s="16">
        <v>0</v>
      </c>
      <c r="EY622" s="13">
        <v>0</v>
      </c>
      <c r="EZ622" s="16">
        <v>0</v>
      </c>
      <c r="FA622" s="13">
        <v>0</v>
      </c>
      <c r="FB622" s="16">
        <v>0</v>
      </c>
      <c r="FC622" s="13">
        <v>0</v>
      </c>
      <c r="FD622" s="16">
        <v>0</v>
      </c>
      <c r="FE622" s="13">
        <v>0</v>
      </c>
      <c r="FF622" s="16">
        <v>0</v>
      </c>
      <c r="FG622" s="13">
        <v>0</v>
      </c>
      <c r="FH622" s="16">
        <v>0</v>
      </c>
      <c r="FI622" s="13">
        <v>0</v>
      </c>
      <c r="FJ622" s="16">
        <v>0</v>
      </c>
      <c r="FK622" s="13">
        <v>0</v>
      </c>
      <c r="FL622" s="16">
        <v>0</v>
      </c>
      <c r="FM622" s="13">
        <v>0</v>
      </c>
      <c r="FN622" s="16">
        <v>0</v>
      </c>
      <c r="FO622" s="13">
        <v>0</v>
      </c>
      <c r="FP622" s="16">
        <v>0</v>
      </c>
      <c r="FQ622" s="13">
        <v>0</v>
      </c>
      <c r="FR622" s="16">
        <v>0</v>
      </c>
      <c r="FS622" s="13">
        <v>0</v>
      </c>
      <c r="FT622" s="16">
        <v>0</v>
      </c>
      <c r="FU622" s="13">
        <v>0</v>
      </c>
      <c r="FV622" s="16">
        <v>0</v>
      </c>
      <c r="FW622" s="13">
        <v>0</v>
      </c>
      <c r="FX622" s="16">
        <v>0</v>
      </c>
      <c r="FY622" s="13">
        <v>0</v>
      </c>
      <c r="FZ622" s="16">
        <v>0</v>
      </c>
      <c r="GA622" s="13">
        <v>0</v>
      </c>
      <c r="GB622" s="16">
        <v>0</v>
      </c>
      <c r="GC622" s="13">
        <v>0</v>
      </c>
      <c r="GD622" s="16">
        <v>0</v>
      </c>
      <c r="GE622" s="13">
        <v>0</v>
      </c>
      <c r="GF622" s="16">
        <v>0</v>
      </c>
      <c r="GG622" s="13">
        <v>0</v>
      </c>
      <c r="GH622" s="16">
        <v>0</v>
      </c>
      <c r="GI622" s="13">
        <v>0</v>
      </c>
      <c r="GJ622" s="16">
        <v>0</v>
      </c>
      <c r="GK622" s="13">
        <v>0</v>
      </c>
      <c r="GL622" s="16">
        <v>0</v>
      </c>
      <c r="GM622" s="13">
        <v>0</v>
      </c>
      <c r="GN622" s="16">
        <v>0</v>
      </c>
      <c r="GO622" s="13">
        <v>0</v>
      </c>
      <c r="GP622" s="16">
        <v>0</v>
      </c>
      <c r="GQ622" s="8">
        <v>0</v>
      </c>
    </row>
    <row r="623" spans="1:199" ht="16.5" customHeight="1" x14ac:dyDescent="0.35">
      <c r="A623" s="11">
        <v>201</v>
      </c>
      <c r="B623" s="7" t="s">
        <v>587</v>
      </c>
      <c r="C623" s="11">
        <v>2</v>
      </c>
      <c r="D623" s="16">
        <v>0</v>
      </c>
      <c r="E623" s="13">
        <v>0</v>
      </c>
      <c r="F623" s="16">
        <v>0</v>
      </c>
      <c r="G623" s="13">
        <v>0</v>
      </c>
      <c r="H623" s="16">
        <v>0</v>
      </c>
      <c r="I623" s="13">
        <v>0</v>
      </c>
      <c r="J623" s="16">
        <v>0</v>
      </c>
      <c r="K623" s="13">
        <v>0</v>
      </c>
      <c r="L623" s="16">
        <v>0</v>
      </c>
      <c r="M623" s="13">
        <v>0</v>
      </c>
      <c r="N623" s="16">
        <v>0</v>
      </c>
      <c r="O623" s="13">
        <v>0</v>
      </c>
      <c r="P623" s="16">
        <v>0</v>
      </c>
      <c r="Q623" s="13">
        <v>0</v>
      </c>
      <c r="R623" s="16">
        <v>0</v>
      </c>
      <c r="S623" s="13">
        <v>0</v>
      </c>
      <c r="T623" s="16">
        <v>0</v>
      </c>
      <c r="U623" s="13">
        <v>0</v>
      </c>
      <c r="V623" s="16">
        <v>0</v>
      </c>
      <c r="W623" s="13">
        <v>0</v>
      </c>
      <c r="X623" s="16">
        <v>0</v>
      </c>
      <c r="Y623" s="13">
        <v>0</v>
      </c>
      <c r="Z623" s="16">
        <v>0</v>
      </c>
      <c r="AA623" s="13">
        <v>0</v>
      </c>
      <c r="AB623" s="16">
        <v>0</v>
      </c>
      <c r="AC623" s="13">
        <v>0</v>
      </c>
      <c r="AD623" s="16">
        <v>0</v>
      </c>
      <c r="AE623" s="13">
        <v>0</v>
      </c>
      <c r="AF623" s="16">
        <v>0</v>
      </c>
      <c r="AG623" s="13">
        <v>0</v>
      </c>
      <c r="AH623" s="16">
        <v>0</v>
      </c>
      <c r="AI623" s="13">
        <v>0</v>
      </c>
      <c r="AJ623" s="16">
        <v>0</v>
      </c>
      <c r="AK623" s="13">
        <v>0</v>
      </c>
      <c r="AL623" s="16">
        <v>0</v>
      </c>
      <c r="AM623" s="13">
        <v>0</v>
      </c>
      <c r="AN623" s="16">
        <v>0</v>
      </c>
      <c r="AO623" s="13">
        <v>0</v>
      </c>
      <c r="AP623" s="16">
        <v>0</v>
      </c>
      <c r="AQ623" s="13">
        <v>0</v>
      </c>
      <c r="AR623" s="16">
        <v>0</v>
      </c>
      <c r="AS623" s="13">
        <v>0</v>
      </c>
      <c r="AT623" s="16">
        <v>0</v>
      </c>
      <c r="AU623" s="13">
        <v>0</v>
      </c>
      <c r="AV623" s="16">
        <v>0</v>
      </c>
      <c r="AW623" s="13">
        <v>0</v>
      </c>
      <c r="AX623" s="16">
        <v>0</v>
      </c>
      <c r="AY623" s="13">
        <v>0</v>
      </c>
      <c r="AZ623" s="16">
        <v>0</v>
      </c>
      <c r="BA623" s="13">
        <v>0</v>
      </c>
      <c r="BB623" s="16">
        <v>0</v>
      </c>
      <c r="BC623" s="13">
        <v>0</v>
      </c>
      <c r="BD623" s="16">
        <v>0</v>
      </c>
      <c r="BE623" s="13">
        <v>0</v>
      </c>
      <c r="BF623" s="16">
        <v>0</v>
      </c>
      <c r="BG623" s="13">
        <v>0</v>
      </c>
      <c r="BH623" s="16">
        <v>0</v>
      </c>
      <c r="BI623" s="13">
        <v>0</v>
      </c>
      <c r="BJ623" s="16">
        <v>0</v>
      </c>
      <c r="BK623" s="13">
        <v>0</v>
      </c>
      <c r="BL623" s="16">
        <v>0</v>
      </c>
      <c r="BM623" s="13">
        <v>0</v>
      </c>
      <c r="BN623" s="16">
        <v>0</v>
      </c>
      <c r="BO623" s="13">
        <v>0</v>
      </c>
      <c r="BP623" s="16">
        <v>0</v>
      </c>
      <c r="BQ623" s="13">
        <v>0</v>
      </c>
      <c r="BR623" s="16">
        <v>0</v>
      </c>
      <c r="BS623" s="13">
        <v>0</v>
      </c>
      <c r="BT623" s="16">
        <v>0</v>
      </c>
      <c r="BU623" s="13">
        <v>0</v>
      </c>
      <c r="BV623" s="16">
        <v>0</v>
      </c>
      <c r="BW623" s="13">
        <v>0</v>
      </c>
      <c r="BX623" s="16">
        <v>0</v>
      </c>
      <c r="BY623" s="13">
        <v>0</v>
      </c>
      <c r="BZ623" s="16">
        <v>0</v>
      </c>
      <c r="CA623" s="13">
        <v>0</v>
      </c>
      <c r="CB623" s="16">
        <v>0</v>
      </c>
      <c r="CC623" s="13">
        <v>0</v>
      </c>
      <c r="CD623" s="16">
        <v>0</v>
      </c>
      <c r="CE623" s="13">
        <v>0</v>
      </c>
      <c r="CF623" s="16">
        <v>0</v>
      </c>
      <c r="CG623" s="13">
        <v>0</v>
      </c>
      <c r="CH623" s="16">
        <v>0</v>
      </c>
      <c r="CI623" s="13">
        <v>0</v>
      </c>
      <c r="CJ623" s="16">
        <v>0</v>
      </c>
      <c r="CK623" s="13">
        <v>0</v>
      </c>
      <c r="CL623" s="16">
        <v>0</v>
      </c>
      <c r="CM623" s="13">
        <v>0</v>
      </c>
      <c r="CN623" s="16">
        <v>0</v>
      </c>
      <c r="CO623" s="13">
        <v>0</v>
      </c>
      <c r="CP623" s="16">
        <v>0</v>
      </c>
      <c r="CQ623" s="13">
        <v>0</v>
      </c>
      <c r="CR623" s="16">
        <v>0</v>
      </c>
      <c r="CS623" s="13">
        <v>0</v>
      </c>
      <c r="CT623" s="16">
        <v>0</v>
      </c>
      <c r="CU623" s="13">
        <v>0</v>
      </c>
      <c r="CV623" s="16">
        <v>0</v>
      </c>
      <c r="CW623" s="13">
        <v>0</v>
      </c>
      <c r="CX623" s="16">
        <v>0</v>
      </c>
      <c r="CY623" s="13">
        <v>0</v>
      </c>
      <c r="CZ623" s="16">
        <v>0</v>
      </c>
      <c r="DA623" s="13">
        <v>0</v>
      </c>
      <c r="DB623" s="16">
        <v>0</v>
      </c>
      <c r="DC623" s="13">
        <v>0</v>
      </c>
      <c r="DD623" s="16">
        <v>0</v>
      </c>
      <c r="DE623" s="13">
        <v>0</v>
      </c>
      <c r="DF623" s="16">
        <v>0</v>
      </c>
      <c r="DG623" s="13">
        <v>0</v>
      </c>
      <c r="DH623" s="16">
        <v>0</v>
      </c>
      <c r="DI623" s="13">
        <v>0</v>
      </c>
      <c r="DJ623" s="16">
        <v>0</v>
      </c>
      <c r="DK623" s="13">
        <v>0</v>
      </c>
      <c r="DL623" s="16">
        <v>0</v>
      </c>
      <c r="DM623" s="13">
        <v>0</v>
      </c>
      <c r="DN623" s="16">
        <v>0</v>
      </c>
      <c r="DO623" s="13">
        <v>0</v>
      </c>
      <c r="DP623" s="16">
        <v>0</v>
      </c>
      <c r="DQ623" s="13">
        <v>0</v>
      </c>
      <c r="DR623" s="16">
        <v>0</v>
      </c>
      <c r="DS623" s="13">
        <v>0</v>
      </c>
      <c r="DT623" s="16">
        <v>0</v>
      </c>
      <c r="DU623" s="13">
        <v>0</v>
      </c>
      <c r="DV623" s="16">
        <v>0</v>
      </c>
      <c r="DW623" s="13">
        <v>0</v>
      </c>
      <c r="DX623" s="16">
        <v>0</v>
      </c>
      <c r="DY623" s="13">
        <v>0</v>
      </c>
      <c r="DZ623" s="16">
        <v>0</v>
      </c>
      <c r="EA623" s="13">
        <v>0</v>
      </c>
      <c r="EB623" s="16">
        <v>0</v>
      </c>
      <c r="EC623" s="13">
        <v>0</v>
      </c>
      <c r="ED623" s="16">
        <v>0</v>
      </c>
      <c r="EE623" s="13">
        <v>0</v>
      </c>
      <c r="EF623" s="16">
        <v>0</v>
      </c>
      <c r="EG623" s="13">
        <v>0</v>
      </c>
      <c r="EH623" s="16">
        <v>0</v>
      </c>
      <c r="EI623" s="13">
        <v>0</v>
      </c>
      <c r="EJ623" s="16">
        <v>0</v>
      </c>
      <c r="EK623" s="13">
        <v>0</v>
      </c>
      <c r="EL623" s="16">
        <v>0</v>
      </c>
      <c r="EM623" s="13">
        <v>0</v>
      </c>
      <c r="EN623" s="16">
        <v>0</v>
      </c>
      <c r="EO623" s="13">
        <v>0</v>
      </c>
      <c r="EP623" s="16">
        <v>0</v>
      </c>
      <c r="EQ623" s="13">
        <v>0</v>
      </c>
      <c r="ER623" s="16">
        <v>0</v>
      </c>
      <c r="ES623" s="13">
        <v>0</v>
      </c>
      <c r="ET623" s="16">
        <v>0</v>
      </c>
      <c r="EU623" s="13">
        <v>0</v>
      </c>
      <c r="EV623" s="16">
        <v>0</v>
      </c>
      <c r="EW623" s="13">
        <v>0</v>
      </c>
      <c r="EX623" s="16">
        <v>0</v>
      </c>
      <c r="EY623" s="13">
        <v>0</v>
      </c>
      <c r="EZ623" s="16">
        <v>0</v>
      </c>
      <c r="FA623" s="13">
        <v>0</v>
      </c>
      <c r="FB623" s="16">
        <v>0</v>
      </c>
      <c r="FC623" s="13">
        <v>0</v>
      </c>
      <c r="FD623" s="16">
        <v>0</v>
      </c>
      <c r="FE623" s="13">
        <v>0</v>
      </c>
      <c r="FF623" s="16">
        <v>0</v>
      </c>
      <c r="FG623" s="13">
        <v>0</v>
      </c>
      <c r="FH623" s="16">
        <v>0</v>
      </c>
      <c r="FI623" s="13">
        <v>0</v>
      </c>
      <c r="FJ623" s="16">
        <v>0</v>
      </c>
      <c r="FK623" s="13">
        <v>0</v>
      </c>
      <c r="FL623" s="16">
        <v>0</v>
      </c>
      <c r="FM623" s="13">
        <v>0</v>
      </c>
      <c r="FN623" s="16">
        <v>0</v>
      </c>
      <c r="FO623" s="13">
        <v>0</v>
      </c>
      <c r="FP623" s="16">
        <v>0</v>
      </c>
      <c r="FQ623" s="13">
        <v>0</v>
      </c>
      <c r="FR623" s="16">
        <v>0</v>
      </c>
      <c r="FS623" s="13">
        <v>0</v>
      </c>
      <c r="FT623" s="16">
        <v>0</v>
      </c>
      <c r="FU623" s="13">
        <v>0</v>
      </c>
      <c r="FV623" s="16">
        <v>0</v>
      </c>
      <c r="FW623" s="13">
        <v>0</v>
      </c>
      <c r="FX623" s="16">
        <v>0</v>
      </c>
      <c r="FY623" s="13">
        <v>0</v>
      </c>
      <c r="FZ623" s="16">
        <v>0</v>
      </c>
      <c r="GA623" s="13">
        <v>0</v>
      </c>
      <c r="GB623" s="16">
        <v>0</v>
      </c>
      <c r="GC623" s="13">
        <v>0</v>
      </c>
      <c r="GD623" s="16">
        <v>0</v>
      </c>
      <c r="GE623" s="13">
        <v>0</v>
      </c>
      <c r="GF623" s="16">
        <v>0</v>
      </c>
      <c r="GG623" s="13">
        <v>0</v>
      </c>
      <c r="GH623" s="16">
        <v>0</v>
      </c>
      <c r="GI623" s="13">
        <v>0</v>
      </c>
      <c r="GJ623" s="16">
        <v>0</v>
      </c>
      <c r="GK623" s="13">
        <v>0</v>
      </c>
      <c r="GL623" s="16">
        <v>0</v>
      </c>
      <c r="GM623" s="13">
        <v>0</v>
      </c>
      <c r="GN623" s="16">
        <v>0</v>
      </c>
      <c r="GO623" s="13">
        <v>0</v>
      </c>
      <c r="GP623" s="16">
        <v>0</v>
      </c>
      <c r="GQ623" s="8">
        <v>0</v>
      </c>
    </row>
    <row r="624" spans="1:199" ht="16.5" customHeight="1" x14ac:dyDescent="0.35">
      <c r="A624" s="11">
        <v>201</v>
      </c>
      <c r="B624" s="7" t="s">
        <v>588</v>
      </c>
      <c r="C624" s="11">
        <v>2</v>
      </c>
      <c r="D624" s="16">
        <v>0</v>
      </c>
      <c r="E624" s="13">
        <v>0</v>
      </c>
      <c r="F624" s="16">
        <v>0</v>
      </c>
      <c r="G624" s="13">
        <v>0</v>
      </c>
      <c r="H624" s="16">
        <v>0</v>
      </c>
      <c r="I624" s="13">
        <v>0</v>
      </c>
      <c r="J624" s="16">
        <v>0</v>
      </c>
      <c r="K624" s="13">
        <v>0</v>
      </c>
      <c r="L624" s="16">
        <v>0</v>
      </c>
      <c r="M624" s="13">
        <v>0</v>
      </c>
      <c r="N624" s="16">
        <v>0</v>
      </c>
      <c r="O624" s="13">
        <v>0</v>
      </c>
      <c r="P624" s="16">
        <v>0</v>
      </c>
      <c r="Q624" s="13">
        <v>0</v>
      </c>
      <c r="R624" s="16">
        <v>0</v>
      </c>
      <c r="S624" s="13">
        <v>0</v>
      </c>
      <c r="T624" s="16">
        <v>0</v>
      </c>
      <c r="U624" s="13">
        <v>0</v>
      </c>
      <c r="V624" s="16">
        <v>0</v>
      </c>
      <c r="W624" s="13">
        <v>0</v>
      </c>
      <c r="X624" s="16">
        <v>0</v>
      </c>
      <c r="Y624" s="13">
        <v>0</v>
      </c>
      <c r="Z624" s="16">
        <v>0</v>
      </c>
      <c r="AA624" s="13">
        <v>0</v>
      </c>
      <c r="AB624" s="16">
        <v>0</v>
      </c>
      <c r="AC624" s="13">
        <v>0</v>
      </c>
      <c r="AD624" s="16">
        <v>0</v>
      </c>
      <c r="AE624" s="13">
        <v>0</v>
      </c>
      <c r="AF624" s="16">
        <v>0</v>
      </c>
      <c r="AG624" s="13">
        <v>0</v>
      </c>
      <c r="AH624" s="16">
        <v>0</v>
      </c>
      <c r="AI624" s="13">
        <v>0</v>
      </c>
      <c r="AJ624" s="16">
        <v>0</v>
      </c>
      <c r="AK624" s="13">
        <v>0</v>
      </c>
      <c r="AL624" s="16">
        <v>0</v>
      </c>
      <c r="AM624" s="13">
        <v>0</v>
      </c>
      <c r="AN624" s="16">
        <v>0</v>
      </c>
      <c r="AO624" s="13">
        <v>0</v>
      </c>
      <c r="AP624" s="16">
        <v>0</v>
      </c>
      <c r="AQ624" s="13">
        <v>0</v>
      </c>
      <c r="AR624" s="16">
        <v>0</v>
      </c>
      <c r="AS624" s="13">
        <v>0</v>
      </c>
      <c r="AT624" s="16">
        <v>0</v>
      </c>
      <c r="AU624" s="13">
        <v>0</v>
      </c>
      <c r="AV624" s="16">
        <v>0</v>
      </c>
      <c r="AW624" s="13">
        <v>0</v>
      </c>
      <c r="AX624" s="16">
        <v>0</v>
      </c>
      <c r="AY624" s="13">
        <v>0</v>
      </c>
      <c r="AZ624" s="16">
        <v>0</v>
      </c>
      <c r="BA624" s="13">
        <v>0</v>
      </c>
      <c r="BB624" s="16">
        <v>0</v>
      </c>
      <c r="BC624" s="13">
        <v>0</v>
      </c>
      <c r="BD624" s="16">
        <v>0</v>
      </c>
      <c r="BE624" s="13">
        <v>0</v>
      </c>
      <c r="BF624" s="16">
        <v>0</v>
      </c>
      <c r="BG624" s="13">
        <v>0</v>
      </c>
      <c r="BH624" s="16">
        <v>0</v>
      </c>
      <c r="BI624" s="13">
        <v>0</v>
      </c>
      <c r="BJ624" s="16">
        <v>0</v>
      </c>
      <c r="BK624" s="13">
        <v>0</v>
      </c>
      <c r="BL624" s="16">
        <v>0</v>
      </c>
      <c r="BM624" s="13">
        <v>0</v>
      </c>
      <c r="BN624" s="16">
        <v>0</v>
      </c>
      <c r="BO624" s="13">
        <v>0</v>
      </c>
      <c r="BP624" s="16">
        <v>0</v>
      </c>
      <c r="BQ624" s="13">
        <v>0</v>
      </c>
      <c r="BR624" s="16">
        <v>0</v>
      </c>
      <c r="BS624" s="13">
        <v>0</v>
      </c>
      <c r="BT624" s="16">
        <v>0</v>
      </c>
      <c r="BU624" s="13">
        <v>0</v>
      </c>
      <c r="BV624" s="16">
        <v>0</v>
      </c>
      <c r="BW624" s="13">
        <v>0</v>
      </c>
      <c r="BX624" s="16">
        <v>0</v>
      </c>
      <c r="BY624" s="13">
        <v>0</v>
      </c>
      <c r="BZ624" s="16">
        <v>0</v>
      </c>
      <c r="CA624" s="13">
        <v>0</v>
      </c>
      <c r="CB624" s="16">
        <v>0</v>
      </c>
      <c r="CC624" s="13">
        <v>0</v>
      </c>
      <c r="CD624" s="16">
        <v>0</v>
      </c>
      <c r="CE624" s="13">
        <v>0</v>
      </c>
      <c r="CF624" s="16">
        <v>0</v>
      </c>
      <c r="CG624" s="13">
        <v>0</v>
      </c>
      <c r="CH624" s="16">
        <v>0</v>
      </c>
      <c r="CI624" s="13">
        <v>0</v>
      </c>
      <c r="CJ624" s="16">
        <v>0</v>
      </c>
      <c r="CK624" s="13">
        <v>0</v>
      </c>
      <c r="CL624" s="16">
        <v>0</v>
      </c>
      <c r="CM624" s="13">
        <v>0</v>
      </c>
      <c r="CN624" s="16">
        <v>0</v>
      </c>
      <c r="CO624" s="13">
        <v>0</v>
      </c>
      <c r="CP624" s="16">
        <v>0</v>
      </c>
      <c r="CQ624" s="13">
        <v>0</v>
      </c>
      <c r="CR624" s="16">
        <v>0</v>
      </c>
      <c r="CS624" s="13">
        <v>0</v>
      </c>
      <c r="CT624" s="16">
        <v>0</v>
      </c>
      <c r="CU624" s="13">
        <v>0</v>
      </c>
      <c r="CV624" s="16">
        <v>0</v>
      </c>
      <c r="CW624" s="13">
        <v>0</v>
      </c>
      <c r="CX624" s="16">
        <v>0</v>
      </c>
      <c r="CY624" s="13">
        <v>0</v>
      </c>
      <c r="CZ624" s="16">
        <v>0</v>
      </c>
      <c r="DA624" s="13">
        <v>0</v>
      </c>
      <c r="DB624" s="16">
        <v>0</v>
      </c>
      <c r="DC624" s="13">
        <v>0</v>
      </c>
      <c r="DD624" s="16">
        <v>0</v>
      </c>
      <c r="DE624" s="13">
        <v>0</v>
      </c>
      <c r="DF624" s="16">
        <v>0</v>
      </c>
      <c r="DG624" s="13">
        <v>0</v>
      </c>
      <c r="DH624" s="16">
        <v>0</v>
      </c>
      <c r="DI624" s="13">
        <v>0</v>
      </c>
      <c r="DJ624" s="16">
        <v>0</v>
      </c>
      <c r="DK624" s="13">
        <v>0</v>
      </c>
      <c r="DL624" s="16">
        <v>0</v>
      </c>
      <c r="DM624" s="13">
        <v>0</v>
      </c>
      <c r="DN624" s="16">
        <v>0</v>
      </c>
      <c r="DO624" s="13">
        <v>0</v>
      </c>
      <c r="DP624" s="16">
        <v>0</v>
      </c>
      <c r="DQ624" s="13">
        <v>0</v>
      </c>
      <c r="DR624" s="16">
        <v>0</v>
      </c>
      <c r="DS624" s="13">
        <v>0</v>
      </c>
      <c r="DT624" s="16">
        <v>0</v>
      </c>
      <c r="DU624" s="13">
        <v>0</v>
      </c>
      <c r="DV624" s="16">
        <v>0</v>
      </c>
      <c r="DW624" s="13">
        <v>0</v>
      </c>
      <c r="DX624" s="16">
        <v>0</v>
      </c>
      <c r="DY624" s="13">
        <v>0</v>
      </c>
      <c r="DZ624" s="16">
        <v>0</v>
      </c>
      <c r="EA624" s="13">
        <v>0</v>
      </c>
      <c r="EB624" s="16">
        <v>0</v>
      </c>
      <c r="EC624" s="13">
        <v>0</v>
      </c>
      <c r="ED624" s="16">
        <v>0</v>
      </c>
      <c r="EE624" s="13">
        <v>0</v>
      </c>
      <c r="EF624" s="16">
        <v>0</v>
      </c>
      <c r="EG624" s="13">
        <v>0</v>
      </c>
      <c r="EH624" s="16">
        <v>0</v>
      </c>
      <c r="EI624" s="13">
        <v>0</v>
      </c>
      <c r="EJ624" s="16">
        <v>0</v>
      </c>
      <c r="EK624" s="13">
        <v>0</v>
      </c>
      <c r="EL624" s="16">
        <v>0</v>
      </c>
      <c r="EM624" s="13">
        <v>0</v>
      </c>
      <c r="EN624" s="16">
        <v>0</v>
      </c>
      <c r="EO624" s="13">
        <v>0</v>
      </c>
      <c r="EP624" s="16">
        <v>0</v>
      </c>
      <c r="EQ624" s="13">
        <v>0</v>
      </c>
      <c r="ER624" s="16">
        <v>0</v>
      </c>
      <c r="ES624" s="13">
        <v>0</v>
      </c>
      <c r="ET624" s="16">
        <v>0</v>
      </c>
      <c r="EU624" s="13">
        <v>0</v>
      </c>
      <c r="EV624" s="16">
        <v>0</v>
      </c>
      <c r="EW624" s="13">
        <v>0</v>
      </c>
      <c r="EX624" s="16">
        <v>0</v>
      </c>
      <c r="EY624" s="13">
        <v>0</v>
      </c>
      <c r="EZ624" s="16">
        <v>0</v>
      </c>
      <c r="FA624" s="13">
        <v>0</v>
      </c>
      <c r="FB624" s="16">
        <v>0</v>
      </c>
      <c r="FC624" s="13">
        <v>0</v>
      </c>
      <c r="FD624" s="16">
        <v>0</v>
      </c>
      <c r="FE624" s="13">
        <v>0</v>
      </c>
      <c r="FF624" s="16">
        <v>0</v>
      </c>
      <c r="FG624" s="13">
        <v>0</v>
      </c>
      <c r="FH624" s="16">
        <v>0</v>
      </c>
      <c r="FI624" s="13">
        <v>0</v>
      </c>
      <c r="FJ624" s="16">
        <v>0</v>
      </c>
      <c r="FK624" s="13">
        <v>0</v>
      </c>
      <c r="FL624" s="16">
        <v>0</v>
      </c>
      <c r="FM624" s="13">
        <v>0</v>
      </c>
      <c r="FN624" s="16">
        <v>0</v>
      </c>
      <c r="FO624" s="13">
        <v>0</v>
      </c>
      <c r="FP624" s="16">
        <v>0</v>
      </c>
      <c r="FQ624" s="13">
        <v>0</v>
      </c>
      <c r="FR624" s="16">
        <v>0</v>
      </c>
      <c r="FS624" s="13">
        <v>0</v>
      </c>
      <c r="FT624" s="16">
        <v>0</v>
      </c>
      <c r="FU624" s="13">
        <v>0</v>
      </c>
      <c r="FV624" s="16">
        <v>0</v>
      </c>
      <c r="FW624" s="13">
        <v>0</v>
      </c>
      <c r="FX624" s="16">
        <v>0</v>
      </c>
      <c r="FY624" s="13">
        <v>0</v>
      </c>
      <c r="FZ624" s="16">
        <v>0</v>
      </c>
      <c r="GA624" s="13">
        <v>0</v>
      </c>
      <c r="GB624" s="16">
        <v>0</v>
      </c>
      <c r="GC624" s="13">
        <v>0</v>
      </c>
      <c r="GD624" s="16">
        <v>0</v>
      </c>
      <c r="GE624" s="13">
        <v>0</v>
      </c>
      <c r="GF624" s="16">
        <v>0</v>
      </c>
      <c r="GG624" s="13">
        <v>0</v>
      </c>
      <c r="GH624" s="16">
        <v>0</v>
      </c>
      <c r="GI624" s="13">
        <v>0</v>
      </c>
      <c r="GJ624" s="16">
        <v>0</v>
      </c>
      <c r="GK624" s="13">
        <v>0</v>
      </c>
      <c r="GL624" s="16">
        <v>0</v>
      </c>
      <c r="GM624" s="13">
        <v>0</v>
      </c>
      <c r="GN624" s="16">
        <v>0</v>
      </c>
      <c r="GO624" s="13">
        <v>0</v>
      </c>
      <c r="GP624" s="16">
        <v>0</v>
      </c>
      <c r="GQ624" s="8">
        <v>0</v>
      </c>
    </row>
    <row r="625" spans="1:199" ht="16.5" customHeight="1" x14ac:dyDescent="0.35">
      <c r="A625" s="11">
        <v>216</v>
      </c>
      <c r="B625" s="7" t="s">
        <v>589</v>
      </c>
      <c r="C625" s="11">
        <v>2</v>
      </c>
      <c r="D625" s="16">
        <v>0</v>
      </c>
      <c r="E625" s="13">
        <v>0</v>
      </c>
      <c r="F625" s="16">
        <v>0</v>
      </c>
      <c r="G625" s="13">
        <v>0</v>
      </c>
      <c r="H625" s="16">
        <v>0</v>
      </c>
      <c r="I625" s="13">
        <v>0</v>
      </c>
      <c r="J625" s="16">
        <v>0</v>
      </c>
      <c r="K625" s="13">
        <v>0</v>
      </c>
      <c r="L625" s="16">
        <v>0</v>
      </c>
      <c r="M625" s="13">
        <v>0</v>
      </c>
      <c r="N625" s="16">
        <v>0</v>
      </c>
      <c r="O625" s="13">
        <v>0</v>
      </c>
      <c r="P625" s="16">
        <v>0</v>
      </c>
      <c r="Q625" s="13">
        <v>0</v>
      </c>
      <c r="R625" s="16">
        <v>0</v>
      </c>
      <c r="S625" s="13">
        <v>0</v>
      </c>
      <c r="T625" s="16">
        <v>0</v>
      </c>
      <c r="U625" s="13">
        <v>0</v>
      </c>
      <c r="V625" s="16">
        <v>0</v>
      </c>
      <c r="W625" s="13">
        <v>0</v>
      </c>
      <c r="X625" s="16">
        <v>0</v>
      </c>
      <c r="Y625" s="13">
        <v>0</v>
      </c>
      <c r="Z625" s="16">
        <v>0</v>
      </c>
      <c r="AA625" s="13">
        <v>0</v>
      </c>
      <c r="AB625" s="16">
        <v>0</v>
      </c>
      <c r="AC625" s="13">
        <v>0</v>
      </c>
      <c r="AD625" s="16">
        <v>0</v>
      </c>
      <c r="AE625" s="13">
        <v>0</v>
      </c>
      <c r="AF625" s="16">
        <v>0</v>
      </c>
      <c r="AG625" s="13">
        <v>0</v>
      </c>
      <c r="AH625" s="16">
        <v>0</v>
      </c>
      <c r="AI625" s="13">
        <v>0</v>
      </c>
      <c r="AJ625" s="16">
        <v>0</v>
      </c>
      <c r="AK625" s="13">
        <v>0</v>
      </c>
      <c r="AL625" s="16">
        <v>0</v>
      </c>
      <c r="AM625" s="13">
        <v>0</v>
      </c>
      <c r="AN625" s="16">
        <v>0</v>
      </c>
      <c r="AO625" s="13">
        <v>0</v>
      </c>
      <c r="AP625" s="16">
        <v>0</v>
      </c>
      <c r="AQ625" s="13">
        <v>0</v>
      </c>
      <c r="AR625" s="16">
        <v>0</v>
      </c>
      <c r="AS625" s="13">
        <v>0</v>
      </c>
      <c r="AT625" s="16">
        <v>0</v>
      </c>
      <c r="AU625" s="13">
        <v>0</v>
      </c>
      <c r="AV625" s="16">
        <v>102.730434782609</v>
      </c>
      <c r="AW625" s="13">
        <v>1.0740000000000001</v>
      </c>
      <c r="AX625" s="16">
        <v>251.18260869565199</v>
      </c>
      <c r="AY625" s="13">
        <v>2.6259999999999999</v>
      </c>
      <c r="AZ625" s="16">
        <v>64.660869565217396</v>
      </c>
      <c r="BA625" s="13">
        <v>0.67600000000000005</v>
      </c>
      <c r="BB625" s="16">
        <v>306.46956521739099</v>
      </c>
      <c r="BC625" s="13">
        <v>3.2040000000000002</v>
      </c>
      <c r="BD625" s="16">
        <v>476.53913043478298</v>
      </c>
      <c r="BE625" s="13">
        <v>4.9820000000000002</v>
      </c>
      <c r="BF625" s="16">
        <v>38.834782608695598</v>
      </c>
      <c r="BG625" s="13">
        <v>0.40600000000000003</v>
      </c>
      <c r="BH625" s="16">
        <v>71.9304347826087</v>
      </c>
      <c r="BI625" s="13">
        <v>0.752</v>
      </c>
      <c r="BJ625" s="16">
        <v>354.67826086956501</v>
      </c>
      <c r="BK625" s="13">
        <v>3.7080000000000002</v>
      </c>
      <c r="BL625" s="16">
        <v>202.78260869565199</v>
      </c>
      <c r="BM625" s="13">
        <v>2.12</v>
      </c>
      <c r="BN625" s="16">
        <v>125.878260869565</v>
      </c>
      <c r="BO625" s="13">
        <v>1.3160000000000001</v>
      </c>
      <c r="BP625" s="16">
        <v>0</v>
      </c>
      <c r="BQ625" s="13">
        <v>0</v>
      </c>
      <c r="BR625" s="16">
        <v>185.94782608695701</v>
      </c>
      <c r="BS625" s="13">
        <v>1.944</v>
      </c>
      <c r="BT625" s="16">
        <v>347.982608695652</v>
      </c>
      <c r="BU625" s="13">
        <v>3.6379999999999999</v>
      </c>
      <c r="BV625" s="16">
        <v>126.069565217391</v>
      </c>
      <c r="BW625" s="13">
        <v>1.3180000000000001</v>
      </c>
      <c r="BX625" s="16">
        <v>0</v>
      </c>
      <c r="BY625" s="13">
        <v>0</v>
      </c>
      <c r="BZ625" s="16">
        <v>65.043478260869605</v>
      </c>
      <c r="CA625" s="13">
        <v>0.68</v>
      </c>
      <c r="CB625" s="16">
        <v>154</v>
      </c>
      <c r="CC625" s="13">
        <v>1.61</v>
      </c>
      <c r="CD625" s="16">
        <v>594.38260869565204</v>
      </c>
      <c r="CE625" s="13">
        <v>6.2149999999999999</v>
      </c>
      <c r="CF625" s="16">
        <v>156.48695652173899</v>
      </c>
      <c r="CG625" s="13">
        <v>1.6359999999999999</v>
      </c>
      <c r="CH625" s="16">
        <v>138.121739130435</v>
      </c>
      <c r="CI625" s="13">
        <v>1.444</v>
      </c>
      <c r="CJ625" s="16">
        <v>0</v>
      </c>
      <c r="CK625" s="13">
        <v>0</v>
      </c>
      <c r="CL625" s="16">
        <v>0</v>
      </c>
      <c r="CM625" s="13">
        <v>0</v>
      </c>
      <c r="CN625" s="16">
        <v>0</v>
      </c>
      <c r="CO625" s="13">
        <v>0</v>
      </c>
      <c r="CP625" s="16">
        <v>0</v>
      </c>
      <c r="CQ625" s="13">
        <v>0</v>
      </c>
      <c r="CR625" s="16">
        <v>0</v>
      </c>
      <c r="CS625" s="13">
        <v>0</v>
      </c>
      <c r="CT625" s="16">
        <v>0</v>
      </c>
      <c r="CU625" s="13">
        <v>0</v>
      </c>
      <c r="CV625" s="16">
        <v>0</v>
      </c>
      <c r="CW625" s="13">
        <v>0</v>
      </c>
      <c r="CX625" s="16">
        <v>0</v>
      </c>
      <c r="CY625" s="13">
        <v>0</v>
      </c>
      <c r="CZ625" s="16">
        <v>0</v>
      </c>
      <c r="DA625" s="13">
        <v>0</v>
      </c>
      <c r="DB625" s="16">
        <v>0</v>
      </c>
      <c r="DC625" s="13">
        <v>0</v>
      </c>
      <c r="DD625" s="16">
        <v>0</v>
      </c>
      <c r="DE625" s="13">
        <v>0</v>
      </c>
      <c r="DF625" s="16">
        <v>0</v>
      </c>
      <c r="DG625" s="13">
        <v>0</v>
      </c>
      <c r="DH625" s="16">
        <v>0</v>
      </c>
      <c r="DI625" s="13">
        <v>0</v>
      </c>
      <c r="DJ625" s="16">
        <v>0</v>
      </c>
      <c r="DK625" s="13">
        <v>0</v>
      </c>
      <c r="DL625" s="16">
        <v>0</v>
      </c>
      <c r="DM625" s="13">
        <v>0</v>
      </c>
      <c r="DN625" s="16">
        <v>0</v>
      </c>
      <c r="DO625" s="13">
        <v>0</v>
      </c>
      <c r="DP625" s="16">
        <v>0</v>
      </c>
      <c r="DQ625" s="13">
        <v>0</v>
      </c>
      <c r="DR625" s="16">
        <v>0</v>
      </c>
      <c r="DS625" s="13">
        <v>0</v>
      </c>
      <c r="DT625" s="16">
        <v>0</v>
      </c>
      <c r="DU625" s="13">
        <v>0</v>
      </c>
      <c r="DV625" s="16">
        <v>0</v>
      </c>
      <c r="DW625" s="13">
        <v>0</v>
      </c>
      <c r="DX625" s="16">
        <v>0</v>
      </c>
      <c r="DY625" s="13">
        <v>0</v>
      </c>
      <c r="DZ625" s="16">
        <v>0</v>
      </c>
      <c r="EA625" s="13">
        <v>0</v>
      </c>
      <c r="EB625" s="16">
        <v>0</v>
      </c>
      <c r="EC625" s="13">
        <v>0</v>
      </c>
      <c r="ED625" s="16">
        <v>0</v>
      </c>
      <c r="EE625" s="13">
        <v>0</v>
      </c>
      <c r="EF625" s="16">
        <v>0</v>
      </c>
      <c r="EG625" s="13">
        <v>0</v>
      </c>
      <c r="EH625" s="16">
        <v>0</v>
      </c>
      <c r="EI625" s="13">
        <v>0</v>
      </c>
      <c r="EJ625" s="16">
        <v>0</v>
      </c>
      <c r="EK625" s="13">
        <v>0</v>
      </c>
      <c r="EL625" s="16">
        <v>0</v>
      </c>
      <c r="EM625" s="13">
        <v>0</v>
      </c>
      <c r="EN625" s="16">
        <v>0</v>
      </c>
      <c r="EO625" s="13">
        <v>0</v>
      </c>
      <c r="EP625" s="16">
        <v>0</v>
      </c>
      <c r="EQ625" s="13">
        <v>0</v>
      </c>
      <c r="ER625" s="16">
        <v>0</v>
      </c>
      <c r="ES625" s="13">
        <v>0</v>
      </c>
      <c r="ET625" s="16">
        <v>0</v>
      </c>
      <c r="EU625" s="13">
        <v>0</v>
      </c>
      <c r="EV625" s="16">
        <v>0</v>
      </c>
      <c r="EW625" s="13">
        <v>0</v>
      </c>
      <c r="EX625" s="16">
        <v>0</v>
      </c>
      <c r="EY625" s="13">
        <v>0</v>
      </c>
      <c r="EZ625" s="16">
        <v>0</v>
      </c>
      <c r="FA625" s="13">
        <v>0</v>
      </c>
      <c r="FB625" s="16">
        <v>0</v>
      </c>
      <c r="FC625" s="13">
        <v>0</v>
      </c>
      <c r="FD625" s="16">
        <v>0</v>
      </c>
      <c r="FE625" s="13">
        <v>0</v>
      </c>
      <c r="FF625" s="16">
        <v>0</v>
      </c>
      <c r="FG625" s="13">
        <v>0</v>
      </c>
      <c r="FH625" s="16">
        <v>0</v>
      </c>
      <c r="FI625" s="13">
        <v>0</v>
      </c>
      <c r="FJ625" s="16">
        <v>0</v>
      </c>
      <c r="FK625" s="13">
        <v>0</v>
      </c>
      <c r="FL625" s="16">
        <v>0</v>
      </c>
      <c r="FM625" s="13">
        <v>0</v>
      </c>
      <c r="FN625" s="16">
        <v>0</v>
      </c>
      <c r="FO625" s="13">
        <v>0</v>
      </c>
      <c r="FP625" s="16">
        <v>0</v>
      </c>
      <c r="FQ625" s="13">
        <v>0</v>
      </c>
      <c r="FR625" s="16">
        <v>0</v>
      </c>
      <c r="FS625" s="13">
        <v>0</v>
      </c>
      <c r="FT625" s="16">
        <v>0</v>
      </c>
      <c r="FU625" s="13">
        <v>0</v>
      </c>
      <c r="FV625" s="16">
        <v>0</v>
      </c>
      <c r="FW625" s="13">
        <v>0</v>
      </c>
      <c r="FX625" s="16">
        <v>0</v>
      </c>
      <c r="FY625" s="13">
        <v>0</v>
      </c>
      <c r="FZ625" s="16">
        <v>0</v>
      </c>
      <c r="GA625" s="13">
        <v>0</v>
      </c>
      <c r="GB625" s="16">
        <v>0</v>
      </c>
      <c r="GC625" s="13">
        <v>0</v>
      </c>
      <c r="GD625" s="16">
        <v>0</v>
      </c>
      <c r="GE625" s="13">
        <v>0</v>
      </c>
      <c r="GF625" s="16">
        <v>0</v>
      </c>
      <c r="GG625" s="13">
        <v>0</v>
      </c>
      <c r="GH625" s="16">
        <v>0</v>
      </c>
      <c r="GI625" s="13">
        <v>0</v>
      </c>
      <c r="GJ625" s="16">
        <v>0</v>
      </c>
      <c r="GK625" s="13">
        <v>0</v>
      </c>
      <c r="GL625" s="16">
        <v>0</v>
      </c>
      <c r="GM625" s="13">
        <v>0</v>
      </c>
      <c r="GN625" s="16">
        <v>0</v>
      </c>
      <c r="GO625" s="13">
        <v>0</v>
      </c>
      <c r="GP625" s="16">
        <v>0</v>
      </c>
      <c r="GQ625" s="8">
        <v>0</v>
      </c>
    </row>
    <row r="626" spans="1:199" ht="16.5" customHeight="1" x14ac:dyDescent="0.35">
      <c r="A626" s="11">
        <v>216</v>
      </c>
      <c r="B626" s="7" t="s">
        <v>590</v>
      </c>
      <c r="C626" s="11">
        <v>2</v>
      </c>
      <c r="D626" s="16">
        <v>0</v>
      </c>
      <c r="E626" s="13">
        <v>0</v>
      </c>
      <c r="F626" s="16">
        <v>0</v>
      </c>
      <c r="G626" s="13">
        <v>0</v>
      </c>
      <c r="H626" s="16">
        <v>0</v>
      </c>
      <c r="I626" s="13">
        <v>0</v>
      </c>
      <c r="J626" s="16">
        <v>0</v>
      </c>
      <c r="K626" s="13">
        <v>0</v>
      </c>
      <c r="L626" s="16">
        <v>0</v>
      </c>
      <c r="M626" s="13">
        <v>0</v>
      </c>
      <c r="N626" s="16">
        <v>0</v>
      </c>
      <c r="O626" s="13">
        <v>0</v>
      </c>
      <c r="P626" s="16">
        <v>0</v>
      </c>
      <c r="Q626" s="13">
        <v>0</v>
      </c>
      <c r="R626" s="16">
        <v>0</v>
      </c>
      <c r="S626" s="13">
        <v>0</v>
      </c>
      <c r="T626" s="16">
        <v>0</v>
      </c>
      <c r="U626" s="13">
        <v>0</v>
      </c>
      <c r="V626" s="16">
        <v>0</v>
      </c>
      <c r="W626" s="13">
        <v>0</v>
      </c>
      <c r="X626" s="16">
        <v>0</v>
      </c>
      <c r="Y626" s="13">
        <v>0</v>
      </c>
      <c r="Z626" s="16">
        <v>0</v>
      </c>
      <c r="AA626" s="13">
        <v>0</v>
      </c>
      <c r="AB626" s="16">
        <v>0</v>
      </c>
      <c r="AC626" s="13">
        <v>0</v>
      </c>
      <c r="AD626" s="16">
        <v>0</v>
      </c>
      <c r="AE626" s="13">
        <v>0</v>
      </c>
      <c r="AF626" s="16">
        <v>0</v>
      </c>
      <c r="AG626" s="13">
        <v>0</v>
      </c>
      <c r="AH626" s="16">
        <v>0</v>
      </c>
      <c r="AI626" s="13">
        <v>0</v>
      </c>
      <c r="AJ626" s="16">
        <v>0</v>
      </c>
      <c r="AK626" s="13">
        <v>0</v>
      </c>
      <c r="AL626" s="16">
        <v>0</v>
      </c>
      <c r="AM626" s="13">
        <v>0</v>
      </c>
      <c r="AN626" s="16">
        <v>0</v>
      </c>
      <c r="AO626" s="13">
        <v>0</v>
      </c>
      <c r="AP626" s="16">
        <v>0</v>
      </c>
      <c r="AQ626" s="13">
        <v>0</v>
      </c>
      <c r="AR626" s="16">
        <v>0</v>
      </c>
      <c r="AS626" s="13">
        <v>0</v>
      </c>
      <c r="AT626" s="16">
        <v>0</v>
      </c>
      <c r="AU626" s="13">
        <v>0</v>
      </c>
      <c r="AV626" s="16">
        <v>184.582608695652</v>
      </c>
      <c r="AW626" s="13">
        <v>1.93</v>
      </c>
      <c r="AX626" s="16">
        <v>178.269565217391</v>
      </c>
      <c r="AY626" s="13">
        <v>1.8640000000000001</v>
      </c>
      <c r="AZ626" s="16">
        <v>0</v>
      </c>
      <c r="BA626" s="13">
        <v>0</v>
      </c>
      <c r="BB626" s="16">
        <v>581.48695652173899</v>
      </c>
      <c r="BC626" s="13">
        <v>6.08</v>
      </c>
      <c r="BD626" s="16">
        <v>61.973913043478298</v>
      </c>
      <c r="BE626" s="13">
        <v>0.64800000000000002</v>
      </c>
      <c r="BF626" s="16">
        <v>65.608695652173907</v>
      </c>
      <c r="BG626" s="13">
        <v>0.68600000000000005</v>
      </c>
      <c r="BH626" s="16">
        <v>0</v>
      </c>
      <c r="BI626" s="13">
        <v>0</v>
      </c>
      <c r="BJ626" s="16">
        <v>242.730434782609</v>
      </c>
      <c r="BK626" s="13">
        <v>2.5379999999999998</v>
      </c>
      <c r="BL626" s="16">
        <v>534.426086956522</v>
      </c>
      <c r="BM626" s="13">
        <v>5.5880000000000001</v>
      </c>
      <c r="BN626" s="16">
        <v>124.904347826087</v>
      </c>
      <c r="BO626" s="13">
        <v>1.306</v>
      </c>
      <c r="BP626" s="16">
        <v>238.52173913043501</v>
      </c>
      <c r="BQ626" s="13">
        <v>2.4940000000000002</v>
      </c>
      <c r="BR626" s="16">
        <v>168.704347826087</v>
      </c>
      <c r="BS626" s="13">
        <v>1.764</v>
      </c>
      <c r="BT626" s="16">
        <v>525.25217391304295</v>
      </c>
      <c r="BU626" s="13">
        <v>5.492</v>
      </c>
      <c r="BV626" s="16">
        <v>58.721739130434798</v>
      </c>
      <c r="BW626" s="13">
        <v>0.61399999999999999</v>
      </c>
      <c r="BX626" s="16">
        <v>0</v>
      </c>
      <c r="BY626" s="13">
        <v>0</v>
      </c>
      <c r="BZ626" s="16">
        <v>0</v>
      </c>
      <c r="CA626" s="13">
        <v>0</v>
      </c>
      <c r="CB626" s="16">
        <v>179.60869565217399</v>
      </c>
      <c r="CC626" s="13">
        <v>1.8779999999999999</v>
      </c>
      <c r="CD626" s="16">
        <v>370.88695652173902</v>
      </c>
      <c r="CE626" s="13">
        <v>3.8780000000000001</v>
      </c>
      <c r="CF626" s="16">
        <v>313.88695652173902</v>
      </c>
      <c r="CG626" s="13">
        <v>3.282</v>
      </c>
      <c r="CH626" s="16">
        <v>0</v>
      </c>
      <c r="CI626" s="13">
        <v>0</v>
      </c>
      <c r="CJ626" s="16">
        <v>0</v>
      </c>
      <c r="CK626" s="13">
        <v>0</v>
      </c>
      <c r="CL626" s="16">
        <v>0</v>
      </c>
      <c r="CM626" s="13">
        <v>0</v>
      </c>
      <c r="CN626" s="16">
        <v>0</v>
      </c>
      <c r="CO626" s="13">
        <v>0</v>
      </c>
      <c r="CP626" s="16">
        <v>0</v>
      </c>
      <c r="CQ626" s="13">
        <v>0</v>
      </c>
      <c r="CR626" s="16">
        <v>0</v>
      </c>
      <c r="CS626" s="13">
        <v>0</v>
      </c>
      <c r="CT626" s="16">
        <v>0</v>
      </c>
      <c r="CU626" s="13">
        <v>0</v>
      </c>
      <c r="CV626" s="16">
        <v>0</v>
      </c>
      <c r="CW626" s="13">
        <v>0</v>
      </c>
      <c r="CX626" s="16">
        <v>0</v>
      </c>
      <c r="CY626" s="13">
        <v>0</v>
      </c>
      <c r="CZ626" s="16">
        <v>0</v>
      </c>
      <c r="DA626" s="13">
        <v>0</v>
      </c>
      <c r="DB626" s="16">
        <v>0</v>
      </c>
      <c r="DC626" s="13">
        <v>0</v>
      </c>
      <c r="DD626" s="16">
        <v>0</v>
      </c>
      <c r="DE626" s="13">
        <v>0</v>
      </c>
      <c r="DF626" s="16">
        <v>0</v>
      </c>
      <c r="DG626" s="13">
        <v>0</v>
      </c>
      <c r="DH626" s="16">
        <v>0</v>
      </c>
      <c r="DI626" s="13">
        <v>0</v>
      </c>
      <c r="DJ626" s="16">
        <v>0</v>
      </c>
      <c r="DK626" s="13">
        <v>0</v>
      </c>
      <c r="DL626" s="16">
        <v>0</v>
      </c>
      <c r="DM626" s="13">
        <v>0</v>
      </c>
      <c r="DN626" s="16">
        <v>0</v>
      </c>
      <c r="DO626" s="13">
        <v>0</v>
      </c>
      <c r="DP626" s="16">
        <v>0</v>
      </c>
      <c r="DQ626" s="13">
        <v>0</v>
      </c>
      <c r="DR626" s="16">
        <v>0</v>
      </c>
      <c r="DS626" s="13">
        <v>0</v>
      </c>
      <c r="DT626" s="16">
        <v>0</v>
      </c>
      <c r="DU626" s="13">
        <v>0</v>
      </c>
      <c r="DV626" s="16">
        <v>0</v>
      </c>
      <c r="DW626" s="13">
        <v>0</v>
      </c>
      <c r="DX626" s="16">
        <v>0</v>
      </c>
      <c r="DY626" s="13">
        <v>0</v>
      </c>
      <c r="DZ626" s="16">
        <v>0</v>
      </c>
      <c r="EA626" s="13">
        <v>0</v>
      </c>
      <c r="EB626" s="16">
        <v>0</v>
      </c>
      <c r="EC626" s="13">
        <v>0</v>
      </c>
      <c r="ED626" s="16">
        <v>0</v>
      </c>
      <c r="EE626" s="13">
        <v>0</v>
      </c>
      <c r="EF626" s="16">
        <v>0</v>
      </c>
      <c r="EG626" s="13">
        <v>0</v>
      </c>
      <c r="EH626" s="16">
        <v>0</v>
      </c>
      <c r="EI626" s="13">
        <v>0</v>
      </c>
      <c r="EJ626" s="16">
        <v>0</v>
      </c>
      <c r="EK626" s="13">
        <v>0</v>
      </c>
      <c r="EL626" s="16">
        <v>0</v>
      </c>
      <c r="EM626" s="13">
        <v>0</v>
      </c>
      <c r="EN626" s="16">
        <v>0</v>
      </c>
      <c r="EO626" s="13">
        <v>0</v>
      </c>
      <c r="EP626" s="16">
        <v>0</v>
      </c>
      <c r="EQ626" s="13">
        <v>0</v>
      </c>
      <c r="ER626" s="16">
        <v>0</v>
      </c>
      <c r="ES626" s="13">
        <v>0</v>
      </c>
      <c r="ET626" s="16">
        <v>0</v>
      </c>
      <c r="EU626" s="13">
        <v>0</v>
      </c>
      <c r="EV626" s="16">
        <v>0</v>
      </c>
      <c r="EW626" s="13">
        <v>0</v>
      </c>
      <c r="EX626" s="16">
        <v>0</v>
      </c>
      <c r="EY626" s="13">
        <v>0</v>
      </c>
      <c r="EZ626" s="16">
        <v>0</v>
      </c>
      <c r="FA626" s="13">
        <v>0</v>
      </c>
      <c r="FB626" s="16">
        <v>0</v>
      </c>
      <c r="FC626" s="13">
        <v>0</v>
      </c>
      <c r="FD626" s="16">
        <v>0</v>
      </c>
      <c r="FE626" s="13">
        <v>0</v>
      </c>
      <c r="FF626" s="16">
        <v>0</v>
      </c>
      <c r="FG626" s="13">
        <v>0</v>
      </c>
      <c r="FH626" s="16">
        <v>0</v>
      </c>
      <c r="FI626" s="13">
        <v>0</v>
      </c>
      <c r="FJ626" s="16">
        <v>0</v>
      </c>
      <c r="FK626" s="13">
        <v>0</v>
      </c>
      <c r="FL626" s="16">
        <v>0</v>
      </c>
      <c r="FM626" s="13">
        <v>0</v>
      </c>
      <c r="FN626" s="16">
        <v>0</v>
      </c>
      <c r="FO626" s="13">
        <v>0</v>
      </c>
      <c r="FP626" s="16">
        <v>0</v>
      </c>
      <c r="FQ626" s="13">
        <v>0</v>
      </c>
      <c r="FR626" s="16">
        <v>0</v>
      </c>
      <c r="FS626" s="13">
        <v>0</v>
      </c>
      <c r="FT626" s="16">
        <v>0</v>
      </c>
      <c r="FU626" s="13">
        <v>0</v>
      </c>
      <c r="FV626" s="16">
        <v>0</v>
      </c>
      <c r="FW626" s="13">
        <v>0</v>
      </c>
      <c r="FX626" s="16">
        <v>0</v>
      </c>
      <c r="FY626" s="13">
        <v>0</v>
      </c>
      <c r="FZ626" s="16">
        <v>0</v>
      </c>
      <c r="GA626" s="13">
        <v>0</v>
      </c>
      <c r="GB626" s="16">
        <v>0</v>
      </c>
      <c r="GC626" s="13">
        <v>0</v>
      </c>
      <c r="GD626" s="16">
        <v>0</v>
      </c>
      <c r="GE626" s="13">
        <v>0</v>
      </c>
      <c r="GF626" s="16">
        <v>0</v>
      </c>
      <c r="GG626" s="13">
        <v>0</v>
      </c>
      <c r="GH626" s="16">
        <v>0</v>
      </c>
      <c r="GI626" s="13">
        <v>0</v>
      </c>
      <c r="GJ626" s="16">
        <v>0</v>
      </c>
      <c r="GK626" s="13">
        <v>0</v>
      </c>
      <c r="GL626" s="16">
        <v>0</v>
      </c>
      <c r="GM626" s="13">
        <v>0</v>
      </c>
      <c r="GN626" s="16">
        <v>0</v>
      </c>
      <c r="GO626" s="13">
        <v>0</v>
      </c>
      <c r="GP626" s="16">
        <v>0</v>
      </c>
      <c r="GQ626" s="8">
        <v>0</v>
      </c>
    </row>
    <row r="627" spans="1:199" ht="16.5" customHeight="1" x14ac:dyDescent="0.35">
      <c r="A627" s="11">
        <v>202</v>
      </c>
      <c r="B627" s="7" t="s">
        <v>591</v>
      </c>
      <c r="C627" s="11">
        <v>2</v>
      </c>
      <c r="D627" s="16">
        <v>0</v>
      </c>
      <c r="E627" s="13">
        <v>0</v>
      </c>
      <c r="F627" s="16">
        <v>0</v>
      </c>
      <c r="G627" s="13">
        <v>0</v>
      </c>
      <c r="H627" s="16">
        <v>0</v>
      </c>
      <c r="I627" s="13">
        <v>0</v>
      </c>
      <c r="J627" s="16">
        <v>0</v>
      </c>
      <c r="K627" s="13">
        <v>0</v>
      </c>
      <c r="L627" s="16">
        <v>0</v>
      </c>
      <c r="M627" s="13">
        <v>0</v>
      </c>
      <c r="N627" s="16">
        <v>0</v>
      </c>
      <c r="O627" s="13">
        <v>0</v>
      </c>
      <c r="P627" s="16">
        <v>0</v>
      </c>
      <c r="Q627" s="13">
        <v>0</v>
      </c>
      <c r="R627" s="16">
        <v>0</v>
      </c>
      <c r="S627" s="13">
        <v>0</v>
      </c>
      <c r="T627" s="16">
        <v>0</v>
      </c>
      <c r="U627" s="13">
        <v>0</v>
      </c>
      <c r="V627" s="16">
        <v>0</v>
      </c>
      <c r="W627" s="13">
        <v>0</v>
      </c>
      <c r="X627" s="16">
        <v>0</v>
      </c>
      <c r="Y627" s="13">
        <v>0</v>
      </c>
      <c r="Z627" s="16">
        <v>0</v>
      </c>
      <c r="AA627" s="13">
        <v>0</v>
      </c>
      <c r="AB627" s="16">
        <v>0</v>
      </c>
      <c r="AC627" s="13">
        <v>0</v>
      </c>
      <c r="AD627" s="16">
        <v>0</v>
      </c>
      <c r="AE627" s="13">
        <v>0</v>
      </c>
      <c r="AF627" s="16">
        <v>0</v>
      </c>
      <c r="AG627" s="13">
        <v>0</v>
      </c>
      <c r="AH627" s="16">
        <v>0</v>
      </c>
      <c r="AI627" s="13">
        <v>0</v>
      </c>
      <c r="AJ627" s="16">
        <v>0</v>
      </c>
      <c r="AK627" s="13">
        <v>0</v>
      </c>
      <c r="AL627" s="16">
        <v>0</v>
      </c>
      <c r="AM627" s="13">
        <v>0</v>
      </c>
      <c r="AN627" s="16">
        <v>0</v>
      </c>
      <c r="AO627" s="13">
        <v>0</v>
      </c>
      <c r="AP627" s="16">
        <v>0</v>
      </c>
      <c r="AQ627" s="13">
        <v>0</v>
      </c>
      <c r="AR627" s="16">
        <v>0</v>
      </c>
      <c r="AS627" s="13">
        <v>0</v>
      </c>
      <c r="AT627" s="16">
        <v>0</v>
      </c>
      <c r="AU627" s="13">
        <v>0</v>
      </c>
      <c r="AV627" s="16">
        <v>0</v>
      </c>
      <c r="AW627" s="13">
        <v>0</v>
      </c>
      <c r="AX627" s="16">
        <v>0</v>
      </c>
      <c r="AY627" s="13">
        <v>0</v>
      </c>
      <c r="AZ627" s="16">
        <v>0</v>
      </c>
      <c r="BA627" s="13">
        <v>0</v>
      </c>
      <c r="BB627" s="16">
        <v>0</v>
      </c>
      <c r="BC627" s="13">
        <v>0</v>
      </c>
      <c r="BD627" s="16">
        <v>0</v>
      </c>
      <c r="BE627" s="13">
        <v>0</v>
      </c>
      <c r="BF627" s="16">
        <v>0</v>
      </c>
      <c r="BG627" s="13">
        <v>0</v>
      </c>
      <c r="BH627" s="16">
        <v>0</v>
      </c>
      <c r="BI627" s="13">
        <v>0</v>
      </c>
      <c r="BJ627" s="16">
        <v>0</v>
      </c>
      <c r="BK627" s="13">
        <v>0</v>
      </c>
      <c r="BL627" s="16">
        <v>0</v>
      </c>
      <c r="BM627" s="13">
        <v>0</v>
      </c>
      <c r="BN627" s="16">
        <v>0</v>
      </c>
      <c r="BO627" s="13">
        <v>0</v>
      </c>
      <c r="BP627" s="16">
        <v>0</v>
      </c>
      <c r="BQ627" s="13">
        <v>0</v>
      </c>
      <c r="BR627" s="16">
        <v>0</v>
      </c>
      <c r="BS627" s="13">
        <v>0</v>
      </c>
      <c r="BT627" s="16">
        <v>0</v>
      </c>
      <c r="BU627" s="13">
        <v>0</v>
      </c>
      <c r="BV627" s="16">
        <v>0</v>
      </c>
      <c r="BW627" s="13">
        <v>0</v>
      </c>
      <c r="BX627" s="16">
        <v>0</v>
      </c>
      <c r="BY627" s="13">
        <v>0</v>
      </c>
      <c r="BZ627" s="16">
        <v>0</v>
      </c>
      <c r="CA627" s="13">
        <v>0</v>
      </c>
      <c r="CB627" s="16">
        <v>0</v>
      </c>
      <c r="CC627" s="13">
        <v>0</v>
      </c>
      <c r="CD627" s="16">
        <v>0</v>
      </c>
      <c r="CE627" s="13">
        <v>0</v>
      </c>
      <c r="CF627" s="16">
        <v>0</v>
      </c>
      <c r="CG627" s="13">
        <v>0</v>
      </c>
      <c r="CH627" s="16">
        <v>0</v>
      </c>
      <c r="CI627" s="13">
        <v>0</v>
      </c>
      <c r="CJ627" s="16">
        <v>0</v>
      </c>
      <c r="CK627" s="13">
        <v>0</v>
      </c>
      <c r="CL627" s="16">
        <v>0</v>
      </c>
      <c r="CM627" s="13">
        <v>0</v>
      </c>
      <c r="CN627" s="16">
        <v>0</v>
      </c>
      <c r="CO627" s="13">
        <v>0</v>
      </c>
      <c r="CP627" s="16">
        <v>0</v>
      </c>
      <c r="CQ627" s="13">
        <v>0</v>
      </c>
      <c r="CR627" s="16">
        <v>0</v>
      </c>
      <c r="CS627" s="13">
        <v>0</v>
      </c>
      <c r="CT627" s="16">
        <v>0</v>
      </c>
      <c r="CU627" s="13">
        <v>0</v>
      </c>
      <c r="CV627" s="16">
        <v>0</v>
      </c>
      <c r="CW627" s="13">
        <v>0</v>
      </c>
      <c r="CX627" s="16">
        <v>0</v>
      </c>
      <c r="CY627" s="13">
        <v>0</v>
      </c>
      <c r="CZ627" s="16">
        <v>0</v>
      </c>
      <c r="DA627" s="13">
        <v>0</v>
      </c>
      <c r="DB627" s="16">
        <v>0</v>
      </c>
      <c r="DC627" s="13">
        <v>0</v>
      </c>
      <c r="DD627" s="16">
        <v>0</v>
      </c>
      <c r="DE627" s="13">
        <v>0</v>
      </c>
      <c r="DF627" s="16">
        <v>0</v>
      </c>
      <c r="DG627" s="13">
        <v>0</v>
      </c>
      <c r="DH627" s="16">
        <v>0</v>
      </c>
      <c r="DI627" s="13">
        <v>0</v>
      </c>
      <c r="DJ627" s="16">
        <v>0</v>
      </c>
      <c r="DK627" s="13">
        <v>0</v>
      </c>
      <c r="DL627" s="16">
        <v>0</v>
      </c>
      <c r="DM627" s="13">
        <v>0</v>
      </c>
      <c r="DN627" s="16">
        <v>0</v>
      </c>
      <c r="DO627" s="13">
        <v>0</v>
      </c>
      <c r="DP627" s="16">
        <v>0</v>
      </c>
      <c r="DQ627" s="13">
        <v>0</v>
      </c>
      <c r="DR627" s="16">
        <v>0</v>
      </c>
      <c r="DS627" s="13">
        <v>0</v>
      </c>
      <c r="DT627" s="16">
        <v>0</v>
      </c>
      <c r="DU627" s="13">
        <v>0</v>
      </c>
      <c r="DV627" s="16">
        <v>0</v>
      </c>
      <c r="DW627" s="13">
        <v>0</v>
      </c>
      <c r="DX627" s="16">
        <v>0</v>
      </c>
      <c r="DY627" s="13">
        <v>0</v>
      </c>
      <c r="DZ627" s="16">
        <v>0</v>
      </c>
      <c r="EA627" s="13">
        <v>0</v>
      </c>
      <c r="EB627" s="16">
        <v>0</v>
      </c>
      <c r="EC627" s="13">
        <v>0</v>
      </c>
      <c r="ED627" s="16">
        <v>0</v>
      </c>
      <c r="EE627" s="13">
        <v>0</v>
      </c>
      <c r="EF627" s="16">
        <v>0</v>
      </c>
      <c r="EG627" s="13">
        <v>0</v>
      </c>
      <c r="EH627" s="16">
        <v>0</v>
      </c>
      <c r="EI627" s="13">
        <v>0</v>
      </c>
      <c r="EJ627" s="16">
        <v>0</v>
      </c>
      <c r="EK627" s="13">
        <v>0</v>
      </c>
      <c r="EL627" s="16">
        <v>0</v>
      </c>
      <c r="EM627" s="13">
        <v>0</v>
      </c>
      <c r="EN627" s="16">
        <v>0</v>
      </c>
      <c r="EO627" s="13">
        <v>0</v>
      </c>
      <c r="EP627" s="16">
        <v>0</v>
      </c>
      <c r="EQ627" s="13">
        <v>0</v>
      </c>
      <c r="ER627" s="16">
        <v>0</v>
      </c>
      <c r="ES627" s="13">
        <v>0</v>
      </c>
      <c r="ET627" s="16">
        <v>0</v>
      </c>
      <c r="EU627" s="13">
        <v>0</v>
      </c>
      <c r="EV627" s="16">
        <v>0</v>
      </c>
      <c r="EW627" s="13">
        <v>0</v>
      </c>
      <c r="EX627" s="16">
        <v>0</v>
      </c>
      <c r="EY627" s="13">
        <v>0</v>
      </c>
      <c r="EZ627" s="16">
        <v>0</v>
      </c>
      <c r="FA627" s="13">
        <v>0</v>
      </c>
      <c r="FB627" s="16">
        <v>0</v>
      </c>
      <c r="FC627" s="13">
        <v>0</v>
      </c>
      <c r="FD627" s="16">
        <v>0</v>
      </c>
      <c r="FE627" s="13">
        <v>0</v>
      </c>
      <c r="FF627" s="16">
        <v>0</v>
      </c>
      <c r="FG627" s="13">
        <v>0</v>
      </c>
      <c r="FH627" s="16">
        <v>0</v>
      </c>
      <c r="FI627" s="13">
        <v>0</v>
      </c>
      <c r="FJ627" s="16">
        <v>0</v>
      </c>
      <c r="FK627" s="13">
        <v>0</v>
      </c>
      <c r="FL627" s="16">
        <v>0</v>
      </c>
      <c r="FM627" s="13">
        <v>0</v>
      </c>
      <c r="FN627" s="16">
        <v>0</v>
      </c>
      <c r="FO627" s="13">
        <v>0</v>
      </c>
      <c r="FP627" s="16">
        <v>0</v>
      </c>
      <c r="FQ627" s="13">
        <v>0</v>
      </c>
      <c r="FR627" s="16">
        <v>0</v>
      </c>
      <c r="FS627" s="13">
        <v>0</v>
      </c>
      <c r="FT627" s="16">
        <v>0</v>
      </c>
      <c r="FU627" s="13">
        <v>0</v>
      </c>
      <c r="FV627" s="16">
        <v>0</v>
      </c>
      <c r="FW627" s="13">
        <v>0</v>
      </c>
      <c r="FX627" s="16">
        <v>0</v>
      </c>
      <c r="FY627" s="13">
        <v>0</v>
      </c>
      <c r="FZ627" s="16">
        <v>0</v>
      </c>
      <c r="GA627" s="13">
        <v>0</v>
      </c>
      <c r="GB627" s="16">
        <v>0</v>
      </c>
      <c r="GC627" s="13">
        <v>0</v>
      </c>
      <c r="GD627" s="16">
        <v>0</v>
      </c>
      <c r="GE627" s="13">
        <v>0</v>
      </c>
      <c r="GF627" s="16">
        <v>0</v>
      </c>
      <c r="GG627" s="13">
        <v>0</v>
      </c>
      <c r="GH627" s="16">
        <v>0</v>
      </c>
      <c r="GI627" s="13">
        <v>0</v>
      </c>
      <c r="GJ627" s="16">
        <v>0</v>
      </c>
      <c r="GK627" s="13">
        <v>0</v>
      </c>
      <c r="GL627" s="16">
        <v>0</v>
      </c>
      <c r="GM627" s="13">
        <v>0</v>
      </c>
      <c r="GN627" s="16">
        <v>0</v>
      </c>
      <c r="GO627" s="13">
        <v>0</v>
      </c>
      <c r="GP627" s="16">
        <v>0</v>
      </c>
      <c r="GQ627" s="8">
        <v>0</v>
      </c>
    </row>
    <row r="628" spans="1:199" ht="16.5" customHeight="1" x14ac:dyDescent="0.35">
      <c r="A628" s="11">
        <v>201</v>
      </c>
      <c r="B628" s="7" t="s">
        <v>592</v>
      </c>
      <c r="C628" s="11">
        <v>2</v>
      </c>
      <c r="D628" s="16">
        <v>0</v>
      </c>
      <c r="E628" s="13">
        <v>0</v>
      </c>
      <c r="F628" s="16">
        <v>0</v>
      </c>
      <c r="G628" s="13">
        <v>0</v>
      </c>
      <c r="H628" s="16">
        <v>0</v>
      </c>
      <c r="I628" s="13">
        <v>0</v>
      </c>
      <c r="J628" s="16">
        <v>0</v>
      </c>
      <c r="K628" s="13">
        <v>0</v>
      </c>
      <c r="L628" s="16">
        <v>0</v>
      </c>
      <c r="M628" s="13">
        <v>0</v>
      </c>
      <c r="N628" s="16">
        <v>0</v>
      </c>
      <c r="O628" s="13">
        <v>0</v>
      </c>
      <c r="P628" s="16">
        <v>0</v>
      </c>
      <c r="Q628" s="13">
        <v>0</v>
      </c>
      <c r="R628" s="16">
        <v>0</v>
      </c>
      <c r="S628" s="13">
        <v>0</v>
      </c>
      <c r="T628" s="16">
        <v>0</v>
      </c>
      <c r="U628" s="13">
        <v>0</v>
      </c>
      <c r="V628" s="16">
        <v>0</v>
      </c>
      <c r="W628" s="13">
        <v>0</v>
      </c>
      <c r="X628" s="16">
        <v>0</v>
      </c>
      <c r="Y628" s="13">
        <v>0</v>
      </c>
      <c r="Z628" s="16">
        <v>0</v>
      </c>
      <c r="AA628" s="13">
        <v>0</v>
      </c>
      <c r="AB628" s="16">
        <v>0</v>
      </c>
      <c r="AC628" s="13">
        <v>0</v>
      </c>
      <c r="AD628" s="16">
        <v>0</v>
      </c>
      <c r="AE628" s="13">
        <v>0</v>
      </c>
      <c r="AF628" s="16">
        <v>0</v>
      </c>
      <c r="AG628" s="13">
        <v>0</v>
      </c>
      <c r="AH628" s="16">
        <v>0</v>
      </c>
      <c r="AI628" s="13">
        <v>0</v>
      </c>
      <c r="AJ628" s="16">
        <v>0</v>
      </c>
      <c r="AK628" s="13">
        <v>0</v>
      </c>
      <c r="AL628" s="16">
        <v>0</v>
      </c>
      <c r="AM628" s="13">
        <v>0</v>
      </c>
      <c r="AN628" s="16">
        <v>0</v>
      </c>
      <c r="AO628" s="13">
        <v>0</v>
      </c>
      <c r="AP628" s="16">
        <v>0</v>
      </c>
      <c r="AQ628" s="13">
        <v>0</v>
      </c>
      <c r="AR628" s="16">
        <v>0</v>
      </c>
      <c r="AS628" s="13">
        <v>0</v>
      </c>
      <c r="AT628" s="16">
        <v>0</v>
      </c>
      <c r="AU628" s="13">
        <v>0</v>
      </c>
      <c r="AV628" s="16">
        <v>0</v>
      </c>
      <c r="AW628" s="13">
        <v>0</v>
      </c>
      <c r="AX628" s="16">
        <v>0</v>
      </c>
      <c r="AY628" s="13">
        <v>0</v>
      </c>
      <c r="AZ628" s="16">
        <v>0</v>
      </c>
      <c r="BA628" s="13">
        <v>0</v>
      </c>
      <c r="BB628" s="16">
        <v>0</v>
      </c>
      <c r="BC628" s="13">
        <v>0</v>
      </c>
      <c r="BD628" s="16">
        <v>0</v>
      </c>
      <c r="BE628" s="13">
        <v>0</v>
      </c>
      <c r="BF628" s="16">
        <v>0</v>
      </c>
      <c r="BG628" s="13">
        <v>0</v>
      </c>
      <c r="BH628" s="16">
        <v>0</v>
      </c>
      <c r="BI628" s="13">
        <v>0</v>
      </c>
      <c r="BJ628" s="16">
        <v>0</v>
      </c>
      <c r="BK628" s="13">
        <v>0</v>
      </c>
      <c r="BL628" s="16">
        <v>0</v>
      </c>
      <c r="BM628" s="13">
        <v>0</v>
      </c>
      <c r="BN628" s="16">
        <v>0</v>
      </c>
      <c r="BO628" s="13">
        <v>0</v>
      </c>
      <c r="BP628" s="16">
        <v>0</v>
      </c>
      <c r="BQ628" s="13">
        <v>0</v>
      </c>
      <c r="BR628" s="16">
        <v>0</v>
      </c>
      <c r="BS628" s="13">
        <v>0</v>
      </c>
      <c r="BT628" s="16">
        <v>0</v>
      </c>
      <c r="BU628" s="13">
        <v>0</v>
      </c>
      <c r="BV628" s="16">
        <v>0</v>
      </c>
      <c r="BW628" s="13">
        <v>0</v>
      </c>
      <c r="BX628" s="16">
        <v>0</v>
      </c>
      <c r="BY628" s="13">
        <v>0</v>
      </c>
      <c r="BZ628" s="16">
        <v>0</v>
      </c>
      <c r="CA628" s="13">
        <v>0</v>
      </c>
      <c r="CB628" s="16">
        <v>0</v>
      </c>
      <c r="CC628" s="13">
        <v>0</v>
      </c>
      <c r="CD628" s="16">
        <v>0</v>
      </c>
      <c r="CE628" s="13">
        <v>0</v>
      </c>
      <c r="CF628" s="16">
        <v>0</v>
      </c>
      <c r="CG628" s="13">
        <v>0</v>
      </c>
      <c r="CH628" s="16">
        <v>0</v>
      </c>
      <c r="CI628" s="13">
        <v>0</v>
      </c>
      <c r="CJ628" s="16">
        <v>0</v>
      </c>
      <c r="CK628" s="13">
        <v>0</v>
      </c>
      <c r="CL628" s="16">
        <v>0</v>
      </c>
      <c r="CM628" s="13">
        <v>0</v>
      </c>
      <c r="CN628" s="16">
        <v>0</v>
      </c>
      <c r="CO628" s="13">
        <v>0</v>
      </c>
      <c r="CP628" s="16">
        <v>0</v>
      </c>
      <c r="CQ628" s="13">
        <v>0</v>
      </c>
      <c r="CR628" s="16">
        <v>0</v>
      </c>
      <c r="CS628" s="13">
        <v>0</v>
      </c>
      <c r="CT628" s="16">
        <v>0</v>
      </c>
      <c r="CU628" s="13">
        <v>0</v>
      </c>
      <c r="CV628" s="16">
        <v>0</v>
      </c>
      <c r="CW628" s="13">
        <v>0</v>
      </c>
      <c r="CX628" s="16">
        <v>0</v>
      </c>
      <c r="CY628" s="13">
        <v>0</v>
      </c>
      <c r="CZ628" s="16">
        <v>0</v>
      </c>
      <c r="DA628" s="13">
        <v>0</v>
      </c>
      <c r="DB628" s="16">
        <v>0</v>
      </c>
      <c r="DC628" s="13">
        <v>0</v>
      </c>
      <c r="DD628" s="16">
        <v>0</v>
      </c>
      <c r="DE628" s="13">
        <v>0</v>
      </c>
      <c r="DF628" s="16">
        <v>0</v>
      </c>
      <c r="DG628" s="13">
        <v>0</v>
      </c>
      <c r="DH628" s="16">
        <v>0</v>
      </c>
      <c r="DI628" s="13">
        <v>0</v>
      </c>
      <c r="DJ628" s="16">
        <v>0</v>
      </c>
      <c r="DK628" s="13">
        <v>0</v>
      </c>
      <c r="DL628" s="16">
        <v>0</v>
      </c>
      <c r="DM628" s="13">
        <v>0</v>
      </c>
      <c r="DN628" s="16">
        <v>0</v>
      </c>
      <c r="DO628" s="13">
        <v>0</v>
      </c>
      <c r="DP628" s="16">
        <v>0</v>
      </c>
      <c r="DQ628" s="13">
        <v>0</v>
      </c>
      <c r="DR628" s="16">
        <v>0</v>
      </c>
      <c r="DS628" s="13">
        <v>0</v>
      </c>
      <c r="DT628" s="16">
        <v>0</v>
      </c>
      <c r="DU628" s="13">
        <v>0</v>
      </c>
      <c r="DV628" s="16">
        <v>0</v>
      </c>
      <c r="DW628" s="13">
        <v>0</v>
      </c>
      <c r="DX628" s="16">
        <v>0</v>
      </c>
      <c r="DY628" s="13">
        <v>0</v>
      </c>
      <c r="DZ628" s="16">
        <v>0</v>
      </c>
      <c r="EA628" s="13">
        <v>0</v>
      </c>
      <c r="EB628" s="16">
        <v>0</v>
      </c>
      <c r="EC628" s="13">
        <v>0</v>
      </c>
      <c r="ED628" s="16">
        <v>0</v>
      </c>
      <c r="EE628" s="13">
        <v>0</v>
      </c>
      <c r="EF628" s="16">
        <v>0</v>
      </c>
      <c r="EG628" s="13">
        <v>0</v>
      </c>
      <c r="EH628" s="16">
        <v>0</v>
      </c>
      <c r="EI628" s="13">
        <v>0</v>
      </c>
      <c r="EJ628" s="16">
        <v>0</v>
      </c>
      <c r="EK628" s="13">
        <v>0</v>
      </c>
      <c r="EL628" s="16">
        <v>0</v>
      </c>
      <c r="EM628" s="13">
        <v>0</v>
      </c>
      <c r="EN628" s="16">
        <v>0</v>
      </c>
      <c r="EO628" s="13">
        <v>0</v>
      </c>
      <c r="EP628" s="16">
        <v>0</v>
      </c>
      <c r="EQ628" s="13">
        <v>0</v>
      </c>
      <c r="ER628" s="16">
        <v>0</v>
      </c>
      <c r="ES628" s="13">
        <v>0</v>
      </c>
      <c r="ET628" s="16">
        <v>0</v>
      </c>
      <c r="EU628" s="13">
        <v>0</v>
      </c>
      <c r="EV628" s="16">
        <v>0</v>
      </c>
      <c r="EW628" s="13">
        <v>0</v>
      </c>
      <c r="EX628" s="16">
        <v>0</v>
      </c>
      <c r="EY628" s="13">
        <v>0</v>
      </c>
      <c r="EZ628" s="16">
        <v>0</v>
      </c>
      <c r="FA628" s="13">
        <v>0</v>
      </c>
      <c r="FB628" s="16">
        <v>0</v>
      </c>
      <c r="FC628" s="13">
        <v>0</v>
      </c>
      <c r="FD628" s="16">
        <v>0</v>
      </c>
      <c r="FE628" s="13">
        <v>0</v>
      </c>
      <c r="FF628" s="16">
        <v>0</v>
      </c>
      <c r="FG628" s="13">
        <v>0</v>
      </c>
      <c r="FH628" s="16">
        <v>0</v>
      </c>
      <c r="FI628" s="13">
        <v>0</v>
      </c>
      <c r="FJ628" s="16">
        <v>0</v>
      </c>
      <c r="FK628" s="13">
        <v>0</v>
      </c>
      <c r="FL628" s="16">
        <v>0</v>
      </c>
      <c r="FM628" s="13">
        <v>0</v>
      </c>
      <c r="FN628" s="16">
        <v>0</v>
      </c>
      <c r="FO628" s="13">
        <v>0</v>
      </c>
      <c r="FP628" s="16">
        <v>0</v>
      </c>
      <c r="FQ628" s="13">
        <v>0</v>
      </c>
      <c r="FR628" s="16">
        <v>0</v>
      </c>
      <c r="FS628" s="13">
        <v>0</v>
      </c>
      <c r="FT628" s="16">
        <v>0</v>
      </c>
      <c r="FU628" s="13">
        <v>0</v>
      </c>
      <c r="FV628" s="16">
        <v>0</v>
      </c>
      <c r="FW628" s="13">
        <v>0</v>
      </c>
      <c r="FX628" s="16">
        <v>0</v>
      </c>
      <c r="FY628" s="13">
        <v>0</v>
      </c>
      <c r="FZ628" s="16">
        <v>0</v>
      </c>
      <c r="GA628" s="13">
        <v>0</v>
      </c>
      <c r="GB628" s="16">
        <v>0</v>
      </c>
      <c r="GC628" s="13">
        <v>0</v>
      </c>
      <c r="GD628" s="16">
        <v>0</v>
      </c>
      <c r="GE628" s="13">
        <v>0</v>
      </c>
      <c r="GF628" s="16">
        <v>0</v>
      </c>
      <c r="GG628" s="13">
        <v>0</v>
      </c>
      <c r="GH628" s="16">
        <v>0</v>
      </c>
      <c r="GI628" s="13">
        <v>0</v>
      </c>
      <c r="GJ628" s="16">
        <v>0</v>
      </c>
      <c r="GK628" s="13">
        <v>0</v>
      </c>
      <c r="GL628" s="16">
        <v>0</v>
      </c>
      <c r="GM628" s="13">
        <v>0</v>
      </c>
      <c r="GN628" s="16">
        <v>0</v>
      </c>
      <c r="GO628" s="13">
        <v>0</v>
      </c>
      <c r="GP628" s="16">
        <v>0</v>
      </c>
      <c r="GQ628" s="8">
        <v>0</v>
      </c>
    </row>
    <row r="629" spans="1:199" ht="16.5" customHeight="1" x14ac:dyDescent="0.35">
      <c r="A629" s="11">
        <v>201</v>
      </c>
      <c r="B629" s="7" t="s">
        <v>593</v>
      </c>
      <c r="C629" s="11">
        <v>2</v>
      </c>
      <c r="D629" s="16">
        <v>0</v>
      </c>
      <c r="E629" s="13">
        <v>0</v>
      </c>
      <c r="F629" s="16">
        <v>0</v>
      </c>
      <c r="G629" s="13">
        <v>0</v>
      </c>
      <c r="H629" s="16">
        <v>0</v>
      </c>
      <c r="I629" s="13">
        <v>0</v>
      </c>
      <c r="J629" s="16">
        <v>0</v>
      </c>
      <c r="K629" s="13">
        <v>0</v>
      </c>
      <c r="L629" s="16">
        <v>0</v>
      </c>
      <c r="M629" s="13">
        <v>0</v>
      </c>
      <c r="N629" s="16">
        <v>0</v>
      </c>
      <c r="O629" s="13">
        <v>0</v>
      </c>
      <c r="P629" s="16">
        <v>0</v>
      </c>
      <c r="Q629" s="13">
        <v>0</v>
      </c>
      <c r="R629" s="16">
        <v>0</v>
      </c>
      <c r="S629" s="13">
        <v>0</v>
      </c>
      <c r="T629" s="16">
        <v>0</v>
      </c>
      <c r="U629" s="13">
        <v>0</v>
      </c>
      <c r="V629" s="16">
        <v>0</v>
      </c>
      <c r="W629" s="13">
        <v>0</v>
      </c>
      <c r="X629" s="16">
        <v>0</v>
      </c>
      <c r="Y629" s="13">
        <v>0</v>
      </c>
      <c r="Z629" s="16">
        <v>0</v>
      </c>
      <c r="AA629" s="13">
        <v>0</v>
      </c>
      <c r="AB629" s="16">
        <v>0</v>
      </c>
      <c r="AC629" s="13">
        <v>0</v>
      </c>
      <c r="AD629" s="16">
        <v>0</v>
      </c>
      <c r="AE629" s="13">
        <v>0</v>
      </c>
      <c r="AF629" s="16">
        <v>0</v>
      </c>
      <c r="AG629" s="13">
        <v>0</v>
      </c>
      <c r="AH629" s="16">
        <v>0</v>
      </c>
      <c r="AI629" s="13">
        <v>0</v>
      </c>
      <c r="AJ629" s="16">
        <v>0</v>
      </c>
      <c r="AK629" s="13">
        <v>0</v>
      </c>
      <c r="AL629" s="16">
        <v>0</v>
      </c>
      <c r="AM629" s="13">
        <v>0</v>
      </c>
      <c r="AN629" s="16">
        <v>0</v>
      </c>
      <c r="AO629" s="13">
        <v>0</v>
      </c>
      <c r="AP629" s="16">
        <v>0</v>
      </c>
      <c r="AQ629" s="13">
        <v>0</v>
      </c>
      <c r="AR629" s="16">
        <v>0</v>
      </c>
      <c r="AS629" s="13">
        <v>0</v>
      </c>
      <c r="AT629" s="16">
        <v>0</v>
      </c>
      <c r="AU629" s="13">
        <v>0</v>
      </c>
      <c r="AV629" s="16">
        <v>0</v>
      </c>
      <c r="AW629" s="13">
        <v>0</v>
      </c>
      <c r="AX629" s="16">
        <v>0</v>
      </c>
      <c r="AY629" s="13">
        <v>0</v>
      </c>
      <c r="AZ629" s="16">
        <v>0</v>
      </c>
      <c r="BA629" s="13">
        <v>0</v>
      </c>
      <c r="BB629" s="16">
        <v>0</v>
      </c>
      <c r="BC629" s="13">
        <v>0</v>
      </c>
      <c r="BD629" s="16">
        <v>0</v>
      </c>
      <c r="BE629" s="13">
        <v>0</v>
      </c>
      <c r="BF629" s="16">
        <v>0</v>
      </c>
      <c r="BG629" s="13">
        <v>0</v>
      </c>
      <c r="BH629" s="16">
        <v>0</v>
      </c>
      <c r="BI629" s="13">
        <v>0</v>
      </c>
      <c r="BJ629" s="16">
        <v>0</v>
      </c>
      <c r="BK629" s="13">
        <v>0</v>
      </c>
      <c r="BL629" s="16">
        <v>0</v>
      </c>
      <c r="BM629" s="13">
        <v>0</v>
      </c>
      <c r="BN629" s="16">
        <v>0</v>
      </c>
      <c r="BO629" s="13">
        <v>0</v>
      </c>
      <c r="BP629" s="16">
        <v>0</v>
      </c>
      <c r="BQ629" s="13">
        <v>0</v>
      </c>
      <c r="BR629" s="16">
        <v>0</v>
      </c>
      <c r="BS629" s="13">
        <v>0</v>
      </c>
      <c r="BT629" s="16">
        <v>0</v>
      </c>
      <c r="BU629" s="13">
        <v>0</v>
      </c>
      <c r="BV629" s="16">
        <v>0</v>
      </c>
      <c r="BW629" s="13">
        <v>0</v>
      </c>
      <c r="BX629" s="16">
        <v>0</v>
      </c>
      <c r="BY629" s="13">
        <v>0</v>
      </c>
      <c r="BZ629" s="16">
        <v>0</v>
      </c>
      <c r="CA629" s="13">
        <v>0</v>
      </c>
      <c r="CB629" s="16">
        <v>0</v>
      </c>
      <c r="CC629" s="13">
        <v>0</v>
      </c>
      <c r="CD629" s="16">
        <v>0</v>
      </c>
      <c r="CE629" s="13">
        <v>0</v>
      </c>
      <c r="CF629" s="16">
        <v>0</v>
      </c>
      <c r="CG629" s="13">
        <v>0</v>
      </c>
      <c r="CH629" s="16">
        <v>0</v>
      </c>
      <c r="CI629" s="13">
        <v>0</v>
      </c>
      <c r="CJ629" s="16">
        <v>0</v>
      </c>
      <c r="CK629" s="13">
        <v>0</v>
      </c>
      <c r="CL629" s="16">
        <v>0</v>
      </c>
      <c r="CM629" s="13">
        <v>0</v>
      </c>
      <c r="CN629" s="16">
        <v>0</v>
      </c>
      <c r="CO629" s="13">
        <v>0</v>
      </c>
      <c r="CP629" s="16">
        <v>0</v>
      </c>
      <c r="CQ629" s="13">
        <v>0</v>
      </c>
      <c r="CR629" s="16">
        <v>0</v>
      </c>
      <c r="CS629" s="13">
        <v>0</v>
      </c>
      <c r="CT629" s="16">
        <v>0</v>
      </c>
      <c r="CU629" s="13">
        <v>0</v>
      </c>
      <c r="CV629" s="16">
        <v>0</v>
      </c>
      <c r="CW629" s="13">
        <v>0</v>
      </c>
      <c r="CX629" s="16">
        <v>0</v>
      </c>
      <c r="CY629" s="13">
        <v>0</v>
      </c>
      <c r="CZ629" s="16">
        <v>0</v>
      </c>
      <c r="DA629" s="13">
        <v>0</v>
      </c>
      <c r="DB629" s="16">
        <v>0</v>
      </c>
      <c r="DC629" s="13">
        <v>0</v>
      </c>
      <c r="DD629" s="16">
        <v>0</v>
      </c>
      <c r="DE629" s="13">
        <v>0</v>
      </c>
      <c r="DF629" s="16">
        <v>0</v>
      </c>
      <c r="DG629" s="13">
        <v>0</v>
      </c>
      <c r="DH629" s="16">
        <v>0</v>
      </c>
      <c r="DI629" s="13">
        <v>0</v>
      </c>
      <c r="DJ629" s="16">
        <v>0</v>
      </c>
      <c r="DK629" s="13">
        <v>0</v>
      </c>
      <c r="DL629" s="16">
        <v>0</v>
      </c>
      <c r="DM629" s="13">
        <v>0</v>
      </c>
      <c r="DN629" s="16">
        <v>0</v>
      </c>
      <c r="DO629" s="13">
        <v>0</v>
      </c>
      <c r="DP629" s="16">
        <v>0</v>
      </c>
      <c r="DQ629" s="13">
        <v>0</v>
      </c>
      <c r="DR629" s="16">
        <v>0</v>
      </c>
      <c r="DS629" s="13">
        <v>0</v>
      </c>
      <c r="DT629" s="16">
        <v>0</v>
      </c>
      <c r="DU629" s="13">
        <v>0</v>
      </c>
      <c r="DV629" s="16">
        <v>0</v>
      </c>
      <c r="DW629" s="13">
        <v>0</v>
      </c>
      <c r="DX629" s="16">
        <v>0</v>
      </c>
      <c r="DY629" s="13">
        <v>0</v>
      </c>
      <c r="DZ629" s="16">
        <v>0</v>
      </c>
      <c r="EA629" s="13">
        <v>0</v>
      </c>
      <c r="EB629" s="16">
        <v>0</v>
      </c>
      <c r="EC629" s="13">
        <v>0</v>
      </c>
      <c r="ED629" s="16">
        <v>0</v>
      </c>
      <c r="EE629" s="13">
        <v>0</v>
      </c>
      <c r="EF629" s="16">
        <v>0</v>
      </c>
      <c r="EG629" s="13">
        <v>0</v>
      </c>
      <c r="EH629" s="16">
        <v>0</v>
      </c>
      <c r="EI629" s="13">
        <v>0</v>
      </c>
      <c r="EJ629" s="16">
        <v>0</v>
      </c>
      <c r="EK629" s="13">
        <v>0</v>
      </c>
      <c r="EL629" s="16">
        <v>0</v>
      </c>
      <c r="EM629" s="13">
        <v>0</v>
      </c>
      <c r="EN629" s="16">
        <v>0</v>
      </c>
      <c r="EO629" s="13">
        <v>0</v>
      </c>
      <c r="EP629" s="16">
        <v>0</v>
      </c>
      <c r="EQ629" s="13">
        <v>0</v>
      </c>
      <c r="ER629" s="16">
        <v>0</v>
      </c>
      <c r="ES629" s="13">
        <v>0</v>
      </c>
      <c r="ET629" s="16">
        <v>0</v>
      </c>
      <c r="EU629" s="13">
        <v>0</v>
      </c>
      <c r="EV629" s="16">
        <v>0</v>
      </c>
      <c r="EW629" s="13">
        <v>0</v>
      </c>
      <c r="EX629" s="16">
        <v>0</v>
      </c>
      <c r="EY629" s="13">
        <v>0</v>
      </c>
      <c r="EZ629" s="16">
        <v>0</v>
      </c>
      <c r="FA629" s="13">
        <v>0</v>
      </c>
      <c r="FB629" s="16">
        <v>0</v>
      </c>
      <c r="FC629" s="13">
        <v>0</v>
      </c>
      <c r="FD629" s="16">
        <v>0</v>
      </c>
      <c r="FE629" s="13">
        <v>0</v>
      </c>
      <c r="FF629" s="16">
        <v>0</v>
      </c>
      <c r="FG629" s="13">
        <v>0</v>
      </c>
      <c r="FH629" s="16">
        <v>0</v>
      </c>
      <c r="FI629" s="13">
        <v>0</v>
      </c>
      <c r="FJ629" s="16">
        <v>0</v>
      </c>
      <c r="FK629" s="13">
        <v>0</v>
      </c>
      <c r="FL629" s="16">
        <v>0</v>
      </c>
      <c r="FM629" s="13">
        <v>0</v>
      </c>
      <c r="FN629" s="16">
        <v>0</v>
      </c>
      <c r="FO629" s="13">
        <v>0</v>
      </c>
      <c r="FP629" s="16">
        <v>0</v>
      </c>
      <c r="FQ629" s="13">
        <v>0</v>
      </c>
      <c r="FR629" s="16">
        <v>0</v>
      </c>
      <c r="FS629" s="13">
        <v>0</v>
      </c>
      <c r="FT629" s="16">
        <v>0</v>
      </c>
      <c r="FU629" s="13">
        <v>0</v>
      </c>
      <c r="FV629" s="16">
        <v>0</v>
      </c>
      <c r="FW629" s="13">
        <v>0</v>
      </c>
      <c r="FX629" s="16">
        <v>0</v>
      </c>
      <c r="FY629" s="13">
        <v>0</v>
      </c>
      <c r="FZ629" s="16">
        <v>0</v>
      </c>
      <c r="GA629" s="13">
        <v>0</v>
      </c>
      <c r="GB629" s="16">
        <v>0</v>
      </c>
      <c r="GC629" s="13">
        <v>0</v>
      </c>
      <c r="GD629" s="16">
        <v>0</v>
      </c>
      <c r="GE629" s="13">
        <v>0</v>
      </c>
      <c r="GF629" s="16">
        <v>0</v>
      </c>
      <c r="GG629" s="13">
        <v>0</v>
      </c>
      <c r="GH629" s="16">
        <v>0</v>
      </c>
      <c r="GI629" s="13">
        <v>0</v>
      </c>
      <c r="GJ629" s="16">
        <v>0</v>
      </c>
      <c r="GK629" s="13">
        <v>0</v>
      </c>
      <c r="GL629" s="16">
        <v>0</v>
      </c>
      <c r="GM629" s="13">
        <v>0</v>
      </c>
      <c r="GN629" s="16">
        <v>0</v>
      </c>
      <c r="GO629" s="13">
        <v>0</v>
      </c>
      <c r="GP629" s="16">
        <v>0</v>
      </c>
      <c r="GQ629" s="8">
        <v>0</v>
      </c>
    </row>
    <row r="630" spans="1:199" ht="16.5" customHeight="1" x14ac:dyDescent="0.35">
      <c r="A630" s="11">
        <v>2327</v>
      </c>
      <c r="B630" s="7" t="s">
        <v>454</v>
      </c>
      <c r="C630" s="11">
        <v>24</v>
      </c>
      <c r="D630" s="16">
        <v>0</v>
      </c>
      <c r="E630" s="13">
        <v>0</v>
      </c>
      <c r="F630" s="16">
        <v>0</v>
      </c>
      <c r="G630" s="13">
        <v>0</v>
      </c>
      <c r="H630" s="16">
        <v>0</v>
      </c>
      <c r="I630" s="13">
        <v>0</v>
      </c>
      <c r="J630" s="16">
        <v>0</v>
      </c>
      <c r="K630" s="13">
        <v>0</v>
      </c>
      <c r="L630" s="16">
        <v>0</v>
      </c>
      <c r="M630" s="13">
        <v>0</v>
      </c>
      <c r="N630" s="16">
        <v>0</v>
      </c>
      <c r="O630" s="13">
        <v>0</v>
      </c>
      <c r="P630" s="16">
        <v>0</v>
      </c>
      <c r="Q630" s="13">
        <v>0</v>
      </c>
      <c r="R630" s="16">
        <v>0</v>
      </c>
      <c r="S630" s="13">
        <v>0</v>
      </c>
      <c r="T630" s="16">
        <v>0</v>
      </c>
      <c r="U630" s="13">
        <v>0</v>
      </c>
      <c r="V630" s="16">
        <v>0</v>
      </c>
      <c r="W630" s="13">
        <v>0</v>
      </c>
      <c r="X630" s="16">
        <v>0</v>
      </c>
      <c r="Y630" s="13">
        <v>0</v>
      </c>
      <c r="Z630" s="16">
        <v>0</v>
      </c>
      <c r="AA630" s="13">
        <v>0</v>
      </c>
      <c r="AB630" s="16">
        <v>0</v>
      </c>
      <c r="AC630" s="13">
        <v>0</v>
      </c>
      <c r="AD630" s="16">
        <v>0</v>
      </c>
      <c r="AE630" s="13">
        <v>0</v>
      </c>
      <c r="AF630" s="16">
        <v>0</v>
      </c>
      <c r="AG630" s="13">
        <v>0</v>
      </c>
      <c r="AH630" s="16">
        <v>0</v>
      </c>
      <c r="AI630" s="13">
        <v>0</v>
      </c>
      <c r="AJ630" s="16">
        <v>0</v>
      </c>
      <c r="AK630" s="13">
        <v>0</v>
      </c>
      <c r="AL630" s="16">
        <v>0</v>
      </c>
      <c r="AM630" s="13">
        <v>0</v>
      </c>
      <c r="AN630" s="16">
        <v>0</v>
      </c>
      <c r="AO630" s="13">
        <v>0</v>
      </c>
      <c r="AP630" s="16">
        <v>0</v>
      </c>
      <c r="AQ630" s="13">
        <v>0</v>
      </c>
      <c r="AR630" s="16">
        <v>0</v>
      </c>
      <c r="AS630" s="13">
        <v>0</v>
      </c>
      <c r="AT630" s="16">
        <v>0</v>
      </c>
      <c r="AU630" s="13">
        <v>0</v>
      </c>
      <c r="AV630" s="16">
        <v>0</v>
      </c>
      <c r="AW630" s="13">
        <v>0</v>
      </c>
      <c r="AX630" s="16">
        <v>0</v>
      </c>
      <c r="AY630" s="13">
        <v>0</v>
      </c>
      <c r="AZ630" s="16">
        <v>0</v>
      </c>
      <c r="BA630" s="13">
        <v>0</v>
      </c>
      <c r="BB630" s="16">
        <v>0</v>
      </c>
      <c r="BC630" s="13">
        <v>0</v>
      </c>
      <c r="BD630" s="16">
        <v>0</v>
      </c>
      <c r="BE630" s="13">
        <v>0</v>
      </c>
      <c r="BF630" s="16">
        <v>0</v>
      </c>
      <c r="BG630" s="13">
        <v>0</v>
      </c>
      <c r="BH630" s="16">
        <v>0</v>
      </c>
      <c r="BI630" s="13">
        <v>0</v>
      </c>
      <c r="BJ630" s="16">
        <v>0</v>
      </c>
      <c r="BK630" s="13">
        <v>0</v>
      </c>
      <c r="BL630" s="16">
        <v>0</v>
      </c>
      <c r="BM630" s="13">
        <v>0</v>
      </c>
      <c r="BN630" s="16">
        <v>0</v>
      </c>
      <c r="BO630" s="13">
        <v>0</v>
      </c>
      <c r="BP630" s="16">
        <v>0</v>
      </c>
      <c r="BQ630" s="13">
        <v>0</v>
      </c>
      <c r="BR630" s="16">
        <v>0</v>
      </c>
      <c r="BS630" s="13">
        <v>0</v>
      </c>
      <c r="BT630" s="16">
        <v>0</v>
      </c>
      <c r="BU630" s="13">
        <v>0</v>
      </c>
      <c r="BV630" s="16">
        <v>0</v>
      </c>
      <c r="BW630" s="13">
        <v>0</v>
      </c>
      <c r="BX630" s="16">
        <v>0</v>
      </c>
      <c r="BY630" s="13">
        <v>0</v>
      </c>
      <c r="BZ630" s="16">
        <v>0</v>
      </c>
      <c r="CA630" s="13">
        <v>0</v>
      </c>
      <c r="CB630" s="16">
        <v>0</v>
      </c>
      <c r="CC630" s="13">
        <v>0</v>
      </c>
      <c r="CD630" s="16">
        <v>0</v>
      </c>
      <c r="CE630" s="13">
        <v>0</v>
      </c>
      <c r="CF630" s="16">
        <v>0</v>
      </c>
      <c r="CG630" s="13">
        <v>0</v>
      </c>
      <c r="CH630" s="16">
        <v>0</v>
      </c>
      <c r="CI630" s="13">
        <v>0</v>
      </c>
      <c r="CJ630" s="16">
        <v>0</v>
      </c>
      <c r="CK630" s="13">
        <v>0</v>
      </c>
      <c r="CL630" s="16">
        <v>0</v>
      </c>
      <c r="CM630" s="13">
        <v>0</v>
      </c>
      <c r="CN630" s="16">
        <v>0</v>
      </c>
      <c r="CO630" s="13">
        <v>0</v>
      </c>
      <c r="CP630" s="16">
        <v>0</v>
      </c>
      <c r="CQ630" s="13">
        <v>0</v>
      </c>
      <c r="CR630" s="16">
        <v>0</v>
      </c>
      <c r="CS630" s="13">
        <v>0</v>
      </c>
      <c r="CT630" s="16">
        <v>0</v>
      </c>
      <c r="CU630" s="13">
        <v>0</v>
      </c>
      <c r="CV630" s="16">
        <v>0</v>
      </c>
      <c r="CW630" s="13">
        <v>0</v>
      </c>
      <c r="CX630" s="16">
        <v>0</v>
      </c>
      <c r="CY630" s="13">
        <v>0</v>
      </c>
      <c r="CZ630" s="16">
        <v>0</v>
      </c>
      <c r="DA630" s="13">
        <v>0</v>
      </c>
      <c r="DB630" s="16">
        <v>0</v>
      </c>
      <c r="DC630" s="13">
        <v>0</v>
      </c>
      <c r="DD630" s="16">
        <v>0</v>
      </c>
      <c r="DE630" s="13">
        <v>0</v>
      </c>
      <c r="DF630" s="16">
        <v>0</v>
      </c>
      <c r="DG630" s="13">
        <v>0</v>
      </c>
      <c r="DH630" s="16">
        <v>0</v>
      </c>
      <c r="DI630" s="13">
        <v>0</v>
      </c>
      <c r="DJ630" s="16">
        <v>0</v>
      </c>
      <c r="DK630" s="13">
        <v>0</v>
      </c>
      <c r="DL630" s="16">
        <v>0</v>
      </c>
      <c r="DM630" s="13">
        <v>0</v>
      </c>
      <c r="DN630" s="16">
        <v>0</v>
      </c>
      <c r="DO630" s="13">
        <v>0</v>
      </c>
      <c r="DP630" s="16">
        <v>0</v>
      </c>
      <c r="DQ630" s="13">
        <v>0</v>
      </c>
      <c r="DR630" s="16">
        <v>0</v>
      </c>
      <c r="DS630" s="13">
        <v>0</v>
      </c>
      <c r="DT630" s="16">
        <v>0</v>
      </c>
      <c r="DU630" s="13">
        <v>0</v>
      </c>
      <c r="DV630" s="16">
        <v>0</v>
      </c>
      <c r="DW630" s="13">
        <v>0</v>
      </c>
      <c r="DX630" s="16">
        <v>0</v>
      </c>
      <c r="DY630" s="13">
        <v>0</v>
      </c>
      <c r="DZ630" s="16">
        <v>0</v>
      </c>
      <c r="EA630" s="13">
        <v>0</v>
      </c>
      <c r="EB630" s="16">
        <v>0</v>
      </c>
      <c r="EC630" s="13">
        <v>0</v>
      </c>
      <c r="ED630" s="16">
        <v>0</v>
      </c>
      <c r="EE630" s="13">
        <v>0</v>
      </c>
      <c r="EF630" s="16">
        <v>0</v>
      </c>
      <c r="EG630" s="13">
        <v>0</v>
      </c>
      <c r="EH630" s="16">
        <v>0</v>
      </c>
      <c r="EI630" s="13">
        <v>0</v>
      </c>
      <c r="EJ630" s="16">
        <v>0</v>
      </c>
      <c r="EK630" s="13">
        <v>0</v>
      </c>
      <c r="EL630" s="16">
        <v>0</v>
      </c>
      <c r="EM630" s="13">
        <v>0</v>
      </c>
      <c r="EN630" s="16">
        <v>0</v>
      </c>
      <c r="EO630" s="13">
        <v>0</v>
      </c>
      <c r="EP630" s="16">
        <v>0</v>
      </c>
      <c r="EQ630" s="13">
        <v>0</v>
      </c>
      <c r="ER630" s="16">
        <v>0</v>
      </c>
      <c r="ES630" s="13">
        <v>0</v>
      </c>
      <c r="ET630" s="16">
        <v>0</v>
      </c>
      <c r="EU630" s="13">
        <v>0</v>
      </c>
      <c r="EV630" s="16">
        <v>0</v>
      </c>
      <c r="EW630" s="13">
        <v>0</v>
      </c>
      <c r="EX630" s="16">
        <v>0</v>
      </c>
      <c r="EY630" s="13">
        <v>0</v>
      </c>
      <c r="EZ630" s="16">
        <v>0</v>
      </c>
      <c r="FA630" s="13">
        <v>0</v>
      </c>
      <c r="FB630" s="16">
        <v>0</v>
      </c>
      <c r="FC630" s="13">
        <v>0</v>
      </c>
      <c r="FD630" s="16">
        <v>0</v>
      </c>
      <c r="FE630" s="13">
        <v>0</v>
      </c>
      <c r="FF630" s="16">
        <v>0</v>
      </c>
      <c r="FG630" s="13">
        <v>0</v>
      </c>
      <c r="FH630" s="16">
        <v>0</v>
      </c>
      <c r="FI630" s="13">
        <v>0</v>
      </c>
      <c r="FJ630" s="16">
        <v>0</v>
      </c>
      <c r="FK630" s="13">
        <v>0</v>
      </c>
      <c r="FL630" s="16">
        <v>0</v>
      </c>
      <c r="FM630" s="13">
        <v>0</v>
      </c>
      <c r="FN630" s="16">
        <v>0</v>
      </c>
      <c r="FO630" s="13">
        <v>0</v>
      </c>
      <c r="FP630" s="16">
        <v>0</v>
      </c>
      <c r="FQ630" s="13">
        <v>0</v>
      </c>
      <c r="FR630" s="16">
        <v>0</v>
      </c>
      <c r="FS630" s="13">
        <v>0</v>
      </c>
      <c r="FT630" s="16">
        <v>0</v>
      </c>
      <c r="FU630" s="13">
        <v>0</v>
      </c>
      <c r="FV630" s="16">
        <v>0</v>
      </c>
      <c r="FW630" s="13">
        <v>0</v>
      </c>
      <c r="FX630" s="16">
        <v>0</v>
      </c>
      <c r="FY630" s="13">
        <v>0</v>
      </c>
      <c r="FZ630" s="16">
        <v>0</v>
      </c>
      <c r="GA630" s="13">
        <v>0</v>
      </c>
      <c r="GB630" s="16">
        <v>0</v>
      </c>
      <c r="GC630" s="13">
        <v>0</v>
      </c>
      <c r="GD630" s="16">
        <v>0</v>
      </c>
      <c r="GE630" s="13">
        <v>0</v>
      </c>
      <c r="GF630" s="16">
        <v>0</v>
      </c>
      <c r="GG630" s="13">
        <v>0</v>
      </c>
      <c r="GH630" s="16">
        <v>0</v>
      </c>
      <c r="GI630" s="13">
        <v>0</v>
      </c>
      <c r="GJ630" s="16">
        <v>0</v>
      </c>
      <c r="GK630" s="13">
        <v>0</v>
      </c>
      <c r="GL630" s="16">
        <v>0</v>
      </c>
      <c r="GM630" s="13">
        <v>0</v>
      </c>
      <c r="GN630" s="16">
        <v>0</v>
      </c>
      <c r="GO630" s="13">
        <v>0</v>
      </c>
      <c r="GP630" s="16">
        <v>0</v>
      </c>
      <c r="GQ630" s="8">
        <v>0</v>
      </c>
    </row>
    <row r="631" spans="1:199" ht="16.5" customHeight="1" x14ac:dyDescent="0.35">
      <c r="A631" s="11">
        <v>224</v>
      </c>
      <c r="B631" s="7" t="s">
        <v>594</v>
      </c>
      <c r="C631" s="11">
        <v>2</v>
      </c>
      <c r="D631" s="16">
        <v>0</v>
      </c>
      <c r="E631" s="13">
        <v>0</v>
      </c>
      <c r="F631" s="16">
        <v>0</v>
      </c>
      <c r="G631" s="13">
        <v>0</v>
      </c>
      <c r="H631" s="16">
        <v>0</v>
      </c>
      <c r="I631" s="13">
        <v>0</v>
      </c>
      <c r="J631" s="16">
        <v>0</v>
      </c>
      <c r="K631" s="13">
        <v>0</v>
      </c>
      <c r="L631" s="16">
        <v>0</v>
      </c>
      <c r="M631" s="13">
        <v>0</v>
      </c>
      <c r="N631" s="16">
        <v>0</v>
      </c>
      <c r="O631" s="13">
        <v>0</v>
      </c>
      <c r="P631" s="16">
        <v>0</v>
      </c>
      <c r="Q631" s="13">
        <v>0</v>
      </c>
      <c r="R631" s="16">
        <v>0</v>
      </c>
      <c r="S631" s="13">
        <v>0</v>
      </c>
      <c r="T631" s="16">
        <v>0</v>
      </c>
      <c r="U631" s="13">
        <v>0</v>
      </c>
      <c r="V631" s="16">
        <v>0</v>
      </c>
      <c r="W631" s="13">
        <v>0</v>
      </c>
      <c r="X631" s="16">
        <v>0</v>
      </c>
      <c r="Y631" s="13">
        <v>0</v>
      </c>
      <c r="Z631" s="16">
        <v>0</v>
      </c>
      <c r="AA631" s="13">
        <v>0</v>
      </c>
      <c r="AB631" s="16">
        <v>0</v>
      </c>
      <c r="AC631" s="13">
        <v>0</v>
      </c>
      <c r="AD631" s="16">
        <v>0</v>
      </c>
      <c r="AE631" s="13">
        <v>0</v>
      </c>
      <c r="AF631" s="16">
        <v>0</v>
      </c>
      <c r="AG631" s="13">
        <v>0</v>
      </c>
      <c r="AH631" s="16">
        <v>0</v>
      </c>
      <c r="AI631" s="13">
        <v>0</v>
      </c>
      <c r="AJ631" s="16">
        <v>0</v>
      </c>
      <c r="AK631" s="13">
        <v>0</v>
      </c>
      <c r="AL631" s="16">
        <v>0</v>
      </c>
      <c r="AM631" s="13">
        <v>0</v>
      </c>
      <c r="AN631" s="16">
        <v>0</v>
      </c>
      <c r="AO631" s="13">
        <v>0</v>
      </c>
      <c r="AP631" s="16">
        <v>0</v>
      </c>
      <c r="AQ631" s="13">
        <v>0</v>
      </c>
      <c r="AR631" s="16">
        <v>0</v>
      </c>
      <c r="AS631" s="13">
        <v>0</v>
      </c>
      <c r="AT631" s="16">
        <v>0</v>
      </c>
      <c r="AU631" s="13">
        <v>0</v>
      </c>
      <c r="AV631" s="16">
        <v>0</v>
      </c>
      <c r="AW631" s="13">
        <v>0</v>
      </c>
      <c r="AX631" s="16">
        <v>0</v>
      </c>
      <c r="AY631" s="13">
        <v>0</v>
      </c>
      <c r="AZ631" s="16">
        <v>0</v>
      </c>
      <c r="BA631" s="13">
        <v>0</v>
      </c>
      <c r="BB631" s="16">
        <v>0</v>
      </c>
      <c r="BC631" s="13">
        <v>0</v>
      </c>
      <c r="BD631" s="16">
        <v>0</v>
      </c>
      <c r="BE631" s="13">
        <v>0</v>
      </c>
      <c r="BF631" s="16">
        <v>0</v>
      </c>
      <c r="BG631" s="13">
        <v>0</v>
      </c>
      <c r="BH631" s="16">
        <v>0</v>
      </c>
      <c r="BI631" s="13">
        <v>0</v>
      </c>
      <c r="BJ631" s="16">
        <v>0</v>
      </c>
      <c r="BK631" s="13">
        <v>0</v>
      </c>
      <c r="BL631" s="16">
        <v>0</v>
      </c>
      <c r="BM631" s="13">
        <v>0</v>
      </c>
      <c r="BN631" s="16">
        <v>0</v>
      </c>
      <c r="BO631" s="13">
        <v>0</v>
      </c>
      <c r="BP631" s="16">
        <v>0</v>
      </c>
      <c r="BQ631" s="13">
        <v>0</v>
      </c>
      <c r="BR631" s="16">
        <v>0</v>
      </c>
      <c r="BS631" s="13">
        <v>0</v>
      </c>
      <c r="BT631" s="16">
        <v>0</v>
      </c>
      <c r="BU631" s="13">
        <v>0</v>
      </c>
      <c r="BV631" s="16">
        <v>0</v>
      </c>
      <c r="BW631" s="13">
        <v>0</v>
      </c>
      <c r="BX631" s="16">
        <v>0</v>
      </c>
      <c r="BY631" s="13">
        <v>0</v>
      </c>
      <c r="BZ631" s="16">
        <v>0</v>
      </c>
      <c r="CA631" s="13">
        <v>0</v>
      </c>
      <c r="CB631" s="16">
        <v>0</v>
      </c>
      <c r="CC631" s="13">
        <v>0</v>
      </c>
      <c r="CD631" s="16">
        <v>0</v>
      </c>
      <c r="CE631" s="13">
        <v>0</v>
      </c>
      <c r="CF631" s="16">
        <v>0</v>
      </c>
      <c r="CG631" s="13">
        <v>0</v>
      </c>
      <c r="CH631" s="16">
        <v>0</v>
      </c>
      <c r="CI631" s="13">
        <v>0</v>
      </c>
      <c r="CJ631" s="16">
        <v>0</v>
      </c>
      <c r="CK631" s="13">
        <v>0</v>
      </c>
      <c r="CL631" s="16">
        <v>0</v>
      </c>
      <c r="CM631" s="13">
        <v>0</v>
      </c>
      <c r="CN631" s="16">
        <v>0</v>
      </c>
      <c r="CO631" s="13">
        <v>0</v>
      </c>
      <c r="CP631" s="16">
        <v>0</v>
      </c>
      <c r="CQ631" s="13">
        <v>0</v>
      </c>
      <c r="CR631" s="16">
        <v>0</v>
      </c>
      <c r="CS631" s="13">
        <v>0</v>
      </c>
      <c r="CT631" s="16">
        <v>0</v>
      </c>
      <c r="CU631" s="13">
        <v>0</v>
      </c>
      <c r="CV631" s="16">
        <v>0</v>
      </c>
      <c r="CW631" s="13">
        <v>0</v>
      </c>
      <c r="CX631" s="16">
        <v>0</v>
      </c>
      <c r="CY631" s="13">
        <v>0</v>
      </c>
      <c r="CZ631" s="16">
        <v>0</v>
      </c>
      <c r="DA631" s="13">
        <v>0</v>
      </c>
      <c r="DB631" s="16">
        <v>0</v>
      </c>
      <c r="DC631" s="13">
        <v>0</v>
      </c>
      <c r="DD631" s="16">
        <v>0</v>
      </c>
      <c r="DE631" s="13">
        <v>0</v>
      </c>
      <c r="DF631" s="16">
        <v>0</v>
      </c>
      <c r="DG631" s="13">
        <v>0</v>
      </c>
      <c r="DH631" s="16">
        <v>0</v>
      </c>
      <c r="DI631" s="13">
        <v>0</v>
      </c>
      <c r="DJ631" s="16">
        <v>0</v>
      </c>
      <c r="DK631" s="13">
        <v>0</v>
      </c>
      <c r="DL631" s="16">
        <v>0</v>
      </c>
      <c r="DM631" s="13">
        <v>0</v>
      </c>
      <c r="DN631" s="16">
        <v>0</v>
      </c>
      <c r="DO631" s="13">
        <v>0</v>
      </c>
      <c r="DP631" s="16">
        <v>0</v>
      </c>
      <c r="DQ631" s="13">
        <v>0</v>
      </c>
      <c r="DR631" s="16">
        <v>0</v>
      </c>
      <c r="DS631" s="13">
        <v>0</v>
      </c>
      <c r="DT631" s="16">
        <v>0</v>
      </c>
      <c r="DU631" s="13">
        <v>0</v>
      </c>
      <c r="DV631" s="16">
        <v>0</v>
      </c>
      <c r="DW631" s="13">
        <v>0</v>
      </c>
      <c r="DX631" s="16">
        <v>0</v>
      </c>
      <c r="DY631" s="13">
        <v>0</v>
      </c>
      <c r="DZ631" s="16">
        <v>0</v>
      </c>
      <c r="EA631" s="13">
        <v>0</v>
      </c>
      <c r="EB631" s="16">
        <v>0</v>
      </c>
      <c r="EC631" s="13">
        <v>0</v>
      </c>
      <c r="ED631" s="16">
        <v>0</v>
      </c>
      <c r="EE631" s="13">
        <v>0</v>
      </c>
      <c r="EF631" s="16">
        <v>0</v>
      </c>
      <c r="EG631" s="13">
        <v>0</v>
      </c>
      <c r="EH631" s="16">
        <v>0</v>
      </c>
      <c r="EI631" s="13">
        <v>0</v>
      </c>
      <c r="EJ631" s="16">
        <v>0</v>
      </c>
      <c r="EK631" s="13">
        <v>0</v>
      </c>
      <c r="EL631" s="16">
        <v>0</v>
      </c>
      <c r="EM631" s="13">
        <v>0</v>
      </c>
      <c r="EN631" s="16">
        <v>0</v>
      </c>
      <c r="EO631" s="13">
        <v>0</v>
      </c>
      <c r="EP631" s="16">
        <v>0</v>
      </c>
      <c r="EQ631" s="13">
        <v>0</v>
      </c>
      <c r="ER631" s="16">
        <v>0</v>
      </c>
      <c r="ES631" s="13">
        <v>0</v>
      </c>
      <c r="ET631" s="16">
        <v>0</v>
      </c>
      <c r="EU631" s="13">
        <v>0</v>
      </c>
      <c r="EV631" s="16">
        <v>0</v>
      </c>
      <c r="EW631" s="13">
        <v>0</v>
      </c>
      <c r="EX631" s="16">
        <v>0</v>
      </c>
      <c r="EY631" s="13">
        <v>0</v>
      </c>
      <c r="EZ631" s="16">
        <v>0</v>
      </c>
      <c r="FA631" s="13">
        <v>0</v>
      </c>
      <c r="FB631" s="16">
        <v>0</v>
      </c>
      <c r="FC631" s="13">
        <v>0</v>
      </c>
      <c r="FD631" s="16">
        <v>0</v>
      </c>
      <c r="FE631" s="13">
        <v>0</v>
      </c>
      <c r="FF631" s="16">
        <v>0</v>
      </c>
      <c r="FG631" s="13">
        <v>0</v>
      </c>
      <c r="FH631" s="16">
        <v>0</v>
      </c>
      <c r="FI631" s="13">
        <v>0</v>
      </c>
      <c r="FJ631" s="16">
        <v>0</v>
      </c>
      <c r="FK631" s="13">
        <v>0</v>
      </c>
      <c r="FL631" s="16">
        <v>0</v>
      </c>
      <c r="FM631" s="13">
        <v>0</v>
      </c>
      <c r="FN631" s="16">
        <v>0</v>
      </c>
      <c r="FO631" s="13">
        <v>0</v>
      </c>
      <c r="FP631" s="16">
        <v>0</v>
      </c>
      <c r="FQ631" s="13">
        <v>0</v>
      </c>
      <c r="FR631" s="16">
        <v>0</v>
      </c>
      <c r="FS631" s="13">
        <v>0</v>
      </c>
      <c r="FT631" s="16">
        <v>0</v>
      </c>
      <c r="FU631" s="13">
        <v>0</v>
      </c>
      <c r="FV631" s="16">
        <v>0</v>
      </c>
      <c r="FW631" s="13">
        <v>0</v>
      </c>
      <c r="FX631" s="16">
        <v>0</v>
      </c>
      <c r="FY631" s="13">
        <v>0</v>
      </c>
      <c r="FZ631" s="16">
        <v>0</v>
      </c>
      <c r="GA631" s="13">
        <v>0</v>
      </c>
      <c r="GB631" s="16">
        <v>0</v>
      </c>
      <c r="GC631" s="13">
        <v>0</v>
      </c>
      <c r="GD631" s="16">
        <v>0</v>
      </c>
      <c r="GE631" s="13">
        <v>0</v>
      </c>
      <c r="GF631" s="16">
        <v>0</v>
      </c>
      <c r="GG631" s="13">
        <v>0</v>
      </c>
      <c r="GH631" s="16">
        <v>0</v>
      </c>
      <c r="GI631" s="13">
        <v>0</v>
      </c>
      <c r="GJ631" s="16">
        <v>0</v>
      </c>
      <c r="GK631" s="13">
        <v>0</v>
      </c>
      <c r="GL631" s="16">
        <v>0</v>
      </c>
      <c r="GM631" s="13">
        <v>0</v>
      </c>
      <c r="GN631" s="16">
        <v>0</v>
      </c>
      <c r="GO631" s="13">
        <v>0</v>
      </c>
      <c r="GP631" s="16">
        <v>0</v>
      </c>
      <c r="GQ631" s="8">
        <v>0</v>
      </c>
    </row>
    <row r="632" spans="1:199" ht="16.5" customHeight="1" x14ac:dyDescent="0.35">
      <c r="A632" s="11">
        <v>210</v>
      </c>
      <c r="B632" s="7" t="s">
        <v>595</v>
      </c>
      <c r="C632" s="11">
        <v>2</v>
      </c>
      <c r="D632" s="16">
        <v>0</v>
      </c>
      <c r="E632" s="13">
        <v>0</v>
      </c>
      <c r="F632" s="16">
        <v>0</v>
      </c>
      <c r="G632" s="13">
        <v>0</v>
      </c>
      <c r="H632" s="16">
        <v>0</v>
      </c>
      <c r="I632" s="13">
        <v>0</v>
      </c>
      <c r="J632" s="16">
        <v>0</v>
      </c>
      <c r="K632" s="13">
        <v>0</v>
      </c>
      <c r="L632" s="16">
        <v>0</v>
      </c>
      <c r="M632" s="13">
        <v>0</v>
      </c>
      <c r="N632" s="16">
        <v>0</v>
      </c>
      <c r="O632" s="13">
        <v>0</v>
      </c>
      <c r="P632" s="16">
        <v>0</v>
      </c>
      <c r="Q632" s="13">
        <v>0</v>
      </c>
      <c r="R632" s="16">
        <v>0</v>
      </c>
      <c r="S632" s="13">
        <v>0</v>
      </c>
      <c r="T632" s="16">
        <v>0</v>
      </c>
      <c r="U632" s="13">
        <v>0</v>
      </c>
      <c r="V632" s="16">
        <v>0</v>
      </c>
      <c r="W632" s="13">
        <v>0</v>
      </c>
      <c r="X632" s="16">
        <v>0</v>
      </c>
      <c r="Y632" s="13">
        <v>0</v>
      </c>
      <c r="Z632" s="16">
        <v>0</v>
      </c>
      <c r="AA632" s="13">
        <v>0</v>
      </c>
      <c r="AB632" s="16">
        <v>0</v>
      </c>
      <c r="AC632" s="13">
        <v>0</v>
      </c>
      <c r="AD632" s="16">
        <v>0</v>
      </c>
      <c r="AE632" s="13">
        <v>0</v>
      </c>
      <c r="AF632" s="16">
        <v>0</v>
      </c>
      <c r="AG632" s="13">
        <v>0</v>
      </c>
      <c r="AH632" s="16">
        <v>0</v>
      </c>
      <c r="AI632" s="13">
        <v>0</v>
      </c>
      <c r="AJ632" s="16">
        <v>0</v>
      </c>
      <c r="AK632" s="13">
        <v>0</v>
      </c>
      <c r="AL632" s="16">
        <v>0</v>
      </c>
      <c r="AM632" s="13">
        <v>0</v>
      </c>
      <c r="AN632" s="16">
        <v>0</v>
      </c>
      <c r="AO632" s="13">
        <v>0</v>
      </c>
      <c r="AP632" s="16">
        <v>0</v>
      </c>
      <c r="AQ632" s="13">
        <v>0</v>
      </c>
      <c r="AR632" s="16">
        <v>0</v>
      </c>
      <c r="AS632" s="13">
        <v>0</v>
      </c>
      <c r="AT632" s="16">
        <v>0</v>
      </c>
      <c r="AU632" s="13">
        <v>0</v>
      </c>
      <c r="AV632" s="16">
        <v>0</v>
      </c>
      <c r="AW632" s="13">
        <v>0</v>
      </c>
      <c r="AX632" s="16">
        <v>0</v>
      </c>
      <c r="AY632" s="13">
        <v>0</v>
      </c>
      <c r="AZ632" s="16">
        <v>0</v>
      </c>
      <c r="BA632" s="13">
        <v>0</v>
      </c>
      <c r="BB632" s="16">
        <v>0</v>
      </c>
      <c r="BC632" s="13">
        <v>0</v>
      </c>
      <c r="BD632" s="16">
        <v>0</v>
      </c>
      <c r="BE632" s="13">
        <v>0</v>
      </c>
      <c r="BF632" s="16">
        <v>0</v>
      </c>
      <c r="BG632" s="13">
        <v>0</v>
      </c>
      <c r="BH632" s="16">
        <v>0</v>
      </c>
      <c r="BI632" s="13">
        <v>0</v>
      </c>
      <c r="BJ632" s="16">
        <v>0</v>
      </c>
      <c r="BK632" s="13">
        <v>0</v>
      </c>
      <c r="BL632" s="16">
        <v>0</v>
      </c>
      <c r="BM632" s="13">
        <v>0</v>
      </c>
      <c r="BN632" s="16">
        <v>0</v>
      </c>
      <c r="BO632" s="13">
        <v>0</v>
      </c>
      <c r="BP632" s="16">
        <v>0</v>
      </c>
      <c r="BQ632" s="13">
        <v>0</v>
      </c>
      <c r="BR632" s="16">
        <v>0</v>
      </c>
      <c r="BS632" s="13">
        <v>0</v>
      </c>
      <c r="BT632" s="16">
        <v>0</v>
      </c>
      <c r="BU632" s="13">
        <v>0</v>
      </c>
      <c r="BV632" s="16">
        <v>0</v>
      </c>
      <c r="BW632" s="13">
        <v>0</v>
      </c>
      <c r="BX632" s="16">
        <v>0</v>
      </c>
      <c r="BY632" s="13">
        <v>0</v>
      </c>
      <c r="BZ632" s="16">
        <v>0</v>
      </c>
      <c r="CA632" s="13">
        <v>0</v>
      </c>
      <c r="CB632" s="16">
        <v>0</v>
      </c>
      <c r="CC632" s="13">
        <v>0</v>
      </c>
      <c r="CD632" s="16">
        <v>0</v>
      </c>
      <c r="CE632" s="13">
        <v>0</v>
      </c>
      <c r="CF632" s="16">
        <v>0</v>
      </c>
      <c r="CG632" s="13">
        <v>0</v>
      </c>
      <c r="CH632" s="16">
        <v>0</v>
      </c>
      <c r="CI632" s="13">
        <v>0</v>
      </c>
      <c r="CJ632" s="16">
        <v>0</v>
      </c>
      <c r="CK632" s="13">
        <v>0</v>
      </c>
      <c r="CL632" s="16">
        <v>0</v>
      </c>
      <c r="CM632" s="13">
        <v>0</v>
      </c>
      <c r="CN632" s="16">
        <v>0</v>
      </c>
      <c r="CO632" s="13">
        <v>0</v>
      </c>
      <c r="CP632" s="16">
        <v>0</v>
      </c>
      <c r="CQ632" s="13">
        <v>0</v>
      </c>
      <c r="CR632" s="16">
        <v>0</v>
      </c>
      <c r="CS632" s="13">
        <v>0</v>
      </c>
      <c r="CT632" s="16">
        <v>0</v>
      </c>
      <c r="CU632" s="13">
        <v>0</v>
      </c>
      <c r="CV632" s="16">
        <v>0</v>
      </c>
      <c r="CW632" s="13">
        <v>0</v>
      </c>
      <c r="CX632" s="16">
        <v>0</v>
      </c>
      <c r="CY632" s="13">
        <v>0</v>
      </c>
      <c r="CZ632" s="16">
        <v>0</v>
      </c>
      <c r="DA632" s="13">
        <v>0</v>
      </c>
      <c r="DB632" s="16">
        <v>0</v>
      </c>
      <c r="DC632" s="13">
        <v>0</v>
      </c>
      <c r="DD632" s="16">
        <v>0</v>
      </c>
      <c r="DE632" s="13">
        <v>0</v>
      </c>
      <c r="DF632" s="16">
        <v>0</v>
      </c>
      <c r="DG632" s="13">
        <v>0</v>
      </c>
      <c r="DH632" s="16">
        <v>0</v>
      </c>
      <c r="DI632" s="13">
        <v>0</v>
      </c>
      <c r="DJ632" s="16">
        <v>0</v>
      </c>
      <c r="DK632" s="13">
        <v>0</v>
      </c>
      <c r="DL632" s="16">
        <v>0</v>
      </c>
      <c r="DM632" s="13">
        <v>0</v>
      </c>
      <c r="DN632" s="16">
        <v>0</v>
      </c>
      <c r="DO632" s="13">
        <v>0</v>
      </c>
      <c r="DP632" s="16">
        <v>0</v>
      </c>
      <c r="DQ632" s="13">
        <v>0</v>
      </c>
      <c r="DR632" s="16">
        <v>0</v>
      </c>
      <c r="DS632" s="13">
        <v>0</v>
      </c>
      <c r="DT632" s="16">
        <v>0</v>
      </c>
      <c r="DU632" s="13">
        <v>0</v>
      </c>
      <c r="DV632" s="16">
        <v>0</v>
      </c>
      <c r="DW632" s="13">
        <v>0</v>
      </c>
      <c r="DX632" s="16">
        <v>0</v>
      </c>
      <c r="DY632" s="13">
        <v>0</v>
      </c>
      <c r="DZ632" s="16">
        <v>0</v>
      </c>
      <c r="EA632" s="13">
        <v>0</v>
      </c>
      <c r="EB632" s="16">
        <v>0</v>
      </c>
      <c r="EC632" s="13">
        <v>0</v>
      </c>
      <c r="ED632" s="16">
        <v>0</v>
      </c>
      <c r="EE632" s="13">
        <v>0</v>
      </c>
      <c r="EF632" s="16">
        <v>0</v>
      </c>
      <c r="EG632" s="13">
        <v>0</v>
      </c>
      <c r="EH632" s="16">
        <v>0</v>
      </c>
      <c r="EI632" s="13">
        <v>0</v>
      </c>
      <c r="EJ632" s="16">
        <v>0</v>
      </c>
      <c r="EK632" s="13">
        <v>0</v>
      </c>
      <c r="EL632" s="16">
        <v>0</v>
      </c>
      <c r="EM632" s="13">
        <v>0</v>
      </c>
      <c r="EN632" s="16">
        <v>0</v>
      </c>
      <c r="EO632" s="13">
        <v>0</v>
      </c>
      <c r="EP632" s="16">
        <v>0</v>
      </c>
      <c r="EQ632" s="13">
        <v>0</v>
      </c>
      <c r="ER632" s="16">
        <v>0</v>
      </c>
      <c r="ES632" s="13">
        <v>0</v>
      </c>
      <c r="ET632" s="16">
        <v>0</v>
      </c>
      <c r="EU632" s="13">
        <v>0</v>
      </c>
      <c r="EV632" s="16">
        <v>0</v>
      </c>
      <c r="EW632" s="13">
        <v>0</v>
      </c>
      <c r="EX632" s="16">
        <v>0</v>
      </c>
      <c r="EY632" s="13">
        <v>0</v>
      </c>
      <c r="EZ632" s="16">
        <v>0</v>
      </c>
      <c r="FA632" s="13">
        <v>0</v>
      </c>
      <c r="FB632" s="16">
        <v>0</v>
      </c>
      <c r="FC632" s="13">
        <v>0</v>
      </c>
      <c r="FD632" s="16">
        <v>0</v>
      </c>
      <c r="FE632" s="13">
        <v>0</v>
      </c>
      <c r="FF632" s="16">
        <v>0</v>
      </c>
      <c r="FG632" s="13">
        <v>0</v>
      </c>
      <c r="FH632" s="16">
        <v>0</v>
      </c>
      <c r="FI632" s="13">
        <v>0</v>
      </c>
      <c r="FJ632" s="16">
        <v>0</v>
      </c>
      <c r="FK632" s="13">
        <v>0</v>
      </c>
      <c r="FL632" s="16">
        <v>0</v>
      </c>
      <c r="FM632" s="13">
        <v>0</v>
      </c>
      <c r="FN632" s="16">
        <v>0</v>
      </c>
      <c r="FO632" s="13">
        <v>0</v>
      </c>
      <c r="FP632" s="16">
        <v>0</v>
      </c>
      <c r="FQ632" s="13">
        <v>0</v>
      </c>
      <c r="FR632" s="16">
        <v>0</v>
      </c>
      <c r="FS632" s="13">
        <v>0</v>
      </c>
      <c r="FT632" s="16">
        <v>0</v>
      </c>
      <c r="FU632" s="13">
        <v>0</v>
      </c>
      <c r="FV632" s="16">
        <v>0</v>
      </c>
      <c r="FW632" s="13">
        <v>0</v>
      </c>
      <c r="FX632" s="16">
        <v>0</v>
      </c>
      <c r="FY632" s="13">
        <v>0</v>
      </c>
      <c r="FZ632" s="16">
        <v>0</v>
      </c>
      <c r="GA632" s="13">
        <v>0</v>
      </c>
      <c r="GB632" s="16">
        <v>0</v>
      </c>
      <c r="GC632" s="13">
        <v>0</v>
      </c>
      <c r="GD632" s="16">
        <v>0</v>
      </c>
      <c r="GE632" s="13">
        <v>0</v>
      </c>
      <c r="GF632" s="16">
        <v>0</v>
      </c>
      <c r="GG632" s="13">
        <v>0</v>
      </c>
      <c r="GH632" s="16">
        <v>0</v>
      </c>
      <c r="GI632" s="13">
        <v>0</v>
      </c>
      <c r="GJ632" s="16">
        <v>0</v>
      </c>
      <c r="GK632" s="13">
        <v>0</v>
      </c>
      <c r="GL632" s="16">
        <v>0</v>
      </c>
      <c r="GM632" s="13">
        <v>0</v>
      </c>
      <c r="GN632" s="16">
        <v>0</v>
      </c>
      <c r="GO632" s="13">
        <v>0</v>
      </c>
      <c r="GP632" s="16">
        <v>0</v>
      </c>
      <c r="GQ632" s="8">
        <v>0</v>
      </c>
    </row>
    <row r="633" spans="1:199" ht="16.5" customHeight="1" x14ac:dyDescent="0.35">
      <c r="A633" s="11">
        <v>207</v>
      </c>
      <c r="B633" s="7" t="s">
        <v>145</v>
      </c>
      <c r="C633" s="11">
        <v>2</v>
      </c>
      <c r="D633" s="16">
        <v>0</v>
      </c>
      <c r="E633" s="13">
        <v>0</v>
      </c>
      <c r="F633" s="16">
        <v>0</v>
      </c>
      <c r="G633" s="13">
        <v>0</v>
      </c>
      <c r="H633" s="16">
        <v>0</v>
      </c>
      <c r="I633" s="13">
        <v>0</v>
      </c>
      <c r="J633" s="16">
        <v>0</v>
      </c>
      <c r="K633" s="13">
        <v>0</v>
      </c>
      <c r="L633" s="16">
        <v>0</v>
      </c>
      <c r="M633" s="13">
        <v>0</v>
      </c>
      <c r="N633" s="16">
        <v>0</v>
      </c>
      <c r="O633" s="13">
        <v>0</v>
      </c>
      <c r="P633" s="16">
        <v>0</v>
      </c>
      <c r="Q633" s="13">
        <v>0</v>
      </c>
      <c r="R633" s="16">
        <v>0</v>
      </c>
      <c r="S633" s="13">
        <v>0</v>
      </c>
      <c r="T633" s="16">
        <v>0</v>
      </c>
      <c r="U633" s="13">
        <v>0</v>
      </c>
      <c r="V633" s="16">
        <v>0</v>
      </c>
      <c r="W633" s="13">
        <v>0</v>
      </c>
      <c r="X633" s="16">
        <v>0</v>
      </c>
      <c r="Y633" s="13">
        <v>0</v>
      </c>
      <c r="Z633" s="16">
        <v>0</v>
      </c>
      <c r="AA633" s="13">
        <v>0</v>
      </c>
      <c r="AB633" s="16">
        <v>0</v>
      </c>
      <c r="AC633" s="13">
        <v>0</v>
      </c>
      <c r="AD633" s="16">
        <v>0</v>
      </c>
      <c r="AE633" s="13">
        <v>0</v>
      </c>
      <c r="AF633" s="16">
        <v>0</v>
      </c>
      <c r="AG633" s="13">
        <v>0</v>
      </c>
      <c r="AH633" s="16">
        <v>0</v>
      </c>
      <c r="AI633" s="13">
        <v>0</v>
      </c>
      <c r="AJ633" s="16">
        <v>0</v>
      </c>
      <c r="AK633" s="13">
        <v>0</v>
      </c>
      <c r="AL633" s="16">
        <v>0</v>
      </c>
      <c r="AM633" s="13">
        <v>0</v>
      </c>
      <c r="AN633" s="16">
        <v>0</v>
      </c>
      <c r="AO633" s="13">
        <v>0</v>
      </c>
      <c r="AP633" s="16">
        <v>0</v>
      </c>
      <c r="AQ633" s="13">
        <v>0</v>
      </c>
      <c r="AR633" s="16">
        <v>0</v>
      </c>
      <c r="AS633" s="13">
        <v>0</v>
      </c>
      <c r="AT633" s="16">
        <v>0</v>
      </c>
      <c r="AU633" s="13">
        <v>0</v>
      </c>
      <c r="AV633" s="16">
        <v>0</v>
      </c>
      <c r="AW633" s="13">
        <v>0</v>
      </c>
      <c r="AX633" s="16">
        <v>0</v>
      </c>
      <c r="AY633" s="13">
        <v>0</v>
      </c>
      <c r="AZ633" s="16">
        <v>0</v>
      </c>
      <c r="BA633" s="13">
        <v>0</v>
      </c>
      <c r="BB633" s="16">
        <v>0</v>
      </c>
      <c r="BC633" s="13">
        <v>0</v>
      </c>
      <c r="BD633" s="16">
        <v>0</v>
      </c>
      <c r="BE633" s="13">
        <v>0</v>
      </c>
      <c r="BF633" s="16">
        <v>0</v>
      </c>
      <c r="BG633" s="13">
        <v>0</v>
      </c>
      <c r="BH633" s="16">
        <v>0</v>
      </c>
      <c r="BI633" s="13">
        <v>0</v>
      </c>
      <c r="BJ633" s="16">
        <v>0</v>
      </c>
      <c r="BK633" s="13">
        <v>0</v>
      </c>
      <c r="BL633" s="16">
        <v>0</v>
      </c>
      <c r="BM633" s="13">
        <v>0</v>
      </c>
      <c r="BN633" s="16">
        <v>0</v>
      </c>
      <c r="BO633" s="13">
        <v>0</v>
      </c>
      <c r="BP633" s="16">
        <v>0</v>
      </c>
      <c r="BQ633" s="13">
        <v>0</v>
      </c>
      <c r="BR633" s="16">
        <v>0</v>
      </c>
      <c r="BS633" s="13">
        <v>0</v>
      </c>
      <c r="BT633" s="16">
        <v>0</v>
      </c>
      <c r="BU633" s="13">
        <v>0</v>
      </c>
      <c r="BV633" s="16">
        <v>0</v>
      </c>
      <c r="BW633" s="13">
        <v>0</v>
      </c>
      <c r="BX633" s="16">
        <v>0</v>
      </c>
      <c r="BY633" s="13">
        <v>0</v>
      </c>
      <c r="BZ633" s="16">
        <v>0</v>
      </c>
      <c r="CA633" s="13">
        <v>0</v>
      </c>
      <c r="CB633" s="16">
        <v>0</v>
      </c>
      <c r="CC633" s="13">
        <v>0</v>
      </c>
      <c r="CD633" s="16">
        <v>0</v>
      </c>
      <c r="CE633" s="13">
        <v>0</v>
      </c>
      <c r="CF633" s="16">
        <v>0</v>
      </c>
      <c r="CG633" s="13">
        <v>0</v>
      </c>
      <c r="CH633" s="16">
        <v>0</v>
      </c>
      <c r="CI633" s="13">
        <v>0</v>
      </c>
      <c r="CJ633" s="16">
        <v>0</v>
      </c>
      <c r="CK633" s="13">
        <v>0</v>
      </c>
      <c r="CL633" s="16">
        <v>0</v>
      </c>
      <c r="CM633" s="13">
        <v>0</v>
      </c>
      <c r="CN633" s="16">
        <v>0</v>
      </c>
      <c r="CO633" s="13">
        <v>0</v>
      </c>
      <c r="CP633" s="16">
        <v>0</v>
      </c>
      <c r="CQ633" s="13">
        <v>0</v>
      </c>
      <c r="CR633" s="16">
        <v>0</v>
      </c>
      <c r="CS633" s="13">
        <v>0</v>
      </c>
      <c r="CT633" s="16">
        <v>0</v>
      </c>
      <c r="CU633" s="13">
        <v>0</v>
      </c>
      <c r="CV633" s="16">
        <v>0</v>
      </c>
      <c r="CW633" s="13">
        <v>0</v>
      </c>
      <c r="CX633" s="16">
        <v>0</v>
      </c>
      <c r="CY633" s="13">
        <v>0</v>
      </c>
      <c r="CZ633" s="16">
        <v>0</v>
      </c>
      <c r="DA633" s="13">
        <v>0</v>
      </c>
      <c r="DB633" s="16">
        <v>0</v>
      </c>
      <c r="DC633" s="13">
        <v>0</v>
      </c>
      <c r="DD633" s="16">
        <v>0</v>
      </c>
      <c r="DE633" s="13">
        <v>0</v>
      </c>
      <c r="DF633" s="16">
        <v>0</v>
      </c>
      <c r="DG633" s="13">
        <v>0</v>
      </c>
      <c r="DH633" s="16">
        <v>0</v>
      </c>
      <c r="DI633" s="13">
        <v>0</v>
      </c>
      <c r="DJ633" s="16">
        <v>0</v>
      </c>
      <c r="DK633" s="13">
        <v>0</v>
      </c>
      <c r="DL633" s="16">
        <v>0</v>
      </c>
      <c r="DM633" s="13">
        <v>0</v>
      </c>
      <c r="DN633" s="16">
        <v>0</v>
      </c>
      <c r="DO633" s="13">
        <v>0</v>
      </c>
      <c r="DP633" s="16">
        <v>0</v>
      </c>
      <c r="DQ633" s="13">
        <v>0</v>
      </c>
      <c r="DR633" s="16">
        <v>0</v>
      </c>
      <c r="DS633" s="13">
        <v>0</v>
      </c>
      <c r="DT633" s="16">
        <v>0</v>
      </c>
      <c r="DU633" s="13">
        <v>0</v>
      </c>
      <c r="DV633" s="16">
        <v>0</v>
      </c>
      <c r="DW633" s="13">
        <v>0</v>
      </c>
      <c r="DX633" s="16">
        <v>0</v>
      </c>
      <c r="DY633" s="13">
        <v>0</v>
      </c>
      <c r="DZ633" s="16">
        <v>0</v>
      </c>
      <c r="EA633" s="13">
        <v>0</v>
      </c>
      <c r="EB633" s="16">
        <v>0</v>
      </c>
      <c r="EC633" s="13">
        <v>0</v>
      </c>
      <c r="ED633" s="16">
        <v>0</v>
      </c>
      <c r="EE633" s="13">
        <v>0</v>
      </c>
      <c r="EF633" s="16">
        <v>0</v>
      </c>
      <c r="EG633" s="13">
        <v>0</v>
      </c>
      <c r="EH633" s="16">
        <v>0</v>
      </c>
      <c r="EI633" s="13">
        <v>0</v>
      </c>
      <c r="EJ633" s="16">
        <v>0</v>
      </c>
      <c r="EK633" s="13">
        <v>0</v>
      </c>
      <c r="EL633" s="16">
        <v>0</v>
      </c>
      <c r="EM633" s="13">
        <v>0</v>
      </c>
      <c r="EN633" s="16">
        <v>0</v>
      </c>
      <c r="EO633" s="13">
        <v>0</v>
      </c>
      <c r="EP633" s="16">
        <v>0</v>
      </c>
      <c r="EQ633" s="13">
        <v>0</v>
      </c>
      <c r="ER633" s="16">
        <v>0</v>
      </c>
      <c r="ES633" s="13">
        <v>0</v>
      </c>
      <c r="ET633" s="16">
        <v>0</v>
      </c>
      <c r="EU633" s="13">
        <v>0</v>
      </c>
      <c r="EV633" s="16">
        <v>0</v>
      </c>
      <c r="EW633" s="13">
        <v>0</v>
      </c>
      <c r="EX633" s="16">
        <v>0</v>
      </c>
      <c r="EY633" s="13">
        <v>0</v>
      </c>
      <c r="EZ633" s="16">
        <v>0</v>
      </c>
      <c r="FA633" s="13">
        <v>0</v>
      </c>
      <c r="FB633" s="16">
        <v>0</v>
      </c>
      <c r="FC633" s="13">
        <v>0</v>
      </c>
      <c r="FD633" s="16">
        <v>0</v>
      </c>
      <c r="FE633" s="13">
        <v>0</v>
      </c>
      <c r="FF633" s="16">
        <v>0</v>
      </c>
      <c r="FG633" s="13">
        <v>0</v>
      </c>
      <c r="FH633" s="16">
        <v>304.47826086956502</v>
      </c>
      <c r="FI633" s="13">
        <v>4.0720000000000001</v>
      </c>
      <c r="FJ633" s="16">
        <v>1017.9652173913</v>
      </c>
      <c r="FK633" s="13">
        <v>13.614000000000001</v>
      </c>
      <c r="FL633" s="16">
        <v>2931.7304347826098</v>
      </c>
      <c r="FM633" s="13">
        <v>39.207999999999998</v>
      </c>
      <c r="FN633" s="16">
        <v>348.14782608695702</v>
      </c>
      <c r="FO633" s="13">
        <v>4.6559999999999997</v>
      </c>
      <c r="FP633" s="16">
        <v>186.03478260869599</v>
      </c>
      <c r="FQ633" s="13">
        <v>2.3769999999999998</v>
      </c>
      <c r="FR633" s="16">
        <v>190.07826086956501</v>
      </c>
      <c r="FS633" s="13">
        <v>2.4289999999999998</v>
      </c>
      <c r="FT633" s="16">
        <v>130.10434782608701</v>
      </c>
      <c r="FU633" s="13">
        <v>1.663</v>
      </c>
      <c r="FV633" s="16">
        <v>308.52173913043498</v>
      </c>
      <c r="FW633" s="13">
        <v>3.9430000000000001</v>
      </c>
      <c r="FX633" s="16">
        <v>321.982608695652</v>
      </c>
      <c r="FY633" s="13">
        <v>4.1150000000000002</v>
      </c>
      <c r="FZ633" s="16">
        <v>160.460869565217</v>
      </c>
      <c r="GA633" s="13">
        <v>2.0510000000000002</v>
      </c>
      <c r="GB633" s="16">
        <v>0</v>
      </c>
      <c r="GC633" s="13">
        <v>0</v>
      </c>
      <c r="GD633" s="16">
        <v>0</v>
      </c>
      <c r="GE633" s="13">
        <v>0</v>
      </c>
      <c r="GF633" s="16">
        <v>0</v>
      </c>
      <c r="GG633" s="13">
        <v>0</v>
      </c>
      <c r="GH633" s="16">
        <v>0</v>
      </c>
      <c r="GI633" s="13">
        <v>0</v>
      </c>
      <c r="GJ633" s="16">
        <v>0</v>
      </c>
      <c r="GK633" s="13">
        <v>0</v>
      </c>
      <c r="GL633" s="16">
        <v>0</v>
      </c>
      <c r="GM633" s="13">
        <v>0</v>
      </c>
      <c r="GN633" s="16">
        <v>0</v>
      </c>
      <c r="GO633" s="13">
        <v>0</v>
      </c>
      <c r="GP633" s="16">
        <v>0</v>
      </c>
      <c r="GQ633" s="8">
        <v>0</v>
      </c>
    </row>
    <row r="634" spans="1:199" ht="16.5" customHeight="1" x14ac:dyDescent="0.35">
      <c r="A634" s="11">
        <v>210</v>
      </c>
      <c r="B634" s="7" t="s">
        <v>596</v>
      </c>
      <c r="C634" s="11">
        <v>2</v>
      </c>
      <c r="D634" s="16">
        <v>0</v>
      </c>
      <c r="E634" s="13">
        <v>0</v>
      </c>
      <c r="F634" s="16">
        <v>0</v>
      </c>
      <c r="G634" s="13">
        <v>0</v>
      </c>
      <c r="H634" s="16">
        <v>0</v>
      </c>
      <c r="I634" s="13">
        <v>0</v>
      </c>
      <c r="J634" s="16">
        <v>0</v>
      </c>
      <c r="K634" s="13">
        <v>0</v>
      </c>
      <c r="L634" s="16">
        <v>0</v>
      </c>
      <c r="M634" s="13">
        <v>0</v>
      </c>
      <c r="N634" s="16">
        <v>0</v>
      </c>
      <c r="O634" s="13">
        <v>0</v>
      </c>
      <c r="P634" s="16">
        <v>0</v>
      </c>
      <c r="Q634" s="13">
        <v>0</v>
      </c>
      <c r="R634" s="16">
        <v>0</v>
      </c>
      <c r="S634" s="13">
        <v>0</v>
      </c>
      <c r="T634" s="16">
        <v>0</v>
      </c>
      <c r="U634" s="13">
        <v>0</v>
      </c>
      <c r="V634" s="16">
        <v>0</v>
      </c>
      <c r="W634" s="13">
        <v>0</v>
      </c>
      <c r="X634" s="16">
        <v>0</v>
      </c>
      <c r="Y634" s="13">
        <v>0</v>
      </c>
      <c r="Z634" s="16">
        <v>0</v>
      </c>
      <c r="AA634" s="13">
        <v>0</v>
      </c>
      <c r="AB634" s="16">
        <v>0</v>
      </c>
      <c r="AC634" s="13">
        <v>0</v>
      </c>
      <c r="AD634" s="16">
        <v>0</v>
      </c>
      <c r="AE634" s="13">
        <v>0</v>
      </c>
      <c r="AF634" s="16">
        <v>0</v>
      </c>
      <c r="AG634" s="13">
        <v>0</v>
      </c>
      <c r="AH634" s="16">
        <v>0</v>
      </c>
      <c r="AI634" s="13">
        <v>0</v>
      </c>
      <c r="AJ634" s="16">
        <v>0</v>
      </c>
      <c r="AK634" s="13">
        <v>0</v>
      </c>
      <c r="AL634" s="16">
        <v>0</v>
      </c>
      <c r="AM634" s="13">
        <v>0</v>
      </c>
      <c r="AN634" s="16">
        <v>0</v>
      </c>
      <c r="AO634" s="13">
        <v>0</v>
      </c>
      <c r="AP634" s="16">
        <v>0</v>
      </c>
      <c r="AQ634" s="13">
        <v>0</v>
      </c>
      <c r="AR634" s="16">
        <v>0</v>
      </c>
      <c r="AS634" s="13">
        <v>0</v>
      </c>
      <c r="AT634" s="16">
        <v>0</v>
      </c>
      <c r="AU634" s="13">
        <v>0</v>
      </c>
      <c r="AV634" s="16">
        <v>0</v>
      </c>
      <c r="AW634" s="13">
        <v>0</v>
      </c>
      <c r="AX634" s="16">
        <v>0</v>
      </c>
      <c r="AY634" s="13">
        <v>0</v>
      </c>
      <c r="AZ634" s="16">
        <v>0</v>
      </c>
      <c r="BA634" s="13">
        <v>0</v>
      </c>
      <c r="BB634" s="16">
        <v>0</v>
      </c>
      <c r="BC634" s="13">
        <v>0</v>
      </c>
      <c r="BD634" s="16">
        <v>0</v>
      </c>
      <c r="BE634" s="13">
        <v>0</v>
      </c>
      <c r="BF634" s="16">
        <v>0</v>
      </c>
      <c r="BG634" s="13">
        <v>0</v>
      </c>
      <c r="BH634" s="16">
        <v>0</v>
      </c>
      <c r="BI634" s="13">
        <v>0</v>
      </c>
      <c r="BJ634" s="16">
        <v>0</v>
      </c>
      <c r="BK634" s="13">
        <v>0</v>
      </c>
      <c r="BL634" s="16">
        <v>0</v>
      </c>
      <c r="BM634" s="13">
        <v>0</v>
      </c>
      <c r="BN634" s="16">
        <v>0</v>
      </c>
      <c r="BO634" s="13">
        <v>0</v>
      </c>
      <c r="BP634" s="16">
        <v>0</v>
      </c>
      <c r="BQ634" s="13">
        <v>0</v>
      </c>
      <c r="BR634" s="16">
        <v>0</v>
      </c>
      <c r="BS634" s="13">
        <v>0</v>
      </c>
      <c r="BT634" s="16">
        <v>0</v>
      </c>
      <c r="BU634" s="13">
        <v>0</v>
      </c>
      <c r="BV634" s="16">
        <v>0</v>
      </c>
      <c r="BW634" s="13">
        <v>0</v>
      </c>
      <c r="BX634" s="16">
        <v>0</v>
      </c>
      <c r="BY634" s="13">
        <v>0</v>
      </c>
      <c r="BZ634" s="16">
        <v>0</v>
      </c>
      <c r="CA634" s="13">
        <v>0</v>
      </c>
      <c r="CB634" s="16">
        <v>0</v>
      </c>
      <c r="CC634" s="13">
        <v>0</v>
      </c>
      <c r="CD634" s="16">
        <v>0</v>
      </c>
      <c r="CE634" s="13">
        <v>0</v>
      </c>
      <c r="CF634" s="16">
        <v>0</v>
      </c>
      <c r="CG634" s="13">
        <v>0</v>
      </c>
      <c r="CH634" s="16">
        <v>0</v>
      </c>
      <c r="CI634" s="13">
        <v>0</v>
      </c>
      <c r="CJ634" s="16">
        <v>0</v>
      </c>
      <c r="CK634" s="13">
        <v>0</v>
      </c>
      <c r="CL634" s="16">
        <v>0</v>
      </c>
      <c r="CM634" s="13">
        <v>0</v>
      </c>
      <c r="CN634" s="16">
        <v>0</v>
      </c>
      <c r="CO634" s="13">
        <v>0</v>
      </c>
      <c r="CP634" s="16">
        <v>0</v>
      </c>
      <c r="CQ634" s="13">
        <v>0</v>
      </c>
      <c r="CR634" s="16">
        <v>0</v>
      </c>
      <c r="CS634" s="13">
        <v>0</v>
      </c>
      <c r="CT634" s="16">
        <v>0</v>
      </c>
      <c r="CU634" s="13">
        <v>0</v>
      </c>
      <c r="CV634" s="16">
        <v>0</v>
      </c>
      <c r="CW634" s="13">
        <v>0</v>
      </c>
      <c r="CX634" s="16">
        <v>0</v>
      </c>
      <c r="CY634" s="13">
        <v>0</v>
      </c>
      <c r="CZ634" s="16">
        <v>0</v>
      </c>
      <c r="DA634" s="13">
        <v>0</v>
      </c>
      <c r="DB634" s="16">
        <v>0</v>
      </c>
      <c r="DC634" s="13">
        <v>0</v>
      </c>
      <c r="DD634" s="16">
        <v>0</v>
      </c>
      <c r="DE634" s="13">
        <v>0</v>
      </c>
      <c r="DF634" s="16">
        <v>0</v>
      </c>
      <c r="DG634" s="13">
        <v>0</v>
      </c>
      <c r="DH634" s="16">
        <v>0</v>
      </c>
      <c r="DI634" s="13">
        <v>0</v>
      </c>
      <c r="DJ634" s="16">
        <v>0</v>
      </c>
      <c r="DK634" s="13">
        <v>0</v>
      </c>
      <c r="DL634" s="16">
        <v>0</v>
      </c>
      <c r="DM634" s="13">
        <v>0</v>
      </c>
      <c r="DN634" s="16">
        <v>0</v>
      </c>
      <c r="DO634" s="13">
        <v>0</v>
      </c>
      <c r="DP634" s="16">
        <v>0</v>
      </c>
      <c r="DQ634" s="13">
        <v>0</v>
      </c>
      <c r="DR634" s="16">
        <v>0</v>
      </c>
      <c r="DS634" s="13">
        <v>0</v>
      </c>
      <c r="DT634" s="16">
        <v>0</v>
      </c>
      <c r="DU634" s="13">
        <v>0</v>
      </c>
      <c r="DV634" s="16">
        <v>0</v>
      </c>
      <c r="DW634" s="13">
        <v>0</v>
      </c>
      <c r="DX634" s="16">
        <v>0</v>
      </c>
      <c r="DY634" s="13">
        <v>0</v>
      </c>
      <c r="DZ634" s="16">
        <v>0</v>
      </c>
      <c r="EA634" s="13">
        <v>0</v>
      </c>
      <c r="EB634" s="16">
        <v>0</v>
      </c>
      <c r="EC634" s="13">
        <v>0</v>
      </c>
      <c r="ED634" s="16">
        <v>0</v>
      </c>
      <c r="EE634" s="13">
        <v>0</v>
      </c>
      <c r="EF634" s="16">
        <v>0</v>
      </c>
      <c r="EG634" s="13">
        <v>0</v>
      </c>
      <c r="EH634" s="16">
        <v>0</v>
      </c>
      <c r="EI634" s="13">
        <v>0</v>
      </c>
      <c r="EJ634" s="16">
        <v>0</v>
      </c>
      <c r="EK634" s="13">
        <v>0</v>
      </c>
      <c r="EL634" s="16">
        <v>0</v>
      </c>
      <c r="EM634" s="13">
        <v>0</v>
      </c>
      <c r="EN634" s="16">
        <v>0</v>
      </c>
      <c r="EO634" s="13">
        <v>0</v>
      </c>
      <c r="EP634" s="16">
        <v>0</v>
      </c>
      <c r="EQ634" s="13">
        <v>0</v>
      </c>
      <c r="ER634" s="16">
        <v>0</v>
      </c>
      <c r="ES634" s="13">
        <v>0</v>
      </c>
      <c r="ET634" s="16">
        <v>0</v>
      </c>
      <c r="EU634" s="13">
        <v>0</v>
      </c>
      <c r="EV634" s="16">
        <v>0</v>
      </c>
      <c r="EW634" s="13">
        <v>0</v>
      </c>
      <c r="EX634" s="16">
        <v>0</v>
      </c>
      <c r="EY634" s="13">
        <v>0</v>
      </c>
      <c r="EZ634" s="16">
        <v>0</v>
      </c>
      <c r="FA634" s="13">
        <v>0</v>
      </c>
      <c r="FB634" s="16">
        <v>0</v>
      </c>
      <c r="FC634" s="13">
        <v>0</v>
      </c>
      <c r="FD634" s="16">
        <v>0</v>
      </c>
      <c r="FE634" s="13">
        <v>0</v>
      </c>
      <c r="FF634" s="16">
        <v>0</v>
      </c>
      <c r="FG634" s="13">
        <v>0</v>
      </c>
      <c r="FH634" s="16">
        <v>0</v>
      </c>
      <c r="FI634" s="13">
        <v>0</v>
      </c>
      <c r="FJ634" s="16">
        <v>0</v>
      </c>
      <c r="FK634" s="13">
        <v>0</v>
      </c>
      <c r="FL634" s="16">
        <v>0</v>
      </c>
      <c r="FM634" s="13">
        <v>0</v>
      </c>
      <c r="FN634" s="16">
        <v>0</v>
      </c>
      <c r="FO634" s="13">
        <v>0</v>
      </c>
      <c r="FP634" s="16">
        <v>0</v>
      </c>
      <c r="FQ634" s="13">
        <v>0</v>
      </c>
      <c r="FR634" s="16">
        <v>0</v>
      </c>
      <c r="FS634" s="13">
        <v>0</v>
      </c>
      <c r="FT634" s="16">
        <v>0</v>
      </c>
      <c r="FU634" s="13">
        <v>0</v>
      </c>
      <c r="FV634" s="16">
        <v>0</v>
      </c>
      <c r="FW634" s="13">
        <v>0</v>
      </c>
      <c r="FX634" s="16">
        <v>0</v>
      </c>
      <c r="FY634" s="13">
        <v>0</v>
      </c>
      <c r="FZ634" s="16">
        <v>0</v>
      </c>
      <c r="GA634" s="13">
        <v>0</v>
      </c>
      <c r="GB634" s="16">
        <v>0</v>
      </c>
      <c r="GC634" s="13">
        <v>0</v>
      </c>
      <c r="GD634" s="16">
        <v>0</v>
      </c>
      <c r="GE634" s="13">
        <v>0</v>
      </c>
      <c r="GF634" s="16">
        <v>0</v>
      </c>
      <c r="GG634" s="13">
        <v>0</v>
      </c>
      <c r="GH634" s="16">
        <v>0</v>
      </c>
      <c r="GI634" s="13">
        <v>0</v>
      </c>
      <c r="GJ634" s="16">
        <v>0</v>
      </c>
      <c r="GK634" s="13">
        <v>0</v>
      </c>
      <c r="GL634" s="16">
        <v>0</v>
      </c>
      <c r="GM634" s="13">
        <v>0</v>
      </c>
      <c r="GN634" s="16">
        <v>0</v>
      </c>
      <c r="GO634" s="13">
        <v>0</v>
      </c>
      <c r="GP634" s="16">
        <v>0</v>
      </c>
      <c r="GQ634" s="8">
        <v>0</v>
      </c>
    </row>
    <row r="635" spans="1:199" ht="16.5" customHeight="1" x14ac:dyDescent="0.35">
      <c r="A635" s="11">
        <v>201</v>
      </c>
      <c r="B635" s="7" t="s">
        <v>597</v>
      </c>
      <c r="C635" s="11">
        <v>2</v>
      </c>
      <c r="D635" s="16">
        <v>0</v>
      </c>
      <c r="E635" s="13">
        <v>0</v>
      </c>
      <c r="F635" s="16">
        <v>0</v>
      </c>
      <c r="G635" s="13">
        <v>0</v>
      </c>
      <c r="H635" s="16">
        <v>0</v>
      </c>
      <c r="I635" s="13">
        <v>0</v>
      </c>
      <c r="J635" s="16">
        <v>0</v>
      </c>
      <c r="K635" s="13">
        <v>0</v>
      </c>
      <c r="L635" s="16">
        <v>0</v>
      </c>
      <c r="M635" s="13">
        <v>0</v>
      </c>
      <c r="N635" s="16">
        <v>0</v>
      </c>
      <c r="O635" s="13">
        <v>0</v>
      </c>
      <c r="P635" s="16">
        <v>0</v>
      </c>
      <c r="Q635" s="13">
        <v>0</v>
      </c>
      <c r="R635" s="16">
        <v>0</v>
      </c>
      <c r="S635" s="13">
        <v>0</v>
      </c>
      <c r="T635" s="16">
        <v>0</v>
      </c>
      <c r="U635" s="13">
        <v>0</v>
      </c>
      <c r="V635" s="16">
        <v>0</v>
      </c>
      <c r="W635" s="13">
        <v>0</v>
      </c>
      <c r="X635" s="16">
        <v>0</v>
      </c>
      <c r="Y635" s="13">
        <v>0</v>
      </c>
      <c r="Z635" s="16">
        <v>0</v>
      </c>
      <c r="AA635" s="13">
        <v>0</v>
      </c>
      <c r="AB635" s="16">
        <v>0</v>
      </c>
      <c r="AC635" s="13">
        <v>0</v>
      </c>
      <c r="AD635" s="16">
        <v>0</v>
      </c>
      <c r="AE635" s="13">
        <v>0</v>
      </c>
      <c r="AF635" s="16">
        <v>0</v>
      </c>
      <c r="AG635" s="13">
        <v>0</v>
      </c>
      <c r="AH635" s="16">
        <v>0</v>
      </c>
      <c r="AI635" s="13">
        <v>0</v>
      </c>
      <c r="AJ635" s="16">
        <v>0</v>
      </c>
      <c r="AK635" s="13">
        <v>0</v>
      </c>
      <c r="AL635" s="16">
        <v>0</v>
      </c>
      <c r="AM635" s="13">
        <v>0</v>
      </c>
      <c r="AN635" s="16">
        <v>0</v>
      </c>
      <c r="AO635" s="13">
        <v>0</v>
      </c>
      <c r="AP635" s="16">
        <v>0</v>
      </c>
      <c r="AQ635" s="13">
        <v>0</v>
      </c>
      <c r="AR635" s="16">
        <v>0</v>
      </c>
      <c r="AS635" s="13">
        <v>0</v>
      </c>
      <c r="AT635" s="16">
        <v>0</v>
      </c>
      <c r="AU635" s="13">
        <v>0</v>
      </c>
      <c r="AV635" s="16">
        <v>0</v>
      </c>
      <c r="AW635" s="13">
        <v>0</v>
      </c>
      <c r="AX635" s="16">
        <v>0</v>
      </c>
      <c r="AY635" s="13">
        <v>0</v>
      </c>
      <c r="AZ635" s="16">
        <v>0</v>
      </c>
      <c r="BA635" s="13">
        <v>0</v>
      </c>
      <c r="BB635" s="16">
        <v>0</v>
      </c>
      <c r="BC635" s="13">
        <v>0</v>
      </c>
      <c r="BD635" s="16">
        <v>0</v>
      </c>
      <c r="BE635" s="13">
        <v>0</v>
      </c>
      <c r="BF635" s="16">
        <v>0</v>
      </c>
      <c r="BG635" s="13">
        <v>0</v>
      </c>
      <c r="BH635" s="16">
        <v>0</v>
      </c>
      <c r="BI635" s="13">
        <v>0</v>
      </c>
      <c r="BJ635" s="16">
        <v>0</v>
      </c>
      <c r="BK635" s="13">
        <v>0</v>
      </c>
      <c r="BL635" s="16">
        <v>0</v>
      </c>
      <c r="BM635" s="13">
        <v>0</v>
      </c>
      <c r="BN635" s="16">
        <v>0</v>
      </c>
      <c r="BO635" s="13">
        <v>0</v>
      </c>
      <c r="BP635" s="16">
        <v>0</v>
      </c>
      <c r="BQ635" s="13">
        <v>0</v>
      </c>
      <c r="BR635" s="16">
        <v>0</v>
      </c>
      <c r="BS635" s="13">
        <v>0</v>
      </c>
      <c r="BT635" s="16">
        <v>0</v>
      </c>
      <c r="BU635" s="13">
        <v>0</v>
      </c>
      <c r="BV635" s="16">
        <v>0</v>
      </c>
      <c r="BW635" s="13">
        <v>0</v>
      </c>
      <c r="BX635" s="16">
        <v>0</v>
      </c>
      <c r="BY635" s="13">
        <v>0</v>
      </c>
      <c r="BZ635" s="16">
        <v>0</v>
      </c>
      <c r="CA635" s="13">
        <v>0</v>
      </c>
      <c r="CB635" s="16">
        <v>0</v>
      </c>
      <c r="CC635" s="13">
        <v>0</v>
      </c>
      <c r="CD635" s="16">
        <v>0</v>
      </c>
      <c r="CE635" s="13">
        <v>0</v>
      </c>
      <c r="CF635" s="16">
        <v>0</v>
      </c>
      <c r="CG635" s="13">
        <v>0</v>
      </c>
      <c r="CH635" s="16">
        <v>0</v>
      </c>
      <c r="CI635" s="13">
        <v>0</v>
      </c>
      <c r="CJ635" s="16">
        <v>0</v>
      </c>
      <c r="CK635" s="13">
        <v>0</v>
      </c>
      <c r="CL635" s="16">
        <v>0</v>
      </c>
      <c r="CM635" s="13">
        <v>0</v>
      </c>
      <c r="CN635" s="16">
        <v>0</v>
      </c>
      <c r="CO635" s="13">
        <v>0</v>
      </c>
      <c r="CP635" s="16">
        <v>0</v>
      </c>
      <c r="CQ635" s="13">
        <v>0</v>
      </c>
      <c r="CR635" s="16">
        <v>0</v>
      </c>
      <c r="CS635" s="13">
        <v>0</v>
      </c>
      <c r="CT635" s="16">
        <v>0</v>
      </c>
      <c r="CU635" s="13">
        <v>0</v>
      </c>
      <c r="CV635" s="16">
        <v>0</v>
      </c>
      <c r="CW635" s="13">
        <v>0</v>
      </c>
      <c r="CX635" s="16">
        <v>0</v>
      </c>
      <c r="CY635" s="13">
        <v>0</v>
      </c>
      <c r="CZ635" s="16">
        <v>0</v>
      </c>
      <c r="DA635" s="13">
        <v>0</v>
      </c>
      <c r="DB635" s="16">
        <v>0</v>
      </c>
      <c r="DC635" s="13">
        <v>0</v>
      </c>
      <c r="DD635" s="16">
        <v>0</v>
      </c>
      <c r="DE635" s="13">
        <v>0</v>
      </c>
      <c r="DF635" s="16">
        <v>0</v>
      </c>
      <c r="DG635" s="13">
        <v>0</v>
      </c>
      <c r="DH635" s="16">
        <v>0</v>
      </c>
      <c r="DI635" s="13">
        <v>0</v>
      </c>
      <c r="DJ635" s="16">
        <v>0</v>
      </c>
      <c r="DK635" s="13">
        <v>0</v>
      </c>
      <c r="DL635" s="16">
        <v>0</v>
      </c>
      <c r="DM635" s="13">
        <v>0</v>
      </c>
      <c r="DN635" s="16">
        <v>0</v>
      </c>
      <c r="DO635" s="13">
        <v>0</v>
      </c>
      <c r="DP635" s="16">
        <v>0</v>
      </c>
      <c r="DQ635" s="13">
        <v>0</v>
      </c>
      <c r="DR635" s="16">
        <v>0</v>
      </c>
      <c r="DS635" s="13">
        <v>0</v>
      </c>
      <c r="DT635" s="16">
        <v>0</v>
      </c>
      <c r="DU635" s="13">
        <v>0</v>
      </c>
      <c r="DV635" s="16">
        <v>0</v>
      </c>
      <c r="DW635" s="13">
        <v>0</v>
      </c>
      <c r="DX635" s="16">
        <v>0</v>
      </c>
      <c r="DY635" s="13">
        <v>0</v>
      </c>
      <c r="DZ635" s="16">
        <v>0</v>
      </c>
      <c r="EA635" s="13">
        <v>0</v>
      </c>
      <c r="EB635" s="16">
        <v>0</v>
      </c>
      <c r="EC635" s="13">
        <v>0</v>
      </c>
      <c r="ED635" s="16">
        <v>0</v>
      </c>
      <c r="EE635" s="13">
        <v>0</v>
      </c>
      <c r="EF635" s="16">
        <v>0</v>
      </c>
      <c r="EG635" s="13">
        <v>0</v>
      </c>
      <c r="EH635" s="16">
        <v>0</v>
      </c>
      <c r="EI635" s="13">
        <v>0</v>
      </c>
      <c r="EJ635" s="16">
        <v>0</v>
      </c>
      <c r="EK635" s="13">
        <v>0</v>
      </c>
      <c r="EL635" s="16">
        <v>0</v>
      </c>
      <c r="EM635" s="13">
        <v>0</v>
      </c>
      <c r="EN635" s="16">
        <v>0</v>
      </c>
      <c r="EO635" s="13">
        <v>0</v>
      </c>
      <c r="EP635" s="16">
        <v>0</v>
      </c>
      <c r="EQ635" s="13">
        <v>0</v>
      </c>
      <c r="ER635" s="16">
        <v>0</v>
      </c>
      <c r="ES635" s="13">
        <v>0</v>
      </c>
      <c r="ET635" s="16">
        <v>0</v>
      </c>
      <c r="EU635" s="13">
        <v>0</v>
      </c>
      <c r="EV635" s="16">
        <v>0</v>
      </c>
      <c r="EW635" s="13">
        <v>0</v>
      </c>
      <c r="EX635" s="16">
        <v>0</v>
      </c>
      <c r="EY635" s="13">
        <v>0</v>
      </c>
      <c r="EZ635" s="16">
        <v>0</v>
      </c>
      <c r="FA635" s="13">
        <v>0</v>
      </c>
      <c r="FB635" s="16">
        <v>0</v>
      </c>
      <c r="FC635" s="13">
        <v>0</v>
      </c>
      <c r="FD635" s="16">
        <v>0</v>
      </c>
      <c r="FE635" s="13">
        <v>0</v>
      </c>
      <c r="FF635" s="16">
        <v>0</v>
      </c>
      <c r="FG635" s="13">
        <v>0</v>
      </c>
      <c r="FH635" s="16">
        <v>0</v>
      </c>
      <c r="FI635" s="13">
        <v>0</v>
      </c>
      <c r="FJ635" s="16">
        <v>0</v>
      </c>
      <c r="FK635" s="13">
        <v>0</v>
      </c>
      <c r="FL635" s="16">
        <v>0</v>
      </c>
      <c r="FM635" s="13">
        <v>0</v>
      </c>
      <c r="FN635" s="16">
        <v>0</v>
      </c>
      <c r="FO635" s="13">
        <v>0</v>
      </c>
      <c r="FP635" s="16">
        <v>0</v>
      </c>
      <c r="FQ635" s="13">
        <v>0</v>
      </c>
      <c r="FR635" s="16">
        <v>0</v>
      </c>
      <c r="FS635" s="13">
        <v>0</v>
      </c>
      <c r="FT635" s="16">
        <v>0</v>
      </c>
      <c r="FU635" s="13">
        <v>0</v>
      </c>
      <c r="FV635" s="16">
        <v>0</v>
      </c>
      <c r="FW635" s="13">
        <v>0</v>
      </c>
      <c r="FX635" s="16">
        <v>0</v>
      </c>
      <c r="FY635" s="13">
        <v>0</v>
      </c>
      <c r="FZ635" s="16">
        <v>0</v>
      </c>
      <c r="GA635" s="13">
        <v>0</v>
      </c>
      <c r="GB635" s="16">
        <v>0</v>
      </c>
      <c r="GC635" s="13">
        <v>0</v>
      </c>
      <c r="GD635" s="16">
        <v>0</v>
      </c>
      <c r="GE635" s="13">
        <v>0</v>
      </c>
      <c r="GF635" s="16">
        <v>0</v>
      </c>
      <c r="GG635" s="13">
        <v>0</v>
      </c>
      <c r="GH635" s="16">
        <v>0</v>
      </c>
      <c r="GI635" s="13">
        <v>0</v>
      </c>
      <c r="GJ635" s="16">
        <v>0</v>
      </c>
      <c r="GK635" s="13">
        <v>0</v>
      </c>
      <c r="GL635" s="16">
        <v>0</v>
      </c>
      <c r="GM635" s="13">
        <v>0</v>
      </c>
      <c r="GN635" s="16">
        <v>0</v>
      </c>
      <c r="GO635" s="13">
        <v>0</v>
      </c>
      <c r="GP635" s="16">
        <v>0</v>
      </c>
      <c r="GQ635" s="8">
        <v>0</v>
      </c>
    </row>
    <row r="636" spans="1:199" ht="16.5" customHeight="1" x14ac:dyDescent="0.35">
      <c r="A636" s="11">
        <v>201</v>
      </c>
      <c r="B636" s="7" t="s">
        <v>598</v>
      </c>
      <c r="C636" s="11">
        <v>2</v>
      </c>
      <c r="D636" s="16">
        <v>0</v>
      </c>
      <c r="E636" s="13">
        <v>0</v>
      </c>
      <c r="F636" s="16">
        <v>0</v>
      </c>
      <c r="G636" s="13">
        <v>0</v>
      </c>
      <c r="H636" s="16">
        <v>0</v>
      </c>
      <c r="I636" s="13">
        <v>0</v>
      </c>
      <c r="J636" s="16">
        <v>0</v>
      </c>
      <c r="K636" s="13">
        <v>0</v>
      </c>
      <c r="L636" s="16">
        <v>0</v>
      </c>
      <c r="M636" s="13">
        <v>0</v>
      </c>
      <c r="N636" s="16">
        <v>0</v>
      </c>
      <c r="O636" s="13">
        <v>0</v>
      </c>
      <c r="P636" s="16">
        <v>0</v>
      </c>
      <c r="Q636" s="13">
        <v>0</v>
      </c>
      <c r="R636" s="16">
        <v>0</v>
      </c>
      <c r="S636" s="13">
        <v>0</v>
      </c>
      <c r="T636" s="16">
        <v>0</v>
      </c>
      <c r="U636" s="13">
        <v>0</v>
      </c>
      <c r="V636" s="16">
        <v>0</v>
      </c>
      <c r="W636" s="13">
        <v>0</v>
      </c>
      <c r="X636" s="16">
        <v>0</v>
      </c>
      <c r="Y636" s="13">
        <v>0</v>
      </c>
      <c r="Z636" s="16">
        <v>0</v>
      </c>
      <c r="AA636" s="13">
        <v>0</v>
      </c>
      <c r="AB636" s="16">
        <v>0</v>
      </c>
      <c r="AC636" s="13">
        <v>0</v>
      </c>
      <c r="AD636" s="16">
        <v>0</v>
      </c>
      <c r="AE636" s="13">
        <v>0</v>
      </c>
      <c r="AF636" s="16">
        <v>0</v>
      </c>
      <c r="AG636" s="13">
        <v>0</v>
      </c>
      <c r="AH636" s="16">
        <v>0</v>
      </c>
      <c r="AI636" s="13">
        <v>0</v>
      </c>
      <c r="AJ636" s="16">
        <v>0</v>
      </c>
      <c r="AK636" s="13">
        <v>0</v>
      </c>
      <c r="AL636" s="16">
        <v>0</v>
      </c>
      <c r="AM636" s="13">
        <v>0</v>
      </c>
      <c r="AN636" s="16">
        <v>0</v>
      </c>
      <c r="AO636" s="13">
        <v>0</v>
      </c>
      <c r="AP636" s="16">
        <v>0</v>
      </c>
      <c r="AQ636" s="13">
        <v>0</v>
      </c>
      <c r="AR636" s="16">
        <v>0</v>
      </c>
      <c r="AS636" s="13">
        <v>0</v>
      </c>
      <c r="AT636" s="16">
        <v>0</v>
      </c>
      <c r="AU636" s="13">
        <v>0</v>
      </c>
      <c r="AV636" s="16">
        <v>0</v>
      </c>
      <c r="AW636" s="13">
        <v>0</v>
      </c>
      <c r="AX636" s="16">
        <v>0</v>
      </c>
      <c r="AY636" s="13">
        <v>0</v>
      </c>
      <c r="AZ636" s="16">
        <v>0</v>
      </c>
      <c r="BA636" s="13">
        <v>0</v>
      </c>
      <c r="BB636" s="16">
        <v>0</v>
      </c>
      <c r="BC636" s="13">
        <v>0</v>
      </c>
      <c r="BD636" s="16">
        <v>0</v>
      </c>
      <c r="BE636" s="13">
        <v>0</v>
      </c>
      <c r="BF636" s="16">
        <v>0</v>
      </c>
      <c r="BG636" s="13">
        <v>0</v>
      </c>
      <c r="BH636" s="16">
        <v>0</v>
      </c>
      <c r="BI636" s="13">
        <v>0</v>
      </c>
      <c r="BJ636" s="16">
        <v>0</v>
      </c>
      <c r="BK636" s="13">
        <v>0</v>
      </c>
      <c r="BL636" s="16">
        <v>0</v>
      </c>
      <c r="BM636" s="13">
        <v>0</v>
      </c>
      <c r="BN636" s="16">
        <v>0</v>
      </c>
      <c r="BO636" s="13">
        <v>0</v>
      </c>
      <c r="BP636" s="16">
        <v>0</v>
      </c>
      <c r="BQ636" s="13">
        <v>0</v>
      </c>
      <c r="BR636" s="16">
        <v>0</v>
      </c>
      <c r="BS636" s="13">
        <v>0</v>
      </c>
      <c r="BT636" s="16">
        <v>0</v>
      </c>
      <c r="BU636" s="13">
        <v>0</v>
      </c>
      <c r="BV636" s="16">
        <v>0</v>
      </c>
      <c r="BW636" s="13">
        <v>0</v>
      </c>
      <c r="BX636" s="16">
        <v>0</v>
      </c>
      <c r="BY636" s="13">
        <v>0</v>
      </c>
      <c r="BZ636" s="16">
        <v>0</v>
      </c>
      <c r="CA636" s="13">
        <v>0</v>
      </c>
      <c r="CB636" s="16">
        <v>0</v>
      </c>
      <c r="CC636" s="13">
        <v>0</v>
      </c>
      <c r="CD636" s="16">
        <v>0</v>
      </c>
      <c r="CE636" s="13">
        <v>0</v>
      </c>
      <c r="CF636" s="16">
        <v>0</v>
      </c>
      <c r="CG636" s="13">
        <v>0</v>
      </c>
      <c r="CH636" s="16">
        <v>0</v>
      </c>
      <c r="CI636" s="13">
        <v>0</v>
      </c>
      <c r="CJ636" s="16">
        <v>0</v>
      </c>
      <c r="CK636" s="13">
        <v>0</v>
      </c>
      <c r="CL636" s="16">
        <v>0</v>
      </c>
      <c r="CM636" s="13">
        <v>0</v>
      </c>
      <c r="CN636" s="16">
        <v>0</v>
      </c>
      <c r="CO636" s="13">
        <v>0</v>
      </c>
      <c r="CP636" s="16">
        <v>0</v>
      </c>
      <c r="CQ636" s="13">
        <v>0</v>
      </c>
      <c r="CR636" s="16">
        <v>0</v>
      </c>
      <c r="CS636" s="13">
        <v>0</v>
      </c>
      <c r="CT636" s="16">
        <v>0</v>
      </c>
      <c r="CU636" s="13">
        <v>0</v>
      </c>
      <c r="CV636" s="16">
        <v>0</v>
      </c>
      <c r="CW636" s="13">
        <v>0</v>
      </c>
      <c r="CX636" s="16">
        <v>0</v>
      </c>
      <c r="CY636" s="13">
        <v>0</v>
      </c>
      <c r="CZ636" s="16">
        <v>0</v>
      </c>
      <c r="DA636" s="13">
        <v>0</v>
      </c>
      <c r="DB636" s="16">
        <v>0</v>
      </c>
      <c r="DC636" s="13">
        <v>0</v>
      </c>
      <c r="DD636" s="16">
        <v>0</v>
      </c>
      <c r="DE636" s="13">
        <v>0</v>
      </c>
      <c r="DF636" s="16">
        <v>0</v>
      </c>
      <c r="DG636" s="13">
        <v>0</v>
      </c>
      <c r="DH636" s="16">
        <v>0</v>
      </c>
      <c r="DI636" s="13">
        <v>0</v>
      </c>
      <c r="DJ636" s="16">
        <v>0</v>
      </c>
      <c r="DK636" s="13">
        <v>0</v>
      </c>
      <c r="DL636" s="16">
        <v>0</v>
      </c>
      <c r="DM636" s="13">
        <v>0</v>
      </c>
      <c r="DN636" s="16">
        <v>0</v>
      </c>
      <c r="DO636" s="13">
        <v>0</v>
      </c>
      <c r="DP636" s="16">
        <v>0</v>
      </c>
      <c r="DQ636" s="13">
        <v>0</v>
      </c>
      <c r="DR636" s="16">
        <v>0</v>
      </c>
      <c r="DS636" s="13">
        <v>0</v>
      </c>
      <c r="DT636" s="16">
        <v>0</v>
      </c>
      <c r="DU636" s="13">
        <v>0</v>
      </c>
      <c r="DV636" s="16">
        <v>0</v>
      </c>
      <c r="DW636" s="13">
        <v>0</v>
      </c>
      <c r="DX636" s="16">
        <v>0</v>
      </c>
      <c r="DY636" s="13">
        <v>0</v>
      </c>
      <c r="DZ636" s="16">
        <v>0</v>
      </c>
      <c r="EA636" s="13">
        <v>0</v>
      </c>
      <c r="EB636" s="16">
        <v>0</v>
      </c>
      <c r="EC636" s="13">
        <v>0</v>
      </c>
      <c r="ED636" s="16">
        <v>0</v>
      </c>
      <c r="EE636" s="13">
        <v>0</v>
      </c>
      <c r="EF636" s="16">
        <v>0</v>
      </c>
      <c r="EG636" s="13">
        <v>0</v>
      </c>
      <c r="EH636" s="16">
        <v>0</v>
      </c>
      <c r="EI636" s="13">
        <v>0</v>
      </c>
      <c r="EJ636" s="16">
        <v>0</v>
      </c>
      <c r="EK636" s="13">
        <v>0</v>
      </c>
      <c r="EL636" s="16">
        <v>0</v>
      </c>
      <c r="EM636" s="13">
        <v>0</v>
      </c>
      <c r="EN636" s="16">
        <v>0</v>
      </c>
      <c r="EO636" s="13">
        <v>0</v>
      </c>
      <c r="EP636" s="16">
        <v>0</v>
      </c>
      <c r="EQ636" s="13">
        <v>0</v>
      </c>
      <c r="ER636" s="16">
        <v>0</v>
      </c>
      <c r="ES636" s="13">
        <v>0</v>
      </c>
      <c r="ET636" s="16">
        <v>0</v>
      </c>
      <c r="EU636" s="13">
        <v>0</v>
      </c>
      <c r="EV636" s="16">
        <v>0</v>
      </c>
      <c r="EW636" s="13">
        <v>0</v>
      </c>
      <c r="EX636" s="16">
        <v>0</v>
      </c>
      <c r="EY636" s="13">
        <v>0</v>
      </c>
      <c r="EZ636" s="16">
        <v>0</v>
      </c>
      <c r="FA636" s="13">
        <v>0</v>
      </c>
      <c r="FB636" s="16">
        <v>0</v>
      </c>
      <c r="FC636" s="13">
        <v>0</v>
      </c>
      <c r="FD636" s="16">
        <v>0</v>
      </c>
      <c r="FE636" s="13">
        <v>0</v>
      </c>
      <c r="FF636" s="16">
        <v>0</v>
      </c>
      <c r="FG636" s="13">
        <v>0</v>
      </c>
      <c r="FH636" s="16">
        <v>0</v>
      </c>
      <c r="FI636" s="13">
        <v>0</v>
      </c>
      <c r="FJ636" s="16">
        <v>0</v>
      </c>
      <c r="FK636" s="13">
        <v>0</v>
      </c>
      <c r="FL636" s="16">
        <v>0</v>
      </c>
      <c r="FM636" s="13">
        <v>0</v>
      </c>
      <c r="FN636" s="16">
        <v>0</v>
      </c>
      <c r="FO636" s="13">
        <v>0</v>
      </c>
      <c r="FP636" s="16">
        <v>0</v>
      </c>
      <c r="FQ636" s="13">
        <v>0</v>
      </c>
      <c r="FR636" s="16">
        <v>0</v>
      </c>
      <c r="FS636" s="13">
        <v>0</v>
      </c>
      <c r="FT636" s="16">
        <v>0</v>
      </c>
      <c r="FU636" s="13">
        <v>0</v>
      </c>
      <c r="FV636" s="16">
        <v>0</v>
      </c>
      <c r="FW636" s="13">
        <v>0</v>
      </c>
      <c r="FX636" s="16">
        <v>0</v>
      </c>
      <c r="FY636" s="13">
        <v>0</v>
      </c>
      <c r="FZ636" s="16">
        <v>0</v>
      </c>
      <c r="GA636" s="13">
        <v>0</v>
      </c>
      <c r="GB636" s="16">
        <v>0</v>
      </c>
      <c r="GC636" s="13">
        <v>0</v>
      </c>
      <c r="GD636" s="16">
        <v>0</v>
      </c>
      <c r="GE636" s="13">
        <v>0</v>
      </c>
      <c r="GF636" s="16">
        <v>0</v>
      </c>
      <c r="GG636" s="13">
        <v>0</v>
      </c>
      <c r="GH636" s="16">
        <v>0</v>
      </c>
      <c r="GI636" s="13">
        <v>0</v>
      </c>
      <c r="GJ636" s="16">
        <v>0</v>
      </c>
      <c r="GK636" s="13">
        <v>0</v>
      </c>
      <c r="GL636" s="16">
        <v>0</v>
      </c>
      <c r="GM636" s="13">
        <v>0</v>
      </c>
      <c r="GN636" s="16">
        <v>0</v>
      </c>
      <c r="GO636" s="13">
        <v>0</v>
      </c>
      <c r="GP636" s="16">
        <v>0</v>
      </c>
      <c r="GQ636" s="8">
        <v>0</v>
      </c>
    </row>
    <row r="637" spans="1:199" ht="16.5" customHeight="1" x14ac:dyDescent="0.35">
      <c r="A637" s="11">
        <v>201</v>
      </c>
      <c r="B637" s="7" t="s">
        <v>599</v>
      </c>
      <c r="C637" s="11">
        <v>2</v>
      </c>
      <c r="D637" s="16">
        <v>0</v>
      </c>
      <c r="E637" s="13">
        <v>0</v>
      </c>
      <c r="F637" s="16">
        <v>0</v>
      </c>
      <c r="G637" s="13">
        <v>0</v>
      </c>
      <c r="H637" s="16">
        <v>0</v>
      </c>
      <c r="I637" s="13">
        <v>0</v>
      </c>
      <c r="J637" s="16">
        <v>0</v>
      </c>
      <c r="K637" s="13">
        <v>0</v>
      </c>
      <c r="L637" s="16">
        <v>0</v>
      </c>
      <c r="M637" s="13">
        <v>0</v>
      </c>
      <c r="N637" s="16">
        <v>0</v>
      </c>
      <c r="O637" s="13">
        <v>0</v>
      </c>
      <c r="P637" s="16">
        <v>0</v>
      </c>
      <c r="Q637" s="13">
        <v>0</v>
      </c>
      <c r="R637" s="16">
        <v>0</v>
      </c>
      <c r="S637" s="13">
        <v>0</v>
      </c>
      <c r="T637" s="16">
        <v>0</v>
      </c>
      <c r="U637" s="13">
        <v>0</v>
      </c>
      <c r="V637" s="16">
        <v>0</v>
      </c>
      <c r="W637" s="13">
        <v>0</v>
      </c>
      <c r="X637" s="16">
        <v>0</v>
      </c>
      <c r="Y637" s="13">
        <v>0</v>
      </c>
      <c r="Z637" s="16">
        <v>0</v>
      </c>
      <c r="AA637" s="13">
        <v>0</v>
      </c>
      <c r="AB637" s="16">
        <v>0</v>
      </c>
      <c r="AC637" s="13">
        <v>0</v>
      </c>
      <c r="AD637" s="16">
        <v>0</v>
      </c>
      <c r="AE637" s="13">
        <v>0</v>
      </c>
      <c r="AF637" s="16">
        <v>0</v>
      </c>
      <c r="AG637" s="13">
        <v>0</v>
      </c>
      <c r="AH637" s="16">
        <v>0</v>
      </c>
      <c r="AI637" s="13">
        <v>0</v>
      </c>
      <c r="AJ637" s="16">
        <v>0</v>
      </c>
      <c r="AK637" s="13">
        <v>0</v>
      </c>
      <c r="AL637" s="16">
        <v>0</v>
      </c>
      <c r="AM637" s="13">
        <v>0</v>
      </c>
      <c r="AN637" s="16">
        <v>0</v>
      </c>
      <c r="AO637" s="13">
        <v>0</v>
      </c>
      <c r="AP637" s="16">
        <v>0</v>
      </c>
      <c r="AQ637" s="13">
        <v>0</v>
      </c>
      <c r="AR637" s="16">
        <v>0</v>
      </c>
      <c r="AS637" s="13">
        <v>0</v>
      </c>
      <c r="AT637" s="16">
        <v>0</v>
      </c>
      <c r="AU637" s="13">
        <v>0</v>
      </c>
      <c r="AV637" s="16">
        <v>0</v>
      </c>
      <c r="AW637" s="13">
        <v>0</v>
      </c>
      <c r="AX637" s="16">
        <v>0</v>
      </c>
      <c r="AY637" s="13">
        <v>0</v>
      </c>
      <c r="AZ637" s="16">
        <v>0</v>
      </c>
      <c r="BA637" s="13">
        <v>0</v>
      </c>
      <c r="BB637" s="16">
        <v>0</v>
      </c>
      <c r="BC637" s="13">
        <v>0</v>
      </c>
      <c r="BD637" s="16">
        <v>0</v>
      </c>
      <c r="BE637" s="13">
        <v>0</v>
      </c>
      <c r="BF637" s="16">
        <v>0</v>
      </c>
      <c r="BG637" s="13">
        <v>0</v>
      </c>
      <c r="BH637" s="16">
        <v>0</v>
      </c>
      <c r="BI637" s="13">
        <v>0</v>
      </c>
      <c r="BJ637" s="16">
        <v>0</v>
      </c>
      <c r="BK637" s="13">
        <v>0</v>
      </c>
      <c r="BL637" s="16">
        <v>0</v>
      </c>
      <c r="BM637" s="13">
        <v>0</v>
      </c>
      <c r="BN637" s="16">
        <v>0</v>
      </c>
      <c r="BO637" s="13">
        <v>0</v>
      </c>
      <c r="BP637" s="16">
        <v>0</v>
      </c>
      <c r="BQ637" s="13">
        <v>0</v>
      </c>
      <c r="BR637" s="16">
        <v>0</v>
      </c>
      <c r="BS637" s="13">
        <v>0</v>
      </c>
      <c r="BT637" s="16">
        <v>0</v>
      </c>
      <c r="BU637" s="13">
        <v>0</v>
      </c>
      <c r="BV637" s="16">
        <v>0</v>
      </c>
      <c r="BW637" s="13">
        <v>0</v>
      </c>
      <c r="BX637" s="16">
        <v>0</v>
      </c>
      <c r="BY637" s="13">
        <v>0</v>
      </c>
      <c r="BZ637" s="16">
        <v>0</v>
      </c>
      <c r="CA637" s="13">
        <v>0</v>
      </c>
      <c r="CB637" s="16">
        <v>0</v>
      </c>
      <c r="CC637" s="13">
        <v>0</v>
      </c>
      <c r="CD637" s="16">
        <v>0</v>
      </c>
      <c r="CE637" s="13">
        <v>0</v>
      </c>
      <c r="CF637" s="16">
        <v>0</v>
      </c>
      <c r="CG637" s="13">
        <v>0</v>
      </c>
      <c r="CH637" s="16">
        <v>0</v>
      </c>
      <c r="CI637" s="13">
        <v>0</v>
      </c>
      <c r="CJ637" s="16">
        <v>0</v>
      </c>
      <c r="CK637" s="13">
        <v>0</v>
      </c>
      <c r="CL637" s="16">
        <v>0</v>
      </c>
      <c r="CM637" s="13">
        <v>0</v>
      </c>
      <c r="CN637" s="16">
        <v>0</v>
      </c>
      <c r="CO637" s="13">
        <v>0</v>
      </c>
      <c r="CP637" s="16">
        <v>0</v>
      </c>
      <c r="CQ637" s="13">
        <v>0</v>
      </c>
      <c r="CR637" s="16">
        <v>0</v>
      </c>
      <c r="CS637" s="13">
        <v>0</v>
      </c>
      <c r="CT637" s="16">
        <v>0</v>
      </c>
      <c r="CU637" s="13">
        <v>0</v>
      </c>
      <c r="CV637" s="16">
        <v>0</v>
      </c>
      <c r="CW637" s="13">
        <v>0</v>
      </c>
      <c r="CX637" s="16">
        <v>0</v>
      </c>
      <c r="CY637" s="13">
        <v>0</v>
      </c>
      <c r="CZ637" s="16">
        <v>0</v>
      </c>
      <c r="DA637" s="13">
        <v>0</v>
      </c>
      <c r="DB637" s="16">
        <v>0</v>
      </c>
      <c r="DC637" s="13">
        <v>0</v>
      </c>
      <c r="DD637" s="16">
        <v>0</v>
      </c>
      <c r="DE637" s="13">
        <v>0</v>
      </c>
      <c r="DF637" s="16">
        <v>0</v>
      </c>
      <c r="DG637" s="13">
        <v>0</v>
      </c>
      <c r="DH637" s="16">
        <v>0</v>
      </c>
      <c r="DI637" s="13">
        <v>0</v>
      </c>
      <c r="DJ637" s="16">
        <v>0</v>
      </c>
      <c r="DK637" s="13">
        <v>0</v>
      </c>
      <c r="DL637" s="16">
        <v>0</v>
      </c>
      <c r="DM637" s="13">
        <v>0</v>
      </c>
      <c r="DN637" s="16">
        <v>0</v>
      </c>
      <c r="DO637" s="13">
        <v>0</v>
      </c>
      <c r="DP637" s="16">
        <v>0</v>
      </c>
      <c r="DQ637" s="13">
        <v>0</v>
      </c>
      <c r="DR637" s="16">
        <v>0</v>
      </c>
      <c r="DS637" s="13">
        <v>0</v>
      </c>
      <c r="DT637" s="16">
        <v>0</v>
      </c>
      <c r="DU637" s="13">
        <v>0</v>
      </c>
      <c r="DV637" s="16">
        <v>0</v>
      </c>
      <c r="DW637" s="13">
        <v>0</v>
      </c>
      <c r="DX637" s="16">
        <v>0</v>
      </c>
      <c r="DY637" s="13">
        <v>0</v>
      </c>
      <c r="DZ637" s="16">
        <v>0</v>
      </c>
      <c r="EA637" s="13">
        <v>0</v>
      </c>
      <c r="EB637" s="16">
        <v>0</v>
      </c>
      <c r="EC637" s="13">
        <v>0</v>
      </c>
      <c r="ED637" s="16">
        <v>0</v>
      </c>
      <c r="EE637" s="13">
        <v>0</v>
      </c>
      <c r="EF637" s="16">
        <v>0</v>
      </c>
      <c r="EG637" s="13">
        <v>0</v>
      </c>
      <c r="EH637" s="16">
        <v>0</v>
      </c>
      <c r="EI637" s="13">
        <v>0</v>
      </c>
      <c r="EJ637" s="16">
        <v>0</v>
      </c>
      <c r="EK637" s="13">
        <v>0</v>
      </c>
      <c r="EL637" s="16">
        <v>0</v>
      </c>
      <c r="EM637" s="13">
        <v>0</v>
      </c>
      <c r="EN637" s="16">
        <v>0</v>
      </c>
      <c r="EO637" s="13">
        <v>0</v>
      </c>
      <c r="EP637" s="16">
        <v>0</v>
      </c>
      <c r="EQ637" s="13">
        <v>0</v>
      </c>
      <c r="ER637" s="16">
        <v>0</v>
      </c>
      <c r="ES637" s="13">
        <v>0</v>
      </c>
      <c r="ET637" s="16">
        <v>0</v>
      </c>
      <c r="EU637" s="13">
        <v>0</v>
      </c>
      <c r="EV637" s="16">
        <v>0</v>
      </c>
      <c r="EW637" s="13">
        <v>0</v>
      </c>
      <c r="EX637" s="16">
        <v>0</v>
      </c>
      <c r="EY637" s="13">
        <v>0</v>
      </c>
      <c r="EZ637" s="16">
        <v>0</v>
      </c>
      <c r="FA637" s="13">
        <v>0</v>
      </c>
      <c r="FB637" s="16">
        <v>0</v>
      </c>
      <c r="FC637" s="13">
        <v>0</v>
      </c>
      <c r="FD637" s="16">
        <v>0</v>
      </c>
      <c r="FE637" s="13">
        <v>0</v>
      </c>
      <c r="FF637" s="16">
        <v>0</v>
      </c>
      <c r="FG637" s="13">
        <v>0</v>
      </c>
      <c r="FH637" s="16">
        <v>0</v>
      </c>
      <c r="FI637" s="13">
        <v>0</v>
      </c>
      <c r="FJ637" s="16">
        <v>0</v>
      </c>
      <c r="FK637" s="13">
        <v>0</v>
      </c>
      <c r="FL637" s="16">
        <v>0</v>
      </c>
      <c r="FM637" s="13">
        <v>0</v>
      </c>
      <c r="FN637" s="16">
        <v>0</v>
      </c>
      <c r="FO637" s="13">
        <v>0</v>
      </c>
      <c r="FP637" s="16">
        <v>0</v>
      </c>
      <c r="FQ637" s="13">
        <v>0</v>
      </c>
      <c r="FR637" s="16">
        <v>0</v>
      </c>
      <c r="FS637" s="13">
        <v>0</v>
      </c>
      <c r="FT637" s="16">
        <v>0</v>
      </c>
      <c r="FU637" s="13">
        <v>0</v>
      </c>
      <c r="FV637" s="16">
        <v>0</v>
      </c>
      <c r="FW637" s="13">
        <v>0</v>
      </c>
      <c r="FX637" s="16">
        <v>0</v>
      </c>
      <c r="FY637" s="13">
        <v>0</v>
      </c>
      <c r="FZ637" s="16">
        <v>0</v>
      </c>
      <c r="GA637" s="13">
        <v>0</v>
      </c>
      <c r="GB637" s="16">
        <v>0</v>
      </c>
      <c r="GC637" s="13">
        <v>0</v>
      </c>
      <c r="GD637" s="16">
        <v>0</v>
      </c>
      <c r="GE637" s="13">
        <v>0</v>
      </c>
      <c r="GF637" s="16">
        <v>0</v>
      </c>
      <c r="GG637" s="13">
        <v>0</v>
      </c>
      <c r="GH637" s="16">
        <v>0</v>
      </c>
      <c r="GI637" s="13">
        <v>0</v>
      </c>
      <c r="GJ637" s="16">
        <v>0</v>
      </c>
      <c r="GK637" s="13">
        <v>0</v>
      </c>
      <c r="GL637" s="16">
        <v>0</v>
      </c>
      <c r="GM637" s="13">
        <v>0</v>
      </c>
      <c r="GN637" s="16">
        <v>0</v>
      </c>
      <c r="GO637" s="13">
        <v>0</v>
      </c>
      <c r="GP637" s="16">
        <v>0</v>
      </c>
      <c r="GQ637" s="8">
        <v>0</v>
      </c>
    </row>
    <row r="638" spans="1:199" ht="16.5" customHeight="1" x14ac:dyDescent="0.35">
      <c r="A638" s="11">
        <v>201</v>
      </c>
      <c r="B638" s="7" t="s">
        <v>600</v>
      </c>
      <c r="C638" s="11">
        <v>2</v>
      </c>
      <c r="D638" s="16">
        <v>0</v>
      </c>
      <c r="E638" s="13">
        <v>0</v>
      </c>
      <c r="F638" s="16">
        <v>0</v>
      </c>
      <c r="G638" s="13">
        <v>0</v>
      </c>
      <c r="H638" s="16">
        <v>0</v>
      </c>
      <c r="I638" s="13">
        <v>0</v>
      </c>
      <c r="J638" s="16">
        <v>0</v>
      </c>
      <c r="K638" s="13">
        <v>0</v>
      </c>
      <c r="L638" s="16">
        <v>0</v>
      </c>
      <c r="M638" s="13">
        <v>0</v>
      </c>
      <c r="N638" s="16">
        <v>0</v>
      </c>
      <c r="O638" s="13">
        <v>0</v>
      </c>
      <c r="P638" s="16">
        <v>0</v>
      </c>
      <c r="Q638" s="13">
        <v>0</v>
      </c>
      <c r="R638" s="16">
        <v>0</v>
      </c>
      <c r="S638" s="13">
        <v>0</v>
      </c>
      <c r="T638" s="16">
        <v>0</v>
      </c>
      <c r="U638" s="13">
        <v>0</v>
      </c>
      <c r="V638" s="16">
        <v>0</v>
      </c>
      <c r="W638" s="13">
        <v>0</v>
      </c>
      <c r="X638" s="16">
        <v>0</v>
      </c>
      <c r="Y638" s="13">
        <v>0</v>
      </c>
      <c r="Z638" s="16">
        <v>0</v>
      </c>
      <c r="AA638" s="13">
        <v>0</v>
      </c>
      <c r="AB638" s="16">
        <v>0</v>
      </c>
      <c r="AC638" s="13">
        <v>0</v>
      </c>
      <c r="AD638" s="16">
        <v>0</v>
      </c>
      <c r="AE638" s="13">
        <v>0</v>
      </c>
      <c r="AF638" s="16">
        <v>0</v>
      </c>
      <c r="AG638" s="13">
        <v>0</v>
      </c>
      <c r="AH638" s="16">
        <v>0</v>
      </c>
      <c r="AI638" s="13">
        <v>0</v>
      </c>
      <c r="AJ638" s="16">
        <v>0</v>
      </c>
      <c r="AK638" s="13">
        <v>0</v>
      </c>
      <c r="AL638" s="16">
        <v>0</v>
      </c>
      <c r="AM638" s="13">
        <v>0</v>
      </c>
      <c r="AN638" s="16">
        <v>0</v>
      </c>
      <c r="AO638" s="13">
        <v>0</v>
      </c>
      <c r="AP638" s="16">
        <v>0</v>
      </c>
      <c r="AQ638" s="13">
        <v>0</v>
      </c>
      <c r="AR638" s="16">
        <v>0</v>
      </c>
      <c r="AS638" s="13">
        <v>0</v>
      </c>
      <c r="AT638" s="16">
        <v>0</v>
      </c>
      <c r="AU638" s="13">
        <v>0</v>
      </c>
      <c r="AV638" s="16">
        <v>0</v>
      </c>
      <c r="AW638" s="13">
        <v>0</v>
      </c>
      <c r="AX638" s="16">
        <v>0</v>
      </c>
      <c r="AY638" s="13">
        <v>0</v>
      </c>
      <c r="AZ638" s="16">
        <v>0</v>
      </c>
      <c r="BA638" s="13">
        <v>0</v>
      </c>
      <c r="BB638" s="16">
        <v>0</v>
      </c>
      <c r="BC638" s="13">
        <v>0</v>
      </c>
      <c r="BD638" s="16">
        <v>0</v>
      </c>
      <c r="BE638" s="13">
        <v>0</v>
      </c>
      <c r="BF638" s="16">
        <v>0</v>
      </c>
      <c r="BG638" s="13">
        <v>0</v>
      </c>
      <c r="BH638" s="16">
        <v>0</v>
      </c>
      <c r="BI638" s="13">
        <v>0</v>
      </c>
      <c r="BJ638" s="16">
        <v>0</v>
      </c>
      <c r="BK638" s="13">
        <v>0</v>
      </c>
      <c r="BL638" s="16">
        <v>0</v>
      </c>
      <c r="BM638" s="13">
        <v>0</v>
      </c>
      <c r="BN638" s="16">
        <v>0</v>
      </c>
      <c r="BO638" s="13">
        <v>0</v>
      </c>
      <c r="BP638" s="16">
        <v>0</v>
      </c>
      <c r="BQ638" s="13">
        <v>0</v>
      </c>
      <c r="BR638" s="16">
        <v>0</v>
      </c>
      <c r="BS638" s="13">
        <v>0</v>
      </c>
      <c r="BT638" s="16">
        <v>0</v>
      </c>
      <c r="BU638" s="13">
        <v>0</v>
      </c>
      <c r="BV638" s="16">
        <v>0</v>
      </c>
      <c r="BW638" s="13">
        <v>0</v>
      </c>
      <c r="BX638" s="16">
        <v>0</v>
      </c>
      <c r="BY638" s="13">
        <v>0</v>
      </c>
      <c r="BZ638" s="16">
        <v>0</v>
      </c>
      <c r="CA638" s="13">
        <v>0</v>
      </c>
      <c r="CB638" s="16">
        <v>0</v>
      </c>
      <c r="CC638" s="13">
        <v>0</v>
      </c>
      <c r="CD638" s="16">
        <v>0</v>
      </c>
      <c r="CE638" s="13">
        <v>0</v>
      </c>
      <c r="CF638" s="16">
        <v>0</v>
      </c>
      <c r="CG638" s="13">
        <v>0</v>
      </c>
      <c r="CH638" s="16">
        <v>0</v>
      </c>
      <c r="CI638" s="13">
        <v>0</v>
      </c>
      <c r="CJ638" s="16">
        <v>0</v>
      </c>
      <c r="CK638" s="13">
        <v>0</v>
      </c>
      <c r="CL638" s="16">
        <v>0</v>
      </c>
      <c r="CM638" s="13">
        <v>0</v>
      </c>
      <c r="CN638" s="16">
        <v>0</v>
      </c>
      <c r="CO638" s="13">
        <v>0</v>
      </c>
      <c r="CP638" s="16">
        <v>0</v>
      </c>
      <c r="CQ638" s="13">
        <v>0</v>
      </c>
      <c r="CR638" s="16">
        <v>0</v>
      </c>
      <c r="CS638" s="13">
        <v>0</v>
      </c>
      <c r="CT638" s="16">
        <v>0</v>
      </c>
      <c r="CU638" s="13">
        <v>0</v>
      </c>
      <c r="CV638" s="16">
        <v>0</v>
      </c>
      <c r="CW638" s="13">
        <v>0</v>
      </c>
      <c r="CX638" s="16">
        <v>0</v>
      </c>
      <c r="CY638" s="13">
        <v>0</v>
      </c>
      <c r="CZ638" s="16">
        <v>0</v>
      </c>
      <c r="DA638" s="13">
        <v>0</v>
      </c>
      <c r="DB638" s="16">
        <v>0</v>
      </c>
      <c r="DC638" s="13">
        <v>0</v>
      </c>
      <c r="DD638" s="16">
        <v>0</v>
      </c>
      <c r="DE638" s="13">
        <v>0</v>
      </c>
      <c r="DF638" s="16">
        <v>0</v>
      </c>
      <c r="DG638" s="13">
        <v>0</v>
      </c>
      <c r="DH638" s="16">
        <v>0</v>
      </c>
      <c r="DI638" s="13">
        <v>0</v>
      </c>
      <c r="DJ638" s="16">
        <v>0</v>
      </c>
      <c r="DK638" s="13">
        <v>0</v>
      </c>
      <c r="DL638" s="16">
        <v>0</v>
      </c>
      <c r="DM638" s="13">
        <v>0</v>
      </c>
      <c r="DN638" s="16">
        <v>0</v>
      </c>
      <c r="DO638" s="13">
        <v>0</v>
      </c>
      <c r="DP638" s="16">
        <v>0</v>
      </c>
      <c r="DQ638" s="13">
        <v>0</v>
      </c>
      <c r="DR638" s="16">
        <v>0</v>
      </c>
      <c r="DS638" s="13">
        <v>0</v>
      </c>
      <c r="DT638" s="16">
        <v>0</v>
      </c>
      <c r="DU638" s="13">
        <v>0</v>
      </c>
      <c r="DV638" s="16">
        <v>0</v>
      </c>
      <c r="DW638" s="13">
        <v>0</v>
      </c>
      <c r="DX638" s="16">
        <v>0</v>
      </c>
      <c r="DY638" s="13">
        <v>0</v>
      </c>
      <c r="DZ638" s="16">
        <v>0</v>
      </c>
      <c r="EA638" s="13">
        <v>0</v>
      </c>
      <c r="EB638" s="16">
        <v>0</v>
      </c>
      <c r="EC638" s="13">
        <v>0</v>
      </c>
      <c r="ED638" s="16">
        <v>0</v>
      </c>
      <c r="EE638" s="13">
        <v>0</v>
      </c>
      <c r="EF638" s="16">
        <v>0</v>
      </c>
      <c r="EG638" s="13">
        <v>0</v>
      </c>
      <c r="EH638" s="16">
        <v>0</v>
      </c>
      <c r="EI638" s="13">
        <v>0</v>
      </c>
      <c r="EJ638" s="16">
        <v>0</v>
      </c>
      <c r="EK638" s="13">
        <v>0</v>
      </c>
      <c r="EL638" s="16">
        <v>0</v>
      </c>
      <c r="EM638" s="13">
        <v>0</v>
      </c>
      <c r="EN638" s="16">
        <v>0</v>
      </c>
      <c r="EO638" s="13">
        <v>0</v>
      </c>
      <c r="EP638" s="16">
        <v>0</v>
      </c>
      <c r="EQ638" s="13">
        <v>0</v>
      </c>
      <c r="ER638" s="16">
        <v>0</v>
      </c>
      <c r="ES638" s="13">
        <v>0</v>
      </c>
      <c r="ET638" s="16">
        <v>0</v>
      </c>
      <c r="EU638" s="13">
        <v>0</v>
      </c>
      <c r="EV638" s="16">
        <v>0</v>
      </c>
      <c r="EW638" s="13">
        <v>0</v>
      </c>
      <c r="EX638" s="16">
        <v>0</v>
      </c>
      <c r="EY638" s="13">
        <v>0</v>
      </c>
      <c r="EZ638" s="16">
        <v>0</v>
      </c>
      <c r="FA638" s="13">
        <v>0</v>
      </c>
      <c r="FB638" s="16">
        <v>0</v>
      </c>
      <c r="FC638" s="13">
        <v>0</v>
      </c>
      <c r="FD638" s="16">
        <v>0</v>
      </c>
      <c r="FE638" s="13">
        <v>0</v>
      </c>
      <c r="FF638" s="16">
        <v>0</v>
      </c>
      <c r="FG638" s="13">
        <v>0</v>
      </c>
      <c r="FH638" s="16">
        <v>0</v>
      </c>
      <c r="FI638" s="13">
        <v>0</v>
      </c>
      <c r="FJ638" s="16">
        <v>0</v>
      </c>
      <c r="FK638" s="13">
        <v>0</v>
      </c>
      <c r="FL638" s="16">
        <v>0</v>
      </c>
      <c r="FM638" s="13">
        <v>0</v>
      </c>
      <c r="FN638" s="16">
        <v>0</v>
      </c>
      <c r="FO638" s="13">
        <v>0</v>
      </c>
      <c r="FP638" s="16">
        <v>0</v>
      </c>
      <c r="FQ638" s="13">
        <v>0</v>
      </c>
      <c r="FR638" s="16">
        <v>0</v>
      </c>
      <c r="FS638" s="13">
        <v>0</v>
      </c>
      <c r="FT638" s="16">
        <v>0</v>
      </c>
      <c r="FU638" s="13">
        <v>0</v>
      </c>
      <c r="FV638" s="16">
        <v>0</v>
      </c>
      <c r="FW638" s="13">
        <v>0</v>
      </c>
      <c r="FX638" s="16">
        <v>0</v>
      </c>
      <c r="FY638" s="13">
        <v>0</v>
      </c>
      <c r="FZ638" s="16">
        <v>0</v>
      </c>
      <c r="GA638" s="13">
        <v>0</v>
      </c>
      <c r="GB638" s="16">
        <v>0</v>
      </c>
      <c r="GC638" s="13">
        <v>0</v>
      </c>
      <c r="GD638" s="16">
        <v>0</v>
      </c>
      <c r="GE638" s="13">
        <v>0</v>
      </c>
      <c r="GF638" s="16">
        <v>0</v>
      </c>
      <c r="GG638" s="13">
        <v>0</v>
      </c>
      <c r="GH638" s="16">
        <v>0</v>
      </c>
      <c r="GI638" s="13">
        <v>0</v>
      </c>
      <c r="GJ638" s="16">
        <v>0</v>
      </c>
      <c r="GK638" s="13">
        <v>0</v>
      </c>
      <c r="GL638" s="16">
        <v>0</v>
      </c>
      <c r="GM638" s="13">
        <v>0</v>
      </c>
      <c r="GN638" s="16">
        <v>0</v>
      </c>
      <c r="GO638" s="13">
        <v>0</v>
      </c>
      <c r="GP638" s="16">
        <v>0</v>
      </c>
      <c r="GQ638" s="8">
        <v>0</v>
      </c>
    </row>
    <row r="639" spans="1:199" ht="16.5" customHeight="1" x14ac:dyDescent="0.35">
      <c r="A639" s="11">
        <v>201</v>
      </c>
      <c r="B639" s="7" t="s">
        <v>601</v>
      </c>
      <c r="C639" s="11">
        <v>2</v>
      </c>
      <c r="D639" s="16">
        <v>0</v>
      </c>
      <c r="E639" s="13">
        <v>0</v>
      </c>
      <c r="F639" s="16">
        <v>0</v>
      </c>
      <c r="G639" s="13">
        <v>0</v>
      </c>
      <c r="H639" s="16">
        <v>0</v>
      </c>
      <c r="I639" s="13">
        <v>0</v>
      </c>
      <c r="J639" s="16">
        <v>0</v>
      </c>
      <c r="K639" s="13">
        <v>0</v>
      </c>
      <c r="L639" s="16">
        <v>0</v>
      </c>
      <c r="M639" s="13">
        <v>0</v>
      </c>
      <c r="N639" s="16">
        <v>0</v>
      </c>
      <c r="O639" s="13">
        <v>0</v>
      </c>
      <c r="P639" s="16">
        <v>0</v>
      </c>
      <c r="Q639" s="13">
        <v>0</v>
      </c>
      <c r="R639" s="16">
        <v>0</v>
      </c>
      <c r="S639" s="13">
        <v>0</v>
      </c>
      <c r="T639" s="16">
        <v>0</v>
      </c>
      <c r="U639" s="13">
        <v>0</v>
      </c>
      <c r="V639" s="16">
        <v>0</v>
      </c>
      <c r="W639" s="13">
        <v>0</v>
      </c>
      <c r="X639" s="16">
        <v>0</v>
      </c>
      <c r="Y639" s="13">
        <v>0</v>
      </c>
      <c r="Z639" s="16">
        <v>0</v>
      </c>
      <c r="AA639" s="13">
        <v>0</v>
      </c>
      <c r="AB639" s="16">
        <v>0</v>
      </c>
      <c r="AC639" s="13">
        <v>0</v>
      </c>
      <c r="AD639" s="16">
        <v>0</v>
      </c>
      <c r="AE639" s="13">
        <v>0</v>
      </c>
      <c r="AF639" s="16">
        <v>0</v>
      </c>
      <c r="AG639" s="13">
        <v>0</v>
      </c>
      <c r="AH639" s="16">
        <v>0</v>
      </c>
      <c r="AI639" s="13">
        <v>0</v>
      </c>
      <c r="AJ639" s="16">
        <v>0</v>
      </c>
      <c r="AK639" s="13">
        <v>0</v>
      </c>
      <c r="AL639" s="16">
        <v>0</v>
      </c>
      <c r="AM639" s="13">
        <v>0</v>
      </c>
      <c r="AN639" s="16">
        <v>0</v>
      </c>
      <c r="AO639" s="13">
        <v>0</v>
      </c>
      <c r="AP639" s="16">
        <v>0</v>
      </c>
      <c r="AQ639" s="13">
        <v>0</v>
      </c>
      <c r="AR639" s="16">
        <v>0</v>
      </c>
      <c r="AS639" s="13">
        <v>0</v>
      </c>
      <c r="AT639" s="16">
        <v>0</v>
      </c>
      <c r="AU639" s="13">
        <v>0</v>
      </c>
      <c r="AV639" s="16">
        <v>0</v>
      </c>
      <c r="AW639" s="13">
        <v>0</v>
      </c>
      <c r="AX639" s="16">
        <v>0</v>
      </c>
      <c r="AY639" s="13">
        <v>0</v>
      </c>
      <c r="AZ639" s="16">
        <v>0</v>
      </c>
      <c r="BA639" s="13">
        <v>0</v>
      </c>
      <c r="BB639" s="16">
        <v>0</v>
      </c>
      <c r="BC639" s="13">
        <v>0</v>
      </c>
      <c r="BD639" s="16">
        <v>0</v>
      </c>
      <c r="BE639" s="13">
        <v>0</v>
      </c>
      <c r="BF639" s="16">
        <v>0</v>
      </c>
      <c r="BG639" s="13">
        <v>0</v>
      </c>
      <c r="BH639" s="16">
        <v>0</v>
      </c>
      <c r="BI639" s="13">
        <v>0</v>
      </c>
      <c r="BJ639" s="16">
        <v>0</v>
      </c>
      <c r="BK639" s="13">
        <v>0</v>
      </c>
      <c r="BL639" s="16">
        <v>0</v>
      </c>
      <c r="BM639" s="13">
        <v>0</v>
      </c>
      <c r="BN639" s="16">
        <v>0</v>
      </c>
      <c r="BO639" s="13">
        <v>0</v>
      </c>
      <c r="BP639" s="16">
        <v>0</v>
      </c>
      <c r="BQ639" s="13">
        <v>0</v>
      </c>
      <c r="BR639" s="16">
        <v>0</v>
      </c>
      <c r="BS639" s="13">
        <v>0</v>
      </c>
      <c r="BT639" s="16">
        <v>0</v>
      </c>
      <c r="BU639" s="13">
        <v>0</v>
      </c>
      <c r="BV639" s="16">
        <v>0</v>
      </c>
      <c r="BW639" s="13">
        <v>0</v>
      </c>
      <c r="BX639" s="16">
        <v>0</v>
      </c>
      <c r="BY639" s="13">
        <v>0</v>
      </c>
      <c r="BZ639" s="16">
        <v>0</v>
      </c>
      <c r="CA639" s="13">
        <v>0</v>
      </c>
      <c r="CB639" s="16">
        <v>0</v>
      </c>
      <c r="CC639" s="13">
        <v>0</v>
      </c>
      <c r="CD639" s="16">
        <v>0</v>
      </c>
      <c r="CE639" s="13">
        <v>0</v>
      </c>
      <c r="CF639" s="16">
        <v>0</v>
      </c>
      <c r="CG639" s="13">
        <v>0</v>
      </c>
      <c r="CH639" s="16">
        <v>0</v>
      </c>
      <c r="CI639" s="13">
        <v>0</v>
      </c>
      <c r="CJ639" s="16">
        <v>0</v>
      </c>
      <c r="CK639" s="13">
        <v>0</v>
      </c>
      <c r="CL639" s="16">
        <v>0</v>
      </c>
      <c r="CM639" s="13">
        <v>0</v>
      </c>
      <c r="CN639" s="16">
        <v>0</v>
      </c>
      <c r="CO639" s="13">
        <v>0</v>
      </c>
      <c r="CP639" s="16">
        <v>0</v>
      </c>
      <c r="CQ639" s="13">
        <v>0</v>
      </c>
      <c r="CR639" s="16">
        <v>0</v>
      </c>
      <c r="CS639" s="13">
        <v>0</v>
      </c>
      <c r="CT639" s="16">
        <v>0</v>
      </c>
      <c r="CU639" s="13">
        <v>0</v>
      </c>
      <c r="CV639" s="16">
        <v>0</v>
      </c>
      <c r="CW639" s="13">
        <v>0</v>
      </c>
      <c r="CX639" s="16">
        <v>0</v>
      </c>
      <c r="CY639" s="13">
        <v>0</v>
      </c>
      <c r="CZ639" s="16">
        <v>0</v>
      </c>
      <c r="DA639" s="13">
        <v>0</v>
      </c>
      <c r="DB639" s="16">
        <v>0</v>
      </c>
      <c r="DC639" s="13">
        <v>0</v>
      </c>
      <c r="DD639" s="16">
        <v>0</v>
      </c>
      <c r="DE639" s="13">
        <v>0</v>
      </c>
      <c r="DF639" s="16">
        <v>0</v>
      </c>
      <c r="DG639" s="13">
        <v>0</v>
      </c>
      <c r="DH639" s="16">
        <v>0</v>
      </c>
      <c r="DI639" s="13">
        <v>0</v>
      </c>
      <c r="DJ639" s="16">
        <v>0</v>
      </c>
      <c r="DK639" s="13">
        <v>0</v>
      </c>
      <c r="DL639" s="16">
        <v>0</v>
      </c>
      <c r="DM639" s="13">
        <v>0</v>
      </c>
      <c r="DN639" s="16">
        <v>0</v>
      </c>
      <c r="DO639" s="13">
        <v>0</v>
      </c>
      <c r="DP639" s="16">
        <v>0</v>
      </c>
      <c r="DQ639" s="13">
        <v>0</v>
      </c>
      <c r="DR639" s="16">
        <v>0</v>
      </c>
      <c r="DS639" s="13">
        <v>0</v>
      </c>
      <c r="DT639" s="16">
        <v>0</v>
      </c>
      <c r="DU639" s="13">
        <v>0</v>
      </c>
      <c r="DV639" s="16">
        <v>0</v>
      </c>
      <c r="DW639" s="13">
        <v>0</v>
      </c>
      <c r="DX639" s="16">
        <v>0</v>
      </c>
      <c r="DY639" s="13">
        <v>0</v>
      </c>
      <c r="DZ639" s="16">
        <v>0</v>
      </c>
      <c r="EA639" s="13">
        <v>0</v>
      </c>
      <c r="EB639" s="16">
        <v>0</v>
      </c>
      <c r="EC639" s="13">
        <v>0</v>
      </c>
      <c r="ED639" s="16">
        <v>0</v>
      </c>
      <c r="EE639" s="13">
        <v>0</v>
      </c>
      <c r="EF639" s="16">
        <v>0</v>
      </c>
      <c r="EG639" s="13">
        <v>0</v>
      </c>
      <c r="EH639" s="16">
        <v>0</v>
      </c>
      <c r="EI639" s="13">
        <v>0</v>
      </c>
      <c r="EJ639" s="16">
        <v>0</v>
      </c>
      <c r="EK639" s="13">
        <v>0</v>
      </c>
      <c r="EL639" s="16">
        <v>0</v>
      </c>
      <c r="EM639" s="13">
        <v>0</v>
      </c>
      <c r="EN639" s="16">
        <v>0</v>
      </c>
      <c r="EO639" s="13">
        <v>0</v>
      </c>
      <c r="EP639" s="16">
        <v>0</v>
      </c>
      <c r="EQ639" s="13">
        <v>0</v>
      </c>
      <c r="ER639" s="16">
        <v>0</v>
      </c>
      <c r="ES639" s="13">
        <v>0</v>
      </c>
      <c r="ET639" s="16">
        <v>0</v>
      </c>
      <c r="EU639" s="13">
        <v>0</v>
      </c>
      <c r="EV639" s="16">
        <v>0</v>
      </c>
      <c r="EW639" s="13">
        <v>0</v>
      </c>
      <c r="EX639" s="16">
        <v>0</v>
      </c>
      <c r="EY639" s="13">
        <v>0</v>
      </c>
      <c r="EZ639" s="16">
        <v>0</v>
      </c>
      <c r="FA639" s="13">
        <v>0</v>
      </c>
      <c r="FB639" s="16">
        <v>0</v>
      </c>
      <c r="FC639" s="13">
        <v>0</v>
      </c>
      <c r="FD639" s="16">
        <v>0</v>
      </c>
      <c r="FE639" s="13">
        <v>0</v>
      </c>
      <c r="FF639" s="16">
        <v>0</v>
      </c>
      <c r="FG639" s="13">
        <v>0</v>
      </c>
      <c r="FH639" s="16">
        <v>0</v>
      </c>
      <c r="FI639" s="13">
        <v>0</v>
      </c>
      <c r="FJ639" s="16">
        <v>0</v>
      </c>
      <c r="FK639" s="13">
        <v>0</v>
      </c>
      <c r="FL639" s="16">
        <v>0</v>
      </c>
      <c r="FM639" s="13">
        <v>0</v>
      </c>
      <c r="FN639" s="16">
        <v>0</v>
      </c>
      <c r="FO639" s="13">
        <v>0</v>
      </c>
      <c r="FP639" s="16">
        <v>0</v>
      </c>
      <c r="FQ639" s="13">
        <v>0</v>
      </c>
      <c r="FR639" s="16">
        <v>0</v>
      </c>
      <c r="FS639" s="13">
        <v>0</v>
      </c>
      <c r="FT639" s="16">
        <v>0</v>
      </c>
      <c r="FU639" s="13">
        <v>0</v>
      </c>
      <c r="FV639" s="16">
        <v>0</v>
      </c>
      <c r="FW639" s="13">
        <v>0</v>
      </c>
      <c r="FX639" s="16">
        <v>0</v>
      </c>
      <c r="FY639" s="13">
        <v>0</v>
      </c>
      <c r="FZ639" s="16">
        <v>0</v>
      </c>
      <c r="GA639" s="13">
        <v>0</v>
      </c>
      <c r="GB639" s="16">
        <v>0</v>
      </c>
      <c r="GC639" s="13">
        <v>0</v>
      </c>
      <c r="GD639" s="16">
        <v>0</v>
      </c>
      <c r="GE639" s="13">
        <v>0</v>
      </c>
      <c r="GF639" s="16">
        <v>0</v>
      </c>
      <c r="GG639" s="13">
        <v>0</v>
      </c>
      <c r="GH639" s="16">
        <v>0</v>
      </c>
      <c r="GI639" s="13">
        <v>0</v>
      </c>
      <c r="GJ639" s="16">
        <v>0</v>
      </c>
      <c r="GK639" s="13">
        <v>0</v>
      </c>
      <c r="GL639" s="16">
        <v>0</v>
      </c>
      <c r="GM639" s="13">
        <v>0</v>
      </c>
      <c r="GN639" s="16">
        <v>0</v>
      </c>
      <c r="GO639" s="13">
        <v>0</v>
      </c>
      <c r="GP639" s="16">
        <v>0</v>
      </c>
      <c r="GQ639" s="8">
        <v>0</v>
      </c>
    </row>
    <row r="640" spans="1:199" ht="16.5" customHeight="1" x14ac:dyDescent="0.35">
      <c r="A640" s="11">
        <v>201</v>
      </c>
      <c r="B640" s="7" t="s">
        <v>602</v>
      </c>
      <c r="C640" s="11">
        <v>2</v>
      </c>
      <c r="D640" s="16">
        <v>0</v>
      </c>
      <c r="E640" s="13">
        <v>0</v>
      </c>
      <c r="F640" s="16">
        <v>0</v>
      </c>
      <c r="G640" s="13">
        <v>0</v>
      </c>
      <c r="H640" s="16">
        <v>0</v>
      </c>
      <c r="I640" s="13">
        <v>0</v>
      </c>
      <c r="J640" s="16">
        <v>0</v>
      </c>
      <c r="K640" s="13">
        <v>0</v>
      </c>
      <c r="L640" s="16">
        <v>0</v>
      </c>
      <c r="M640" s="13">
        <v>0</v>
      </c>
      <c r="N640" s="16">
        <v>0</v>
      </c>
      <c r="O640" s="13">
        <v>0</v>
      </c>
      <c r="P640" s="16">
        <v>0</v>
      </c>
      <c r="Q640" s="13">
        <v>0</v>
      </c>
      <c r="R640" s="16">
        <v>0</v>
      </c>
      <c r="S640" s="13">
        <v>0</v>
      </c>
      <c r="T640" s="16">
        <v>0</v>
      </c>
      <c r="U640" s="13">
        <v>0</v>
      </c>
      <c r="V640" s="16">
        <v>0</v>
      </c>
      <c r="W640" s="13">
        <v>0</v>
      </c>
      <c r="X640" s="16">
        <v>0</v>
      </c>
      <c r="Y640" s="13">
        <v>0</v>
      </c>
      <c r="Z640" s="16">
        <v>0</v>
      </c>
      <c r="AA640" s="13">
        <v>0</v>
      </c>
      <c r="AB640" s="16">
        <v>0</v>
      </c>
      <c r="AC640" s="13">
        <v>0</v>
      </c>
      <c r="AD640" s="16">
        <v>0</v>
      </c>
      <c r="AE640" s="13">
        <v>0</v>
      </c>
      <c r="AF640" s="16">
        <v>0</v>
      </c>
      <c r="AG640" s="13">
        <v>0</v>
      </c>
      <c r="AH640" s="16">
        <v>0</v>
      </c>
      <c r="AI640" s="13">
        <v>0</v>
      </c>
      <c r="AJ640" s="16">
        <v>0</v>
      </c>
      <c r="AK640" s="13">
        <v>0</v>
      </c>
      <c r="AL640" s="16">
        <v>0</v>
      </c>
      <c r="AM640" s="13">
        <v>0</v>
      </c>
      <c r="AN640" s="16">
        <v>0</v>
      </c>
      <c r="AO640" s="13">
        <v>0</v>
      </c>
      <c r="AP640" s="16">
        <v>0</v>
      </c>
      <c r="AQ640" s="13">
        <v>0</v>
      </c>
      <c r="AR640" s="16">
        <v>0</v>
      </c>
      <c r="AS640" s="13">
        <v>0</v>
      </c>
      <c r="AT640" s="16">
        <v>0</v>
      </c>
      <c r="AU640" s="13">
        <v>0</v>
      </c>
      <c r="AV640" s="16">
        <v>0</v>
      </c>
      <c r="AW640" s="13">
        <v>0</v>
      </c>
      <c r="AX640" s="16">
        <v>0</v>
      </c>
      <c r="AY640" s="13">
        <v>0</v>
      </c>
      <c r="AZ640" s="16">
        <v>0</v>
      </c>
      <c r="BA640" s="13">
        <v>0</v>
      </c>
      <c r="BB640" s="16">
        <v>0</v>
      </c>
      <c r="BC640" s="13">
        <v>0</v>
      </c>
      <c r="BD640" s="16">
        <v>0</v>
      </c>
      <c r="BE640" s="13">
        <v>0</v>
      </c>
      <c r="BF640" s="16">
        <v>0</v>
      </c>
      <c r="BG640" s="13">
        <v>0</v>
      </c>
      <c r="BH640" s="16">
        <v>0</v>
      </c>
      <c r="BI640" s="13">
        <v>0</v>
      </c>
      <c r="BJ640" s="16">
        <v>0</v>
      </c>
      <c r="BK640" s="13">
        <v>0</v>
      </c>
      <c r="BL640" s="16">
        <v>0</v>
      </c>
      <c r="BM640" s="13">
        <v>0</v>
      </c>
      <c r="BN640" s="16">
        <v>0</v>
      </c>
      <c r="BO640" s="13">
        <v>0</v>
      </c>
      <c r="BP640" s="16">
        <v>0</v>
      </c>
      <c r="BQ640" s="13">
        <v>0</v>
      </c>
      <c r="BR640" s="16">
        <v>0</v>
      </c>
      <c r="BS640" s="13">
        <v>0</v>
      </c>
      <c r="BT640" s="16">
        <v>0</v>
      </c>
      <c r="BU640" s="13">
        <v>0</v>
      </c>
      <c r="BV640" s="16">
        <v>0</v>
      </c>
      <c r="BW640" s="13">
        <v>0</v>
      </c>
      <c r="BX640" s="16">
        <v>0</v>
      </c>
      <c r="BY640" s="13">
        <v>0</v>
      </c>
      <c r="BZ640" s="16">
        <v>0</v>
      </c>
      <c r="CA640" s="13">
        <v>0</v>
      </c>
      <c r="CB640" s="16">
        <v>0</v>
      </c>
      <c r="CC640" s="13">
        <v>0</v>
      </c>
      <c r="CD640" s="16">
        <v>0</v>
      </c>
      <c r="CE640" s="13">
        <v>0</v>
      </c>
      <c r="CF640" s="16">
        <v>0</v>
      </c>
      <c r="CG640" s="13">
        <v>0</v>
      </c>
      <c r="CH640" s="16">
        <v>0</v>
      </c>
      <c r="CI640" s="13">
        <v>0</v>
      </c>
      <c r="CJ640" s="16">
        <v>0</v>
      </c>
      <c r="CK640" s="13">
        <v>0</v>
      </c>
      <c r="CL640" s="16">
        <v>0</v>
      </c>
      <c r="CM640" s="13">
        <v>0</v>
      </c>
      <c r="CN640" s="16">
        <v>0</v>
      </c>
      <c r="CO640" s="13">
        <v>0</v>
      </c>
      <c r="CP640" s="16">
        <v>0</v>
      </c>
      <c r="CQ640" s="13">
        <v>0</v>
      </c>
      <c r="CR640" s="16">
        <v>0</v>
      </c>
      <c r="CS640" s="13">
        <v>0</v>
      </c>
      <c r="CT640" s="16">
        <v>0</v>
      </c>
      <c r="CU640" s="13">
        <v>0</v>
      </c>
      <c r="CV640" s="16">
        <v>0</v>
      </c>
      <c r="CW640" s="13">
        <v>0</v>
      </c>
      <c r="CX640" s="16">
        <v>0</v>
      </c>
      <c r="CY640" s="13">
        <v>0</v>
      </c>
      <c r="CZ640" s="16">
        <v>0</v>
      </c>
      <c r="DA640" s="13">
        <v>0</v>
      </c>
      <c r="DB640" s="16">
        <v>0</v>
      </c>
      <c r="DC640" s="13">
        <v>0</v>
      </c>
      <c r="DD640" s="16">
        <v>0</v>
      </c>
      <c r="DE640" s="13">
        <v>0</v>
      </c>
      <c r="DF640" s="16">
        <v>0</v>
      </c>
      <c r="DG640" s="13">
        <v>0</v>
      </c>
      <c r="DH640" s="16">
        <v>0</v>
      </c>
      <c r="DI640" s="13">
        <v>0</v>
      </c>
      <c r="DJ640" s="16">
        <v>0</v>
      </c>
      <c r="DK640" s="13">
        <v>0</v>
      </c>
      <c r="DL640" s="16">
        <v>0</v>
      </c>
      <c r="DM640" s="13">
        <v>0</v>
      </c>
      <c r="DN640" s="16">
        <v>0</v>
      </c>
      <c r="DO640" s="13">
        <v>0</v>
      </c>
      <c r="DP640" s="16">
        <v>0</v>
      </c>
      <c r="DQ640" s="13">
        <v>0</v>
      </c>
      <c r="DR640" s="16">
        <v>0</v>
      </c>
      <c r="DS640" s="13">
        <v>0</v>
      </c>
      <c r="DT640" s="16">
        <v>0</v>
      </c>
      <c r="DU640" s="13">
        <v>0</v>
      </c>
      <c r="DV640" s="16">
        <v>0</v>
      </c>
      <c r="DW640" s="13">
        <v>0</v>
      </c>
      <c r="DX640" s="16">
        <v>0</v>
      </c>
      <c r="DY640" s="13">
        <v>0</v>
      </c>
      <c r="DZ640" s="16">
        <v>0</v>
      </c>
      <c r="EA640" s="13">
        <v>0</v>
      </c>
      <c r="EB640" s="16">
        <v>0</v>
      </c>
      <c r="EC640" s="13">
        <v>0</v>
      </c>
      <c r="ED640" s="16">
        <v>0</v>
      </c>
      <c r="EE640" s="13">
        <v>0</v>
      </c>
      <c r="EF640" s="16">
        <v>0</v>
      </c>
      <c r="EG640" s="13">
        <v>0</v>
      </c>
      <c r="EH640" s="16">
        <v>0</v>
      </c>
      <c r="EI640" s="13">
        <v>0</v>
      </c>
      <c r="EJ640" s="16">
        <v>0</v>
      </c>
      <c r="EK640" s="13">
        <v>0</v>
      </c>
      <c r="EL640" s="16">
        <v>0</v>
      </c>
      <c r="EM640" s="13">
        <v>0</v>
      </c>
      <c r="EN640" s="16">
        <v>0</v>
      </c>
      <c r="EO640" s="13">
        <v>0</v>
      </c>
      <c r="EP640" s="16">
        <v>0</v>
      </c>
      <c r="EQ640" s="13">
        <v>0</v>
      </c>
      <c r="ER640" s="16">
        <v>0</v>
      </c>
      <c r="ES640" s="13">
        <v>0</v>
      </c>
      <c r="ET640" s="16">
        <v>0</v>
      </c>
      <c r="EU640" s="13">
        <v>0</v>
      </c>
      <c r="EV640" s="16">
        <v>0</v>
      </c>
      <c r="EW640" s="13">
        <v>0</v>
      </c>
      <c r="EX640" s="16">
        <v>0</v>
      </c>
      <c r="EY640" s="13">
        <v>0</v>
      </c>
      <c r="EZ640" s="16">
        <v>0</v>
      </c>
      <c r="FA640" s="13">
        <v>0</v>
      </c>
      <c r="FB640" s="16">
        <v>0</v>
      </c>
      <c r="FC640" s="13">
        <v>0</v>
      </c>
      <c r="FD640" s="16">
        <v>0</v>
      </c>
      <c r="FE640" s="13">
        <v>0</v>
      </c>
      <c r="FF640" s="16">
        <v>0</v>
      </c>
      <c r="FG640" s="13">
        <v>0</v>
      </c>
      <c r="FH640" s="16">
        <v>0</v>
      </c>
      <c r="FI640" s="13">
        <v>0</v>
      </c>
      <c r="FJ640" s="16">
        <v>0</v>
      </c>
      <c r="FK640" s="13">
        <v>0</v>
      </c>
      <c r="FL640" s="16">
        <v>0</v>
      </c>
      <c r="FM640" s="13">
        <v>0</v>
      </c>
      <c r="FN640" s="16">
        <v>0</v>
      </c>
      <c r="FO640" s="13">
        <v>0</v>
      </c>
      <c r="FP640" s="16">
        <v>0</v>
      </c>
      <c r="FQ640" s="13">
        <v>0</v>
      </c>
      <c r="FR640" s="16">
        <v>0</v>
      </c>
      <c r="FS640" s="13">
        <v>0</v>
      </c>
      <c r="FT640" s="16">
        <v>0</v>
      </c>
      <c r="FU640" s="13">
        <v>0</v>
      </c>
      <c r="FV640" s="16">
        <v>0</v>
      </c>
      <c r="FW640" s="13">
        <v>0</v>
      </c>
      <c r="FX640" s="16">
        <v>0</v>
      </c>
      <c r="FY640" s="13">
        <v>0</v>
      </c>
      <c r="FZ640" s="16">
        <v>0</v>
      </c>
      <c r="GA640" s="13">
        <v>0</v>
      </c>
      <c r="GB640" s="16">
        <v>0</v>
      </c>
      <c r="GC640" s="13">
        <v>0</v>
      </c>
      <c r="GD640" s="16">
        <v>0</v>
      </c>
      <c r="GE640" s="13">
        <v>0</v>
      </c>
      <c r="GF640" s="16">
        <v>0</v>
      </c>
      <c r="GG640" s="13">
        <v>0</v>
      </c>
      <c r="GH640" s="16">
        <v>0</v>
      </c>
      <c r="GI640" s="13">
        <v>0</v>
      </c>
      <c r="GJ640" s="16">
        <v>0</v>
      </c>
      <c r="GK640" s="13">
        <v>0</v>
      </c>
      <c r="GL640" s="16">
        <v>0</v>
      </c>
      <c r="GM640" s="13">
        <v>0</v>
      </c>
      <c r="GN640" s="16">
        <v>0</v>
      </c>
      <c r="GO640" s="13">
        <v>0</v>
      </c>
      <c r="GP640" s="16">
        <v>0</v>
      </c>
      <c r="GQ640" s="8">
        <v>0</v>
      </c>
    </row>
    <row r="641" spans="1:199" ht="16.5" customHeight="1" x14ac:dyDescent="0.35">
      <c r="A641" s="11">
        <v>201</v>
      </c>
      <c r="B641" s="7" t="s">
        <v>603</v>
      </c>
      <c r="C641" s="11">
        <v>2</v>
      </c>
      <c r="D641" s="16">
        <v>0</v>
      </c>
      <c r="E641" s="13">
        <v>0</v>
      </c>
      <c r="F641" s="16">
        <v>0</v>
      </c>
      <c r="G641" s="13">
        <v>0</v>
      </c>
      <c r="H641" s="16">
        <v>0</v>
      </c>
      <c r="I641" s="13">
        <v>0</v>
      </c>
      <c r="J641" s="16">
        <v>0</v>
      </c>
      <c r="K641" s="13">
        <v>0</v>
      </c>
      <c r="L641" s="16">
        <v>0</v>
      </c>
      <c r="M641" s="13">
        <v>0</v>
      </c>
      <c r="N641" s="16">
        <v>0</v>
      </c>
      <c r="O641" s="13">
        <v>0</v>
      </c>
      <c r="P641" s="16">
        <v>0</v>
      </c>
      <c r="Q641" s="13">
        <v>0</v>
      </c>
      <c r="R641" s="16">
        <v>0</v>
      </c>
      <c r="S641" s="13">
        <v>0</v>
      </c>
      <c r="T641" s="16">
        <v>0</v>
      </c>
      <c r="U641" s="13">
        <v>0</v>
      </c>
      <c r="V641" s="16">
        <v>0</v>
      </c>
      <c r="W641" s="13">
        <v>0</v>
      </c>
      <c r="X641" s="16">
        <v>0</v>
      </c>
      <c r="Y641" s="13">
        <v>0</v>
      </c>
      <c r="Z641" s="16">
        <v>0</v>
      </c>
      <c r="AA641" s="13">
        <v>0</v>
      </c>
      <c r="AB641" s="16">
        <v>0</v>
      </c>
      <c r="AC641" s="13">
        <v>0</v>
      </c>
      <c r="AD641" s="16">
        <v>0</v>
      </c>
      <c r="AE641" s="13">
        <v>0</v>
      </c>
      <c r="AF641" s="16">
        <v>0</v>
      </c>
      <c r="AG641" s="13">
        <v>0</v>
      </c>
      <c r="AH641" s="16">
        <v>0</v>
      </c>
      <c r="AI641" s="13">
        <v>0</v>
      </c>
      <c r="AJ641" s="16">
        <v>0</v>
      </c>
      <c r="AK641" s="13">
        <v>0</v>
      </c>
      <c r="AL641" s="16">
        <v>0</v>
      </c>
      <c r="AM641" s="13">
        <v>0</v>
      </c>
      <c r="AN641" s="16">
        <v>0</v>
      </c>
      <c r="AO641" s="13">
        <v>0</v>
      </c>
      <c r="AP641" s="16">
        <v>0</v>
      </c>
      <c r="AQ641" s="13">
        <v>0</v>
      </c>
      <c r="AR641" s="16">
        <v>0</v>
      </c>
      <c r="AS641" s="13">
        <v>0</v>
      </c>
      <c r="AT641" s="16">
        <v>0</v>
      </c>
      <c r="AU641" s="13">
        <v>0</v>
      </c>
      <c r="AV641" s="16">
        <v>0</v>
      </c>
      <c r="AW641" s="13">
        <v>0</v>
      </c>
      <c r="AX641" s="16">
        <v>0</v>
      </c>
      <c r="AY641" s="13">
        <v>0</v>
      </c>
      <c r="AZ641" s="16">
        <v>0</v>
      </c>
      <c r="BA641" s="13">
        <v>0</v>
      </c>
      <c r="BB641" s="16">
        <v>0</v>
      </c>
      <c r="BC641" s="13">
        <v>0</v>
      </c>
      <c r="BD641" s="16">
        <v>0</v>
      </c>
      <c r="BE641" s="13">
        <v>0</v>
      </c>
      <c r="BF641" s="16">
        <v>0</v>
      </c>
      <c r="BG641" s="13">
        <v>0</v>
      </c>
      <c r="BH641" s="16">
        <v>0</v>
      </c>
      <c r="BI641" s="13">
        <v>0</v>
      </c>
      <c r="BJ641" s="16">
        <v>0</v>
      </c>
      <c r="BK641" s="13">
        <v>0</v>
      </c>
      <c r="BL641" s="16">
        <v>0</v>
      </c>
      <c r="BM641" s="13">
        <v>0</v>
      </c>
      <c r="BN641" s="16">
        <v>0</v>
      </c>
      <c r="BO641" s="13">
        <v>0</v>
      </c>
      <c r="BP641" s="16">
        <v>0</v>
      </c>
      <c r="BQ641" s="13">
        <v>0</v>
      </c>
      <c r="BR641" s="16">
        <v>0</v>
      </c>
      <c r="BS641" s="13">
        <v>0</v>
      </c>
      <c r="BT641" s="16">
        <v>0</v>
      </c>
      <c r="BU641" s="13">
        <v>0</v>
      </c>
      <c r="BV641" s="16">
        <v>0</v>
      </c>
      <c r="BW641" s="13">
        <v>0</v>
      </c>
      <c r="BX641" s="16">
        <v>0</v>
      </c>
      <c r="BY641" s="13">
        <v>0</v>
      </c>
      <c r="BZ641" s="16">
        <v>0</v>
      </c>
      <c r="CA641" s="13">
        <v>0</v>
      </c>
      <c r="CB641" s="16">
        <v>0</v>
      </c>
      <c r="CC641" s="13">
        <v>0</v>
      </c>
      <c r="CD641" s="16">
        <v>0</v>
      </c>
      <c r="CE641" s="13">
        <v>0</v>
      </c>
      <c r="CF641" s="16">
        <v>0</v>
      </c>
      <c r="CG641" s="13">
        <v>0</v>
      </c>
      <c r="CH641" s="16">
        <v>0</v>
      </c>
      <c r="CI641" s="13">
        <v>0</v>
      </c>
      <c r="CJ641" s="16">
        <v>0</v>
      </c>
      <c r="CK641" s="13">
        <v>0</v>
      </c>
      <c r="CL641" s="16">
        <v>0</v>
      </c>
      <c r="CM641" s="13">
        <v>0</v>
      </c>
      <c r="CN641" s="16">
        <v>0</v>
      </c>
      <c r="CO641" s="13">
        <v>0</v>
      </c>
      <c r="CP641" s="16">
        <v>0</v>
      </c>
      <c r="CQ641" s="13">
        <v>0</v>
      </c>
      <c r="CR641" s="16">
        <v>0</v>
      </c>
      <c r="CS641" s="13">
        <v>0</v>
      </c>
      <c r="CT641" s="16">
        <v>0</v>
      </c>
      <c r="CU641" s="13">
        <v>0</v>
      </c>
      <c r="CV641" s="16">
        <v>0</v>
      </c>
      <c r="CW641" s="13">
        <v>0</v>
      </c>
      <c r="CX641" s="16">
        <v>0</v>
      </c>
      <c r="CY641" s="13">
        <v>0</v>
      </c>
      <c r="CZ641" s="16">
        <v>0</v>
      </c>
      <c r="DA641" s="13">
        <v>0</v>
      </c>
      <c r="DB641" s="16">
        <v>0</v>
      </c>
      <c r="DC641" s="13">
        <v>0</v>
      </c>
      <c r="DD641" s="16">
        <v>0</v>
      </c>
      <c r="DE641" s="13">
        <v>0</v>
      </c>
      <c r="DF641" s="16">
        <v>0</v>
      </c>
      <c r="DG641" s="13">
        <v>0</v>
      </c>
      <c r="DH641" s="16">
        <v>0</v>
      </c>
      <c r="DI641" s="13">
        <v>0</v>
      </c>
      <c r="DJ641" s="16">
        <v>0</v>
      </c>
      <c r="DK641" s="13">
        <v>0</v>
      </c>
      <c r="DL641" s="16">
        <v>0</v>
      </c>
      <c r="DM641" s="13">
        <v>0</v>
      </c>
      <c r="DN641" s="16">
        <v>0</v>
      </c>
      <c r="DO641" s="13">
        <v>0</v>
      </c>
      <c r="DP641" s="16">
        <v>0</v>
      </c>
      <c r="DQ641" s="13">
        <v>0</v>
      </c>
      <c r="DR641" s="16">
        <v>0</v>
      </c>
      <c r="DS641" s="13">
        <v>0</v>
      </c>
      <c r="DT641" s="16">
        <v>0</v>
      </c>
      <c r="DU641" s="13">
        <v>0</v>
      </c>
      <c r="DV641" s="16">
        <v>0</v>
      </c>
      <c r="DW641" s="13">
        <v>0</v>
      </c>
      <c r="DX641" s="16">
        <v>0</v>
      </c>
      <c r="DY641" s="13">
        <v>0</v>
      </c>
      <c r="DZ641" s="16">
        <v>0</v>
      </c>
      <c r="EA641" s="13">
        <v>0</v>
      </c>
      <c r="EB641" s="16">
        <v>0</v>
      </c>
      <c r="EC641" s="13">
        <v>0</v>
      </c>
      <c r="ED641" s="16">
        <v>0</v>
      </c>
      <c r="EE641" s="13">
        <v>0</v>
      </c>
      <c r="EF641" s="16">
        <v>0</v>
      </c>
      <c r="EG641" s="13">
        <v>0</v>
      </c>
      <c r="EH641" s="16">
        <v>0</v>
      </c>
      <c r="EI641" s="13">
        <v>0</v>
      </c>
      <c r="EJ641" s="16">
        <v>0</v>
      </c>
      <c r="EK641" s="13">
        <v>0</v>
      </c>
      <c r="EL641" s="16">
        <v>0</v>
      </c>
      <c r="EM641" s="13">
        <v>0</v>
      </c>
      <c r="EN641" s="16">
        <v>0</v>
      </c>
      <c r="EO641" s="13">
        <v>0</v>
      </c>
      <c r="EP641" s="16">
        <v>0</v>
      </c>
      <c r="EQ641" s="13">
        <v>0</v>
      </c>
      <c r="ER641" s="16">
        <v>0</v>
      </c>
      <c r="ES641" s="13">
        <v>0</v>
      </c>
      <c r="ET641" s="16">
        <v>0</v>
      </c>
      <c r="EU641" s="13">
        <v>0</v>
      </c>
      <c r="EV641" s="16">
        <v>0</v>
      </c>
      <c r="EW641" s="13">
        <v>0</v>
      </c>
      <c r="EX641" s="16">
        <v>0</v>
      </c>
      <c r="EY641" s="13">
        <v>0</v>
      </c>
      <c r="EZ641" s="16">
        <v>0</v>
      </c>
      <c r="FA641" s="13">
        <v>0</v>
      </c>
      <c r="FB641" s="16">
        <v>0</v>
      </c>
      <c r="FC641" s="13">
        <v>0</v>
      </c>
      <c r="FD641" s="16">
        <v>0</v>
      </c>
      <c r="FE641" s="13">
        <v>0</v>
      </c>
      <c r="FF641" s="16">
        <v>0</v>
      </c>
      <c r="FG641" s="13">
        <v>0</v>
      </c>
      <c r="FH641" s="16">
        <v>0</v>
      </c>
      <c r="FI641" s="13">
        <v>0</v>
      </c>
      <c r="FJ641" s="16">
        <v>0</v>
      </c>
      <c r="FK641" s="13">
        <v>0</v>
      </c>
      <c r="FL641" s="16">
        <v>0</v>
      </c>
      <c r="FM641" s="13">
        <v>0</v>
      </c>
      <c r="FN641" s="16">
        <v>0</v>
      </c>
      <c r="FO641" s="13">
        <v>0</v>
      </c>
      <c r="FP641" s="16">
        <v>0</v>
      </c>
      <c r="FQ641" s="13">
        <v>0</v>
      </c>
      <c r="FR641" s="16">
        <v>0</v>
      </c>
      <c r="FS641" s="13">
        <v>0</v>
      </c>
      <c r="FT641" s="16">
        <v>0</v>
      </c>
      <c r="FU641" s="13">
        <v>0</v>
      </c>
      <c r="FV641" s="16">
        <v>0</v>
      </c>
      <c r="FW641" s="13">
        <v>0</v>
      </c>
      <c r="FX641" s="16">
        <v>0</v>
      </c>
      <c r="FY641" s="13">
        <v>0</v>
      </c>
      <c r="FZ641" s="16">
        <v>0</v>
      </c>
      <c r="GA641" s="13">
        <v>0</v>
      </c>
      <c r="GB641" s="16">
        <v>0</v>
      </c>
      <c r="GC641" s="13">
        <v>0</v>
      </c>
      <c r="GD641" s="16">
        <v>0</v>
      </c>
      <c r="GE641" s="13">
        <v>0</v>
      </c>
      <c r="GF641" s="16">
        <v>0</v>
      </c>
      <c r="GG641" s="13">
        <v>0</v>
      </c>
      <c r="GH641" s="16">
        <v>0</v>
      </c>
      <c r="GI641" s="13">
        <v>0</v>
      </c>
      <c r="GJ641" s="16">
        <v>0</v>
      </c>
      <c r="GK641" s="13">
        <v>0</v>
      </c>
      <c r="GL641" s="16">
        <v>0</v>
      </c>
      <c r="GM641" s="13">
        <v>0</v>
      </c>
      <c r="GN641" s="16">
        <v>0</v>
      </c>
      <c r="GO641" s="13">
        <v>0</v>
      </c>
      <c r="GP641" s="16">
        <v>0</v>
      </c>
      <c r="GQ641" s="8">
        <v>0</v>
      </c>
    </row>
    <row r="642" spans="1:199" ht="16.5" customHeight="1" x14ac:dyDescent="0.35">
      <c r="A642" s="11">
        <v>210</v>
      </c>
      <c r="B642" s="7" t="s">
        <v>604</v>
      </c>
      <c r="C642" s="11">
        <v>2</v>
      </c>
      <c r="D642" s="16">
        <v>0</v>
      </c>
      <c r="E642" s="13">
        <v>0</v>
      </c>
      <c r="F642" s="16">
        <v>0</v>
      </c>
      <c r="G642" s="13">
        <v>0</v>
      </c>
      <c r="H642" s="16">
        <v>0</v>
      </c>
      <c r="I642" s="13">
        <v>0</v>
      </c>
      <c r="J642" s="16">
        <v>0</v>
      </c>
      <c r="K642" s="13">
        <v>0</v>
      </c>
      <c r="L642" s="16">
        <v>0</v>
      </c>
      <c r="M642" s="13">
        <v>0</v>
      </c>
      <c r="N642" s="16">
        <v>0</v>
      </c>
      <c r="O642" s="13">
        <v>0</v>
      </c>
      <c r="P642" s="16">
        <v>0</v>
      </c>
      <c r="Q642" s="13">
        <v>0</v>
      </c>
      <c r="R642" s="16">
        <v>0</v>
      </c>
      <c r="S642" s="13">
        <v>0</v>
      </c>
      <c r="T642" s="16">
        <v>0</v>
      </c>
      <c r="U642" s="13">
        <v>0</v>
      </c>
      <c r="V642" s="16">
        <v>0</v>
      </c>
      <c r="W642" s="13">
        <v>0</v>
      </c>
      <c r="X642" s="16">
        <v>0</v>
      </c>
      <c r="Y642" s="13">
        <v>0</v>
      </c>
      <c r="Z642" s="16">
        <v>0</v>
      </c>
      <c r="AA642" s="13">
        <v>0</v>
      </c>
      <c r="AB642" s="16">
        <v>0</v>
      </c>
      <c r="AC642" s="13">
        <v>0</v>
      </c>
      <c r="AD642" s="16">
        <v>0</v>
      </c>
      <c r="AE642" s="13">
        <v>0</v>
      </c>
      <c r="AF642" s="16">
        <v>0</v>
      </c>
      <c r="AG642" s="13">
        <v>0</v>
      </c>
      <c r="AH642" s="16">
        <v>0</v>
      </c>
      <c r="AI642" s="13">
        <v>0</v>
      </c>
      <c r="AJ642" s="16">
        <v>0</v>
      </c>
      <c r="AK642" s="13">
        <v>0</v>
      </c>
      <c r="AL642" s="16">
        <v>0</v>
      </c>
      <c r="AM642" s="13">
        <v>0</v>
      </c>
      <c r="AN642" s="16">
        <v>0</v>
      </c>
      <c r="AO642" s="13">
        <v>0</v>
      </c>
      <c r="AP642" s="16">
        <v>0</v>
      </c>
      <c r="AQ642" s="13">
        <v>0</v>
      </c>
      <c r="AR642" s="16">
        <v>0</v>
      </c>
      <c r="AS642" s="13">
        <v>0</v>
      </c>
      <c r="AT642" s="16">
        <v>0</v>
      </c>
      <c r="AU642" s="13">
        <v>0</v>
      </c>
      <c r="AV642" s="16">
        <v>0</v>
      </c>
      <c r="AW642" s="13">
        <v>0</v>
      </c>
      <c r="AX642" s="16">
        <v>0</v>
      </c>
      <c r="AY642" s="13">
        <v>0</v>
      </c>
      <c r="AZ642" s="16">
        <v>0</v>
      </c>
      <c r="BA642" s="13">
        <v>0</v>
      </c>
      <c r="BB642" s="16">
        <v>0</v>
      </c>
      <c r="BC642" s="13">
        <v>0</v>
      </c>
      <c r="BD642" s="16">
        <v>0</v>
      </c>
      <c r="BE642" s="13">
        <v>0</v>
      </c>
      <c r="BF642" s="16">
        <v>0</v>
      </c>
      <c r="BG642" s="13">
        <v>0</v>
      </c>
      <c r="BH642" s="16">
        <v>0</v>
      </c>
      <c r="BI642" s="13">
        <v>0</v>
      </c>
      <c r="BJ642" s="16">
        <v>0</v>
      </c>
      <c r="BK642" s="13">
        <v>0</v>
      </c>
      <c r="BL642" s="16">
        <v>0</v>
      </c>
      <c r="BM642" s="13">
        <v>0</v>
      </c>
      <c r="BN642" s="16">
        <v>0</v>
      </c>
      <c r="BO642" s="13">
        <v>0</v>
      </c>
      <c r="BP642" s="16">
        <v>0</v>
      </c>
      <c r="BQ642" s="13">
        <v>0</v>
      </c>
      <c r="BR642" s="16">
        <v>0</v>
      </c>
      <c r="BS642" s="13">
        <v>0</v>
      </c>
      <c r="BT642" s="16">
        <v>0</v>
      </c>
      <c r="BU642" s="13">
        <v>0</v>
      </c>
      <c r="BV642" s="16">
        <v>0</v>
      </c>
      <c r="BW642" s="13">
        <v>0</v>
      </c>
      <c r="BX642" s="16">
        <v>0</v>
      </c>
      <c r="BY642" s="13">
        <v>0</v>
      </c>
      <c r="BZ642" s="16">
        <v>0</v>
      </c>
      <c r="CA642" s="13">
        <v>0</v>
      </c>
      <c r="CB642" s="16">
        <v>0</v>
      </c>
      <c r="CC642" s="13">
        <v>0</v>
      </c>
      <c r="CD642" s="16">
        <v>0</v>
      </c>
      <c r="CE642" s="13">
        <v>0</v>
      </c>
      <c r="CF642" s="16">
        <v>0</v>
      </c>
      <c r="CG642" s="13">
        <v>0</v>
      </c>
      <c r="CH642" s="16">
        <v>0</v>
      </c>
      <c r="CI642" s="13">
        <v>0</v>
      </c>
      <c r="CJ642" s="16">
        <v>0</v>
      </c>
      <c r="CK642" s="13">
        <v>0</v>
      </c>
      <c r="CL642" s="16">
        <v>0</v>
      </c>
      <c r="CM642" s="13">
        <v>0</v>
      </c>
      <c r="CN642" s="16">
        <v>0</v>
      </c>
      <c r="CO642" s="13">
        <v>0</v>
      </c>
      <c r="CP642" s="16">
        <v>0</v>
      </c>
      <c r="CQ642" s="13">
        <v>0</v>
      </c>
      <c r="CR642" s="16">
        <v>0</v>
      </c>
      <c r="CS642" s="13">
        <v>0</v>
      </c>
      <c r="CT642" s="16">
        <v>0</v>
      </c>
      <c r="CU642" s="13">
        <v>0</v>
      </c>
      <c r="CV642" s="16">
        <v>0</v>
      </c>
      <c r="CW642" s="13">
        <v>0</v>
      </c>
      <c r="CX642" s="16">
        <v>0</v>
      </c>
      <c r="CY642" s="13">
        <v>0</v>
      </c>
      <c r="CZ642" s="16">
        <v>0</v>
      </c>
      <c r="DA642" s="13">
        <v>0</v>
      </c>
      <c r="DB642" s="16">
        <v>0</v>
      </c>
      <c r="DC642" s="13">
        <v>0</v>
      </c>
      <c r="DD642" s="16">
        <v>0</v>
      </c>
      <c r="DE642" s="13">
        <v>0</v>
      </c>
      <c r="DF642" s="16">
        <v>0</v>
      </c>
      <c r="DG642" s="13">
        <v>0</v>
      </c>
      <c r="DH642" s="16">
        <v>0</v>
      </c>
      <c r="DI642" s="13">
        <v>0</v>
      </c>
      <c r="DJ642" s="16">
        <v>0</v>
      </c>
      <c r="DK642" s="13">
        <v>0</v>
      </c>
      <c r="DL642" s="16">
        <v>0</v>
      </c>
      <c r="DM642" s="13">
        <v>0</v>
      </c>
      <c r="DN642" s="16">
        <v>0</v>
      </c>
      <c r="DO642" s="13">
        <v>0</v>
      </c>
      <c r="DP642" s="16">
        <v>0</v>
      </c>
      <c r="DQ642" s="13">
        <v>0</v>
      </c>
      <c r="DR642" s="16">
        <v>0</v>
      </c>
      <c r="DS642" s="13">
        <v>0</v>
      </c>
      <c r="DT642" s="16">
        <v>0</v>
      </c>
      <c r="DU642" s="13">
        <v>0</v>
      </c>
      <c r="DV642" s="16">
        <v>0</v>
      </c>
      <c r="DW642" s="13">
        <v>0</v>
      </c>
      <c r="DX642" s="16">
        <v>0</v>
      </c>
      <c r="DY642" s="13">
        <v>0</v>
      </c>
      <c r="DZ642" s="16">
        <v>0</v>
      </c>
      <c r="EA642" s="13">
        <v>0</v>
      </c>
      <c r="EB642" s="16">
        <v>0</v>
      </c>
      <c r="EC642" s="13">
        <v>0</v>
      </c>
      <c r="ED642" s="16">
        <v>0</v>
      </c>
      <c r="EE642" s="13">
        <v>0</v>
      </c>
      <c r="EF642" s="16">
        <v>0</v>
      </c>
      <c r="EG642" s="13">
        <v>0</v>
      </c>
      <c r="EH642" s="16">
        <v>0</v>
      </c>
      <c r="EI642" s="13">
        <v>0</v>
      </c>
      <c r="EJ642" s="16">
        <v>0</v>
      </c>
      <c r="EK642" s="13">
        <v>0</v>
      </c>
      <c r="EL642" s="16">
        <v>0</v>
      </c>
      <c r="EM642" s="13">
        <v>0</v>
      </c>
      <c r="EN642" s="16">
        <v>0</v>
      </c>
      <c r="EO642" s="13">
        <v>0</v>
      </c>
      <c r="EP642" s="16">
        <v>0</v>
      </c>
      <c r="EQ642" s="13">
        <v>0</v>
      </c>
      <c r="ER642" s="16">
        <v>0</v>
      </c>
      <c r="ES642" s="13">
        <v>0</v>
      </c>
      <c r="ET642" s="16">
        <v>0</v>
      </c>
      <c r="EU642" s="13">
        <v>0</v>
      </c>
      <c r="EV642" s="16">
        <v>0</v>
      </c>
      <c r="EW642" s="13">
        <v>0</v>
      </c>
      <c r="EX642" s="16">
        <v>0</v>
      </c>
      <c r="EY642" s="13">
        <v>0</v>
      </c>
      <c r="EZ642" s="16">
        <v>0</v>
      </c>
      <c r="FA642" s="13">
        <v>0</v>
      </c>
      <c r="FB642" s="16">
        <v>0</v>
      </c>
      <c r="FC642" s="13">
        <v>0</v>
      </c>
      <c r="FD642" s="16">
        <v>0</v>
      </c>
      <c r="FE642" s="13">
        <v>0</v>
      </c>
      <c r="FF642" s="16">
        <v>0</v>
      </c>
      <c r="FG642" s="13">
        <v>0</v>
      </c>
      <c r="FH642" s="16">
        <v>0</v>
      </c>
      <c r="FI642" s="13">
        <v>0</v>
      </c>
      <c r="FJ642" s="16">
        <v>0</v>
      </c>
      <c r="FK642" s="13">
        <v>0</v>
      </c>
      <c r="FL642" s="16">
        <v>0</v>
      </c>
      <c r="FM642" s="13">
        <v>0</v>
      </c>
      <c r="FN642" s="16">
        <v>0</v>
      </c>
      <c r="FO642" s="13">
        <v>0</v>
      </c>
      <c r="FP642" s="16">
        <v>0</v>
      </c>
      <c r="FQ642" s="13">
        <v>0</v>
      </c>
      <c r="FR642" s="16">
        <v>0</v>
      </c>
      <c r="FS642" s="13">
        <v>0</v>
      </c>
      <c r="FT642" s="16">
        <v>0</v>
      </c>
      <c r="FU642" s="13">
        <v>0</v>
      </c>
      <c r="FV642" s="16">
        <v>0</v>
      </c>
      <c r="FW642" s="13">
        <v>0</v>
      </c>
      <c r="FX642" s="16">
        <v>0</v>
      </c>
      <c r="FY642" s="13">
        <v>0</v>
      </c>
      <c r="FZ642" s="16">
        <v>0</v>
      </c>
      <c r="GA642" s="13">
        <v>0</v>
      </c>
      <c r="GB642" s="16">
        <v>0</v>
      </c>
      <c r="GC642" s="13">
        <v>0</v>
      </c>
      <c r="GD642" s="16">
        <v>0</v>
      </c>
      <c r="GE642" s="13">
        <v>0</v>
      </c>
      <c r="GF642" s="16">
        <v>0</v>
      </c>
      <c r="GG642" s="13">
        <v>0</v>
      </c>
      <c r="GH642" s="16">
        <v>0</v>
      </c>
      <c r="GI642" s="13">
        <v>0</v>
      </c>
      <c r="GJ642" s="16">
        <v>0</v>
      </c>
      <c r="GK642" s="13">
        <v>0</v>
      </c>
      <c r="GL642" s="16">
        <v>0</v>
      </c>
      <c r="GM642" s="13">
        <v>0</v>
      </c>
      <c r="GN642" s="16">
        <v>0</v>
      </c>
      <c r="GO642" s="13">
        <v>0</v>
      </c>
      <c r="GP642" s="16">
        <v>0</v>
      </c>
      <c r="GQ642" s="8">
        <v>0</v>
      </c>
    </row>
    <row r="643" spans="1:199" ht="16.5" customHeight="1" x14ac:dyDescent="0.35">
      <c r="A643" s="11">
        <v>216</v>
      </c>
      <c r="B643" s="7" t="s">
        <v>605</v>
      </c>
      <c r="C643" s="11">
        <v>24</v>
      </c>
      <c r="D643" s="16">
        <v>0</v>
      </c>
      <c r="E643" s="13">
        <v>0</v>
      </c>
      <c r="F643" s="16">
        <v>0</v>
      </c>
      <c r="G643" s="13">
        <v>0</v>
      </c>
      <c r="H643" s="16">
        <v>0</v>
      </c>
      <c r="I643" s="13">
        <v>0</v>
      </c>
      <c r="J643" s="16">
        <v>0</v>
      </c>
      <c r="K643" s="13">
        <v>0</v>
      </c>
      <c r="L643" s="16">
        <v>0</v>
      </c>
      <c r="M643" s="13">
        <v>0</v>
      </c>
      <c r="N643" s="16">
        <v>0</v>
      </c>
      <c r="O643" s="13">
        <v>0</v>
      </c>
      <c r="P643" s="16">
        <v>0</v>
      </c>
      <c r="Q643" s="13">
        <v>0</v>
      </c>
      <c r="R643" s="16">
        <v>0</v>
      </c>
      <c r="S643" s="13">
        <v>0</v>
      </c>
      <c r="T643" s="16">
        <v>0</v>
      </c>
      <c r="U643" s="13">
        <v>0</v>
      </c>
      <c r="V643" s="16">
        <v>0</v>
      </c>
      <c r="W643" s="13">
        <v>0</v>
      </c>
      <c r="X643" s="16">
        <v>0</v>
      </c>
      <c r="Y643" s="13">
        <v>0</v>
      </c>
      <c r="Z643" s="16">
        <v>0</v>
      </c>
      <c r="AA643" s="13">
        <v>0</v>
      </c>
      <c r="AB643" s="16">
        <v>0</v>
      </c>
      <c r="AC643" s="13">
        <v>0</v>
      </c>
      <c r="AD643" s="16">
        <v>0</v>
      </c>
      <c r="AE643" s="13">
        <v>0</v>
      </c>
      <c r="AF643" s="16">
        <v>0</v>
      </c>
      <c r="AG643" s="13">
        <v>0</v>
      </c>
      <c r="AH643" s="16">
        <v>0</v>
      </c>
      <c r="AI643" s="13">
        <v>0</v>
      </c>
      <c r="AJ643" s="16">
        <v>0</v>
      </c>
      <c r="AK643" s="13">
        <v>0</v>
      </c>
      <c r="AL643" s="16">
        <v>0</v>
      </c>
      <c r="AM643" s="13">
        <v>0</v>
      </c>
      <c r="AN643" s="16">
        <v>0</v>
      </c>
      <c r="AO643" s="13">
        <v>0</v>
      </c>
      <c r="AP643" s="16">
        <v>0</v>
      </c>
      <c r="AQ643" s="13">
        <v>0</v>
      </c>
      <c r="AR643" s="16">
        <v>0</v>
      </c>
      <c r="AS643" s="13">
        <v>0</v>
      </c>
      <c r="AT643" s="16">
        <v>0</v>
      </c>
      <c r="AU643" s="13">
        <v>0</v>
      </c>
      <c r="AV643" s="16">
        <v>0</v>
      </c>
      <c r="AW643" s="13">
        <v>0</v>
      </c>
      <c r="AX643" s="16">
        <v>0</v>
      </c>
      <c r="AY643" s="13">
        <v>0</v>
      </c>
      <c r="AZ643" s="16">
        <v>0</v>
      </c>
      <c r="BA643" s="13">
        <v>0</v>
      </c>
      <c r="BB643" s="16">
        <v>0</v>
      </c>
      <c r="BC643" s="13">
        <v>0</v>
      </c>
      <c r="BD643" s="16">
        <v>0</v>
      </c>
      <c r="BE643" s="13">
        <v>0</v>
      </c>
      <c r="BF643" s="16">
        <v>0</v>
      </c>
      <c r="BG643" s="13">
        <v>0</v>
      </c>
      <c r="BH643" s="16">
        <v>0</v>
      </c>
      <c r="BI643" s="13">
        <v>0</v>
      </c>
      <c r="BJ643" s="16">
        <v>0</v>
      </c>
      <c r="BK643" s="13">
        <v>0</v>
      </c>
      <c r="BL643" s="16">
        <v>0</v>
      </c>
      <c r="BM643" s="13">
        <v>0</v>
      </c>
      <c r="BN643" s="16">
        <v>0</v>
      </c>
      <c r="BO643" s="13">
        <v>0</v>
      </c>
      <c r="BP643" s="16">
        <v>0</v>
      </c>
      <c r="BQ643" s="13">
        <v>0</v>
      </c>
      <c r="BR643" s="16">
        <v>0</v>
      </c>
      <c r="BS643" s="13">
        <v>0</v>
      </c>
      <c r="BT643" s="16">
        <v>0</v>
      </c>
      <c r="BU643" s="13">
        <v>0</v>
      </c>
      <c r="BV643" s="16">
        <v>0</v>
      </c>
      <c r="BW643" s="13">
        <v>0</v>
      </c>
      <c r="BX643" s="16">
        <v>0</v>
      </c>
      <c r="BY643" s="13">
        <v>0</v>
      </c>
      <c r="BZ643" s="16">
        <v>0</v>
      </c>
      <c r="CA643" s="13">
        <v>0</v>
      </c>
      <c r="CB643" s="16">
        <v>0</v>
      </c>
      <c r="CC643" s="13">
        <v>0</v>
      </c>
      <c r="CD643" s="16">
        <v>0</v>
      </c>
      <c r="CE643" s="13">
        <v>0</v>
      </c>
      <c r="CF643" s="16">
        <v>0</v>
      </c>
      <c r="CG643" s="13">
        <v>0</v>
      </c>
      <c r="CH643" s="16">
        <v>0</v>
      </c>
      <c r="CI643" s="13">
        <v>0</v>
      </c>
      <c r="CJ643" s="16">
        <v>0</v>
      </c>
      <c r="CK643" s="13">
        <v>0</v>
      </c>
      <c r="CL643" s="16">
        <v>0</v>
      </c>
      <c r="CM643" s="13">
        <v>0</v>
      </c>
      <c r="CN643" s="16">
        <v>0</v>
      </c>
      <c r="CO643" s="13">
        <v>0</v>
      </c>
      <c r="CP643" s="16">
        <v>0</v>
      </c>
      <c r="CQ643" s="13">
        <v>0</v>
      </c>
      <c r="CR643" s="16">
        <v>0</v>
      </c>
      <c r="CS643" s="13">
        <v>0</v>
      </c>
      <c r="CT643" s="16">
        <v>0</v>
      </c>
      <c r="CU643" s="13">
        <v>0</v>
      </c>
      <c r="CV643" s="16">
        <v>0</v>
      </c>
      <c r="CW643" s="13">
        <v>0</v>
      </c>
      <c r="CX643" s="16">
        <v>0</v>
      </c>
      <c r="CY643" s="13">
        <v>0</v>
      </c>
      <c r="CZ643" s="16">
        <v>0</v>
      </c>
      <c r="DA643" s="13">
        <v>0</v>
      </c>
      <c r="DB643" s="16">
        <v>0</v>
      </c>
      <c r="DC643" s="13">
        <v>0</v>
      </c>
      <c r="DD643" s="16">
        <v>0</v>
      </c>
      <c r="DE643" s="13">
        <v>0</v>
      </c>
      <c r="DF643" s="16">
        <v>0</v>
      </c>
      <c r="DG643" s="13">
        <v>0</v>
      </c>
      <c r="DH643" s="16">
        <v>0</v>
      </c>
      <c r="DI643" s="13">
        <v>0</v>
      </c>
      <c r="DJ643" s="16">
        <v>0</v>
      </c>
      <c r="DK643" s="13">
        <v>0</v>
      </c>
      <c r="DL643" s="16">
        <v>0</v>
      </c>
      <c r="DM643" s="13">
        <v>0</v>
      </c>
      <c r="DN643" s="16">
        <v>0</v>
      </c>
      <c r="DO643" s="13">
        <v>0</v>
      </c>
      <c r="DP643" s="16">
        <v>0</v>
      </c>
      <c r="DQ643" s="13">
        <v>0</v>
      </c>
      <c r="DR643" s="16">
        <v>0</v>
      </c>
      <c r="DS643" s="13">
        <v>0</v>
      </c>
      <c r="DT643" s="16">
        <v>0</v>
      </c>
      <c r="DU643" s="13">
        <v>0</v>
      </c>
      <c r="DV643" s="16">
        <v>0</v>
      </c>
      <c r="DW643" s="13">
        <v>0</v>
      </c>
      <c r="DX643" s="16">
        <v>0</v>
      </c>
      <c r="DY643" s="13">
        <v>0</v>
      </c>
      <c r="DZ643" s="16">
        <v>0</v>
      </c>
      <c r="EA643" s="13">
        <v>0</v>
      </c>
      <c r="EB643" s="16">
        <v>0</v>
      </c>
      <c r="EC643" s="13">
        <v>0</v>
      </c>
      <c r="ED643" s="16">
        <v>0</v>
      </c>
      <c r="EE643" s="13">
        <v>0</v>
      </c>
      <c r="EF643" s="16">
        <v>0</v>
      </c>
      <c r="EG643" s="13">
        <v>0</v>
      </c>
      <c r="EH643" s="16">
        <v>0</v>
      </c>
      <c r="EI643" s="13">
        <v>0</v>
      </c>
      <c r="EJ643" s="16">
        <v>0</v>
      </c>
      <c r="EK643" s="13">
        <v>0</v>
      </c>
      <c r="EL643" s="16">
        <v>0</v>
      </c>
      <c r="EM643" s="13">
        <v>0</v>
      </c>
      <c r="EN643" s="16">
        <v>0</v>
      </c>
      <c r="EO643" s="13">
        <v>0</v>
      </c>
      <c r="EP643" s="16">
        <v>0</v>
      </c>
      <c r="EQ643" s="13">
        <v>0</v>
      </c>
      <c r="ER643" s="16">
        <v>0</v>
      </c>
      <c r="ES643" s="13">
        <v>0</v>
      </c>
      <c r="ET643" s="16">
        <v>0</v>
      </c>
      <c r="EU643" s="13">
        <v>0</v>
      </c>
      <c r="EV643" s="16">
        <v>0</v>
      </c>
      <c r="EW643" s="13">
        <v>0</v>
      </c>
      <c r="EX643" s="16">
        <v>0</v>
      </c>
      <c r="EY643" s="13">
        <v>0</v>
      </c>
      <c r="EZ643" s="16">
        <v>0</v>
      </c>
      <c r="FA643" s="13">
        <v>0</v>
      </c>
      <c r="FB643" s="16">
        <v>0</v>
      </c>
      <c r="FC643" s="13">
        <v>0</v>
      </c>
      <c r="FD643" s="16">
        <v>0</v>
      </c>
      <c r="FE643" s="13">
        <v>0</v>
      </c>
      <c r="FF643" s="16">
        <v>0</v>
      </c>
      <c r="FG643" s="13">
        <v>0</v>
      </c>
      <c r="FH643" s="16">
        <v>0</v>
      </c>
      <c r="FI643" s="13">
        <v>0</v>
      </c>
      <c r="FJ643" s="16">
        <v>0</v>
      </c>
      <c r="FK643" s="13">
        <v>0</v>
      </c>
      <c r="FL643" s="16">
        <v>0</v>
      </c>
      <c r="FM643" s="13">
        <v>0</v>
      </c>
      <c r="FN643" s="16">
        <v>0</v>
      </c>
      <c r="FO643" s="13">
        <v>0</v>
      </c>
      <c r="FP643" s="16">
        <v>0</v>
      </c>
      <c r="FQ643" s="13">
        <v>0</v>
      </c>
      <c r="FR643" s="16">
        <v>0</v>
      </c>
      <c r="FS643" s="13">
        <v>0</v>
      </c>
      <c r="FT643" s="16">
        <v>0</v>
      </c>
      <c r="FU643" s="13">
        <v>0</v>
      </c>
      <c r="FV643" s="16">
        <v>0</v>
      </c>
      <c r="FW643" s="13">
        <v>0</v>
      </c>
      <c r="FX643" s="16">
        <v>0</v>
      </c>
      <c r="FY643" s="13">
        <v>0</v>
      </c>
      <c r="FZ643" s="16">
        <v>0</v>
      </c>
      <c r="GA643" s="13">
        <v>0</v>
      </c>
      <c r="GB643" s="16">
        <v>0</v>
      </c>
      <c r="GC643" s="13">
        <v>0</v>
      </c>
      <c r="GD643" s="16">
        <v>0</v>
      </c>
      <c r="GE643" s="13">
        <v>0</v>
      </c>
      <c r="GF643" s="16">
        <v>0</v>
      </c>
      <c r="GG643" s="13">
        <v>0</v>
      </c>
      <c r="GH643" s="16">
        <v>0</v>
      </c>
      <c r="GI643" s="13">
        <v>0</v>
      </c>
      <c r="GJ643" s="16">
        <v>0</v>
      </c>
      <c r="GK643" s="13">
        <v>0</v>
      </c>
      <c r="GL643" s="16">
        <v>305.04347826087002</v>
      </c>
      <c r="GM643" s="13">
        <v>3.8980000000000001</v>
      </c>
      <c r="GN643" s="16">
        <v>99.704347826087002</v>
      </c>
      <c r="GO643" s="13">
        <v>1.274</v>
      </c>
      <c r="GP643" s="16">
        <v>89.982608695652203</v>
      </c>
      <c r="GQ643" s="8">
        <v>1.1499999999999999</v>
      </c>
    </row>
    <row r="644" spans="1:199" ht="16.5" customHeight="1" x14ac:dyDescent="0.35">
      <c r="A644" s="11">
        <v>201</v>
      </c>
      <c r="B644" s="7" t="s">
        <v>606</v>
      </c>
      <c r="C644" s="11">
        <v>2</v>
      </c>
      <c r="D644" s="16">
        <v>0</v>
      </c>
      <c r="E644" s="13">
        <v>0</v>
      </c>
      <c r="F644" s="16">
        <v>113.73913043478299</v>
      </c>
      <c r="G644" s="13">
        <v>3</v>
      </c>
      <c r="H644" s="16">
        <v>152.460869565217</v>
      </c>
      <c r="I644" s="13">
        <v>2</v>
      </c>
      <c r="J644" s="16">
        <v>0</v>
      </c>
      <c r="K644" s="13">
        <v>0</v>
      </c>
      <c r="L644" s="16">
        <v>2361.8608695652201</v>
      </c>
      <c r="M644" s="13">
        <v>1</v>
      </c>
      <c r="N644" s="16">
        <v>0</v>
      </c>
      <c r="O644" s="13">
        <v>0</v>
      </c>
      <c r="P644" s="16">
        <v>0</v>
      </c>
      <c r="Q644" s="13">
        <v>0</v>
      </c>
      <c r="R644" s="16">
        <v>0</v>
      </c>
      <c r="S644" s="13">
        <v>0</v>
      </c>
      <c r="T644" s="16">
        <v>0</v>
      </c>
      <c r="U644" s="13">
        <v>0</v>
      </c>
      <c r="V644" s="16">
        <v>164.295652173913</v>
      </c>
      <c r="W644" s="13">
        <v>5</v>
      </c>
      <c r="X644" s="16">
        <v>0</v>
      </c>
      <c r="Y644" s="13">
        <v>0</v>
      </c>
      <c r="Z644" s="16">
        <v>45.0695652173913</v>
      </c>
      <c r="AA644" s="13">
        <v>1</v>
      </c>
      <c r="AB644" s="16">
        <v>57.504347826086999</v>
      </c>
      <c r="AC644" s="13">
        <v>1</v>
      </c>
      <c r="AD644" s="16">
        <v>0</v>
      </c>
      <c r="AE644" s="13">
        <v>0</v>
      </c>
      <c r="AF644" s="16">
        <v>0</v>
      </c>
      <c r="AG644" s="13">
        <v>0</v>
      </c>
      <c r="AH644" s="16">
        <v>0</v>
      </c>
      <c r="AI644" s="13">
        <v>0</v>
      </c>
      <c r="AJ644" s="16">
        <v>0</v>
      </c>
      <c r="AK644" s="13">
        <v>0</v>
      </c>
      <c r="AL644" s="16">
        <v>0</v>
      </c>
      <c r="AM644" s="13">
        <v>0</v>
      </c>
      <c r="AN644" s="16">
        <v>0</v>
      </c>
      <c r="AO644" s="13">
        <v>0</v>
      </c>
      <c r="AP644" s="16">
        <v>75.313043478260894</v>
      </c>
      <c r="AQ644" s="13">
        <v>4</v>
      </c>
      <c r="AR644" s="16">
        <v>0</v>
      </c>
      <c r="AS644" s="13">
        <v>0</v>
      </c>
      <c r="AT644" s="16">
        <v>0</v>
      </c>
      <c r="AU644" s="13">
        <v>0</v>
      </c>
      <c r="AV644" s="16">
        <v>0</v>
      </c>
      <c r="AW644" s="13">
        <v>0</v>
      </c>
      <c r="AX644" s="16">
        <v>159.834782608696</v>
      </c>
      <c r="AY644" s="13">
        <v>2</v>
      </c>
      <c r="AZ644" s="16">
        <v>0</v>
      </c>
      <c r="BA644" s="13">
        <v>0</v>
      </c>
      <c r="BB644" s="16">
        <v>315.47826086956502</v>
      </c>
      <c r="BC644" s="13">
        <v>1</v>
      </c>
      <c r="BD644" s="16">
        <v>0</v>
      </c>
      <c r="BE644" s="13">
        <v>0</v>
      </c>
      <c r="BF644" s="16">
        <v>0</v>
      </c>
      <c r="BG644" s="13">
        <v>0</v>
      </c>
      <c r="BH644" s="16">
        <v>0</v>
      </c>
      <c r="BI644" s="13">
        <v>0</v>
      </c>
      <c r="BJ644" s="16">
        <v>0</v>
      </c>
      <c r="BK644" s="13">
        <v>0</v>
      </c>
      <c r="BL644" s="16">
        <v>0</v>
      </c>
      <c r="BM644" s="13">
        <v>0</v>
      </c>
      <c r="BN644" s="16">
        <v>100</v>
      </c>
      <c r="BO644" s="13">
        <v>1</v>
      </c>
      <c r="BP644" s="16">
        <v>0</v>
      </c>
      <c r="BQ644" s="13">
        <v>0</v>
      </c>
      <c r="BR644" s="16">
        <v>0</v>
      </c>
      <c r="BS644" s="13">
        <v>0</v>
      </c>
      <c r="BT644" s="16">
        <v>0</v>
      </c>
      <c r="BU644" s="13">
        <v>0</v>
      </c>
      <c r="BV644" s="16">
        <v>0</v>
      </c>
      <c r="BW644" s="13">
        <v>0</v>
      </c>
      <c r="BX644" s="16">
        <v>0</v>
      </c>
      <c r="BY644" s="13">
        <v>0</v>
      </c>
      <c r="BZ644" s="16">
        <v>0</v>
      </c>
      <c r="CA644" s="13">
        <v>0</v>
      </c>
      <c r="CB644" s="16">
        <v>0</v>
      </c>
      <c r="CC644" s="13">
        <v>0</v>
      </c>
      <c r="CD644" s="16">
        <v>0</v>
      </c>
      <c r="CE644" s="13">
        <v>0</v>
      </c>
      <c r="CF644" s="16">
        <v>29.460869565217401</v>
      </c>
      <c r="CG644" s="13">
        <v>1</v>
      </c>
      <c r="CH644" s="16">
        <v>0</v>
      </c>
      <c r="CI644" s="13">
        <v>0</v>
      </c>
      <c r="CJ644" s="16">
        <v>59.626086956521704</v>
      </c>
      <c r="CK644" s="13">
        <v>1</v>
      </c>
      <c r="CL644" s="16">
        <v>0</v>
      </c>
      <c r="CM644" s="13">
        <v>0</v>
      </c>
      <c r="CN644" s="16">
        <v>17.6608695652174</v>
      </c>
      <c r="CO644" s="13">
        <v>1</v>
      </c>
      <c r="CP644" s="16">
        <v>209.23478260869601</v>
      </c>
      <c r="CQ644" s="13">
        <v>2</v>
      </c>
      <c r="CR644" s="16">
        <v>0</v>
      </c>
      <c r="CS644" s="13">
        <v>0</v>
      </c>
      <c r="CT644" s="16">
        <v>0</v>
      </c>
      <c r="CU644" s="13">
        <v>0</v>
      </c>
      <c r="CV644" s="16">
        <v>56.295652173912998</v>
      </c>
      <c r="CW644" s="13">
        <v>1</v>
      </c>
      <c r="CX644" s="16">
        <v>194.32173913043499</v>
      </c>
      <c r="CY644" s="13">
        <v>2</v>
      </c>
      <c r="CZ644" s="16">
        <v>0</v>
      </c>
      <c r="DA644" s="13">
        <v>0</v>
      </c>
      <c r="DB644" s="16">
        <v>0</v>
      </c>
      <c r="DC644" s="13">
        <v>0</v>
      </c>
      <c r="DD644" s="16">
        <v>0</v>
      </c>
      <c r="DE644" s="13">
        <v>0</v>
      </c>
      <c r="DF644" s="16">
        <v>-138.60869565217399</v>
      </c>
      <c r="DG644" s="13">
        <v>-3</v>
      </c>
      <c r="DH644" s="16">
        <v>214.35652173912999</v>
      </c>
      <c r="DI644" s="13">
        <v>5</v>
      </c>
      <c r="DJ644" s="16">
        <v>111.626086956522</v>
      </c>
      <c r="DK644" s="13">
        <v>3</v>
      </c>
      <c r="DL644" s="16">
        <v>40.504347826086999</v>
      </c>
      <c r="DM644" s="13">
        <v>1</v>
      </c>
      <c r="DN644" s="16">
        <v>332.00869565217403</v>
      </c>
      <c r="DO644" s="13">
        <v>5</v>
      </c>
      <c r="DP644" s="16">
        <v>315.37391304347801</v>
      </c>
      <c r="DQ644" s="13">
        <v>5</v>
      </c>
      <c r="DR644" s="16">
        <v>152.460869565217</v>
      </c>
      <c r="DS644" s="13">
        <v>2</v>
      </c>
      <c r="DT644" s="16">
        <v>307.39130434782601</v>
      </c>
      <c r="DU644" s="13">
        <v>4</v>
      </c>
      <c r="DV644" s="16">
        <v>246.49565217391299</v>
      </c>
      <c r="DW644" s="13">
        <v>3</v>
      </c>
      <c r="DX644" s="16">
        <v>0</v>
      </c>
      <c r="DY644" s="13">
        <v>0</v>
      </c>
      <c r="DZ644" s="16">
        <v>61.6</v>
      </c>
      <c r="EA644" s="13">
        <v>1</v>
      </c>
      <c r="EB644" s="16">
        <v>87.608695652173907</v>
      </c>
      <c r="EC644" s="13">
        <v>1</v>
      </c>
      <c r="ED644" s="16">
        <v>0</v>
      </c>
      <c r="EE644" s="13">
        <v>0</v>
      </c>
      <c r="EF644" s="16">
        <v>0</v>
      </c>
      <c r="EG644" s="13">
        <v>0</v>
      </c>
      <c r="EH644" s="16">
        <v>14.9565217391304</v>
      </c>
      <c r="EI644" s="13">
        <v>1</v>
      </c>
      <c r="EJ644" s="16">
        <v>0</v>
      </c>
      <c r="EK644" s="13">
        <v>0</v>
      </c>
      <c r="EL644" s="16">
        <v>0</v>
      </c>
      <c r="EM644" s="13">
        <v>0</v>
      </c>
      <c r="EN644" s="16">
        <v>0</v>
      </c>
      <c r="EO644" s="13">
        <v>0</v>
      </c>
      <c r="EP644" s="16">
        <v>17.3913043478261</v>
      </c>
      <c r="EQ644" s="13">
        <v>0</v>
      </c>
      <c r="ER644" s="16">
        <v>-289.730434782609</v>
      </c>
      <c r="ES644" s="13">
        <v>-2</v>
      </c>
      <c r="ET644" s="16">
        <v>0</v>
      </c>
      <c r="EU644" s="13">
        <v>0</v>
      </c>
      <c r="EV644" s="16">
        <v>0</v>
      </c>
      <c r="EW644" s="13">
        <v>0</v>
      </c>
      <c r="EX644" s="16">
        <v>0</v>
      </c>
      <c r="EY644" s="13">
        <v>0</v>
      </c>
      <c r="EZ644" s="16">
        <v>0</v>
      </c>
      <c r="FA644" s="13">
        <v>0</v>
      </c>
      <c r="FB644" s="16">
        <v>0</v>
      </c>
      <c r="FC644" s="13">
        <v>0</v>
      </c>
      <c r="FD644" s="16">
        <v>0</v>
      </c>
      <c r="FE644" s="13">
        <v>0</v>
      </c>
      <c r="FF644" s="16">
        <v>242.90434782608699</v>
      </c>
      <c r="FG644" s="13">
        <v>1</v>
      </c>
      <c r="FH644" s="16">
        <v>429.43478260869603</v>
      </c>
      <c r="FI644" s="13">
        <v>15</v>
      </c>
      <c r="FJ644" s="16">
        <v>218.982608695652</v>
      </c>
      <c r="FK644" s="13">
        <v>7</v>
      </c>
      <c r="FL644" s="16">
        <v>325.91304347826099</v>
      </c>
      <c r="FM644" s="13">
        <v>12</v>
      </c>
      <c r="FN644" s="16">
        <v>176.591304347826</v>
      </c>
      <c r="FO644" s="13">
        <v>6</v>
      </c>
      <c r="FP644" s="16">
        <v>64.139130434782601</v>
      </c>
      <c r="FQ644" s="13">
        <v>2</v>
      </c>
      <c r="FR644" s="16">
        <v>334.05217391304302</v>
      </c>
      <c r="FS644" s="13">
        <v>14</v>
      </c>
      <c r="FT644" s="16">
        <v>0</v>
      </c>
      <c r="FU644" s="13">
        <v>0</v>
      </c>
      <c r="FV644" s="16">
        <v>878.23478260869604</v>
      </c>
      <c r="FW644" s="13">
        <v>12</v>
      </c>
      <c r="FX644" s="16">
        <v>851.84347826087003</v>
      </c>
      <c r="FY644" s="13">
        <v>14</v>
      </c>
      <c r="FZ644" s="16">
        <v>465.86956521739103</v>
      </c>
      <c r="GA644" s="13">
        <v>9</v>
      </c>
      <c r="GB644" s="16">
        <v>0</v>
      </c>
      <c r="GC644" s="13">
        <v>0</v>
      </c>
      <c r="GD644" s="16">
        <v>366.99130434782597</v>
      </c>
      <c r="GE644" s="13">
        <v>2</v>
      </c>
      <c r="GF644" s="16">
        <v>285.878260869565</v>
      </c>
      <c r="GG644" s="13">
        <v>1</v>
      </c>
      <c r="GH644" s="16">
        <v>113.330434782609</v>
      </c>
      <c r="GI644" s="13">
        <v>1</v>
      </c>
      <c r="GJ644" s="16">
        <v>3354.2086956521698</v>
      </c>
      <c r="GK644" s="13">
        <v>6</v>
      </c>
      <c r="GL644" s="16">
        <v>14.521739130434799</v>
      </c>
      <c r="GM644" s="13">
        <v>0</v>
      </c>
      <c r="GN644" s="16">
        <v>0</v>
      </c>
      <c r="GO644" s="13">
        <v>0</v>
      </c>
      <c r="GP644" s="16">
        <v>-127.68695652173901</v>
      </c>
      <c r="GQ644" s="8">
        <v>-1</v>
      </c>
    </row>
    <row r="645" spans="1:199" ht="16.5" customHeight="1" x14ac:dyDescent="0.35">
      <c r="A645" s="11">
        <v>204</v>
      </c>
      <c r="B645" s="7" t="s">
        <v>607</v>
      </c>
      <c r="C645" s="11">
        <v>2</v>
      </c>
      <c r="D645" s="16">
        <v>0</v>
      </c>
      <c r="E645" s="13">
        <v>0</v>
      </c>
      <c r="F645" s="16">
        <v>0</v>
      </c>
      <c r="G645" s="13">
        <v>0</v>
      </c>
      <c r="H645" s="16">
        <v>0</v>
      </c>
      <c r="I645" s="13">
        <v>0</v>
      </c>
      <c r="J645" s="16">
        <v>0</v>
      </c>
      <c r="K645" s="13">
        <v>0</v>
      </c>
      <c r="L645" s="16">
        <v>0</v>
      </c>
      <c r="M645" s="13">
        <v>0</v>
      </c>
      <c r="N645" s="16">
        <v>0</v>
      </c>
      <c r="O645" s="13">
        <v>0</v>
      </c>
      <c r="P645" s="16">
        <v>0</v>
      </c>
      <c r="Q645" s="13">
        <v>0</v>
      </c>
      <c r="R645" s="16">
        <v>0</v>
      </c>
      <c r="S645" s="13">
        <v>0</v>
      </c>
      <c r="T645" s="16">
        <v>0</v>
      </c>
      <c r="U645" s="13">
        <v>0</v>
      </c>
      <c r="V645" s="16">
        <v>0</v>
      </c>
      <c r="W645" s="13">
        <v>0</v>
      </c>
      <c r="X645" s="16">
        <v>0</v>
      </c>
      <c r="Y645" s="13">
        <v>0</v>
      </c>
      <c r="Z645" s="16">
        <v>0</v>
      </c>
      <c r="AA645" s="13">
        <v>0</v>
      </c>
      <c r="AB645" s="16">
        <v>0</v>
      </c>
      <c r="AC645" s="13">
        <v>0</v>
      </c>
      <c r="AD645" s="16">
        <v>0</v>
      </c>
      <c r="AE645" s="13">
        <v>0</v>
      </c>
      <c r="AF645" s="16">
        <v>0</v>
      </c>
      <c r="AG645" s="13">
        <v>0</v>
      </c>
      <c r="AH645" s="16">
        <v>0</v>
      </c>
      <c r="AI645" s="13">
        <v>0</v>
      </c>
      <c r="AJ645" s="16">
        <v>0</v>
      </c>
      <c r="AK645" s="13">
        <v>0</v>
      </c>
      <c r="AL645" s="16">
        <v>0</v>
      </c>
      <c r="AM645" s="13">
        <v>0</v>
      </c>
      <c r="AN645" s="16">
        <v>0</v>
      </c>
      <c r="AO645" s="13">
        <v>0</v>
      </c>
      <c r="AP645" s="16">
        <v>0</v>
      </c>
      <c r="AQ645" s="13">
        <v>0</v>
      </c>
      <c r="AR645" s="16">
        <v>0</v>
      </c>
      <c r="AS645" s="13">
        <v>0</v>
      </c>
      <c r="AT645" s="16">
        <v>0</v>
      </c>
      <c r="AU645" s="13">
        <v>0</v>
      </c>
      <c r="AV645" s="16">
        <v>0</v>
      </c>
      <c r="AW645" s="13">
        <v>0</v>
      </c>
      <c r="AX645" s="16">
        <v>0</v>
      </c>
      <c r="AY645" s="13">
        <v>0</v>
      </c>
      <c r="AZ645" s="16">
        <v>0</v>
      </c>
      <c r="BA645" s="13">
        <v>0</v>
      </c>
      <c r="BB645" s="16">
        <v>0</v>
      </c>
      <c r="BC645" s="13">
        <v>0</v>
      </c>
      <c r="BD645" s="16">
        <v>0</v>
      </c>
      <c r="BE645" s="13">
        <v>0</v>
      </c>
      <c r="BF645" s="16">
        <v>0</v>
      </c>
      <c r="BG645" s="13">
        <v>0</v>
      </c>
      <c r="BH645" s="16">
        <v>0</v>
      </c>
      <c r="BI645" s="13">
        <v>0</v>
      </c>
      <c r="BJ645" s="16">
        <v>0</v>
      </c>
      <c r="BK645" s="13">
        <v>0</v>
      </c>
      <c r="BL645" s="16">
        <v>0</v>
      </c>
      <c r="BM645" s="13">
        <v>0</v>
      </c>
      <c r="BN645" s="16">
        <v>0</v>
      </c>
      <c r="BO645" s="13">
        <v>0</v>
      </c>
      <c r="BP645" s="16">
        <v>0</v>
      </c>
      <c r="BQ645" s="13">
        <v>0</v>
      </c>
      <c r="BR645" s="16">
        <v>0</v>
      </c>
      <c r="BS645" s="13">
        <v>0</v>
      </c>
      <c r="BT645" s="16">
        <v>0</v>
      </c>
      <c r="BU645" s="13">
        <v>0</v>
      </c>
      <c r="BV645" s="16">
        <v>0</v>
      </c>
      <c r="BW645" s="13">
        <v>0</v>
      </c>
      <c r="BX645" s="16">
        <v>0</v>
      </c>
      <c r="BY645" s="13">
        <v>0</v>
      </c>
      <c r="BZ645" s="16">
        <v>0</v>
      </c>
      <c r="CA645" s="13">
        <v>0</v>
      </c>
      <c r="CB645" s="16">
        <v>0</v>
      </c>
      <c r="CC645" s="13">
        <v>0</v>
      </c>
      <c r="CD645" s="16">
        <v>0</v>
      </c>
      <c r="CE645" s="13">
        <v>0</v>
      </c>
      <c r="CF645" s="16">
        <v>0</v>
      </c>
      <c r="CG645" s="13">
        <v>0</v>
      </c>
      <c r="CH645" s="16">
        <v>0</v>
      </c>
      <c r="CI645" s="13">
        <v>0</v>
      </c>
      <c r="CJ645" s="16">
        <v>0</v>
      </c>
      <c r="CK645" s="13">
        <v>0</v>
      </c>
      <c r="CL645" s="16">
        <v>0</v>
      </c>
      <c r="CM645" s="13">
        <v>0</v>
      </c>
      <c r="CN645" s="16">
        <v>0</v>
      </c>
      <c r="CO645" s="13">
        <v>0</v>
      </c>
      <c r="CP645" s="16">
        <v>0</v>
      </c>
      <c r="CQ645" s="13">
        <v>0</v>
      </c>
      <c r="CR645" s="16">
        <v>0</v>
      </c>
      <c r="CS645" s="13">
        <v>0</v>
      </c>
      <c r="CT645" s="16">
        <v>0</v>
      </c>
      <c r="CU645" s="13">
        <v>0</v>
      </c>
      <c r="CV645" s="16">
        <v>0</v>
      </c>
      <c r="CW645" s="13">
        <v>0</v>
      </c>
      <c r="CX645" s="16">
        <v>0</v>
      </c>
      <c r="CY645" s="13">
        <v>0</v>
      </c>
      <c r="CZ645" s="16">
        <v>0</v>
      </c>
      <c r="DA645" s="13">
        <v>0</v>
      </c>
      <c r="DB645" s="16">
        <v>0</v>
      </c>
      <c r="DC645" s="13">
        <v>0</v>
      </c>
      <c r="DD645" s="16">
        <v>0</v>
      </c>
      <c r="DE645" s="13">
        <v>0</v>
      </c>
      <c r="DF645" s="16">
        <v>0</v>
      </c>
      <c r="DG645" s="13">
        <v>0</v>
      </c>
      <c r="DH645" s="16">
        <v>0</v>
      </c>
      <c r="DI645" s="13">
        <v>0</v>
      </c>
      <c r="DJ645" s="16">
        <v>0</v>
      </c>
      <c r="DK645" s="13">
        <v>0</v>
      </c>
      <c r="DL645" s="16">
        <v>0</v>
      </c>
      <c r="DM645" s="13">
        <v>0</v>
      </c>
      <c r="DN645" s="16">
        <v>0</v>
      </c>
      <c r="DO645" s="13">
        <v>0</v>
      </c>
      <c r="DP645" s="16">
        <v>0</v>
      </c>
      <c r="DQ645" s="13">
        <v>0</v>
      </c>
      <c r="DR645" s="16">
        <v>0</v>
      </c>
      <c r="DS645" s="13">
        <v>0</v>
      </c>
      <c r="DT645" s="16">
        <v>0</v>
      </c>
      <c r="DU645" s="13">
        <v>0</v>
      </c>
      <c r="DV645" s="16">
        <v>0</v>
      </c>
      <c r="DW645" s="13">
        <v>0</v>
      </c>
      <c r="DX645" s="16">
        <v>0</v>
      </c>
      <c r="DY645" s="13">
        <v>0</v>
      </c>
      <c r="DZ645" s="16">
        <v>0</v>
      </c>
      <c r="EA645" s="13">
        <v>0</v>
      </c>
      <c r="EB645" s="16">
        <v>0</v>
      </c>
      <c r="EC645" s="13">
        <v>0</v>
      </c>
      <c r="ED645" s="16">
        <v>0</v>
      </c>
      <c r="EE645" s="13">
        <v>0</v>
      </c>
      <c r="EF645" s="16">
        <v>0</v>
      </c>
      <c r="EG645" s="13">
        <v>0</v>
      </c>
      <c r="EH645" s="16">
        <v>0</v>
      </c>
      <c r="EI645" s="13">
        <v>0</v>
      </c>
      <c r="EJ645" s="16">
        <v>0</v>
      </c>
      <c r="EK645" s="13">
        <v>0</v>
      </c>
      <c r="EL645" s="16">
        <v>0</v>
      </c>
      <c r="EM645" s="13">
        <v>0</v>
      </c>
      <c r="EN645" s="16">
        <v>0</v>
      </c>
      <c r="EO645" s="13">
        <v>0</v>
      </c>
      <c r="EP645" s="16">
        <v>0</v>
      </c>
      <c r="EQ645" s="13">
        <v>0</v>
      </c>
      <c r="ER645" s="16">
        <v>0</v>
      </c>
      <c r="ES645" s="13">
        <v>0</v>
      </c>
      <c r="ET645" s="16">
        <v>0</v>
      </c>
      <c r="EU645" s="13">
        <v>0</v>
      </c>
      <c r="EV645" s="16">
        <v>0</v>
      </c>
      <c r="EW645" s="13">
        <v>0</v>
      </c>
      <c r="EX645" s="16">
        <v>0</v>
      </c>
      <c r="EY645" s="13">
        <v>0</v>
      </c>
      <c r="EZ645" s="16">
        <v>0</v>
      </c>
      <c r="FA645" s="13">
        <v>0</v>
      </c>
      <c r="FB645" s="16">
        <v>0</v>
      </c>
      <c r="FC645" s="13">
        <v>0</v>
      </c>
      <c r="FD645" s="16">
        <v>0</v>
      </c>
      <c r="FE645" s="13">
        <v>0</v>
      </c>
      <c r="FF645" s="16">
        <v>0</v>
      </c>
      <c r="FG645" s="13">
        <v>0</v>
      </c>
      <c r="FH645" s="16">
        <v>0</v>
      </c>
      <c r="FI645" s="13">
        <v>0</v>
      </c>
      <c r="FJ645" s="16">
        <v>0</v>
      </c>
      <c r="FK645" s="13">
        <v>0</v>
      </c>
      <c r="FL645" s="16">
        <v>0</v>
      </c>
      <c r="FM645" s="13">
        <v>0</v>
      </c>
      <c r="FN645" s="16">
        <v>0</v>
      </c>
      <c r="FO645" s="13">
        <v>0</v>
      </c>
      <c r="FP645" s="16">
        <v>0</v>
      </c>
      <c r="FQ645" s="13">
        <v>0</v>
      </c>
      <c r="FR645" s="16">
        <v>0</v>
      </c>
      <c r="FS645" s="13">
        <v>0</v>
      </c>
      <c r="FT645" s="16">
        <v>0</v>
      </c>
      <c r="FU645" s="13">
        <v>0</v>
      </c>
      <c r="FV645" s="16">
        <v>0</v>
      </c>
      <c r="FW645" s="13">
        <v>0</v>
      </c>
      <c r="FX645" s="16">
        <v>0</v>
      </c>
      <c r="FY645" s="13">
        <v>0</v>
      </c>
      <c r="FZ645" s="16">
        <v>0</v>
      </c>
      <c r="GA645" s="13">
        <v>0</v>
      </c>
      <c r="GB645" s="16">
        <v>0</v>
      </c>
      <c r="GC645" s="13">
        <v>0</v>
      </c>
      <c r="GD645" s="16">
        <v>0</v>
      </c>
      <c r="GE645" s="13">
        <v>0</v>
      </c>
      <c r="GF645" s="16">
        <v>0</v>
      </c>
      <c r="GG645" s="13">
        <v>0</v>
      </c>
      <c r="GH645" s="16">
        <v>0</v>
      </c>
      <c r="GI645" s="13">
        <v>0</v>
      </c>
      <c r="GJ645" s="16">
        <v>0</v>
      </c>
      <c r="GK645" s="13">
        <v>0</v>
      </c>
      <c r="GL645" s="16">
        <v>0</v>
      </c>
      <c r="GM645" s="13">
        <v>0</v>
      </c>
      <c r="GN645" s="16">
        <v>0</v>
      </c>
      <c r="GO645" s="13">
        <v>0</v>
      </c>
      <c r="GP645" s="16">
        <v>0</v>
      </c>
      <c r="GQ645" s="8">
        <v>0</v>
      </c>
    </row>
    <row r="646" spans="1:199" ht="16.5" customHeight="1" x14ac:dyDescent="0.35">
      <c r="A646" s="11">
        <v>207</v>
      </c>
      <c r="B646" s="7" t="s">
        <v>608</v>
      </c>
      <c r="C646" s="11">
        <v>2</v>
      </c>
      <c r="D646" s="16">
        <v>0</v>
      </c>
      <c r="E646" s="13">
        <v>0</v>
      </c>
      <c r="F646" s="16">
        <v>0</v>
      </c>
      <c r="G646" s="13">
        <v>0</v>
      </c>
      <c r="H646" s="16">
        <v>0</v>
      </c>
      <c r="I646" s="13">
        <v>0</v>
      </c>
      <c r="J646" s="16">
        <v>0</v>
      </c>
      <c r="K646" s="13">
        <v>0</v>
      </c>
      <c r="L646" s="16">
        <v>0</v>
      </c>
      <c r="M646" s="13">
        <v>0</v>
      </c>
      <c r="N646" s="16">
        <v>0</v>
      </c>
      <c r="O646" s="13">
        <v>0</v>
      </c>
      <c r="P646" s="16">
        <v>0</v>
      </c>
      <c r="Q646" s="13">
        <v>0</v>
      </c>
      <c r="R646" s="16">
        <v>0</v>
      </c>
      <c r="S646" s="13">
        <v>0</v>
      </c>
      <c r="T646" s="16">
        <v>0</v>
      </c>
      <c r="U646" s="13">
        <v>0</v>
      </c>
      <c r="V646" s="16">
        <v>0</v>
      </c>
      <c r="W646" s="13">
        <v>0</v>
      </c>
      <c r="X646" s="16">
        <v>0</v>
      </c>
      <c r="Y646" s="13">
        <v>0</v>
      </c>
      <c r="Z646" s="16">
        <v>0</v>
      </c>
      <c r="AA646" s="13">
        <v>0</v>
      </c>
      <c r="AB646" s="16">
        <v>0</v>
      </c>
      <c r="AC646" s="13">
        <v>0</v>
      </c>
      <c r="AD646" s="16">
        <v>0</v>
      </c>
      <c r="AE646" s="13">
        <v>0</v>
      </c>
      <c r="AF646" s="16">
        <v>0</v>
      </c>
      <c r="AG646" s="13">
        <v>0</v>
      </c>
      <c r="AH646" s="16">
        <v>0</v>
      </c>
      <c r="AI646" s="13">
        <v>0</v>
      </c>
      <c r="AJ646" s="16">
        <v>0</v>
      </c>
      <c r="AK646" s="13">
        <v>0</v>
      </c>
      <c r="AL646" s="16">
        <v>0</v>
      </c>
      <c r="AM646" s="13">
        <v>0</v>
      </c>
      <c r="AN646" s="16">
        <v>0</v>
      </c>
      <c r="AO646" s="13">
        <v>0</v>
      </c>
      <c r="AP646" s="16">
        <v>0</v>
      </c>
      <c r="AQ646" s="13">
        <v>0</v>
      </c>
      <c r="AR646" s="16">
        <v>0</v>
      </c>
      <c r="AS646" s="13">
        <v>0</v>
      </c>
      <c r="AT646" s="16">
        <v>0</v>
      </c>
      <c r="AU646" s="13">
        <v>0</v>
      </c>
      <c r="AV646" s="16">
        <v>0</v>
      </c>
      <c r="AW646" s="13">
        <v>0</v>
      </c>
      <c r="AX646" s="16">
        <v>0</v>
      </c>
      <c r="AY646" s="13">
        <v>0</v>
      </c>
      <c r="AZ646" s="16">
        <v>0</v>
      </c>
      <c r="BA646" s="13">
        <v>0</v>
      </c>
      <c r="BB646" s="16">
        <v>0</v>
      </c>
      <c r="BC646" s="13">
        <v>0</v>
      </c>
      <c r="BD646" s="16">
        <v>0</v>
      </c>
      <c r="BE646" s="13">
        <v>0</v>
      </c>
      <c r="BF646" s="16">
        <v>0</v>
      </c>
      <c r="BG646" s="13">
        <v>0</v>
      </c>
      <c r="BH646" s="16">
        <v>0</v>
      </c>
      <c r="BI646" s="13">
        <v>0</v>
      </c>
      <c r="BJ646" s="16">
        <v>0</v>
      </c>
      <c r="BK646" s="13">
        <v>0</v>
      </c>
      <c r="BL646" s="16">
        <v>0</v>
      </c>
      <c r="BM646" s="13">
        <v>0</v>
      </c>
      <c r="BN646" s="16">
        <v>0</v>
      </c>
      <c r="BO646" s="13">
        <v>0</v>
      </c>
      <c r="BP646" s="16">
        <v>0</v>
      </c>
      <c r="BQ646" s="13">
        <v>0</v>
      </c>
      <c r="BR646" s="16">
        <v>0</v>
      </c>
      <c r="BS646" s="13">
        <v>0</v>
      </c>
      <c r="BT646" s="16">
        <v>0</v>
      </c>
      <c r="BU646" s="13">
        <v>0</v>
      </c>
      <c r="BV646" s="16">
        <v>0</v>
      </c>
      <c r="BW646" s="13">
        <v>0</v>
      </c>
      <c r="BX646" s="16">
        <v>0</v>
      </c>
      <c r="BY646" s="13">
        <v>0</v>
      </c>
      <c r="BZ646" s="16">
        <v>0</v>
      </c>
      <c r="CA646" s="13">
        <v>0</v>
      </c>
      <c r="CB646" s="16">
        <v>0</v>
      </c>
      <c r="CC646" s="13">
        <v>0</v>
      </c>
      <c r="CD646" s="16">
        <v>0</v>
      </c>
      <c r="CE646" s="13">
        <v>0</v>
      </c>
      <c r="CF646" s="16">
        <v>0</v>
      </c>
      <c r="CG646" s="13">
        <v>0</v>
      </c>
      <c r="CH646" s="16">
        <v>0</v>
      </c>
      <c r="CI646" s="13">
        <v>0</v>
      </c>
      <c r="CJ646" s="16">
        <v>0</v>
      </c>
      <c r="CK646" s="13">
        <v>0</v>
      </c>
      <c r="CL646" s="16">
        <v>0</v>
      </c>
      <c r="CM646" s="13">
        <v>0</v>
      </c>
      <c r="CN646" s="16">
        <v>0</v>
      </c>
      <c r="CO646" s="13">
        <v>0</v>
      </c>
      <c r="CP646" s="16">
        <v>0</v>
      </c>
      <c r="CQ646" s="13">
        <v>0</v>
      </c>
      <c r="CR646" s="16">
        <v>0</v>
      </c>
      <c r="CS646" s="13">
        <v>0</v>
      </c>
      <c r="CT646" s="16">
        <v>0</v>
      </c>
      <c r="CU646" s="13">
        <v>0</v>
      </c>
      <c r="CV646" s="16">
        <v>0</v>
      </c>
      <c r="CW646" s="13">
        <v>0</v>
      </c>
      <c r="CX646" s="16">
        <v>0</v>
      </c>
      <c r="CY646" s="13">
        <v>0</v>
      </c>
      <c r="CZ646" s="16">
        <v>0</v>
      </c>
      <c r="DA646" s="13">
        <v>0</v>
      </c>
      <c r="DB646" s="16">
        <v>0</v>
      </c>
      <c r="DC646" s="13">
        <v>0</v>
      </c>
      <c r="DD646" s="16">
        <v>0</v>
      </c>
      <c r="DE646" s="13">
        <v>0</v>
      </c>
      <c r="DF646" s="16">
        <v>0</v>
      </c>
      <c r="DG646" s="13">
        <v>0</v>
      </c>
      <c r="DH646" s="16">
        <v>0</v>
      </c>
      <c r="DI646" s="13">
        <v>0</v>
      </c>
      <c r="DJ646" s="16">
        <v>0</v>
      </c>
      <c r="DK646" s="13">
        <v>0</v>
      </c>
      <c r="DL646" s="16">
        <v>0</v>
      </c>
      <c r="DM646" s="13">
        <v>0</v>
      </c>
      <c r="DN646" s="16">
        <v>0</v>
      </c>
      <c r="DO646" s="13">
        <v>0</v>
      </c>
      <c r="DP646" s="16">
        <v>0</v>
      </c>
      <c r="DQ646" s="13">
        <v>0</v>
      </c>
      <c r="DR646" s="16">
        <v>0</v>
      </c>
      <c r="DS646" s="13">
        <v>0</v>
      </c>
      <c r="DT646" s="16">
        <v>0</v>
      </c>
      <c r="DU646" s="13">
        <v>0</v>
      </c>
      <c r="DV646" s="16">
        <v>0</v>
      </c>
      <c r="DW646" s="13">
        <v>0</v>
      </c>
      <c r="DX646" s="16">
        <v>0</v>
      </c>
      <c r="DY646" s="13">
        <v>0</v>
      </c>
      <c r="DZ646" s="16">
        <v>0</v>
      </c>
      <c r="EA646" s="13">
        <v>0</v>
      </c>
      <c r="EB646" s="16">
        <v>0</v>
      </c>
      <c r="EC646" s="13">
        <v>0</v>
      </c>
      <c r="ED646" s="16">
        <v>0</v>
      </c>
      <c r="EE646" s="13">
        <v>0</v>
      </c>
      <c r="EF646" s="16">
        <v>0</v>
      </c>
      <c r="EG646" s="13">
        <v>0</v>
      </c>
      <c r="EH646" s="16">
        <v>0</v>
      </c>
      <c r="EI646" s="13">
        <v>0</v>
      </c>
      <c r="EJ646" s="16">
        <v>0</v>
      </c>
      <c r="EK646" s="13">
        <v>0</v>
      </c>
      <c r="EL646" s="16">
        <v>0</v>
      </c>
      <c r="EM646" s="13">
        <v>0</v>
      </c>
      <c r="EN646" s="16">
        <v>0</v>
      </c>
      <c r="EO646" s="13">
        <v>0</v>
      </c>
      <c r="EP646" s="16">
        <v>0</v>
      </c>
      <c r="EQ646" s="13">
        <v>0</v>
      </c>
      <c r="ER646" s="16">
        <v>0</v>
      </c>
      <c r="ES646" s="13">
        <v>0</v>
      </c>
      <c r="ET646" s="16">
        <v>0</v>
      </c>
      <c r="EU646" s="13">
        <v>0</v>
      </c>
      <c r="EV646" s="16">
        <v>0</v>
      </c>
      <c r="EW646" s="13">
        <v>0</v>
      </c>
      <c r="EX646" s="16">
        <v>0</v>
      </c>
      <c r="EY646" s="13">
        <v>0</v>
      </c>
      <c r="EZ646" s="16">
        <v>0</v>
      </c>
      <c r="FA646" s="13">
        <v>0</v>
      </c>
      <c r="FB646" s="16">
        <v>0</v>
      </c>
      <c r="FC646" s="13">
        <v>0</v>
      </c>
      <c r="FD646" s="16">
        <v>0</v>
      </c>
      <c r="FE646" s="13">
        <v>0</v>
      </c>
      <c r="FF646" s="16">
        <v>0</v>
      </c>
      <c r="FG646" s="13">
        <v>0</v>
      </c>
      <c r="FH646" s="16">
        <v>0</v>
      </c>
      <c r="FI646" s="13">
        <v>0</v>
      </c>
      <c r="FJ646" s="16">
        <v>0</v>
      </c>
      <c r="FK646" s="13">
        <v>0</v>
      </c>
      <c r="FL646" s="16">
        <v>0</v>
      </c>
      <c r="FM646" s="13">
        <v>0</v>
      </c>
      <c r="FN646" s="16">
        <v>0</v>
      </c>
      <c r="FO646" s="13">
        <v>0</v>
      </c>
      <c r="FP646" s="16">
        <v>0</v>
      </c>
      <c r="FQ646" s="13">
        <v>0</v>
      </c>
      <c r="FR646" s="16">
        <v>0</v>
      </c>
      <c r="FS646" s="13">
        <v>0</v>
      </c>
      <c r="FT646" s="16">
        <v>0</v>
      </c>
      <c r="FU646" s="13">
        <v>0</v>
      </c>
      <c r="FV646" s="16">
        <v>0</v>
      </c>
      <c r="FW646" s="13">
        <v>0</v>
      </c>
      <c r="FX646" s="16">
        <v>0</v>
      </c>
      <c r="FY646" s="13">
        <v>0</v>
      </c>
      <c r="FZ646" s="16">
        <v>0</v>
      </c>
      <c r="GA646" s="13">
        <v>0</v>
      </c>
      <c r="GB646" s="16">
        <v>0</v>
      </c>
      <c r="GC646" s="13">
        <v>0</v>
      </c>
      <c r="GD646" s="16">
        <v>0</v>
      </c>
      <c r="GE646" s="13">
        <v>0</v>
      </c>
      <c r="GF646" s="16">
        <v>0</v>
      </c>
      <c r="GG646" s="13">
        <v>0</v>
      </c>
      <c r="GH646" s="16">
        <v>0</v>
      </c>
      <c r="GI646" s="13">
        <v>0</v>
      </c>
      <c r="GJ646" s="16">
        <v>0</v>
      </c>
      <c r="GK646" s="13">
        <v>0</v>
      </c>
      <c r="GL646" s="16">
        <v>0</v>
      </c>
      <c r="GM646" s="13">
        <v>0</v>
      </c>
      <c r="GN646" s="16">
        <v>0</v>
      </c>
      <c r="GO646" s="13">
        <v>0</v>
      </c>
      <c r="GP646" s="16">
        <v>0</v>
      </c>
      <c r="GQ646" s="8">
        <v>0</v>
      </c>
    </row>
    <row r="647" spans="1:199" ht="16.5" customHeight="1" x14ac:dyDescent="0.35">
      <c r="A647" s="11">
        <v>210</v>
      </c>
      <c r="B647" s="7" t="s">
        <v>609</v>
      </c>
      <c r="C647" s="11">
        <v>2</v>
      </c>
      <c r="D647" s="16">
        <v>0</v>
      </c>
      <c r="E647" s="13">
        <v>0</v>
      </c>
      <c r="F647" s="16">
        <v>0</v>
      </c>
      <c r="G647" s="13">
        <v>0</v>
      </c>
      <c r="H647" s="16">
        <v>0</v>
      </c>
      <c r="I647" s="13">
        <v>0</v>
      </c>
      <c r="J647" s="16">
        <v>0</v>
      </c>
      <c r="K647" s="13">
        <v>0</v>
      </c>
      <c r="L647" s="16">
        <v>0</v>
      </c>
      <c r="M647" s="13">
        <v>0</v>
      </c>
      <c r="N647" s="16">
        <v>0</v>
      </c>
      <c r="O647" s="13">
        <v>0</v>
      </c>
      <c r="P647" s="16">
        <v>0</v>
      </c>
      <c r="Q647" s="13">
        <v>0</v>
      </c>
      <c r="R647" s="16">
        <v>0</v>
      </c>
      <c r="S647" s="13">
        <v>0</v>
      </c>
      <c r="T647" s="16">
        <v>0</v>
      </c>
      <c r="U647" s="13">
        <v>0</v>
      </c>
      <c r="V647" s="16">
        <v>0</v>
      </c>
      <c r="W647" s="13">
        <v>0</v>
      </c>
      <c r="X647" s="16">
        <v>0</v>
      </c>
      <c r="Y647" s="13">
        <v>0</v>
      </c>
      <c r="Z647" s="16">
        <v>0</v>
      </c>
      <c r="AA647" s="13">
        <v>0</v>
      </c>
      <c r="AB647" s="16">
        <v>0</v>
      </c>
      <c r="AC647" s="13">
        <v>0</v>
      </c>
      <c r="AD647" s="16">
        <v>0</v>
      </c>
      <c r="AE647" s="13">
        <v>0</v>
      </c>
      <c r="AF647" s="16">
        <v>0</v>
      </c>
      <c r="AG647" s="13">
        <v>0</v>
      </c>
      <c r="AH647" s="16">
        <v>0</v>
      </c>
      <c r="AI647" s="13">
        <v>0</v>
      </c>
      <c r="AJ647" s="16">
        <v>0</v>
      </c>
      <c r="AK647" s="13">
        <v>0</v>
      </c>
      <c r="AL647" s="16">
        <v>0</v>
      </c>
      <c r="AM647" s="13">
        <v>0</v>
      </c>
      <c r="AN647" s="16">
        <v>0</v>
      </c>
      <c r="AO647" s="13">
        <v>0</v>
      </c>
      <c r="AP647" s="16">
        <v>0</v>
      </c>
      <c r="AQ647" s="13">
        <v>0</v>
      </c>
      <c r="AR647" s="16">
        <v>0</v>
      </c>
      <c r="AS647" s="13">
        <v>0</v>
      </c>
      <c r="AT647" s="16">
        <v>0</v>
      </c>
      <c r="AU647" s="13">
        <v>0</v>
      </c>
      <c r="AV647" s="16">
        <v>0</v>
      </c>
      <c r="AW647" s="13">
        <v>0</v>
      </c>
      <c r="AX647" s="16">
        <v>0</v>
      </c>
      <c r="AY647" s="13">
        <v>0</v>
      </c>
      <c r="AZ647" s="16">
        <v>0</v>
      </c>
      <c r="BA647" s="13">
        <v>0</v>
      </c>
      <c r="BB647" s="16">
        <v>0</v>
      </c>
      <c r="BC647" s="13">
        <v>0</v>
      </c>
      <c r="BD647" s="16">
        <v>0</v>
      </c>
      <c r="BE647" s="13">
        <v>0</v>
      </c>
      <c r="BF647" s="16">
        <v>0</v>
      </c>
      <c r="BG647" s="13">
        <v>0</v>
      </c>
      <c r="BH647" s="16">
        <v>0</v>
      </c>
      <c r="BI647" s="13">
        <v>0</v>
      </c>
      <c r="BJ647" s="16">
        <v>0</v>
      </c>
      <c r="BK647" s="13">
        <v>0</v>
      </c>
      <c r="BL647" s="16">
        <v>0</v>
      </c>
      <c r="BM647" s="13">
        <v>0</v>
      </c>
      <c r="BN647" s="16">
        <v>0</v>
      </c>
      <c r="BO647" s="13">
        <v>0</v>
      </c>
      <c r="BP647" s="16">
        <v>0</v>
      </c>
      <c r="BQ647" s="13">
        <v>0</v>
      </c>
      <c r="BR647" s="16">
        <v>0</v>
      </c>
      <c r="BS647" s="13">
        <v>0</v>
      </c>
      <c r="BT647" s="16">
        <v>0</v>
      </c>
      <c r="BU647" s="13">
        <v>0</v>
      </c>
      <c r="BV647" s="16">
        <v>0</v>
      </c>
      <c r="BW647" s="13">
        <v>0</v>
      </c>
      <c r="BX647" s="16">
        <v>0</v>
      </c>
      <c r="BY647" s="13">
        <v>0</v>
      </c>
      <c r="BZ647" s="16">
        <v>0</v>
      </c>
      <c r="CA647" s="13">
        <v>0</v>
      </c>
      <c r="CB647" s="16">
        <v>0</v>
      </c>
      <c r="CC647" s="13">
        <v>0</v>
      </c>
      <c r="CD647" s="16">
        <v>0</v>
      </c>
      <c r="CE647" s="13">
        <v>0</v>
      </c>
      <c r="CF647" s="16">
        <v>0</v>
      </c>
      <c r="CG647" s="13">
        <v>0</v>
      </c>
      <c r="CH647" s="16">
        <v>0</v>
      </c>
      <c r="CI647" s="13">
        <v>0</v>
      </c>
      <c r="CJ647" s="16">
        <v>0</v>
      </c>
      <c r="CK647" s="13">
        <v>0</v>
      </c>
      <c r="CL647" s="16">
        <v>0</v>
      </c>
      <c r="CM647" s="13">
        <v>0</v>
      </c>
      <c r="CN647" s="16">
        <v>0</v>
      </c>
      <c r="CO647" s="13">
        <v>0</v>
      </c>
      <c r="CP647" s="16">
        <v>0</v>
      </c>
      <c r="CQ647" s="13">
        <v>0</v>
      </c>
      <c r="CR647" s="16">
        <v>0</v>
      </c>
      <c r="CS647" s="13">
        <v>0</v>
      </c>
      <c r="CT647" s="16">
        <v>0</v>
      </c>
      <c r="CU647" s="13">
        <v>0</v>
      </c>
      <c r="CV647" s="16">
        <v>0</v>
      </c>
      <c r="CW647" s="13">
        <v>0</v>
      </c>
      <c r="CX647" s="16">
        <v>0</v>
      </c>
      <c r="CY647" s="13">
        <v>0</v>
      </c>
      <c r="CZ647" s="16">
        <v>0</v>
      </c>
      <c r="DA647" s="13">
        <v>0</v>
      </c>
      <c r="DB647" s="16">
        <v>0</v>
      </c>
      <c r="DC647" s="13">
        <v>0</v>
      </c>
      <c r="DD647" s="16">
        <v>0</v>
      </c>
      <c r="DE647" s="13">
        <v>0</v>
      </c>
      <c r="DF647" s="16">
        <v>0</v>
      </c>
      <c r="DG647" s="13">
        <v>0</v>
      </c>
      <c r="DH647" s="16">
        <v>0</v>
      </c>
      <c r="DI647" s="13">
        <v>0</v>
      </c>
      <c r="DJ647" s="16">
        <v>0</v>
      </c>
      <c r="DK647" s="13">
        <v>0</v>
      </c>
      <c r="DL647" s="16">
        <v>0</v>
      </c>
      <c r="DM647" s="13">
        <v>0</v>
      </c>
      <c r="DN647" s="16">
        <v>0</v>
      </c>
      <c r="DO647" s="13">
        <v>0</v>
      </c>
      <c r="DP647" s="16">
        <v>0</v>
      </c>
      <c r="DQ647" s="13">
        <v>0</v>
      </c>
      <c r="DR647" s="16">
        <v>0</v>
      </c>
      <c r="DS647" s="13">
        <v>0</v>
      </c>
      <c r="DT647" s="16">
        <v>0</v>
      </c>
      <c r="DU647" s="13">
        <v>0</v>
      </c>
      <c r="DV647" s="16">
        <v>0</v>
      </c>
      <c r="DW647" s="13">
        <v>0</v>
      </c>
      <c r="DX647" s="16">
        <v>0</v>
      </c>
      <c r="DY647" s="13">
        <v>0</v>
      </c>
      <c r="DZ647" s="16">
        <v>0</v>
      </c>
      <c r="EA647" s="13">
        <v>0</v>
      </c>
      <c r="EB647" s="16">
        <v>0</v>
      </c>
      <c r="EC647" s="13">
        <v>0</v>
      </c>
      <c r="ED647" s="16">
        <v>0</v>
      </c>
      <c r="EE647" s="13">
        <v>0</v>
      </c>
      <c r="EF647" s="16">
        <v>0</v>
      </c>
      <c r="EG647" s="13">
        <v>0</v>
      </c>
      <c r="EH647" s="16">
        <v>0</v>
      </c>
      <c r="EI647" s="13">
        <v>0</v>
      </c>
      <c r="EJ647" s="16">
        <v>0</v>
      </c>
      <c r="EK647" s="13">
        <v>0</v>
      </c>
      <c r="EL647" s="16">
        <v>0</v>
      </c>
      <c r="EM647" s="13">
        <v>0</v>
      </c>
      <c r="EN647" s="16">
        <v>0</v>
      </c>
      <c r="EO647" s="13">
        <v>0</v>
      </c>
      <c r="EP647" s="16">
        <v>0</v>
      </c>
      <c r="EQ647" s="13">
        <v>0</v>
      </c>
      <c r="ER647" s="16">
        <v>0</v>
      </c>
      <c r="ES647" s="13">
        <v>0</v>
      </c>
      <c r="ET647" s="16">
        <v>0</v>
      </c>
      <c r="EU647" s="13">
        <v>0</v>
      </c>
      <c r="EV647" s="16">
        <v>0</v>
      </c>
      <c r="EW647" s="13">
        <v>0</v>
      </c>
      <c r="EX647" s="16">
        <v>0</v>
      </c>
      <c r="EY647" s="13">
        <v>0</v>
      </c>
      <c r="EZ647" s="16">
        <v>0</v>
      </c>
      <c r="FA647" s="13">
        <v>0</v>
      </c>
      <c r="FB647" s="16">
        <v>0</v>
      </c>
      <c r="FC647" s="13">
        <v>0</v>
      </c>
      <c r="FD647" s="16">
        <v>0</v>
      </c>
      <c r="FE647" s="13">
        <v>0</v>
      </c>
      <c r="FF647" s="16">
        <v>0</v>
      </c>
      <c r="FG647" s="13">
        <v>0</v>
      </c>
      <c r="FH647" s="16">
        <v>0</v>
      </c>
      <c r="FI647" s="13">
        <v>0</v>
      </c>
      <c r="FJ647" s="16">
        <v>0</v>
      </c>
      <c r="FK647" s="13">
        <v>0</v>
      </c>
      <c r="FL647" s="16">
        <v>0</v>
      </c>
      <c r="FM647" s="13">
        <v>0</v>
      </c>
      <c r="FN647" s="16">
        <v>0</v>
      </c>
      <c r="FO647" s="13">
        <v>0</v>
      </c>
      <c r="FP647" s="16">
        <v>0</v>
      </c>
      <c r="FQ647" s="13">
        <v>0</v>
      </c>
      <c r="FR647" s="16">
        <v>0</v>
      </c>
      <c r="FS647" s="13">
        <v>0</v>
      </c>
      <c r="FT647" s="16">
        <v>0</v>
      </c>
      <c r="FU647" s="13">
        <v>0</v>
      </c>
      <c r="FV647" s="16">
        <v>0</v>
      </c>
      <c r="FW647" s="13">
        <v>0</v>
      </c>
      <c r="FX647" s="16">
        <v>0</v>
      </c>
      <c r="FY647" s="13">
        <v>0</v>
      </c>
      <c r="FZ647" s="16">
        <v>0</v>
      </c>
      <c r="GA647" s="13">
        <v>0</v>
      </c>
      <c r="GB647" s="16">
        <v>0</v>
      </c>
      <c r="GC647" s="13">
        <v>0</v>
      </c>
      <c r="GD647" s="16">
        <v>0</v>
      </c>
      <c r="GE647" s="13">
        <v>0</v>
      </c>
      <c r="GF647" s="16">
        <v>0</v>
      </c>
      <c r="GG647" s="13">
        <v>0</v>
      </c>
      <c r="GH647" s="16">
        <v>0</v>
      </c>
      <c r="GI647" s="13">
        <v>0</v>
      </c>
      <c r="GJ647" s="16">
        <v>0</v>
      </c>
      <c r="GK647" s="13">
        <v>0</v>
      </c>
      <c r="GL647" s="16">
        <v>0</v>
      </c>
      <c r="GM647" s="13">
        <v>0</v>
      </c>
      <c r="GN647" s="16">
        <v>0</v>
      </c>
      <c r="GO647" s="13">
        <v>0</v>
      </c>
      <c r="GP647" s="16">
        <v>0</v>
      </c>
      <c r="GQ647" s="8">
        <v>0</v>
      </c>
    </row>
    <row r="648" spans="1:199" ht="16.5" customHeight="1" x14ac:dyDescent="0.35">
      <c r="A648" s="11">
        <v>216</v>
      </c>
      <c r="B648" s="7" t="s">
        <v>610</v>
      </c>
      <c r="C648" s="11">
        <v>2</v>
      </c>
      <c r="D648" s="16">
        <v>0</v>
      </c>
      <c r="E648" s="13">
        <v>0</v>
      </c>
      <c r="F648" s="16">
        <v>0</v>
      </c>
      <c r="G648" s="13">
        <v>0</v>
      </c>
      <c r="H648" s="16">
        <v>0</v>
      </c>
      <c r="I648" s="13">
        <v>0</v>
      </c>
      <c r="J648" s="16">
        <v>0</v>
      </c>
      <c r="K648" s="13">
        <v>0</v>
      </c>
      <c r="L648" s="16">
        <v>0</v>
      </c>
      <c r="M648" s="13">
        <v>0</v>
      </c>
      <c r="N648" s="16">
        <v>0</v>
      </c>
      <c r="O648" s="13">
        <v>0</v>
      </c>
      <c r="P648" s="16">
        <v>0</v>
      </c>
      <c r="Q648" s="13">
        <v>0</v>
      </c>
      <c r="R648" s="16">
        <v>0</v>
      </c>
      <c r="S648" s="13">
        <v>0</v>
      </c>
      <c r="T648" s="16">
        <v>0</v>
      </c>
      <c r="U648" s="13">
        <v>0</v>
      </c>
      <c r="V648" s="16">
        <v>0</v>
      </c>
      <c r="W648" s="13">
        <v>0</v>
      </c>
      <c r="X648" s="16">
        <v>0</v>
      </c>
      <c r="Y648" s="13">
        <v>0</v>
      </c>
      <c r="Z648" s="16">
        <v>0</v>
      </c>
      <c r="AA648" s="13">
        <v>0</v>
      </c>
      <c r="AB648" s="16">
        <v>0</v>
      </c>
      <c r="AC648" s="13">
        <v>0</v>
      </c>
      <c r="AD648" s="16">
        <v>0</v>
      </c>
      <c r="AE648" s="13">
        <v>0</v>
      </c>
      <c r="AF648" s="16">
        <v>0</v>
      </c>
      <c r="AG648" s="13">
        <v>0</v>
      </c>
      <c r="AH648" s="16">
        <v>0</v>
      </c>
      <c r="AI648" s="13">
        <v>0</v>
      </c>
      <c r="AJ648" s="16">
        <v>0</v>
      </c>
      <c r="AK648" s="13">
        <v>0</v>
      </c>
      <c r="AL648" s="16">
        <v>0</v>
      </c>
      <c r="AM648" s="13">
        <v>0</v>
      </c>
      <c r="AN648" s="16">
        <v>0</v>
      </c>
      <c r="AO648" s="13">
        <v>0</v>
      </c>
      <c r="AP648" s="16">
        <v>0</v>
      </c>
      <c r="AQ648" s="13">
        <v>0</v>
      </c>
      <c r="AR648" s="16">
        <v>0</v>
      </c>
      <c r="AS648" s="13">
        <v>0</v>
      </c>
      <c r="AT648" s="16">
        <v>0</v>
      </c>
      <c r="AU648" s="13">
        <v>0</v>
      </c>
      <c r="AV648" s="16">
        <v>0</v>
      </c>
      <c r="AW648" s="13">
        <v>0</v>
      </c>
      <c r="AX648" s="16">
        <v>0</v>
      </c>
      <c r="AY648" s="13">
        <v>0</v>
      </c>
      <c r="AZ648" s="16">
        <v>0</v>
      </c>
      <c r="BA648" s="13">
        <v>0</v>
      </c>
      <c r="BB648" s="16">
        <v>0</v>
      </c>
      <c r="BC648" s="13">
        <v>0</v>
      </c>
      <c r="BD648" s="16">
        <v>0</v>
      </c>
      <c r="BE648" s="13">
        <v>0</v>
      </c>
      <c r="BF648" s="16">
        <v>0</v>
      </c>
      <c r="BG648" s="13">
        <v>0</v>
      </c>
      <c r="BH648" s="16">
        <v>0</v>
      </c>
      <c r="BI648" s="13">
        <v>0</v>
      </c>
      <c r="BJ648" s="16">
        <v>0</v>
      </c>
      <c r="BK648" s="13">
        <v>0</v>
      </c>
      <c r="BL648" s="16">
        <v>0</v>
      </c>
      <c r="BM648" s="13">
        <v>0</v>
      </c>
      <c r="BN648" s="16">
        <v>0</v>
      </c>
      <c r="BO648" s="13">
        <v>0</v>
      </c>
      <c r="BP648" s="16">
        <v>0</v>
      </c>
      <c r="BQ648" s="13">
        <v>0</v>
      </c>
      <c r="BR648" s="16">
        <v>0</v>
      </c>
      <c r="BS648" s="13">
        <v>0</v>
      </c>
      <c r="BT648" s="16">
        <v>0</v>
      </c>
      <c r="BU648" s="13">
        <v>0</v>
      </c>
      <c r="BV648" s="16">
        <v>0</v>
      </c>
      <c r="BW648" s="13">
        <v>0</v>
      </c>
      <c r="BX648" s="16">
        <v>0</v>
      </c>
      <c r="BY648" s="13">
        <v>0</v>
      </c>
      <c r="BZ648" s="16">
        <v>0</v>
      </c>
      <c r="CA648" s="13">
        <v>0</v>
      </c>
      <c r="CB648" s="16">
        <v>0</v>
      </c>
      <c r="CC648" s="13">
        <v>0</v>
      </c>
      <c r="CD648" s="16">
        <v>0</v>
      </c>
      <c r="CE648" s="13">
        <v>0</v>
      </c>
      <c r="CF648" s="16">
        <v>0</v>
      </c>
      <c r="CG648" s="13">
        <v>0</v>
      </c>
      <c r="CH648" s="16">
        <v>0</v>
      </c>
      <c r="CI648" s="13">
        <v>0</v>
      </c>
      <c r="CJ648" s="16">
        <v>0</v>
      </c>
      <c r="CK648" s="13">
        <v>0</v>
      </c>
      <c r="CL648" s="16">
        <v>0</v>
      </c>
      <c r="CM648" s="13">
        <v>0</v>
      </c>
      <c r="CN648" s="16">
        <v>0</v>
      </c>
      <c r="CO648" s="13">
        <v>0</v>
      </c>
      <c r="CP648" s="16">
        <v>0</v>
      </c>
      <c r="CQ648" s="13">
        <v>0</v>
      </c>
      <c r="CR648" s="16">
        <v>0</v>
      </c>
      <c r="CS648" s="13">
        <v>0</v>
      </c>
      <c r="CT648" s="16">
        <v>0</v>
      </c>
      <c r="CU648" s="13">
        <v>0</v>
      </c>
      <c r="CV648" s="16">
        <v>0</v>
      </c>
      <c r="CW648" s="13">
        <v>0</v>
      </c>
      <c r="CX648" s="16">
        <v>0</v>
      </c>
      <c r="CY648" s="13">
        <v>0</v>
      </c>
      <c r="CZ648" s="16">
        <v>0</v>
      </c>
      <c r="DA648" s="13">
        <v>0</v>
      </c>
      <c r="DB648" s="16">
        <v>0</v>
      </c>
      <c r="DC648" s="13">
        <v>0</v>
      </c>
      <c r="DD648" s="16">
        <v>0</v>
      </c>
      <c r="DE648" s="13">
        <v>0</v>
      </c>
      <c r="DF648" s="16">
        <v>0</v>
      </c>
      <c r="DG648" s="13">
        <v>0</v>
      </c>
      <c r="DH648" s="16">
        <v>0</v>
      </c>
      <c r="DI648" s="13">
        <v>0</v>
      </c>
      <c r="DJ648" s="16">
        <v>0</v>
      </c>
      <c r="DK648" s="13">
        <v>0</v>
      </c>
      <c r="DL648" s="16">
        <v>0</v>
      </c>
      <c r="DM648" s="13">
        <v>0</v>
      </c>
      <c r="DN648" s="16">
        <v>0</v>
      </c>
      <c r="DO648" s="13">
        <v>0</v>
      </c>
      <c r="DP648" s="16">
        <v>0</v>
      </c>
      <c r="DQ648" s="13">
        <v>0</v>
      </c>
      <c r="DR648" s="16">
        <v>0</v>
      </c>
      <c r="DS648" s="13">
        <v>0</v>
      </c>
      <c r="DT648" s="16">
        <v>0</v>
      </c>
      <c r="DU648" s="13">
        <v>0</v>
      </c>
      <c r="DV648" s="16">
        <v>0</v>
      </c>
      <c r="DW648" s="13">
        <v>0</v>
      </c>
      <c r="DX648" s="16">
        <v>0</v>
      </c>
      <c r="DY648" s="13">
        <v>0</v>
      </c>
      <c r="DZ648" s="16">
        <v>0</v>
      </c>
      <c r="EA648" s="13">
        <v>0</v>
      </c>
      <c r="EB648" s="16">
        <v>0</v>
      </c>
      <c r="EC648" s="13">
        <v>0</v>
      </c>
      <c r="ED648" s="16">
        <v>0</v>
      </c>
      <c r="EE648" s="13">
        <v>0</v>
      </c>
      <c r="EF648" s="16">
        <v>0</v>
      </c>
      <c r="EG648" s="13">
        <v>0</v>
      </c>
      <c r="EH648" s="16">
        <v>0</v>
      </c>
      <c r="EI648" s="13">
        <v>0</v>
      </c>
      <c r="EJ648" s="16">
        <v>0</v>
      </c>
      <c r="EK648" s="13">
        <v>0</v>
      </c>
      <c r="EL648" s="16">
        <v>0</v>
      </c>
      <c r="EM648" s="13">
        <v>0</v>
      </c>
      <c r="EN648" s="16">
        <v>0</v>
      </c>
      <c r="EO648" s="13">
        <v>0</v>
      </c>
      <c r="EP648" s="16">
        <v>0</v>
      </c>
      <c r="EQ648" s="13">
        <v>0</v>
      </c>
      <c r="ER648" s="16">
        <v>0</v>
      </c>
      <c r="ES648" s="13">
        <v>0</v>
      </c>
      <c r="ET648" s="16">
        <v>0</v>
      </c>
      <c r="EU648" s="13">
        <v>0</v>
      </c>
      <c r="EV648" s="16">
        <v>0</v>
      </c>
      <c r="EW648" s="13">
        <v>0</v>
      </c>
      <c r="EX648" s="16">
        <v>0</v>
      </c>
      <c r="EY648" s="13">
        <v>0</v>
      </c>
      <c r="EZ648" s="16">
        <v>0</v>
      </c>
      <c r="FA648" s="13">
        <v>0</v>
      </c>
      <c r="FB648" s="16">
        <v>0</v>
      </c>
      <c r="FC648" s="13">
        <v>0</v>
      </c>
      <c r="FD648" s="16">
        <v>0</v>
      </c>
      <c r="FE648" s="13">
        <v>0</v>
      </c>
      <c r="FF648" s="16">
        <v>0</v>
      </c>
      <c r="FG648" s="13">
        <v>0</v>
      </c>
      <c r="FH648" s="16">
        <v>0</v>
      </c>
      <c r="FI648" s="13">
        <v>0</v>
      </c>
      <c r="FJ648" s="16">
        <v>0</v>
      </c>
      <c r="FK648" s="13">
        <v>0</v>
      </c>
      <c r="FL648" s="16">
        <v>0</v>
      </c>
      <c r="FM648" s="13">
        <v>0</v>
      </c>
      <c r="FN648" s="16">
        <v>0</v>
      </c>
      <c r="FO648" s="13">
        <v>0</v>
      </c>
      <c r="FP648" s="16">
        <v>0</v>
      </c>
      <c r="FQ648" s="13">
        <v>0</v>
      </c>
      <c r="FR648" s="16">
        <v>0</v>
      </c>
      <c r="FS648" s="13">
        <v>0</v>
      </c>
      <c r="FT648" s="16">
        <v>0</v>
      </c>
      <c r="FU648" s="13">
        <v>0</v>
      </c>
      <c r="FV648" s="16">
        <v>0</v>
      </c>
      <c r="FW648" s="13">
        <v>0</v>
      </c>
      <c r="FX648" s="16">
        <v>0</v>
      </c>
      <c r="FY648" s="13">
        <v>0</v>
      </c>
      <c r="FZ648" s="16">
        <v>0</v>
      </c>
      <c r="GA648" s="13">
        <v>0</v>
      </c>
      <c r="GB648" s="16">
        <v>0</v>
      </c>
      <c r="GC648" s="13">
        <v>0</v>
      </c>
      <c r="GD648" s="16">
        <v>0</v>
      </c>
      <c r="GE648" s="13">
        <v>0</v>
      </c>
      <c r="GF648" s="16">
        <v>0</v>
      </c>
      <c r="GG648" s="13">
        <v>0</v>
      </c>
      <c r="GH648" s="16">
        <v>0</v>
      </c>
      <c r="GI648" s="13">
        <v>0</v>
      </c>
      <c r="GJ648" s="16">
        <v>0</v>
      </c>
      <c r="GK648" s="13">
        <v>0</v>
      </c>
      <c r="GL648" s="16">
        <v>0</v>
      </c>
      <c r="GM648" s="13">
        <v>0</v>
      </c>
      <c r="GN648" s="16">
        <v>0</v>
      </c>
      <c r="GO648" s="13">
        <v>0</v>
      </c>
      <c r="GP648" s="16">
        <v>0</v>
      </c>
      <c r="GQ648" s="8">
        <v>0</v>
      </c>
    </row>
    <row r="649" spans="1:199" ht="16.5" customHeight="1" x14ac:dyDescent="0.35">
      <c r="A649" s="11">
        <v>218</v>
      </c>
      <c r="B649" s="7" t="s">
        <v>611</v>
      </c>
      <c r="C649" s="11">
        <v>2</v>
      </c>
      <c r="D649" s="16">
        <v>0</v>
      </c>
      <c r="E649" s="13">
        <v>0</v>
      </c>
      <c r="F649" s="16">
        <v>0</v>
      </c>
      <c r="G649" s="13">
        <v>0</v>
      </c>
      <c r="H649" s="16">
        <v>0</v>
      </c>
      <c r="I649" s="13">
        <v>0</v>
      </c>
      <c r="J649" s="16">
        <v>0</v>
      </c>
      <c r="K649" s="13">
        <v>0</v>
      </c>
      <c r="L649" s="16">
        <v>0</v>
      </c>
      <c r="M649" s="13">
        <v>0</v>
      </c>
      <c r="N649" s="16">
        <v>0</v>
      </c>
      <c r="O649" s="13">
        <v>0</v>
      </c>
      <c r="P649" s="16">
        <v>0</v>
      </c>
      <c r="Q649" s="13">
        <v>0</v>
      </c>
      <c r="R649" s="16">
        <v>0</v>
      </c>
      <c r="S649" s="13">
        <v>0</v>
      </c>
      <c r="T649" s="16">
        <v>0</v>
      </c>
      <c r="U649" s="13">
        <v>0</v>
      </c>
      <c r="V649" s="16">
        <v>0</v>
      </c>
      <c r="W649" s="13">
        <v>0</v>
      </c>
      <c r="X649" s="16">
        <v>0</v>
      </c>
      <c r="Y649" s="13">
        <v>0</v>
      </c>
      <c r="Z649" s="16">
        <v>0</v>
      </c>
      <c r="AA649" s="13">
        <v>0</v>
      </c>
      <c r="AB649" s="16">
        <v>0</v>
      </c>
      <c r="AC649" s="13">
        <v>0</v>
      </c>
      <c r="AD649" s="16">
        <v>0</v>
      </c>
      <c r="AE649" s="13">
        <v>0</v>
      </c>
      <c r="AF649" s="16">
        <v>0</v>
      </c>
      <c r="AG649" s="13">
        <v>0</v>
      </c>
      <c r="AH649" s="16">
        <v>0</v>
      </c>
      <c r="AI649" s="13">
        <v>0</v>
      </c>
      <c r="AJ649" s="16">
        <v>0</v>
      </c>
      <c r="AK649" s="13">
        <v>0</v>
      </c>
      <c r="AL649" s="16">
        <v>0</v>
      </c>
      <c r="AM649" s="13">
        <v>0</v>
      </c>
      <c r="AN649" s="16">
        <v>0</v>
      </c>
      <c r="AO649" s="13">
        <v>0</v>
      </c>
      <c r="AP649" s="16">
        <v>0</v>
      </c>
      <c r="AQ649" s="13">
        <v>0</v>
      </c>
      <c r="AR649" s="16">
        <v>0</v>
      </c>
      <c r="AS649" s="13">
        <v>0</v>
      </c>
      <c r="AT649" s="16">
        <v>0</v>
      </c>
      <c r="AU649" s="13">
        <v>0</v>
      </c>
      <c r="AV649" s="16">
        <v>0</v>
      </c>
      <c r="AW649" s="13">
        <v>0</v>
      </c>
      <c r="AX649" s="16">
        <v>0</v>
      </c>
      <c r="AY649" s="13">
        <v>0</v>
      </c>
      <c r="AZ649" s="16">
        <v>0</v>
      </c>
      <c r="BA649" s="13">
        <v>0</v>
      </c>
      <c r="BB649" s="16">
        <v>0</v>
      </c>
      <c r="BC649" s="13">
        <v>0</v>
      </c>
      <c r="BD649" s="16">
        <v>0</v>
      </c>
      <c r="BE649" s="13">
        <v>0</v>
      </c>
      <c r="BF649" s="16">
        <v>0</v>
      </c>
      <c r="BG649" s="13">
        <v>0</v>
      </c>
      <c r="BH649" s="16">
        <v>0</v>
      </c>
      <c r="BI649" s="13">
        <v>0</v>
      </c>
      <c r="BJ649" s="16">
        <v>0</v>
      </c>
      <c r="BK649" s="13">
        <v>0</v>
      </c>
      <c r="BL649" s="16">
        <v>0</v>
      </c>
      <c r="BM649" s="13">
        <v>0</v>
      </c>
      <c r="BN649" s="16">
        <v>0</v>
      </c>
      <c r="BO649" s="13">
        <v>0</v>
      </c>
      <c r="BP649" s="16">
        <v>0</v>
      </c>
      <c r="BQ649" s="13">
        <v>0</v>
      </c>
      <c r="BR649" s="16">
        <v>0</v>
      </c>
      <c r="BS649" s="13">
        <v>0</v>
      </c>
      <c r="BT649" s="16">
        <v>0</v>
      </c>
      <c r="BU649" s="13">
        <v>0</v>
      </c>
      <c r="BV649" s="16">
        <v>0</v>
      </c>
      <c r="BW649" s="13">
        <v>0</v>
      </c>
      <c r="BX649" s="16">
        <v>0</v>
      </c>
      <c r="BY649" s="13">
        <v>0</v>
      </c>
      <c r="BZ649" s="16">
        <v>0</v>
      </c>
      <c r="CA649" s="13">
        <v>0</v>
      </c>
      <c r="CB649" s="16">
        <v>0</v>
      </c>
      <c r="CC649" s="13">
        <v>0</v>
      </c>
      <c r="CD649" s="16">
        <v>0</v>
      </c>
      <c r="CE649" s="13">
        <v>0</v>
      </c>
      <c r="CF649" s="16">
        <v>0</v>
      </c>
      <c r="CG649" s="13">
        <v>0</v>
      </c>
      <c r="CH649" s="16">
        <v>0</v>
      </c>
      <c r="CI649" s="13">
        <v>0</v>
      </c>
      <c r="CJ649" s="16">
        <v>0</v>
      </c>
      <c r="CK649" s="13">
        <v>0</v>
      </c>
      <c r="CL649" s="16">
        <v>0</v>
      </c>
      <c r="CM649" s="13">
        <v>0</v>
      </c>
      <c r="CN649" s="16">
        <v>0</v>
      </c>
      <c r="CO649" s="13">
        <v>0</v>
      </c>
      <c r="CP649" s="16">
        <v>0</v>
      </c>
      <c r="CQ649" s="13">
        <v>0</v>
      </c>
      <c r="CR649" s="16">
        <v>0</v>
      </c>
      <c r="CS649" s="13">
        <v>0</v>
      </c>
      <c r="CT649" s="16">
        <v>0</v>
      </c>
      <c r="CU649" s="13">
        <v>0</v>
      </c>
      <c r="CV649" s="16">
        <v>0</v>
      </c>
      <c r="CW649" s="13">
        <v>0</v>
      </c>
      <c r="CX649" s="16">
        <v>0</v>
      </c>
      <c r="CY649" s="13">
        <v>0</v>
      </c>
      <c r="CZ649" s="16">
        <v>0</v>
      </c>
      <c r="DA649" s="13">
        <v>0</v>
      </c>
      <c r="DB649" s="16">
        <v>0</v>
      </c>
      <c r="DC649" s="13">
        <v>0</v>
      </c>
      <c r="DD649" s="16">
        <v>0</v>
      </c>
      <c r="DE649" s="13">
        <v>0</v>
      </c>
      <c r="DF649" s="16">
        <v>0</v>
      </c>
      <c r="DG649" s="13">
        <v>0</v>
      </c>
      <c r="DH649" s="16">
        <v>0</v>
      </c>
      <c r="DI649" s="13">
        <v>0</v>
      </c>
      <c r="DJ649" s="16">
        <v>0</v>
      </c>
      <c r="DK649" s="13">
        <v>0</v>
      </c>
      <c r="DL649" s="16">
        <v>0</v>
      </c>
      <c r="DM649" s="13">
        <v>0</v>
      </c>
      <c r="DN649" s="16">
        <v>0</v>
      </c>
      <c r="DO649" s="13">
        <v>0</v>
      </c>
      <c r="DP649" s="16">
        <v>0</v>
      </c>
      <c r="DQ649" s="13">
        <v>0</v>
      </c>
      <c r="DR649" s="16">
        <v>0</v>
      </c>
      <c r="DS649" s="13">
        <v>0</v>
      </c>
      <c r="DT649" s="16">
        <v>0</v>
      </c>
      <c r="DU649" s="13">
        <v>0</v>
      </c>
      <c r="DV649" s="16">
        <v>0</v>
      </c>
      <c r="DW649" s="13">
        <v>0</v>
      </c>
      <c r="DX649" s="16">
        <v>0</v>
      </c>
      <c r="DY649" s="13">
        <v>0</v>
      </c>
      <c r="DZ649" s="16">
        <v>0</v>
      </c>
      <c r="EA649" s="13">
        <v>0</v>
      </c>
      <c r="EB649" s="16">
        <v>0</v>
      </c>
      <c r="EC649" s="13">
        <v>0</v>
      </c>
      <c r="ED649" s="16">
        <v>0</v>
      </c>
      <c r="EE649" s="13">
        <v>0</v>
      </c>
      <c r="EF649" s="16">
        <v>0</v>
      </c>
      <c r="EG649" s="13">
        <v>0</v>
      </c>
      <c r="EH649" s="16">
        <v>0</v>
      </c>
      <c r="EI649" s="13">
        <v>0</v>
      </c>
      <c r="EJ649" s="16">
        <v>0</v>
      </c>
      <c r="EK649" s="13">
        <v>0</v>
      </c>
      <c r="EL649" s="16">
        <v>0</v>
      </c>
      <c r="EM649" s="13">
        <v>0</v>
      </c>
      <c r="EN649" s="16">
        <v>0</v>
      </c>
      <c r="EO649" s="13">
        <v>0</v>
      </c>
      <c r="EP649" s="16">
        <v>0</v>
      </c>
      <c r="EQ649" s="13">
        <v>0</v>
      </c>
      <c r="ER649" s="16">
        <v>0</v>
      </c>
      <c r="ES649" s="13">
        <v>0</v>
      </c>
      <c r="ET649" s="16">
        <v>0</v>
      </c>
      <c r="EU649" s="13">
        <v>0</v>
      </c>
      <c r="EV649" s="16">
        <v>0</v>
      </c>
      <c r="EW649" s="13">
        <v>0</v>
      </c>
      <c r="EX649" s="16">
        <v>0</v>
      </c>
      <c r="EY649" s="13">
        <v>0</v>
      </c>
      <c r="EZ649" s="16">
        <v>0</v>
      </c>
      <c r="FA649" s="13">
        <v>0</v>
      </c>
      <c r="FB649" s="16">
        <v>0</v>
      </c>
      <c r="FC649" s="13">
        <v>0</v>
      </c>
      <c r="FD649" s="16">
        <v>0</v>
      </c>
      <c r="FE649" s="13">
        <v>0</v>
      </c>
      <c r="FF649" s="16">
        <v>0</v>
      </c>
      <c r="FG649" s="13">
        <v>0</v>
      </c>
      <c r="FH649" s="16">
        <v>0</v>
      </c>
      <c r="FI649" s="13">
        <v>0</v>
      </c>
      <c r="FJ649" s="16">
        <v>0</v>
      </c>
      <c r="FK649" s="13">
        <v>0</v>
      </c>
      <c r="FL649" s="16">
        <v>0</v>
      </c>
      <c r="FM649" s="13">
        <v>0</v>
      </c>
      <c r="FN649" s="16">
        <v>0</v>
      </c>
      <c r="FO649" s="13">
        <v>0</v>
      </c>
      <c r="FP649" s="16">
        <v>0</v>
      </c>
      <c r="FQ649" s="13">
        <v>0</v>
      </c>
      <c r="FR649" s="16">
        <v>0</v>
      </c>
      <c r="FS649" s="13">
        <v>0</v>
      </c>
      <c r="FT649" s="16">
        <v>0</v>
      </c>
      <c r="FU649" s="13">
        <v>0</v>
      </c>
      <c r="FV649" s="16">
        <v>0</v>
      </c>
      <c r="FW649" s="13">
        <v>0</v>
      </c>
      <c r="FX649" s="16">
        <v>0</v>
      </c>
      <c r="FY649" s="13">
        <v>0</v>
      </c>
      <c r="FZ649" s="16">
        <v>0</v>
      </c>
      <c r="GA649" s="13">
        <v>0</v>
      </c>
      <c r="GB649" s="16">
        <v>0</v>
      </c>
      <c r="GC649" s="13">
        <v>0</v>
      </c>
      <c r="GD649" s="16">
        <v>0</v>
      </c>
      <c r="GE649" s="13">
        <v>0</v>
      </c>
      <c r="GF649" s="16">
        <v>0</v>
      </c>
      <c r="GG649" s="13">
        <v>0</v>
      </c>
      <c r="GH649" s="16">
        <v>0</v>
      </c>
      <c r="GI649" s="13">
        <v>0</v>
      </c>
      <c r="GJ649" s="16">
        <v>0</v>
      </c>
      <c r="GK649" s="13">
        <v>0</v>
      </c>
      <c r="GL649" s="16">
        <v>0</v>
      </c>
      <c r="GM649" s="13">
        <v>0</v>
      </c>
      <c r="GN649" s="16">
        <v>0</v>
      </c>
      <c r="GO649" s="13">
        <v>0</v>
      </c>
      <c r="GP649" s="16">
        <v>0</v>
      </c>
      <c r="GQ649" s="8">
        <v>0</v>
      </c>
    </row>
    <row r="650" spans="1:199" ht="16.5" customHeight="1" x14ac:dyDescent="0.35">
      <c r="A650" s="11">
        <v>1143</v>
      </c>
      <c r="B650" s="7" t="s">
        <v>612</v>
      </c>
      <c r="C650" s="11">
        <v>2</v>
      </c>
      <c r="D650" s="16">
        <v>0</v>
      </c>
      <c r="E650" s="13">
        <v>0</v>
      </c>
      <c r="F650" s="16">
        <v>0</v>
      </c>
      <c r="G650" s="13">
        <v>0</v>
      </c>
      <c r="H650" s="16">
        <v>0</v>
      </c>
      <c r="I650" s="13">
        <v>0</v>
      </c>
      <c r="J650" s="16">
        <v>0</v>
      </c>
      <c r="K650" s="13">
        <v>0</v>
      </c>
      <c r="L650" s="16">
        <v>0</v>
      </c>
      <c r="M650" s="13">
        <v>0</v>
      </c>
      <c r="N650" s="16">
        <v>0</v>
      </c>
      <c r="O650" s="13">
        <v>0</v>
      </c>
      <c r="P650" s="16">
        <v>0</v>
      </c>
      <c r="Q650" s="13">
        <v>0</v>
      </c>
      <c r="R650" s="16">
        <v>0</v>
      </c>
      <c r="S650" s="13">
        <v>0</v>
      </c>
      <c r="T650" s="16">
        <v>0</v>
      </c>
      <c r="U650" s="13">
        <v>0</v>
      </c>
      <c r="V650" s="16">
        <v>0</v>
      </c>
      <c r="W650" s="13">
        <v>0</v>
      </c>
      <c r="X650" s="16">
        <v>0</v>
      </c>
      <c r="Y650" s="13">
        <v>0</v>
      </c>
      <c r="Z650" s="16">
        <v>0</v>
      </c>
      <c r="AA650" s="13">
        <v>0</v>
      </c>
      <c r="AB650" s="16">
        <v>0</v>
      </c>
      <c r="AC650" s="13">
        <v>0</v>
      </c>
      <c r="AD650" s="16">
        <v>0</v>
      </c>
      <c r="AE650" s="13">
        <v>0</v>
      </c>
      <c r="AF650" s="16">
        <v>0</v>
      </c>
      <c r="AG650" s="13">
        <v>0</v>
      </c>
      <c r="AH650" s="16">
        <v>0</v>
      </c>
      <c r="AI650" s="13">
        <v>0</v>
      </c>
      <c r="AJ650" s="16">
        <v>0</v>
      </c>
      <c r="AK650" s="13">
        <v>0</v>
      </c>
      <c r="AL650" s="16">
        <v>0</v>
      </c>
      <c r="AM650" s="13">
        <v>0</v>
      </c>
      <c r="AN650" s="16">
        <v>0</v>
      </c>
      <c r="AO650" s="13">
        <v>0</v>
      </c>
      <c r="AP650" s="16">
        <v>0</v>
      </c>
      <c r="AQ650" s="13">
        <v>0</v>
      </c>
      <c r="AR650" s="16">
        <v>0</v>
      </c>
      <c r="AS650" s="13">
        <v>0</v>
      </c>
      <c r="AT650" s="16">
        <v>0</v>
      </c>
      <c r="AU650" s="13">
        <v>0</v>
      </c>
      <c r="AV650" s="16">
        <v>0</v>
      </c>
      <c r="AW650" s="13">
        <v>0</v>
      </c>
      <c r="AX650" s="16">
        <v>0</v>
      </c>
      <c r="AY650" s="13">
        <v>0</v>
      </c>
      <c r="AZ650" s="16">
        <v>0</v>
      </c>
      <c r="BA650" s="13">
        <v>0</v>
      </c>
      <c r="BB650" s="16">
        <v>0</v>
      </c>
      <c r="BC650" s="13">
        <v>0</v>
      </c>
      <c r="BD650" s="16">
        <v>0</v>
      </c>
      <c r="BE650" s="13">
        <v>0</v>
      </c>
      <c r="BF650" s="16">
        <v>0</v>
      </c>
      <c r="BG650" s="13">
        <v>0</v>
      </c>
      <c r="BH650" s="16">
        <v>0</v>
      </c>
      <c r="BI650" s="13">
        <v>0</v>
      </c>
      <c r="BJ650" s="16">
        <v>0</v>
      </c>
      <c r="BK650" s="13">
        <v>0</v>
      </c>
      <c r="BL650" s="16">
        <v>0</v>
      </c>
      <c r="BM650" s="13">
        <v>0</v>
      </c>
      <c r="BN650" s="16">
        <v>0</v>
      </c>
      <c r="BO650" s="13">
        <v>0</v>
      </c>
      <c r="BP650" s="16">
        <v>0</v>
      </c>
      <c r="BQ650" s="13">
        <v>0</v>
      </c>
      <c r="BR650" s="16">
        <v>0</v>
      </c>
      <c r="BS650" s="13">
        <v>0</v>
      </c>
      <c r="BT650" s="16">
        <v>0</v>
      </c>
      <c r="BU650" s="13">
        <v>0</v>
      </c>
      <c r="BV650" s="16">
        <v>0</v>
      </c>
      <c r="BW650" s="13">
        <v>0</v>
      </c>
      <c r="BX650" s="16">
        <v>0</v>
      </c>
      <c r="BY650" s="13">
        <v>0</v>
      </c>
      <c r="BZ650" s="16">
        <v>0</v>
      </c>
      <c r="CA650" s="13">
        <v>0</v>
      </c>
      <c r="CB650" s="16">
        <v>0</v>
      </c>
      <c r="CC650" s="13">
        <v>0</v>
      </c>
      <c r="CD650" s="16">
        <v>0</v>
      </c>
      <c r="CE650" s="13">
        <v>0</v>
      </c>
      <c r="CF650" s="16">
        <v>0</v>
      </c>
      <c r="CG650" s="13">
        <v>0</v>
      </c>
      <c r="CH650" s="16">
        <v>0</v>
      </c>
      <c r="CI650" s="13">
        <v>0</v>
      </c>
      <c r="CJ650" s="16">
        <v>0</v>
      </c>
      <c r="CK650" s="13">
        <v>0</v>
      </c>
      <c r="CL650" s="16">
        <v>0</v>
      </c>
      <c r="CM650" s="13">
        <v>0</v>
      </c>
      <c r="CN650" s="16">
        <v>0</v>
      </c>
      <c r="CO650" s="13">
        <v>0</v>
      </c>
      <c r="CP650" s="16">
        <v>0</v>
      </c>
      <c r="CQ650" s="13">
        <v>0</v>
      </c>
      <c r="CR650" s="16">
        <v>0</v>
      </c>
      <c r="CS650" s="13">
        <v>0</v>
      </c>
      <c r="CT650" s="16">
        <v>0</v>
      </c>
      <c r="CU650" s="13">
        <v>0</v>
      </c>
      <c r="CV650" s="16">
        <v>0</v>
      </c>
      <c r="CW650" s="13">
        <v>0</v>
      </c>
      <c r="CX650" s="16">
        <v>0</v>
      </c>
      <c r="CY650" s="13">
        <v>0</v>
      </c>
      <c r="CZ650" s="16">
        <v>0</v>
      </c>
      <c r="DA650" s="13">
        <v>0</v>
      </c>
      <c r="DB650" s="16">
        <v>0</v>
      </c>
      <c r="DC650" s="13">
        <v>0</v>
      </c>
      <c r="DD650" s="16">
        <v>0</v>
      </c>
      <c r="DE650" s="13">
        <v>0</v>
      </c>
      <c r="DF650" s="16">
        <v>0</v>
      </c>
      <c r="DG650" s="13">
        <v>0</v>
      </c>
      <c r="DH650" s="16">
        <v>0</v>
      </c>
      <c r="DI650" s="13">
        <v>0</v>
      </c>
      <c r="DJ650" s="16">
        <v>0</v>
      </c>
      <c r="DK650" s="13">
        <v>0</v>
      </c>
      <c r="DL650" s="16">
        <v>0</v>
      </c>
      <c r="DM650" s="13">
        <v>0</v>
      </c>
      <c r="DN650" s="16">
        <v>0</v>
      </c>
      <c r="DO650" s="13">
        <v>0</v>
      </c>
      <c r="DP650" s="16">
        <v>0</v>
      </c>
      <c r="DQ650" s="13">
        <v>0</v>
      </c>
      <c r="DR650" s="16">
        <v>0</v>
      </c>
      <c r="DS650" s="13">
        <v>0</v>
      </c>
      <c r="DT650" s="16">
        <v>0</v>
      </c>
      <c r="DU650" s="13">
        <v>0</v>
      </c>
      <c r="DV650" s="16">
        <v>0</v>
      </c>
      <c r="DW650" s="13">
        <v>0</v>
      </c>
      <c r="DX650" s="16">
        <v>0</v>
      </c>
      <c r="DY650" s="13">
        <v>0</v>
      </c>
      <c r="DZ650" s="16">
        <v>0</v>
      </c>
      <c r="EA650" s="13">
        <v>0</v>
      </c>
      <c r="EB650" s="16">
        <v>0</v>
      </c>
      <c r="EC650" s="13">
        <v>0</v>
      </c>
      <c r="ED650" s="16">
        <v>0</v>
      </c>
      <c r="EE650" s="13">
        <v>0</v>
      </c>
      <c r="EF650" s="16">
        <v>0</v>
      </c>
      <c r="EG650" s="13">
        <v>0</v>
      </c>
      <c r="EH650" s="16">
        <v>0</v>
      </c>
      <c r="EI650" s="13">
        <v>0</v>
      </c>
      <c r="EJ650" s="16">
        <v>0</v>
      </c>
      <c r="EK650" s="13">
        <v>0</v>
      </c>
      <c r="EL650" s="16">
        <v>0</v>
      </c>
      <c r="EM650" s="13">
        <v>0</v>
      </c>
      <c r="EN650" s="16">
        <v>0</v>
      </c>
      <c r="EO650" s="13">
        <v>0</v>
      </c>
      <c r="EP650" s="16">
        <v>0</v>
      </c>
      <c r="EQ650" s="13">
        <v>0</v>
      </c>
      <c r="ER650" s="16">
        <v>0</v>
      </c>
      <c r="ES650" s="13">
        <v>0</v>
      </c>
      <c r="ET650" s="16">
        <v>0</v>
      </c>
      <c r="EU650" s="13">
        <v>0</v>
      </c>
      <c r="EV650" s="16">
        <v>0</v>
      </c>
      <c r="EW650" s="13">
        <v>0</v>
      </c>
      <c r="EX650" s="16">
        <v>0</v>
      </c>
      <c r="EY650" s="13">
        <v>0</v>
      </c>
      <c r="EZ650" s="16">
        <v>0</v>
      </c>
      <c r="FA650" s="13">
        <v>0</v>
      </c>
      <c r="FB650" s="16">
        <v>0</v>
      </c>
      <c r="FC650" s="13">
        <v>0</v>
      </c>
      <c r="FD650" s="16">
        <v>0</v>
      </c>
      <c r="FE650" s="13">
        <v>0</v>
      </c>
      <c r="FF650" s="16">
        <v>0</v>
      </c>
      <c r="FG650" s="13">
        <v>0</v>
      </c>
      <c r="FH650" s="16">
        <v>0</v>
      </c>
      <c r="FI650" s="13">
        <v>0</v>
      </c>
      <c r="FJ650" s="16">
        <v>0</v>
      </c>
      <c r="FK650" s="13">
        <v>0</v>
      </c>
      <c r="FL650" s="16">
        <v>0</v>
      </c>
      <c r="FM650" s="13">
        <v>0</v>
      </c>
      <c r="FN650" s="16">
        <v>0</v>
      </c>
      <c r="FO650" s="13">
        <v>0</v>
      </c>
      <c r="FP650" s="16">
        <v>0</v>
      </c>
      <c r="FQ650" s="13">
        <v>0</v>
      </c>
      <c r="FR650" s="16">
        <v>0</v>
      </c>
      <c r="FS650" s="13">
        <v>0</v>
      </c>
      <c r="FT650" s="16">
        <v>0</v>
      </c>
      <c r="FU650" s="13">
        <v>0</v>
      </c>
      <c r="FV650" s="16">
        <v>0</v>
      </c>
      <c r="FW650" s="13">
        <v>0</v>
      </c>
      <c r="FX650" s="16">
        <v>0</v>
      </c>
      <c r="FY650" s="13">
        <v>0</v>
      </c>
      <c r="FZ650" s="16">
        <v>0</v>
      </c>
      <c r="GA650" s="13">
        <v>0</v>
      </c>
      <c r="GB650" s="16">
        <v>0</v>
      </c>
      <c r="GC650" s="13">
        <v>0</v>
      </c>
      <c r="GD650" s="16">
        <v>0</v>
      </c>
      <c r="GE650" s="13">
        <v>0</v>
      </c>
      <c r="GF650" s="16">
        <v>0</v>
      </c>
      <c r="GG650" s="13">
        <v>0</v>
      </c>
      <c r="GH650" s="16">
        <v>0</v>
      </c>
      <c r="GI650" s="13">
        <v>0</v>
      </c>
      <c r="GJ650" s="16">
        <v>0</v>
      </c>
      <c r="GK650" s="13">
        <v>0</v>
      </c>
      <c r="GL650" s="16">
        <v>0</v>
      </c>
      <c r="GM650" s="13">
        <v>0</v>
      </c>
      <c r="GN650" s="16">
        <v>0</v>
      </c>
      <c r="GO650" s="13">
        <v>0</v>
      </c>
      <c r="GP650" s="16">
        <v>0</v>
      </c>
      <c r="GQ650" s="8">
        <v>0</v>
      </c>
    </row>
    <row r="651" spans="1:199" ht="16.5" customHeight="1" x14ac:dyDescent="0.35">
      <c r="A651" s="12"/>
      <c r="B651" s="9" t="s">
        <v>613</v>
      </c>
      <c r="C651" s="12"/>
      <c r="D651" s="17">
        <v>13378.4869565217</v>
      </c>
      <c r="E651" s="14">
        <v>148.27799999999999</v>
      </c>
      <c r="F651" s="17">
        <v>18774.356521739101</v>
      </c>
      <c r="G651" s="14">
        <v>261.17399999999998</v>
      </c>
      <c r="H651" s="17">
        <v>15648.356521739101</v>
      </c>
      <c r="I651" s="14">
        <v>252.49799999999999</v>
      </c>
      <c r="J651" s="17">
        <v>17853.252173912999</v>
      </c>
      <c r="K651" s="14">
        <v>237.816</v>
      </c>
      <c r="L651" s="17">
        <v>28607.7043478261</v>
      </c>
      <c r="M651" s="14">
        <v>353.39600000000002</v>
      </c>
      <c r="N651" s="17">
        <v>33406.304347826102</v>
      </c>
      <c r="O651" s="14">
        <v>432.29300000000001</v>
      </c>
      <c r="P651" s="17">
        <v>17185.591304347799</v>
      </c>
      <c r="Q651" s="14">
        <v>215.214</v>
      </c>
      <c r="R651" s="17">
        <v>13270.4956521739</v>
      </c>
      <c r="S651" s="14">
        <v>160.90600000000001</v>
      </c>
      <c r="T651" s="17">
        <v>15814.4608695652</v>
      </c>
      <c r="U651" s="14">
        <v>206.11099999999999</v>
      </c>
      <c r="V651" s="17">
        <v>17155.921739130401</v>
      </c>
      <c r="W651" s="14">
        <v>240.98699999999999</v>
      </c>
      <c r="X651" s="17">
        <v>15374.973913043499</v>
      </c>
      <c r="Y651" s="14">
        <v>197.142</v>
      </c>
      <c r="Z651" s="17">
        <v>29796.5217391304</v>
      </c>
      <c r="AA651" s="14">
        <v>400.32</v>
      </c>
      <c r="AB651" s="17">
        <v>42254.408695652201</v>
      </c>
      <c r="AC651" s="14">
        <v>506.755</v>
      </c>
      <c r="AD651" s="17">
        <v>18693.782608695699</v>
      </c>
      <c r="AE651" s="14">
        <v>216.64699999999999</v>
      </c>
      <c r="AF651" s="17">
        <v>11235.2434782609</v>
      </c>
      <c r="AG651" s="14">
        <v>141.023</v>
      </c>
      <c r="AH651" s="17">
        <v>12704.956521739099</v>
      </c>
      <c r="AI651" s="14">
        <v>178.03100000000001</v>
      </c>
      <c r="AJ651" s="17">
        <v>15965.943478260901</v>
      </c>
      <c r="AK651" s="14">
        <v>226.03899999999999</v>
      </c>
      <c r="AL651" s="17">
        <v>14315.2086956522</v>
      </c>
      <c r="AM651" s="14">
        <v>187.614</v>
      </c>
      <c r="AN651" s="17">
        <v>28972.0695652174</v>
      </c>
      <c r="AO651" s="14">
        <v>375.67200000000003</v>
      </c>
      <c r="AP651" s="17">
        <v>33854.304347826102</v>
      </c>
      <c r="AQ651" s="14">
        <v>462.06799999999998</v>
      </c>
      <c r="AR651" s="17">
        <v>17707.808695652198</v>
      </c>
      <c r="AS651" s="14">
        <v>211.34899999999999</v>
      </c>
      <c r="AT651" s="17">
        <v>9869.6782608695594</v>
      </c>
      <c r="AU651" s="14">
        <v>119.236</v>
      </c>
      <c r="AV651" s="17">
        <v>16831.647826086999</v>
      </c>
      <c r="AW651" s="14">
        <v>228.11799999999999</v>
      </c>
      <c r="AX651" s="17">
        <v>32581.191304347802</v>
      </c>
      <c r="AY651" s="14">
        <v>417.916</v>
      </c>
      <c r="AZ651" s="17">
        <v>29157.0173913043</v>
      </c>
      <c r="BA651" s="14">
        <v>376.28300000000002</v>
      </c>
      <c r="BB651" s="17">
        <v>38976.269565217401</v>
      </c>
      <c r="BC651" s="14">
        <v>447.70800000000003</v>
      </c>
      <c r="BD651" s="17">
        <v>58635.165217391303</v>
      </c>
      <c r="BE651" s="14">
        <v>750.20500000000004</v>
      </c>
      <c r="BF651" s="17">
        <v>20979.304347826099</v>
      </c>
      <c r="BG651" s="14">
        <v>231.715</v>
      </c>
      <c r="BH651" s="17">
        <v>11038.3652173913</v>
      </c>
      <c r="BI651" s="14">
        <v>132.71799999999999</v>
      </c>
      <c r="BJ651" s="17">
        <v>22970.439130434799</v>
      </c>
      <c r="BK651" s="14">
        <v>319.55700000000002</v>
      </c>
      <c r="BL651" s="17">
        <v>21694.617391304299</v>
      </c>
      <c r="BM651" s="14">
        <v>278.61900000000003</v>
      </c>
      <c r="BN651" s="17">
        <v>21089.2260869565</v>
      </c>
      <c r="BO651" s="14">
        <v>282.65600000000001</v>
      </c>
      <c r="BP651" s="17">
        <v>27771.043478260901</v>
      </c>
      <c r="BQ651" s="14">
        <v>382.42</v>
      </c>
      <c r="BR651" s="17">
        <v>36826.869565217399</v>
      </c>
      <c r="BS651" s="14">
        <v>459.20499999999998</v>
      </c>
      <c r="BT651" s="17">
        <v>21746.808695652198</v>
      </c>
      <c r="BU651" s="14">
        <v>260.79599999999999</v>
      </c>
      <c r="BV651" s="17">
        <v>10767.8434782609</v>
      </c>
      <c r="BW651" s="14">
        <v>139.846</v>
      </c>
      <c r="BX651" s="17">
        <v>13556.9304347826</v>
      </c>
      <c r="BY651" s="14">
        <v>153.32</v>
      </c>
      <c r="BZ651" s="17">
        <v>12380.8956521739</v>
      </c>
      <c r="CA651" s="14">
        <v>143.23099999999999</v>
      </c>
      <c r="CB651" s="17">
        <v>15195.234782608701</v>
      </c>
      <c r="CC651" s="14">
        <v>195.88300000000001</v>
      </c>
      <c r="CD651" s="17">
        <v>27145.408695652201</v>
      </c>
      <c r="CE651" s="14">
        <v>338.53800000000001</v>
      </c>
      <c r="CF651" s="17">
        <v>39249.652173912997</v>
      </c>
      <c r="CG651" s="14">
        <v>491.565</v>
      </c>
      <c r="CH651" s="17">
        <v>21095.260869565202</v>
      </c>
      <c r="CI651" s="14">
        <v>233.952</v>
      </c>
      <c r="CJ651" s="17">
        <v>9368.2521739130407</v>
      </c>
      <c r="CK651" s="14">
        <v>121.167</v>
      </c>
      <c r="CL651" s="17">
        <v>11376.573913043499</v>
      </c>
      <c r="CM651" s="14">
        <v>147.38399999999999</v>
      </c>
      <c r="CN651" s="17">
        <v>11992.695652173899</v>
      </c>
      <c r="CO651" s="14">
        <v>140.239</v>
      </c>
      <c r="CP651" s="17">
        <v>13970.426086956501</v>
      </c>
      <c r="CQ651" s="14">
        <v>189.03700000000001</v>
      </c>
      <c r="CR651" s="17">
        <v>28834.147826086999</v>
      </c>
      <c r="CS651" s="14">
        <v>360.09500000000003</v>
      </c>
      <c r="CT651" s="17">
        <v>33027.286956521697</v>
      </c>
      <c r="CU651" s="14">
        <v>386.82400000000001</v>
      </c>
      <c r="CV651" s="17">
        <v>22662.339130434801</v>
      </c>
      <c r="CW651" s="14">
        <v>251.196</v>
      </c>
      <c r="CX651" s="17">
        <v>11889.765217391299</v>
      </c>
      <c r="CY651" s="14">
        <v>152.006</v>
      </c>
      <c r="CZ651" s="17">
        <v>15172.6869565217</v>
      </c>
      <c r="DA651" s="14">
        <v>202.65299999999999</v>
      </c>
      <c r="DB651" s="17">
        <v>30327.060869565201</v>
      </c>
      <c r="DC651" s="14">
        <v>360.85</v>
      </c>
      <c r="DD651" s="17">
        <v>22758.826086956498</v>
      </c>
      <c r="DE651" s="14">
        <v>262.447</v>
      </c>
      <c r="DF651" s="17">
        <v>34848.252173913097</v>
      </c>
      <c r="DG651" s="14">
        <v>430.87599999999998</v>
      </c>
      <c r="DH651" s="17">
        <v>50570.556521739098</v>
      </c>
      <c r="DI651" s="14">
        <v>593.221</v>
      </c>
      <c r="DJ651" s="17">
        <v>29570.782608695601</v>
      </c>
      <c r="DK651" s="14">
        <v>335.88600000000002</v>
      </c>
      <c r="DL651" s="17">
        <v>18107.113043478301</v>
      </c>
      <c r="DM651" s="14">
        <v>225.76599999999999</v>
      </c>
      <c r="DN651" s="17">
        <v>17722.539130434801</v>
      </c>
      <c r="DO651" s="14">
        <v>224.58699999999999</v>
      </c>
      <c r="DP651" s="17">
        <v>20242.808695652198</v>
      </c>
      <c r="DQ651" s="14">
        <v>243.77699999999999</v>
      </c>
      <c r="DR651" s="17">
        <v>39925</v>
      </c>
      <c r="DS651" s="14">
        <v>529.62900000000002</v>
      </c>
      <c r="DT651" s="17">
        <v>36492.478260869597</v>
      </c>
      <c r="DU651" s="14">
        <v>405.68799999999999</v>
      </c>
      <c r="DV651" s="17">
        <v>44350.626086956501</v>
      </c>
      <c r="DW651" s="14">
        <v>530.13</v>
      </c>
      <c r="DX651" s="17">
        <v>20824.947826086998</v>
      </c>
      <c r="DY651" s="14">
        <v>236.07499999999999</v>
      </c>
      <c r="DZ651" s="17">
        <v>13912.7913043478</v>
      </c>
      <c r="EA651" s="14">
        <v>178.85599999999999</v>
      </c>
      <c r="EB651" s="17">
        <v>14294.8086956522</v>
      </c>
      <c r="EC651" s="14">
        <v>192.881</v>
      </c>
      <c r="ED651" s="17">
        <v>18029.347826087</v>
      </c>
      <c r="EE651" s="14">
        <v>240.02500000000001</v>
      </c>
      <c r="EF651" s="17">
        <v>13662.3652173913</v>
      </c>
      <c r="EG651" s="14">
        <v>191.012</v>
      </c>
      <c r="EH651" s="17">
        <v>26692.817391304401</v>
      </c>
      <c r="EI651" s="14">
        <v>337.411</v>
      </c>
      <c r="EJ651" s="17">
        <v>28784.965217391298</v>
      </c>
      <c r="EK651" s="14">
        <v>377.65800000000002</v>
      </c>
      <c r="EL651" s="17">
        <v>18033.8434782609</v>
      </c>
      <c r="EM651" s="14">
        <v>203.99199999999999</v>
      </c>
      <c r="EN651" s="17">
        <v>11184.4956521739</v>
      </c>
      <c r="EO651" s="14">
        <v>146.98099999999999</v>
      </c>
      <c r="EP651" s="17">
        <v>9745.3043478260897</v>
      </c>
      <c r="EQ651" s="14">
        <v>126.682</v>
      </c>
      <c r="ER651" s="17">
        <v>13652.9826086957</v>
      </c>
      <c r="ES651" s="14">
        <v>184.928</v>
      </c>
      <c r="ET651" s="17">
        <v>13298.3826086957</v>
      </c>
      <c r="EU651" s="14">
        <v>165.93100000000001</v>
      </c>
      <c r="EV651" s="17">
        <v>27678.878260869598</v>
      </c>
      <c r="EW651" s="14">
        <v>411.80900000000003</v>
      </c>
      <c r="EX651" s="17">
        <v>39314.373913043499</v>
      </c>
      <c r="EY651" s="14">
        <v>513.14</v>
      </c>
      <c r="EZ651" s="17">
        <v>17535.356521739101</v>
      </c>
      <c r="FA651" s="14">
        <v>238.68600000000001</v>
      </c>
      <c r="FB651" s="17">
        <v>8566.8434782608692</v>
      </c>
      <c r="FC651" s="14">
        <v>110.21299999999999</v>
      </c>
      <c r="FD651" s="17">
        <v>11347.8608695652</v>
      </c>
      <c r="FE651" s="14">
        <v>156.08000000000001</v>
      </c>
      <c r="FF651" s="17">
        <v>16844.739130434798</v>
      </c>
      <c r="FG651" s="14">
        <v>217.69900000000001</v>
      </c>
      <c r="FH651" s="17">
        <v>18209.034782608702</v>
      </c>
      <c r="FI651" s="14">
        <v>271.45600000000002</v>
      </c>
      <c r="FJ651" s="17">
        <v>46338.739130434798</v>
      </c>
      <c r="FK651" s="14">
        <v>585.93499999999995</v>
      </c>
      <c r="FL651" s="17">
        <v>56482.443478260902</v>
      </c>
      <c r="FM651" s="14">
        <v>724.60299999999995</v>
      </c>
      <c r="FN651" s="17">
        <v>26897.356521739101</v>
      </c>
      <c r="FO651" s="14">
        <v>305.21899999999999</v>
      </c>
      <c r="FP651" s="17">
        <v>23117.643478260899</v>
      </c>
      <c r="FQ651" s="14">
        <v>246.65600000000001</v>
      </c>
      <c r="FR651" s="17">
        <v>15500.9652173913</v>
      </c>
      <c r="FS651" s="14">
        <v>205.11199999999999</v>
      </c>
      <c r="FT651" s="17">
        <v>21589.469565217401</v>
      </c>
      <c r="FU651" s="14">
        <v>264.58800000000002</v>
      </c>
      <c r="FV651" s="17">
        <v>33437.026086956503</v>
      </c>
      <c r="FW651" s="14">
        <v>403.25</v>
      </c>
      <c r="FX651" s="17">
        <v>37484.573913043503</v>
      </c>
      <c r="FY651" s="14">
        <v>488.05900000000003</v>
      </c>
      <c r="FZ651" s="17">
        <v>34519.086956521802</v>
      </c>
      <c r="GA651" s="14">
        <v>427.93700000000001</v>
      </c>
      <c r="GB651" s="17">
        <v>18149.747826087001</v>
      </c>
      <c r="GC651" s="14">
        <v>229.196</v>
      </c>
      <c r="GD651" s="17">
        <v>13666.973913043499</v>
      </c>
      <c r="GE651" s="14">
        <v>186.85900000000001</v>
      </c>
      <c r="GF651" s="17">
        <v>20328.730434782599</v>
      </c>
      <c r="GG651" s="14">
        <v>277.286</v>
      </c>
      <c r="GH651" s="17">
        <v>16543.043478260901</v>
      </c>
      <c r="GI651" s="14">
        <v>252.75299999999999</v>
      </c>
      <c r="GJ651" s="17">
        <v>21672.217391304301</v>
      </c>
      <c r="GK651" s="14">
        <v>289.988</v>
      </c>
      <c r="GL651" s="17">
        <v>26033.313043478302</v>
      </c>
      <c r="GM651" s="14">
        <v>327.00799999999998</v>
      </c>
      <c r="GN651" s="17">
        <v>32254.104347826102</v>
      </c>
      <c r="GO651" s="14">
        <v>414.89800000000002</v>
      </c>
      <c r="GP651" s="17">
        <v>22389.991304347801</v>
      </c>
      <c r="GQ651" s="10">
        <v>255.922</v>
      </c>
    </row>
    <row r="652" spans="1:199" ht="12.75" hidden="1" customHeight="1" x14ac:dyDescent="0.35">
      <c r="A652" s="5"/>
      <c r="B652" s="1" t="s">
        <v>613</v>
      </c>
      <c r="C652" s="5"/>
      <c r="D652" s="18">
        <v>13378.4869565217</v>
      </c>
      <c r="E652" s="15">
        <v>148.27799999999999</v>
      </c>
      <c r="F652" s="18">
        <v>18774.356521739101</v>
      </c>
      <c r="G652" s="15">
        <v>261.17399999999998</v>
      </c>
      <c r="H652" s="18">
        <v>15648.356521739101</v>
      </c>
      <c r="I652" s="15">
        <v>252.49799999999999</v>
      </c>
      <c r="J652" s="18">
        <v>17853.252173912999</v>
      </c>
      <c r="K652" s="15">
        <v>237.816</v>
      </c>
      <c r="L652" s="18">
        <v>28607.7043478261</v>
      </c>
      <c r="M652" s="15">
        <v>353.39600000000002</v>
      </c>
      <c r="N652" s="18">
        <v>33406.304347826102</v>
      </c>
      <c r="O652" s="15">
        <v>432.29300000000001</v>
      </c>
      <c r="P652" s="18">
        <v>17185.591304347799</v>
      </c>
      <c r="Q652" s="15">
        <v>215.214</v>
      </c>
      <c r="R652" s="18">
        <v>13270.4956521739</v>
      </c>
      <c r="S652" s="15">
        <v>160.90600000000001</v>
      </c>
      <c r="T652" s="18">
        <v>15814.4608695652</v>
      </c>
      <c r="U652" s="15">
        <v>206.11099999999999</v>
      </c>
      <c r="V652" s="18">
        <v>17155.921739130401</v>
      </c>
      <c r="W652" s="15">
        <v>240.98699999999999</v>
      </c>
      <c r="X652" s="18">
        <v>15374.973913043499</v>
      </c>
      <c r="Y652" s="15">
        <v>197.142</v>
      </c>
      <c r="Z652" s="18">
        <v>29796.5217391304</v>
      </c>
      <c r="AA652" s="15">
        <v>400.32</v>
      </c>
      <c r="AB652" s="18">
        <v>42254.408695652201</v>
      </c>
      <c r="AC652" s="15">
        <v>506.755</v>
      </c>
      <c r="AD652" s="18">
        <v>18693.782608695699</v>
      </c>
      <c r="AE652" s="15">
        <v>216.64699999999999</v>
      </c>
      <c r="AF652" s="18">
        <v>11235.2434782609</v>
      </c>
      <c r="AG652" s="15">
        <v>141.023</v>
      </c>
      <c r="AH652" s="18">
        <v>12704.956521739099</v>
      </c>
      <c r="AI652" s="15">
        <v>178.03100000000001</v>
      </c>
      <c r="AJ652" s="18">
        <v>15965.943478260901</v>
      </c>
      <c r="AK652" s="15">
        <v>226.03899999999999</v>
      </c>
      <c r="AL652" s="18">
        <v>14315.2086956522</v>
      </c>
      <c r="AM652" s="15">
        <v>187.614</v>
      </c>
      <c r="AN652" s="18">
        <v>28972.0695652174</v>
      </c>
      <c r="AO652" s="15">
        <v>375.67200000000003</v>
      </c>
      <c r="AP652" s="18">
        <v>33854.304347826102</v>
      </c>
      <c r="AQ652" s="15">
        <v>462.06799999999998</v>
      </c>
      <c r="AR652" s="18">
        <v>17707.808695652198</v>
      </c>
      <c r="AS652" s="15">
        <v>211.34899999999999</v>
      </c>
      <c r="AT652" s="18">
        <v>9869.6782608695594</v>
      </c>
      <c r="AU652" s="15">
        <v>119.236</v>
      </c>
      <c r="AV652" s="18">
        <v>16831.647826086999</v>
      </c>
      <c r="AW652" s="15">
        <v>228.11799999999999</v>
      </c>
      <c r="AX652" s="18">
        <v>32581.191304347802</v>
      </c>
      <c r="AY652" s="15">
        <v>417.916</v>
      </c>
      <c r="AZ652" s="18">
        <v>29157.0173913043</v>
      </c>
      <c r="BA652" s="15">
        <v>376.28300000000002</v>
      </c>
      <c r="BB652" s="18">
        <v>38976.269565217401</v>
      </c>
      <c r="BC652" s="15">
        <v>447.70800000000003</v>
      </c>
      <c r="BD652" s="18">
        <v>58635.165217391303</v>
      </c>
      <c r="BE652" s="15">
        <v>750.20500000000004</v>
      </c>
      <c r="BF652" s="18">
        <v>20979.304347826099</v>
      </c>
      <c r="BG652" s="15">
        <v>231.715</v>
      </c>
      <c r="BH652" s="18">
        <v>11038.3652173913</v>
      </c>
      <c r="BI652" s="15">
        <v>132.71799999999999</v>
      </c>
      <c r="BJ652" s="18">
        <v>22970.439130434799</v>
      </c>
      <c r="BK652" s="15">
        <v>319.55700000000002</v>
      </c>
      <c r="BL652" s="18">
        <v>21694.617391304299</v>
      </c>
      <c r="BM652" s="15">
        <v>278.61900000000003</v>
      </c>
      <c r="BN652" s="18">
        <v>21089.2260869565</v>
      </c>
      <c r="BO652" s="15">
        <v>282.65600000000001</v>
      </c>
      <c r="BP652" s="18">
        <v>27771.043478260901</v>
      </c>
      <c r="BQ652" s="15">
        <v>382.42</v>
      </c>
      <c r="BR652" s="18">
        <v>36826.869565217399</v>
      </c>
      <c r="BS652" s="15">
        <v>459.20499999999998</v>
      </c>
      <c r="BT652" s="18">
        <v>21746.808695652198</v>
      </c>
      <c r="BU652" s="15">
        <v>260.79599999999999</v>
      </c>
      <c r="BV652" s="18">
        <v>10767.8434782609</v>
      </c>
      <c r="BW652" s="15">
        <v>139.846</v>
      </c>
      <c r="BX652" s="18">
        <v>13556.9304347826</v>
      </c>
      <c r="BY652" s="15">
        <v>153.32</v>
      </c>
      <c r="BZ652" s="18">
        <v>12380.8956521739</v>
      </c>
      <c r="CA652" s="15">
        <v>143.23099999999999</v>
      </c>
      <c r="CB652" s="18">
        <v>15195.234782608701</v>
      </c>
      <c r="CC652" s="15">
        <v>195.88300000000001</v>
      </c>
      <c r="CD652" s="18">
        <v>27145.408695652201</v>
      </c>
      <c r="CE652" s="15">
        <v>338.53800000000001</v>
      </c>
      <c r="CF652" s="18">
        <v>39249.652173912997</v>
      </c>
      <c r="CG652" s="15">
        <v>491.565</v>
      </c>
      <c r="CH652" s="18">
        <v>21095.260869565202</v>
      </c>
      <c r="CI652" s="15">
        <v>233.952</v>
      </c>
      <c r="CJ652" s="18">
        <v>9368.2521739130407</v>
      </c>
      <c r="CK652" s="15">
        <v>121.167</v>
      </c>
      <c r="CL652" s="18">
        <v>11376.573913043499</v>
      </c>
      <c r="CM652" s="15">
        <v>147.38399999999999</v>
      </c>
      <c r="CN652" s="18">
        <v>11992.695652173899</v>
      </c>
      <c r="CO652" s="15">
        <v>140.239</v>
      </c>
      <c r="CP652" s="18">
        <v>13970.426086956501</v>
      </c>
      <c r="CQ652" s="15">
        <v>189.03700000000001</v>
      </c>
      <c r="CR652" s="18">
        <v>28834.147826086999</v>
      </c>
      <c r="CS652" s="15">
        <v>360.09500000000003</v>
      </c>
      <c r="CT652" s="18">
        <v>33027.286956521697</v>
      </c>
      <c r="CU652" s="15">
        <v>386.82400000000001</v>
      </c>
      <c r="CV652" s="18">
        <v>22662.339130434801</v>
      </c>
      <c r="CW652" s="15">
        <v>251.196</v>
      </c>
      <c r="CX652" s="18">
        <v>11889.765217391299</v>
      </c>
      <c r="CY652" s="15">
        <v>152.006</v>
      </c>
      <c r="CZ652" s="18">
        <v>15172.6869565217</v>
      </c>
      <c r="DA652" s="15">
        <v>202.65299999999999</v>
      </c>
      <c r="DB652" s="18">
        <v>30327.060869565201</v>
      </c>
      <c r="DC652" s="15">
        <v>360.85</v>
      </c>
      <c r="DD652" s="18">
        <v>22758.826086956498</v>
      </c>
      <c r="DE652" s="15">
        <v>262.447</v>
      </c>
      <c r="DF652" s="18">
        <v>34848.252173913097</v>
      </c>
      <c r="DG652" s="15">
        <v>430.87599999999998</v>
      </c>
      <c r="DH652" s="18">
        <v>50570.556521739098</v>
      </c>
      <c r="DI652" s="15">
        <v>593.221</v>
      </c>
      <c r="DJ652" s="18">
        <v>29570.782608695601</v>
      </c>
      <c r="DK652" s="15">
        <v>335.88600000000002</v>
      </c>
      <c r="DL652" s="18">
        <v>18107.113043478301</v>
      </c>
      <c r="DM652" s="15">
        <v>225.76599999999999</v>
      </c>
      <c r="DN652" s="18">
        <v>17722.539130434801</v>
      </c>
      <c r="DO652" s="15">
        <v>224.58699999999999</v>
      </c>
      <c r="DP652" s="18">
        <v>20242.808695652198</v>
      </c>
      <c r="DQ652" s="15">
        <v>243.77699999999999</v>
      </c>
      <c r="DR652" s="18">
        <v>39925</v>
      </c>
      <c r="DS652" s="15">
        <v>529.62900000000002</v>
      </c>
      <c r="DT652" s="18">
        <v>36492.478260869597</v>
      </c>
      <c r="DU652" s="15">
        <v>405.68799999999999</v>
      </c>
      <c r="DV652" s="18">
        <v>44350.626086956501</v>
      </c>
      <c r="DW652" s="15">
        <v>530.13</v>
      </c>
      <c r="DX652" s="18">
        <v>20824.947826086998</v>
      </c>
      <c r="DY652" s="15">
        <v>236.07499999999999</v>
      </c>
      <c r="DZ652" s="18">
        <v>13912.7913043478</v>
      </c>
      <c r="EA652" s="15">
        <v>178.85599999999999</v>
      </c>
      <c r="EB652" s="18">
        <v>14294.8086956522</v>
      </c>
      <c r="EC652" s="15">
        <v>192.881</v>
      </c>
      <c r="ED652" s="18">
        <v>18029.347826087</v>
      </c>
      <c r="EE652" s="15">
        <v>240.02500000000001</v>
      </c>
      <c r="EF652" s="18">
        <v>13662.3652173913</v>
      </c>
      <c r="EG652" s="15">
        <v>191.012</v>
      </c>
      <c r="EH652" s="18">
        <v>26692.817391304401</v>
      </c>
      <c r="EI652" s="15">
        <v>337.411</v>
      </c>
      <c r="EJ652" s="18">
        <v>28784.965217391298</v>
      </c>
      <c r="EK652" s="15">
        <v>377.65800000000002</v>
      </c>
      <c r="EL652" s="18">
        <v>18033.8434782609</v>
      </c>
      <c r="EM652" s="15">
        <v>203.99199999999999</v>
      </c>
      <c r="EN652" s="18">
        <v>11184.4956521739</v>
      </c>
      <c r="EO652" s="15">
        <v>146.98099999999999</v>
      </c>
      <c r="EP652" s="18">
        <v>9745.3043478260897</v>
      </c>
      <c r="EQ652" s="15">
        <v>126.682</v>
      </c>
      <c r="ER652" s="18">
        <v>13652.9826086957</v>
      </c>
      <c r="ES652" s="15">
        <v>184.928</v>
      </c>
      <c r="ET652" s="18">
        <v>13298.3826086957</v>
      </c>
      <c r="EU652" s="15">
        <v>165.93100000000001</v>
      </c>
      <c r="EV652" s="18">
        <v>27678.878260869598</v>
      </c>
      <c r="EW652" s="15">
        <v>411.80900000000003</v>
      </c>
      <c r="EX652" s="18">
        <v>39314.373913043499</v>
      </c>
      <c r="EY652" s="15">
        <v>513.14</v>
      </c>
      <c r="EZ652" s="18">
        <v>17535.356521739101</v>
      </c>
      <c r="FA652" s="15">
        <v>238.68600000000001</v>
      </c>
      <c r="FB652" s="18">
        <v>8566.8434782608692</v>
      </c>
      <c r="FC652" s="15">
        <v>110.21299999999999</v>
      </c>
      <c r="FD652" s="18">
        <v>11347.8608695652</v>
      </c>
      <c r="FE652" s="15">
        <v>156.08000000000001</v>
      </c>
      <c r="FF652" s="18">
        <v>16844.739130434798</v>
      </c>
      <c r="FG652" s="15">
        <v>217.69900000000001</v>
      </c>
      <c r="FH652" s="18">
        <v>18209.034782608702</v>
      </c>
      <c r="FI652" s="15">
        <v>271.45600000000002</v>
      </c>
      <c r="FJ652" s="18">
        <v>46338.739130434798</v>
      </c>
      <c r="FK652" s="15">
        <v>585.93499999999995</v>
      </c>
      <c r="FL652" s="18">
        <v>56482.443478260902</v>
      </c>
      <c r="FM652" s="15">
        <v>724.60299999999995</v>
      </c>
      <c r="FN652" s="18">
        <v>26897.356521739101</v>
      </c>
      <c r="FO652" s="15">
        <v>305.21899999999999</v>
      </c>
      <c r="FP652" s="18">
        <v>23117.643478260899</v>
      </c>
      <c r="FQ652" s="15">
        <v>246.65600000000001</v>
      </c>
      <c r="FR652" s="18">
        <v>15500.9652173913</v>
      </c>
      <c r="FS652" s="15">
        <v>205.11199999999999</v>
      </c>
      <c r="FT652" s="18">
        <v>21589.469565217401</v>
      </c>
      <c r="FU652" s="15">
        <v>264.58800000000002</v>
      </c>
      <c r="FV652" s="18">
        <v>33437.026086956503</v>
      </c>
      <c r="FW652" s="15">
        <v>403.25</v>
      </c>
      <c r="FX652" s="18">
        <v>37484.573913043503</v>
      </c>
      <c r="FY652" s="15">
        <v>488.05900000000003</v>
      </c>
      <c r="FZ652" s="18">
        <v>34519.086956521802</v>
      </c>
      <c r="GA652" s="15">
        <v>427.93700000000001</v>
      </c>
      <c r="GB652" s="18">
        <v>18149.747826087001</v>
      </c>
      <c r="GC652" s="15">
        <v>229.196</v>
      </c>
      <c r="GD652" s="18">
        <v>13666.973913043499</v>
      </c>
      <c r="GE652" s="15">
        <v>186.85900000000001</v>
      </c>
      <c r="GF652" s="18">
        <v>20328.730434782599</v>
      </c>
      <c r="GG652" s="15">
        <v>277.286</v>
      </c>
      <c r="GH652" s="18">
        <v>16543.043478260901</v>
      </c>
      <c r="GI652" s="15">
        <v>252.75299999999999</v>
      </c>
      <c r="GJ652" s="18">
        <v>21672.217391304301</v>
      </c>
      <c r="GK652" s="15">
        <v>289.988</v>
      </c>
      <c r="GL652" s="18">
        <v>26033.313043478302</v>
      </c>
      <c r="GM652" s="15">
        <v>327.00799999999998</v>
      </c>
      <c r="GN652" s="18">
        <v>32254.104347826102</v>
      </c>
      <c r="GO652" s="15">
        <v>414.89800000000002</v>
      </c>
      <c r="GP652" s="18">
        <v>22389.991304347801</v>
      </c>
      <c r="GQ652" s="1">
        <v>255.922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F584-07DA-4F66-AF12-1319432BE12E}">
  <dimension ref="A1:AH651"/>
  <sheetViews>
    <sheetView workbookViewId="0">
      <pane xSplit="4" ySplit="1" topLeftCell="E389" activePane="bottomRight" state="frozen"/>
      <selection pane="topRight" activeCell="D1" sqref="D1"/>
      <selection pane="bottomLeft" activeCell="A2" sqref="A2"/>
      <selection pane="bottomRight" activeCell="AH10" sqref="AH10"/>
    </sheetView>
  </sheetViews>
  <sheetFormatPr defaultRowHeight="13" x14ac:dyDescent="0.35"/>
  <cols>
    <col min="1" max="1" width="9.796875" bestFit="1" customWidth="1"/>
    <col min="2" max="2" width="27.296875" bestFit="1" customWidth="1"/>
    <col min="3" max="3" width="40" bestFit="1" customWidth="1"/>
    <col min="4" max="4" width="5.3984375" bestFit="1" customWidth="1"/>
    <col min="5" max="5" width="16" style="18" customWidth="1"/>
    <col min="6" max="6" width="16" style="21" customWidth="1"/>
    <col min="7" max="7" width="16" style="18" customWidth="1"/>
    <col min="8" max="8" width="16" style="21" customWidth="1"/>
    <col min="9" max="9" width="16" style="18" customWidth="1"/>
    <col min="10" max="10" width="16" style="21" customWidth="1"/>
    <col min="11" max="11" width="16" style="18" customWidth="1"/>
    <col min="12" max="12" width="16" style="21" customWidth="1"/>
    <col min="13" max="13" width="16" style="18" customWidth="1"/>
    <col min="14" max="14" width="16" style="21" customWidth="1"/>
    <col min="15" max="15" width="16" style="18" customWidth="1"/>
    <col min="16" max="16" width="16" style="21" customWidth="1"/>
    <col min="17" max="17" width="16" style="18" customWidth="1"/>
    <col min="18" max="18" width="16" style="21" customWidth="1"/>
    <col min="19" max="19" width="16" style="18" customWidth="1"/>
    <col min="20" max="20" width="16" style="21" customWidth="1"/>
    <col min="21" max="21" width="16" style="18" customWidth="1"/>
    <col min="22" max="22" width="16" style="21" customWidth="1"/>
    <col min="23" max="23" width="16" style="18" customWidth="1"/>
    <col min="24" max="24" width="16" style="21" customWidth="1"/>
    <col min="25" max="25" width="16" style="18" customWidth="1"/>
    <col min="26" max="26" width="16" style="21" customWidth="1"/>
    <col min="27" max="27" width="16" style="18" customWidth="1"/>
    <col min="28" max="28" width="16" style="21" customWidth="1"/>
    <col min="29" max="29" width="16" style="18" customWidth="1"/>
    <col min="30" max="30" width="16" style="21" customWidth="1"/>
    <col min="31" max="31" width="16" style="18" customWidth="1"/>
    <col min="32" max="32" width="16" style="21" customWidth="1"/>
    <col min="33" max="33" width="19.69921875" bestFit="1" customWidth="1"/>
    <col min="34" max="34" width="17.69921875" bestFit="1" customWidth="1"/>
  </cols>
  <sheetData>
    <row r="1" spans="1:34" ht="13.5" thickBot="1" x14ac:dyDescent="0.4">
      <c r="A1" s="28" t="s">
        <v>626</v>
      </c>
      <c r="B1" s="28" t="s">
        <v>703</v>
      </c>
      <c r="C1" s="28" t="s">
        <v>2</v>
      </c>
      <c r="D1" s="28" t="s">
        <v>627</v>
      </c>
      <c r="E1" s="29" t="s">
        <v>628</v>
      </c>
      <c r="F1" s="30" t="s">
        <v>629</v>
      </c>
      <c r="G1" s="29" t="s">
        <v>630</v>
      </c>
      <c r="H1" s="30" t="s">
        <v>631</v>
      </c>
      <c r="I1" s="29" t="s">
        <v>632</v>
      </c>
      <c r="J1" s="30" t="s">
        <v>633</v>
      </c>
      <c r="K1" s="29" t="s">
        <v>634</v>
      </c>
      <c r="L1" s="30" t="s">
        <v>635</v>
      </c>
      <c r="M1" s="29" t="s">
        <v>636</v>
      </c>
      <c r="N1" s="30" t="s">
        <v>637</v>
      </c>
      <c r="O1" s="29" t="s">
        <v>638</v>
      </c>
      <c r="P1" s="30" t="s">
        <v>639</v>
      </c>
      <c r="Q1" s="29" t="s">
        <v>640</v>
      </c>
      <c r="R1" s="30" t="s">
        <v>641</v>
      </c>
      <c r="S1" s="29" t="s">
        <v>642</v>
      </c>
      <c r="T1" s="30" t="s">
        <v>643</v>
      </c>
      <c r="U1" s="29" t="s">
        <v>644</v>
      </c>
      <c r="V1" s="30" t="s">
        <v>645</v>
      </c>
      <c r="W1" s="29" t="s">
        <v>646</v>
      </c>
      <c r="X1" s="30" t="s">
        <v>647</v>
      </c>
      <c r="Y1" s="29" t="s">
        <v>648</v>
      </c>
      <c r="Z1" s="30" t="s">
        <v>649</v>
      </c>
      <c r="AA1" s="29" t="s">
        <v>650</v>
      </c>
      <c r="AB1" s="30" t="s">
        <v>651</v>
      </c>
      <c r="AC1" s="29" t="s">
        <v>652</v>
      </c>
      <c r="AD1" s="30" t="s">
        <v>653</v>
      </c>
      <c r="AE1" s="29" t="s">
        <v>654</v>
      </c>
      <c r="AF1" s="30" t="s">
        <v>655</v>
      </c>
      <c r="AG1" s="32" t="s">
        <v>672</v>
      </c>
      <c r="AH1" s="32" t="s">
        <v>673</v>
      </c>
    </row>
    <row r="2" spans="1:34" x14ac:dyDescent="0.35">
      <c r="A2">
        <v>201</v>
      </c>
      <c r="B2" t="str">
        <f>IFERROR(VLOOKUP(A2,Lookup!$A$1:$B$34,2,FALSE),"")</f>
        <v>BUTCHERY</v>
      </c>
      <c r="C2" t="s">
        <v>606</v>
      </c>
      <c r="D2">
        <v>2</v>
      </c>
      <c r="E2" s="18">
        <f>'Daily data'!D644+'Daily data'!F644+'Daily data'!H644+'Daily data'!J644+'Daily data'!L644+'Daily data'!N644+'Daily data'!P644</f>
        <v>2628.0608695652199</v>
      </c>
      <c r="F2" s="21">
        <f>'Daily data'!E644+'Daily data'!G644+'Daily data'!I644+'Daily data'!K644+'Daily data'!M644+'Daily data'!O644+'Daily data'!Q644</f>
        <v>6</v>
      </c>
      <c r="G2" s="18">
        <f>'Daily data'!R644+'Daily data'!T644+'Daily data'!V644+'Daily data'!X644+'Daily data'!Z644+'Daily data'!AB644+'Daily data'!AD644</f>
        <v>266.86956521739131</v>
      </c>
      <c r="H2" s="21">
        <f>'Daily data'!S644+'Daily data'!U644+'Daily data'!W644+'Daily data'!Y644+'Daily data'!AA644+'Daily data'!AC644+'Daily data'!AE644</f>
        <v>7</v>
      </c>
      <c r="I2" s="18">
        <f>'Daily data'!AF644+'Daily data'!AH644+'Daily data'!AJ644+'Daily data'!AL644+'Daily data'!AN644+'Daily data'!AP644+'Daily data'!AR644</f>
        <v>75.313043478260894</v>
      </c>
      <c r="J2" s="21">
        <f>'Daily data'!AG644+'Daily data'!AI644+'Daily data'!AK644+'Daily data'!AM644+'Daily data'!AO644+'Daily data'!AQ644+'Daily data'!AS644</f>
        <v>4</v>
      </c>
      <c r="K2" s="18">
        <f>'Daily data'!AT644+'Daily data'!AV644+'Daily data'!AX644+'Daily data'!AZ644+'Daily data'!BB644+'Daily data'!BD644+'Daily data'!BF644</f>
        <v>475.31304347826102</v>
      </c>
      <c r="L2" s="21">
        <f>'Daily data'!AU644+'Daily data'!AW644+'Daily data'!AY644+'Daily data'!BA644+'Daily data'!BC644+'Daily data'!BE644+'Daily data'!BG644</f>
        <v>3</v>
      </c>
      <c r="M2" s="18">
        <f>'Daily data'!BH644+'Daily data'!BJ644+'Daily data'!BL644+'Daily data'!BN644+'Daily data'!BP644+'Daily data'!BR644+'Daily data'!BT644</f>
        <v>100</v>
      </c>
      <c r="N2" s="21">
        <f>'Daily data'!BI644+'Daily data'!BK644+'Daily data'!BM644+'Daily data'!BO644+'Daily data'!BQ644+'Daily data'!BS644+'Daily data'!BU644</f>
        <v>1</v>
      </c>
      <c r="O2" s="18">
        <f>'Daily data'!BV644+'Daily data'!BX644+'Daily data'!BZ644+'Daily data'!CB644+'Daily data'!CD644+'Daily data'!CF644+'Daily data'!CH644</f>
        <v>29.460869565217401</v>
      </c>
      <c r="P2" s="21">
        <f>'Daily data'!BW644+'Daily data'!BY644+'Daily data'!CA644+'Daily data'!CC644+'Daily data'!CE644+'Daily data'!CG644+'Daily data'!CI644</f>
        <v>1</v>
      </c>
      <c r="Q2" s="18">
        <f>'Daily data'!CJ644+'Daily data'!CL644+'Daily data'!CN644+'Daily data'!CP644+'Daily data'!CR644+'Daily data'!CT644+'Daily data'!CV644</f>
        <v>342.81739130434812</v>
      </c>
      <c r="R2" s="21">
        <f>'Daily data'!CK644+'Daily data'!CM644+'Daily data'!CO644+'Daily data'!CQ644+'Daily data'!CS644+'Daily data'!CU644+'Daily data'!CW644</f>
        <v>5</v>
      </c>
      <c r="S2" s="18">
        <f>'Daily data'!CX644+'Daily data'!CZ644+'Daily data'!DB644+'Daily data'!DD644+'Daily data'!DF644+'Daily data'!DH644+'Daily data'!DJ644</f>
        <v>381.69565217391295</v>
      </c>
      <c r="T2" s="21">
        <f>'Daily data'!CY644+'Daily data'!DA644+'Daily data'!DC644+'Daily data'!DE644+'Daily data'!DG644+'Daily data'!DI644+'Daily data'!DK644</f>
        <v>7</v>
      </c>
      <c r="U2" s="18">
        <f>'Daily data'!DL644+'Daily data'!DN644+'Daily data'!DP644+'Daily data'!DR644+'Daily data'!DT644+'Daily data'!DV644+'Daily data'!DX644</f>
        <v>1394.234782608695</v>
      </c>
      <c r="V2" s="21">
        <f>'Daily data'!DM644+'Daily data'!DO644+'Daily data'!DQ644+'Daily data'!DS644+'Daily data'!DU644+'Daily data'!DW644+'Daily data'!DY644</f>
        <v>20</v>
      </c>
      <c r="W2" s="18">
        <f>'Daily data'!DZ644+'Daily data'!EB644+'Daily data'!ED644+'Daily data'!EF644+'Daily data'!EH644+'Daily data'!EJ644+'Daily data'!EL644</f>
        <v>164.16521739130431</v>
      </c>
      <c r="X2" s="21">
        <f>'Daily data'!EA644+'Daily data'!EC644+'Daily data'!EE644+'Daily data'!EG644+'Daily data'!EI644+'Daily data'!EK644+'Daily data'!EM644</f>
        <v>3</v>
      </c>
      <c r="Y2" s="18">
        <f>'Daily data'!EN644+'Daily data'!EP644+'Daily data'!ER644+'Daily data'!ET644+'Daily data'!EV644+'Daily data'!EX644+'Daily data'!EZ644</f>
        <v>-272.33913043478287</v>
      </c>
      <c r="Z2" s="21">
        <f>'Daily data'!EO644+'Daily data'!EQ644+'Daily data'!ES644+'Daily data'!EU644+'Daily data'!EW644+'Daily data'!EY644+'Daily data'!FA644</f>
        <v>-2</v>
      </c>
      <c r="AA2" s="18">
        <f>'Daily data'!FB644+'Daily data'!FD644+'Daily data'!FF644+'Daily data'!FH644+'Daily data'!FJ644+'Daily data'!FL644+'Daily data'!FN644</f>
        <v>1393.826086956522</v>
      </c>
      <c r="AB2" s="21">
        <f>'Daily data'!FC644+'Daily data'!FE644+'Daily data'!FG644+'Daily data'!FI644+'Daily data'!FK644+'Daily data'!FM644+'Daily data'!FO644</f>
        <v>41</v>
      </c>
      <c r="AC2" s="18">
        <f>'Daily data'!FP644+'Daily data'!FR644+'Daily data'!FT644+'Daily data'!FV644+'Daily data'!FX644+'Daily data'!FZ644+'Daily data'!GB644</f>
        <v>2594.1391304347826</v>
      </c>
      <c r="AD2" s="21">
        <f>'Daily data'!FQ644+'Daily data'!FS644+'Daily data'!FU644+'Daily data'!FW644+'Daily data'!FY644+'Daily data'!GA644+'Daily data'!GC644</f>
        <v>51</v>
      </c>
      <c r="AE2" s="18">
        <f>'Daily data'!GD644+'Daily data'!GF644+'Daily data'!GH644+'Daily data'!GJ644+'Daily data'!GL644+'Daily data'!GN644+'Daily data'!GP644</f>
        <v>4007.2434782608657</v>
      </c>
      <c r="AF2" s="21">
        <f>'Daily data'!GE644+'Daily data'!GG644+'Daily data'!GI644+'Daily data'!GK644+'Daily data'!GM644+'Daily data'!GO644+'Daily data'!GQ644</f>
        <v>9</v>
      </c>
      <c r="AG2" s="18">
        <f t="shared" ref="AG2:AG65" si="0">E2+G2+I2+K2+M2+O2+Q2+S2+U2+W2+Y2+AA2+AC2+AE2</f>
        <v>13580.8</v>
      </c>
      <c r="AH2" s="33">
        <f t="shared" ref="AH2:AH65" si="1">F2+H2+J2+L2+N2+P2+R2+T2+V2+X2+Z2+AB2+AD2+AF2</f>
        <v>156</v>
      </c>
    </row>
    <row r="3" spans="1:34" x14ac:dyDescent="0.35">
      <c r="A3">
        <v>201</v>
      </c>
      <c r="B3" t="str">
        <f>IFERROR(VLOOKUP(A3,Lookup!$A$1:$B$34,2,FALSE),"")</f>
        <v>BUTCHERY</v>
      </c>
      <c r="C3" t="s">
        <v>428</v>
      </c>
      <c r="D3">
        <v>2</v>
      </c>
      <c r="E3" s="18">
        <f>'Daily data'!D451+'Daily data'!F451+'Daily data'!H451+'Daily data'!J451+'Daily data'!L451+'Daily data'!N451+'Daily data'!P451</f>
        <v>930.8</v>
      </c>
      <c r="F3" s="21">
        <f>'Daily data'!E451+'Daily data'!G451+'Daily data'!I451+'Daily data'!K451+'Daily data'!M451+'Daily data'!O451+'Daily data'!Q451</f>
        <v>52</v>
      </c>
      <c r="G3" s="18">
        <f>'Daily data'!R451+'Daily data'!T451+'Daily data'!V451+'Daily data'!X451+'Daily data'!Z451+'Daily data'!AB451+'Daily data'!AD451</f>
        <v>572.79999999999995</v>
      </c>
      <c r="H3" s="21">
        <f>'Daily data'!S451+'Daily data'!U451+'Daily data'!W451+'Daily data'!Y451+'Daily data'!AA451+'Daily data'!AC451+'Daily data'!AE451</f>
        <v>32</v>
      </c>
      <c r="I3" s="18">
        <f>'Daily data'!AF451+'Daily data'!AH451+'Daily data'!AJ451+'Daily data'!AL451+'Daily data'!AN451+'Daily data'!AP451+'Daily data'!AR451</f>
        <v>590.70000000000005</v>
      </c>
      <c r="J3" s="21">
        <f>'Daily data'!AG451+'Daily data'!AI451+'Daily data'!AK451+'Daily data'!AM451+'Daily data'!AO451+'Daily data'!AQ451+'Daily data'!AS451</f>
        <v>33</v>
      </c>
      <c r="K3" s="18">
        <f>'Daily data'!AT451+'Daily data'!AV451+'Daily data'!AX451+'Daily data'!AZ451+'Daily data'!BB451+'Daily data'!BD451+'Daily data'!BF451</f>
        <v>411.70000000000005</v>
      </c>
      <c r="L3" s="21">
        <f>'Daily data'!AU451+'Daily data'!AW451+'Daily data'!AY451+'Daily data'!BA451+'Daily data'!BC451+'Daily data'!BE451+'Daily data'!BG451</f>
        <v>23</v>
      </c>
      <c r="M3" s="18">
        <f>'Daily data'!BH451+'Daily data'!BJ451+'Daily data'!BL451+'Daily data'!BN451+'Daily data'!BP451+'Daily data'!BR451+'Daily data'!BT451</f>
        <v>590.70000000000005</v>
      </c>
      <c r="N3" s="21">
        <f>'Daily data'!BI451+'Daily data'!BK451+'Daily data'!BM451+'Daily data'!BO451+'Daily data'!BQ451+'Daily data'!BS451+'Daily data'!BU451</f>
        <v>33</v>
      </c>
      <c r="O3" s="18">
        <f>'Daily data'!BV451+'Daily data'!BX451+'Daily data'!BZ451+'Daily data'!CB451+'Daily data'!CD451+'Daily data'!CF451+'Daily data'!CH451</f>
        <v>0</v>
      </c>
      <c r="P3" s="21">
        <f>'Daily data'!BW451+'Daily data'!BY451+'Daily data'!CA451+'Daily data'!CC451+'Daily data'!CE451+'Daily data'!CG451+'Daily data'!CI451</f>
        <v>0</v>
      </c>
      <c r="Q3" s="18">
        <f>'Daily data'!CJ451+'Daily data'!CL451+'Daily data'!CN451+'Daily data'!CP451+'Daily data'!CR451+'Daily data'!CT451+'Daily data'!CV451</f>
        <v>0</v>
      </c>
      <c r="R3" s="21">
        <f>'Daily data'!CK451+'Daily data'!CM451+'Daily data'!CO451+'Daily data'!CQ451+'Daily data'!CS451+'Daily data'!CU451+'Daily data'!CW451</f>
        <v>0</v>
      </c>
      <c r="S3" s="18">
        <f>'Daily data'!CX451+'Daily data'!CZ451+'Daily data'!DB451+'Daily data'!DD451+'Daily data'!DF451+'Daily data'!DH451+'Daily data'!DJ451</f>
        <v>0</v>
      </c>
      <c r="T3" s="21">
        <f>'Daily data'!CY451+'Daily data'!DA451+'Daily data'!DC451+'Daily data'!DE451+'Daily data'!DG451+'Daily data'!DI451+'Daily data'!DK451</f>
        <v>0</v>
      </c>
      <c r="U3" s="18">
        <f>'Daily data'!DL451+'Daily data'!DN451+'Daily data'!DP451+'Daily data'!DR451+'Daily data'!DT451+'Daily data'!DV451+'Daily data'!DX451</f>
        <v>0</v>
      </c>
      <c r="V3" s="21">
        <f>'Daily data'!DM451+'Daily data'!DO451+'Daily data'!DQ451+'Daily data'!DS451+'Daily data'!DU451+'Daily data'!DW451+'Daily data'!DY451</f>
        <v>0</v>
      </c>
      <c r="W3" s="18">
        <f>'Daily data'!DZ451+'Daily data'!EB451+'Daily data'!ED451+'Daily data'!EF451+'Daily data'!EH451+'Daily data'!EJ451+'Daily data'!EL451</f>
        <v>0</v>
      </c>
      <c r="X3" s="21">
        <f>'Daily data'!EA451+'Daily data'!EC451+'Daily data'!EE451+'Daily data'!EG451+'Daily data'!EI451+'Daily data'!EK451+'Daily data'!EM451</f>
        <v>0</v>
      </c>
      <c r="Y3" s="18">
        <f>'Daily data'!EN451+'Daily data'!EP451+'Daily data'!ER451+'Daily data'!ET451+'Daily data'!EV451+'Daily data'!EX451+'Daily data'!EZ451</f>
        <v>0</v>
      </c>
      <c r="Z3" s="21">
        <f>'Daily data'!EO451+'Daily data'!EQ451+'Daily data'!ES451+'Daily data'!EU451+'Daily data'!EW451+'Daily data'!EY451+'Daily data'!FA451</f>
        <v>0</v>
      </c>
      <c r="AA3" s="18">
        <f>'Daily data'!FB451+'Daily data'!FD451+'Daily data'!FF451+'Daily data'!FH451+'Daily data'!FJ451+'Daily data'!FL451+'Daily data'!FN451</f>
        <v>0</v>
      </c>
      <c r="AB3" s="21">
        <f>'Daily data'!FC451+'Daily data'!FE451+'Daily data'!FG451+'Daily data'!FI451+'Daily data'!FK451+'Daily data'!FM451+'Daily data'!FO451</f>
        <v>0</v>
      </c>
      <c r="AC3" s="18">
        <f>'Daily data'!FP451+'Daily data'!FR451+'Daily data'!FT451+'Daily data'!FV451+'Daily data'!FX451+'Daily data'!FZ451+'Daily data'!GB451</f>
        <v>0</v>
      </c>
      <c r="AD3" s="21">
        <f>'Daily data'!FQ451+'Daily data'!FS451+'Daily data'!FU451+'Daily data'!FW451+'Daily data'!FY451+'Daily data'!GA451+'Daily data'!GC451</f>
        <v>0</v>
      </c>
      <c r="AE3" s="18">
        <f>'Daily data'!GD451+'Daily data'!GF451+'Daily data'!GH451+'Daily data'!GJ451+'Daily data'!GL451+'Daily data'!GN451+'Daily data'!GP451</f>
        <v>0</v>
      </c>
      <c r="AF3" s="21">
        <f>'Daily data'!GE451+'Daily data'!GG451+'Daily data'!GI451+'Daily data'!GK451+'Daily data'!GM451+'Daily data'!GO451+'Daily data'!GQ451</f>
        <v>0</v>
      </c>
      <c r="AG3" s="18">
        <f t="shared" si="0"/>
        <v>3096.7</v>
      </c>
      <c r="AH3" s="33">
        <f t="shared" si="1"/>
        <v>173</v>
      </c>
    </row>
    <row r="4" spans="1:34" x14ac:dyDescent="0.35">
      <c r="A4">
        <v>201</v>
      </c>
      <c r="B4" t="str">
        <f>IFERROR(VLOOKUP(A4,Lookup!$A$1:$B$34,2,FALSE),"")</f>
        <v>BUTCHERY</v>
      </c>
      <c r="C4" t="s">
        <v>479</v>
      </c>
      <c r="D4">
        <v>2</v>
      </c>
      <c r="E4" s="18">
        <f>'Daily data'!D503+'Daily data'!F503+'Daily data'!H503+'Daily data'!J503+'Daily data'!L503+'Daily data'!N503+'Daily data'!P503</f>
        <v>0</v>
      </c>
      <c r="F4" s="21">
        <f>'Daily data'!E503+'Daily data'!G503+'Daily data'!I503+'Daily data'!K503+'Daily data'!M503+'Daily data'!O503+'Daily data'!Q503</f>
        <v>0</v>
      </c>
      <c r="G4" s="18">
        <f>'Daily data'!R503+'Daily data'!T503+'Daily data'!V503+'Daily data'!X503+'Daily data'!Z503+'Daily data'!AB503+'Daily data'!AD503</f>
        <v>0</v>
      </c>
      <c r="H4" s="21">
        <f>'Daily data'!S503+'Daily data'!U503+'Daily data'!W503+'Daily data'!Y503+'Daily data'!AA503+'Daily data'!AC503+'Daily data'!AE503</f>
        <v>0</v>
      </c>
      <c r="I4" s="18">
        <f>'Daily data'!AF503+'Daily data'!AH503+'Daily data'!AJ503+'Daily data'!AL503+'Daily data'!AN503+'Daily data'!AP503+'Daily data'!AR503</f>
        <v>0</v>
      </c>
      <c r="J4" s="21">
        <f>'Daily data'!AG503+'Daily data'!AI503+'Daily data'!AK503+'Daily data'!AM503+'Daily data'!AO503+'Daily data'!AQ503+'Daily data'!AS503</f>
        <v>0</v>
      </c>
      <c r="K4" s="18">
        <f>'Daily data'!AT503+'Daily data'!AV503+'Daily data'!AX503+'Daily data'!AZ503+'Daily data'!BB503+'Daily data'!BD503+'Daily data'!BF503</f>
        <v>100.834782608696</v>
      </c>
      <c r="L4" s="21">
        <f>'Daily data'!AU503+'Daily data'!AW503+'Daily data'!AY503+'Daily data'!BA503+'Daily data'!BC503+'Daily data'!BE503+'Daily data'!BG503</f>
        <v>4</v>
      </c>
      <c r="M4" s="18">
        <f>'Daily data'!BH503+'Daily data'!BJ503+'Daily data'!BL503+'Daily data'!BN503+'Daily data'!BP503+'Daily data'!BR503+'Daily data'!BT503</f>
        <v>151.25217391304392</v>
      </c>
      <c r="N4" s="21">
        <f>'Daily data'!BI503+'Daily data'!BK503+'Daily data'!BM503+'Daily data'!BO503+'Daily data'!BQ503+'Daily data'!BS503+'Daily data'!BU503</f>
        <v>6</v>
      </c>
      <c r="O4" s="18">
        <f>'Daily data'!BV503+'Daily data'!BX503+'Daily data'!BZ503+'Daily data'!CB503+'Daily data'!CD503+'Daily data'!CF503+'Daily data'!CH503</f>
        <v>0</v>
      </c>
      <c r="P4" s="21">
        <f>'Daily data'!BW503+'Daily data'!BY503+'Daily data'!CA503+'Daily data'!CC503+'Daily data'!CE503+'Daily data'!CG503+'Daily data'!CI503</f>
        <v>0</v>
      </c>
      <c r="Q4" s="18">
        <f>'Daily data'!CJ503+'Daily data'!CL503+'Daily data'!CN503+'Daily data'!CP503+'Daily data'!CR503+'Daily data'!CT503+'Daily data'!CV503</f>
        <v>0</v>
      </c>
      <c r="R4" s="21">
        <f>'Daily data'!CK503+'Daily data'!CM503+'Daily data'!CO503+'Daily data'!CQ503+'Daily data'!CS503+'Daily data'!CU503+'Daily data'!CW503</f>
        <v>0</v>
      </c>
      <c r="S4" s="18">
        <f>'Daily data'!CX503+'Daily data'!CZ503+'Daily data'!DB503+'Daily data'!DD503+'Daily data'!DF503+'Daily data'!DH503+'Daily data'!DJ503</f>
        <v>50.417391304347802</v>
      </c>
      <c r="T4" s="21">
        <f>'Daily data'!CY503+'Daily data'!DA503+'Daily data'!DC503+'Daily data'!DE503+'Daily data'!DG503+'Daily data'!DI503+'Daily data'!DK503</f>
        <v>2</v>
      </c>
      <c r="U4" s="18">
        <f>'Daily data'!DL503+'Daily data'!DN503+'Daily data'!DP503+'Daily data'!DR503+'Daily data'!DT503+'Daily data'!DV503+'Daily data'!DX503</f>
        <v>0</v>
      </c>
      <c r="V4" s="21">
        <f>'Daily data'!DM503+'Daily data'!DO503+'Daily data'!DQ503+'Daily data'!DS503+'Daily data'!DU503+'Daily data'!DW503+'Daily data'!DY503</f>
        <v>0</v>
      </c>
      <c r="W4" s="18">
        <f>'Daily data'!DZ503+'Daily data'!EB503+'Daily data'!ED503+'Daily data'!EF503+'Daily data'!EH503+'Daily data'!EJ503+'Daily data'!EL503</f>
        <v>0</v>
      </c>
      <c r="X4" s="21">
        <f>'Daily data'!EA503+'Daily data'!EC503+'Daily data'!EE503+'Daily data'!EG503+'Daily data'!EI503+'Daily data'!EK503+'Daily data'!EM503</f>
        <v>0</v>
      </c>
      <c r="Y4" s="18">
        <f>'Daily data'!EN503+'Daily data'!EP503+'Daily data'!ER503+'Daily data'!ET503+'Daily data'!EV503+'Daily data'!EX503+'Daily data'!EZ503</f>
        <v>0</v>
      </c>
      <c r="Z4" s="21">
        <f>'Daily data'!EO503+'Daily data'!EQ503+'Daily data'!ES503+'Daily data'!EU503+'Daily data'!EW503+'Daily data'!EY503+'Daily data'!FA503</f>
        <v>0</v>
      </c>
      <c r="AA4" s="18">
        <f>'Daily data'!FB503+'Daily data'!FD503+'Daily data'!FF503+'Daily data'!FH503+'Daily data'!FJ503+'Daily data'!FL503+'Daily data'!FN503</f>
        <v>0</v>
      </c>
      <c r="AB4" s="21">
        <f>'Daily data'!FC503+'Daily data'!FE503+'Daily data'!FG503+'Daily data'!FI503+'Daily data'!FK503+'Daily data'!FM503+'Daily data'!FO503</f>
        <v>0</v>
      </c>
      <c r="AC4" s="18">
        <f>'Daily data'!FP503+'Daily data'!FR503+'Daily data'!FT503+'Daily data'!FV503+'Daily data'!FX503+'Daily data'!FZ503+'Daily data'!GB503</f>
        <v>0</v>
      </c>
      <c r="AD4" s="21">
        <f>'Daily data'!FQ503+'Daily data'!FS503+'Daily data'!FU503+'Daily data'!FW503+'Daily data'!FY503+'Daily data'!GA503+'Daily data'!GC503</f>
        <v>0</v>
      </c>
      <c r="AE4" s="18">
        <f>'Daily data'!GD503+'Daily data'!GF503+'Daily data'!GH503+'Daily data'!GJ503+'Daily data'!GL503+'Daily data'!GN503+'Daily data'!GP503</f>
        <v>0</v>
      </c>
      <c r="AF4" s="21">
        <f>'Daily data'!GE503+'Daily data'!GG503+'Daily data'!GI503+'Daily data'!GK503+'Daily data'!GM503+'Daily data'!GO503+'Daily data'!GQ503</f>
        <v>0</v>
      </c>
      <c r="AG4" s="18">
        <f t="shared" si="0"/>
        <v>302.50434782608772</v>
      </c>
      <c r="AH4" s="33">
        <f t="shared" si="1"/>
        <v>12</v>
      </c>
    </row>
    <row r="5" spans="1:34" x14ac:dyDescent="0.35">
      <c r="A5">
        <v>201</v>
      </c>
      <c r="B5" t="str">
        <f>IFERROR(VLOOKUP(A5,Lookup!$A$1:$B$34,2,FALSE),"")</f>
        <v>BUTCHERY</v>
      </c>
      <c r="C5" t="s">
        <v>16</v>
      </c>
      <c r="D5">
        <v>2</v>
      </c>
      <c r="E5" s="18">
        <f>'Daily data'!D17+'Daily data'!F17+'Daily data'!H17+'Daily data'!J17+'Daily data'!L17+'Daily data'!N17+'Daily data'!P17</f>
        <v>0</v>
      </c>
      <c r="F5" s="21">
        <f>'Daily data'!E17+'Daily data'!G17+'Daily data'!I17+'Daily data'!K17+'Daily data'!M17+'Daily data'!O17+'Daily data'!Q17</f>
        <v>0</v>
      </c>
      <c r="G5" s="18">
        <f>'Daily data'!R17+'Daily data'!T17+'Daily data'!V17+'Daily data'!X17+'Daily data'!Z17+'Daily data'!AB17+'Daily data'!AD17</f>
        <v>0</v>
      </c>
      <c r="H5" s="21">
        <f>'Daily data'!S17+'Daily data'!U17+'Daily data'!W17+'Daily data'!Y17+'Daily data'!AA17+'Daily data'!AC17+'Daily data'!AE17</f>
        <v>0</v>
      </c>
      <c r="I5" s="18">
        <f>'Daily data'!AF17+'Daily data'!AH17+'Daily data'!AJ17+'Daily data'!AL17+'Daily data'!AN17+'Daily data'!AP17+'Daily data'!AR17</f>
        <v>0</v>
      </c>
      <c r="J5" s="21">
        <f>'Daily data'!AG17+'Daily data'!AI17+'Daily data'!AK17+'Daily data'!AM17+'Daily data'!AO17+'Daily data'!AQ17+'Daily data'!AS17</f>
        <v>0</v>
      </c>
      <c r="K5" s="18">
        <f>'Daily data'!AT17+'Daily data'!AV17+'Daily data'!AX17+'Daily data'!AZ17+'Daily data'!BB17+'Daily data'!BD17+'Daily data'!BF17</f>
        <v>0</v>
      </c>
      <c r="L5" s="21">
        <f>'Daily data'!AU17+'Daily data'!AW17+'Daily data'!AY17+'Daily data'!BA17+'Daily data'!BC17+'Daily data'!BE17+'Daily data'!BG17</f>
        <v>0</v>
      </c>
      <c r="M5" s="18">
        <f>'Daily data'!BH17+'Daily data'!BJ17+'Daily data'!BL17+'Daily data'!BN17+'Daily data'!BP17+'Daily data'!BR17+'Daily data'!BT17</f>
        <v>0</v>
      </c>
      <c r="N5" s="21">
        <f>'Daily data'!BI17+'Daily data'!BK17+'Daily data'!BM17+'Daily data'!BO17+'Daily data'!BQ17+'Daily data'!BS17+'Daily data'!BU17</f>
        <v>0</v>
      </c>
      <c r="O5" s="18">
        <f>'Daily data'!BV17+'Daily data'!BX17+'Daily data'!BZ17+'Daily data'!CB17+'Daily data'!CD17+'Daily data'!CF17+'Daily data'!CH17</f>
        <v>0</v>
      </c>
      <c r="P5" s="21">
        <f>'Daily data'!BW17+'Daily data'!BY17+'Daily data'!CA17+'Daily data'!CC17+'Daily data'!CE17+'Daily data'!CG17+'Daily data'!CI17</f>
        <v>0</v>
      </c>
      <c r="Q5" s="18">
        <f>'Daily data'!CJ17+'Daily data'!CL17+'Daily data'!CN17+'Daily data'!CP17+'Daily data'!CR17+'Daily data'!CT17+'Daily data'!CV17</f>
        <v>0</v>
      </c>
      <c r="R5" s="21">
        <f>'Daily data'!CK17+'Daily data'!CM17+'Daily data'!CO17+'Daily data'!CQ17+'Daily data'!CS17+'Daily data'!CU17+'Daily data'!CW17</f>
        <v>0</v>
      </c>
      <c r="S5" s="18">
        <f>'Daily data'!CX17+'Daily data'!CZ17+'Daily data'!DB17+'Daily data'!DD17+'Daily data'!DF17+'Daily data'!DH17+'Daily data'!DJ17</f>
        <v>0</v>
      </c>
      <c r="T5" s="21">
        <f>'Daily data'!CY17+'Daily data'!DA17+'Daily data'!DC17+'Daily data'!DE17+'Daily data'!DG17+'Daily data'!DI17+'Daily data'!DK17</f>
        <v>0</v>
      </c>
      <c r="U5" s="18">
        <f>'Daily data'!DL17+'Daily data'!DN17+'Daily data'!DP17+'Daily data'!DR17+'Daily data'!DT17+'Daily data'!DV17+'Daily data'!DX17</f>
        <v>0</v>
      </c>
      <c r="V5" s="21">
        <f>'Daily data'!DM17+'Daily data'!DO17+'Daily data'!DQ17+'Daily data'!DS17+'Daily data'!DU17+'Daily data'!DW17+'Daily data'!DY17</f>
        <v>0</v>
      </c>
      <c r="W5" s="18">
        <f>'Daily data'!DZ17+'Daily data'!EB17+'Daily data'!ED17+'Daily data'!EF17+'Daily data'!EH17+'Daily data'!EJ17+'Daily data'!EL17</f>
        <v>0</v>
      </c>
      <c r="X5" s="21">
        <f>'Daily data'!EA17+'Daily data'!EC17+'Daily data'!EE17+'Daily data'!EG17+'Daily data'!EI17+'Daily data'!EK17+'Daily data'!EM17</f>
        <v>0</v>
      </c>
      <c r="Y5" s="18">
        <f>'Daily data'!EN17+'Daily data'!EP17+'Daily data'!ER17+'Daily data'!ET17+'Daily data'!EV17+'Daily data'!EX17+'Daily data'!EZ17</f>
        <v>0</v>
      </c>
      <c r="Z5" s="21">
        <f>'Daily data'!EO17+'Daily data'!EQ17+'Daily data'!ES17+'Daily data'!EU17+'Daily data'!EW17+'Daily data'!EY17+'Daily data'!FA17</f>
        <v>0</v>
      </c>
      <c r="AA5" s="18">
        <f>'Daily data'!FB17+'Daily data'!FD17+'Daily data'!FF17+'Daily data'!FH17+'Daily data'!FJ17+'Daily data'!FL17+'Daily data'!FN17</f>
        <v>0</v>
      </c>
      <c r="AB5" s="21">
        <f>'Daily data'!FC17+'Daily data'!FE17+'Daily data'!FG17+'Daily data'!FI17+'Daily data'!FK17+'Daily data'!FM17+'Daily data'!FO17</f>
        <v>0</v>
      </c>
      <c r="AC5" s="18">
        <f>'Daily data'!FP17+'Daily data'!FR17+'Daily data'!FT17+'Daily data'!FV17+'Daily data'!FX17+'Daily data'!FZ17+'Daily data'!GB17</f>
        <v>0</v>
      </c>
      <c r="AD5" s="21">
        <f>'Daily data'!FQ17+'Daily data'!FS17+'Daily data'!FU17+'Daily data'!FW17+'Daily data'!FY17+'Daily data'!GA17+'Daily data'!GC17</f>
        <v>0</v>
      </c>
      <c r="AE5" s="18">
        <f>'Daily data'!GD17+'Daily data'!GF17+'Daily data'!GH17+'Daily data'!GJ17+'Daily data'!GL17+'Daily data'!GN17+'Daily data'!GP17</f>
        <v>0</v>
      </c>
      <c r="AF5" s="21">
        <f>'Daily data'!GE17+'Daily data'!GG17+'Daily data'!GI17+'Daily data'!GK17+'Daily data'!GM17+'Daily data'!GO17+'Daily data'!GQ17</f>
        <v>0</v>
      </c>
      <c r="AG5" s="18">
        <f t="shared" si="0"/>
        <v>0</v>
      </c>
      <c r="AH5" s="33">
        <f t="shared" si="1"/>
        <v>0</v>
      </c>
    </row>
    <row r="6" spans="1:34" x14ac:dyDescent="0.35">
      <c r="A6">
        <v>201</v>
      </c>
      <c r="B6" t="str">
        <f>IFERROR(VLOOKUP(A6,Lookup!$A$1:$B$34,2,FALSE),"")</f>
        <v>BUTCHERY</v>
      </c>
      <c r="C6" t="s">
        <v>42</v>
      </c>
      <c r="D6">
        <v>2</v>
      </c>
      <c r="E6" s="18">
        <f>'Daily data'!D43+'Daily data'!F43+'Daily data'!H43+'Daily data'!J43+'Daily data'!L43+'Daily data'!N43+'Daily data'!P43</f>
        <v>0</v>
      </c>
      <c r="F6" s="21">
        <f>'Daily data'!E43+'Daily data'!G43+'Daily data'!I43+'Daily data'!K43+'Daily data'!M43+'Daily data'!O43+'Daily data'!Q43</f>
        <v>0</v>
      </c>
      <c r="G6" s="18">
        <f>'Daily data'!R43+'Daily data'!T43+'Daily data'!V43+'Daily data'!X43+'Daily data'!Z43+'Daily data'!AB43+'Daily data'!AD43</f>
        <v>0</v>
      </c>
      <c r="H6" s="21">
        <f>'Daily data'!S43+'Daily data'!U43+'Daily data'!W43+'Daily data'!Y43+'Daily data'!AA43+'Daily data'!AC43+'Daily data'!AE43</f>
        <v>0</v>
      </c>
      <c r="I6" s="18">
        <f>'Daily data'!AF43+'Daily data'!AH43+'Daily data'!AJ43+'Daily data'!AL43+'Daily data'!AN43+'Daily data'!AP43+'Daily data'!AR43</f>
        <v>0</v>
      </c>
      <c r="J6" s="21">
        <f>'Daily data'!AG43+'Daily data'!AI43+'Daily data'!AK43+'Daily data'!AM43+'Daily data'!AO43+'Daily data'!AQ43+'Daily data'!AS43</f>
        <v>0</v>
      </c>
      <c r="K6" s="18">
        <f>'Daily data'!AT43+'Daily data'!AV43+'Daily data'!AX43+'Daily data'!AZ43+'Daily data'!BB43+'Daily data'!BD43+'Daily data'!BF43</f>
        <v>0</v>
      </c>
      <c r="L6" s="21">
        <f>'Daily data'!AU43+'Daily data'!AW43+'Daily data'!AY43+'Daily data'!BA43+'Daily data'!BC43+'Daily data'!BE43+'Daily data'!BG43</f>
        <v>0</v>
      </c>
      <c r="M6" s="18">
        <f>'Daily data'!BH43+'Daily data'!BJ43+'Daily data'!BL43+'Daily data'!BN43+'Daily data'!BP43+'Daily data'!BR43+'Daily data'!BT43</f>
        <v>0</v>
      </c>
      <c r="N6" s="21">
        <f>'Daily data'!BI43+'Daily data'!BK43+'Daily data'!BM43+'Daily data'!BO43+'Daily data'!BQ43+'Daily data'!BS43+'Daily data'!BU43</f>
        <v>0</v>
      </c>
      <c r="O6" s="18">
        <f>'Daily data'!BV43+'Daily data'!BX43+'Daily data'!BZ43+'Daily data'!CB43+'Daily data'!CD43+'Daily data'!CF43+'Daily data'!CH43</f>
        <v>0</v>
      </c>
      <c r="P6" s="21">
        <f>'Daily data'!BW43+'Daily data'!BY43+'Daily data'!CA43+'Daily data'!CC43+'Daily data'!CE43+'Daily data'!CG43+'Daily data'!CI43</f>
        <v>0</v>
      </c>
      <c r="Q6" s="18">
        <f>'Daily data'!CJ43+'Daily data'!CL43+'Daily data'!CN43+'Daily data'!CP43+'Daily data'!CR43+'Daily data'!CT43+'Daily data'!CV43</f>
        <v>0</v>
      </c>
      <c r="R6" s="21">
        <f>'Daily data'!CK43+'Daily data'!CM43+'Daily data'!CO43+'Daily data'!CQ43+'Daily data'!CS43+'Daily data'!CU43+'Daily data'!CW43</f>
        <v>0</v>
      </c>
      <c r="S6" s="18">
        <f>'Daily data'!CX43+'Daily data'!CZ43+'Daily data'!DB43+'Daily data'!DD43+'Daily data'!DF43+'Daily data'!DH43+'Daily data'!DJ43</f>
        <v>0</v>
      </c>
      <c r="T6" s="21">
        <f>'Daily data'!CY43+'Daily data'!DA43+'Daily data'!DC43+'Daily data'!DE43+'Daily data'!DG43+'Daily data'!DI43+'Daily data'!DK43</f>
        <v>0</v>
      </c>
      <c r="U6" s="18">
        <f>'Daily data'!DL43+'Daily data'!DN43+'Daily data'!DP43+'Daily data'!DR43+'Daily data'!DT43+'Daily data'!DV43+'Daily data'!DX43</f>
        <v>0</v>
      </c>
      <c r="V6" s="21">
        <f>'Daily data'!DM43+'Daily data'!DO43+'Daily data'!DQ43+'Daily data'!DS43+'Daily data'!DU43+'Daily data'!DW43+'Daily data'!DY43</f>
        <v>0</v>
      </c>
      <c r="W6" s="18">
        <f>'Daily data'!DZ43+'Daily data'!EB43+'Daily data'!ED43+'Daily data'!EF43+'Daily data'!EH43+'Daily data'!EJ43+'Daily data'!EL43</f>
        <v>0</v>
      </c>
      <c r="X6" s="21">
        <f>'Daily data'!EA43+'Daily data'!EC43+'Daily data'!EE43+'Daily data'!EG43+'Daily data'!EI43+'Daily data'!EK43+'Daily data'!EM43</f>
        <v>0</v>
      </c>
      <c r="Y6" s="18">
        <f>'Daily data'!EN43+'Daily data'!EP43+'Daily data'!ER43+'Daily data'!ET43+'Daily data'!EV43+'Daily data'!EX43+'Daily data'!EZ43</f>
        <v>0</v>
      </c>
      <c r="Z6" s="21">
        <f>'Daily data'!EO43+'Daily data'!EQ43+'Daily data'!ES43+'Daily data'!EU43+'Daily data'!EW43+'Daily data'!EY43+'Daily data'!FA43</f>
        <v>0</v>
      </c>
      <c r="AA6" s="18">
        <f>'Daily data'!FB43+'Daily data'!FD43+'Daily data'!FF43+'Daily data'!FH43+'Daily data'!FJ43+'Daily data'!FL43+'Daily data'!FN43</f>
        <v>0</v>
      </c>
      <c r="AB6" s="21">
        <f>'Daily data'!FC43+'Daily data'!FE43+'Daily data'!FG43+'Daily data'!FI43+'Daily data'!FK43+'Daily data'!FM43+'Daily data'!FO43</f>
        <v>0</v>
      </c>
      <c r="AC6" s="18">
        <f>'Daily data'!FP43+'Daily data'!FR43+'Daily data'!FT43+'Daily data'!FV43+'Daily data'!FX43+'Daily data'!FZ43+'Daily data'!GB43</f>
        <v>0</v>
      </c>
      <c r="AD6" s="21">
        <f>'Daily data'!FQ43+'Daily data'!FS43+'Daily data'!FU43+'Daily data'!FW43+'Daily data'!FY43+'Daily data'!GA43+'Daily data'!GC43</f>
        <v>0</v>
      </c>
      <c r="AE6" s="18">
        <f>'Daily data'!GD43+'Daily data'!GF43+'Daily data'!GH43+'Daily data'!GJ43+'Daily data'!GL43+'Daily data'!GN43+'Daily data'!GP43</f>
        <v>0</v>
      </c>
      <c r="AF6" s="21">
        <f>'Daily data'!GE43+'Daily data'!GG43+'Daily data'!GI43+'Daily data'!GK43+'Daily data'!GM43+'Daily data'!GO43+'Daily data'!GQ43</f>
        <v>0</v>
      </c>
      <c r="AG6" s="18">
        <f t="shared" si="0"/>
        <v>0</v>
      </c>
      <c r="AH6" s="33">
        <f t="shared" si="1"/>
        <v>0</v>
      </c>
    </row>
    <row r="7" spans="1:34" x14ac:dyDescent="0.35">
      <c r="A7">
        <v>201</v>
      </c>
      <c r="B7" t="str">
        <f>IFERROR(VLOOKUP(A7,Lookup!$A$1:$B$34,2,FALSE),"")</f>
        <v>BUTCHERY</v>
      </c>
      <c r="C7" t="s">
        <v>43</v>
      </c>
      <c r="D7">
        <v>2</v>
      </c>
      <c r="E7" s="18">
        <f>'Daily data'!D44+'Daily data'!F44+'Daily data'!H44+'Daily data'!J44+'Daily data'!L44+'Daily data'!N44+'Daily data'!P44</f>
        <v>0</v>
      </c>
      <c r="F7" s="21">
        <f>'Daily data'!E44+'Daily data'!G44+'Daily data'!I44+'Daily data'!K44+'Daily data'!M44+'Daily data'!O44+'Daily data'!Q44</f>
        <v>0</v>
      </c>
      <c r="G7" s="18">
        <f>'Daily data'!R44+'Daily data'!T44+'Daily data'!V44+'Daily data'!X44+'Daily data'!Z44+'Daily data'!AB44+'Daily data'!AD44</f>
        <v>0</v>
      </c>
      <c r="H7" s="21">
        <f>'Daily data'!S44+'Daily data'!U44+'Daily data'!W44+'Daily data'!Y44+'Daily data'!AA44+'Daily data'!AC44+'Daily data'!AE44</f>
        <v>0</v>
      </c>
      <c r="I7" s="18">
        <f>'Daily data'!AF44+'Daily data'!AH44+'Daily data'!AJ44+'Daily data'!AL44+'Daily data'!AN44+'Daily data'!AP44+'Daily data'!AR44</f>
        <v>0</v>
      </c>
      <c r="J7" s="21">
        <f>'Daily data'!AG44+'Daily data'!AI44+'Daily data'!AK44+'Daily data'!AM44+'Daily data'!AO44+'Daily data'!AQ44+'Daily data'!AS44</f>
        <v>0</v>
      </c>
      <c r="K7" s="18">
        <f>'Daily data'!AT44+'Daily data'!AV44+'Daily data'!AX44+'Daily data'!AZ44+'Daily data'!BB44+'Daily data'!BD44+'Daily data'!BF44</f>
        <v>0</v>
      </c>
      <c r="L7" s="21">
        <f>'Daily data'!AU44+'Daily data'!AW44+'Daily data'!AY44+'Daily data'!BA44+'Daily data'!BC44+'Daily data'!BE44+'Daily data'!BG44</f>
        <v>0</v>
      </c>
      <c r="M7" s="18">
        <f>'Daily data'!BH44+'Daily data'!BJ44+'Daily data'!BL44+'Daily data'!BN44+'Daily data'!BP44+'Daily data'!BR44+'Daily data'!BT44</f>
        <v>0</v>
      </c>
      <c r="N7" s="21">
        <f>'Daily data'!BI44+'Daily data'!BK44+'Daily data'!BM44+'Daily data'!BO44+'Daily data'!BQ44+'Daily data'!BS44+'Daily data'!BU44</f>
        <v>0</v>
      </c>
      <c r="O7" s="18">
        <f>'Daily data'!BV44+'Daily data'!BX44+'Daily data'!BZ44+'Daily data'!CB44+'Daily data'!CD44+'Daily data'!CF44+'Daily data'!CH44</f>
        <v>0</v>
      </c>
      <c r="P7" s="21">
        <f>'Daily data'!BW44+'Daily data'!BY44+'Daily data'!CA44+'Daily data'!CC44+'Daily data'!CE44+'Daily data'!CG44+'Daily data'!CI44</f>
        <v>0</v>
      </c>
      <c r="Q7" s="18">
        <f>'Daily data'!CJ44+'Daily data'!CL44+'Daily data'!CN44+'Daily data'!CP44+'Daily data'!CR44+'Daily data'!CT44+'Daily data'!CV44</f>
        <v>0</v>
      </c>
      <c r="R7" s="21">
        <f>'Daily data'!CK44+'Daily data'!CM44+'Daily data'!CO44+'Daily data'!CQ44+'Daily data'!CS44+'Daily data'!CU44+'Daily data'!CW44</f>
        <v>0</v>
      </c>
      <c r="S7" s="18">
        <f>'Daily data'!CX44+'Daily data'!CZ44+'Daily data'!DB44+'Daily data'!DD44+'Daily data'!DF44+'Daily data'!DH44+'Daily data'!DJ44</f>
        <v>0</v>
      </c>
      <c r="T7" s="21">
        <f>'Daily data'!CY44+'Daily data'!DA44+'Daily data'!DC44+'Daily data'!DE44+'Daily data'!DG44+'Daily data'!DI44+'Daily data'!DK44</f>
        <v>0</v>
      </c>
      <c r="U7" s="18">
        <f>'Daily data'!DL44+'Daily data'!DN44+'Daily data'!DP44+'Daily data'!DR44+'Daily data'!DT44+'Daily data'!DV44+'Daily data'!DX44</f>
        <v>0</v>
      </c>
      <c r="V7" s="21">
        <f>'Daily data'!DM44+'Daily data'!DO44+'Daily data'!DQ44+'Daily data'!DS44+'Daily data'!DU44+'Daily data'!DW44+'Daily data'!DY44</f>
        <v>0</v>
      </c>
      <c r="W7" s="18">
        <f>'Daily data'!DZ44+'Daily data'!EB44+'Daily data'!ED44+'Daily data'!EF44+'Daily data'!EH44+'Daily data'!EJ44+'Daily data'!EL44</f>
        <v>0</v>
      </c>
      <c r="X7" s="21">
        <f>'Daily data'!EA44+'Daily data'!EC44+'Daily data'!EE44+'Daily data'!EG44+'Daily data'!EI44+'Daily data'!EK44+'Daily data'!EM44</f>
        <v>0</v>
      </c>
      <c r="Y7" s="18">
        <f>'Daily data'!EN44+'Daily data'!EP44+'Daily data'!ER44+'Daily data'!ET44+'Daily data'!EV44+'Daily data'!EX44+'Daily data'!EZ44</f>
        <v>0</v>
      </c>
      <c r="Z7" s="21">
        <f>'Daily data'!EO44+'Daily data'!EQ44+'Daily data'!ES44+'Daily data'!EU44+'Daily data'!EW44+'Daily data'!EY44+'Daily data'!FA44</f>
        <v>0</v>
      </c>
      <c r="AA7" s="18">
        <f>'Daily data'!FB44+'Daily data'!FD44+'Daily data'!FF44+'Daily data'!FH44+'Daily data'!FJ44+'Daily data'!FL44+'Daily data'!FN44</f>
        <v>0</v>
      </c>
      <c r="AB7" s="21">
        <f>'Daily data'!FC44+'Daily data'!FE44+'Daily data'!FG44+'Daily data'!FI44+'Daily data'!FK44+'Daily data'!FM44+'Daily data'!FO44</f>
        <v>0</v>
      </c>
      <c r="AC7" s="18">
        <f>'Daily data'!FP44+'Daily data'!FR44+'Daily data'!FT44+'Daily data'!FV44+'Daily data'!FX44+'Daily data'!FZ44+'Daily data'!GB44</f>
        <v>0</v>
      </c>
      <c r="AD7" s="21">
        <f>'Daily data'!FQ44+'Daily data'!FS44+'Daily data'!FU44+'Daily data'!FW44+'Daily data'!FY44+'Daily data'!GA44+'Daily data'!GC44</f>
        <v>0</v>
      </c>
      <c r="AE7" s="18">
        <f>'Daily data'!GD44+'Daily data'!GF44+'Daily data'!GH44+'Daily data'!GJ44+'Daily data'!GL44+'Daily data'!GN44+'Daily data'!GP44</f>
        <v>0</v>
      </c>
      <c r="AF7" s="21">
        <f>'Daily data'!GE44+'Daily data'!GG44+'Daily data'!GI44+'Daily data'!GK44+'Daily data'!GM44+'Daily data'!GO44+'Daily data'!GQ44</f>
        <v>0</v>
      </c>
      <c r="AG7" s="18">
        <f t="shared" si="0"/>
        <v>0</v>
      </c>
      <c r="AH7" s="33">
        <f t="shared" si="1"/>
        <v>0</v>
      </c>
    </row>
    <row r="8" spans="1:34" x14ac:dyDescent="0.35">
      <c r="A8">
        <v>201</v>
      </c>
      <c r="B8" t="str">
        <f>IFERROR(VLOOKUP(A8,Lookup!$A$1:$B$34,2,FALSE),"")</f>
        <v>BUTCHERY</v>
      </c>
      <c r="C8" t="s">
        <v>60</v>
      </c>
      <c r="D8">
        <v>2</v>
      </c>
      <c r="E8" s="18">
        <f>'Daily data'!D61+'Daily data'!F61+'Daily data'!H61+'Daily data'!J61+'Daily data'!L61+'Daily data'!N61+'Daily data'!P61</f>
        <v>0</v>
      </c>
      <c r="F8" s="21">
        <f>'Daily data'!E61+'Daily data'!G61+'Daily data'!I61+'Daily data'!K61+'Daily data'!M61+'Daily data'!O61+'Daily data'!Q61</f>
        <v>0</v>
      </c>
      <c r="G8" s="18">
        <f>'Daily data'!R61+'Daily data'!T61+'Daily data'!V61+'Daily data'!X61+'Daily data'!Z61+'Daily data'!AB61+'Daily data'!AD61</f>
        <v>0</v>
      </c>
      <c r="H8" s="21">
        <f>'Daily data'!S61+'Daily data'!U61+'Daily data'!W61+'Daily data'!Y61+'Daily data'!AA61+'Daily data'!AC61+'Daily data'!AE61</f>
        <v>0</v>
      </c>
      <c r="I8" s="18">
        <f>'Daily data'!AF61+'Daily data'!AH61+'Daily data'!AJ61+'Daily data'!AL61+'Daily data'!AN61+'Daily data'!AP61+'Daily data'!AR61</f>
        <v>0</v>
      </c>
      <c r="J8" s="21">
        <f>'Daily data'!AG61+'Daily data'!AI61+'Daily data'!AK61+'Daily data'!AM61+'Daily data'!AO61+'Daily data'!AQ61+'Daily data'!AS61</f>
        <v>0</v>
      </c>
      <c r="K8" s="18">
        <f>'Daily data'!AT61+'Daily data'!AV61+'Daily data'!AX61+'Daily data'!AZ61+'Daily data'!BB61+'Daily data'!BD61+'Daily data'!BF61</f>
        <v>0</v>
      </c>
      <c r="L8" s="21">
        <f>'Daily data'!AU61+'Daily data'!AW61+'Daily data'!AY61+'Daily data'!BA61+'Daily data'!BC61+'Daily data'!BE61+'Daily data'!BG61</f>
        <v>0</v>
      </c>
      <c r="M8" s="18">
        <f>'Daily data'!BH61+'Daily data'!BJ61+'Daily data'!BL61+'Daily data'!BN61+'Daily data'!BP61+'Daily data'!BR61+'Daily data'!BT61</f>
        <v>0</v>
      </c>
      <c r="N8" s="21">
        <f>'Daily data'!BI61+'Daily data'!BK61+'Daily data'!BM61+'Daily data'!BO61+'Daily data'!BQ61+'Daily data'!BS61+'Daily data'!BU61</f>
        <v>0</v>
      </c>
      <c r="O8" s="18">
        <f>'Daily data'!BV61+'Daily data'!BX61+'Daily data'!BZ61+'Daily data'!CB61+'Daily data'!CD61+'Daily data'!CF61+'Daily data'!CH61</f>
        <v>0</v>
      </c>
      <c r="P8" s="21">
        <f>'Daily data'!BW61+'Daily data'!BY61+'Daily data'!CA61+'Daily data'!CC61+'Daily data'!CE61+'Daily data'!CG61+'Daily data'!CI61</f>
        <v>0</v>
      </c>
      <c r="Q8" s="18">
        <f>'Daily data'!CJ61+'Daily data'!CL61+'Daily data'!CN61+'Daily data'!CP61+'Daily data'!CR61+'Daily data'!CT61+'Daily data'!CV61</f>
        <v>0</v>
      </c>
      <c r="R8" s="21">
        <f>'Daily data'!CK61+'Daily data'!CM61+'Daily data'!CO61+'Daily data'!CQ61+'Daily data'!CS61+'Daily data'!CU61+'Daily data'!CW61</f>
        <v>0</v>
      </c>
      <c r="S8" s="18">
        <f>'Daily data'!CX61+'Daily data'!CZ61+'Daily data'!DB61+'Daily data'!DD61+'Daily data'!DF61+'Daily data'!DH61+'Daily data'!DJ61</f>
        <v>0</v>
      </c>
      <c r="T8" s="21">
        <f>'Daily data'!CY61+'Daily data'!DA61+'Daily data'!DC61+'Daily data'!DE61+'Daily data'!DG61+'Daily data'!DI61+'Daily data'!DK61</f>
        <v>0</v>
      </c>
      <c r="U8" s="18">
        <f>'Daily data'!DL61+'Daily data'!DN61+'Daily data'!DP61+'Daily data'!DR61+'Daily data'!DT61+'Daily data'!DV61+'Daily data'!DX61</f>
        <v>0</v>
      </c>
      <c r="V8" s="21">
        <f>'Daily data'!DM61+'Daily data'!DO61+'Daily data'!DQ61+'Daily data'!DS61+'Daily data'!DU61+'Daily data'!DW61+'Daily data'!DY61</f>
        <v>0</v>
      </c>
      <c r="W8" s="18">
        <f>'Daily data'!DZ61+'Daily data'!EB61+'Daily data'!ED61+'Daily data'!EF61+'Daily data'!EH61+'Daily data'!EJ61+'Daily data'!EL61</f>
        <v>0</v>
      </c>
      <c r="X8" s="21">
        <f>'Daily data'!EA61+'Daily data'!EC61+'Daily data'!EE61+'Daily data'!EG61+'Daily data'!EI61+'Daily data'!EK61+'Daily data'!EM61</f>
        <v>0</v>
      </c>
      <c r="Y8" s="18">
        <f>'Daily data'!EN61+'Daily data'!EP61+'Daily data'!ER61+'Daily data'!ET61+'Daily data'!EV61+'Daily data'!EX61+'Daily data'!EZ61</f>
        <v>0</v>
      </c>
      <c r="Z8" s="21">
        <f>'Daily data'!EO61+'Daily data'!EQ61+'Daily data'!ES61+'Daily data'!EU61+'Daily data'!EW61+'Daily data'!EY61+'Daily data'!FA61</f>
        <v>0</v>
      </c>
      <c r="AA8" s="18">
        <f>'Daily data'!FB61+'Daily data'!FD61+'Daily data'!FF61+'Daily data'!FH61+'Daily data'!FJ61+'Daily data'!FL61+'Daily data'!FN61</f>
        <v>0</v>
      </c>
      <c r="AB8" s="21">
        <f>'Daily data'!FC61+'Daily data'!FE61+'Daily data'!FG61+'Daily data'!FI61+'Daily data'!FK61+'Daily data'!FM61+'Daily data'!FO61</f>
        <v>0</v>
      </c>
      <c r="AC8" s="18">
        <f>'Daily data'!FP61+'Daily data'!FR61+'Daily data'!FT61+'Daily data'!FV61+'Daily data'!FX61+'Daily data'!FZ61+'Daily data'!GB61</f>
        <v>0</v>
      </c>
      <c r="AD8" s="21">
        <f>'Daily data'!FQ61+'Daily data'!FS61+'Daily data'!FU61+'Daily data'!FW61+'Daily data'!FY61+'Daily data'!GA61+'Daily data'!GC61</f>
        <v>0</v>
      </c>
      <c r="AE8" s="18">
        <f>'Daily data'!GD61+'Daily data'!GF61+'Daily data'!GH61+'Daily data'!GJ61+'Daily data'!GL61+'Daily data'!GN61+'Daily data'!GP61</f>
        <v>0</v>
      </c>
      <c r="AF8" s="21">
        <f>'Daily data'!GE61+'Daily data'!GG61+'Daily data'!GI61+'Daily data'!GK61+'Daily data'!GM61+'Daily data'!GO61+'Daily data'!GQ61</f>
        <v>0</v>
      </c>
      <c r="AG8" s="18">
        <f t="shared" si="0"/>
        <v>0</v>
      </c>
      <c r="AH8" s="33">
        <f t="shared" si="1"/>
        <v>0</v>
      </c>
    </row>
    <row r="9" spans="1:34" x14ac:dyDescent="0.35">
      <c r="A9">
        <v>201</v>
      </c>
      <c r="B9" t="str">
        <f>IFERROR(VLOOKUP(A9,Lookup!$A$1:$B$34,2,FALSE),"")</f>
        <v>BUTCHERY</v>
      </c>
      <c r="C9" t="s">
        <v>68</v>
      </c>
      <c r="D9">
        <v>2</v>
      </c>
      <c r="E9" s="18">
        <f>'Daily data'!D69+'Daily data'!F69+'Daily data'!H69+'Daily data'!J69+'Daily data'!L69+'Daily data'!N69+'Daily data'!P69</f>
        <v>0</v>
      </c>
      <c r="F9" s="21">
        <f>'Daily data'!E69+'Daily data'!G69+'Daily data'!I69+'Daily data'!K69+'Daily data'!M69+'Daily data'!O69+'Daily data'!Q69</f>
        <v>0</v>
      </c>
      <c r="G9" s="18">
        <f>'Daily data'!R69+'Daily data'!T69+'Daily data'!V69+'Daily data'!X69+'Daily data'!Z69+'Daily data'!AB69+'Daily data'!AD69</f>
        <v>0</v>
      </c>
      <c r="H9" s="21">
        <f>'Daily data'!S69+'Daily data'!U69+'Daily data'!W69+'Daily data'!Y69+'Daily data'!AA69+'Daily data'!AC69+'Daily data'!AE69</f>
        <v>0</v>
      </c>
      <c r="I9" s="18">
        <f>'Daily data'!AF69+'Daily data'!AH69+'Daily data'!AJ69+'Daily data'!AL69+'Daily data'!AN69+'Daily data'!AP69+'Daily data'!AR69</f>
        <v>0</v>
      </c>
      <c r="J9" s="21">
        <f>'Daily data'!AG69+'Daily data'!AI69+'Daily data'!AK69+'Daily data'!AM69+'Daily data'!AO69+'Daily data'!AQ69+'Daily data'!AS69</f>
        <v>0</v>
      </c>
      <c r="K9" s="18">
        <f>'Daily data'!AT69+'Daily data'!AV69+'Daily data'!AX69+'Daily data'!AZ69+'Daily data'!BB69+'Daily data'!BD69+'Daily data'!BF69</f>
        <v>0</v>
      </c>
      <c r="L9" s="21">
        <f>'Daily data'!AU69+'Daily data'!AW69+'Daily data'!AY69+'Daily data'!BA69+'Daily data'!BC69+'Daily data'!BE69+'Daily data'!BG69</f>
        <v>0</v>
      </c>
      <c r="M9" s="18">
        <f>'Daily data'!BH69+'Daily data'!BJ69+'Daily data'!BL69+'Daily data'!BN69+'Daily data'!BP69+'Daily data'!BR69+'Daily data'!BT69</f>
        <v>0</v>
      </c>
      <c r="N9" s="21">
        <f>'Daily data'!BI69+'Daily data'!BK69+'Daily data'!BM69+'Daily data'!BO69+'Daily data'!BQ69+'Daily data'!BS69+'Daily data'!BU69</f>
        <v>0</v>
      </c>
      <c r="O9" s="18">
        <f>'Daily data'!BV69+'Daily data'!BX69+'Daily data'!BZ69+'Daily data'!CB69+'Daily data'!CD69+'Daily data'!CF69+'Daily data'!CH69</f>
        <v>0</v>
      </c>
      <c r="P9" s="21">
        <f>'Daily data'!BW69+'Daily data'!BY69+'Daily data'!CA69+'Daily data'!CC69+'Daily data'!CE69+'Daily data'!CG69+'Daily data'!CI69</f>
        <v>0</v>
      </c>
      <c r="Q9" s="18">
        <f>'Daily data'!CJ69+'Daily data'!CL69+'Daily data'!CN69+'Daily data'!CP69+'Daily data'!CR69+'Daily data'!CT69+'Daily data'!CV69</f>
        <v>0</v>
      </c>
      <c r="R9" s="21">
        <f>'Daily data'!CK69+'Daily data'!CM69+'Daily data'!CO69+'Daily data'!CQ69+'Daily data'!CS69+'Daily data'!CU69+'Daily data'!CW69</f>
        <v>0</v>
      </c>
      <c r="S9" s="18">
        <f>'Daily data'!CX69+'Daily data'!CZ69+'Daily data'!DB69+'Daily data'!DD69+'Daily data'!DF69+'Daily data'!DH69+'Daily data'!DJ69</f>
        <v>0</v>
      </c>
      <c r="T9" s="21">
        <f>'Daily data'!CY69+'Daily data'!DA69+'Daily data'!DC69+'Daily data'!DE69+'Daily data'!DG69+'Daily data'!DI69+'Daily data'!DK69</f>
        <v>0</v>
      </c>
      <c r="U9" s="18">
        <f>'Daily data'!DL69+'Daily data'!DN69+'Daily data'!DP69+'Daily data'!DR69+'Daily data'!DT69+'Daily data'!DV69+'Daily data'!DX69</f>
        <v>0</v>
      </c>
      <c r="V9" s="21">
        <f>'Daily data'!DM69+'Daily data'!DO69+'Daily data'!DQ69+'Daily data'!DS69+'Daily data'!DU69+'Daily data'!DW69+'Daily data'!DY69</f>
        <v>0</v>
      </c>
      <c r="W9" s="18">
        <f>'Daily data'!DZ69+'Daily data'!EB69+'Daily data'!ED69+'Daily data'!EF69+'Daily data'!EH69+'Daily data'!EJ69+'Daily data'!EL69</f>
        <v>0</v>
      </c>
      <c r="X9" s="21">
        <f>'Daily data'!EA69+'Daily data'!EC69+'Daily data'!EE69+'Daily data'!EG69+'Daily data'!EI69+'Daily data'!EK69+'Daily data'!EM69</f>
        <v>0</v>
      </c>
      <c r="Y9" s="18">
        <f>'Daily data'!EN69+'Daily data'!EP69+'Daily data'!ER69+'Daily data'!ET69+'Daily data'!EV69+'Daily data'!EX69+'Daily data'!EZ69</f>
        <v>0</v>
      </c>
      <c r="Z9" s="21">
        <f>'Daily data'!EO69+'Daily data'!EQ69+'Daily data'!ES69+'Daily data'!EU69+'Daily data'!EW69+'Daily data'!EY69+'Daily data'!FA69</f>
        <v>0</v>
      </c>
      <c r="AA9" s="18">
        <f>'Daily data'!FB69+'Daily data'!FD69+'Daily data'!FF69+'Daily data'!FH69+'Daily data'!FJ69+'Daily data'!FL69+'Daily data'!FN69</f>
        <v>0</v>
      </c>
      <c r="AB9" s="21">
        <f>'Daily data'!FC69+'Daily data'!FE69+'Daily data'!FG69+'Daily data'!FI69+'Daily data'!FK69+'Daily data'!FM69+'Daily data'!FO69</f>
        <v>0</v>
      </c>
      <c r="AC9" s="18">
        <f>'Daily data'!FP69+'Daily data'!FR69+'Daily data'!FT69+'Daily data'!FV69+'Daily data'!FX69+'Daily data'!FZ69+'Daily data'!GB69</f>
        <v>0</v>
      </c>
      <c r="AD9" s="21">
        <f>'Daily data'!FQ69+'Daily data'!FS69+'Daily data'!FU69+'Daily data'!FW69+'Daily data'!FY69+'Daily data'!GA69+'Daily data'!GC69</f>
        <v>0</v>
      </c>
      <c r="AE9" s="18">
        <f>'Daily data'!GD69+'Daily data'!GF69+'Daily data'!GH69+'Daily data'!GJ69+'Daily data'!GL69+'Daily data'!GN69+'Daily data'!GP69</f>
        <v>0</v>
      </c>
      <c r="AF9" s="21">
        <f>'Daily data'!GE69+'Daily data'!GG69+'Daily data'!GI69+'Daily data'!GK69+'Daily data'!GM69+'Daily data'!GO69+'Daily data'!GQ69</f>
        <v>0</v>
      </c>
      <c r="AG9" s="18">
        <f t="shared" si="0"/>
        <v>0</v>
      </c>
      <c r="AH9" s="33">
        <f t="shared" si="1"/>
        <v>0</v>
      </c>
    </row>
    <row r="10" spans="1:34" x14ac:dyDescent="0.35">
      <c r="A10">
        <v>201</v>
      </c>
      <c r="B10" t="str">
        <f>IFERROR(VLOOKUP(A10,Lookup!$A$1:$B$34,2,FALSE),"")</f>
        <v>BUTCHERY</v>
      </c>
      <c r="C10" t="s">
        <v>72</v>
      </c>
      <c r="D10">
        <v>2</v>
      </c>
      <c r="E10" s="18">
        <f>'Daily data'!D73+'Daily data'!F73+'Daily data'!H73+'Daily data'!J73+'Daily data'!L73+'Daily data'!N73+'Daily data'!P73</f>
        <v>0</v>
      </c>
      <c r="F10" s="21">
        <f>'Daily data'!E73+'Daily data'!G73+'Daily data'!I73+'Daily data'!K73+'Daily data'!M73+'Daily data'!O73+'Daily data'!Q73</f>
        <v>0</v>
      </c>
      <c r="G10" s="18">
        <f>'Daily data'!R73+'Daily data'!T73+'Daily data'!V73+'Daily data'!X73+'Daily data'!Z73+'Daily data'!AB73+'Daily data'!AD73</f>
        <v>0</v>
      </c>
      <c r="H10" s="21">
        <f>'Daily data'!S73+'Daily data'!U73+'Daily data'!W73+'Daily data'!Y73+'Daily data'!AA73+'Daily data'!AC73+'Daily data'!AE73</f>
        <v>0</v>
      </c>
      <c r="I10" s="18">
        <f>'Daily data'!AF73+'Daily data'!AH73+'Daily data'!AJ73+'Daily data'!AL73+'Daily data'!AN73+'Daily data'!AP73+'Daily data'!AR73</f>
        <v>0</v>
      </c>
      <c r="J10" s="21">
        <f>'Daily data'!AG73+'Daily data'!AI73+'Daily data'!AK73+'Daily data'!AM73+'Daily data'!AO73+'Daily data'!AQ73+'Daily data'!AS73</f>
        <v>0</v>
      </c>
      <c r="K10" s="18">
        <f>'Daily data'!AT73+'Daily data'!AV73+'Daily data'!AX73+'Daily data'!AZ73+'Daily data'!BB73+'Daily data'!BD73+'Daily data'!BF73</f>
        <v>0</v>
      </c>
      <c r="L10" s="21">
        <f>'Daily data'!AU73+'Daily data'!AW73+'Daily data'!AY73+'Daily data'!BA73+'Daily data'!BC73+'Daily data'!BE73+'Daily data'!BG73</f>
        <v>0</v>
      </c>
      <c r="M10" s="18">
        <f>'Daily data'!BH73+'Daily data'!BJ73+'Daily data'!BL73+'Daily data'!BN73+'Daily data'!BP73+'Daily data'!BR73+'Daily data'!BT73</f>
        <v>0</v>
      </c>
      <c r="N10" s="21">
        <f>'Daily data'!BI73+'Daily data'!BK73+'Daily data'!BM73+'Daily data'!BO73+'Daily data'!BQ73+'Daily data'!BS73+'Daily data'!BU73</f>
        <v>0</v>
      </c>
      <c r="O10" s="18">
        <f>'Daily data'!BV73+'Daily data'!BX73+'Daily data'!BZ73+'Daily data'!CB73+'Daily data'!CD73+'Daily data'!CF73+'Daily data'!CH73</f>
        <v>0</v>
      </c>
      <c r="P10" s="21">
        <f>'Daily data'!BW73+'Daily data'!BY73+'Daily data'!CA73+'Daily data'!CC73+'Daily data'!CE73+'Daily data'!CG73+'Daily data'!CI73</f>
        <v>0</v>
      </c>
      <c r="Q10" s="18">
        <f>'Daily data'!CJ73+'Daily data'!CL73+'Daily data'!CN73+'Daily data'!CP73+'Daily data'!CR73+'Daily data'!CT73+'Daily data'!CV73</f>
        <v>0</v>
      </c>
      <c r="R10" s="21">
        <f>'Daily data'!CK73+'Daily data'!CM73+'Daily data'!CO73+'Daily data'!CQ73+'Daily data'!CS73+'Daily data'!CU73+'Daily data'!CW73</f>
        <v>0</v>
      </c>
      <c r="S10" s="18">
        <f>'Daily data'!CX73+'Daily data'!CZ73+'Daily data'!DB73+'Daily data'!DD73+'Daily data'!DF73+'Daily data'!DH73+'Daily data'!DJ73</f>
        <v>0</v>
      </c>
      <c r="T10" s="21">
        <f>'Daily data'!CY73+'Daily data'!DA73+'Daily data'!DC73+'Daily data'!DE73+'Daily data'!DG73+'Daily data'!DI73+'Daily data'!DK73</f>
        <v>0</v>
      </c>
      <c r="U10" s="18">
        <f>'Daily data'!DL73+'Daily data'!DN73+'Daily data'!DP73+'Daily data'!DR73+'Daily data'!DT73+'Daily data'!DV73+'Daily data'!DX73</f>
        <v>0</v>
      </c>
      <c r="V10" s="21">
        <f>'Daily data'!DM73+'Daily data'!DO73+'Daily data'!DQ73+'Daily data'!DS73+'Daily data'!DU73+'Daily data'!DW73+'Daily data'!DY73</f>
        <v>0</v>
      </c>
      <c r="W10" s="18">
        <f>'Daily data'!DZ73+'Daily data'!EB73+'Daily data'!ED73+'Daily data'!EF73+'Daily data'!EH73+'Daily data'!EJ73+'Daily data'!EL73</f>
        <v>0</v>
      </c>
      <c r="X10" s="21">
        <f>'Daily data'!EA73+'Daily data'!EC73+'Daily data'!EE73+'Daily data'!EG73+'Daily data'!EI73+'Daily data'!EK73+'Daily data'!EM73</f>
        <v>0</v>
      </c>
      <c r="Y10" s="18">
        <f>'Daily data'!EN73+'Daily data'!EP73+'Daily data'!ER73+'Daily data'!ET73+'Daily data'!EV73+'Daily data'!EX73+'Daily data'!EZ73</f>
        <v>0</v>
      </c>
      <c r="Z10" s="21">
        <f>'Daily data'!EO73+'Daily data'!EQ73+'Daily data'!ES73+'Daily data'!EU73+'Daily data'!EW73+'Daily data'!EY73+'Daily data'!FA73</f>
        <v>0</v>
      </c>
      <c r="AA10" s="18">
        <f>'Daily data'!FB73+'Daily data'!FD73+'Daily data'!FF73+'Daily data'!FH73+'Daily data'!FJ73+'Daily data'!FL73+'Daily data'!FN73</f>
        <v>0</v>
      </c>
      <c r="AB10" s="21">
        <f>'Daily data'!FC73+'Daily data'!FE73+'Daily data'!FG73+'Daily data'!FI73+'Daily data'!FK73+'Daily data'!FM73+'Daily data'!FO73</f>
        <v>0</v>
      </c>
      <c r="AC10" s="18">
        <f>'Daily data'!FP73+'Daily data'!FR73+'Daily data'!FT73+'Daily data'!FV73+'Daily data'!FX73+'Daily data'!FZ73+'Daily data'!GB73</f>
        <v>0</v>
      </c>
      <c r="AD10" s="21">
        <f>'Daily data'!FQ73+'Daily data'!FS73+'Daily data'!FU73+'Daily data'!FW73+'Daily data'!FY73+'Daily data'!GA73+'Daily data'!GC73</f>
        <v>0</v>
      </c>
      <c r="AE10" s="18">
        <f>'Daily data'!GD73+'Daily data'!GF73+'Daily data'!GH73+'Daily data'!GJ73+'Daily data'!GL73+'Daily data'!GN73+'Daily data'!GP73</f>
        <v>0</v>
      </c>
      <c r="AF10" s="21">
        <f>'Daily data'!GE73+'Daily data'!GG73+'Daily data'!GI73+'Daily data'!GK73+'Daily data'!GM73+'Daily data'!GO73+'Daily data'!GQ73</f>
        <v>0</v>
      </c>
      <c r="AG10" s="18">
        <f t="shared" si="0"/>
        <v>0</v>
      </c>
      <c r="AH10" s="33">
        <f t="shared" si="1"/>
        <v>0</v>
      </c>
    </row>
    <row r="11" spans="1:34" x14ac:dyDescent="0.35">
      <c r="A11">
        <v>201</v>
      </c>
      <c r="B11" t="str">
        <f>IFERROR(VLOOKUP(A11,Lookup!$A$1:$B$34,2,FALSE),"")</f>
        <v>BUTCHERY</v>
      </c>
      <c r="C11" t="s">
        <v>94</v>
      </c>
      <c r="D11">
        <v>2</v>
      </c>
      <c r="E11" s="18">
        <f>'Daily data'!D95+'Daily data'!F95+'Daily data'!H95+'Daily data'!J95+'Daily data'!L95+'Daily data'!N95+'Daily data'!P95</f>
        <v>0</v>
      </c>
      <c r="F11" s="21">
        <f>'Daily data'!E95+'Daily data'!G95+'Daily data'!I95+'Daily data'!K95+'Daily data'!M95+'Daily data'!O95+'Daily data'!Q95</f>
        <v>0</v>
      </c>
      <c r="G11" s="18">
        <f>'Daily data'!R95+'Daily data'!T95+'Daily data'!V95+'Daily data'!X95+'Daily data'!Z95+'Daily data'!AB95+'Daily data'!AD95</f>
        <v>0</v>
      </c>
      <c r="H11" s="21">
        <f>'Daily data'!S95+'Daily data'!U95+'Daily data'!W95+'Daily data'!Y95+'Daily data'!AA95+'Daily data'!AC95+'Daily data'!AE95</f>
        <v>0</v>
      </c>
      <c r="I11" s="18">
        <f>'Daily data'!AF95+'Daily data'!AH95+'Daily data'!AJ95+'Daily data'!AL95+'Daily data'!AN95+'Daily data'!AP95+'Daily data'!AR95</f>
        <v>0</v>
      </c>
      <c r="J11" s="21">
        <f>'Daily data'!AG95+'Daily data'!AI95+'Daily data'!AK95+'Daily data'!AM95+'Daily data'!AO95+'Daily data'!AQ95+'Daily data'!AS95</f>
        <v>0</v>
      </c>
      <c r="K11" s="18">
        <f>'Daily data'!AT95+'Daily data'!AV95+'Daily data'!AX95+'Daily data'!AZ95+'Daily data'!BB95+'Daily data'!BD95+'Daily data'!BF95</f>
        <v>0</v>
      </c>
      <c r="L11" s="21">
        <f>'Daily data'!AU95+'Daily data'!AW95+'Daily data'!AY95+'Daily data'!BA95+'Daily data'!BC95+'Daily data'!BE95+'Daily data'!BG95</f>
        <v>0</v>
      </c>
      <c r="M11" s="18">
        <f>'Daily data'!BH95+'Daily data'!BJ95+'Daily data'!BL95+'Daily data'!BN95+'Daily data'!BP95+'Daily data'!BR95+'Daily data'!BT95</f>
        <v>0</v>
      </c>
      <c r="N11" s="21">
        <f>'Daily data'!BI95+'Daily data'!BK95+'Daily data'!BM95+'Daily data'!BO95+'Daily data'!BQ95+'Daily data'!BS95+'Daily data'!BU95</f>
        <v>0</v>
      </c>
      <c r="O11" s="18">
        <f>'Daily data'!BV95+'Daily data'!BX95+'Daily data'!BZ95+'Daily data'!CB95+'Daily data'!CD95+'Daily data'!CF95+'Daily data'!CH95</f>
        <v>0</v>
      </c>
      <c r="P11" s="21">
        <f>'Daily data'!BW95+'Daily data'!BY95+'Daily data'!CA95+'Daily data'!CC95+'Daily data'!CE95+'Daily data'!CG95+'Daily data'!CI95</f>
        <v>0</v>
      </c>
      <c r="Q11" s="18">
        <f>'Daily data'!CJ95+'Daily data'!CL95+'Daily data'!CN95+'Daily data'!CP95+'Daily data'!CR95+'Daily data'!CT95+'Daily data'!CV95</f>
        <v>0</v>
      </c>
      <c r="R11" s="21">
        <f>'Daily data'!CK95+'Daily data'!CM95+'Daily data'!CO95+'Daily data'!CQ95+'Daily data'!CS95+'Daily data'!CU95+'Daily data'!CW95</f>
        <v>0</v>
      </c>
      <c r="S11" s="18">
        <f>'Daily data'!CX95+'Daily data'!CZ95+'Daily data'!DB95+'Daily data'!DD95+'Daily data'!DF95+'Daily data'!DH95+'Daily data'!DJ95</f>
        <v>0</v>
      </c>
      <c r="T11" s="21">
        <f>'Daily data'!CY95+'Daily data'!DA95+'Daily data'!DC95+'Daily data'!DE95+'Daily data'!DG95+'Daily data'!DI95+'Daily data'!DK95</f>
        <v>0</v>
      </c>
      <c r="U11" s="18">
        <f>'Daily data'!DL95+'Daily data'!DN95+'Daily data'!DP95+'Daily data'!DR95+'Daily data'!DT95+'Daily data'!DV95+'Daily data'!DX95</f>
        <v>0</v>
      </c>
      <c r="V11" s="21">
        <f>'Daily data'!DM95+'Daily data'!DO95+'Daily data'!DQ95+'Daily data'!DS95+'Daily data'!DU95+'Daily data'!DW95+'Daily data'!DY95</f>
        <v>0</v>
      </c>
      <c r="W11" s="18">
        <f>'Daily data'!DZ95+'Daily data'!EB95+'Daily data'!ED95+'Daily data'!EF95+'Daily data'!EH95+'Daily data'!EJ95+'Daily data'!EL95</f>
        <v>0</v>
      </c>
      <c r="X11" s="21">
        <f>'Daily data'!EA95+'Daily data'!EC95+'Daily data'!EE95+'Daily data'!EG95+'Daily data'!EI95+'Daily data'!EK95+'Daily data'!EM95</f>
        <v>0</v>
      </c>
      <c r="Y11" s="18">
        <f>'Daily data'!EN95+'Daily data'!EP95+'Daily data'!ER95+'Daily data'!ET95+'Daily data'!EV95+'Daily data'!EX95+'Daily data'!EZ95</f>
        <v>0</v>
      </c>
      <c r="Z11" s="21">
        <f>'Daily data'!EO95+'Daily data'!EQ95+'Daily data'!ES95+'Daily data'!EU95+'Daily data'!EW95+'Daily data'!EY95+'Daily data'!FA95</f>
        <v>0</v>
      </c>
      <c r="AA11" s="18">
        <f>'Daily data'!FB95+'Daily data'!FD95+'Daily data'!FF95+'Daily data'!FH95+'Daily data'!FJ95+'Daily data'!FL95+'Daily data'!FN95</f>
        <v>0</v>
      </c>
      <c r="AB11" s="21">
        <f>'Daily data'!FC95+'Daily data'!FE95+'Daily data'!FG95+'Daily data'!FI95+'Daily data'!FK95+'Daily data'!FM95+'Daily data'!FO95</f>
        <v>0</v>
      </c>
      <c r="AC11" s="18">
        <f>'Daily data'!FP95+'Daily data'!FR95+'Daily data'!FT95+'Daily data'!FV95+'Daily data'!FX95+'Daily data'!FZ95+'Daily data'!GB95</f>
        <v>0</v>
      </c>
      <c r="AD11" s="21">
        <f>'Daily data'!FQ95+'Daily data'!FS95+'Daily data'!FU95+'Daily data'!FW95+'Daily data'!FY95+'Daily data'!GA95+'Daily data'!GC95</f>
        <v>0</v>
      </c>
      <c r="AE11" s="18">
        <f>'Daily data'!GD95+'Daily data'!GF95+'Daily data'!GH95+'Daily data'!GJ95+'Daily data'!GL95+'Daily data'!GN95+'Daily data'!GP95</f>
        <v>0</v>
      </c>
      <c r="AF11" s="21">
        <f>'Daily data'!GE95+'Daily data'!GG95+'Daily data'!GI95+'Daily data'!GK95+'Daily data'!GM95+'Daily data'!GO95+'Daily data'!GQ95</f>
        <v>0</v>
      </c>
      <c r="AG11" s="18">
        <f t="shared" si="0"/>
        <v>0</v>
      </c>
      <c r="AH11" s="33">
        <f t="shared" si="1"/>
        <v>0</v>
      </c>
    </row>
    <row r="12" spans="1:34" x14ac:dyDescent="0.35">
      <c r="A12">
        <v>201</v>
      </c>
      <c r="B12" t="str">
        <f>IFERROR(VLOOKUP(A12,Lookup!$A$1:$B$34,2,FALSE),"")</f>
        <v>BUTCHERY</v>
      </c>
      <c r="C12" t="s">
        <v>95</v>
      </c>
      <c r="D12">
        <v>2</v>
      </c>
      <c r="E12" s="18">
        <f>'Daily data'!D96+'Daily data'!F96+'Daily data'!H96+'Daily data'!J96+'Daily data'!L96+'Daily data'!N96+'Daily data'!P96</f>
        <v>0</v>
      </c>
      <c r="F12" s="21">
        <f>'Daily data'!E96+'Daily data'!G96+'Daily data'!I96+'Daily data'!K96+'Daily data'!M96+'Daily data'!O96+'Daily data'!Q96</f>
        <v>0</v>
      </c>
      <c r="G12" s="18">
        <f>'Daily data'!R96+'Daily data'!T96+'Daily data'!V96+'Daily data'!X96+'Daily data'!Z96+'Daily data'!AB96+'Daily data'!AD96</f>
        <v>0</v>
      </c>
      <c r="H12" s="21">
        <f>'Daily data'!S96+'Daily data'!U96+'Daily data'!W96+'Daily data'!Y96+'Daily data'!AA96+'Daily data'!AC96+'Daily data'!AE96</f>
        <v>0</v>
      </c>
      <c r="I12" s="18">
        <f>'Daily data'!AF96+'Daily data'!AH96+'Daily data'!AJ96+'Daily data'!AL96+'Daily data'!AN96+'Daily data'!AP96+'Daily data'!AR96</f>
        <v>0</v>
      </c>
      <c r="J12" s="21">
        <f>'Daily data'!AG96+'Daily data'!AI96+'Daily data'!AK96+'Daily data'!AM96+'Daily data'!AO96+'Daily data'!AQ96+'Daily data'!AS96</f>
        <v>0</v>
      </c>
      <c r="K12" s="18">
        <f>'Daily data'!AT96+'Daily data'!AV96+'Daily data'!AX96+'Daily data'!AZ96+'Daily data'!BB96+'Daily data'!BD96+'Daily data'!BF96</f>
        <v>0</v>
      </c>
      <c r="L12" s="21">
        <f>'Daily data'!AU96+'Daily data'!AW96+'Daily data'!AY96+'Daily data'!BA96+'Daily data'!BC96+'Daily data'!BE96+'Daily data'!BG96</f>
        <v>0</v>
      </c>
      <c r="M12" s="18">
        <f>'Daily data'!BH96+'Daily data'!BJ96+'Daily data'!BL96+'Daily data'!BN96+'Daily data'!BP96+'Daily data'!BR96+'Daily data'!BT96</f>
        <v>0</v>
      </c>
      <c r="N12" s="21">
        <f>'Daily data'!BI96+'Daily data'!BK96+'Daily data'!BM96+'Daily data'!BO96+'Daily data'!BQ96+'Daily data'!BS96+'Daily data'!BU96</f>
        <v>0</v>
      </c>
      <c r="O12" s="18">
        <f>'Daily data'!BV96+'Daily data'!BX96+'Daily data'!BZ96+'Daily data'!CB96+'Daily data'!CD96+'Daily data'!CF96+'Daily data'!CH96</f>
        <v>0</v>
      </c>
      <c r="P12" s="21">
        <f>'Daily data'!BW96+'Daily data'!BY96+'Daily data'!CA96+'Daily data'!CC96+'Daily data'!CE96+'Daily data'!CG96+'Daily data'!CI96</f>
        <v>0</v>
      </c>
      <c r="Q12" s="18">
        <f>'Daily data'!CJ96+'Daily data'!CL96+'Daily data'!CN96+'Daily data'!CP96+'Daily data'!CR96+'Daily data'!CT96+'Daily data'!CV96</f>
        <v>0</v>
      </c>
      <c r="R12" s="21">
        <f>'Daily data'!CK96+'Daily data'!CM96+'Daily data'!CO96+'Daily data'!CQ96+'Daily data'!CS96+'Daily data'!CU96+'Daily data'!CW96</f>
        <v>0</v>
      </c>
      <c r="S12" s="18">
        <f>'Daily data'!CX96+'Daily data'!CZ96+'Daily data'!DB96+'Daily data'!DD96+'Daily data'!DF96+'Daily data'!DH96+'Daily data'!DJ96</f>
        <v>0</v>
      </c>
      <c r="T12" s="21">
        <f>'Daily data'!CY96+'Daily data'!DA96+'Daily data'!DC96+'Daily data'!DE96+'Daily data'!DG96+'Daily data'!DI96+'Daily data'!DK96</f>
        <v>0</v>
      </c>
      <c r="U12" s="18">
        <f>'Daily data'!DL96+'Daily data'!DN96+'Daily data'!DP96+'Daily data'!DR96+'Daily data'!DT96+'Daily data'!DV96+'Daily data'!DX96</f>
        <v>0</v>
      </c>
      <c r="V12" s="21">
        <f>'Daily data'!DM96+'Daily data'!DO96+'Daily data'!DQ96+'Daily data'!DS96+'Daily data'!DU96+'Daily data'!DW96+'Daily data'!DY96</f>
        <v>0</v>
      </c>
      <c r="W12" s="18">
        <f>'Daily data'!DZ96+'Daily data'!EB96+'Daily data'!ED96+'Daily data'!EF96+'Daily data'!EH96+'Daily data'!EJ96+'Daily data'!EL96</f>
        <v>0</v>
      </c>
      <c r="X12" s="21">
        <f>'Daily data'!EA96+'Daily data'!EC96+'Daily data'!EE96+'Daily data'!EG96+'Daily data'!EI96+'Daily data'!EK96+'Daily data'!EM96</f>
        <v>0</v>
      </c>
      <c r="Y12" s="18">
        <f>'Daily data'!EN96+'Daily data'!EP96+'Daily data'!ER96+'Daily data'!ET96+'Daily data'!EV96+'Daily data'!EX96+'Daily data'!EZ96</f>
        <v>0</v>
      </c>
      <c r="Z12" s="21">
        <f>'Daily data'!EO96+'Daily data'!EQ96+'Daily data'!ES96+'Daily data'!EU96+'Daily data'!EW96+'Daily data'!EY96+'Daily data'!FA96</f>
        <v>0</v>
      </c>
      <c r="AA12" s="18">
        <f>'Daily data'!FB96+'Daily data'!FD96+'Daily data'!FF96+'Daily data'!FH96+'Daily data'!FJ96+'Daily data'!FL96+'Daily data'!FN96</f>
        <v>0</v>
      </c>
      <c r="AB12" s="21">
        <f>'Daily data'!FC96+'Daily data'!FE96+'Daily data'!FG96+'Daily data'!FI96+'Daily data'!FK96+'Daily data'!FM96+'Daily data'!FO96</f>
        <v>0</v>
      </c>
      <c r="AC12" s="18">
        <f>'Daily data'!FP96+'Daily data'!FR96+'Daily data'!FT96+'Daily data'!FV96+'Daily data'!FX96+'Daily data'!FZ96+'Daily data'!GB96</f>
        <v>0</v>
      </c>
      <c r="AD12" s="21">
        <f>'Daily data'!FQ96+'Daily data'!FS96+'Daily data'!FU96+'Daily data'!FW96+'Daily data'!FY96+'Daily data'!GA96+'Daily data'!GC96</f>
        <v>0</v>
      </c>
      <c r="AE12" s="18">
        <f>'Daily data'!GD96+'Daily data'!GF96+'Daily data'!GH96+'Daily data'!GJ96+'Daily data'!GL96+'Daily data'!GN96+'Daily data'!GP96</f>
        <v>0</v>
      </c>
      <c r="AF12" s="21">
        <f>'Daily data'!GE96+'Daily data'!GG96+'Daily data'!GI96+'Daily data'!GK96+'Daily data'!GM96+'Daily data'!GO96+'Daily data'!GQ96</f>
        <v>0</v>
      </c>
      <c r="AG12" s="18">
        <f t="shared" si="0"/>
        <v>0</v>
      </c>
      <c r="AH12" s="33">
        <f t="shared" si="1"/>
        <v>0</v>
      </c>
    </row>
    <row r="13" spans="1:34" x14ac:dyDescent="0.35">
      <c r="A13">
        <v>201</v>
      </c>
      <c r="B13" t="str">
        <f>IFERROR(VLOOKUP(A13,Lookup!$A$1:$B$34,2,FALSE),"")</f>
        <v>BUTCHERY</v>
      </c>
      <c r="C13" t="s">
        <v>122</v>
      </c>
      <c r="D13">
        <v>2</v>
      </c>
      <c r="E13" s="18">
        <f>'Daily data'!D124+'Daily data'!F124+'Daily data'!H124+'Daily data'!J124+'Daily data'!L124+'Daily data'!N124+'Daily data'!P124</f>
        <v>0</v>
      </c>
      <c r="F13" s="21">
        <f>'Daily data'!E124+'Daily data'!G124+'Daily data'!I124+'Daily data'!K124+'Daily data'!M124+'Daily data'!O124+'Daily data'!Q124</f>
        <v>0</v>
      </c>
      <c r="G13" s="18">
        <f>'Daily data'!R124+'Daily data'!T124+'Daily data'!V124+'Daily data'!X124+'Daily data'!Z124+'Daily data'!AB124+'Daily data'!AD124</f>
        <v>0</v>
      </c>
      <c r="H13" s="21">
        <f>'Daily data'!S124+'Daily data'!U124+'Daily data'!W124+'Daily data'!Y124+'Daily data'!AA124+'Daily data'!AC124+'Daily data'!AE124</f>
        <v>0</v>
      </c>
      <c r="I13" s="18">
        <f>'Daily data'!AF124+'Daily data'!AH124+'Daily data'!AJ124+'Daily data'!AL124+'Daily data'!AN124+'Daily data'!AP124+'Daily data'!AR124</f>
        <v>0</v>
      </c>
      <c r="J13" s="21">
        <f>'Daily data'!AG124+'Daily data'!AI124+'Daily data'!AK124+'Daily data'!AM124+'Daily data'!AO124+'Daily data'!AQ124+'Daily data'!AS124</f>
        <v>0</v>
      </c>
      <c r="K13" s="18">
        <f>'Daily data'!AT124+'Daily data'!AV124+'Daily data'!AX124+'Daily data'!AZ124+'Daily data'!BB124+'Daily data'!BD124+'Daily data'!BF124</f>
        <v>0</v>
      </c>
      <c r="L13" s="21">
        <f>'Daily data'!AU124+'Daily data'!AW124+'Daily data'!AY124+'Daily data'!BA124+'Daily data'!BC124+'Daily data'!BE124+'Daily data'!BG124</f>
        <v>0</v>
      </c>
      <c r="M13" s="18">
        <f>'Daily data'!BH124+'Daily data'!BJ124+'Daily data'!BL124+'Daily data'!BN124+'Daily data'!BP124+'Daily data'!BR124+'Daily data'!BT124</f>
        <v>0</v>
      </c>
      <c r="N13" s="21">
        <f>'Daily data'!BI124+'Daily data'!BK124+'Daily data'!BM124+'Daily data'!BO124+'Daily data'!BQ124+'Daily data'!BS124+'Daily data'!BU124</f>
        <v>0</v>
      </c>
      <c r="O13" s="18">
        <f>'Daily data'!BV124+'Daily data'!BX124+'Daily data'!BZ124+'Daily data'!CB124+'Daily data'!CD124+'Daily data'!CF124+'Daily data'!CH124</f>
        <v>0</v>
      </c>
      <c r="P13" s="21">
        <f>'Daily data'!BW124+'Daily data'!BY124+'Daily data'!CA124+'Daily data'!CC124+'Daily data'!CE124+'Daily data'!CG124+'Daily data'!CI124</f>
        <v>0</v>
      </c>
      <c r="Q13" s="18">
        <f>'Daily data'!CJ124+'Daily data'!CL124+'Daily data'!CN124+'Daily data'!CP124+'Daily data'!CR124+'Daily data'!CT124+'Daily data'!CV124</f>
        <v>0</v>
      </c>
      <c r="R13" s="21">
        <f>'Daily data'!CK124+'Daily data'!CM124+'Daily data'!CO124+'Daily data'!CQ124+'Daily data'!CS124+'Daily data'!CU124+'Daily data'!CW124</f>
        <v>0</v>
      </c>
      <c r="S13" s="18">
        <f>'Daily data'!CX124+'Daily data'!CZ124+'Daily data'!DB124+'Daily data'!DD124+'Daily data'!DF124+'Daily data'!DH124+'Daily data'!DJ124</f>
        <v>0</v>
      </c>
      <c r="T13" s="21">
        <f>'Daily data'!CY124+'Daily data'!DA124+'Daily data'!DC124+'Daily data'!DE124+'Daily data'!DG124+'Daily data'!DI124+'Daily data'!DK124</f>
        <v>0</v>
      </c>
      <c r="U13" s="18">
        <f>'Daily data'!DL124+'Daily data'!DN124+'Daily data'!DP124+'Daily data'!DR124+'Daily data'!DT124+'Daily data'!DV124+'Daily data'!DX124</f>
        <v>0</v>
      </c>
      <c r="V13" s="21">
        <f>'Daily data'!DM124+'Daily data'!DO124+'Daily data'!DQ124+'Daily data'!DS124+'Daily data'!DU124+'Daily data'!DW124+'Daily data'!DY124</f>
        <v>0</v>
      </c>
      <c r="W13" s="18">
        <f>'Daily data'!DZ124+'Daily data'!EB124+'Daily data'!ED124+'Daily data'!EF124+'Daily data'!EH124+'Daily data'!EJ124+'Daily data'!EL124</f>
        <v>0</v>
      </c>
      <c r="X13" s="21">
        <f>'Daily data'!EA124+'Daily data'!EC124+'Daily data'!EE124+'Daily data'!EG124+'Daily data'!EI124+'Daily data'!EK124+'Daily data'!EM124</f>
        <v>0</v>
      </c>
      <c r="Y13" s="18">
        <f>'Daily data'!EN124+'Daily data'!EP124+'Daily data'!ER124+'Daily data'!ET124+'Daily data'!EV124+'Daily data'!EX124+'Daily data'!EZ124</f>
        <v>0</v>
      </c>
      <c r="Z13" s="21">
        <f>'Daily data'!EO124+'Daily data'!EQ124+'Daily data'!ES124+'Daily data'!EU124+'Daily data'!EW124+'Daily data'!EY124+'Daily data'!FA124</f>
        <v>0</v>
      </c>
      <c r="AA13" s="18">
        <f>'Daily data'!FB124+'Daily data'!FD124+'Daily data'!FF124+'Daily data'!FH124+'Daily data'!FJ124+'Daily data'!FL124+'Daily data'!FN124</f>
        <v>0</v>
      </c>
      <c r="AB13" s="21">
        <f>'Daily data'!FC124+'Daily data'!FE124+'Daily data'!FG124+'Daily data'!FI124+'Daily data'!FK124+'Daily data'!FM124+'Daily data'!FO124</f>
        <v>0</v>
      </c>
      <c r="AC13" s="18">
        <f>'Daily data'!FP124+'Daily data'!FR124+'Daily data'!FT124+'Daily data'!FV124+'Daily data'!FX124+'Daily data'!FZ124+'Daily data'!GB124</f>
        <v>0</v>
      </c>
      <c r="AD13" s="21">
        <f>'Daily data'!FQ124+'Daily data'!FS124+'Daily data'!FU124+'Daily data'!FW124+'Daily data'!FY124+'Daily data'!GA124+'Daily data'!GC124</f>
        <v>0</v>
      </c>
      <c r="AE13" s="18">
        <f>'Daily data'!GD124+'Daily data'!GF124+'Daily data'!GH124+'Daily data'!GJ124+'Daily data'!GL124+'Daily data'!GN124+'Daily data'!GP124</f>
        <v>0</v>
      </c>
      <c r="AF13" s="21">
        <f>'Daily data'!GE124+'Daily data'!GG124+'Daily data'!GI124+'Daily data'!GK124+'Daily data'!GM124+'Daily data'!GO124+'Daily data'!GQ124</f>
        <v>0</v>
      </c>
      <c r="AG13" s="18">
        <f t="shared" si="0"/>
        <v>0</v>
      </c>
      <c r="AH13" s="33">
        <f t="shared" si="1"/>
        <v>0</v>
      </c>
    </row>
    <row r="14" spans="1:34" x14ac:dyDescent="0.35">
      <c r="A14">
        <v>201</v>
      </c>
      <c r="B14" t="str">
        <f>IFERROR(VLOOKUP(A14,Lookup!$A$1:$B$34,2,FALSE),"")</f>
        <v>BUTCHERY</v>
      </c>
      <c r="C14" t="s">
        <v>158</v>
      </c>
      <c r="D14">
        <v>2</v>
      </c>
      <c r="E14" s="18">
        <f>'Daily data'!D162+'Daily data'!F162+'Daily data'!H162+'Daily data'!J162+'Daily data'!L162+'Daily data'!N162+'Daily data'!P162</f>
        <v>0</v>
      </c>
      <c r="F14" s="21">
        <f>'Daily data'!E162+'Daily data'!G162+'Daily data'!I162+'Daily data'!K162+'Daily data'!M162+'Daily data'!O162+'Daily data'!Q162</f>
        <v>0</v>
      </c>
      <c r="G14" s="18">
        <f>'Daily data'!R162+'Daily data'!T162+'Daily data'!V162+'Daily data'!X162+'Daily data'!Z162+'Daily data'!AB162+'Daily data'!AD162</f>
        <v>0</v>
      </c>
      <c r="H14" s="21">
        <f>'Daily data'!S162+'Daily data'!U162+'Daily data'!W162+'Daily data'!Y162+'Daily data'!AA162+'Daily data'!AC162+'Daily data'!AE162</f>
        <v>0</v>
      </c>
      <c r="I14" s="18">
        <f>'Daily data'!AF162+'Daily data'!AH162+'Daily data'!AJ162+'Daily data'!AL162+'Daily data'!AN162+'Daily data'!AP162+'Daily data'!AR162</f>
        <v>0</v>
      </c>
      <c r="J14" s="21">
        <f>'Daily data'!AG162+'Daily data'!AI162+'Daily data'!AK162+'Daily data'!AM162+'Daily data'!AO162+'Daily data'!AQ162+'Daily data'!AS162</f>
        <v>0</v>
      </c>
      <c r="K14" s="18">
        <f>'Daily data'!AT162+'Daily data'!AV162+'Daily data'!AX162+'Daily data'!AZ162+'Daily data'!BB162+'Daily data'!BD162+'Daily data'!BF162</f>
        <v>0</v>
      </c>
      <c r="L14" s="21">
        <f>'Daily data'!AU162+'Daily data'!AW162+'Daily data'!AY162+'Daily data'!BA162+'Daily data'!BC162+'Daily data'!BE162+'Daily data'!BG162</f>
        <v>0</v>
      </c>
      <c r="M14" s="18">
        <f>'Daily data'!BH162+'Daily data'!BJ162+'Daily data'!BL162+'Daily data'!BN162+'Daily data'!BP162+'Daily data'!BR162+'Daily data'!BT162</f>
        <v>0</v>
      </c>
      <c r="N14" s="21">
        <f>'Daily data'!BI162+'Daily data'!BK162+'Daily data'!BM162+'Daily data'!BO162+'Daily data'!BQ162+'Daily data'!BS162+'Daily data'!BU162</f>
        <v>0</v>
      </c>
      <c r="O14" s="18">
        <f>'Daily data'!BV162+'Daily data'!BX162+'Daily data'!BZ162+'Daily data'!CB162+'Daily data'!CD162+'Daily data'!CF162+'Daily data'!CH162</f>
        <v>0</v>
      </c>
      <c r="P14" s="21">
        <f>'Daily data'!BW162+'Daily data'!BY162+'Daily data'!CA162+'Daily data'!CC162+'Daily data'!CE162+'Daily data'!CG162+'Daily data'!CI162</f>
        <v>0</v>
      </c>
      <c r="Q14" s="18">
        <f>'Daily data'!CJ162+'Daily data'!CL162+'Daily data'!CN162+'Daily data'!CP162+'Daily data'!CR162+'Daily data'!CT162+'Daily data'!CV162</f>
        <v>0</v>
      </c>
      <c r="R14" s="21">
        <f>'Daily data'!CK162+'Daily data'!CM162+'Daily data'!CO162+'Daily data'!CQ162+'Daily data'!CS162+'Daily data'!CU162+'Daily data'!CW162</f>
        <v>0</v>
      </c>
      <c r="S14" s="18">
        <f>'Daily data'!CX162+'Daily data'!CZ162+'Daily data'!DB162+'Daily data'!DD162+'Daily data'!DF162+'Daily data'!DH162+'Daily data'!DJ162</f>
        <v>0</v>
      </c>
      <c r="T14" s="21">
        <f>'Daily data'!CY162+'Daily data'!DA162+'Daily data'!DC162+'Daily data'!DE162+'Daily data'!DG162+'Daily data'!DI162+'Daily data'!DK162</f>
        <v>0</v>
      </c>
      <c r="U14" s="18">
        <f>'Daily data'!DL162+'Daily data'!DN162+'Daily data'!DP162+'Daily data'!DR162+'Daily data'!DT162+'Daily data'!DV162+'Daily data'!DX162</f>
        <v>0</v>
      </c>
      <c r="V14" s="21">
        <f>'Daily data'!DM162+'Daily data'!DO162+'Daily data'!DQ162+'Daily data'!DS162+'Daily data'!DU162+'Daily data'!DW162+'Daily data'!DY162</f>
        <v>0</v>
      </c>
      <c r="W14" s="18">
        <f>'Daily data'!DZ162+'Daily data'!EB162+'Daily data'!ED162+'Daily data'!EF162+'Daily data'!EH162+'Daily data'!EJ162+'Daily data'!EL162</f>
        <v>0</v>
      </c>
      <c r="X14" s="21">
        <f>'Daily data'!EA162+'Daily data'!EC162+'Daily data'!EE162+'Daily data'!EG162+'Daily data'!EI162+'Daily data'!EK162+'Daily data'!EM162</f>
        <v>0</v>
      </c>
      <c r="Y14" s="18">
        <f>'Daily data'!EN162+'Daily data'!EP162+'Daily data'!ER162+'Daily data'!ET162+'Daily data'!EV162+'Daily data'!EX162+'Daily data'!EZ162</f>
        <v>0</v>
      </c>
      <c r="Z14" s="21">
        <f>'Daily data'!EO162+'Daily data'!EQ162+'Daily data'!ES162+'Daily data'!EU162+'Daily data'!EW162+'Daily data'!EY162+'Daily data'!FA162</f>
        <v>0</v>
      </c>
      <c r="AA14" s="18">
        <f>'Daily data'!FB162+'Daily data'!FD162+'Daily data'!FF162+'Daily data'!FH162+'Daily data'!FJ162+'Daily data'!FL162+'Daily data'!FN162</f>
        <v>0</v>
      </c>
      <c r="AB14" s="21">
        <f>'Daily data'!FC162+'Daily data'!FE162+'Daily data'!FG162+'Daily data'!FI162+'Daily data'!FK162+'Daily data'!FM162+'Daily data'!FO162</f>
        <v>0</v>
      </c>
      <c r="AC14" s="18">
        <f>'Daily data'!FP162+'Daily data'!FR162+'Daily data'!FT162+'Daily data'!FV162+'Daily data'!FX162+'Daily data'!FZ162+'Daily data'!GB162</f>
        <v>0</v>
      </c>
      <c r="AD14" s="21">
        <f>'Daily data'!FQ162+'Daily data'!FS162+'Daily data'!FU162+'Daily data'!FW162+'Daily data'!FY162+'Daily data'!GA162+'Daily data'!GC162</f>
        <v>0</v>
      </c>
      <c r="AE14" s="18">
        <f>'Daily data'!GD162+'Daily data'!GF162+'Daily data'!GH162+'Daily data'!GJ162+'Daily data'!GL162+'Daily data'!GN162+'Daily data'!GP162</f>
        <v>0</v>
      </c>
      <c r="AF14" s="21">
        <f>'Daily data'!GE162+'Daily data'!GG162+'Daily data'!GI162+'Daily data'!GK162+'Daily data'!GM162+'Daily data'!GO162+'Daily data'!GQ162</f>
        <v>0</v>
      </c>
      <c r="AG14" s="18">
        <f t="shared" si="0"/>
        <v>0</v>
      </c>
      <c r="AH14" s="33">
        <f t="shared" si="1"/>
        <v>0</v>
      </c>
    </row>
    <row r="15" spans="1:34" x14ac:dyDescent="0.35">
      <c r="A15">
        <v>201</v>
      </c>
      <c r="B15" t="str">
        <f>IFERROR(VLOOKUP(A15,Lookup!$A$1:$B$34,2,FALSE),"")</f>
        <v>BUTCHERY</v>
      </c>
      <c r="C15" t="s">
        <v>159</v>
      </c>
      <c r="D15">
        <v>2</v>
      </c>
      <c r="E15" s="18">
        <f>'Daily data'!D163+'Daily data'!F163+'Daily data'!H163+'Daily data'!J163+'Daily data'!L163+'Daily data'!N163+'Daily data'!P163</f>
        <v>0</v>
      </c>
      <c r="F15" s="21">
        <f>'Daily data'!E163+'Daily data'!G163+'Daily data'!I163+'Daily data'!K163+'Daily data'!M163+'Daily data'!O163+'Daily data'!Q163</f>
        <v>0</v>
      </c>
      <c r="G15" s="18">
        <f>'Daily data'!R163+'Daily data'!T163+'Daily data'!V163+'Daily data'!X163+'Daily data'!Z163+'Daily data'!AB163+'Daily data'!AD163</f>
        <v>0</v>
      </c>
      <c r="H15" s="21">
        <f>'Daily data'!S163+'Daily data'!U163+'Daily data'!W163+'Daily data'!Y163+'Daily data'!AA163+'Daily data'!AC163+'Daily data'!AE163</f>
        <v>0</v>
      </c>
      <c r="I15" s="18">
        <f>'Daily data'!AF163+'Daily data'!AH163+'Daily data'!AJ163+'Daily data'!AL163+'Daily data'!AN163+'Daily data'!AP163+'Daily data'!AR163</f>
        <v>0</v>
      </c>
      <c r="J15" s="21">
        <f>'Daily data'!AG163+'Daily data'!AI163+'Daily data'!AK163+'Daily data'!AM163+'Daily data'!AO163+'Daily data'!AQ163+'Daily data'!AS163</f>
        <v>0</v>
      </c>
      <c r="K15" s="18">
        <f>'Daily data'!AT163+'Daily data'!AV163+'Daily data'!AX163+'Daily data'!AZ163+'Daily data'!BB163+'Daily data'!BD163+'Daily data'!BF163</f>
        <v>0</v>
      </c>
      <c r="L15" s="21">
        <f>'Daily data'!AU163+'Daily data'!AW163+'Daily data'!AY163+'Daily data'!BA163+'Daily data'!BC163+'Daily data'!BE163+'Daily data'!BG163</f>
        <v>0</v>
      </c>
      <c r="M15" s="18">
        <f>'Daily data'!BH163+'Daily data'!BJ163+'Daily data'!BL163+'Daily data'!BN163+'Daily data'!BP163+'Daily data'!BR163+'Daily data'!BT163</f>
        <v>0</v>
      </c>
      <c r="N15" s="21">
        <f>'Daily data'!BI163+'Daily data'!BK163+'Daily data'!BM163+'Daily data'!BO163+'Daily data'!BQ163+'Daily data'!BS163+'Daily data'!BU163</f>
        <v>0</v>
      </c>
      <c r="O15" s="18">
        <f>'Daily data'!BV163+'Daily data'!BX163+'Daily data'!BZ163+'Daily data'!CB163+'Daily data'!CD163+'Daily data'!CF163+'Daily data'!CH163</f>
        <v>0</v>
      </c>
      <c r="P15" s="21">
        <f>'Daily data'!BW163+'Daily data'!BY163+'Daily data'!CA163+'Daily data'!CC163+'Daily data'!CE163+'Daily data'!CG163+'Daily data'!CI163</f>
        <v>0</v>
      </c>
      <c r="Q15" s="18">
        <f>'Daily data'!CJ163+'Daily data'!CL163+'Daily data'!CN163+'Daily data'!CP163+'Daily data'!CR163+'Daily data'!CT163+'Daily data'!CV163</f>
        <v>0</v>
      </c>
      <c r="R15" s="21">
        <f>'Daily data'!CK163+'Daily data'!CM163+'Daily data'!CO163+'Daily data'!CQ163+'Daily data'!CS163+'Daily data'!CU163+'Daily data'!CW163</f>
        <v>0</v>
      </c>
      <c r="S15" s="18">
        <f>'Daily data'!CX163+'Daily data'!CZ163+'Daily data'!DB163+'Daily data'!DD163+'Daily data'!DF163+'Daily data'!DH163+'Daily data'!DJ163</f>
        <v>0</v>
      </c>
      <c r="T15" s="21">
        <f>'Daily data'!CY163+'Daily data'!DA163+'Daily data'!DC163+'Daily data'!DE163+'Daily data'!DG163+'Daily data'!DI163+'Daily data'!DK163</f>
        <v>0</v>
      </c>
      <c r="U15" s="18">
        <f>'Daily data'!DL163+'Daily data'!DN163+'Daily data'!DP163+'Daily data'!DR163+'Daily data'!DT163+'Daily data'!DV163+'Daily data'!DX163</f>
        <v>0</v>
      </c>
      <c r="V15" s="21">
        <f>'Daily data'!DM163+'Daily data'!DO163+'Daily data'!DQ163+'Daily data'!DS163+'Daily data'!DU163+'Daily data'!DW163+'Daily data'!DY163</f>
        <v>0</v>
      </c>
      <c r="W15" s="18">
        <f>'Daily data'!DZ163+'Daily data'!EB163+'Daily data'!ED163+'Daily data'!EF163+'Daily data'!EH163+'Daily data'!EJ163+'Daily data'!EL163</f>
        <v>0</v>
      </c>
      <c r="X15" s="21">
        <f>'Daily data'!EA163+'Daily data'!EC163+'Daily data'!EE163+'Daily data'!EG163+'Daily data'!EI163+'Daily data'!EK163+'Daily data'!EM163</f>
        <v>0</v>
      </c>
      <c r="Y15" s="18">
        <f>'Daily data'!EN163+'Daily data'!EP163+'Daily data'!ER163+'Daily data'!ET163+'Daily data'!EV163+'Daily data'!EX163+'Daily data'!EZ163</f>
        <v>0</v>
      </c>
      <c r="Z15" s="21">
        <f>'Daily data'!EO163+'Daily data'!EQ163+'Daily data'!ES163+'Daily data'!EU163+'Daily data'!EW163+'Daily data'!EY163+'Daily data'!FA163</f>
        <v>0</v>
      </c>
      <c r="AA15" s="18">
        <f>'Daily data'!FB163+'Daily data'!FD163+'Daily data'!FF163+'Daily data'!FH163+'Daily data'!FJ163+'Daily data'!FL163+'Daily data'!FN163</f>
        <v>0</v>
      </c>
      <c r="AB15" s="21">
        <f>'Daily data'!FC163+'Daily data'!FE163+'Daily data'!FG163+'Daily data'!FI163+'Daily data'!FK163+'Daily data'!FM163+'Daily data'!FO163</f>
        <v>0</v>
      </c>
      <c r="AC15" s="18">
        <f>'Daily data'!FP163+'Daily data'!FR163+'Daily data'!FT163+'Daily data'!FV163+'Daily data'!FX163+'Daily data'!FZ163+'Daily data'!GB163</f>
        <v>0</v>
      </c>
      <c r="AD15" s="21">
        <f>'Daily data'!FQ163+'Daily data'!FS163+'Daily data'!FU163+'Daily data'!FW163+'Daily data'!FY163+'Daily data'!GA163+'Daily data'!GC163</f>
        <v>0</v>
      </c>
      <c r="AE15" s="18">
        <f>'Daily data'!GD163+'Daily data'!GF163+'Daily data'!GH163+'Daily data'!GJ163+'Daily data'!GL163+'Daily data'!GN163+'Daily data'!GP163</f>
        <v>0</v>
      </c>
      <c r="AF15" s="21">
        <f>'Daily data'!GE163+'Daily data'!GG163+'Daily data'!GI163+'Daily data'!GK163+'Daily data'!GM163+'Daily data'!GO163+'Daily data'!GQ163</f>
        <v>0</v>
      </c>
      <c r="AG15" s="18">
        <f t="shared" si="0"/>
        <v>0</v>
      </c>
      <c r="AH15" s="33">
        <f t="shared" si="1"/>
        <v>0</v>
      </c>
    </row>
    <row r="16" spans="1:34" x14ac:dyDescent="0.35">
      <c r="A16">
        <v>201</v>
      </c>
      <c r="B16" t="str">
        <f>IFERROR(VLOOKUP(A16,Lookup!$A$1:$B$34,2,FALSE),"")</f>
        <v>BUTCHERY</v>
      </c>
      <c r="C16" t="s">
        <v>204</v>
      </c>
      <c r="D16">
        <v>2</v>
      </c>
      <c r="E16" s="18">
        <f>'Daily data'!D209+'Daily data'!F209+'Daily data'!H209+'Daily data'!J209+'Daily data'!L209+'Daily data'!N209+'Daily data'!P209</f>
        <v>0</v>
      </c>
      <c r="F16" s="21">
        <f>'Daily data'!E209+'Daily data'!G209+'Daily data'!I209+'Daily data'!K209+'Daily data'!M209+'Daily data'!O209+'Daily data'!Q209</f>
        <v>0</v>
      </c>
      <c r="G16" s="18">
        <f>'Daily data'!R209+'Daily data'!T209+'Daily data'!V209+'Daily data'!X209+'Daily data'!Z209+'Daily data'!AB209+'Daily data'!AD209</f>
        <v>0</v>
      </c>
      <c r="H16" s="21">
        <f>'Daily data'!S209+'Daily data'!U209+'Daily data'!W209+'Daily data'!Y209+'Daily data'!AA209+'Daily data'!AC209+'Daily data'!AE209</f>
        <v>0</v>
      </c>
      <c r="I16" s="18">
        <f>'Daily data'!AF209+'Daily data'!AH209+'Daily data'!AJ209+'Daily data'!AL209+'Daily data'!AN209+'Daily data'!AP209+'Daily data'!AR209</f>
        <v>0</v>
      </c>
      <c r="J16" s="21">
        <f>'Daily data'!AG209+'Daily data'!AI209+'Daily data'!AK209+'Daily data'!AM209+'Daily data'!AO209+'Daily data'!AQ209+'Daily data'!AS209</f>
        <v>0</v>
      </c>
      <c r="K16" s="18">
        <f>'Daily data'!AT209+'Daily data'!AV209+'Daily data'!AX209+'Daily data'!AZ209+'Daily data'!BB209+'Daily data'!BD209+'Daily data'!BF209</f>
        <v>0</v>
      </c>
      <c r="L16" s="21">
        <f>'Daily data'!AU209+'Daily data'!AW209+'Daily data'!AY209+'Daily data'!BA209+'Daily data'!BC209+'Daily data'!BE209+'Daily data'!BG209</f>
        <v>0</v>
      </c>
      <c r="M16" s="18">
        <f>'Daily data'!BH209+'Daily data'!BJ209+'Daily data'!BL209+'Daily data'!BN209+'Daily data'!BP209+'Daily data'!BR209+'Daily data'!BT209</f>
        <v>0</v>
      </c>
      <c r="N16" s="21">
        <f>'Daily data'!BI209+'Daily data'!BK209+'Daily data'!BM209+'Daily data'!BO209+'Daily data'!BQ209+'Daily data'!BS209+'Daily data'!BU209</f>
        <v>0</v>
      </c>
      <c r="O16" s="18">
        <f>'Daily data'!BV209+'Daily data'!BX209+'Daily data'!BZ209+'Daily data'!CB209+'Daily data'!CD209+'Daily data'!CF209+'Daily data'!CH209</f>
        <v>0</v>
      </c>
      <c r="P16" s="21">
        <f>'Daily data'!BW209+'Daily data'!BY209+'Daily data'!CA209+'Daily data'!CC209+'Daily data'!CE209+'Daily data'!CG209+'Daily data'!CI209</f>
        <v>0</v>
      </c>
      <c r="Q16" s="18">
        <f>'Daily data'!CJ209+'Daily data'!CL209+'Daily data'!CN209+'Daily data'!CP209+'Daily data'!CR209+'Daily data'!CT209+'Daily data'!CV209</f>
        <v>0</v>
      </c>
      <c r="R16" s="21">
        <f>'Daily data'!CK209+'Daily data'!CM209+'Daily data'!CO209+'Daily data'!CQ209+'Daily data'!CS209+'Daily data'!CU209+'Daily data'!CW209</f>
        <v>0</v>
      </c>
      <c r="S16" s="18">
        <f>'Daily data'!CX209+'Daily data'!CZ209+'Daily data'!DB209+'Daily data'!DD209+'Daily data'!DF209+'Daily data'!DH209+'Daily data'!DJ209</f>
        <v>0</v>
      </c>
      <c r="T16" s="21">
        <f>'Daily data'!CY209+'Daily data'!DA209+'Daily data'!DC209+'Daily data'!DE209+'Daily data'!DG209+'Daily data'!DI209+'Daily data'!DK209</f>
        <v>0</v>
      </c>
      <c r="U16" s="18">
        <f>'Daily data'!DL209+'Daily data'!DN209+'Daily data'!DP209+'Daily data'!DR209+'Daily data'!DT209+'Daily data'!DV209+'Daily data'!DX209</f>
        <v>0</v>
      </c>
      <c r="V16" s="21">
        <f>'Daily data'!DM209+'Daily data'!DO209+'Daily data'!DQ209+'Daily data'!DS209+'Daily data'!DU209+'Daily data'!DW209+'Daily data'!DY209</f>
        <v>0</v>
      </c>
      <c r="W16" s="18">
        <f>'Daily data'!DZ209+'Daily data'!EB209+'Daily data'!ED209+'Daily data'!EF209+'Daily data'!EH209+'Daily data'!EJ209+'Daily data'!EL209</f>
        <v>0</v>
      </c>
      <c r="X16" s="21">
        <f>'Daily data'!EA209+'Daily data'!EC209+'Daily data'!EE209+'Daily data'!EG209+'Daily data'!EI209+'Daily data'!EK209+'Daily data'!EM209</f>
        <v>0</v>
      </c>
      <c r="Y16" s="18">
        <f>'Daily data'!EN209+'Daily data'!EP209+'Daily data'!ER209+'Daily data'!ET209+'Daily data'!EV209+'Daily data'!EX209+'Daily data'!EZ209</f>
        <v>0</v>
      </c>
      <c r="Z16" s="21">
        <f>'Daily data'!EO209+'Daily data'!EQ209+'Daily data'!ES209+'Daily data'!EU209+'Daily data'!EW209+'Daily data'!EY209+'Daily data'!FA209</f>
        <v>0</v>
      </c>
      <c r="AA16" s="18">
        <f>'Daily data'!FB209+'Daily data'!FD209+'Daily data'!FF209+'Daily data'!FH209+'Daily data'!FJ209+'Daily data'!FL209+'Daily data'!FN209</f>
        <v>0</v>
      </c>
      <c r="AB16" s="21">
        <f>'Daily data'!FC209+'Daily data'!FE209+'Daily data'!FG209+'Daily data'!FI209+'Daily data'!FK209+'Daily data'!FM209+'Daily data'!FO209</f>
        <v>0</v>
      </c>
      <c r="AC16" s="18">
        <f>'Daily data'!FP209+'Daily data'!FR209+'Daily data'!FT209+'Daily data'!FV209+'Daily data'!FX209+'Daily data'!FZ209+'Daily data'!GB209</f>
        <v>0</v>
      </c>
      <c r="AD16" s="21">
        <f>'Daily data'!FQ209+'Daily data'!FS209+'Daily data'!FU209+'Daily data'!FW209+'Daily data'!FY209+'Daily data'!GA209+'Daily data'!GC209</f>
        <v>0</v>
      </c>
      <c r="AE16" s="18">
        <f>'Daily data'!GD209+'Daily data'!GF209+'Daily data'!GH209+'Daily data'!GJ209+'Daily data'!GL209+'Daily data'!GN209+'Daily data'!GP209</f>
        <v>0</v>
      </c>
      <c r="AF16" s="21">
        <f>'Daily data'!GE209+'Daily data'!GG209+'Daily data'!GI209+'Daily data'!GK209+'Daily data'!GM209+'Daily data'!GO209+'Daily data'!GQ209</f>
        <v>0</v>
      </c>
      <c r="AG16" s="18">
        <f t="shared" si="0"/>
        <v>0</v>
      </c>
      <c r="AH16" s="33">
        <f t="shared" si="1"/>
        <v>0</v>
      </c>
    </row>
    <row r="17" spans="1:34" x14ac:dyDescent="0.35">
      <c r="A17">
        <v>201</v>
      </c>
      <c r="B17" t="str">
        <f>IFERROR(VLOOKUP(A17,Lookup!$A$1:$B$34,2,FALSE),"")</f>
        <v>BUTCHERY</v>
      </c>
      <c r="C17" t="s">
        <v>258</v>
      </c>
      <c r="D17">
        <v>2</v>
      </c>
      <c r="E17" s="18">
        <f>'Daily data'!D268+'Daily data'!F268+'Daily data'!H268+'Daily data'!J268+'Daily data'!L268+'Daily data'!N268+'Daily data'!P268</f>
        <v>0</v>
      </c>
      <c r="F17" s="21">
        <f>'Daily data'!E268+'Daily data'!G268+'Daily data'!I268+'Daily data'!K268+'Daily data'!M268+'Daily data'!O268+'Daily data'!Q268</f>
        <v>0</v>
      </c>
      <c r="G17" s="18">
        <f>'Daily data'!R268+'Daily data'!T268+'Daily data'!V268+'Daily data'!X268+'Daily data'!Z268+'Daily data'!AB268+'Daily data'!AD268</f>
        <v>0</v>
      </c>
      <c r="H17" s="21">
        <f>'Daily data'!S268+'Daily data'!U268+'Daily data'!W268+'Daily data'!Y268+'Daily data'!AA268+'Daily data'!AC268+'Daily data'!AE268</f>
        <v>0</v>
      </c>
      <c r="I17" s="18">
        <f>'Daily data'!AF268+'Daily data'!AH268+'Daily data'!AJ268+'Daily data'!AL268+'Daily data'!AN268+'Daily data'!AP268+'Daily data'!AR268</f>
        <v>0</v>
      </c>
      <c r="J17" s="21">
        <f>'Daily data'!AG268+'Daily data'!AI268+'Daily data'!AK268+'Daily data'!AM268+'Daily data'!AO268+'Daily data'!AQ268+'Daily data'!AS268</f>
        <v>0</v>
      </c>
      <c r="K17" s="18">
        <f>'Daily data'!AT268+'Daily data'!AV268+'Daily data'!AX268+'Daily data'!AZ268+'Daily data'!BB268+'Daily data'!BD268+'Daily data'!BF268</f>
        <v>0</v>
      </c>
      <c r="L17" s="21">
        <f>'Daily data'!AU268+'Daily data'!AW268+'Daily data'!AY268+'Daily data'!BA268+'Daily data'!BC268+'Daily data'!BE268+'Daily data'!BG268</f>
        <v>0</v>
      </c>
      <c r="M17" s="18">
        <f>'Daily data'!BH268+'Daily data'!BJ268+'Daily data'!BL268+'Daily data'!BN268+'Daily data'!BP268+'Daily data'!BR268+'Daily data'!BT268</f>
        <v>0</v>
      </c>
      <c r="N17" s="21">
        <f>'Daily data'!BI268+'Daily data'!BK268+'Daily data'!BM268+'Daily data'!BO268+'Daily data'!BQ268+'Daily data'!BS268+'Daily data'!BU268</f>
        <v>0</v>
      </c>
      <c r="O17" s="18">
        <f>'Daily data'!BV268+'Daily data'!BX268+'Daily data'!BZ268+'Daily data'!CB268+'Daily data'!CD268+'Daily data'!CF268+'Daily data'!CH268</f>
        <v>0</v>
      </c>
      <c r="P17" s="21">
        <f>'Daily data'!BW268+'Daily data'!BY268+'Daily data'!CA268+'Daily data'!CC268+'Daily data'!CE268+'Daily data'!CG268+'Daily data'!CI268</f>
        <v>0</v>
      </c>
      <c r="Q17" s="18">
        <f>'Daily data'!CJ268+'Daily data'!CL268+'Daily data'!CN268+'Daily data'!CP268+'Daily data'!CR268+'Daily data'!CT268+'Daily data'!CV268</f>
        <v>0</v>
      </c>
      <c r="R17" s="21">
        <f>'Daily data'!CK268+'Daily data'!CM268+'Daily data'!CO268+'Daily data'!CQ268+'Daily data'!CS268+'Daily data'!CU268+'Daily data'!CW268</f>
        <v>0</v>
      </c>
      <c r="S17" s="18">
        <f>'Daily data'!CX268+'Daily data'!CZ268+'Daily data'!DB268+'Daily data'!DD268+'Daily data'!DF268+'Daily data'!DH268+'Daily data'!DJ268</f>
        <v>0</v>
      </c>
      <c r="T17" s="21">
        <f>'Daily data'!CY268+'Daily data'!DA268+'Daily data'!DC268+'Daily data'!DE268+'Daily data'!DG268+'Daily data'!DI268+'Daily data'!DK268</f>
        <v>0</v>
      </c>
      <c r="U17" s="18">
        <f>'Daily data'!DL268+'Daily data'!DN268+'Daily data'!DP268+'Daily data'!DR268+'Daily data'!DT268+'Daily data'!DV268+'Daily data'!DX268</f>
        <v>0</v>
      </c>
      <c r="V17" s="21">
        <f>'Daily data'!DM268+'Daily data'!DO268+'Daily data'!DQ268+'Daily data'!DS268+'Daily data'!DU268+'Daily data'!DW268+'Daily data'!DY268</f>
        <v>0</v>
      </c>
      <c r="W17" s="18">
        <f>'Daily data'!DZ268+'Daily data'!EB268+'Daily data'!ED268+'Daily data'!EF268+'Daily data'!EH268+'Daily data'!EJ268+'Daily data'!EL268</f>
        <v>0</v>
      </c>
      <c r="X17" s="21">
        <f>'Daily data'!EA268+'Daily data'!EC268+'Daily data'!EE268+'Daily data'!EG268+'Daily data'!EI268+'Daily data'!EK268+'Daily data'!EM268</f>
        <v>0</v>
      </c>
      <c r="Y17" s="18">
        <f>'Daily data'!EN268+'Daily data'!EP268+'Daily data'!ER268+'Daily data'!ET268+'Daily data'!EV268+'Daily data'!EX268+'Daily data'!EZ268</f>
        <v>0</v>
      </c>
      <c r="Z17" s="21">
        <f>'Daily data'!EO268+'Daily data'!EQ268+'Daily data'!ES268+'Daily data'!EU268+'Daily data'!EW268+'Daily data'!EY268+'Daily data'!FA268</f>
        <v>0</v>
      </c>
      <c r="AA17" s="18">
        <f>'Daily data'!FB268+'Daily data'!FD268+'Daily data'!FF268+'Daily data'!FH268+'Daily data'!FJ268+'Daily data'!FL268+'Daily data'!FN268</f>
        <v>0</v>
      </c>
      <c r="AB17" s="21">
        <f>'Daily data'!FC268+'Daily data'!FE268+'Daily data'!FG268+'Daily data'!FI268+'Daily data'!FK268+'Daily data'!FM268+'Daily data'!FO268</f>
        <v>0</v>
      </c>
      <c r="AC17" s="18">
        <f>'Daily data'!FP268+'Daily data'!FR268+'Daily data'!FT268+'Daily data'!FV268+'Daily data'!FX268+'Daily data'!FZ268+'Daily data'!GB268</f>
        <v>0</v>
      </c>
      <c r="AD17" s="21">
        <f>'Daily data'!FQ268+'Daily data'!FS268+'Daily data'!FU268+'Daily data'!FW268+'Daily data'!FY268+'Daily data'!GA268+'Daily data'!GC268</f>
        <v>0</v>
      </c>
      <c r="AE17" s="18">
        <f>'Daily data'!GD268+'Daily data'!GF268+'Daily data'!GH268+'Daily data'!GJ268+'Daily data'!GL268+'Daily data'!GN268+'Daily data'!GP268</f>
        <v>0</v>
      </c>
      <c r="AF17" s="21">
        <f>'Daily data'!GE268+'Daily data'!GG268+'Daily data'!GI268+'Daily data'!GK268+'Daily data'!GM268+'Daily data'!GO268+'Daily data'!GQ268</f>
        <v>0</v>
      </c>
      <c r="AG17" s="18">
        <f t="shared" si="0"/>
        <v>0</v>
      </c>
      <c r="AH17" s="33">
        <f t="shared" si="1"/>
        <v>0</v>
      </c>
    </row>
    <row r="18" spans="1:34" x14ac:dyDescent="0.35">
      <c r="A18">
        <v>201</v>
      </c>
      <c r="B18" t="str">
        <f>IFERROR(VLOOKUP(A18,Lookup!$A$1:$B$34,2,FALSE),"")</f>
        <v>BUTCHERY</v>
      </c>
      <c r="C18" t="s">
        <v>348</v>
      </c>
      <c r="D18">
        <v>2</v>
      </c>
      <c r="E18" s="18">
        <f>'Daily data'!D370+'Daily data'!F370+'Daily data'!H370+'Daily data'!J370+'Daily data'!L370+'Daily data'!N370+'Daily data'!P370</f>
        <v>0</v>
      </c>
      <c r="F18" s="21">
        <f>'Daily data'!E370+'Daily data'!G370+'Daily data'!I370+'Daily data'!K370+'Daily data'!M370+'Daily data'!O370+'Daily data'!Q370</f>
        <v>0</v>
      </c>
      <c r="G18" s="18">
        <f>'Daily data'!R370+'Daily data'!T370+'Daily data'!V370+'Daily data'!X370+'Daily data'!Z370+'Daily data'!AB370+'Daily data'!AD370</f>
        <v>0</v>
      </c>
      <c r="H18" s="21">
        <f>'Daily data'!S370+'Daily data'!U370+'Daily data'!W370+'Daily data'!Y370+'Daily data'!AA370+'Daily data'!AC370+'Daily data'!AE370</f>
        <v>0</v>
      </c>
      <c r="I18" s="18">
        <f>'Daily data'!AF370+'Daily data'!AH370+'Daily data'!AJ370+'Daily data'!AL370+'Daily data'!AN370+'Daily data'!AP370+'Daily data'!AR370</f>
        <v>0</v>
      </c>
      <c r="J18" s="21">
        <f>'Daily data'!AG370+'Daily data'!AI370+'Daily data'!AK370+'Daily data'!AM370+'Daily data'!AO370+'Daily data'!AQ370+'Daily data'!AS370</f>
        <v>0</v>
      </c>
      <c r="K18" s="18">
        <f>'Daily data'!AT370+'Daily data'!AV370+'Daily data'!AX370+'Daily data'!AZ370+'Daily data'!BB370+'Daily data'!BD370+'Daily data'!BF370</f>
        <v>0</v>
      </c>
      <c r="L18" s="21">
        <f>'Daily data'!AU370+'Daily data'!AW370+'Daily data'!AY370+'Daily data'!BA370+'Daily data'!BC370+'Daily data'!BE370+'Daily data'!BG370</f>
        <v>0</v>
      </c>
      <c r="M18" s="18">
        <f>'Daily data'!BH370+'Daily data'!BJ370+'Daily data'!BL370+'Daily data'!BN370+'Daily data'!BP370+'Daily data'!BR370+'Daily data'!BT370</f>
        <v>0</v>
      </c>
      <c r="N18" s="21">
        <f>'Daily data'!BI370+'Daily data'!BK370+'Daily data'!BM370+'Daily data'!BO370+'Daily data'!BQ370+'Daily data'!BS370+'Daily data'!BU370</f>
        <v>0</v>
      </c>
      <c r="O18" s="18">
        <f>'Daily data'!BV370+'Daily data'!BX370+'Daily data'!BZ370+'Daily data'!CB370+'Daily data'!CD370+'Daily data'!CF370+'Daily data'!CH370</f>
        <v>0</v>
      </c>
      <c r="P18" s="21">
        <f>'Daily data'!BW370+'Daily data'!BY370+'Daily data'!CA370+'Daily data'!CC370+'Daily data'!CE370+'Daily data'!CG370+'Daily data'!CI370</f>
        <v>0</v>
      </c>
      <c r="Q18" s="18">
        <f>'Daily data'!CJ370+'Daily data'!CL370+'Daily data'!CN370+'Daily data'!CP370+'Daily data'!CR370+'Daily data'!CT370+'Daily data'!CV370</f>
        <v>0</v>
      </c>
      <c r="R18" s="21">
        <f>'Daily data'!CK370+'Daily data'!CM370+'Daily data'!CO370+'Daily data'!CQ370+'Daily data'!CS370+'Daily data'!CU370+'Daily data'!CW370</f>
        <v>0</v>
      </c>
      <c r="S18" s="18">
        <f>'Daily data'!CX370+'Daily data'!CZ370+'Daily data'!DB370+'Daily data'!DD370+'Daily data'!DF370+'Daily data'!DH370+'Daily data'!DJ370</f>
        <v>0</v>
      </c>
      <c r="T18" s="21">
        <f>'Daily data'!CY370+'Daily data'!DA370+'Daily data'!DC370+'Daily data'!DE370+'Daily data'!DG370+'Daily data'!DI370+'Daily data'!DK370</f>
        <v>0</v>
      </c>
      <c r="U18" s="18">
        <f>'Daily data'!DL370+'Daily data'!DN370+'Daily data'!DP370+'Daily data'!DR370+'Daily data'!DT370+'Daily data'!DV370+'Daily data'!DX370</f>
        <v>0</v>
      </c>
      <c r="V18" s="21">
        <f>'Daily data'!DM370+'Daily data'!DO370+'Daily data'!DQ370+'Daily data'!DS370+'Daily data'!DU370+'Daily data'!DW370+'Daily data'!DY370</f>
        <v>0</v>
      </c>
      <c r="W18" s="18">
        <f>'Daily data'!DZ370+'Daily data'!EB370+'Daily data'!ED370+'Daily data'!EF370+'Daily data'!EH370+'Daily data'!EJ370+'Daily data'!EL370</f>
        <v>0</v>
      </c>
      <c r="X18" s="21">
        <f>'Daily data'!EA370+'Daily data'!EC370+'Daily data'!EE370+'Daily data'!EG370+'Daily data'!EI370+'Daily data'!EK370+'Daily data'!EM370</f>
        <v>0</v>
      </c>
      <c r="Y18" s="18">
        <f>'Daily data'!EN370+'Daily data'!EP370+'Daily data'!ER370+'Daily data'!ET370+'Daily data'!EV370+'Daily data'!EX370+'Daily data'!EZ370</f>
        <v>0</v>
      </c>
      <c r="Z18" s="21">
        <f>'Daily data'!EO370+'Daily data'!EQ370+'Daily data'!ES370+'Daily data'!EU370+'Daily data'!EW370+'Daily data'!EY370+'Daily data'!FA370</f>
        <v>0</v>
      </c>
      <c r="AA18" s="18">
        <f>'Daily data'!FB370+'Daily data'!FD370+'Daily data'!FF370+'Daily data'!FH370+'Daily data'!FJ370+'Daily data'!FL370+'Daily data'!FN370</f>
        <v>0</v>
      </c>
      <c r="AB18" s="21">
        <f>'Daily data'!FC370+'Daily data'!FE370+'Daily data'!FG370+'Daily data'!FI370+'Daily data'!FK370+'Daily data'!FM370+'Daily data'!FO370</f>
        <v>0</v>
      </c>
      <c r="AC18" s="18">
        <f>'Daily data'!FP370+'Daily data'!FR370+'Daily data'!FT370+'Daily data'!FV370+'Daily data'!FX370+'Daily data'!FZ370+'Daily data'!GB370</f>
        <v>0</v>
      </c>
      <c r="AD18" s="21">
        <f>'Daily data'!FQ370+'Daily data'!FS370+'Daily data'!FU370+'Daily data'!FW370+'Daily data'!FY370+'Daily data'!GA370+'Daily data'!GC370</f>
        <v>0</v>
      </c>
      <c r="AE18" s="18">
        <f>'Daily data'!GD370+'Daily data'!GF370+'Daily data'!GH370+'Daily data'!GJ370+'Daily data'!GL370+'Daily data'!GN370+'Daily data'!GP370</f>
        <v>0</v>
      </c>
      <c r="AF18" s="21">
        <f>'Daily data'!GE370+'Daily data'!GG370+'Daily data'!GI370+'Daily data'!GK370+'Daily data'!GM370+'Daily data'!GO370+'Daily data'!GQ370</f>
        <v>0</v>
      </c>
      <c r="AG18" s="18">
        <f t="shared" si="0"/>
        <v>0</v>
      </c>
      <c r="AH18" s="33">
        <f t="shared" si="1"/>
        <v>0</v>
      </c>
    </row>
    <row r="19" spans="1:34" x14ac:dyDescent="0.35">
      <c r="A19">
        <v>201</v>
      </c>
      <c r="B19" t="str">
        <f>IFERROR(VLOOKUP(A19,Lookup!$A$1:$B$34,2,FALSE),"")</f>
        <v>BUTCHERY</v>
      </c>
      <c r="C19" t="s">
        <v>373</v>
      </c>
      <c r="D19">
        <v>2</v>
      </c>
      <c r="E19" s="18">
        <f>'Daily data'!D396+'Daily data'!F396+'Daily data'!H396+'Daily data'!J396+'Daily data'!L396+'Daily data'!N396+'Daily data'!P396</f>
        <v>0</v>
      </c>
      <c r="F19" s="21">
        <f>'Daily data'!E396+'Daily data'!G396+'Daily data'!I396+'Daily data'!K396+'Daily data'!M396+'Daily data'!O396+'Daily data'!Q396</f>
        <v>0</v>
      </c>
      <c r="G19" s="18">
        <f>'Daily data'!R396+'Daily data'!T396+'Daily data'!V396+'Daily data'!X396+'Daily data'!Z396+'Daily data'!AB396+'Daily data'!AD396</f>
        <v>0</v>
      </c>
      <c r="H19" s="21">
        <f>'Daily data'!S396+'Daily data'!U396+'Daily data'!W396+'Daily data'!Y396+'Daily data'!AA396+'Daily data'!AC396+'Daily data'!AE396</f>
        <v>0</v>
      </c>
      <c r="I19" s="18">
        <f>'Daily data'!AF396+'Daily data'!AH396+'Daily data'!AJ396+'Daily data'!AL396+'Daily data'!AN396+'Daily data'!AP396+'Daily data'!AR396</f>
        <v>0</v>
      </c>
      <c r="J19" s="21">
        <f>'Daily data'!AG396+'Daily data'!AI396+'Daily data'!AK396+'Daily data'!AM396+'Daily data'!AO396+'Daily data'!AQ396+'Daily data'!AS396</f>
        <v>0</v>
      </c>
      <c r="K19" s="18">
        <f>'Daily data'!AT396+'Daily data'!AV396+'Daily data'!AX396+'Daily data'!AZ396+'Daily data'!BB396+'Daily data'!BD396+'Daily data'!BF396</f>
        <v>0</v>
      </c>
      <c r="L19" s="21">
        <f>'Daily data'!AU396+'Daily data'!AW396+'Daily data'!AY396+'Daily data'!BA396+'Daily data'!BC396+'Daily data'!BE396+'Daily data'!BG396</f>
        <v>0</v>
      </c>
      <c r="M19" s="18">
        <f>'Daily data'!BH396+'Daily data'!BJ396+'Daily data'!BL396+'Daily data'!BN396+'Daily data'!BP396+'Daily data'!BR396+'Daily data'!BT396</f>
        <v>0</v>
      </c>
      <c r="N19" s="21">
        <f>'Daily data'!BI396+'Daily data'!BK396+'Daily data'!BM396+'Daily data'!BO396+'Daily data'!BQ396+'Daily data'!BS396+'Daily data'!BU396</f>
        <v>0</v>
      </c>
      <c r="O19" s="18">
        <f>'Daily data'!BV396+'Daily data'!BX396+'Daily data'!BZ396+'Daily data'!CB396+'Daily data'!CD396+'Daily data'!CF396+'Daily data'!CH396</f>
        <v>0</v>
      </c>
      <c r="P19" s="21">
        <f>'Daily data'!BW396+'Daily data'!BY396+'Daily data'!CA396+'Daily data'!CC396+'Daily data'!CE396+'Daily data'!CG396+'Daily data'!CI396</f>
        <v>0</v>
      </c>
      <c r="Q19" s="18">
        <f>'Daily data'!CJ396+'Daily data'!CL396+'Daily data'!CN396+'Daily data'!CP396+'Daily data'!CR396+'Daily data'!CT396+'Daily data'!CV396</f>
        <v>0</v>
      </c>
      <c r="R19" s="21">
        <f>'Daily data'!CK396+'Daily data'!CM396+'Daily data'!CO396+'Daily data'!CQ396+'Daily data'!CS396+'Daily data'!CU396+'Daily data'!CW396</f>
        <v>0</v>
      </c>
      <c r="S19" s="18">
        <f>'Daily data'!CX396+'Daily data'!CZ396+'Daily data'!DB396+'Daily data'!DD396+'Daily data'!DF396+'Daily data'!DH396+'Daily data'!DJ396</f>
        <v>0</v>
      </c>
      <c r="T19" s="21">
        <f>'Daily data'!CY396+'Daily data'!DA396+'Daily data'!DC396+'Daily data'!DE396+'Daily data'!DG396+'Daily data'!DI396+'Daily data'!DK396</f>
        <v>0</v>
      </c>
      <c r="U19" s="18">
        <f>'Daily data'!DL396+'Daily data'!DN396+'Daily data'!DP396+'Daily data'!DR396+'Daily data'!DT396+'Daily data'!DV396+'Daily data'!DX396</f>
        <v>0</v>
      </c>
      <c r="V19" s="21">
        <f>'Daily data'!DM396+'Daily data'!DO396+'Daily data'!DQ396+'Daily data'!DS396+'Daily data'!DU396+'Daily data'!DW396+'Daily data'!DY396</f>
        <v>0</v>
      </c>
      <c r="W19" s="18">
        <f>'Daily data'!DZ396+'Daily data'!EB396+'Daily data'!ED396+'Daily data'!EF396+'Daily data'!EH396+'Daily data'!EJ396+'Daily data'!EL396</f>
        <v>0</v>
      </c>
      <c r="X19" s="21">
        <f>'Daily data'!EA396+'Daily data'!EC396+'Daily data'!EE396+'Daily data'!EG396+'Daily data'!EI396+'Daily data'!EK396+'Daily data'!EM396</f>
        <v>0</v>
      </c>
      <c r="Y19" s="18">
        <f>'Daily data'!EN396+'Daily data'!EP396+'Daily data'!ER396+'Daily data'!ET396+'Daily data'!EV396+'Daily data'!EX396+'Daily data'!EZ396</f>
        <v>0</v>
      </c>
      <c r="Z19" s="21">
        <f>'Daily data'!EO396+'Daily data'!EQ396+'Daily data'!ES396+'Daily data'!EU396+'Daily data'!EW396+'Daily data'!EY396+'Daily data'!FA396</f>
        <v>0</v>
      </c>
      <c r="AA19" s="18">
        <f>'Daily data'!FB396+'Daily data'!FD396+'Daily data'!FF396+'Daily data'!FH396+'Daily data'!FJ396+'Daily data'!FL396+'Daily data'!FN396</f>
        <v>0</v>
      </c>
      <c r="AB19" s="21">
        <f>'Daily data'!FC396+'Daily data'!FE396+'Daily data'!FG396+'Daily data'!FI396+'Daily data'!FK396+'Daily data'!FM396+'Daily data'!FO396</f>
        <v>0</v>
      </c>
      <c r="AC19" s="18">
        <f>'Daily data'!FP396+'Daily data'!FR396+'Daily data'!FT396+'Daily data'!FV396+'Daily data'!FX396+'Daily data'!FZ396+'Daily data'!GB396</f>
        <v>0</v>
      </c>
      <c r="AD19" s="21">
        <f>'Daily data'!FQ396+'Daily data'!FS396+'Daily data'!FU396+'Daily data'!FW396+'Daily data'!FY396+'Daily data'!GA396+'Daily data'!GC396</f>
        <v>0</v>
      </c>
      <c r="AE19" s="18">
        <f>'Daily data'!GD396+'Daily data'!GF396+'Daily data'!GH396+'Daily data'!GJ396+'Daily data'!GL396+'Daily data'!GN396+'Daily data'!GP396</f>
        <v>0</v>
      </c>
      <c r="AF19" s="21">
        <f>'Daily data'!GE396+'Daily data'!GG396+'Daily data'!GI396+'Daily data'!GK396+'Daily data'!GM396+'Daily data'!GO396+'Daily data'!GQ396</f>
        <v>0</v>
      </c>
      <c r="AG19" s="18">
        <f t="shared" si="0"/>
        <v>0</v>
      </c>
      <c r="AH19" s="33">
        <f t="shared" si="1"/>
        <v>0</v>
      </c>
    </row>
    <row r="20" spans="1:34" x14ac:dyDescent="0.35">
      <c r="A20">
        <v>201</v>
      </c>
      <c r="B20" t="str">
        <f>IFERROR(VLOOKUP(A20,Lookup!$A$1:$B$34,2,FALSE),"")</f>
        <v>BUTCHERY</v>
      </c>
      <c r="C20" t="s">
        <v>402</v>
      </c>
      <c r="D20">
        <v>2</v>
      </c>
      <c r="E20" s="18">
        <f>'Daily data'!D425+'Daily data'!F425+'Daily data'!H425+'Daily data'!J425+'Daily data'!L425+'Daily data'!N425+'Daily data'!P425</f>
        <v>0</v>
      </c>
      <c r="F20" s="21">
        <f>'Daily data'!E425+'Daily data'!G425+'Daily data'!I425+'Daily data'!K425+'Daily data'!M425+'Daily data'!O425+'Daily data'!Q425</f>
        <v>0</v>
      </c>
      <c r="G20" s="18">
        <f>'Daily data'!R425+'Daily data'!T425+'Daily data'!V425+'Daily data'!X425+'Daily data'!Z425+'Daily data'!AB425+'Daily data'!AD425</f>
        <v>0</v>
      </c>
      <c r="H20" s="21">
        <f>'Daily data'!S425+'Daily data'!U425+'Daily data'!W425+'Daily data'!Y425+'Daily data'!AA425+'Daily data'!AC425+'Daily data'!AE425</f>
        <v>0</v>
      </c>
      <c r="I20" s="18">
        <f>'Daily data'!AF425+'Daily data'!AH425+'Daily data'!AJ425+'Daily data'!AL425+'Daily data'!AN425+'Daily data'!AP425+'Daily data'!AR425</f>
        <v>0</v>
      </c>
      <c r="J20" s="21">
        <f>'Daily data'!AG425+'Daily data'!AI425+'Daily data'!AK425+'Daily data'!AM425+'Daily data'!AO425+'Daily data'!AQ425+'Daily data'!AS425</f>
        <v>0</v>
      </c>
      <c r="K20" s="18">
        <f>'Daily data'!AT425+'Daily data'!AV425+'Daily data'!AX425+'Daily data'!AZ425+'Daily data'!BB425+'Daily data'!BD425+'Daily data'!BF425</f>
        <v>0</v>
      </c>
      <c r="L20" s="21">
        <f>'Daily data'!AU425+'Daily data'!AW425+'Daily data'!AY425+'Daily data'!BA425+'Daily data'!BC425+'Daily data'!BE425+'Daily data'!BG425</f>
        <v>0</v>
      </c>
      <c r="M20" s="18">
        <f>'Daily data'!BH425+'Daily data'!BJ425+'Daily data'!BL425+'Daily data'!BN425+'Daily data'!BP425+'Daily data'!BR425+'Daily data'!BT425</f>
        <v>0</v>
      </c>
      <c r="N20" s="21">
        <f>'Daily data'!BI425+'Daily data'!BK425+'Daily data'!BM425+'Daily data'!BO425+'Daily data'!BQ425+'Daily data'!BS425+'Daily data'!BU425</f>
        <v>0</v>
      </c>
      <c r="O20" s="18">
        <f>'Daily data'!BV425+'Daily data'!BX425+'Daily data'!BZ425+'Daily data'!CB425+'Daily data'!CD425+'Daily data'!CF425+'Daily data'!CH425</f>
        <v>0</v>
      </c>
      <c r="P20" s="21">
        <f>'Daily data'!BW425+'Daily data'!BY425+'Daily data'!CA425+'Daily data'!CC425+'Daily data'!CE425+'Daily data'!CG425+'Daily data'!CI425</f>
        <v>0</v>
      </c>
      <c r="Q20" s="18">
        <f>'Daily data'!CJ425+'Daily data'!CL425+'Daily data'!CN425+'Daily data'!CP425+'Daily data'!CR425+'Daily data'!CT425+'Daily data'!CV425</f>
        <v>0</v>
      </c>
      <c r="R20" s="21">
        <f>'Daily data'!CK425+'Daily data'!CM425+'Daily data'!CO425+'Daily data'!CQ425+'Daily data'!CS425+'Daily data'!CU425+'Daily data'!CW425</f>
        <v>0</v>
      </c>
      <c r="S20" s="18">
        <f>'Daily data'!CX425+'Daily data'!CZ425+'Daily data'!DB425+'Daily data'!DD425+'Daily data'!DF425+'Daily data'!DH425+'Daily data'!DJ425</f>
        <v>0</v>
      </c>
      <c r="T20" s="21">
        <f>'Daily data'!CY425+'Daily data'!DA425+'Daily data'!DC425+'Daily data'!DE425+'Daily data'!DG425+'Daily data'!DI425+'Daily data'!DK425</f>
        <v>0</v>
      </c>
      <c r="U20" s="18">
        <f>'Daily data'!DL425+'Daily data'!DN425+'Daily data'!DP425+'Daily data'!DR425+'Daily data'!DT425+'Daily data'!DV425+'Daily data'!DX425</f>
        <v>0</v>
      </c>
      <c r="V20" s="21">
        <f>'Daily data'!DM425+'Daily data'!DO425+'Daily data'!DQ425+'Daily data'!DS425+'Daily data'!DU425+'Daily data'!DW425+'Daily data'!DY425</f>
        <v>0</v>
      </c>
      <c r="W20" s="18">
        <f>'Daily data'!DZ425+'Daily data'!EB425+'Daily data'!ED425+'Daily data'!EF425+'Daily data'!EH425+'Daily data'!EJ425+'Daily data'!EL425</f>
        <v>0</v>
      </c>
      <c r="X20" s="21">
        <f>'Daily data'!EA425+'Daily data'!EC425+'Daily data'!EE425+'Daily data'!EG425+'Daily data'!EI425+'Daily data'!EK425+'Daily data'!EM425</f>
        <v>0</v>
      </c>
      <c r="Y20" s="18">
        <f>'Daily data'!EN425+'Daily data'!EP425+'Daily data'!ER425+'Daily data'!ET425+'Daily data'!EV425+'Daily data'!EX425+'Daily data'!EZ425</f>
        <v>0</v>
      </c>
      <c r="Z20" s="21">
        <f>'Daily data'!EO425+'Daily data'!EQ425+'Daily data'!ES425+'Daily data'!EU425+'Daily data'!EW425+'Daily data'!EY425+'Daily data'!FA425</f>
        <v>0</v>
      </c>
      <c r="AA20" s="18">
        <f>'Daily data'!FB425+'Daily data'!FD425+'Daily data'!FF425+'Daily data'!FH425+'Daily data'!FJ425+'Daily data'!FL425+'Daily data'!FN425</f>
        <v>0</v>
      </c>
      <c r="AB20" s="21">
        <f>'Daily data'!FC425+'Daily data'!FE425+'Daily data'!FG425+'Daily data'!FI425+'Daily data'!FK425+'Daily data'!FM425+'Daily data'!FO425</f>
        <v>0</v>
      </c>
      <c r="AC20" s="18">
        <f>'Daily data'!FP425+'Daily data'!FR425+'Daily data'!FT425+'Daily data'!FV425+'Daily data'!FX425+'Daily data'!FZ425+'Daily data'!GB425</f>
        <v>0</v>
      </c>
      <c r="AD20" s="21">
        <f>'Daily data'!FQ425+'Daily data'!FS425+'Daily data'!FU425+'Daily data'!FW425+'Daily data'!FY425+'Daily data'!GA425+'Daily data'!GC425</f>
        <v>0</v>
      </c>
      <c r="AE20" s="18">
        <f>'Daily data'!GD425+'Daily data'!GF425+'Daily data'!GH425+'Daily data'!GJ425+'Daily data'!GL425+'Daily data'!GN425+'Daily data'!GP425</f>
        <v>0</v>
      </c>
      <c r="AF20" s="21">
        <f>'Daily data'!GE425+'Daily data'!GG425+'Daily data'!GI425+'Daily data'!GK425+'Daily data'!GM425+'Daily data'!GO425+'Daily data'!GQ425</f>
        <v>0</v>
      </c>
      <c r="AG20" s="18">
        <f t="shared" si="0"/>
        <v>0</v>
      </c>
      <c r="AH20" s="33">
        <f t="shared" si="1"/>
        <v>0</v>
      </c>
    </row>
    <row r="21" spans="1:34" x14ac:dyDescent="0.35">
      <c r="A21">
        <v>201</v>
      </c>
      <c r="B21" t="str">
        <f>IFERROR(VLOOKUP(A21,Lookup!$A$1:$B$34,2,FALSE),"")</f>
        <v>BUTCHERY</v>
      </c>
      <c r="C21" t="s">
        <v>424</v>
      </c>
      <c r="D21">
        <v>2</v>
      </c>
      <c r="E21" s="18">
        <f>'Daily data'!D447+'Daily data'!F447+'Daily data'!H447+'Daily data'!J447+'Daily data'!L447+'Daily data'!N447+'Daily data'!P447</f>
        <v>0</v>
      </c>
      <c r="F21" s="21">
        <f>'Daily data'!E447+'Daily data'!G447+'Daily data'!I447+'Daily data'!K447+'Daily data'!M447+'Daily data'!O447+'Daily data'!Q447</f>
        <v>0</v>
      </c>
      <c r="G21" s="18">
        <f>'Daily data'!R447+'Daily data'!T447+'Daily data'!V447+'Daily data'!X447+'Daily data'!Z447+'Daily data'!AB447+'Daily data'!AD447</f>
        <v>0</v>
      </c>
      <c r="H21" s="21">
        <f>'Daily data'!S447+'Daily data'!U447+'Daily data'!W447+'Daily data'!Y447+'Daily data'!AA447+'Daily data'!AC447+'Daily data'!AE447</f>
        <v>0</v>
      </c>
      <c r="I21" s="18">
        <f>'Daily data'!AF447+'Daily data'!AH447+'Daily data'!AJ447+'Daily data'!AL447+'Daily data'!AN447+'Daily data'!AP447+'Daily data'!AR447</f>
        <v>0</v>
      </c>
      <c r="J21" s="21">
        <f>'Daily data'!AG447+'Daily data'!AI447+'Daily data'!AK447+'Daily data'!AM447+'Daily data'!AO447+'Daily data'!AQ447+'Daily data'!AS447</f>
        <v>0</v>
      </c>
      <c r="K21" s="18">
        <f>'Daily data'!AT447+'Daily data'!AV447+'Daily data'!AX447+'Daily data'!AZ447+'Daily data'!BB447+'Daily data'!BD447+'Daily data'!BF447</f>
        <v>0</v>
      </c>
      <c r="L21" s="21">
        <f>'Daily data'!AU447+'Daily data'!AW447+'Daily data'!AY447+'Daily data'!BA447+'Daily data'!BC447+'Daily data'!BE447+'Daily data'!BG447</f>
        <v>0</v>
      </c>
      <c r="M21" s="18">
        <f>'Daily data'!BH447+'Daily data'!BJ447+'Daily data'!BL447+'Daily data'!BN447+'Daily data'!BP447+'Daily data'!BR447+'Daily data'!BT447</f>
        <v>0</v>
      </c>
      <c r="N21" s="21">
        <f>'Daily data'!BI447+'Daily data'!BK447+'Daily data'!BM447+'Daily data'!BO447+'Daily data'!BQ447+'Daily data'!BS447+'Daily data'!BU447</f>
        <v>0</v>
      </c>
      <c r="O21" s="18">
        <f>'Daily data'!BV447+'Daily data'!BX447+'Daily data'!BZ447+'Daily data'!CB447+'Daily data'!CD447+'Daily data'!CF447+'Daily data'!CH447</f>
        <v>0</v>
      </c>
      <c r="P21" s="21">
        <f>'Daily data'!BW447+'Daily data'!BY447+'Daily data'!CA447+'Daily data'!CC447+'Daily data'!CE447+'Daily data'!CG447+'Daily data'!CI447</f>
        <v>0</v>
      </c>
      <c r="Q21" s="18">
        <f>'Daily data'!CJ447+'Daily data'!CL447+'Daily data'!CN447+'Daily data'!CP447+'Daily data'!CR447+'Daily data'!CT447+'Daily data'!CV447</f>
        <v>0</v>
      </c>
      <c r="R21" s="21">
        <f>'Daily data'!CK447+'Daily data'!CM447+'Daily data'!CO447+'Daily data'!CQ447+'Daily data'!CS447+'Daily data'!CU447+'Daily data'!CW447</f>
        <v>0</v>
      </c>
      <c r="S21" s="18">
        <f>'Daily data'!CX447+'Daily data'!CZ447+'Daily data'!DB447+'Daily data'!DD447+'Daily data'!DF447+'Daily data'!DH447+'Daily data'!DJ447</f>
        <v>0</v>
      </c>
      <c r="T21" s="21">
        <f>'Daily data'!CY447+'Daily data'!DA447+'Daily data'!DC447+'Daily data'!DE447+'Daily data'!DG447+'Daily data'!DI447+'Daily data'!DK447</f>
        <v>0</v>
      </c>
      <c r="U21" s="18">
        <f>'Daily data'!DL447+'Daily data'!DN447+'Daily data'!DP447+'Daily data'!DR447+'Daily data'!DT447+'Daily data'!DV447+'Daily data'!DX447</f>
        <v>0</v>
      </c>
      <c r="V21" s="21">
        <f>'Daily data'!DM447+'Daily data'!DO447+'Daily data'!DQ447+'Daily data'!DS447+'Daily data'!DU447+'Daily data'!DW447+'Daily data'!DY447</f>
        <v>0</v>
      </c>
      <c r="W21" s="18">
        <f>'Daily data'!DZ447+'Daily data'!EB447+'Daily data'!ED447+'Daily data'!EF447+'Daily data'!EH447+'Daily data'!EJ447+'Daily data'!EL447</f>
        <v>0</v>
      </c>
      <c r="X21" s="21">
        <f>'Daily data'!EA447+'Daily data'!EC447+'Daily data'!EE447+'Daily data'!EG447+'Daily data'!EI447+'Daily data'!EK447+'Daily data'!EM447</f>
        <v>0</v>
      </c>
      <c r="Y21" s="18">
        <f>'Daily data'!EN447+'Daily data'!EP447+'Daily data'!ER447+'Daily data'!ET447+'Daily data'!EV447+'Daily data'!EX447+'Daily data'!EZ447</f>
        <v>0</v>
      </c>
      <c r="Z21" s="21">
        <f>'Daily data'!EO447+'Daily data'!EQ447+'Daily data'!ES447+'Daily data'!EU447+'Daily data'!EW447+'Daily data'!EY447+'Daily data'!FA447</f>
        <v>0</v>
      </c>
      <c r="AA21" s="18">
        <f>'Daily data'!FB447+'Daily data'!FD447+'Daily data'!FF447+'Daily data'!FH447+'Daily data'!FJ447+'Daily data'!FL447+'Daily data'!FN447</f>
        <v>0</v>
      </c>
      <c r="AB21" s="21">
        <f>'Daily data'!FC447+'Daily data'!FE447+'Daily data'!FG447+'Daily data'!FI447+'Daily data'!FK447+'Daily data'!FM447+'Daily data'!FO447</f>
        <v>0</v>
      </c>
      <c r="AC21" s="18">
        <f>'Daily data'!FP447+'Daily data'!FR447+'Daily data'!FT447+'Daily data'!FV447+'Daily data'!FX447+'Daily data'!FZ447+'Daily data'!GB447</f>
        <v>0</v>
      </c>
      <c r="AD21" s="21">
        <f>'Daily data'!FQ447+'Daily data'!FS447+'Daily data'!FU447+'Daily data'!FW447+'Daily data'!FY447+'Daily data'!GA447+'Daily data'!GC447</f>
        <v>0</v>
      </c>
      <c r="AE21" s="18">
        <f>'Daily data'!GD447+'Daily data'!GF447+'Daily data'!GH447+'Daily data'!GJ447+'Daily data'!GL447+'Daily data'!GN447+'Daily data'!GP447</f>
        <v>0</v>
      </c>
      <c r="AF21" s="21">
        <f>'Daily data'!GE447+'Daily data'!GG447+'Daily data'!GI447+'Daily data'!GK447+'Daily data'!GM447+'Daily data'!GO447+'Daily data'!GQ447</f>
        <v>0</v>
      </c>
      <c r="AG21" s="18">
        <f t="shared" si="0"/>
        <v>0</v>
      </c>
      <c r="AH21" s="33">
        <f t="shared" si="1"/>
        <v>0</v>
      </c>
    </row>
    <row r="22" spans="1:34" x14ac:dyDescent="0.35">
      <c r="A22">
        <v>201</v>
      </c>
      <c r="B22" t="str">
        <f>IFERROR(VLOOKUP(A22,Lookup!$A$1:$B$34,2,FALSE),"")</f>
        <v>BUTCHERY</v>
      </c>
      <c r="C22" t="s">
        <v>450</v>
      </c>
      <c r="D22">
        <v>2</v>
      </c>
      <c r="E22" s="18">
        <f>'Daily data'!D474+'Daily data'!F474+'Daily data'!H474+'Daily data'!J474+'Daily data'!L474+'Daily data'!N474+'Daily data'!P474</f>
        <v>0</v>
      </c>
      <c r="F22" s="21">
        <f>'Daily data'!E474+'Daily data'!G474+'Daily data'!I474+'Daily data'!K474+'Daily data'!M474+'Daily data'!O474+'Daily data'!Q474</f>
        <v>0</v>
      </c>
      <c r="G22" s="18">
        <f>'Daily data'!R474+'Daily data'!T474+'Daily data'!V474+'Daily data'!X474+'Daily data'!Z474+'Daily data'!AB474+'Daily data'!AD474</f>
        <v>0</v>
      </c>
      <c r="H22" s="21">
        <f>'Daily data'!S474+'Daily data'!U474+'Daily data'!W474+'Daily data'!Y474+'Daily data'!AA474+'Daily data'!AC474+'Daily data'!AE474</f>
        <v>0</v>
      </c>
      <c r="I22" s="18">
        <f>'Daily data'!AF474+'Daily data'!AH474+'Daily data'!AJ474+'Daily data'!AL474+'Daily data'!AN474+'Daily data'!AP474+'Daily data'!AR474</f>
        <v>0</v>
      </c>
      <c r="J22" s="21">
        <f>'Daily data'!AG474+'Daily data'!AI474+'Daily data'!AK474+'Daily data'!AM474+'Daily data'!AO474+'Daily data'!AQ474+'Daily data'!AS474</f>
        <v>0</v>
      </c>
      <c r="K22" s="18">
        <f>'Daily data'!AT474+'Daily data'!AV474+'Daily data'!AX474+'Daily data'!AZ474+'Daily data'!BB474+'Daily data'!BD474+'Daily data'!BF474</f>
        <v>0</v>
      </c>
      <c r="L22" s="21">
        <f>'Daily data'!AU474+'Daily data'!AW474+'Daily data'!AY474+'Daily data'!BA474+'Daily data'!BC474+'Daily data'!BE474+'Daily data'!BG474</f>
        <v>0</v>
      </c>
      <c r="M22" s="18">
        <f>'Daily data'!BH474+'Daily data'!BJ474+'Daily data'!BL474+'Daily data'!BN474+'Daily data'!BP474+'Daily data'!BR474+'Daily data'!BT474</f>
        <v>0</v>
      </c>
      <c r="N22" s="21">
        <f>'Daily data'!BI474+'Daily data'!BK474+'Daily data'!BM474+'Daily data'!BO474+'Daily data'!BQ474+'Daily data'!BS474+'Daily data'!BU474</f>
        <v>0</v>
      </c>
      <c r="O22" s="18">
        <f>'Daily data'!BV474+'Daily data'!BX474+'Daily data'!BZ474+'Daily data'!CB474+'Daily data'!CD474+'Daily data'!CF474+'Daily data'!CH474</f>
        <v>0</v>
      </c>
      <c r="P22" s="21">
        <f>'Daily data'!BW474+'Daily data'!BY474+'Daily data'!CA474+'Daily data'!CC474+'Daily data'!CE474+'Daily data'!CG474+'Daily data'!CI474</f>
        <v>0</v>
      </c>
      <c r="Q22" s="18">
        <f>'Daily data'!CJ474+'Daily data'!CL474+'Daily data'!CN474+'Daily data'!CP474+'Daily data'!CR474+'Daily data'!CT474+'Daily data'!CV474</f>
        <v>0</v>
      </c>
      <c r="R22" s="21">
        <f>'Daily data'!CK474+'Daily data'!CM474+'Daily data'!CO474+'Daily data'!CQ474+'Daily data'!CS474+'Daily data'!CU474+'Daily data'!CW474</f>
        <v>0</v>
      </c>
      <c r="S22" s="18">
        <f>'Daily data'!CX474+'Daily data'!CZ474+'Daily data'!DB474+'Daily data'!DD474+'Daily data'!DF474+'Daily data'!DH474+'Daily data'!DJ474</f>
        <v>0</v>
      </c>
      <c r="T22" s="21">
        <f>'Daily data'!CY474+'Daily data'!DA474+'Daily data'!DC474+'Daily data'!DE474+'Daily data'!DG474+'Daily data'!DI474+'Daily data'!DK474</f>
        <v>0</v>
      </c>
      <c r="U22" s="18">
        <f>'Daily data'!DL474+'Daily data'!DN474+'Daily data'!DP474+'Daily data'!DR474+'Daily data'!DT474+'Daily data'!DV474+'Daily data'!DX474</f>
        <v>0</v>
      </c>
      <c r="V22" s="21">
        <f>'Daily data'!DM474+'Daily data'!DO474+'Daily data'!DQ474+'Daily data'!DS474+'Daily data'!DU474+'Daily data'!DW474+'Daily data'!DY474</f>
        <v>0</v>
      </c>
      <c r="W22" s="18">
        <f>'Daily data'!DZ474+'Daily data'!EB474+'Daily data'!ED474+'Daily data'!EF474+'Daily data'!EH474+'Daily data'!EJ474+'Daily data'!EL474</f>
        <v>0</v>
      </c>
      <c r="X22" s="21">
        <f>'Daily data'!EA474+'Daily data'!EC474+'Daily data'!EE474+'Daily data'!EG474+'Daily data'!EI474+'Daily data'!EK474+'Daily data'!EM474</f>
        <v>0</v>
      </c>
      <c r="Y22" s="18">
        <f>'Daily data'!EN474+'Daily data'!EP474+'Daily data'!ER474+'Daily data'!ET474+'Daily data'!EV474+'Daily data'!EX474+'Daily data'!EZ474</f>
        <v>0</v>
      </c>
      <c r="Z22" s="21">
        <f>'Daily data'!EO474+'Daily data'!EQ474+'Daily data'!ES474+'Daily data'!EU474+'Daily data'!EW474+'Daily data'!EY474+'Daily data'!FA474</f>
        <v>0</v>
      </c>
      <c r="AA22" s="18">
        <f>'Daily data'!FB474+'Daily data'!FD474+'Daily data'!FF474+'Daily data'!FH474+'Daily data'!FJ474+'Daily data'!FL474+'Daily data'!FN474</f>
        <v>0</v>
      </c>
      <c r="AB22" s="21">
        <f>'Daily data'!FC474+'Daily data'!FE474+'Daily data'!FG474+'Daily data'!FI474+'Daily data'!FK474+'Daily data'!FM474+'Daily data'!FO474</f>
        <v>0</v>
      </c>
      <c r="AC22" s="18">
        <f>'Daily data'!FP474+'Daily data'!FR474+'Daily data'!FT474+'Daily data'!FV474+'Daily data'!FX474+'Daily data'!FZ474+'Daily data'!GB474</f>
        <v>0</v>
      </c>
      <c r="AD22" s="21">
        <f>'Daily data'!FQ474+'Daily data'!FS474+'Daily data'!FU474+'Daily data'!FW474+'Daily data'!FY474+'Daily data'!GA474+'Daily data'!GC474</f>
        <v>0</v>
      </c>
      <c r="AE22" s="18">
        <f>'Daily data'!GD474+'Daily data'!GF474+'Daily data'!GH474+'Daily data'!GJ474+'Daily data'!GL474+'Daily data'!GN474+'Daily data'!GP474</f>
        <v>0</v>
      </c>
      <c r="AF22" s="21">
        <f>'Daily data'!GE474+'Daily data'!GG474+'Daily data'!GI474+'Daily data'!GK474+'Daily data'!GM474+'Daily data'!GO474+'Daily data'!GQ474</f>
        <v>0</v>
      </c>
      <c r="AG22" s="18">
        <f t="shared" si="0"/>
        <v>0</v>
      </c>
      <c r="AH22" s="33">
        <f t="shared" si="1"/>
        <v>0</v>
      </c>
    </row>
    <row r="23" spans="1:34" x14ac:dyDescent="0.35">
      <c r="A23">
        <v>201</v>
      </c>
      <c r="B23" t="str">
        <f>IFERROR(VLOOKUP(A23,Lookup!$A$1:$B$34,2,FALSE),"")</f>
        <v>BUTCHERY</v>
      </c>
      <c r="C23" t="s">
        <v>546</v>
      </c>
      <c r="D23">
        <v>2</v>
      </c>
      <c r="E23" s="18">
        <f>'Daily data'!D579+'Daily data'!F579+'Daily data'!H579+'Daily data'!J579+'Daily data'!L579+'Daily data'!N579+'Daily data'!P579</f>
        <v>0</v>
      </c>
      <c r="F23" s="21">
        <f>'Daily data'!E579+'Daily data'!G579+'Daily data'!I579+'Daily data'!K579+'Daily data'!M579+'Daily data'!O579+'Daily data'!Q579</f>
        <v>0</v>
      </c>
      <c r="G23" s="18">
        <f>'Daily data'!R579+'Daily data'!T579+'Daily data'!V579+'Daily data'!X579+'Daily data'!Z579+'Daily data'!AB579+'Daily data'!AD579</f>
        <v>0</v>
      </c>
      <c r="H23" s="21">
        <f>'Daily data'!S579+'Daily data'!U579+'Daily data'!W579+'Daily data'!Y579+'Daily data'!AA579+'Daily data'!AC579+'Daily data'!AE579</f>
        <v>0</v>
      </c>
      <c r="I23" s="18">
        <f>'Daily data'!AF579+'Daily data'!AH579+'Daily data'!AJ579+'Daily data'!AL579+'Daily data'!AN579+'Daily data'!AP579+'Daily data'!AR579</f>
        <v>0</v>
      </c>
      <c r="J23" s="21">
        <f>'Daily data'!AG579+'Daily data'!AI579+'Daily data'!AK579+'Daily data'!AM579+'Daily data'!AO579+'Daily data'!AQ579+'Daily data'!AS579</f>
        <v>0</v>
      </c>
      <c r="K23" s="18">
        <f>'Daily data'!AT579+'Daily data'!AV579+'Daily data'!AX579+'Daily data'!AZ579+'Daily data'!BB579+'Daily data'!BD579+'Daily data'!BF579</f>
        <v>0</v>
      </c>
      <c r="L23" s="21">
        <f>'Daily data'!AU579+'Daily data'!AW579+'Daily data'!AY579+'Daily data'!BA579+'Daily data'!BC579+'Daily data'!BE579+'Daily data'!BG579</f>
        <v>0</v>
      </c>
      <c r="M23" s="18">
        <f>'Daily data'!BH579+'Daily data'!BJ579+'Daily data'!BL579+'Daily data'!BN579+'Daily data'!BP579+'Daily data'!BR579+'Daily data'!BT579</f>
        <v>0</v>
      </c>
      <c r="N23" s="21">
        <f>'Daily data'!BI579+'Daily data'!BK579+'Daily data'!BM579+'Daily data'!BO579+'Daily data'!BQ579+'Daily data'!BS579+'Daily data'!BU579</f>
        <v>0</v>
      </c>
      <c r="O23" s="18">
        <f>'Daily data'!BV579+'Daily data'!BX579+'Daily data'!BZ579+'Daily data'!CB579+'Daily data'!CD579+'Daily data'!CF579+'Daily data'!CH579</f>
        <v>0</v>
      </c>
      <c r="P23" s="21">
        <f>'Daily data'!BW579+'Daily data'!BY579+'Daily data'!CA579+'Daily data'!CC579+'Daily data'!CE579+'Daily data'!CG579+'Daily data'!CI579</f>
        <v>0</v>
      </c>
      <c r="Q23" s="18">
        <f>'Daily data'!CJ579+'Daily data'!CL579+'Daily data'!CN579+'Daily data'!CP579+'Daily data'!CR579+'Daily data'!CT579+'Daily data'!CV579</f>
        <v>0</v>
      </c>
      <c r="R23" s="21">
        <f>'Daily data'!CK579+'Daily data'!CM579+'Daily data'!CO579+'Daily data'!CQ579+'Daily data'!CS579+'Daily data'!CU579+'Daily data'!CW579</f>
        <v>0</v>
      </c>
      <c r="S23" s="18">
        <f>'Daily data'!CX579+'Daily data'!CZ579+'Daily data'!DB579+'Daily data'!DD579+'Daily data'!DF579+'Daily data'!DH579+'Daily data'!DJ579</f>
        <v>0</v>
      </c>
      <c r="T23" s="21">
        <f>'Daily data'!CY579+'Daily data'!DA579+'Daily data'!DC579+'Daily data'!DE579+'Daily data'!DG579+'Daily data'!DI579+'Daily data'!DK579</f>
        <v>0</v>
      </c>
      <c r="U23" s="18">
        <f>'Daily data'!DL579+'Daily data'!DN579+'Daily data'!DP579+'Daily data'!DR579+'Daily data'!DT579+'Daily data'!DV579+'Daily data'!DX579</f>
        <v>0</v>
      </c>
      <c r="V23" s="21">
        <f>'Daily data'!DM579+'Daily data'!DO579+'Daily data'!DQ579+'Daily data'!DS579+'Daily data'!DU579+'Daily data'!DW579+'Daily data'!DY579</f>
        <v>0</v>
      </c>
      <c r="W23" s="18">
        <f>'Daily data'!DZ579+'Daily data'!EB579+'Daily data'!ED579+'Daily data'!EF579+'Daily data'!EH579+'Daily data'!EJ579+'Daily data'!EL579</f>
        <v>0</v>
      </c>
      <c r="X23" s="21">
        <f>'Daily data'!EA579+'Daily data'!EC579+'Daily data'!EE579+'Daily data'!EG579+'Daily data'!EI579+'Daily data'!EK579+'Daily data'!EM579</f>
        <v>0</v>
      </c>
      <c r="Y23" s="18">
        <f>'Daily data'!EN579+'Daily data'!EP579+'Daily data'!ER579+'Daily data'!ET579+'Daily data'!EV579+'Daily data'!EX579+'Daily data'!EZ579</f>
        <v>0</v>
      </c>
      <c r="Z23" s="21">
        <f>'Daily data'!EO579+'Daily data'!EQ579+'Daily data'!ES579+'Daily data'!EU579+'Daily data'!EW579+'Daily data'!EY579+'Daily data'!FA579</f>
        <v>0</v>
      </c>
      <c r="AA23" s="18">
        <f>'Daily data'!FB579+'Daily data'!FD579+'Daily data'!FF579+'Daily data'!FH579+'Daily data'!FJ579+'Daily data'!FL579+'Daily data'!FN579</f>
        <v>0</v>
      </c>
      <c r="AB23" s="21">
        <f>'Daily data'!FC579+'Daily data'!FE579+'Daily data'!FG579+'Daily data'!FI579+'Daily data'!FK579+'Daily data'!FM579+'Daily data'!FO579</f>
        <v>0</v>
      </c>
      <c r="AC23" s="18">
        <f>'Daily data'!FP579+'Daily data'!FR579+'Daily data'!FT579+'Daily data'!FV579+'Daily data'!FX579+'Daily data'!FZ579+'Daily data'!GB579</f>
        <v>0</v>
      </c>
      <c r="AD23" s="21">
        <f>'Daily data'!FQ579+'Daily data'!FS579+'Daily data'!FU579+'Daily data'!FW579+'Daily data'!FY579+'Daily data'!GA579+'Daily data'!GC579</f>
        <v>0</v>
      </c>
      <c r="AE23" s="18">
        <f>'Daily data'!GD579+'Daily data'!GF579+'Daily data'!GH579+'Daily data'!GJ579+'Daily data'!GL579+'Daily data'!GN579+'Daily data'!GP579</f>
        <v>0</v>
      </c>
      <c r="AF23" s="21">
        <f>'Daily data'!GE579+'Daily data'!GG579+'Daily data'!GI579+'Daily data'!GK579+'Daily data'!GM579+'Daily data'!GO579+'Daily data'!GQ579</f>
        <v>0</v>
      </c>
      <c r="AG23" s="18">
        <f t="shared" si="0"/>
        <v>0</v>
      </c>
      <c r="AH23" s="33">
        <f t="shared" si="1"/>
        <v>0</v>
      </c>
    </row>
    <row r="24" spans="1:34" x14ac:dyDescent="0.35">
      <c r="A24">
        <v>201</v>
      </c>
      <c r="B24" t="str">
        <f>IFERROR(VLOOKUP(A24,Lookup!$A$1:$B$34,2,FALSE),"")</f>
        <v>BUTCHERY</v>
      </c>
      <c r="C24" t="s">
        <v>547</v>
      </c>
      <c r="D24">
        <v>2</v>
      </c>
      <c r="E24" s="18">
        <f>'Daily data'!D580+'Daily data'!F580+'Daily data'!H580+'Daily data'!J580+'Daily data'!L580+'Daily data'!N580+'Daily data'!P580</f>
        <v>0</v>
      </c>
      <c r="F24" s="21">
        <f>'Daily data'!E580+'Daily data'!G580+'Daily data'!I580+'Daily data'!K580+'Daily data'!M580+'Daily data'!O580+'Daily data'!Q580</f>
        <v>0</v>
      </c>
      <c r="G24" s="18">
        <f>'Daily data'!R580+'Daily data'!T580+'Daily data'!V580+'Daily data'!X580+'Daily data'!Z580+'Daily data'!AB580+'Daily data'!AD580</f>
        <v>0</v>
      </c>
      <c r="H24" s="21">
        <f>'Daily data'!S580+'Daily data'!U580+'Daily data'!W580+'Daily data'!Y580+'Daily data'!AA580+'Daily data'!AC580+'Daily data'!AE580</f>
        <v>0</v>
      </c>
      <c r="I24" s="18">
        <f>'Daily data'!AF580+'Daily data'!AH580+'Daily data'!AJ580+'Daily data'!AL580+'Daily data'!AN580+'Daily data'!AP580+'Daily data'!AR580</f>
        <v>0</v>
      </c>
      <c r="J24" s="21">
        <f>'Daily data'!AG580+'Daily data'!AI580+'Daily data'!AK580+'Daily data'!AM580+'Daily data'!AO580+'Daily data'!AQ580+'Daily data'!AS580</f>
        <v>0</v>
      </c>
      <c r="K24" s="18">
        <f>'Daily data'!AT580+'Daily data'!AV580+'Daily data'!AX580+'Daily data'!AZ580+'Daily data'!BB580+'Daily data'!BD580+'Daily data'!BF580</f>
        <v>0</v>
      </c>
      <c r="L24" s="21">
        <f>'Daily data'!AU580+'Daily data'!AW580+'Daily data'!AY580+'Daily data'!BA580+'Daily data'!BC580+'Daily data'!BE580+'Daily data'!BG580</f>
        <v>0</v>
      </c>
      <c r="M24" s="18">
        <f>'Daily data'!BH580+'Daily data'!BJ580+'Daily data'!BL580+'Daily data'!BN580+'Daily data'!BP580+'Daily data'!BR580+'Daily data'!BT580</f>
        <v>0</v>
      </c>
      <c r="N24" s="21">
        <f>'Daily data'!BI580+'Daily data'!BK580+'Daily data'!BM580+'Daily data'!BO580+'Daily data'!BQ580+'Daily data'!BS580+'Daily data'!BU580</f>
        <v>0</v>
      </c>
      <c r="O24" s="18">
        <f>'Daily data'!BV580+'Daily data'!BX580+'Daily data'!BZ580+'Daily data'!CB580+'Daily data'!CD580+'Daily data'!CF580+'Daily data'!CH580</f>
        <v>0</v>
      </c>
      <c r="P24" s="21">
        <f>'Daily data'!BW580+'Daily data'!BY580+'Daily data'!CA580+'Daily data'!CC580+'Daily data'!CE580+'Daily data'!CG580+'Daily data'!CI580</f>
        <v>0</v>
      </c>
      <c r="Q24" s="18">
        <f>'Daily data'!CJ580+'Daily data'!CL580+'Daily data'!CN580+'Daily data'!CP580+'Daily data'!CR580+'Daily data'!CT580+'Daily data'!CV580</f>
        <v>0</v>
      </c>
      <c r="R24" s="21">
        <f>'Daily data'!CK580+'Daily data'!CM580+'Daily data'!CO580+'Daily data'!CQ580+'Daily data'!CS580+'Daily data'!CU580+'Daily data'!CW580</f>
        <v>0</v>
      </c>
      <c r="S24" s="18">
        <f>'Daily data'!CX580+'Daily data'!CZ580+'Daily data'!DB580+'Daily data'!DD580+'Daily data'!DF580+'Daily data'!DH580+'Daily data'!DJ580</f>
        <v>0</v>
      </c>
      <c r="T24" s="21">
        <f>'Daily data'!CY580+'Daily data'!DA580+'Daily data'!DC580+'Daily data'!DE580+'Daily data'!DG580+'Daily data'!DI580+'Daily data'!DK580</f>
        <v>0</v>
      </c>
      <c r="U24" s="18">
        <f>'Daily data'!DL580+'Daily data'!DN580+'Daily data'!DP580+'Daily data'!DR580+'Daily data'!DT580+'Daily data'!DV580+'Daily data'!DX580</f>
        <v>0</v>
      </c>
      <c r="V24" s="21">
        <f>'Daily data'!DM580+'Daily data'!DO580+'Daily data'!DQ580+'Daily data'!DS580+'Daily data'!DU580+'Daily data'!DW580+'Daily data'!DY580</f>
        <v>0</v>
      </c>
      <c r="W24" s="18">
        <f>'Daily data'!DZ580+'Daily data'!EB580+'Daily data'!ED580+'Daily data'!EF580+'Daily data'!EH580+'Daily data'!EJ580+'Daily data'!EL580</f>
        <v>0</v>
      </c>
      <c r="X24" s="21">
        <f>'Daily data'!EA580+'Daily data'!EC580+'Daily data'!EE580+'Daily data'!EG580+'Daily data'!EI580+'Daily data'!EK580+'Daily data'!EM580</f>
        <v>0</v>
      </c>
      <c r="Y24" s="18">
        <f>'Daily data'!EN580+'Daily data'!EP580+'Daily data'!ER580+'Daily data'!ET580+'Daily data'!EV580+'Daily data'!EX580+'Daily data'!EZ580</f>
        <v>0</v>
      </c>
      <c r="Z24" s="21">
        <f>'Daily data'!EO580+'Daily data'!EQ580+'Daily data'!ES580+'Daily data'!EU580+'Daily data'!EW580+'Daily data'!EY580+'Daily data'!FA580</f>
        <v>0</v>
      </c>
      <c r="AA24" s="18">
        <f>'Daily data'!FB580+'Daily data'!FD580+'Daily data'!FF580+'Daily data'!FH580+'Daily data'!FJ580+'Daily data'!FL580+'Daily data'!FN580</f>
        <v>0</v>
      </c>
      <c r="AB24" s="21">
        <f>'Daily data'!FC580+'Daily data'!FE580+'Daily data'!FG580+'Daily data'!FI580+'Daily data'!FK580+'Daily data'!FM580+'Daily data'!FO580</f>
        <v>0</v>
      </c>
      <c r="AC24" s="18">
        <f>'Daily data'!FP580+'Daily data'!FR580+'Daily data'!FT580+'Daily data'!FV580+'Daily data'!FX580+'Daily data'!FZ580+'Daily data'!GB580</f>
        <v>0</v>
      </c>
      <c r="AD24" s="21">
        <f>'Daily data'!FQ580+'Daily data'!FS580+'Daily data'!FU580+'Daily data'!FW580+'Daily data'!FY580+'Daily data'!GA580+'Daily data'!GC580</f>
        <v>0</v>
      </c>
      <c r="AE24" s="18">
        <f>'Daily data'!GD580+'Daily data'!GF580+'Daily data'!GH580+'Daily data'!GJ580+'Daily data'!GL580+'Daily data'!GN580+'Daily data'!GP580</f>
        <v>0</v>
      </c>
      <c r="AF24" s="21">
        <f>'Daily data'!GE580+'Daily data'!GG580+'Daily data'!GI580+'Daily data'!GK580+'Daily data'!GM580+'Daily data'!GO580+'Daily data'!GQ580</f>
        <v>0</v>
      </c>
      <c r="AG24" s="18">
        <f t="shared" si="0"/>
        <v>0</v>
      </c>
      <c r="AH24" s="33">
        <f t="shared" si="1"/>
        <v>0</v>
      </c>
    </row>
    <row r="25" spans="1:34" x14ac:dyDescent="0.35">
      <c r="A25">
        <v>201</v>
      </c>
      <c r="B25" t="str">
        <f>IFERROR(VLOOKUP(A25,Lookup!$A$1:$B$34,2,FALSE),"")</f>
        <v>BUTCHERY</v>
      </c>
      <c r="C25" t="s">
        <v>548</v>
      </c>
      <c r="D25">
        <v>2</v>
      </c>
      <c r="E25" s="18">
        <f>'Daily data'!D581+'Daily data'!F581+'Daily data'!H581+'Daily data'!J581+'Daily data'!L581+'Daily data'!N581+'Daily data'!P581</f>
        <v>0</v>
      </c>
      <c r="F25" s="21">
        <f>'Daily data'!E581+'Daily data'!G581+'Daily data'!I581+'Daily data'!K581+'Daily data'!M581+'Daily data'!O581+'Daily data'!Q581</f>
        <v>0</v>
      </c>
      <c r="G25" s="18">
        <f>'Daily data'!R581+'Daily data'!T581+'Daily data'!V581+'Daily data'!X581+'Daily data'!Z581+'Daily data'!AB581+'Daily data'!AD581</f>
        <v>0</v>
      </c>
      <c r="H25" s="21">
        <f>'Daily data'!S581+'Daily data'!U581+'Daily data'!W581+'Daily data'!Y581+'Daily data'!AA581+'Daily data'!AC581+'Daily data'!AE581</f>
        <v>0</v>
      </c>
      <c r="I25" s="18">
        <f>'Daily data'!AF581+'Daily data'!AH581+'Daily data'!AJ581+'Daily data'!AL581+'Daily data'!AN581+'Daily data'!AP581+'Daily data'!AR581</f>
        <v>0</v>
      </c>
      <c r="J25" s="21">
        <f>'Daily data'!AG581+'Daily data'!AI581+'Daily data'!AK581+'Daily data'!AM581+'Daily data'!AO581+'Daily data'!AQ581+'Daily data'!AS581</f>
        <v>0</v>
      </c>
      <c r="K25" s="18">
        <f>'Daily data'!AT581+'Daily data'!AV581+'Daily data'!AX581+'Daily data'!AZ581+'Daily data'!BB581+'Daily data'!BD581+'Daily data'!BF581</f>
        <v>0</v>
      </c>
      <c r="L25" s="21">
        <f>'Daily data'!AU581+'Daily data'!AW581+'Daily data'!AY581+'Daily data'!BA581+'Daily data'!BC581+'Daily data'!BE581+'Daily data'!BG581</f>
        <v>0</v>
      </c>
      <c r="M25" s="18">
        <f>'Daily data'!BH581+'Daily data'!BJ581+'Daily data'!BL581+'Daily data'!BN581+'Daily data'!BP581+'Daily data'!BR581+'Daily data'!BT581</f>
        <v>0</v>
      </c>
      <c r="N25" s="21">
        <f>'Daily data'!BI581+'Daily data'!BK581+'Daily data'!BM581+'Daily data'!BO581+'Daily data'!BQ581+'Daily data'!BS581+'Daily data'!BU581</f>
        <v>0</v>
      </c>
      <c r="O25" s="18">
        <f>'Daily data'!BV581+'Daily data'!BX581+'Daily data'!BZ581+'Daily data'!CB581+'Daily data'!CD581+'Daily data'!CF581+'Daily data'!CH581</f>
        <v>0</v>
      </c>
      <c r="P25" s="21">
        <f>'Daily data'!BW581+'Daily data'!BY581+'Daily data'!CA581+'Daily data'!CC581+'Daily data'!CE581+'Daily data'!CG581+'Daily data'!CI581</f>
        <v>0</v>
      </c>
      <c r="Q25" s="18">
        <f>'Daily data'!CJ581+'Daily data'!CL581+'Daily data'!CN581+'Daily data'!CP581+'Daily data'!CR581+'Daily data'!CT581+'Daily data'!CV581</f>
        <v>0</v>
      </c>
      <c r="R25" s="21">
        <f>'Daily data'!CK581+'Daily data'!CM581+'Daily data'!CO581+'Daily data'!CQ581+'Daily data'!CS581+'Daily data'!CU581+'Daily data'!CW581</f>
        <v>0</v>
      </c>
      <c r="S25" s="18">
        <f>'Daily data'!CX581+'Daily data'!CZ581+'Daily data'!DB581+'Daily data'!DD581+'Daily data'!DF581+'Daily data'!DH581+'Daily data'!DJ581</f>
        <v>0</v>
      </c>
      <c r="T25" s="21">
        <f>'Daily data'!CY581+'Daily data'!DA581+'Daily data'!DC581+'Daily data'!DE581+'Daily data'!DG581+'Daily data'!DI581+'Daily data'!DK581</f>
        <v>0</v>
      </c>
      <c r="U25" s="18">
        <f>'Daily data'!DL581+'Daily data'!DN581+'Daily data'!DP581+'Daily data'!DR581+'Daily data'!DT581+'Daily data'!DV581+'Daily data'!DX581</f>
        <v>0</v>
      </c>
      <c r="V25" s="21">
        <f>'Daily data'!DM581+'Daily data'!DO581+'Daily data'!DQ581+'Daily data'!DS581+'Daily data'!DU581+'Daily data'!DW581+'Daily data'!DY581</f>
        <v>0</v>
      </c>
      <c r="W25" s="18">
        <f>'Daily data'!DZ581+'Daily data'!EB581+'Daily data'!ED581+'Daily data'!EF581+'Daily data'!EH581+'Daily data'!EJ581+'Daily data'!EL581</f>
        <v>0</v>
      </c>
      <c r="X25" s="21">
        <f>'Daily data'!EA581+'Daily data'!EC581+'Daily data'!EE581+'Daily data'!EG581+'Daily data'!EI581+'Daily data'!EK581+'Daily data'!EM581</f>
        <v>0</v>
      </c>
      <c r="Y25" s="18">
        <f>'Daily data'!EN581+'Daily data'!EP581+'Daily data'!ER581+'Daily data'!ET581+'Daily data'!EV581+'Daily data'!EX581+'Daily data'!EZ581</f>
        <v>0</v>
      </c>
      <c r="Z25" s="21">
        <f>'Daily data'!EO581+'Daily data'!EQ581+'Daily data'!ES581+'Daily data'!EU581+'Daily data'!EW581+'Daily data'!EY581+'Daily data'!FA581</f>
        <v>0</v>
      </c>
      <c r="AA25" s="18">
        <f>'Daily data'!FB581+'Daily data'!FD581+'Daily data'!FF581+'Daily data'!FH581+'Daily data'!FJ581+'Daily data'!FL581+'Daily data'!FN581</f>
        <v>0</v>
      </c>
      <c r="AB25" s="21">
        <f>'Daily data'!FC581+'Daily data'!FE581+'Daily data'!FG581+'Daily data'!FI581+'Daily data'!FK581+'Daily data'!FM581+'Daily data'!FO581</f>
        <v>0</v>
      </c>
      <c r="AC25" s="18">
        <f>'Daily data'!FP581+'Daily data'!FR581+'Daily data'!FT581+'Daily data'!FV581+'Daily data'!FX581+'Daily data'!FZ581+'Daily data'!GB581</f>
        <v>0</v>
      </c>
      <c r="AD25" s="21">
        <f>'Daily data'!FQ581+'Daily data'!FS581+'Daily data'!FU581+'Daily data'!FW581+'Daily data'!FY581+'Daily data'!GA581+'Daily data'!GC581</f>
        <v>0</v>
      </c>
      <c r="AE25" s="18">
        <f>'Daily data'!GD581+'Daily data'!GF581+'Daily data'!GH581+'Daily data'!GJ581+'Daily data'!GL581+'Daily data'!GN581+'Daily data'!GP581</f>
        <v>0</v>
      </c>
      <c r="AF25" s="21">
        <f>'Daily data'!GE581+'Daily data'!GG581+'Daily data'!GI581+'Daily data'!GK581+'Daily data'!GM581+'Daily data'!GO581+'Daily data'!GQ581</f>
        <v>0</v>
      </c>
      <c r="AG25" s="18">
        <f t="shared" si="0"/>
        <v>0</v>
      </c>
      <c r="AH25" s="33">
        <f t="shared" si="1"/>
        <v>0</v>
      </c>
    </row>
    <row r="26" spans="1:34" x14ac:dyDescent="0.35">
      <c r="A26">
        <v>201</v>
      </c>
      <c r="B26" t="str">
        <f>IFERROR(VLOOKUP(A26,Lookup!$A$1:$B$34,2,FALSE),"")</f>
        <v>BUTCHERY</v>
      </c>
      <c r="C26" t="s">
        <v>549</v>
      </c>
      <c r="D26">
        <v>2</v>
      </c>
      <c r="E26" s="18">
        <f>'Daily data'!D582+'Daily data'!F582+'Daily data'!H582+'Daily data'!J582+'Daily data'!L582+'Daily data'!N582+'Daily data'!P582</f>
        <v>0</v>
      </c>
      <c r="F26" s="21">
        <f>'Daily data'!E582+'Daily data'!G582+'Daily data'!I582+'Daily data'!K582+'Daily data'!M582+'Daily data'!O582+'Daily data'!Q582</f>
        <v>0</v>
      </c>
      <c r="G26" s="18">
        <f>'Daily data'!R582+'Daily data'!T582+'Daily data'!V582+'Daily data'!X582+'Daily data'!Z582+'Daily data'!AB582+'Daily data'!AD582</f>
        <v>0</v>
      </c>
      <c r="H26" s="21">
        <f>'Daily data'!S582+'Daily data'!U582+'Daily data'!W582+'Daily data'!Y582+'Daily data'!AA582+'Daily data'!AC582+'Daily data'!AE582</f>
        <v>0</v>
      </c>
      <c r="I26" s="18">
        <f>'Daily data'!AF582+'Daily data'!AH582+'Daily data'!AJ582+'Daily data'!AL582+'Daily data'!AN582+'Daily data'!AP582+'Daily data'!AR582</f>
        <v>0</v>
      </c>
      <c r="J26" s="21">
        <f>'Daily data'!AG582+'Daily data'!AI582+'Daily data'!AK582+'Daily data'!AM582+'Daily data'!AO582+'Daily data'!AQ582+'Daily data'!AS582</f>
        <v>0</v>
      </c>
      <c r="K26" s="18">
        <f>'Daily data'!AT582+'Daily data'!AV582+'Daily data'!AX582+'Daily data'!AZ582+'Daily data'!BB582+'Daily data'!BD582+'Daily data'!BF582</f>
        <v>0</v>
      </c>
      <c r="L26" s="21">
        <f>'Daily data'!AU582+'Daily data'!AW582+'Daily data'!AY582+'Daily data'!BA582+'Daily data'!BC582+'Daily data'!BE582+'Daily data'!BG582</f>
        <v>0</v>
      </c>
      <c r="M26" s="18">
        <f>'Daily data'!BH582+'Daily data'!BJ582+'Daily data'!BL582+'Daily data'!BN582+'Daily data'!BP582+'Daily data'!BR582+'Daily data'!BT582</f>
        <v>0</v>
      </c>
      <c r="N26" s="21">
        <f>'Daily data'!BI582+'Daily data'!BK582+'Daily data'!BM582+'Daily data'!BO582+'Daily data'!BQ582+'Daily data'!BS582+'Daily data'!BU582</f>
        <v>0</v>
      </c>
      <c r="O26" s="18">
        <f>'Daily data'!BV582+'Daily data'!BX582+'Daily data'!BZ582+'Daily data'!CB582+'Daily data'!CD582+'Daily data'!CF582+'Daily data'!CH582</f>
        <v>0</v>
      </c>
      <c r="P26" s="21">
        <f>'Daily data'!BW582+'Daily data'!BY582+'Daily data'!CA582+'Daily data'!CC582+'Daily data'!CE582+'Daily data'!CG582+'Daily data'!CI582</f>
        <v>0</v>
      </c>
      <c r="Q26" s="18">
        <f>'Daily data'!CJ582+'Daily data'!CL582+'Daily data'!CN582+'Daily data'!CP582+'Daily data'!CR582+'Daily data'!CT582+'Daily data'!CV582</f>
        <v>0</v>
      </c>
      <c r="R26" s="21">
        <f>'Daily data'!CK582+'Daily data'!CM582+'Daily data'!CO582+'Daily data'!CQ582+'Daily data'!CS582+'Daily data'!CU582+'Daily data'!CW582</f>
        <v>0</v>
      </c>
      <c r="S26" s="18">
        <f>'Daily data'!CX582+'Daily data'!CZ582+'Daily data'!DB582+'Daily data'!DD582+'Daily data'!DF582+'Daily data'!DH582+'Daily data'!DJ582</f>
        <v>0</v>
      </c>
      <c r="T26" s="21">
        <f>'Daily data'!CY582+'Daily data'!DA582+'Daily data'!DC582+'Daily data'!DE582+'Daily data'!DG582+'Daily data'!DI582+'Daily data'!DK582</f>
        <v>0</v>
      </c>
      <c r="U26" s="18">
        <f>'Daily data'!DL582+'Daily data'!DN582+'Daily data'!DP582+'Daily data'!DR582+'Daily data'!DT582+'Daily data'!DV582+'Daily data'!DX582</f>
        <v>0</v>
      </c>
      <c r="V26" s="21">
        <f>'Daily data'!DM582+'Daily data'!DO582+'Daily data'!DQ582+'Daily data'!DS582+'Daily data'!DU582+'Daily data'!DW582+'Daily data'!DY582</f>
        <v>0</v>
      </c>
      <c r="W26" s="18">
        <f>'Daily data'!DZ582+'Daily data'!EB582+'Daily data'!ED582+'Daily data'!EF582+'Daily data'!EH582+'Daily data'!EJ582+'Daily data'!EL582</f>
        <v>0</v>
      </c>
      <c r="X26" s="21">
        <f>'Daily data'!EA582+'Daily data'!EC582+'Daily data'!EE582+'Daily data'!EG582+'Daily data'!EI582+'Daily data'!EK582+'Daily data'!EM582</f>
        <v>0</v>
      </c>
      <c r="Y26" s="18">
        <f>'Daily data'!EN582+'Daily data'!EP582+'Daily data'!ER582+'Daily data'!ET582+'Daily data'!EV582+'Daily data'!EX582+'Daily data'!EZ582</f>
        <v>0</v>
      </c>
      <c r="Z26" s="21">
        <f>'Daily data'!EO582+'Daily data'!EQ582+'Daily data'!ES582+'Daily data'!EU582+'Daily data'!EW582+'Daily data'!EY582+'Daily data'!FA582</f>
        <v>0</v>
      </c>
      <c r="AA26" s="18">
        <f>'Daily data'!FB582+'Daily data'!FD582+'Daily data'!FF582+'Daily data'!FH582+'Daily data'!FJ582+'Daily data'!FL582+'Daily data'!FN582</f>
        <v>0</v>
      </c>
      <c r="AB26" s="21">
        <f>'Daily data'!FC582+'Daily data'!FE582+'Daily data'!FG582+'Daily data'!FI582+'Daily data'!FK582+'Daily data'!FM582+'Daily data'!FO582</f>
        <v>0</v>
      </c>
      <c r="AC26" s="18">
        <f>'Daily data'!FP582+'Daily data'!FR582+'Daily data'!FT582+'Daily data'!FV582+'Daily data'!FX582+'Daily data'!FZ582+'Daily data'!GB582</f>
        <v>0</v>
      </c>
      <c r="AD26" s="21">
        <f>'Daily data'!FQ582+'Daily data'!FS582+'Daily data'!FU582+'Daily data'!FW582+'Daily data'!FY582+'Daily data'!GA582+'Daily data'!GC582</f>
        <v>0</v>
      </c>
      <c r="AE26" s="18">
        <f>'Daily data'!GD582+'Daily data'!GF582+'Daily data'!GH582+'Daily data'!GJ582+'Daily data'!GL582+'Daily data'!GN582+'Daily data'!GP582</f>
        <v>0</v>
      </c>
      <c r="AF26" s="21">
        <f>'Daily data'!GE582+'Daily data'!GG582+'Daily data'!GI582+'Daily data'!GK582+'Daily data'!GM582+'Daily data'!GO582+'Daily data'!GQ582</f>
        <v>0</v>
      </c>
      <c r="AG26" s="18">
        <f t="shared" si="0"/>
        <v>0</v>
      </c>
      <c r="AH26" s="33">
        <f t="shared" si="1"/>
        <v>0</v>
      </c>
    </row>
    <row r="27" spans="1:34" x14ac:dyDescent="0.35">
      <c r="A27">
        <v>201</v>
      </c>
      <c r="B27" t="str">
        <f>IFERROR(VLOOKUP(A27,Lookup!$A$1:$B$34,2,FALSE),"")</f>
        <v>BUTCHERY</v>
      </c>
      <c r="C27" t="s">
        <v>550</v>
      </c>
      <c r="D27">
        <v>2</v>
      </c>
      <c r="E27" s="18">
        <f>'Daily data'!D583+'Daily data'!F583+'Daily data'!H583+'Daily data'!J583+'Daily data'!L583+'Daily data'!N583+'Daily data'!P583</f>
        <v>0</v>
      </c>
      <c r="F27" s="21">
        <f>'Daily data'!E583+'Daily data'!G583+'Daily data'!I583+'Daily data'!K583+'Daily data'!M583+'Daily data'!O583+'Daily data'!Q583</f>
        <v>0</v>
      </c>
      <c r="G27" s="18">
        <f>'Daily data'!R583+'Daily data'!T583+'Daily data'!V583+'Daily data'!X583+'Daily data'!Z583+'Daily data'!AB583+'Daily data'!AD583</f>
        <v>0</v>
      </c>
      <c r="H27" s="21">
        <f>'Daily data'!S583+'Daily data'!U583+'Daily data'!W583+'Daily data'!Y583+'Daily data'!AA583+'Daily data'!AC583+'Daily data'!AE583</f>
        <v>0</v>
      </c>
      <c r="I27" s="18">
        <f>'Daily data'!AF583+'Daily data'!AH583+'Daily data'!AJ583+'Daily data'!AL583+'Daily data'!AN583+'Daily data'!AP583+'Daily data'!AR583</f>
        <v>0</v>
      </c>
      <c r="J27" s="21">
        <f>'Daily data'!AG583+'Daily data'!AI583+'Daily data'!AK583+'Daily data'!AM583+'Daily data'!AO583+'Daily data'!AQ583+'Daily data'!AS583</f>
        <v>0</v>
      </c>
      <c r="K27" s="18">
        <f>'Daily data'!AT583+'Daily data'!AV583+'Daily data'!AX583+'Daily data'!AZ583+'Daily data'!BB583+'Daily data'!BD583+'Daily data'!BF583</f>
        <v>0</v>
      </c>
      <c r="L27" s="21">
        <f>'Daily data'!AU583+'Daily data'!AW583+'Daily data'!AY583+'Daily data'!BA583+'Daily data'!BC583+'Daily data'!BE583+'Daily data'!BG583</f>
        <v>0</v>
      </c>
      <c r="M27" s="18">
        <f>'Daily data'!BH583+'Daily data'!BJ583+'Daily data'!BL583+'Daily data'!BN583+'Daily data'!BP583+'Daily data'!BR583+'Daily data'!BT583</f>
        <v>0</v>
      </c>
      <c r="N27" s="21">
        <f>'Daily data'!BI583+'Daily data'!BK583+'Daily data'!BM583+'Daily data'!BO583+'Daily data'!BQ583+'Daily data'!BS583+'Daily data'!BU583</f>
        <v>0</v>
      </c>
      <c r="O27" s="18">
        <f>'Daily data'!BV583+'Daily data'!BX583+'Daily data'!BZ583+'Daily data'!CB583+'Daily data'!CD583+'Daily data'!CF583+'Daily data'!CH583</f>
        <v>0</v>
      </c>
      <c r="P27" s="21">
        <f>'Daily data'!BW583+'Daily data'!BY583+'Daily data'!CA583+'Daily data'!CC583+'Daily data'!CE583+'Daily data'!CG583+'Daily data'!CI583</f>
        <v>0</v>
      </c>
      <c r="Q27" s="18">
        <f>'Daily data'!CJ583+'Daily data'!CL583+'Daily data'!CN583+'Daily data'!CP583+'Daily data'!CR583+'Daily data'!CT583+'Daily data'!CV583</f>
        <v>0</v>
      </c>
      <c r="R27" s="21">
        <f>'Daily data'!CK583+'Daily data'!CM583+'Daily data'!CO583+'Daily data'!CQ583+'Daily data'!CS583+'Daily data'!CU583+'Daily data'!CW583</f>
        <v>0</v>
      </c>
      <c r="S27" s="18">
        <f>'Daily data'!CX583+'Daily data'!CZ583+'Daily data'!DB583+'Daily data'!DD583+'Daily data'!DF583+'Daily data'!DH583+'Daily data'!DJ583</f>
        <v>0</v>
      </c>
      <c r="T27" s="21">
        <f>'Daily data'!CY583+'Daily data'!DA583+'Daily data'!DC583+'Daily data'!DE583+'Daily data'!DG583+'Daily data'!DI583+'Daily data'!DK583</f>
        <v>0</v>
      </c>
      <c r="U27" s="18">
        <f>'Daily data'!DL583+'Daily data'!DN583+'Daily data'!DP583+'Daily data'!DR583+'Daily data'!DT583+'Daily data'!DV583+'Daily data'!DX583</f>
        <v>0</v>
      </c>
      <c r="V27" s="21">
        <f>'Daily data'!DM583+'Daily data'!DO583+'Daily data'!DQ583+'Daily data'!DS583+'Daily data'!DU583+'Daily data'!DW583+'Daily data'!DY583</f>
        <v>0</v>
      </c>
      <c r="W27" s="18">
        <f>'Daily data'!DZ583+'Daily data'!EB583+'Daily data'!ED583+'Daily data'!EF583+'Daily data'!EH583+'Daily data'!EJ583+'Daily data'!EL583</f>
        <v>0</v>
      </c>
      <c r="X27" s="21">
        <f>'Daily data'!EA583+'Daily data'!EC583+'Daily data'!EE583+'Daily data'!EG583+'Daily data'!EI583+'Daily data'!EK583+'Daily data'!EM583</f>
        <v>0</v>
      </c>
      <c r="Y27" s="18">
        <f>'Daily data'!EN583+'Daily data'!EP583+'Daily data'!ER583+'Daily data'!ET583+'Daily data'!EV583+'Daily data'!EX583+'Daily data'!EZ583</f>
        <v>0</v>
      </c>
      <c r="Z27" s="21">
        <f>'Daily data'!EO583+'Daily data'!EQ583+'Daily data'!ES583+'Daily data'!EU583+'Daily data'!EW583+'Daily data'!EY583+'Daily data'!FA583</f>
        <v>0</v>
      </c>
      <c r="AA27" s="18">
        <f>'Daily data'!FB583+'Daily data'!FD583+'Daily data'!FF583+'Daily data'!FH583+'Daily data'!FJ583+'Daily data'!FL583+'Daily data'!FN583</f>
        <v>0</v>
      </c>
      <c r="AB27" s="21">
        <f>'Daily data'!FC583+'Daily data'!FE583+'Daily data'!FG583+'Daily data'!FI583+'Daily data'!FK583+'Daily data'!FM583+'Daily data'!FO583</f>
        <v>0</v>
      </c>
      <c r="AC27" s="18">
        <f>'Daily data'!FP583+'Daily data'!FR583+'Daily data'!FT583+'Daily data'!FV583+'Daily data'!FX583+'Daily data'!FZ583+'Daily data'!GB583</f>
        <v>0</v>
      </c>
      <c r="AD27" s="21">
        <f>'Daily data'!FQ583+'Daily data'!FS583+'Daily data'!FU583+'Daily data'!FW583+'Daily data'!FY583+'Daily data'!GA583+'Daily data'!GC583</f>
        <v>0</v>
      </c>
      <c r="AE27" s="18">
        <f>'Daily data'!GD583+'Daily data'!GF583+'Daily data'!GH583+'Daily data'!GJ583+'Daily data'!GL583+'Daily data'!GN583+'Daily data'!GP583</f>
        <v>0</v>
      </c>
      <c r="AF27" s="21">
        <f>'Daily data'!GE583+'Daily data'!GG583+'Daily data'!GI583+'Daily data'!GK583+'Daily data'!GM583+'Daily data'!GO583+'Daily data'!GQ583</f>
        <v>0</v>
      </c>
      <c r="AG27" s="18">
        <f t="shared" si="0"/>
        <v>0</v>
      </c>
      <c r="AH27" s="33">
        <f t="shared" si="1"/>
        <v>0</v>
      </c>
    </row>
    <row r="28" spans="1:34" x14ac:dyDescent="0.35">
      <c r="A28">
        <v>201</v>
      </c>
      <c r="B28" t="str">
        <f>IFERROR(VLOOKUP(A28,Lookup!$A$1:$B$34,2,FALSE),"")</f>
        <v>BUTCHERY</v>
      </c>
      <c r="C28" t="s">
        <v>551</v>
      </c>
      <c r="D28">
        <v>2</v>
      </c>
      <c r="E28" s="18">
        <f>'Daily data'!D584+'Daily data'!F584+'Daily data'!H584+'Daily data'!J584+'Daily data'!L584+'Daily data'!N584+'Daily data'!P584</f>
        <v>0</v>
      </c>
      <c r="F28" s="21">
        <f>'Daily data'!E584+'Daily data'!G584+'Daily data'!I584+'Daily data'!K584+'Daily data'!M584+'Daily data'!O584+'Daily data'!Q584</f>
        <v>0</v>
      </c>
      <c r="G28" s="18">
        <f>'Daily data'!R584+'Daily data'!T584+'Daily data'!V584+'Daily data'!X584+'Daily data'!Z584+'Daily data'!AB584+'Daily data'!AD584</f>
        <v>0</v>
      </c>
      <c r="H28" s="21">
        <f>'Daily data'!S584+'Daily data'!U584+'Daily data'!W584+'Daily data'!Y584+'Daily data'!AA584+'Daily data'!AC584+'Daily data'!AE584</f>
        <v>0</v>
      </c>
      <c r="I28" s="18">
        <f>'Daily data'!AF584+'Daily data'!AH584+'Daily data'!AJ584+'Daily data'!AL584+'Daily data'!AN584+'Daily data'!AP584+'Daily data'!AR584</f>
        <v>0</v>
      </c>
      <c r="J28" s="21">
        <f>'Daily data'!AG584+'Daily data'!AI584+'Daily data'!AK584+'Daily data'!AM584+'Daily data'!AO584+'Daily data'!AQ584+'Daily data'!AS584</f>
        <v>0</v>
      </c>
      <c r="K28" s="18">
        <f>'Daily data'!AT584+'Daily data'!AV584+'Daily data'!AX584+'Daily data'!AZ584+'Daily data'!BB584+'Daily data'!BD584+'Daily data'!BF584</f>
        <v>0</v>
      </c>
      <c r="L28" s="21">
        <f>'Daily data'!AU584+'Daily data'!AW584+'Daily data'!AY584+'Daily data'!BA584+'Daily data'!BC584+'Daily data'!BE584+'Daily data'!BG584</f>
        <v>0</v>
      </c>
      <c r="M28" s="18">
        <f>'Daily data'!BH584+'Daily data'!BJ584+'Daily data'!BL584+'Daily data'!BN584+'Daily data'!BP584+'Daily data'!BR584+'Daily data'!BT584</f>
        <v>0</v>
      </c>
      <c r="N28" s="21">
        <f>'Daily data'!BI584+'Daily data'!BK584+'Daily data'!BM584+'Daily data'!BO584+'Daily data'!BQ584+'Daily data'!BS584+'Daily data'!BU584</f>
        <v>0</v>
      </c>
      <c r="O28" s="18">
        <f>'Daily data'!BV584+'Daily data'!BX584+'Daily data'!BZ584+'Daily data'!CB584+'Daily data'!CD584+'Daily data'!CF584+'Daily data'!CH584</f>
        <v>0</v>
      </c>
      <c r="P28" s="21">
        <f>'Daily data'!BW584+'Daily data'!BY584+'Daily data'!CA584+'Daily data'!CC584+'Daily data'!CE584+'Daily data'!CG584+'Daily data'!CI584</f>
        <v>0</v>
      </c>
      <c r="Q28" s="18">
        <f>'Daily data'!CJ584+'Daily data'!CL584+'Daily data'!CN584+'Daily data'!CP584+'Daily data'!CR584+'Daily data'!CT584+'Daily data'!CV584</f>
        <v>0</v>
      </c>
      <c r="R28" s="21">
        <f>'Daily data'!CK584+'Daily data'!CM584+'Daily data'!CO584+'Daily data'!CQ584+'Daily data'!CS584+'Daily data'!CU584+'Daily data'!CW584</f>
        <v>0</v>
      </c>
      <c r="S28" s="18">
        <f>'Daily data'!CX584+'Daily data'!CZ584+'Daily data'!DB584+'Daily data'!DD584+'Daily data'!DF584+'Daily data'!DH584+'Daily data'!DJ584</f>
        <v>0</v>
      </c>
      <c r="T28" s="21">
        <f>'Daily data'!CY584+'Daily data'!DA584+'Daily data'!DC584+'Daily data'!DE584+'Daily data'!DG584+'Daily data'!DI584+'Daily data'!DK584</f>
        <v>0</v>
      </c>
      <c r="U28" s="18">
        <f>'Daily data'!DL584+'Daily data'!DN584+'Daily data'!DP584+'Daily data'!DR584+'Daily data'!DT584+'Daily data'!DV584+'Daily data'!DX584</f>
        <v>0</v>
      </c>
      <c r="V28" s="21">
        <f>'Daily data'!DM584+'Daily data'!DO584+'Daily data'!DQ584+'Daily data'!DS584+'Daily data'!DU584+'Daily data'!DW584+'Daily data'!DY584</f>
        <v>0</v>
      </c>
      <c r="W28" s="18">
        <f>'Daily data'!DZ584+'Daily data'!EB584+'Daily data'!ED584+'Daily data'!EF584+'Daily data'!EH584+'Daily data'!EJ584+'Daily data'!EL584</f>
        <v>0</v>
      </c>
      <c r="X28" s="21">
        <f>'Daily data'!EA584+'Daily data'!EC584+'Daily data'!EE584+'Daily data'!EG584+'Daily data'!EI584+'Daily data'!EK584+'Daily data'!EM584</f>
        <v>0</v>
      </c>
      <c r="Y28" s="18">
        <f>'Daily data'!EN584+'Daily data'!EP584+'Daily data'!ER584+'Daily data'!ET584+'Daily data'!EV584+'Daily data'!EX584+'Daily data'!EZ584</f>
        <v>0</v>
      </c>
      <c r="Z28" s="21">
        <f>'Daily data'!EO584+'Daily data'!EQ584+'Daily data'!ES584+'Daily data'!EU584+'Daily data'!EW584+'Daily data'!EY584+'Daily data'!FA584</f>
        <v>0</v>
      </c>
      <c r="AA28" s="18">
        <f>'Daily data'!FB584+'Daily data'!FD584+'Daily data'!FF584+'Daily data'!FH584+'Daily data'!FJ584+'Daily data'!FL584+'Daily data'!FN584</f>
        <v>0</v>
      </c>
      <c r="AB28" s="21">
        <f>'Daily data'!FC584+'Daily data'!FE584+'Daily data'!FG584+'Daily data'!FI584+'Daily data'!FK584+'Daily data'!FM584+'Daily data'!FO584</f>
        <v>0</v>
      </c>
      <c r="AC28" s="18">
        <f>'Daily data'!FP584+'Daily data'!FR584+'Daily data'!FT584+'Daily data'!FV584+'Daily data'!FX584+'Daily data'!FZ584+'Daily data'!GB584</f>
        <v>0</v>
      </c>
      <c r="AD28" s="21">
        <f>'Daily data'!FQ584+'Daily data'!FS584+'Daily data'!FU584+'Daily data'!FW584+'Daily data'!FY584+'Daily data'!GA584+'Daily data'!GC584</f>
        <v>0</v>
      </c>
      <c r="AE28" s="18">
        <f>'Daily data'!GD584+'Daily data'!GF584+'Daily data'!GH584+'Daily data'!GJ584+'Daily data'!GL584+'Daily data'!GN584+'Daily data'!GP584</f>
        <v>0</v>
      </c>
      <c r="AF28" s="21">
        <f>'Daily data'!GE584+'Daily data'!GG584+'Daily data'!GI584+'Daily data'!GK584+'Daily data'!GM584+'Daily data'!GO584+'Daily data'!GQ584</f>
        <v>0</v>
      </c>
      <c r="AG28" s="18">
        <f t="shared" si="0"/>
        <v>0</v>
      </c>
      <c r="AH28" s="33">
        <f t="shared" si="1"/>
        <v>0</v>
      </c>
    </row>
    <row r="29" spans="1:34" x14ac:dyDescent="0.35">
      <c r="A29">
        <v>201</v>
      </c>
      <c r="B29" t="str">
        <f>IFERROR(VLOOKUP(A29,Lookup!$A$1:$B$34,2,FALSE),"")</f>
        <v>BUTCHERY</v>
      </c>
      <c r="C29" t="s">
        <v>428</v>
      </c>
      <c r="D29">
        <v>2</v>
      </c>
      <c r="E29" s="18">
        <f>'Daily data'!D587+'Daily data'!F587+'Daily data'!H587+'Daily data'!J587+'Daily data'!L587+'Daily data'!N587+'Daily data'!P587</f>
        <v>0</v>
      </c>
      <c r="F29" s="21">
        <f>'Daily data'!E587+'Daily data'!G587+'Daily data'!I587+'Daily data'!K587+'Daily data'!M587+'Daily data'!O587+'Daily data'!Q587</f>
        <v>0</v>
      </c>
      <c r="G29" s="18">
        <f>'Daily data'!R587+'Daily data'!T587+'Daily data'!V587+'Daily data'!X587+'Daily data'!Z587+'Daily data'!AB587+'Daily data'!AD587</f>
        <v>0</v>
      </c>
      <c r="H29" s="21">
        <f>'Daily data'!S587+'Daily data'!U587+'Daily data'!W587+'Daily data'!Y587+'Daily data'!AA587+'Daily data'!AC587+'Daily data'!AE587</f>
        <v>0</v>
      </c>
      <c r="I29" s="18">
        <f>'Daily data'!AF587+'Daily data'!AH587+'Daily data'!AJ587+'Daily data'!AL587+'Daily data'!AN587+'Daily data'!AP587+'Daily data'!AR587</f>
        <v>0</v>
      </c>
      <c r="J29" s="21">
        <f>'Daily data'!AG587+'Daily data'!AI587+'Daily data'!AK587+'Daily data'!AM587+'Daily data'!AO587+'Daily data'!AQ587+'Daily data'!AS587</f>
        <v>0</v>
      </c>
      <c r="K29" s="18">
        <f>'Daily data'!AT587+'Daily data'!AV587+'Daily data'!AX587+'Daily data'!AZ587+'Daily data'!BB587+'Daily data'!BD587+'Daily data'!BF587</f>
        <v>0</v>
      </c>
      <c r="L29" s="21">
        <f>'Daily data'!AU587+'Daily data'!AW587+'Daily data'!AY587+'Daily data'!BA587+'Daily data'!BC587+'Daily data'!BE587+'Daily data'!BG587</f>
        <v>0</v>
      </c>
      <c r="M29" s="18">
        <f>'Daily data'!BH587+'Daily data'!BJ587+'Daily data'!BL587+'Daily data'!BN587+'Daily data'!BP587+'Daily data'!BR587+'Daily data'!BT587</f>
        <v>0</v>
      </c>
      <c r="N29" s="21">
        <f>'Daily data'!BI587+'Daily data'!BK587+'Daily data'!BM587+'Daily data'!BO587+'Daily data'!BQ587+'Daily data'!BS587+'Daily data'!BU587</f>
        <v>0</v>
      </c>
      <c r="O29" s="18">
        <f>'Daily data'!BV587+'Daily data'!BX587+'Daily data'!BZ587+'Daily data'!CB587+'Daily data'!CD587+'Daily data'!CF587+'Daily data'!CH587</f>
        <v>0</v>
      </c>
      <c r="P29" s="21">
        <f>'Daily data'!BW587+'Daily data'!BY587+'Daily data'!CA587+'Daily data'!CC587+'Daily data'!CE587+'Daily data'!CG587+'Daily data'!CI587</f>
        <v>0</v>
      </c>
      <c r="Q29" s="18">
        <f>'Daily data'!CJ587+'Daily data'!CL587+'Daily data'!CN587+'Daily data'!CP587+'Daily data'!CR587+'Daily data'!CT587+'Daily data'!CV587</f>
        <v>0</v>
      </c>
      <c r="R29" s="21">
        <f>'Daily data'!CK587+'Daily data'!CM587+'Daily data'!CO587+'Daily data'!CQ587+'Daily data'!CS587+'Daily data'!CU587+'Daily data'!CW587</f>
        <v>0</v>
      </c>
      <c r="S29" s="18">
        <f>'Daily data'!CX587+'Daily data'!CZ587+'Daily data'!DB587+'Daily data'!DD587+'Daily data'!DF587+'Daily data'!DH587+'Daily data'!DJ587</f>
        <v>0</v>
      </c>
      <c r="T29" s="21">
        <f>'Daily data'!CY587+'Daily data'!DA587+'Daily data'!DC587+'Daily data'!DE587+'Daily data'!DG587+'Daily data'!DI587+'Daily data'!DK587</f>
        <v>0</v>
      </c>
      <c r="U29" s="18">
        <f>'Daily data'!DL587+'Daily data'!DN587+'Daily data'!DP587+'Daily data'!DR587+'Daily data'!DT587+'Daily data'!DV587+'Daily data'!DX587</f>
        <v>0</v>
      </c>
      <c r="V29" s="21">
        <f>'Daily data'!DM587+'Daily data'!DO587+'Daily data'!DQ587+'Daily data'!DS587+'Daily data'!DU587+'Daily data'!DW587+'Daily data'!DY587</f>
        <v>0</v>
      </c>
      <c r="W29" s="18">
        <f>'Daily data'!DZ587+'Daily data'!EB587+'Daily data'!ED587+'Daily data'!EF587+'Daily data'!EH587+'Daily data'!EJ587+'Daily data'!EL587</f>
        <v>0</v>
      </c>
      <c r="X29" s="21">
        <f>'Daily data'!EA587+'Daily data'!EC587+'Daily data'!EE587+'Daily data'!EG587+'Daily data'!EI587+'Daily data'!EK587+'Daily data'!EM587</f>
        <v>0</v>
      </c>
      <c r="Y29" s="18">
        <f>'Daily data'!EN587+'Daily data'!EP587+'Daily data'!ER587+'Daily data'!ET587+'Daily data'!EV587+'Daily data'!EX587+'Daily data'!EZ587</f>
        <v>0</v>
      </c>
      <c r="Z29" s="21">
        <f>'Daily data'!EO587+'Daily data'!EQ587+'Daily data'!ES587+'Daily data'!EU587+'Daily data'!EW587+'Daily data'!EY587+'Daily data'!FA587</f>
        <v>0</v>
      </c>
      <c r="AA29" s="18">
        <f>'Daily data'!FB587+'Daily data'!FD587+'Daily data'!FF587+'Daily data'!FH587+'Daily data'!FJ587+'Daily data'!FL587+'Daily data'!FN587</f>
        <v>0</v>
      </c>
      <c r="AB29" s="21">
        <f>'Daily data'!FC587+'Daily data'!FE587+'Daily data'!FG587+'Daily data'!FI587+'Daily data'!FK587+'Daily data'!FM587+'Daily data'!FO587</f>
        <v>0</v>
      </c>
      <c r="AC29" s="18">
        <f>'Daily data'!FP587+'Daily data'!FR587+'Daily data'!FT587+'Daily data'!FV587+'Daily data'!FX587+'Daily data'!FZ587+'Daily data'!GB587</f>
        <v>0</v>
      </c>
      <c r="AD29" s="21">
        <f>'Daily data'!FQ587+'Daily data'!FS587+'Daily data'!FU587+'Daily data'!FW587+'Daily data'!FY587+'Daily data'!GA587+'Daily data'!GC587</f>
        <v>0</v>
      </c>
      <c r="AE29" s="18">
        <f>'Daily data'!GD587+'Daily data'!GF587+'Daily data'!GH587+'Daily data'!GJ587+'Daily data'!GL587+'Daily data'!GN587+'Daily data'!GP587</f>
        <v>0</v>
      </c>
      <c r="AF29" s="21">
        <f>'Daily data'!GE587+'Daily data'!GG587+'Daily data'!GI587+'Daily data'!GK587+'Daily data'!GM587+'Daily data'!GO587+'Daily data'!GQ587</f>
        <v>0</v>
      </c>
      <c r="AG29" s="18">
        <f t="shared" si="0"/>
        <v>0</v>
      </c>
      <c r="AH29" s="33">
        <f t="shared" si="1"/>
        <v>0</v>
      </c>
    </row>
    <row r="30" spans="1:34" x14ac:dyDescent="0.35">
      <c r="A30">
        <v>201</v>
      </c>
      <c r="B30" t="str">
        <f>IFERROR(VLOOKUP(A30,Lookup!$A$1:$B$34,2,FALSE),"")</f>
        <v>BUTCHERY</v>
      </c>
      <c r="C30" t="s">
        <v>561</v>
      </c>
      <c r="D30">
        <v>2</v>
      </c>
      <c r="E30" s="18">
        <f>'Daily data'!D597+'Daily data'!F597+'Daily data'!H597+'Daily data'!J597+'Daily data'!L597+'Daily data'!N597+'Daily data'!P597</f>
        <v>0</v>
      </c>
      <c r="F30" s="21">
        <f>'Daily data'!E597+'Daily data'!G597+'Daily data'!I597+'Daily data'!K597+'Daily data'!M597+'Daily data'!O597+'Daily data'!Q597</f>
        <v>0</v>
      </c>
      <c r="G30" s="18">
        <f>'Daily data'!R597+'Daily data'!T597+'Daily data'!V597+'Daily data'!X597+'Daily data'!Z597+'Daily data'!AB597+'Daily data'!AD597</f>
        <v>0</v>
      </c>
      <c r="H30" s="21">
        <f>'Daily data'!S597+'Daily data'!U597+'Daily data'!W597+'Daily data'!Y597+'Daily data'!AA597+'Daily data'!AC597+'Daily data'!AE597</f>
        <v>0</v>
      </c>
      <c r="I30" s="18">
        <f>'Daily data'!AF597+'Daily data'!AH597+'Daily data'!AJ597+'Daily data'!AL597+'Daily data'!AN597+'Daily data'!AP597+'Daily data'!AR597</f>
        <v>0</v>
      </c>
      <c r="J30" s="21">
        <f>'Daily data'!AG597+'Daily data'!AI597+'Daily data'!AK597+'Daily data'!AM597+'Daily data'!AO597+'Daily data'!AQ597+'Daily data'!AS597</f>
        <v>0</v>
      </c>
      <c r="K30" s="18">
        <f>'Daily data'!AT597+'Daily data'!AV597+'Daily data'!AX597+'Daily data'!AZ597+'Daily data'!BB597+'Daily data'!BD597+'Daily data'!BF597</f>
        <v>0</v>
      </c>
      <c r="L30" s="21">
        <f>'Daily data'!AU597+'Daily data'!AW597+'Daily data'!AY597+'Daily data'!BA597+'Daily data'!BC597+'Daily data'!BE597+'Daily data'!BG597</f>
        <v>0</v>
      </c>
      <c r="M30" s="18">
        <f>'Daily data'!BH597+'Daily data'!BJ597+'Daily data'!BL597+'Daily data'!BN597+'Daily data'!BP597+'Daily data'!BR597+'Daily data'!BT597</f>
        <v>0</v>
      </c>
      <c r="N30" s="21">
        <f>'Daily data'!BI597+'Daily data'!BK597+'Daily data'!BM597+'Daily data'!BO597+'Daily data'!BQ597+'Daily data'!BS597+'Daily data'!BU597</f>
        <v>0</v>
      </c>
      <c r="O30" s="18">
        <f>'Daily data'!BV597+'Daily data'!BX597+'Daily data'!BZ597+'Daily data'!CB597+'Daily data'!CD597+'Daily data'!CF597+'Daily data'!CH597</f>
        <v>0</v>
      </c>
      <c r="P30" s="21">
        <f>'Daily data'!BW597+'Daily data'!BY597+'Daily data'!CA597+'Daily data'!CC597+'Daily data'!CE597+'Daily data'!CG597+'Daily data'!CI597</f>
        <v>0</v>
      </c>
      <c r="Q30" s="18">
        <f>'Daily data'!CJ597+'Daily data'!CL597+'Daily data'!CN597+'Daily data'!CP597+'Daily data'!CR597+'Daily data'!CT597+'Daily data'!CV597</f>
        <v>0</v>
      </c>
      <c r="R30" s="21">
        <f>'Daily data'!CK597+'Daily data'!CM597+'Daily data'!CO597+'Daily data'!CQ597+'Daily data'!CS597+'Daily data'!CU597+'Daily data'!CW597</f>
        <v>0</v>
      </c>
      <c r="S30" s="18">
        <f>'Daily data'!CX597+'Daily data'!CZ597+'Daily data'!DB597+'Daily data'!DD597+'Daily data'!DF597+'Daily data'!DH597+'Daily data'!DJ597</f>
        <v>0</v>
      </c>
      <c r="T30" s="21">
        <f>'Daily data'!CY597+'Daily data'!DA597+'Daily data'!DC597+'Daily data'!DE597+'Daily data'!DG597+'Daily data'!DI597+'Daily data'!DK597</f>
        <v>0</v>
      </c>
      <c r="U30" s="18">
        <f>'Daily data'!DL597+'Daily data'!DN597+'Daily data'!DP597+'Daily data'!DR597+'Daily data'!DT597+'Daily data'!DV597+'Daily data'!DX597</f>
        <v>0</v>
      </c>
      <c r="V30" s="21">
        <f>'Daily data'!DM597+'Daily data'!DO597+'Daily data'!DQ597+'Daily data'!DS597+'Daily data'!DU597+'Daily data'!DW597+'Daily data'!DY597</f>
        <v>0</v>
      </c>
      <c r="W30" s="18">
        <f>'Daily data'!DZ597+'Daily data'!EB597+'Daily data'!ED597+'Daily data'!EF597+'Daily data'!EH597+'Daily data'!EJ597+'Daily data'!EL597</f>
        <v>0</v>
      </c>
      <c r="X30" s="21">
        <f>'Daily data'!EA597+'Daily data'!EC597+'Daily data'!EE597+'Daily data'!EG597+'Daily data'!EI597+'Daily data'!EK597+'Daily data'!EM597</f>
        <v>0</v>
      </c>
      <c r="Y30" s="18">
        <f>'Daily data'!EN597+'Daily data'!EP597+'Daily data'!ER597+'Daily data'!ET597+'Daily data'!EV597+'Daily data'!EX597+'Daily data'!EZ597</f>
        <v>0</v>
      </c>
      <c r="Z30" s="21">
        <f>'Daily data'!EO597+'Daily data'!EQ597+'Daily data'!ES597+'Daily data'!EU597+'Daily data'!EW597+'Daily data'!EY597+'Daily data'!FA597</f>
        <v>0</v>
      </c>
      <c r="AA30" s="18">
        <f>'Daily data'!FB597+'Daily data'!FD597+'Daily data'!FF597+'Daily data'!FH597+'Daily data'!FJ597+'Daily data'!FL597+'Daily data'!FN597</f>
        <v>0</v>
      </c>
      <c r="AB30" s="21">
        <f>'Daily data'!FC597+'Daily data'!FE597+'Daily data'!FG597+'Daily data'!FI597+'Daily data'!FK597+'Daily data'!FM597+'Daily data'!FO597</f>
        <v>0</v>
      </c>
      <c r="AC30" s="18">
        <f>'Daily data'!FP597+'Daily data'!FR597+'Daily data'!FT597+'Daily data'!FV597+'Daily data'!FX597+'Daily data'!FZ597+'Daily data'!GB597</f>
        <v>0</v>
      </c>
      <c r="AD30" s="21">
        <f>'Daily data'!FQ597+'Daily data'!FS597+'Daily data'!FU597+'Daily data'!FW597+'Daily data'!FY597+'Daily data'!GA597+'Daily data'!GC597</f>
        <v>0</v>
      </c>
      <c r="AE30" s="18">
        <f>'Daily data'!GD597+'Daily data'!GF597+'Daily data'!GH597+'Daily data'!GJ597+'Daily data'!GL597+'Daily data'!GN597+'Daily data'!GP597</f>
        <v>0</v>
      </c>
      <c r="AF30" s="21">
        <f>'Daily data'!GE597+'Daily data'!GG597+'Daily data'!GI597+'Daily data'!GK597+'Daily data'!GM597+'Daily data'!GO597+'Daily data'!GQ597</f>
        <v>0</v>
      </c>
      <c r="AG30" s="18">
        <f t="shared" si="0"/>
        <v>0</v>
      </c>
      <c r="AH30" s="33">
        <f t="shared" si="1"/>
        <v>0</v>
      </c>
    </row>
    <row r="31" spans="1:34" x14ac:dyDescent="0.35">
      <c r="A31">
        <v>201</v>
      </c>
      <c r="B31" t="str">
        <f>IFERROR(VLOOKUP(A31,Lookup!$A$1:$B$34,2,FALSE),"")</f>
        <v>BUTCHERY</v>
      </c>
      <c r="C31" t="s">
        <v>562</v>
      </c>
      <c r="D31">
        <v>2</v>
      </c>
      <c r="E31" s="18">
        <f>'Daily data'!D598+'Daily data'!F598+'Daily data'!H598+'Daily data'!J598+'Daily data'!L598+'Daily data'!N598+'Daily data'!P598</f>
        <v>0</v>
      </c>
      <c r="F31" s="21">
        <f>'Daily data'!E598+'Daily data'!G598+'Daily data'!I598+'Daily data'!K598+'Daily data'!M598+'Daily data'!O598+'Daily data'!Q598</f>
        <v>0</v>
      </c>
      <c r="G31" s="18">
        <f>'Daily data'!R598+'Daily data'!T598+'Daily data'!V598+'Daily data'!X598+'Daily data'!Z598+'Daily data'!AB598+'Daily data'!AD598</f>
        <v>0</v>
      </c>
      <c r="H31" s="21">
        <f>'Daily data'!S598+'Daily data'!U598+'Daily data'!W598+'Daily data'!Y598+'Daily data'!AA598+'Daily data'!AC598+'Daily data'!AE598</f>
        <v>0</v>
      </c>
      <c r="I31" s="18">
        <f>'Daily data'!AF598+'Daily data'!AH598+'Daily data'!AJ598+'Daily data'!AL598+'Daily data'!AN598+'Daily data'!AP598+'Daily data'!AR598</f>
        <v>0</v>
      </c>
      <c r="J31" s="21">
        <f>'Daily data'!AG598+'Daily data'!AI598+'Daily data'!AK598+'Daily data'!AM598+'Daily data'!AO598+'Daily data'!AQ598+'Daily data'!AS598</f>
        <v>0</v>
      </c>
      <c r="K31" s="18">
        <f>'Daily data'!AT598+'Daily data'!AV598+'Daily data'!AX598+'Daily data'!AZ598+'Daily data'!BB598+'Daily data'!BD598+'Daily data'!BF598</f>
        <v>0</v>
      </c>
      <c r="L31" s="21">
        <f>'Daily data'!AU598+'Daily data'!AW598+'Daily data'!AY598+'Daily data'!BA598+'Daily data'!BC598+'Daily data'!BE598+'Daily data'!BG598</f>
        <v>0</v>
      </c>
      <c r="M31" s="18">
        <f>'Daily data'!BH598+'Daily data'!BJ598+'Daily data'!BL598+'Daily data'!BN598+'Daily data'!BP598+'Daily data'!BR598+'Daily data'!BT598</f>
        <v>0</v>
      </c>
      <c r="N31" s="21">
        <f>'Daily data'!BI598+'Daily data'!BK598+'Daily data'!BM598+'Daily data'!BO598+'Daily data'!BQ598+'Daily data'!BS598+'Daily data'!BU598</f>
        <v>0</v>
      </c>
      <c r="O31" s="18">
        <f>'Daily data'!BV598+'Daily data'!BX598+'Daily data'!BZ598+'Daily data'!CB598+'Daily data'!CD598+'Daily data'!CF598+'Daily data'!CH598</f>
        <v>0</v>
      </c>
      <c r="P31" s="21">
        <f>'Daily data'!BW598+'Daily data'!BY598+'Daily data'!CA598+'Daily data'!CC598+'Daily data'!CE598+'Daily data'!CG598+'Daily data'!CI598</f>
        <v>0</v>
      </c>
      <c r="Q31" s="18">
        <f>'Daily data'!CJ598+'Daily data'!CL598+'Daily data'!CN598+'Daily data'!CP598+'Daily data'!CR598+'Daily data'!CT598+'Daily data'!CV598</f>
        <v>0</v>
      </c>
      <c r="R31" s="21">
        <f>'Daily data'!CK598+'Daily data'!CM598+'Daily data'!CO598+'Daily data'!CQ598+'Daily data'!CS598+'Daily data'!CU598+'Daily data'!CW598</f>
        <v>0</v>
      </c>
      <c r="S31" s="18">
        <f>'Daily data'!CX598+'Daily data'!CZ598+'Daily data'!DB598+'Daily data'!DD598+'Daily data'!DF598+'Daily data'!DH598+'Daily data'!DJ598</f>
        <v>0</v>
      </c>
      <c r="T31" s="21">
        <f>'Daily data'!CY598+'Daily data'!DA598+'Daily data'!DC598+'Daily data'!DE598+'Daily data'!DG598+'Daily data'!DI598+'Daily data'!DK598</f>
        <v>0</v>
      </c>
      <c r="U31" s="18">
        <f>'Daily data'!DL598+'Daily data'!DN598+'Daily data'!DP598+'Daily data'!DR598+'Daily data'!DT598+'Daily data'!DV598+'Daily data'!DX598</f>
        <v>0</v>
      </c>
      <c r="V31" s="21">
        <f>'Daily data'!DM598+'Daily data'!DO598+'Daily data'!DQ598+'Daily data'!DS598+'Daily data'!DU598+'Daily data'!DW598+'Daily data'!DY598</f>
        <v>0</v>
      </c>
      <c r="W31" s="18">
        <f>'Daily data'!DZ598+'Daily data'!EB598+'Daily data'!ED598+'Daily data'!EF598+'Daily data'!EH598+'Daily data'!EJ598+'Daily data'!EL598</f>
        <v>0</v>
      </c>
      <c r="X31" s="21">
        <f>'Daily data'!EA598+'Daily data'!EC598+'Daily data'!EE598+'Daily data'!EG598+'Daily data'!EI598+'Daily data'!EK598+'Daily data'!EM598</f>
        <v>0</v>
      </c>
      <c r="Y31" s="18">
        <f>'Daily data'!EN598+'Daily data'!EP598+'Daily data'!ER598+'Daily data'!ET598+'Daily data'!EV598+'Daily data'!EX598+'Daily data'!EZ598</f>
        <v>0</v>
      </c>
      <c r="Z31" s="21">
        <f>'Daily data'!EO598+'Daily data'!EQ598+'Daily data'!ES598+'Daily data'!EU598+'Daily data'!EW598+'Daily data'!EY598+'Daily data'!FA598</f>
        <v>0</v>
      </c>
      <c r="AA31" s="18">
        <f>'Daily data'!FB598+'Daily data'!FD598+'Daily data'!FF598+'Daily data'!FH598+'Daily data'!FJ598+'Daily data'!FL598+'Daily data'!FN598</f>
        <v>0</v>
      </c>
      <c r="AB31" s="21">
        <f>'Daily data'!FC598+'Daily data'!FE598+'Daily data'!FG598+'Daily data'!FI598+'Daily data'!FK598+'Daily data'!FM598+'Daily data'!FO598</f>
        <v>0</v>
      </c>
      <c r="AC31" s="18">
        <f>'Daily data'!FP598+'Daily data'!FR598+'Daily data'!FT598+'Daily data'!FV598+'Daily data'!FX598+'Daily data'!FZ598+'Daily data'!GB598</f>
        <v>0</v>
      </c>
      <c r="AD31" s="21">
        <f>'Daily data'!FQ598+'Daily data'!FS598+'Daily data'!FU598+'Daily data'!FW598+'Daily data'!FY598+'Daily data'!GA598+'Daily data'!GC598</f>
        <v>0</v>
      </c>
      <c r="AE31" s="18">
        <f>'Daily data'!GD598+'Daily data'!GF598+'Daily data'!GH598+'Daily data'!GJ598+'Daily data'!GL598+'Daily data'!GN598+'Daily data'!GP598</f>
        <v>0</v>
      </c>
      <c r="AF31" s="21">
        <f>'Daily data'!GE598+'Daily data'!GG598+'Daily data'!GI598+'Daily data'!GK598+'Daily data'!GM598+'Daily data'!GO598+'Daily data'!GQ598</f>
        <v>0</v>
      </c>
      <c r="AG31" s="18">
        <f t="shared" si="0"/>
        <v>0</v>
      </c>
      <c r="AH31" s="33">
        <f t="shared" si="1"/>
        <v>0</v>
      </c>
    </row>
    <row r="32" spans="1:34" x14ac:dyDescent="0.35">
      <c r="A32">
        <v>201</v>
      </c>
      <c r="B32" t="str">
        <f>IFERROR(VLOOKUP(A32,Lookup!$A$1:$B$34,2,FALSE),"")</f>
        <v>BUTCHERY</v>
      </c>
      <c r="C32" t="s">
        <v>563</v>
      </c>
      <c r="D32">
        <v>2</v>
      </c>
      <c r="E32" s="18">
        <f>'Daily data'!D599+'Daily data'!F599+'Daily data'!H599+'Daily data'!J599+'Daily data'!L599+'Daily data'!N599+'Daily data'!P599</f>
        <v>0</v>
      </c>
      <c r="F32" s="21">
        <f>'Daily data'!E599+'Daily data'!G599+'Daily data'!I599+'Daily data'!K599+'Daily data'!M599+'Daily data'!O599+'Daily data'!Q599</f>
        <v>0</v>
      </c>
      <c r="G32" s="18">
        <f>'Daily data'!R599+'Daily data'!T599+'Daily data'!V599+'Daily data'!X599+'Daily data'!Z599+'Daily data'!AB599+'Daily data'!AD599</f>
        <v>0</v>
      </c>
      <c r="H32" s="21">
        <f>'Daily data'!S599+'Daily data'!U599+'Daily data'!W599+'Daily data'!Y599+'Daily data'!AA599+'Daily data'!AC599+'Daily data'!AE599</f>
        <v>0</v>
      </c>
      <c r="I32" s="18">
        <f>'Daily data'!AF599+'Daily data'!AH599+'Daily data'!AJ599+'Daily data'!AL599+'Daily data'!AN599+'Daily data'!AP599+'Daily data'!AR599</f>
        <v>0</v>
      </c>
      <c r="J32" s="21">
        <f>'Daily data'!AG599+'Daily data'!AI599+'Daily data'!AK599+'Daily data'!AM599+'Daily data'!AO599+'Daily data'!AQ599+'Daily data'!AS599</f>
        <v>0</v>
      </c>
      <c r="K32" s="18">
        <f>'Daily data'!AT599+'Daily data'!AV599+'Daily data'!AX599+'Daily data'!AZ599+'Daily data'!BB599+'Daily data'!BD599+'Daily data'!BF599</f>
        <v>0</v>
      </c>
      <c r="L32" s="21">
        <f>'Daily data'!AU599+'Daily data'!AW599+'Daily data'!AY599+'Daily data'!BA599+'Daily data'!BC599+'Daily data'!BE599+'Daily data'!BG599</f>
        <v>0</v>
      </c>
      <c r="M32" s="18">
        <f>'Daily data'!BH599+'Daily data'!BJ599+'Daily data'!BL599+'Daily data'!BN599+'Daily data'!BP599+'Daily data'!BR599+'Daily data'!BT599</f>
        <v>0</v>
      </c>
      <c r="N32" s="21">
        <f>'Daily data'!BI599+'Daily data'!BK599+'Daily data'!BM599+'Daily data'!BO599+'Daily data'!BQ599+'Daily data'!BS599+'Daily data'!BU599</f>
        <v>0</v>
      </c>
      <c r="O32" s="18">
        <f>'Daily data'!BV599+'Daily data'!BX599+'Daily data'!BZ599+'Daily data'!CB599+'Daily data'!CD599+'Daily data'!CF599+'Daily data'!CH599</f>
        <v>0</v>
      </c>
      <c r="P32" s="21">
        <f>'Daily data'!BW599+'Daily data'!BY599+'Daily data'!CA599+'Daily data'!CC599+'Daily data'!CE599+'Daily data'!CG599+'Daily data'!CI599</f>
        <v>0</v>
      </c>
      <c r="Q32" s="18">
        <f>'Daily data'!CJ599+'Daily data'!CL599+'Daily data'!CN599+'Daily data'!CP599+'Daily data'!CR599+'Daily data'!CT599+'Daily data'!CV599</f>
        <v>0</v>
      </c>
      <c r="R32" s="21">
        <f>'Daily data'!CK599+'Daily data'!CM599+'Daily data'!CO599+'Daily data'!CQ599+'Daily data'!CS599+'Daily data'!CU599+'Daily data'!CW599</f>
        <v>0</v>
      </c>
      <c r="S32" s="18">
        <f>'Daily data'!CX599+'Daily data'!CZ599+'Daily data'!DB599+'Daily data'!DD599+'Daily data'!DF599+'Daily data'!DH599+'Daily data'!DJ599</f>
        <v>0</v>
      </c>
      <c r="T32" s="21">
        <f>'Daily data'!CY599+'Daily data'!DA599+'Daily data'!DC599+'Daily data'!DE599+'Daily data'!DG599+'Daily data'!DI599+'Daily data'!DK599</f>
        <v>0</v>
      </c>
      <c r="U32" s="18">
        <f>'Daily data'!DL599+'Daily data'!DN599+'Daily data'!DP599+'Daily data'!DR599+'Daily data'!DT599+'Daily data'!DV599+'Daily data'!DX599</f>
        <v>0</v>
      </c>
      <c r="V32" s="21">
        <f>'Daily data'!DM599+'Daily data'!DO599+'Daily data'!DQ599+'Daily data'!DS599+'Daily data'!DU599+'Daily data'!DW599+'Daily data'!DY599</f>
        <v>0</v>
      </c>
      <c r="W32" s="18">
        <f>'Daily data'!DZ599+'Daily data'!EB599+'Daily data'!ED599+'Daily data'!EF599+'Daily data'!EH599+'Daily data'!EJ599+'Daily data'!EL599</f>
        <v>0</v>
      </c>
      <c r="X32" s="21">
        <f>'Daily data'!EA599+'Daily data'!EC599+'Daily data'!EE599+'Daily data'!EG599+'Daily data'!EI599+'Daily data'!EK599+'Daily data'!EM599</f>
        <v>0</v>
      </c>
      <c r="Y32" s="18">
        <f>'Daily data'!EN599+'Daily data'!EP599+'Daily data'!ER599+'Daily data'!ET599+'Daily data'!EV599+'Daily data'!EX599+'Daily data'!EZ599</f>
        <v>0</v>
      </c>
      <c r="Z32" s="21">
        <f>'Daily data'!EO599+'Daily data'!EQ599+'Daily data'!ES599+'Daily data'!EU599+'Daily data'!EW599+'Daily data'!EY599+'Daily data'!FA599</f>
        <v>0</v>
      </c>
      <c r="AA32" s="18">
        <f>'Daily data'!FB599+'Daily data'!FD599+'Daily data'!FF599+'Daily data'!FH599+'Daily data'!FJ599+'Daily data'!FL599+'Daily data'!FN599</f>
        <v>0</v>
      </c>
      <c r="AB32" s="21">
        <f>'Daily data'!FC599+'Daily data'!FE599+'Daily data'!FG599+'Daily data'!FI599+'Daily data'!FK599+'Daily data'!FM599+'Daily data'!FO599</f>
        <v>0</v>
      </c>
      <c r="AC32" s="18">
        <f>'Daily data'!FP599+'Daily data'!FR599+'Daily data'!FT599+'Daily data'!FV599+'Daily data'!FX599+'Daily data'!FZ599+'Daily data'!GB599</f>
        <v>0</v>
      </c>
      <c r="AD32" s="21">
        <f>'Daily data'!FQ599+'Daily data'!FS599+'Daily data'!FU599+'Daily data'!FW599+'Daily data'!FY599+'Daily data'!GA599+'Daily data'!GC599</f>
        <v>0</v>
      </c>
      <c r="AE32" s="18">
        <f>'Daily data'!GD599+'Daily data'!GF599+'Daily data'!GH599+'Daily data'!GJ599+'Daily data'!GL599+'Daily data'!GN599+'Daily data'!GP599</f>
        <v>0</v>
      </c>
      <c r="AF32" s="21">
        <f>'Daily data'!GE599+'Daily data'!GG599+'Daily data'!GI599+'Daily data'!GK599+'Daily data'!GM599+'Daily data'!GO599+'Daily data'!GQ599</f>
        <v>0</v>
      </c>
      <c r="AG32" s="18">
        <f t="shared" si="0"/>
        <v>0</v>
      </c>
      <c r="AH32" s="33">
        <f t="shared" si="1"/>
        <v>0</v>
      </c>
    </row>
    <row r="33" spans="1:34" x14ac:dyDescent="0.35">
      <c r="A33">
        <v>201</v>
      </c>
      <c r="B33" t="str">
        <f>IFERROR(VLOOKUP(A33,Lookup!$A$1:$B$34,2,FALSE),"")</f>
        <v>BUTCHERY</v>
      </c>
      <c r="C33" t="s">
        <v>564</v>
      </c>
      <c r="D33">
        <v>2</v>
      </c>
      <c r="E33" s="18">
        <f>'Daily data'!D600+'Daily data'!F600+'Daily data'!H600+'Daily data'!J600+'Daily data'!L600+'Daily data'!N600+'Daily data'!P600</f>
        <v>0</v>
      </c>
      <c r="F33" s="21">
        <f>'Daily data'!E600+'Daily data'!G600+'Daily data'!I600+'Daily data'!K600+'Daily data'!M600+'Daily data'!O600+'Daily data'!Q600</f>
        <v>0</v>
      </c>
      <c r="G33" s="18">
        <f>'Daily data'!R600+'Daily data'!T600+'Daily data'!V600+'Daily data'!X600+'Daily data'!Z600+'Daily data'!AB600+'Daily data'!AD600</f>
        <v>0</v>
      </c>
      <c r="H33" s="21">
        <f>'Daily data'!S600+'Daily data'!U600+'Daily data'!W600+'Daily data'!Y600+'Daily data'!AA600+'Daily data'!AC600+'Daily data'!AE600</f>
        <v>0</v>
      </c>
      <c r="I33" s="18">
        <f>'Daily data'!AF600+'Daily data'!AH600+'Daily data'!AJ600+'Daily data'!AL600+'Daily data'!AN600+'Daily data'!AP600+'Daily data'!AR600</f>
        <v>0</v>
      </c>
      <c r="J33" s="21">
        <f>'Daily data'!AG600+'Daily data'!AI600+'Daily data'!AK600+'Daily data'!AM600+'Daily data'!AO600+'Daily data'!AQ600+'Daily data'!AS600</f>
        <v>0</v>
      </c>
      <c r="K33" s="18">
        <f>'Daily data'!AT600+'Daily data'!AV600+'Daily data'!AX600+'Daily data'!AZ600+'Daily data'!BB600+'Daily data'!BD600+'Daily data'!BF600</f>
        <v>0</v>
      </c>
      <c r="L33" s="21">
        <f>'Daily data'!AU600+'Daily data'!AW600+'Daily data'!AY600+'Daily data'!BA600+'Daily data'!BC600+'Daily data'!BE600+'Daily data'!BG600</f>
        <v>0</v>
      </c>
      <c r="M33" s="18">
        <f>'Daily data'!BH600+'Daily data'!BJ600+'Daily data'!BL600+'Daily data'!BN600+'Daily data'!BP600+'Daily data'!BR600+'Daily data'!BT600</f>
        <v>0</v>
      </c>
      <c r="N33" s="21">
        <f>'Daily data'!BI600+'Daily data'!BK600+'Daily data'!BM600+'Daily data'!BO600+'Daily data'!BQ600+'Daily data'!BS600+'Daily data'!BU600</f>
        <v>0</v>
      </c>
      <c r="O33" s="18">
        <f>'Daily data'!BV600+'Daily data'!BX600+'Daily data'!BZ600+'Daily data'!CB600+'Daily data'!CD600+'Daily data'!CF600+'Daily data'!CH600</f>
        <v>0</v>
      </c>
      <c r="P33" s="21">
        <f>'Daily data'!BW600+'Daily data'!BY600+'Daily data'!CA600+'Daily data'!CC600+'Daily data'!CE600+'Daily data'!CG600+'Daily data'!CI600</f>
        <v>0</v>
      </c>
      <c r="Q33" s="18">
        <f>'Daily data'!CJ600+'Daily data'!CL600+'Daily data'!CN600+'Daily data'!CP600+'Daily data'!CR600+'Daily data'!CT600+'Daily data'!CV600</f>
        <v>0</v>
      </c>
      <c r="R33" s="21">
        <f>'Daily data'!CK600+'Daily data'!CM600+'Daily data'!CO600+'Daily data'!CQ600+'Daily data'!CS600+'Daily data'!CU600+'Daily data'!CW600</f>
        <v>0</v>
      </c>
      <c r="S33" s="18">
        <f>'Daily data'!CX600+'Daily data'!CZ600+'Daily data'!DB600+'Daily data'!DD600+'Daily data'!DF600+'Daily data'!DH600+'Daily data'!DJ600</f>
        <v>0</v>
      </c>
      <c r="T33" s="21">
        <f>'Daily data'!CY600+'Daily data'!DA600+'Daily data'!DC600+'Daily data'!DE600+'Daily data'!DG600+'Daily data'!DI600+'Daily data'!DK600</f>
        <v>0</v>
      </c>
      <c r="U33" s="18">
        <f>'Daily data'!DL600+'Daily data'!DN600+'Daily data'!DP600+'Daily data'!DR600+'Daily data'!DT600+'Daily data'!DV600+'Daily data'!DX600</f>
        <v>0</v>
      </c>
      <c r="V33" s="21">
        <f>'Daily data'!DM600+'Daily data'!DO600+'Daily data'!DQ600+'Daily data'!DS600+'Daily data'!DU600+'Daily data'!DW600+'Daily data'!DY600</f>
        <v>0</v>
      </c>
      <c r="W33" s="18">
        <f>'Daily data'!DZ600+'Daily data'!EB600+'Daily data'!ED600+'Daily data'!EF600+'Daily data'!EH600+'Daily data'!EJ600+'Daily data'!EL600</f>
        <v>0</v>
      </c>
      <c r="X33" s="21">
        <f>'Daily data'!EA600+'Daily data'!EC600+'Daily data'!EE600+'Daily data'!EG600+'Daily data'!EI600+'Daily data'!EK600+'Daily data'!EM600</f>
        <v>0</v>
      </c>
      <c r="Y33" s="18">
        <f>'Daily data'!EN600+'Daily data'!EP600+'Daily data'!ER600+'Daily data'!ET600+'Daily data'!EV600+'Daily data'!EX600+'Daily data'!EZ600</f>
        <v>0</v>
      </c>
      <c r="Z33" s="21">
        <f>'Daily data'!EO600+'Daily data'!EQ600+'Daily data'!ES600+'Daily data'!EU600+'Daily data'!EW600+'Daily data'!EY600+'Daily data'!FA600</f>
        <v>0</v>
      </c>
      <c r="AA33" s="18">
        <f>'Daily data'!FB600+'Daily data'!FD600+'Daily data'!FF600+'Daily data'!FH600+'Daily data'!FJ600+'Daily data'!FL600+'Daily data'!FN600</f>
        <v>0</v>
      </c>
      <c r="AB33" s="21">
        <f>'Daily data'!FC600+'Daily data'!FE600+'Daily data'!FG600+'Daily data'!FI600+'Daily data'!FK600+'Daily data'!FM600+'Daily data'!FO600</f>
        <v>0</v>
      </c>
      <c r="AC33" s="18">
        <f>'Daily data'!FP600+'Daily data'!FR600+'Daily data'!FT600+'Daily data'!FV600+'Daily data'!FX600+'Daily data'!FZ600+'Daily data'!GB600</f>
        <v>0</v>
      </c>
      <c r="AD33" s="21">
        <f>'Daily data'!FQ600+'Daily data'!FS600+'Daily data'!FU600+'Daily data'!FW600+'Daily data'!FY600+'Daily data'!GA600+'Daily data'!GC600</f>
        <v>0</v>
      </c>
      <c r="AE33" s="18">
        <f>'Daily data'!GD600+'Daily data'!GF600+'Daily data'!GH600+'Daily data'!GJ600+'Daily data'!GL600+'Daily data'!GN600+'Daily data'!GP600</f>
        <v>0</v>
      </c>
      <c r="AF33" s="21">
        <f>'Daily data'!GE600+'Daily data'!GG600+'Daily data'!GI600+'Daily data'!GK600+'Daily data'!GM600+'Daily data'!GO600+'Daily data'!GQ600</f>
        <v>0</v>
      </c>
      <c r="AG33" s="18">
        <f t="shared" si="0"/>
        <v>0</v>
      </c>
      <c r="AH33" s="33">
        <f t="shared" si="1"/>
        <v>0</v>
      </c>
    </row>
    <row r="34" spans="1:34" x14ac:dyDescent="0.35">
      <c r="A34">
        <v>201</v>
      </c>
      <c r="B34" t="str">
        <f>IFERROR(VLOOKUP(A34,Lookup!$A$1:$B$34,2,FALSE),"")</f>
        <v>BUTCHERY</v>
      </c>
      <c r="C34" t="s">
        <v>565</v>
      </c>
      <c r="D34">
        <v>2</v>
      </c>
      <c r="E34" s="18">
        <f>'Daily data'!D601+'Daily data'!F601+'Daily data'!H601+'Daily data'!J601+'Daily data'!L601+'Daily data'!N601+'Daily data'!P601</f>
        <v>0</v>
      </c>
      <c r="F34" s="21">
        <f>'Daily data'!E601+'Daily data'!G601+'Daily data'!I601+'Daily data'!K601+'Daily data'!M601+'Daily data'!O601+'Daily data'!Q601</f>
        <v>0</v>
      </c>
      <c r="G34" s="18">
        <f>'Daily data'!R601+'Daily data'!T601+'Daily data'!V601+'Daily data'!X601+'Daily data'!Z601+'Daily data'!AB601+'Daily data'!AD601</f>
        <v>0</v>
      </c>
      <c r="H34" s="21">
        <f>'Daily data'!S601+'Daily data'!U601+'Daily data'!W601+'Daily data'!Y601+'Daily data'!AA601+'Daily data'!AC601+'Daily data'!AE601</f>
        <v>0</v>
      </c>
      <c r="I34" s="18">
        <f>'Daily data'!AF601+'Daily data'!AH601+'Daily data'!AJ601+'Daily data'!AL601+'Daily data'!AN601+'Daily data'!AP601+'Daily data'!AR601</f>
        <v>0</v>
      </c>
      <c r="J34" s="21">
        <f>'Daily data'!AG601+'Daily data'!AI601+'Daily data'!AK601+'Daily data'!AM601+'Daily data'!AO601+'Daily data'!AQ601+'Daily data'!AS601</f>
        <v>0</v>
      </c>
      <c r="K34" s="18">
        <f>'Daily data'!AT601+'Daily data'!AV601+'Daily data'!AX601+'Daily data'!AZ601+'Daily data'!BB601+'Daily data'!BD601+'Daily data'!BF601</f>
        <v>0</v>
      </c>
      <c r="L34" s="21">
        <f>'Daily data'!AU601+'Daily data'!AW601+'Daily data'!AY601+'Daily data'!BA601+'Daily data'!BC601+'Daily data'!BE601+'Daily data'!BG601</f>
        <v>0</v>
      </c>
      <c r="M34" s="18">
        <f>'Daily data'!BH601+'Daily data'!BJ601+'Daily data'!BL601+'Daily data'!BN601+'Daily data'!BP601+'Daily data'!BR601+'Daily data'!BT601</f>
        <v>0</v>
      </c>
      <c r="N34" s="21">
        <f>'Daily data'!BI601+'Daily data'!BK601+'Daily data'!BM601+'Daily data'!BO601+'Daily data'!BQ601+'Daily data'!BS601+'Daily data'!BU601</f>
        <v>0</v>
      </c>
      <c r="O34" s="18">
        <f>'Daily data'!BV601+'Daily data'!BX601+'Daily data'!BZ601+'Daily data'!CB601+'Daily data'!CD601+'Daily data'!CF601+'Daily data'!CH601</f>
        <v>0</v>
      </c>
      <c r="P34" s="21">
        <f>'Daily data'!BW601+'Daily data'!BY601+'Daily data'!CA601+'Daily data'!CC601+'Daily data'!CE601+'Daily data'!CG601+'Daily data'!CI601</f>
        <v>0</v>
      </c>
      <c r="Q34" s="18">
        <f>'Daily data'!CJ601+'Daily data'!CL601+'Daily data'!CN601+'Daily data'!CP601+'Daily data'!CR601+'Daily data'!CT601+'Daily data'!CV601</f>
        <v>0</v>
      </c>
      <c r="R34" s="21">
        <f>'Daily data'!CK601+'Daily data'!CM601+'Daily data'!CO601+'Daily data'!CQ601+'Daily data'!CS601+'Daily data'!CU601+'Daily data'!CW601</f>
        <v>0</v>
      </c>
      <c r="S34" s="18">
        <f>'Daily data'!CX601+'Daily data'!CZ601+'Daily data'!DB601+'Daily data'!DD601+'Daily data'!DF601+'Daily data'!DH601+'Daily data'!DJ601</f>
        <v>0</v>
      </c>
      <c r="T34" s="21">
        <f>'Daily data'!CY601+'Daily data'!DA601+'Daily data'!DC601+'Daily data'!DE601+'Daily data'!DG601+'Daily data'!DI601+'Daily data'!DK601</f>
        <v>0</v>
      </c>
      <c r="U34" s="18">
        <f>'Daily data'!DL601+'Daily data'!DN601+'Daily data'!DP601+'Daily data'!DR601+'Daily data'!DT601+'Daily data'!DV601+'Daily data'!DX601</f>
        <v>0</v>
      </c>
      <c r="V34" s="21">
        <f>'Daily data'!DM601+'Daily data'!DO601+'Daily data'!DQ601+'Daily data'!DS601+'Daily data'!DU601+'Daily data'!DW601+'Daily data'!DY601</f>
        <v>0</v>
      </c>
      <c r="W34" s="18">
        <f>'Daily data'!DZ601+'Daily data'!EB601+'Daily data'!ED601+'Daily data'!EF601+'Daily data'!EH601+'Daily data'!EJ601+'Daily data'!EL601</f>
        <v>0</v>
      </c>
      <c r="X34" s="21">
        <f>'Daily data'!EA601+'Daily data'!EC601+'Daily data'!EE601+'Daily data'!EG601+'Daily data'!EI601+'Daily data'!EK601+'Daily data'!EM601</f>
        <v>0</v>
      </c>
      <c r="Y34" s="18">
        <f>'Daily data'!EN601+'Daily data'!EP601+'Daily data'!ER601+'Daily data'!ET601+'Daily data'!EV601+'Daily data'!EX601+'Daily data'!EZ601</f>
        <v>0</v>
      </c>
      <c r="Z34" s="21">
        <f>'Daily data'!EO601+'Daily data'!EQ601+'Daily data'!ES601+'Daily data'!EU601+'Daily data'!EW601+'Daily data'!EY601+'Daily data'!FA601</f>
        <v>0</v>
      </c>
      <c r="AA34" s="18">
        <f>'Daily data'!FB601+'Daily data'!FD601+'Daily data'!FF601+'Daily data'!FH601+'Daily data'!FJ601+'Daily data'!FL601+'Daily data'!FN601</f>
        <v>0</v>
      </c>
      <c r="AB34" s="21">
        <f>'Daily data'!FC601+'Daily data'!FE601+'Daily data'!FG601+'Daily data'!FI601+'Daily data'!FK601+'Daily data'!FM601+'Daily data'!FO601</f>
        <v>0</v>
      </c>
      <c r="AC34" s="18">
        <f>'Daily data'!FP601+'Daily data'!FR601+'Daily data'!FT601+'Daily data'!FV601+'Daily data'!FX601+'Daily data'!FZ601+'Daily data'!GB601</f>
        <v>0</v>
      </c>
      <c r="AD34" s="21">
        <f>'Daily data'!FQ601+'Daily data'!FS601+'Daily data'!FU601+'Daily data'!FW601+'Daily data'!FY601+'Daily data'!GA601+'Daily data'!GC601</f>
        <v>0</v>
      </c>
      <c r="AE34" s="18">
        <f>'Daily data'!GD601+'Daily data'!GF601+'Daily data'!GH601+'Daily data'!GJ601+'Daily data'!GL601+'Daily data'!GN601+'Daily data'!GP601</f>
        <v>0</v>
      </c>
      <c r="AF34" s="21">
        <f>'Daily data'!GE601+'Daily data'!GG601+'Daily data'!GI601+'Daily data'!GK601+'Daily data'!GM601+'Daily data'!GO601+'Daily data'!GQ601</f>
        <v>0</v>
      </c>
      <c r="AG34" s="18">
        <f t="shared" si="0"/>
        <v>0</v>
      </c>
      <c r="AH34" s="33">
        <f t="shared" si="1"/>
        <v>0</v>
      </c>
    </row>
    <row r="35" spans="1:34" x14ac:dyDescent="0.35">
      <c r="A35">
        <v>201</v>
      </c>
      <c r="B35" t="str">
        <f>IFERROR(VLOOKUP(A35,Lookup!$A$1:$B$34,2,FALSE),"")</f>
        <v>BUTCHERY</v>
      </c>
      <c r="C35" t="s">
        <v>566</v>
      </c>
      <c r="D35">
        <v>2</v>
      </c>
      <c r="E35" s="18">
        <f>'Daily data'!D602+'Daily data'!F602+'Daily data'!H602+'Daily data'!J602+'Daily data'!L602+'Daily data'!N602+'Daily data'!P602</f>
        <v>0</v>
      </c>
      <c r="F35" s="21">
        <f>'Daily data'!E602+'Daily data'!G602+'Daily data'!I602+'Daily data'!K602+'Daily data'!M602+'Daily data'!O602+'Daily data'!Q602</f>
        <v>0</v>
      </c>
      <c r="G35" s="18">
        <f>'Daily data'!R602+'Daily data'!T602+'Daily data'!V602+'Daily data'!X602+'Daily data'!Z602+'Daily data'!AB602+'Daily data'!AD602</f>
        <v>0</v>
      </c>
      <c r="H35" s="21">
        <f>'Daily data'!S602+'Daily data'!U602+'Daily data'!W602+'Daily data'!Y602+'Daily data'!AA602+'Daily data'!AC602+'Daily data'!AE602</f>
        <v>0</v>
      </c>
      <c r="I35" s="18">
        <f>'Daily data'!AF602+'Daily data'!AH602+'Daily data'!AJ602+'Daily data'!AL602+'Daily data'!AN602+'Daily data'!AP602+'Daily data'!AR602</f>
        <v>0</v>
      </c>
      <c r="J35" s="21">
        <f>'Daily data'!AG602+'Daily data'!AI602+'Daily data'!AK602+'Daily data'!AM602+'Daily data'!AO602+'Daily data'!AQ602+'Daily data'!AS602</f>
        <v>0</v>
      </c>
      <c r="K35" s="18">
        <f>'Daily data'!AT602+'Daily data'!AV602+'Daily data'!AX602+'Daily data'!AZ602+'Daily data'!BB602+'Daily data'!BD602+'Daily data'!BF602</f>
        <v>0</v>
      </c>
      <c r="L35" s="21">
        <f>'Daily data'!AU602+'Daily data'!AW602+'Daily data'!AY602+'Daily data'!BA602+'Daily data'!BC602+'Daily data'!BE602+'Daily data'!BG602</f>
        <v>0</v>
      </c>
      <c r="M35" s="18">
        <f>'Daily data'!BH602+'Daily data'!BJ602+'Daily data'!BL602+'Daily data'!BN602+'Daily data'!BP602+'Daily data'!BR602+'Daily data'!BT602</f>
        <v>0</v>
      </c>
      <c r="N35" s="21">
        <f>'Daily data'!BI602+'Daily data'!BK602+'Daily data'!BM602+'Daily data'!BO602+'Daily data'!BQ602+'Daily data'!BS602+'Daily data'!BU602</f>
        <v>0</v>
      </c>
      <c r="O35" s="18">
        <f>'Daily data'!BV602+'Daily data'!BX602+'Daily data'!BZ602+'Daily data'!CB602+'Daily data'!CD602+'Daily data'!CF602+'Daily data'!CH602</f>
        <v>0</v>
      </c>
      <c r="P35" s="21">
        <f>'Daily data'!BW602+'Daily data'!BY602+'Daily data'!CA602+'Daily data'!CC602+'Daily data'!CE602+'Daily data'!CG602+'Daily data'!CI602</f>
        <v>0</v>
      </c>
      <c r="Q35" s="18">
        <f>'Daily data'!CJ602+'Daily data'!CL602+'Daily data'!CN602+'Daily data'!CP602+'Daily data'!CR602+'Daily data'!CT602+'Daily data'!CV602</f>
        <v>0</v>
      </c>
      <c r="R35" s="21">
        <f>'Daily data'!CK602+'Daily data'!CM602+'Daily data'!CO602+'Daily data'!CQ602+'Daily data'!CS602+'Daily data'!CU602+'Daily data'!CW602</f>
        <v>0</v>
      </c>
      <c r="S35" s="18">
        <f>'Daily data'!CX602+'Daily data'!CZ602+'Daily data'!DB602+'Daily data'!DD602+'Daily data'!DF602+'Daily data'!DH602+'Daily data'!DJ602</f>
        <v>0</v>
      </c>
      <c r="T35" s="21">
        <f>'Daily data'!CY602+'Daily data'!DA602+'Daily data'!DC602+'Daily data'!DE602+'Daily data'!DG602+'Daily data'!DI602+'Daily data'!DK602</f>
        <v>0</v>
      </c>
      <c r="U35" s="18">
        <f>'Daily data'!DL602+'Daily data'!DN602+'Daily data'!DP602+'Daily data'!DR602+'Daily data'!DT602+'Daily data'!DV602+'Daily data'!DX602</f>
        <v>0</v>
      </c>
      <c r="V35" s="21">
        <f>'Daily data'!DM602+'Daily data'!DO602+'Daily data'!DQ602+'Daily data'!DS602+'Daily data'!DU602+'Daily data'!DW602+'Daily data'!DY602</f>
        <v>0</v>
      </c>
      <c r="W35" s="18">
        <f>'Daily data'!DZ602+'Daily data'!EB602+'Daily data'!ED602+'Daily data'!EF602+'Daily data'!EH602+'Daily data'!EJ602+'Daily data'!EL602</f>
        <v>0</v>
      </c>
      <c r="X35" s="21">
        <f>'Daily data'!EA602+'Daily data'!EC602+'Daily data'!EE602+'Daily data'!EG602+'Daily data'!EI602+'Daily data'!EK602+'Daily data'!EM602</f>
        <v>0</v>
      </c>
      <c r="Y35" s="18">
        <f>'Daily data'!EN602+'Daily data'!EP602+'Daily data'!ER602+'Daily data'!ET602+'Daily data'!EV602+'Daily data'!EX602+'Daily data'!EZ602</f>
        <v>0</v>
      </c>
      <c r="Z35" s="21">
        <f>'Daily data'!EO602+'Daily data'!EQ602+'Daily data'!ES602+'Daily data'!EU602+'Daily data'!EW602+'Daily data'!EY602+'Daily data'!FA602</f>
        <v>0</v>
      </c>
      <c r="AA35" s="18">
        <f>'Daily data'!FB602+'Daily data'!FD602+'Daily data'!FF602+'Daily data'!FH602+'Daily data'!FJ602+'Daily data'!FL602+'Daily data'!FN602</f>
        <v>0</v>
      </c>
      <c r="AB35" s="21">
        <f>'Daily data'!FC602+'Daily data'!FE602+'Daily data'!FG602+'Daily data'!FI602+'Daily data'!FK602+'Daily data'!FM602+'Daily data'!FO602</f>
        <v>0</v>
      </c>
      <c r="AC35" s="18">
        <f>'Daily data'!FP602+'Daily data'!FR602+'Daily data'!FT602+'Daily data'!FV602+'Daily data'!FX602+'Daily data'!FZ602+'Daily data'!GB602</f>
        <v>0</v>
      </c>
      <c r="AD35" s="21">
        <f>'Daily data'!FQ602+'Daily data'!FS602+'Daily data'!FU602+'Daily data'!FW602+'Daily data'!FY602+'Daily data'!GA602+'Daily data'!GC602</f>
        <v>0</v>
      </c>
      <c r="AE35" s="18">
        <f>'Daily data'!GD602+'Daily data'!GF602+'Daily data'!GH602+'Daily data'!GJ602+'Daily data'!GL602+'Daily data'!GN602+'Daily data'!GP602</f>
        <v>0</v>
      </c>
      <c r="AF35" s="21">
        <f>'Daily data'!GE602+'Daily data'!GG602+'Daily data'!GI602+'Daily data'!GK602+'Daily data'!GM602+'Daily data'!GO602+'Daily data'!GQ602</f>
        <v>0</v>
      </c>
      <c r="AG35" s="18">
        <f t="shared" si="0"/>
        <v>0</v>
      </c>
      <c r="AH35" s="33">
        <f t="shared" si="1"/>
        <v>0</v>
      </c>
    </row>
    <row r="36" spans="1:34" x14ac:dyDescent="0.35">
      <c r="A36">
        <v>201</v>
      </c>
      <c r="B36" t="str">
        <f>IFERROR(VLOOKUP(A36,Lookup!$A$1:$B$34,2,FALSE),"")</f>
        <v>BUTCHERY</v>
      </c>
      <c r="C36" t="s">
        <v>569</v>
      </c>
      <c r="D36">
        <v>2</v>
      </c>
      <c r="E36" s="18">
        <f>'Daily data'!D605+'Daily data'!F605+'Daily data'!H605+'Daily data'!J605+'Daily data'!L605+'Daily data'!N605+'Daily data'!P605</f>
        <v>0</v>
      </c>
      <c r="F36" s="21">
        <f>'Daily data'!E605+'Daily data'!G605+'Daily data'!I605+'Daily data'!K605+'Daily data'!M605+'Daily data'!O605+'Daily data'!Q605</f>
        <v>0</v>
      </c>
      <c r="G36" s="18">
        <f>'Daily data'!R605+'Daily data'!T605+'Daily data'!V605+'Daily data'!X605+'Daily data'!Z605+'Daily data'!AB605+'Daily data'!AD605</f>
        <v>0</v>
      </c>
      <c r="H36" s="21">
        <f>'Daily data'!S605+'Daily data'!U605+'Daily data'!W605+'Daily data'!Y605+'Daily data'!AA605+'Daily data'!AC605+'Daily data'!AE605</f>
        <v>0</v>
      </c>
      <c r="I36" s="18">
        <f>'Daily data'!AF605+'Daily data'!AH605+'Daily data'!AJ605+'Daily data'!AL605+'Daily data'!AN605+'Daily data'!AP605+'Daily data'!AR605</f>
        <v>0</v>
      </c>
      <c r="J36" s="21">
        <f>'Daily data'!AG605+'Daily data'!AI605+'Daily data'!AK605+'Daily data'!AM605+'Daily data'!AO605+'Daily data'!AQ605+'Daily data'!AS605</f>
        <v>0</v>
      </c>
      <c r="K36" s="18">
        <f>'Daily data'!AT605+'Daily data'!AV605+'Daily data'!AX605+'Daily data'!AZ605+'Daily data'!BB605+'Daily data'!BD605+'Daily data'!BF605</f>
        <v>0</v>
      </c>
      <c r="L36" s="21">
        <f>'Daily data'!AU605+'Daily data'!AW605+'Daily data'!AY605+'Daily data'!BA605+'Daily data'!BC605+'Daily data'!BE605+'Daily data'!BG605</f>
        <v>0</v>
      </c>
      <c r="M36" s="18">
        <f>'Daily data'!BH605+'Daily data'!BJ605+'Daily data'!BL605+'Daily data'!BN605+'Daily data'!BP605+'Daily data'!BR605+'Daily data'!BT605</f>
        <v>0</v>
      </c>
      <c r="N36" s="21">
        <f>'Daily data'!BI605+'Daily data'!BK605+'Daily data'!BM605+'Daily data'!BO605+'Daily data'!BQ605+'Daily data'!BS605+'Daily data'!BU605</f>
        <v>0</v>
      </c>
      <c r="O36" s="18">
        <f>'Daily data'!BV605+'Daily data'!BX605+'Daily data'!BZ605+'Daily data'!CB605+'Daily data'!CD605+'Daily data'!CF605+'Daily data'!CH605</f>
        <v>0</v>
      </c>
      <c r="P36" s="21">
        <f>'Daily data'!BW605+'Daily data'!BY605+'Daily data'!CA605+'Daily data'!CC605+'Daily data'!CE605+'Daily data'!CG605+'Daily data'!CI605</f>
        <v>0</v>
      </c>
      <c r="Q36" s="18">
        <f>'Daily data'!CJ605+'Daily data'!CL605+'Daily data'!CN605+'Daily data'!CP605+'Daily data'!CR605+'Daily data'!CT605+'Daily data'!CV605</f>
        <v>0</v>
      </c>
      <c r="R36" s="21">
        <f>'Daily data'!CK605+'Daily data'!CM605+'Daily data'!CO605+'Daily data'!CQ605+'Daily data'!CS605+'Daily data'!CU605+'Daily data'!CW605</f>
        <v>0</v>
      </c>
      <c r="S36" s="18">
        <f>'Daily data'!CX605+'Daily data'!CZ605+'Daily data'!DB605+'Daily data'!DD605+'Daily data'!DF605+'Daily data'!DH605+'Daily data'!DJ605</f>
        <v>0</v>
      </c>
      <c r="T36" s="21">
        <f>'Daily data'!CY605+'Daily data'!DA605+'Daily data'!DC605+'Daily data'!DE605+'Daily data'!DG605+'Daily data'!DI605+'Daily data'!DK605</f>
        <v>0</v>
      </c>
      <c r="U36" s="18">
        <f>'Daily data'!DL605+'Daily data'!DN605+'Daily data'!DP605+'Daily data'!DR605+'Daily data'!DT605+'Daily data'!DV605+'Daily data'!DX605</f>
        <v>0</v>
      </c>
      <c r="V36" s="21">
        <f>'Daily data'!DM605+'Daily data'!DO605+'Daily data'!DQ605+'Daily data'!DS605+'Daily data'!DU605+'Daily data'!DW605+'Daily data'!DY605</f>
        <v>0</v>
      </c>
      <c r="W36" s="18">
        <f>'Daily data'!DZ605+'Daily data'!EB605+'Daily data'!ED605+'Daily data'!EF605+'Daily data'!EH605+'Daily data'!EJ605+'Daily data'!EL605</f>
        <v>0</v>
      </c>
      <c r="X36" s="21">
        <f>'Daily data'!EA605+'Daily data'!EC605+'Daily data'!EE605+'Daily data'!EG605+'Daily data'!EI605+'Daily data'!EK605+'Daily data'!EM605</f>
        <v>0</v>
      </c>
      <c r="Y36" s="18">
        <f>'Daily data'!EN605+'Daily data'!EP605+'Daily data'!ER605+'Daily data'!ET605+'Daily data'!EV605+'Daily data'!EX605+'Daily data'!EZ605</f>
        <v>0</v>
      </c>
      <c r="Z36" s="21">
        <f>'Daily data'!EO605+'Daily data'!EQ605+'Daily data'!ES605+'Daily data'!EU605+'Daily data'!EW605+'Daily data'!EY605+'Daily data'!FA605</f>
        <v>0</v>
      </c>
      <c r="AA36" s="18">
        <f>'Daily data'!FB605+'Daily data'!FD605+'Daily data'!FF605+'Daily data'!FH605+'Daily data'!FJ605+'Daily data'!FL605+'Daily data'!FN605</f>
        <v>0</v>
      </c>
      <c r="AB36" s="21">
        <f>'Daily data'!FC605+'Daily data'!FE605+'Daily data'!FG605+'Daily data'!FI605+'Daily data'!FK605+'Daily data'!FM605+'Daily data'!FO605</f>
        <v>0</v>
      </c>
      <c r="AC36" s="18">
        <f>'Daily data'!FP605+'Daily data'!FR605+'Daily data'!FT605+'Daily data'!FV605+'Daily data'!FX605+'Daily data'!FZ605+'Daily data'!GB605</f>
        <v>0</v>
      </c>
      <c r="AD36" s="21">
        <f>'Daily data'!FQ605+'Daily data'!FS605+'Daily data'!FU605+'Daily data'!FW605+'Daily data'!FY605+'Daily data'!GA605+'Daily data'!GC605</f>
        <v>0</v>
      </c>
      <c r="AE36" s="18">
        <f>'Daily data'!GD605+'Daily data'!GF605+'Daily data'!GH605+'Daily data'!GJ605+'Daily data'!GL605+'Daily data'!GN605+'Daily data'!GP605</f>
        <v>0</v>
      </c>
      <c r="AF36" s="21">
        <f>'Daily data'!GE605+'Daily data'!GG605+'Daily data'!GI605+'Daily data'!GK605+'Daily data'!GM605+'Daily data'!GO605+'Daily data'!GQ605</f>
        <v>0</v>
      </c>
      <c r="AG36" s="18">
        <f t="shared" si="0"/>
        <v>0</v>
      </c>
      <c r="AH36" s="33">
        <f t="shared" si="1"/>
        <v>0</v>
      </c>
    </row>
    <row r="37" spans="1:34" x14ac:dyDescent="0.35">
      <c r="A37">
        <v>201</v>
      </c>
      <c r="B37" t="str">
        <f>IFERROR(VLOOKUP(A37,Lookup!$A$1:$B$34,2,FALSE),"")</f>
        <v>BUTCHERY</v>
      </c>
      <c r="C37" t="s">
        <v>570</v>
      </c>
      <c r="D37">
        <v>2</v>
      </c>
      <c r="E37" s="18">
        <f>'Daily data'!D606+'Daily data'!F606+'Daily data'!H606+'Daily data'!J606+'Daily data'!L606+'Daily data'!N606+'Daily data'!P606</f>
        <v>0</v>
      </c>
      <c r="F37" s="21">
        <f>'Daily data'!E606+'Daily data'!G606+'Daily data'!I606+'Daily data'!K606+'Daily data'!M606+'Daily data'!O606+'Daily data'!Q606</f>
        <v>0</v>
      </c>
      <c r="G37" s="18">
        <f>'Daily data'!R606+'Daily data'!T606+'Daily data'!V606+'Daily data'!X606+'Daily data'!Z606+'Daily data'!AB606+'Daily data'!AD606</f>
        <v>0</v>
      </c>
      <c r="H37" s="21">
        <f>'Daily data'!S606+'Daily data'!U606+'Daily data'!W606+'Daily data'!Y606+'Daily data'!AA606+'Daily data'!AC606+'Daily data'!AE606</f>
        <v>0</v>
      </c>
      <c r="I37" s="18">
        <f>'Daily data'!AF606+'Daily data'!AH606+'Daily data'!AJ606+'Daily data'!AL606+'Daily data'!AN606+'Daily data'!AP606+'Daily data'!AR606</f>
        <v>0</v>
      </c>
      <c r="J37" s="21">
        <f>'Daily data'!AG606+'Daily data'!AI606+'Daily data'!AK606+'Daily data'!AM606+'Daily data'!AO606+'Daily data'!AQ606+'Daily data'!AS606</f>
        <v>0</v>
      </c>
      <c r="K37" s="18">
        <f>'Daily data'!AT606+'Daily data'!AV606+'Daily data'!AX606+'Daily data'!AZ606+'Daily data'!BB606+'Daily data'!BD606+'Daily data'!BF606</f>
        <v>0</v>
      </c>
      <c r="L37" s="21">
        <f>'Daily data'!AU606+'Daily data'!AW606+'Daily data'!AY606+'Daily data'!BA606+'Daily data'!BC606+'Daily data'!BE606+'Daily data'!BG606</f>
        <v>0</v>
      </c>
      <c r="M37" s="18">
        <f>'Daily data'!BH606+'Daily data'!BJ606+'Daily data'!BL606+'Daily data'!BN606+'Daily data'!BP606+'Daily data'!BR606+'Daily data'!BT606</f>
        <v>0</v>
      </c>
      <c r="N37" s="21">
        <f>'Daily data'!BI606+'Daily data'!BK606+'Daily data'!BM606+'Daily data'!BO606+'Daily data'!BQ606+'Daily data'!BS606+'Daily data'!BU606</f>
        <v>0</v>
      </c>
      <c r="O37" s="18">
        <f>'Daily data'!BV606+'Daily data'!BX606+'Daily data'!BZ606+'Daily data'!CB606+'Daily data'!CD606+'Daily data'!CF606+'Daily data'!CH606</f>
        <v>0</v>
      </c>
      <c r="P37" s="21">
        <f>'Daily data'!BW606+'Daily data'!BY606+'Daily data'!CA606+'Daily data'!CC606+'Daily data'!CE606+'Daily data'!CG606+'Daily data'!CI606</f>
        <v>0</v>
      </c>
      <c r="Q37" s="18">
        <f>'Daily data'!CJ606+'Daily data'!CL606+'Daily data'!CN606+'Daily data'!CP606+'Daily data'!CR606+'Daily data'!CT606+'Daily data'!CV606</f>
        <v>0</v>
      </c>
      <c r="R37" s="21">
        <f>'Daily data'!CK606+'Daily data'!CM606+'Daily data'!CO606+'Daily data'!CQ606+'Daily data'!CS606+'Daily data'!CU606+'Daily data'!CW606</f>
        <v>0</v>
      </c>
      <c r="S37" s="18">
        <f>'Daily data'!CX606+'Daily data'!CZ606+'Daily data'!DB606+'Daily data'!DD606+'Daily data'!DF606+'Daily data'!DH606+'Daily data'!DJ606</f>
        <v>0</v>
      </c>
      <c r="T37" s="21">
        <f>'Daily data'!CY606+'Daily data'!DA606+'Daily data'!DC606+'Daily data'!DE606+'Daily data'!DG606+'Daily data'!DI606+'Daily data'!DK606</f>
        <v>0</v>
      </c>
      <c r="U37" s="18">
        <f>'Daily data'!DL606+'Daily data'!DN606+'Daily data'!DP606+'Daily data'!DR606+'Daily data'!DT606+'Daily data'!DV606+'Daily data'!DX606</f>
        <v>0</v>
      </c>
      <c r="V37" s="21">
        <f>'Daily data'!DM606+'Daily data'!DO606+'Daily data'!DQ606+'Daily data'!DS606+'Daily data'!DU606+'Daily data'!DW606+'Daily data'!DY606</f>
        <v>0</v>
      </c>
      <c r="W37" s="18">
        <f>'Daily data'!DZ606+'Daily data'!EB606+'Daily data'!ED606+'Daily data'!EF606+'Daily data'!EH606+'Daily data'!EJ606+'Daily data'!EL606</f>
        <v>0</v>
      </c>
      <c r="X37" s="21">
        <f>'Daily data'!EA606+'Daily data'!EC606+'Daily data'!EE606+'Daily data'!EG606+'Daily data'!EI606+'Daily data'!EK606+'Daily data'!EM606</f>
        <v>0</v>
      </c>
      <c r="Y37" s="18">
        <f>'Daily data'!EN606+'Daily data'!EP606+'Daily data'!ER606+'Daily data'!ET606+'Daily data'!EV606+'Daily data'!EX606+'Daily data'!EZ606</f>
        <v>0</v>
      </c>
      <c r="Z37" s="21">
        <f>'Daily data'!EO606+'Daily data'!EQ606+'Daily data'!ES606+'Daily data'!EU606+'Daily data'!EW606+'Daily data'!EY606+'Daily data'!FA606</f>
        <v>0</v>
      </c>
      <c r="AA37" s="18">
        <f>'Daily data'!FB606+'Daily data'!FD606+'Daily data'!FF606+'Daily data'!FH606+'Daily data'!FJ606+'Daily data'!FL606+'Daily data'!FN606</f>
        <v>0</v>
      </c>
      <c r="AB37" s="21">
        <f>'Daily data'!FC606+'Daily data'!FE606+'Daily data'!FG606+'Daily data'!FI606+'Daily data'!FK606+'Daily data'!FM606+'Daily data'!FO606</f>
        <v>0</v>
      </c>
      <c r="AC37" s="18">
        <f>'Daily data'!FP606+'Daily data'!FR606+'Daily data'!FT606+'Daily data'!FV606+'Daily data'!FX606+'Daily data'!FZ606+'Daily data'!GB606</f>
        <v>0</v>
      </c>
      <c r="AD37" s="21">
        <f>'Daily data'!FQ606+'Daily data'!FS606+'Daily data'!FU606+'Daily data'!FW606+'Daily data'!FY606+'Daily data'!GA606+'Daily data'!GC606</f>
        <v>0</v>
      </c>
      <c r="AE37" s="18">
        <f>'Daily data'!GD606+'Daily data'!GF606+'Daily data'!GH606+'Daily data'!GJ606+'Daily data'!GL606+'Daily data'!GN606+'Daily data'!GP606</f>
        <v>0</v>
      </c>
      <c r="AF37" s="21">
        <f>'Daily data'!GE606+'Daily data'!GG606+'Daily data'!GI606+'Daily data'!GK606+'Daily data'!GM606+'Daily data'!GO606+'Daily data'!GQ606</f>
        <v>0</v>
      </c>
      <c r="AG37" s="18">
        <f t="shared" si="0"/>
        <v>0</v>
      </c>
      <c r="AH37" s="33">
        <f t="shared" si="1"/>
        <v>0</v>
      </c>
    </row>
    <row r="38" spans="1:34" x14ac:dyDescent="0.35">
      <c r="A38">
        <v>201</v>
      </c>
      <c r="B38" t="str">
        <f>IFERROR(VLOOKUP(A38,Lookup!$A$1:$B$34,2,FALSE),"")</f>
        <v>BUTCHERY</v>
      </c>
      <c r="C38" t="s">
        <v>573</v>
      </c>
      <c r="D38">
        <v>2</v>
      </c>
      <c r="E38" s="18">
        <f>'Daily data'!D609+'Daily data'!F609+'Daily data'!H609+'Daily data'!J609+'Daily data'!L609+'Daily data'!N609+'Daily data'!P609</f>
        <v>0</v>
      </c>
      <c r="F38" s="21">
        <f>'Daily data'!E609+'Daily data'!G609+'Daily data'!I609+'Daily data'!K609+'Daily data'!M609+'Daily data'!O609+'Daily data'!Q609</f>
        <v>0</v>
      </c>
      <c r="G38" s="18">
        <f>'Daily data'!R609+'Daily data'!T609+'Daily data'!V609+'Daily data'!X609+'Daily data'!Z609+'Daily data'!AB609+'Daily data'!AD609</f>
        <v>0</v>
      </c>
      <c r="H38" s="21">
        <f>'Daily data'!S609+'Daily data'!U609+'Daily data'!W609+'Daily data'!Y609+'Daily data'!AA609+'Daily data'!AC609+'Daily data'!AE609</f>
        <v>0</v>
      </c>
      <c r="I38" s="18">
        <f>'Daily data'!AF609+'Daily data'!AH609+'Daily data'!AJ609+'Daily data'!AL609+'Daily data'!AN609+'Daily data'!AP609+'Daily data'!AR609</f>
        <v>0</v>
      </c>
      <c r="J38" s="21">
        <f>'Daily data'!AG609+'Daily data'!AI609+'Daily data'!AK609+'Daily data'!AM609+'Daily data'!AO609+'Daily data'!AQ609+'Daily data'!AS609</f>
        <v>0</v>
      </c>
      <c r="K38" s="18">
        <f>'Daily data'!AT609+'Daily data'!AV609+'Daily data'!AX609+'Daily data'!AZ609+'Daily data'!BB609+'Daily data'!BD609+'Daily data'!BF609</f>
        <v>0</v>
      </c>
      <c r="L38" s="21">
        <f>'Daily data'!AU609+'Daily data'!AW609+'Daily data'!AY609+'Daily data'!BA609+'Daily data'!BC609+'Daily data'!BE609+'Daily data'!BG609</f>
        <v>0</v>
      </c>
      <c r="M38" s="18">
        <f>'Daily data'!BH609+'Daily data'!BJ609+'Daily data'!BL609+'Daily data'!BN609+'Daily data'!BP609+'Daily data'!BR609+'Daily data'!BT609</f>
        <v>0</v>
      </c>
      <c r="N38" s="21">
        <f>'Daily data'!BI609+'Daily data'!BK609+'Daily data'!BM609+'Daily data'!BO609+'Daily data'!BQ609+'Daily data'!BS609+'Daily data'!BU609</f>
        <v>0</v>
      </c>
      <c r="O38" s="18">
        <f>'Daily data'!BV609+'Daily data'!BX609+'Daily data'!BZ609+'Daily data'!CB609+'Daily data'!CD609+'Daily data'!CF609+'Daily data'!CH609</f>
        <v>0</v>
      </c>
      <c r="P38" s="21">
        <f>'Daily data'!BW609+'Daily data'!BY609+'Daily data'!CA609+'Daily data'!CC609+'Daily data'!CE609+'Daily data'!CG609+'Daily data'!CI609</f>
        <v>0</v>
      </c>
      <c r="Q38" s="18">
        <f>'Daily data'!CJ609+'Daily data'!CL609+'Daily data'!CN609+'Daily data'!CP609+'Daily data'!CR609+'Daily data'!CT609+'Daily data'!CV609</f>
        <v>0</v>
      </c>
      <c r="R38" s="21">
        <f>'Daily data'!CK609+'Daily data'!CM609+'Daily data'!CO609+'Daily data'!CQ609+'Daily data'!CS609+'Daily data'!CU609+'Daily data'!CW609</f>
        <v>0</v>
      </c>
      <c r="S38" s="18">
        <f>'Daily data'!CX609+'Daily data'!CZ609+'Daily data'!DB609+'Daily data'!DD609+'Daily data'!DF609+'Daily data'!DH609+'Daily data'!DJ609</f>
        <v>0</v>
      </c>
      <c r="T38" s="21">
        <f>'Daily data'!CY609+'Daily data'!DA609+'Daily data'!DC609+'Daily data'!DE609+'Daily data'!DG609+'Daily data'!DI609+'Daily data'!DK609</f>
        <v>0</v>
      </c>
      <c r="U38" s="18">
        <f>'Daily data'!DL609+'Daily data'!DN609+'Daily data'!DP609+'Daily data'!DR609+'Daily data'!DT609+'Daily data'!DV609+'Daily data'!DX609</f>
        <v>0</v>
      </c>
      <c r="V38" s="21">
        <f>'Daily data'!DM609+'Daily data'!DO609+'Daily data'!DQ609+'Daily data'!DS609+'Daily data'!DU609+'Daily data'!DW609+'Daily data'!DY609</f>
        <v>0</v>
      </c>
      <c r="W38" s="18">
        <f>'Daily data'!DZ609+'Daily data'!EB609+'Daily data'!ED609+'Daily data'!EF609+'Daily data'!EH609+'Daily data'!EJ609+'Daily data'!EL609</f>
        <v>0</v>
      </c>
      <c r="X38" s="21">
        <f>'Daily data'!EA609+'Daily data'!EC609+'Daily data'!EE609+'Daily data'!EG609+'Daily data'!EI609+'Daily data'!EK609+'Daily data'!EM609</f>
        <v>0</v>
      </c>
      <c r="Y38" s="18">
        <f>'Daily data'!EN609+'Daily data'!EP609+'Daily data'!ER609+'Daily data'!ET609+'Daily data'!EV609+'Daily data'!EX609+'Daily data'!EZ609</f>
        <v>0</v>
      </c>
      <c r="Z38" s="21">
        <f>'Daily data'!EO609+'Daily data'!EQ609+'Daily data'!ES609+'Daily data'!EU609+'Daily data'!EW609+'Daily data'!EY609+'Daily data'!FA609</f>
        <v>0</v>
      </c>
      <c r="AA38" s="18">
        <f>'Daily data'!FB609+'Daily data'!FD609+'Daily data'!FF609+'Daily data'!FH609+'Daily data'!FJ609+'Daily data'!FL609+'Daily data'!FN609</f>
        <v>0</v>
      </c>
      <c r="AB38" s="21">
        <f>'Daily data'!FC609+'Daily data'!FE609+'Daily data'!FG609+'Daily data'!FI609+'Daily data'!FK609+'Daily data'!FM609+'Daily data'!FO609</f>
        <v>0</v>
      </c>
      <c r="AC38" s="18">
        <f>'Daily data'!FP609+'Daily data'!FR609+'Daily data'!FT609+'Daily data'!FV609+'Daily data'!FX609+'Daily data'!FZ609+'Daily data'!GB609</f>
        <v>0</v>
      </c>
      <c r="AD38" s="21">
        <f>'Daily data'!FQ609+'Daily data'!FS609+'Daily data'!FU609+'Daily data'!FW609+'Daily data'!FY609+'Daily data'!GA609+'Daily data'!GC609</f>
        <v>0</v>
      </c>
      <c r="AE38" s="18">
        <f>'Daily data'!GD609+'Daily data'!GF609+'Daily data'!GH609+'Daily data'!GJ609+'Daily data'!GL609+'Daily data'!GN609+'Daily data'!GP609</f>
        <v>0</v>
      </c>
      <c r="AF38" s="21">
        <f>'Daily data'!GE609+'Daily data'!GG609+'Daily data'!GI609+'Daily data'!GK609+'Daily data'!GM609+'Daily data'!GO609+'Daily data'!GQ609</f>
        <v>0</v>
      </c>
      <c r="AG38" s="18">
        <f t="shared" si="0"/>
        <v>0</v>
      </c>
      <c r="AH38" s="33">
        <f t="shared" si="1"/>
        <v>0</v>
      </c>
    </row>
    <row r="39" spans="1:34" x14ac:dyDescent="0.35">
      <c r="A39">
        <v>201</v>
      </c>
      <c r="B39" t="str">
        <f>IFERROR(VLOOKUP(A39,Lookup!$A$1:$B$34,2,FALSE),"")</f>
        <v>BUTCHERY</v>
      </c>
      <c r="C39" t="s">
        <v>574</v>
      </c>
      <c r="D39">
        <v>2</v>
      </c>
      <c r="E39" s="18">
        <f>'Daily data'!D610+'Daily data'!F610+'Daily data'!H610+'Daily data'!J610+'Daily data'!L610+'Daily data'!N610+'Daily data'!P610</f>
        <v>0</v>
      </c>
      <c r="F39" s="21">
        <f>'Daily data'!E610+'Daily data'!G610+'Daily data'!I610+'Daily data'!K610+'Daily data'!M610+'Daily data'!O610+'Daily data'!Q610</f>
        <v>0</v>
      </c>
      <c r="G39" s="18">
        <f>'Daily data'!R610+'Daily data'!T610+'Daily data'!V610+'Daily data'!X610+'Daily data'!Z610+'Daily data'!AB610+'Daily data'!AD610</f>
        <v>0</v>
      </c>
      <c r="H39" s="21">
        <f>'Daily data'!S610+'Daily data'!U610+'Daily data'!W610+'Daily data'!Y610+'Daily data'!AA610+'Daily data'!AC610+'Daily data'!AE610</f>
        <v>0</v>
      </c>
      <c r="I39" s="18">
        <f>'Daily data'!AF610+'Daily data'!AH610+'Daily data'!AJ610+'Daily data'!AL610+'Daily data'!AN610+'Daily data'!AP610+'Daily data'!AR610</f>
        <v>0</v>
      </c>
      <c r="J39" s="21">
        <f>'Daily data'!AG610+'Daily data'!AI610+'Daily data'!AK610+'Daily data'!AM610+'Daily data'!AO610+'Daily data'!AQ610+'Daily data'!AS610</f>
        <v>0</v>
      </c>
      <c r="K39" s="18">
        <f>'Daily data'!AT610+'Daily data'!AV610+'Daily data'!AX610+'Daily data'!AZ610+'Daily data'!BB610+'Daily data'!BD610+'Daily data'!BF610</f>
        <v>0</v>
      </c>
      <c r="L39" s="21">
        <f>'Daily data'!AU610+'Daily data'!AW610+'Daily data'!AY610+'Daily data'!BA610+'Daily data'!BC610+'Daily data'!BE610+'Daily data'!BG610</f>
        <v>0</v>
      </c>
      <c r="M39" s="18">
        <f>'Daily data'!BH610+'Daily data'!BJ610+'Daily data'!BL610+'Daily data'!BN610+'Daily data'!BP610+'Daily data'!BR610+'Daily data'!BT610</f>
        <v>0</v>
      </c>
      <c r="N39" s="21">
        <f>'Daily data'!BI610+'Daily data'!BK610+'Daily data'!BM610+'Daily data'!BO610+'Daily data'!BQ610+'Daily data'!BS610+'Daily data'!BU610</f>
        <v>0</v>
      </c>
      <c r="O39" s="18">
        <f>'Daily data'!BV610+'Daily data'!BX610+'Daily data'!BZ610+'Daily data'!CB610+'Daily data'!CD610+'Daily data'!CF610+'Daily data'!CH610</f>
        <v>0</v>
      </c>
      <c r="P39" s="21">
        <f>'Daily data'!BW610+'Daily data'!BY610+'Daily data'!CA610+'Daily data'!CC610+'Daily data'!CE610+'Daily data'!CG610+'Daily data'!CI610</f>
        <v>0</v>
      </c>
      <c r="Q39" s="18">
        <f>'Daily data'!CJ610+'Daily data'!CL610+'Daily data'!CN610+'Daily data'!CP610+'Daily data'!CR610+'Daily data'!CT610+'Daily data'!CV610</f>
        <v>0</v>
      </c>
      <c r="R39" s="21">
        <f>'Daily data'!CK610+'Daily data'!CM610+'Daily data'!CO610+'Daily data'!CQ610+'Daily data'!CS610+'Daily data'!CU610+'Daily data'!CW610</f>
        <v>0</v>
      </c>
      <c r="S39" s="18">
        <f>'Daily data'!CX610+'Daily data'!CZ610+'Daily data'!DB610+'Daily data'!DD610+'Daily data'!DF610+'Daily data'!DH610+'Daily data'!DJ610</f>
        <v>0</v>
      </c>
      <c r="T39" s="21">
        <f>'Daily data'!CY610+'Daily data'!DA610+'Daily data'!DC610+'Daily data'!DE610+'Daily data'!DG610+'Daily data'!DI610+'Daily data'!DK610</f>
        <v>0</v>
      </c>
      <c r="U39" s="18">
        <f>'Daily data'!DL610+'Daily data'!DN610+'Daily data'!DP610+'Daily data'!DR610+'Daily data'!DT610+'Daily data'!DV610+'Daily data'!DX610</f>
        <v>0</v>
      </c>
      <c r="V39" s="21">
        <f>'Daily data'!DM610+'Daily data'!DO610+'Daily data'!DQ610+'Daily data'!DS610+'Daily data'!DU610+'Daily data'!DW610+'Daily data'!DY610</f>
        <v>0</v>
      </c>
      <c r="W39" s="18">
        <f>'Daily data'!DZ610+'Daily data'!EB610+'Daily data'!ED610+'Daily data'!EF610+'Daily data'!EH610+'Daily data'!EJ610+'Daily data'!EL610</f>
        <v>0</v>
      </c>
      <c r="X39" s="21">
        <f>'Daily data'!EA610+'Daily data'!EC610+'Daily data'!EE610+'Daily data'!EG610+'Daily data'!EI610+'Daily data'!EK610+'Daily data'!EM610</f>
        <v>0</v>
      </c>
      <c r="Y39" s="18">
        <f>'Daily data'!EN610+'Daily data'!EP610+'Daily data'!ER610+'Daily data'!ET610+'Daily data'!EV610+'Daily data'!EX610+'Daily data'!EZ610</f>
        <v>0</v>
      </c>
      <c r="Z39" s="21">
        <f>'Daily data'!EO610+'Daily data'!EQ610+'Daily data'!ES610+'Daily data'!EU610+'Daily data'!EW610+'Daily data'!EY610+'Daily data'!FA610</f>
        <v>0</v>
      </c>
      <c r="AA39" s="18">
        <f>'Daily data'!FB610+'Daily data'!FD610+'Daily data'!FF610+'Daily data'!FH610+'Daily data'!FJ610+'Daily data'!FL610+'Daily data'!FN610</f>
        <v>0</v>
      </c>
      <c r="AB39" s="21">
        <f>'Daily data'!FC610+'Daily data'!FE610+'Daily data'!FG610+'Daily data'!FI610+'Daily data'!FK610+'Daily data'!FM610+'Daily data'!FO610</f>
        <v>0</v>
      </c>
      <c r="AC39" s="18">
        <f>'Daily data'!FP610+'Daily data'!FR610+'Daily data'!FT610+'Daily data'!FV610+'Daily data'!FX610+'Daily data'!FZ610+'Daily data'!GB610</f>
        <v>0</v>
      </c>
      <c r="AD39" s="21">
        <f>'Daily data'!FQ610+'Daily data'!FS610+'Daily data'!FU610+'Daily data'!FW610+'Daily data'!FY610+'Daily data'!GA610+'Daily data'!GC610</f>
        <v>0</v>
      </c>
      <c r="AE39" s="18">
        <f>'Daily data'!GD610+'Daily data'!GF610+'Daily data'!GH610+'Daily data'!GJ610+'Daily data'!GL610+'Daily data'!GN610+'Daily data'!GP610</f>
        <v>0</v>
      </c>
      <c r="AF39" s="21">
        <f>'Daily data'!GE610+'Daily data'!GG610+'Daily data'!GI610+'Daily data'!GK610+'Daily data'!GM610+'Daily data'!GO610+'Daily data'!GQ610</f>
        <v>0</v>
      </c>
      <c r="AG39" s="18">
        <f t="shared" si="0"/>
        <v>0</v>
      </c>
      <c r="AH39" s="33">
        <f t="shared" si="1"/>
        <v>0</v>
      </c>
    </row>
    <row r="40" spans="1:34" x14ac:dyDescent="0.35">
      <c r="A40">
        <v>201</v>
      </c>
      <c r="B40" t="str">
        <f>IFERROR(VLOOKUP(A40,Lookup!$A$1:$B$34,2,FALSE),"")</f>
        <v>BUTCHERY</v>
      </c>
      <c r="C40" t="s">
        <v>575</v>
      </c>
      <c r="D40">
        <v>2</v>
      </c>
      <c r="E40" s="18">
        <f>'Daily data'!D611+'Daily data'!F611+'Daily data'!H611+'Daily data'!J611+'Daily data'!L611+'Daily data'!N611+'Daily data'!P611</f>
        <v>0</v>
      </c>
      <c r="F40" s="21">
        <f>'Daily data'!E611+'Daily data'!G611+'Daily data'!I611+'Daily data'!K611+'Daily data'!M611+'Daily data'!O611+'Daily data'!Q611</f>
        <v>0</v>
      </c>
      <c r="G40" s="18">
        <f>'Daily data'!R611+'Daily data'!T611+'Daily data'!V611+'Daily data'!X611+'Daily data'!Z611+'Daily data'!AB611+'Daily data'!AD611</f>
        <v>0</v>
      </c>
      <c r="H40" s="21">
        <f>'Daily data'!S611+'Daily data'!U611+'Daily data'!W611+'Daily data'!Y611+'Daily data'!AA611+'Daily data'!AC611+'Daily data'!AE611</f>
        <v>0</v>
      </c>
      <c r="I40" s="18">
        <f>'Daily data'!AF611+'Daily data'!AH611+'Daily data'!AJ611+'Daily data'!AL611+'Daily data'!AN611+'Daily data'!AP611+'Daily data'!AR611</f>
        <v>0</v>
      </c>
      <c r="J40" s="21">
        <f>'Daily data'!AG611+'Daily data'!AI611+'Daily data'!AK611+'Daily data'!AM611+'Daily data'!AO611+'Daily data'!AQ611+'Daily data'!AS611</f>
        <v>0</v>
      </c>
      <c r="K40" s="18">
        <f>'Daily data'!AT611+'Daily data'!AV611+'Daily data'!AX611+'Daily data'!AZ611+'Daily data'!BB611+'Daily data'!BD611+'Daily data'!BF611</f>
        <v>0</v>
      </c>
      <c r="L40" s="21">
        <f>'Daily data'!AU611+'Daily data'!AW611+'Daily data'!AY611+'Daily data'!BA611+'Daily data'!BC611+'Daily data'!BE611+'Daily data'!BG611</f>
        <v>0</v>
      </c>
      <c r="M40" s="18">
        <f>'Daily data'!BH611+'Daily data'!BJ611+'Daily data'!BL611+'Daily data'!BN611+'Daily data'!BP611+'Daily data'!BR611+'Daily data'!BT611</f>
        <v>0</v>
      </c>
      <c r="N40" s="21">
        <f>'Daily data'!BI611+'Daily data'!BK611+'Daily data'!BM611+'Daily data'!BO611+'Daily data'!BQ611+'Daily data'!BS611+'Daily data'!BU611</f>
        <v>0</v>
      </c>
      <c r="O40" s="18">
        <f>'Daily data'!BV611+'Daily data'!BX611+'Daily data'!BZ611+'Daily data'!CB611+'Daily data'!CD611+'Daily data'!CF611+'Daily data'!CH611</f>
        <v>0</v>
      </c>
      <c r="P40" s="21">
        <f>'Daily data'!BW611+'Daily data'!BY611+'Daily data'!CA611+'Daily data'!CC611+'Daily data'!CE611+'Daily data'!CG611+'Daily data'!CI611</f>
        <v>0</v>
      </c>
      <c r="Q40" s="18">
        <f>'Daily data'!CJ611+'Daily data'!CL611+'Daily data'!CN611+'Daily data'!CP611+'Daily data'!CR611+'Daily data'!CT611+'Daily data'!CV611</f>
        <v>0</v>
      </c>
      <c r="R40" s="21">
        <f>'Daily data'!CK611+'Daily data'!CM611+'Daily data'!CO611+'Daily data'!CQ611+'Daily data'!CS611+'Daily data'!CU611+'Daily data'!CW611</f>
        <v>0</v>
      </c>
      <c r="S40" s="18">
        <f>'Daily data'!CX611+'Daily data'!CZ611+'Daily data'!DB611+'Daily data'!DD611+'Daily data'!DF611+'Daily data'!DH611+'Daily data'!DJ611</f>
        <v>0</v>
      </c>
      <c r="T40" s="21">
        <f>'Daily data'!CY611+'Daily data'!DA611+'Daily data'!DC611+'Daily data'!DE611+'Daily data'!DG611+'Daily data'!DI611+'Daily data'!DK611</f>
        <v>0</v>
      </c>
      <c r="U40" s="18">
        <f>'Daily data'!DL611+'Daily data'!DN611+'Daily data'!DP611+'Daily data'!DR611+'Daily data'!DT611+'Daily data'!DV611+'Daily data'!DX611</f>
        <v>0</v>
      </c>
      <c r="V40" s="21">
        <f>'Daily data'!DM611+'Daily data'!DO611+'Daily data'!DQ611+'Daily data'!DS611+'Daily data'!DU611+'Daily data'!DW611+'Daily data'!DY611</f>
        <v>0</v>
      </c>
      <c r="W40" s="18">
        <f>'Daily data'!DZ611+'Daily data'!EB611+'Daily data'!ED611+'Daily data'!EF611+'Daily data'!EH611+'Daily data'!EJ611+'Daily data'!EL611</f>
        <v>0</v>
      </c>
      <c r="X40" s="21">
        <f>'Daily data'!EA611+'Daily data'!EC611+'Daily data'!EE611+'Daily data'!EG611+'Daily data'!EI611+'Daily data'!EK611+'Daily data'!EM611</f>
        <v>0</v>
      </c>
      <c r="Y40" s="18">
        <f>'Daily data'!EN611+'Daily data'!EP611+'Daily data'!ER611+'Daily data'!ET611+'Daily data'!EV611+'Daily data'!EX611+'Daily data'!EZ611</f>
        <v>0</v>
      </c>
      <c r="Z40" s="21">
        <f>'Daily data'!EO611+'Daily data'!EQ611+'Daily data'!ES611+'Daily data'!EU611+'Daily data'!EW611+'Daily data'!EY611+'Daily data'!FA611</f>
        <v>0</v>
      </c>
      <c r="AA40" s="18">
        <f>'Daily data'!FB611+'Daily data'!FD611+'Daily data'!FF611+'Daily data'!FH611+'Daily data'!FJ611+'Daily data'!FL611+'Daily data'!FN611</f>
        <v>0</v>
      </c>
      <c r="AB40" s="21">
        <f>'Daily data'!FC611+'Daily data'!FE611+'Daily data'!FG611+'Daily data'!FI611+'Daily data'!FK611+'Daily data'!FM611+'Daily data'!FO611</f>
        <v>0</v>
      </c>
      <c r="AC40" s="18">
        <f>'Daily data'!FP611+'Daily data'!FR611+'Daily data'!FT611+'Daily data'!FV611+'Daily data'!FX611+'Daily data'!FZ611+'Daily data'!GB611</f>
        <v>0</v>
      </c>
      <c r="AD40" s="21">
        <f>'Daily data'!FQ611+'Daily data'!FS611+'Daily data'!FU611+'Daily data'!FW611+'Daily data'!FY611+'Daily data'!GA611+'Daily data'!GC611</f>
        <v>0</v>
      </c>
      <c r="AE40" s="18">
        <f>'Daily data'!GD611+'Daily data'!GF611+'Daily data'!GH611+'Daily data'!GJ611+'Daily data'!GL611+'Daily data'!GN611+'Daily data'!GP611</f>
        <v>0</v>
      </c>
      <c r="AF40" s="21">
        <f>'Daily data'!GE611+'Daily data'!GG611+'Daily data'!GI611+'Daily data'!GK611+'Daily data'!GM611+'Daily data'!GO611+'Daily data'!GQ611</f>
        <v>0</v>
      </c>
      <c r="AG40" s="18">
        <f t="shared" si="0"/>
        <v>0</v>
      </c>
      <c r="AH40" s="33">
        <f t="shared" si="1"/>
        <v>0</v>
      </c>
    </row>
    <row r="41" spans="1:34" x14ac:dyDescent="0.35">
      <c r="A41">
        <v>201</v>
      </c>
      <c r="B41" t="str">
        <f>IFERROR(VLOOKUP(A41,Lookup!$A$1:$B$34,2,FALSE),"")</f>
        <v>BUTCHERY</v>
      </c>
      <c r="C41" t="s">
        <v>576</v>
      </c>
      <c r="D41">
        <v>2</v>
      </c>
      <c r="E41" s="18">
        <f>'Daily data'!D612+'Daily data'!F612+'Daily data'!H612+'Daily data'!J612+'Daily data'!L612+'Daily data'!N612+'Daily data'!P612</f>
        <v>0</v>
      </c>
      <c r="F41" s="21">
        <f>'Daily data'!E612+'Daily data'!G612+'Daily data'!I612+'Daily data'!K612+'Daily data'!M612+'Daily data'!O612+'Daily data'!Q612</f>
        <v>0</v>
      </c>
      <c r="G41" s="18">
        <f>'Daily data'!R612+'Daily data'!T612+'Daily data'!V612+'Daily data'!X612+'Daily data'!Z612+'Daily data'!AB612+'Daily data'!AD612</f>
        <v>0</v>
      </c>
      <c r="H41" s="21">
        <f>'Daily data'!S612+'Daily data'!U612+'Daily data'!W612+'Daily data'!Y612+'Daily data'!AA612+'Daily data'!AC612+'Daily data'!AE612</f>
        <v>0</v>
      </c>
      <c r="I41" s="18">
        <f>'Daily data'!AF612+'Daily data'!AH612+'Daily data'!AJ612+'Daily data'!AL612+'Daily data'!AN612+'Daily data'!AP612+'Daily data'!AR612</f>
        <v>0</v>
      </c>
      <c r="J41" s="21">
        <f>'Daily data'!AG612+'Daily data'!AI612+'Daily data'!AK612+'Daily data'!AM612+'Daily data'!AO612+'Daily data'!AQ612+'Daily data'!AS612</f>
        <v>0</v>
      </c>
      <c r="K41" s="18">
        <f>'Daily data'!AT612+'Daily data'!AV612+'Daily data'!AX612+'Daily data'!AZ612+'Daily data'!BB612+'Daily data'!BD612+'Daily data'!BF612</f>
        <v>0</v>
      </c>
      <c r="L41" s="21">
        <f>'Daily data'!AU612+'Daily data'!AW612+'Daily data'!AY612+'Daily data'!BA612+'Daily data'!BC612+'Daily data'!BE612+'Daily data'!BG612</f>
        <v>0</v>
      </c>
      <c r="M41" s="18">
        <f>'Daily data'!BH612+'Daily data'!BJ612+'Daily data'!BL612+'Daily data'!BN612+'Daily data'!BP612+'Daily data'!BR612+'Daily data'!BT612</f>
        <v>0</v>
      </c>
      <c r="N41" s="21">
        <f>'Daily data'!BI612+'Daily data'!BK612+'Daily data'!BM612+'Daily data'!BO612+'Daily data'!BQ612+'Daily data'!BS612+'Daily data'!BU612</f>
        <v>0</v>
      </c>
      <c r="O41" s="18">
        <f>'Daily data'!BV612+'Daily data'!BX612+'Daily data'!BZ612+'Daily data'!CB612+'Daily data'!CD612+'Daily data'!CF612+'Daily data'!CH612</f>
        <v>0</v>
      </c>
      <c r="P41" s="21">
        <f>'Daily data'!BW612+'Daily data'!BY612+'Daily data'!CA612+'Daily data'!CC612+'Daily data'!CE612+'Daily data'!CG612+'Daily data'!CI612</f>
        <v>0</v>
      </c>
      <c r="Q41" s="18">
        <f>'Daily data'!CJ612+'Daily data'!CL612+'Daily data'!CN612+'Daily data'!CP612+'Daily data'!CR612+'Daily data'!CT612+'Daily data'!CV612</f>
        <v>0</v>
      </c>
      <c r="R41" s="21">
        <f>'Daily data'!CK612+'Daily data'!CM612+'Daily data'!CO612+'Daily data'!CQ612+'Daily data'!CS612+'Daily data'!CU612+'Daily data'!CW612</f>
        <v>0</v>
      </c>
      <c r="S41" s="18">
        <f>'Daily data'!CX612+'Daily data'!CZ612+'Daily data'!DB612+'Daily data'!DD612+'Daily data'!DF612+'Daily data'!DH612+'Daily data'!DJ612</f>
        <v>0</v>
      </c>
      <c r="T41" s="21">
        <f>'Daily data'!CY612+'Daily data'!DA612+'Daily data'!DC612+'Daily data'!DE612+'Daily data'!DG612+'Daily data'!DI612+'Daily data'!DK612</f>
        <v>0</v>
      </c>
      <c r="U41" s="18">
        <f>'Daily data'!DL612+'Daily data'!DN612+'Daily data'!DP612+'Daily data'!DR612+'Daily data'!DT612+'Daily data'!DV612+'Daily data'!DX612</f>
        <v>0</v>
      </c>
      <c r="V41" s="21">
        <f>'Daily data'!DM612+'Daily data'!DO612+'Daily data'!DQ612+'Daily data'!DS612+'Daily data'!DU612+'Daily data'!DW612+'Daily data'!DY612</f>
        <v>0</v>
      </c>
      <c r="W41" s="18">
        <f>'Daily data'!DZ612+'Daily data'!EB612+'Daily data'!ED612+'Daily data'!EF612+'Daily data'!EH612+'Daily data'!EJ612+'Daily data'!EL612</f>
        <v>0</v>
      </c>
      <c r="X41" s="21">
        <f>'Daily data'!EA612+'Daily data'!EC612+'Daily data'!EE612+'Daily data'!EG612+'Daily data'!EI612+'Daily data'!EK612+'Daily data'!EM612</f>
        <v>0</v>
      </c>
      <c r="Y41" s="18">
        <f>'Daily data'!EN612+'Daily data'!EP612+'Daily data'!ER612+'Daily data'!ET612+'Daily data'!EV612+'Daily data'!EX612+'Daily data'!EZ612</f>
        <v>0</v>
      </c>
      <c r="Z41" s="21">
        <f>'Daily data'!EO612+'Daily data'!EQ612+'Daily data'!ES612+'Daily data'!EU612+'Daily data'!EW612+'Daily data'!EY612+'Daily data'!FA612</f>
        <v>0</v>
      </c>
      <c r="AA41" s="18">
        <f>'Daily data'!FB612+'Daily data'!FD612+'Daily data'!FF612+'Daily data'!FH612+'Daily data'!FJ612+'Daily data'!FL612+'Daily data'!FN612</f>
        <v>0</v>
      </c>
      <c r="AB41" s="21">
        <f>'Daily data'!FC612+'Daily data'!FE612+'Daily data'!FG612+'Daily data'!FI612+'Daily data'!FK612+'Daily data'!FM612+'Daily data'!FO612</f>
        <v>0</v>
      </c>
      <c r="AC41" s="18">
        <f>'Daily data'!FP612+'Daily data'!FR612+'Daily data'!FT612+'Daily data'!FV612+'Daily data'!FX612+'Daily data'!FZ612+'Daily data'!GB612</f>
        <v>0</v>
      </c>
      <c r="AD41" s="21">
        <f>'Daily data'!FQ612+'Daily data'!FS612+'Daily data'!FU612+'Daily data'!FW612+'Daily data'!FY612+'Daily data'!GA612+'Daily data'!GC612</f>
        <v>0</v>
      </c>
      <c r="AE41" s="18">
        <f>'Daily data'!GD612+'Daily data'!GF612+'Daily data'!GH612+'Daily data'!GJ612+'Daily data'!GL612+'Daily data'!GN612+'Daily data'!GP612</f>
        <v>0</v>
      </c>
      <c r="AF41" s="21">
        <f>'Daily data'!GE612+'Daily data'!GG612+'Daily data'!GI612+'Daily data'!GK612+'Daily data'!GM612+'Daily data'!GO612+'Daily data'!GQ612</f>
        <v>0</v>
      </c>
      <c r="AG41" s="18">
        <f t="shared" si="0"/>
        <v>0</v>
      </c>
      <c r="AH41" s="33">
        <f t="shared" si="1"/>
        <v>0</v>
      </c>
    </row>
    <row r="42" spans="1:34" x14ac:dyDescent="0.35">
      <c r="A42">
        <v>201</v>
      </c>
      <c r="B42" t="str">
        <f>IFERROR(VLOOKUP(A42,Lookup!$A$1:$B$34,2,FALSE),"")</f>
        <v>BUTCHERY</v>
      </c>
      <c r="C42" t="s">
        <v>577</v>
      </c>
      <c r="D42">
        <v>2</v>
      </c>
      <c r="E42" s="18">
        <f>'Daily data'!D613+'Daily data'!F613+'Daily data'!H613+'Daily data'!J613+'Daily data'!L613+'Daily data'!N613+'Daily data'!P613</f>
        <v>0</v>
      </c>
      <c r="F42" s="21">
        <f>'Daily data'!E613+'Daily data'!G613+'Daily data'!I613+'Daily data'!K613+'Daily data'!M613+'Daily data'!O613+'Daily data'!Q613</f>
        <v>0</v>
      </c>
      <c r="G42" s="18">
        <f>'Daily data'!R613+'Daily data'!T613+'Daily data'!V613+'Daily data'!X613+'Daily data'!Z613+'Daily data'!AB613+'Daily data'!AD613</f>
        <v>0</v>
      </c>
      <c r="H42" s="21">
        <f>'Daily data'!S613+'Daily data'!U613+'Daily data'!W613+'Daily data'!Y613+'Daily data'!AA613+'Daily data'!AC613+'Daily data'!AE613</f>
        <v>0</v>
      </c>
      <c r="I42" s="18">
        <f>'Daily data'!AF613+'Daily data'!AH613+'Daily data'!AJ613+'Daily data'!AL613+'Daily data'!AN613+'Daily data'!AP613+'Daily data'!AR613</f>
        <v>0</v>
      </c>
      <c r="J42" s="21">
        <f>'Daily data'!AG613+'Daily data'!AI613+'Daily data'!AK613+'Daily data'!AM613+'Daily data'!AO613+'Daily data'!AQ613+'Daily data'!AS613</f>
        <v>0</v>
      </c>
      <c r="K42" s="18">
        <f>'Daily data'!AT613+'Daily data'!AV613+'Daily data'!AX613+'Daily data'!AZ613+'Daily data'!BB613+'Daily data'!BD613+'Daily data'!BF613</f>
        <v>0</v>
      </c>
      <c r="L42" s="21">
        <f>'Daily data'!AU613+'Daily data'!AW613+'Daily data'!AY613+'Daily data'!BA613+'Daily data'!BC613+'Daily data'!BE613+'Daily data'!BG613</f>
        <v>0</v>
      </c>
      <c r="M42" s="18">
        <f>'Daily data'!BH613+'Daily data'!BJ613+'Daily data'!BL613+'Daily data'!BN613+'Daily data'!BP613+'Daily data'!BR613+'Daily data'!BT613</f>
        <v>0</v>
      </c>
      <c r="N42" s="21">
        <f>'Daily data'!BI613+'Daily data'!BK613+'Daily data'!BM613+'Daily data'!BO613+'Daily data'!BQ613+'Daily data'!BS613+'Daily data'!BU613</f>
        <v>0</v>
      </c>
      <c r="O42" s="18">
        <f>'Daily data'!BV613+'Daily data'!BX613+'Daily data'!BZ613+'Daily data'!CB613+'Daily data'!CD613+'Daily data'!CF613+'Daily data'!CH613</f>
        <v>0</v>
      </c>
      <c r="P42" s="21">
        <f>'Daily data'!BW613+'Daily data'!BY613+'Daily data'!CA613+'Daily data'!CC613+'Daily data'!CE613+'Daily data'!CG613+'Daily data'!CI613</f>
        <v>0</v>
      </c>
      <c r="Q42" s="18">
        <f>'Daily data'!CJ613+'Daily data'!CL613+'Daily data'!CN613+'Daily data'!CP613+'Daily data'!CR613+'Daily data'!CT613+'Daily data'!CV613</f>
        <v>0</v>
      </c>
      <c r="R42" s="21">
        <f>'Daily data'!CK613+'Daily data'!CM613+'Daily data'!CO613+'Daily data'!CQ613+'Daily data'!CS613+'Daily data'!CU613+'Daily data'!CW613</f>
        <v>0</v>
      </c>
      <c r="S42" s="18">
        <f>'Daily data'!CX613+'Daily data'!CZ613+'Daily data'!DB613+'Daily data'!DD613+'Daily data'!DF613+'Daily data'!DH613+'Daily data'!DJ613</f>
        <v>0</v>
      </c>
      <c r="T42" s="21">
        <f>'Daily data'!CY613+'Daily data'!DA613+'Daily data'!DC613+'Daily data'!DE613+'Daily data'!DG613+'Daily data'!DI613+'Daily data'!DK613</f>
        <v>0</v>
      </c>
      <c r="U42" s="18">
        <f>'Daily data'!DL613+'Daily data'!DN613+'Daily data'!DP613+'Daily data'!DR613+'Daily data'!DT613+'Daily data'!DV613+'Daily data'!DX613</f>
        <v>0</v>
      </c>
      <c r="V42" s="21">
        <f>'Daily data'!DM613+'Daily data'!DO613+'Daily data'!DQ613+'Daily data'!DS613+'Daily data'!DU613+'Daily data'!DW613+'Daily data'!DY613</f>
        <v>0</v>
      </c>
      <c r="W42" s="18">
        <f>'Daily data'!DZ613+'Daily data'!EB613+'Daily data'!ED613+'Daily data'!EF613+'Daily data'!EH613+'Daily data'!EJ613+'Daily data'!EL613</f>
        <v>0</v>
      </c>
      <c r="X42" s="21">
        <f>'Daily data'!EA613+'Daily data'!EC613+'Daily data'!EE613+'Daily data'!EG613+'Daily data'!EI613+'Daily data'!EK613+'Daily data'!EM613</f>
        <v>0</v>
      </c>
      <c r="Y42" s="18">
        <f>'Daily data'!EN613+'Daily data'!EP613+'Daily data'!ER613+'Daily data'!ET613+'Daily data'!EV613+'Daily data'!EX613+'Daily data'!EZ613</f>
        <v>0</v>
      </c>
      <c r="Z42" s="21">
        <f>'Daily data'!EO613+'Daily data'!EQ613+'Daily data'!ES613+'Daily data'!EU613+'Daily data'!EW613+'Daily data'!EY613+'Daily data'!FA613</f>
        <v>0</v>
      </c>
      <c r="AA42" s="18">
        <f>'Daily data'!FB613+'Daily data'!FD613+'Daily data'!FF613+'Daily data'!FH613+'Daily data'!FJ613+'Daily data'!FL613+'Daily data'!FN613</f>
        <v>0</v>
      </c>
      <c r="AB42" s="21">
        <f>'Daily data'!FC613+'Daily data'!FE613+'Daily data'!FG613+'Daily data'!FI613+'Daily data'!FK613+'Daily data'!FM613+'Daily data'!FO613</f>
        <v>0</v>
      </c>
      <c r="AC42" s="18">
        <f>'Daily data'!FP613+'Daily data'!FR613+'Daily data'!FT613+'Daily data'!FV613+'Daily data'!FX613+'Daily data'!FZ613+'Daily data'!GB613</f>
        <v>0</v>
      </c>
      <c r="AD42" s="21">
        <f>'Daily data'!FQ613+'Daily data'!FS613+'Daily data'!FU613+'Daily data'!FW613+'Daily data'!FY613+'Daily data'!GA613+'Daily data'!GC613</f>
        <v>0</v>
      </c>
      <c r="AE42" s="18">
        <f>'Daily data'!GD613+'Daily data'!GF613+'Daily data'!GH613+'Daily data'!GJ613+'Daily data'!GL613+'Daily data'!GN613+'Daily data'!GP613</f>
        <v>0</v>
      </c>
      <c r="AF42" s="21">
        <f>'Daily data'!GE613+'Daily data'!GG613+'Daily data'!GI613+'Daily data'!GK613+'Daily data'!GM613+'Daily data'!GO613+'Daily data'!GQ613</f>
        <v>0</v>
      </c>
      <c r="AG42" s="18">
        <f t="shared" si="0"/>
        <v>0</v>
      </c>
      <c r="AH42" s="33">
        <f t="shared" si="1"/>
        <v>0</v>
      </c>
    </row>
    <row r="43" spans="1:34" x14ac:dyDescent="0.35">
      <c r="A43">
        <v>201</v>
      </c>
      <c r="B43" t="str">
        <f>IFERROR(VLOOKUP(A43,Lookup!$A$1:$B$34,2,FALSE),"")</f>
        <v>BUTCHERY</v>
      </c>
      <c r="C43" t="s">
        <v>578</v>
      </c>
      <c r="D43">
        <v>2</v>
      </c>
      <c r="E43" s="18">
        <f>'Daily data'!D614+'Daily data'!F614+'Daily data'!H614+'Daily data'!J614+'Daily data'!L614+'Daily data'!N614+'Daily data'!P614</f>
        <v>0</v>
      </c>
      <c r="F43" s="21">
        <f>'Daily data'!E614+'Daily data'!G614+'Daily data'!I614+'Daily data'!K614+'Daily data'!M614+'Daily data'!O614+'Daily data'!Q614</f>
        <v>0</v>
      </c>
      <c r="G43" s="18">
        <f>'Daily data'!R614+'Daily data'!T614+'Daily data'!V614+'Daily data'!X614+'Daily data'!Z614+'Daily data'!AB614+'Daily data'!AD614</f>
        <v>0</v>
      </c>
      <c r="H43" s="21">
        <f>'Daily data'!S614+'Daily data'!U614+'Daily data'!W614+'Daily data'!Y614+'Daily data'!AA614+'Daily data'!AC614+'Daily data'!AE614</f>
        <v>0</v>
      </c>
      <c r="I43" s="18">
        <f>'Daily data'!AF614+'Daily data'!AH614+'Daily data'!AJ614+'Daily data'!AL614+'Daily data'!AN614+'Daily data'!AP614+'Daily data'!AR614</f>
        <v>0</v>
      </c>
      <c r="J43" s="21">
        <f>'Daily data'!AG614+'Daily data'!AI614+'Daily data'!AK614+'Daily data'!AM614+'Daily data'!AO614+'Daily data'!AQ614+'Daily data'!AS614</f>
        <v>0</v>
      </c>
      <c r="K43" s="18">
        <f>'Daily data'!AT614+'Daily data'!AV614+'Daily data'!AX614+'Daily data'!AZ614+'Daily data'!BB614+'Daily data'!BD614+'Daily data'!BF614</f>
        <v>0</v>
      </c>
      <c r="L43" s="21">
        <f>'Daily data'!AU614+'Daily data'!AW614+'Daily data'!AY614+'Daily data'!BA614+'Daily data'!BC614+'Daily data'!BE614+'Daily data'!BG614</f>
        <v>0</v>
      </c>
      <c r="M43" s="18">
        <f>'Daily data'!BH614+'Daily data'!BJ614+'Daily data'!BL614+'Daily data'!BN614+'Daily data'!BP614+'Daily data'!BR614+'Daily data'!BT614</f>
        <v>0</v>
      </c>
      <c r="N43" s="21">
        <f>'Daily data'!BI614+'Daily data'!BK614+'Daily data'!BM614+'Daily data'!BO614+'Daily data'!BQ614+'Daily data'!BS614+'Daily data'!BU614</f>
        <v>0</v>
      </c>
      <c r="O43" s="18">
        <f>'Daily data'!BV614+'Daily data'!BX614+'Daily data'!BZ614+'Daily data'!CB614+'Daily data'!CD614+'Daily data'!CF614+'Daily data'!CH614</f>
        <v>0</v>
      </c>
      <c r="P43" s="21">
        <f>'Daily data'!BW614+'Daily data'!BY614+'Daily data'!CA614+'Daily data'!CC614+'Daily data'!CE614+'Daily data'!CG614+'Daily data'!CI614</f>
        <v>0</v>
      </c>
      <c r="Q43" s="18">
        <f>'Daily data'!CJ614+'Daily data'!CL614+'Daily data'!CN614+'Daily data'!CP614+'Daily data'!CR614+'Daily data'!CT614+'Daily data'!CV614</f>
        <v>0</v>
      </c>
      <c r="R43" s="21">
        <f>'Daily data'!CK614+'Daily data'!CM614+'Daily data'!CO614+'Daily data'!CQ614+'Daily data'!CS614+'Daily data'!CU614+'Daily data'!CW614</f>
        <v>0</v>
      </c>
      <c r="S43" s="18">
        <f>'Daily data'!CX614+'Daily data'!CZ614+'Daily data'!DB614+'Daily data'!DD614+'Daily data'!DF614+'Daily data'!DH614+'Daily data'!DJ614</f>
        <v>0</v>
      </c>
      <c r="T43" s="21">
        <f>'Daily data'!CY614+'Daily data'!DA614+'Daily data'!DC614+'Daily data'!DE614+'Daily data'!DG614+'Daily data'!DI614+'Daily data'!DK614</f>
        <v>0</v>
      </c>
      <c r="U43" s="18">
        <f>'Daily data'!DL614+'Daily data'!DN614+'Daily data'!DP614+'Daily data'!DR614+'Daily data'!DT614+'Daily data'!DV614+'Daily data'!DX614</f>
        <v>0</v>
      </c>
      <c r="V43" s="21">
        <f>'Daily data'!DM614+'Daily data'!DO614+'Daily data'!DQ614+'Daily data'!DS614+'Daily data'!DU614+'Daily data'!DW614+'Daily data'!DY614</f>
        <v>0</v>
      </c>
      <c r="W43" s="18">
        <f>'Daily data'!DZ614+'Daily data'!EB614+'Daily data'!ED614+'Daily data'!EF614+'Daily data'!EH614+'Daily data'!EJ614+'Daily data'!EL614</f>
        <v>0</v>
      </c>
      <c r="X43" s="21">
        <f>'Daily data'!EA614+'Daily data'!EC614+'Daily data'!EE614+'Daily data'!EG614+'Daily data'!EI614+'Daily data'!EK614+'Daily data'!EM614</f>
        <v>0</v>
      </c>
      <c r="Y43" s="18">
        <f>'Daily data'!EN614+'Daily data'!EP614+'Daily data'!ER614+'Daily data'!ET614+'Daily data'!EV614+'Daily data'!EX614+'Daily data'!EZ614</f>
        <v>0</v>
      </c>
      <c r="Z43" s="21">
        <f>'Daily data'!EO614+'Daily data'!EQ614+'Daily data'!ES614+'Daily data'!EU614+'Daily data'!EW614+'Daily data'!EY614+'Daily data'!FA614</f>
        <v>0</v>
      </c>
      <c r="AA43" s="18">
        <f>'Daily data'!FB614+'Daily data'!FD614+'Daily data'!FF614+'Daily data'!FH614+'Daily data'!FJ614+'Daily data'!FL614+'Daily data'!FN614</f>
        <v>0</v>
      </c>
      <c r="AB43" s="21">
        <f>'Daily data'!FC614+'Daily data'!FE614+'Daily data'!FG614+'Daily data'!FI614+'Daily data'!FK614+'Daily data'!FM614+'Daily data'!FO614</f>
        <v>0</v>
      </c>
      <c r="AC43" s="18">
        <f>'Daily data'!FP614+'Daily data'!FR614+'Daily data'!FT614+'Daily data'!FV614+'Daily data'!FX614+'Daily data'!FZ614+'Daily data'!GB614</f>
        <v>0</v>
      </c>
      <c r="AD43" s="21">
        <f>'Daily data'!FQ614+'Daily data'!FS614+'Daily data'!FU614+'Daily data'!FW614+'Daily data'!FY614+'Daily data'!GA614+'Daily data'!GC614</f>
        <v>0</v>
      </c>
      <c r="AE43" s="18">
        <f>'Daily data'!GD614+'Daily data'!GF614+'Daily data'!GH614+'Daily data'!GJ614+'Daily data'!GL614+'Daily data'!GN614+'Daily data'!GP614</f>
        <v>0</v>
      </c>
      <c r="AF43" s="21">
        <f>'Daily data'!GE614+'Daily data'!GG614+'Daily data'!GI614+'Daily data'!GK614+'Daily data'!GM614+'Daily data'!GO614+'Daily data'!GQ614</f>
        <v>0</v>
      </c>
      <c r="AG43" s="18">
        <f t="shared" si="0"/>
        <v>0</v>
      </c>
      <c r="AH43" s="33">
        <f t="shared" si="1"/>
        <v>0</v>
      </c>
    </row>
    <row r="44" spans="1:34" x14ac:dyDescent="0.35">
      <c r="A44">
        <v>201</v>
      </c>
      <c r="B44" t="str">
        <f>IFERROR(VLOOKUP(A44,Lookup!$A$1:$B$34,2,FALSE),"")</f>
        <v>BUTCHERY</v>
      </c>
      <c r="C44" t="s">
        <v>585</v>
      </c>
      <c r="D44">
        <v>2</v>
      </c>
      <c r="E44" s="18">
        <f>'Daily data'!D621+'Daily data'!F621+'Daily data'!H621+'Daily data'!J621+'Daily data'!L621+'Daily data'!N621+'Daily data'!P621</f>
        <v>0</v>
      </c>
      <c r="F44" s="21">
        <f>'Daily data'!E621+'Daily data'!G621+'Daily data'!I621+'Daily data'!K621+'Daily data'!M621+'Daily data'!O621+'Daily data'!Q621</f>
        <v>0</v>
      </c>
      <c r="G44" s="18">
        <f>'Daily data'!R621+'Daily data'!T621+'Daily data'!V621+'Daily data'!X621+'Daily data'!Z621+'Daily data'!AB621+'Daily data'!AD621</f>
        <v>0</v>
      </c>
      <c r="H44" s="21">
        <f>'Daily data'!S621+'Daily data'!U621+'Daily data'!W621+'Daily data'!Y621+'Daily data'!AA621+'Daily data'!AC621+'Daily data'!AE621</f>
        <v>0</v>
      </c>
      <c r="I44" s="18">
        <f>'Daily data'!AF621+'Daily data'!AH621+'Daily data'!AJ621+'Daily data'!AL621+'Daily data'!AN621+'Daily data'!AP621+'Daily data'!AR621</f>
        <v>0</v>
      </c>
      <c r="J44" s="21">
        <f>'Daily data'!AG621+'Daily data'!AI621+'Daily data'!AK621+'Daily data'!AM621+'Daily data'!AO621+'Daily data'!AQ621+'Daily data'!AS621</f>
        <v>0</v>
      </c>
      <c r="K44" s="18">
        <f>'Daily data'!AT621+'Daily data'!AV621+'Daily data'!AX621+'Daily data'!AZ621+'Daily data'!BB621+'Daily data'!BD621+'Daily data'!BF621</f>
        <v>0</v>
      </c>
      <c r="L44" s="21">
        <f>'Daily data'!AU621+'Daily data'!AW621+'Daily data'!AY621+'Daily data'!BA621+'Daily data'!BC621+'Daily data'!BE621+'Daily data'!BG621</f>
        <v>0</v>
      </c>
      <c r="M44" s="18">
        <f>'Daily data'!BH621+'Daily data'!BJ621+'Daily data'!BL621+'Daily data'!BN621+'Daily data'!BP621+'Daily data'!BR621+'Daily data'!BT621</f>
        <v>0</v>
      </c>
      <c r="N44" s="21">
        <f>'Daily data'!BI621+'Daily data'!BK621+'Daily data'!BM621+'Daily data'!BO621+'Daily data'!BQ621+'Daily data'!BS621+'Daily data'!BU621</f>
        <v>0</v>
      </c>
      <c r="O44" s="18">
        <f>'Daily data'!BV621+'Daily data'!BX621+'Daily data'!BZ621+'Daily data'!CB621+'Daily data'!CD621+'Daily data'!CF621+'Daily data'!CH621</f>
        <v>0</v>
      </c>
      <c r="P44" s="21">
        <f>'Daily data'!BW621+'Daily data'!BY621+'Daily data'!CA621+'Daily data'!CC621+'Daily data'!CE621+'Daily data'!CG621+'Daily data'!CI621</f>
        <v>0</v>
      </c>
      <c r="Q44" s="18">
        <f>'Daily data'!CJ621+'Daily data'!CL621+'Daily data'!CN621+'Daily data'!CP621+'Daily data'!CR621+'Daily data'!CT621+'Daily data'!CV621</f>
        <v>0</v>
      </c>
      <c r="R44" s="21">
        <f>'Daily data'!CK621+'Daily data'!CM621+'Daily data'!CO621+'Daily data'!CQ621+'Daily data'!CS621+'Daily data'!CU621+'Daily data'!CW621</f>
        <v>0</v>
      </c>
      <c r="S44" s="18">
        <f>'Daily data'!CX621+'Daily data'!CZ621+'Daily data'!DB621+'Daily data'!DD621+'Daily data'!DF621+'Daily data'!DH621+'Daily data'!DJ621</f>
        <v>0</v>
      </c>
      <c r="T44" s="21">
        <f>'Daily data'!CY621+'Daily data'!DA621+'Daily data'!DC621+'Daily data'!DE621+'Daily data'!DG621+'Daily data'!DI621+'Daily data'!DK621</f>
        <v>0</v>
      </c>
      <c r="U44" s="18">
        <f>'Daily data'!DL621+'Daily data'!DN621+'Daily data'!DP621+'Daily data'!DR621+'Daily data'!DT621+'Daily data'!DV621+'Daily data'!DX621</f>
        <v>0</v>
      </c>
      <c r="V44" s="21">
        <f>'Daily data'!DM621+'Daily data'!DO621+'Daily data'!DQ621+'Daily data'!DS621+'Daily data'!DU621+'Daily data'!DW621+'Daily data'!DY621</f>
        <v>0</v>
      </c>
      <c r="W44" s="18">
        <f>'Daily data'!DZ621+'Daily data'!EB621+'Daily data'!ED621+'Daily data'!EF621+'Daily data'!EH621+'Daily data'!EJ621+'Daily data'!EL621</f>
        <v>0</v>
      </c>
      <c r="X44" s="21">
        <f>'Daily data'!EA621+'Daily data'!EC621+'Daily data'!EE621+'Daily data'!EG621+'Daily data'!EI621+'Daily data'!EK621+'Daily data'!EM621</f>
        <v>0</v>
      </c>
      <c r="Y44" s="18">
        <f>'Daily data'!EN621+'Daily data'!EP621+'Daily data'!ER621+'Daily data'!ET621+'Daily data'!EV621+'Daily data'!EX621+'Daily data'!EZ621</f>
        <v>0</v>
      </c>
      <c r="Z44" s="21">
        <f>'Daily data'!EO621+'Daily data'!EQ621+'Daily data'!ES621+'Daily data'!EU621+'Daily data'!EW621+'Daily data'!EY621+'Daily data'!FA621</f>
        <v>0</v>
      </c>
      <c r="AA44" s="18">
        <f>'Daily data'!FB621+'Daily data'!FD621+'Daily data'!FF621+'Daily data'!FH621+'Daily data'!FJ621+'Daily data'!FL621+'Daily data'!FN621</f>
        <v>0</v>
      </c>
      <c r="AB44" s="21">
        <f>'Daily data'!FC621+'Daily data'!FE621+'Daily data'!FG621+'Daily data'!FI621+'Daily data'!FK621+'Daily data'!FM621+'Daily data'!FO621</f>
        <v>0</v>
      </c>
      <c r="AC44" s="18">
        <f>'Daily data'!FP621+'Daily data'!FR621+'Daily data'!FT621+'Daily data'!FV621+'Daily data'!FX621+'Daily data'!FZ621+'Daily data'!GB621</f>
        <v>0</v>
      </c>
      <c r="AD44" s="21">
        <f>'Daily data'!FQ621+'Daily data'!FS621+'Daily data'!FU621+'Daily data'!FW621+'Daily data'!FY621+'Daily data'!GA621+'Daily data'!GC621</f>
        <v>0</v>
      </c>
      <c r="AE44" s="18">
        <f>'Daily data'!GD621+'Daily data'!GF621+'Daily data'!GH621+'Daily data'!GJ621+'Daily data'!GL621+'Daily data'!GN621+'Daily data'!GP621</f>
        <v>0</v>
      </c>
      <c r="AF44" s="21">
        <f>'Daily data'!GE621+'Daily data'!GG621+'Daily data'!GI621+'Daily data'!GK621+'Daily data'!GM621+'Daily data'!GO621+'Daily data'!GQ621</f>
        <v>0</v>
      </c>
      <c r="AG44" s="18">
        <f t="shared" si="0"/>
        <v>0</v>
      </c>
      <c r="AH44" s="33">
        <f t="shared" si="1"/>
        <v>0</v>
      </c>
    </row>
    <row r="45" spans="1:34" x14ac:dyDescent="0.35">
      <c r="A45">
        <v>201</v>
      </c>
      <c r="B45" t="str">
        <f>IFERROR(VLOOKUP(A45,Lookup!$A$1:$B$34,2,FALSE),"")</f>
        <v>BUTCHERY</v>
      </c>
      <c r="C45" t="s">
        <v>586</v>
      </c>
      <c r="D45">
        <v>2</v>
      </c>
      <c r="E45" s="18">
        <f>'Daily data'!D622+'Daily data'!F622+'Daily data'!H622+'Daily data'!J622+'Daily data'!L622+'Daily data'!N622+'Daily data'!P622</f>
        <v>0</v>
      </c>
      <c r="F45" s="21">
        <f>'Daily data'!E622+'Daily data'!G622+'Daily data'!I622+'Daily data'!K622+'Daily data'!M622+'Daily data'!O622+'Daily data'!Q622</f>
        <v>0</v>
      </c>
      <c r="G45" s="18">
        <f>'Daily data'!R622+'Daily data'!T622+'Daily data'!V622+'Daily data'!X622+'Daily data'!Z622+'Daily data'!AB622+'Daily data'!AD622</f>
        <v>0</v>
      </c>
      <c r="H45" s="21">
        <f>'Daily data'!S622+'Daily data'!U622+'Daily data'!W622+'Daily data'!Y622+'Daily data'!AA622+'Daily data'!AC622+'Daily data'!AE622</f>
        <v>0</v>
      </c>
      <c r="I45" s="18">
        <f>'Daily data'!AF622+'Daily data'!AH622+'Daily data'!AJ622+'Daily data'!AL622+'Daily data'!AN622+'Daily data'!AP622+'Daily data'!AR622</f>
        <v>0</v>
      </c>
      <c r="J45" s="21">
        <f>'Daily data'!AG622+'Daily data'!AI622+'Daily data'!AK622+'Daily data'!AM622+'Daily data'!AO622+'Daily data'!AQ622+'Daily data'!AS622</f>
        <v>0</v>
      </c>
      <c r="K45" s="18">
        <f>'Daily data'!AT622+'Daily data'!AV622+'Daily data'!AX622+'Daily data'!AZ622+'Daily data'!BB622+'Daily data'!BD622+'Daily data'!BF622</f>
        <v>0</v>
      </c>
      <c r="L45" s="21">
        <f>'Daily data'!AU622+'Daily data'!AW622+'Daily data'!AY622+'Daily data'!BA622+'Daily data'!BC622+'Daily data'!BE622+'Daily data'!BG622</f>
        <v>0</v>
      </c>
      <c r="M45" s="18">
        <f>'Daily data'!BH622+'Daily data'!BJ622+'Daily data'!BL622+'Daily data'!BN622+'Daily data'!BP622+'Daily data'!BR622+'Daily data'!BT622</f>
        <v>0</v>
      </c>
      <c r="N45" s="21">
        <f>'Daily data'!BI622+'Daily data'!BK622+'Daily data'!BM622+'Daily data'!BO622+'Daily data'!BQ622+'Daily data'!BS622+'Daily data'!BU622</f>
        <v>0</v>
      </c>
      <c r="O45" s="18">
        <f>'Daily data'!BV622+'Daily data'!BX622+'Daily data'!BZ622+'Daily data'!CB622+'Daily data'!CD622+'Daily data'!CF622+'Daily data'!CH622</f>
        <v>0</v>
      </c>
      <c r="P45" s="21">
        <f>'Daily data'!BW622+'Daily data'!BY622+'Daily data'!CA622+'Daily data'!CC622+'Daily data'!CE622+'Daily data'!CG622+'Daily data'!CI622</f>
        <v>0</v>
      </c>
      <c r="Q45" s="18">
        <f>'Daily data'!CJ622+'Daily data'!CL622+'Daily data'!CN622+'Daily data'!CP622+'Daily data'!CR622+'Daily data'!CT622+'Daily data'!CV622</f>
        <v>0</v>
      </c>
      <c r="R45" s="21">
        <f>'Daily data'!CK622+'Daily data'!CM622+'Daily data'!CO622+'Daily data'!CQ622+'Daily data'!CS622+'Daily data'!CU622+'Daily data'!CW622</f>
        <v>0</v>
      </c>
      <c r="S45" s="18">
        <f>'Daily data'!CX622+'Daily data'!CZ622+'Daily data'!DB622+'Daily data'!DD622+'Daily data'!DF622+'Daily data'!DH622+'Daily data'!DJ622</f>
        <v>0</v>
      </c>
      <c r="T45" s="21">
        <f>'Daily data'!CY622+'Daily data'!DA622+'Daily data'!DC622+'Daily data'!DE622+'Daily data'!DG622+'Daily data'!DI622+'Daily data'!DK622</f>
        <v>0</v>
      </c>
      <c r="U45" s="18">
        <f>'Daily data'!DL622+'Daily data'!DN622+'Daily data'!DP622+'Daily data'!DR622+'Daily data'!DT622+'Daily data'!DV622+'Daily data'!DX622</f>
        <v>0</v>
      </c>
      <c r="V45" s="21">
        <f>'Daily data'!DM622+'Daily data'!DO622+'Daily data'!DQ622+'Daily data'!DS622+'Daily data'!DU622+'Daily data'!DW622+'Daily data'!DY622</f>
        <v>0</v>
      </c>
      <c r="W45" s="18">
        <f>'Daily data'!DZ622+'Daily data'!EB622+'Daily data'!ED622+'Daily data'!EF622+'Daily data'!EH622+'Daily data'!EJ622+'Daily data'!EL622</f>
        <v>0</v>
      </c>
      <c r="X45" s="21">
        <f>'Daily data'!EA622+'Daily data'!EC622+'Daily data'!EE622+'Daily data'!EG622+'Daily data'!EI622+'Daily data'!EK622+'Daily data'!EM622</f>
        <v>0</v>
      </c>
      <c r="Y45" s="18">
        <f>'Daily data'!EN622+'Daily data'!EP622+'Daily data'!ER622+'Daily data'!ET622+'Daily data'!EV622+'Daily data'!EX622+'Daily data'!EZ622</f>
        <v>0</v>
      </c>
      <c r="Z45" s="21">
        <f>'Daily data'!EO622+'Daily data'!EQ622+'Daily data'!ES622+'Daily data'!EU622+'Daily data'!EW622+'Daily data'!EY622+'Daily data'!FA622</f>
        <v>0</v>
      </c>
      <c r="AA45" s="18">
        <f>'Daily data'!FB622+'Daily data'!FD622+'Daily data'!FF622+'Daily data'!FH622+'Daily data'!FJ622+'Daily data'!FL622+'Daily data'!FN622</f>
        <v>0</v>
      </c>
      <c r="AB45" s="21">
        <f>'Daily data'!FC622+'Daily data'!FE622+'Daily data'!FG622+'Daily data'!FI622+'Daily data'!FK622+'Daily data'!FM622+'Daily data'!FO622</f>
        <v>0</v>
      </c>
      <c r="AC45" s="18">
        <f>'Daily data'!FP622+'Daily data'!FR622+'Daily data'!FT622+'Daily data'!FV622+'Daily data'!FX622+'Daily data'!FZ622+'Daily data'!GB622</f>
        <v>0</v>
      </c>
      <c r="AD45" s="21">
        <f>'Daily data'!FQ622+'Daily data'!FS622+'Daily data'!FU622+'Daily data'!FW622+'Daily data'!FY622+'Daily data'!GA622+'Daily data'!GC622</f>
        <v>0</v>
      </c>
      <c r="AE45" s="18">
        <f>'Daily data'!GD622+'Daily data'!GF622+'Daily data'!GH622+'Daily data'!GJ622+'Daily data'!GL622+'Daily data'!GN622+'Daily data'!GP622</f>
        <v>0</v>
      </c>
      <c r="AF45" s="21">
        <f>'Daily data'!GE622+'Daily data'!GG622+'Daily data'!GI622+'Daily data'!GK622+'Daily data'!GM622+'Daily data'!GO622+'Daily data'!GQ622</f>
        <v>0</v>
      </c>
      <c r="AG45" s="18">
        <f t="shared" si="0"/>
        <v>0</v>
      </c>
      <c r="AH45" s="33">
        <f t="shared" si="1"/>
        <v>0</v>
      </c>
    </row>
    <row r="46" spans="1:34" x14ac:dyDescent="0.35">
      <c r="A46">
        <v>201</v>
      </c>
      <c r="B46" t="str">
        <f>IFERROR(VLOOKUP(A46,Lookup!$A$1:$B$34,2,FALSE),"")</f>
        <v>BUTCHERY</v>
      </c>
      <c r="C46" t="s">
        <v>587</v>
      </c>
      <c r="D46">
        <v>2</v>
      </c>
      <c r="E46" s="18">
        <f>'Daily data'!D623+'Daily data'!F623+'Daily data'!H623+'Daily data'!J623+'Daily data'!L623+'Daily data'!N623+'Daily data'!P623</f>
        <v>0</v>
      </c>
      <c r="F46" s="21">
        <f>'Daily data'!E623+'Daily data'!G623+'Daily data'!I623+'Daily data'!K623+'Daily data'!M623+'Daily data'!O623+'Daily data'!Q623</f>
        <v>0</v>
      </c>
      <c r="G46" s="18">
        <f>'Daily data'!R623+'Daily data'!T623+'Daily data'!V623+'Daily data'!X623+'Daily data'!Z623+'Daily data'!AB623+'Daily data'!AD623</f>
        <v>0</v>
      </c>
      <c r="H46" s="21">
        <f>'Daily data'!S623+'Daily data'!U623+'Daily data'!W623+'Daily data'!Y623+'Daily data'!AA623+'Daily data'!AC623+'Daily data'!AE623</f>
        <v>0</v>
      </c>
      <c r="I46" s="18">
        <f>'Daily data'!AF623+'Daily data'!AH623+'Daily data'!AJ623+'Daily data'!AL623+'Daily data'!AN623+'Daily data'!AP623+'Daily data'!AR623</f>
        <v>0</v>
      </c>
      <c r="J46" s="21">
        <f>'Daily data'!AG623+'Daily data'!AI623+'Daily data'!AK623+'Daily data'!AM623+'Daily data'!AO623+'Daily data'!AQ623+'Daily data'!AS623</f>
        <v>0</v>
      </c>
      <c r="K46" s="18">
        <f>'Daily data'!AT623+'Daily data'!AV623+'Daily data'!AX623+'Daily data'!AZ623+'Daily data'!BB623+'Daily data'!BD623+'Daily data'!BF623</f>
        <v>0</v>
      </c>
      <c r="L46" s="21">
        <f>'Daily data'!AU623+'Daily data'!AW623+'Daily data'!AY623+'Daily data'!BA623+'Daily data'!BC623+'Daily data'!BE623+'Daily data'!BG623</f>
        <v>0</v>
      </c>
      <c r="M46" s="18">
        <f>'Daily data'!BH623+'Daily data'!BJ623+'Daily data'!BL623+'Daily data'!BN623+'Daily data'!BP623+'Daily data'!BR623+'Daily data'!BT623</f>
        <v>0</v>
      </c>
      <c r="N46" s="21">
        <f>'Daily data'!BI623+'Daily data'!BK623+'Daily data'!BM623+'Daily data'!BO623+'Daily data'!BQ623+'Daily data'!BS623+'Daily data'!BU623</f>
        <v>0</v>
      </c>
      <c r="O46" s="18">
        <f>'Daily data'!BV623+'Daily data'!BX623+'Daily data'!BZ623+'Daily data'!CB623+'Daily data'!CD623+'Daily data'!CF623+'Daily data'!CH623</f>
        <v>0</v>
      </c>
      <c r="P46" s="21">
        <f>'Daily data'!BW623+'Daily data'!BY623+'Daily data'!CA623+'Daily data'!CC623+'Daily data'!CE623+'Daily data'!CG623+'Daily data'!CI623</f>
        <v>0</v>
      </c>
      <c r="Q46" s="18">
        <f>'Daily data'!CJ623+'Daily data'!CL623+'Daily data'!CN623+'Daily data'!CP623+'Daily data'!CR623+'Daily data'!CT623+'Daily data'!CV623</f>
        <v>0</v>
      </c>
      <c r="R46" s="21">
        <f>'Daily data'!CK623+'Daily data'!CM623+'Daily data'!CO623+'Daily data'!CQ623+'Daily data'!CS623+'Daily data'!CU623+'Daily data'!CW623</f>
        <v>0</v>
      </c>
      <c r="S46" s="18">
        <f>'Daily data'!CX623+'Daily data'!CZ623+'Daily data'!DB623+'Daily data'!DD623+'Daily data'!DF623+'Daily data'!DH623+'Daily data'!DJ623</f>
        <v>0</v>
      </c>
      <c r="T46" s="21">
        <f>'Daily data'!CY623+'Daily data'!DA623+'Daily data'!DC623+'Daily data'!DE623+'Daily data'!DG623+'Daily data'!DI623+'Daily data'!DK623</f>
        <v>0</v>
      </c>
      <c r="U46" s="18">
        <f>'Daily data'!DL623+'Daily data'!DN623+'Daily data'!DP623+'Daily data'!DR623+'Daily data'!DT623+'Daily data'!DV623+'Daily data'!DX623</f>
        <v>0</v>
      </c>
      <c r="V46" s="21">
        <f>'Daily data'!DM623+'Daily data'!DO623+'Daily data'!DQ623+'Daily data'!DS623+'Daily data'!DU623+'Daily data'!DW623+'Daily data'!DY623</f>
        <v>0</v>
      </c>
      <c r="W46" s="18">
        <f>'Daily data'!DZ623+'Daily data'!EB623+'Daily data'!ED623+'Daily data'!EF623+'Daily data'!EH623+'Daily data'!EJ623+'Daily data'!EL623</f>
        <v>0</v>
      </c>
      <c r="X46" s="21">
        <f>'Daily data'!EA623+'Daily data'!EC623+'Daily data'!EE623+'Daily data'!EG623+'Daily data'!EI623+'Daily data'!EK623+'Daily data'!EM623</f>
        <v>0</v>
      </c>
      <c r="Y46" s="18">
        <f>'Daily data'!EN623+'Daily data'!EP623+'Daily data'!ER623+'Daily data'!ET623+'Daily data'!EV623+'Daily data'!EX623+'Daily data'!EZ623</f>
        <v>0</v>
      </c>
      <c r="Z46" s="21">
        <f>'Daily data'!EO623+'Daily data'!EQ623+'Daily data'!ES623+'Daily data'!EU623+'Daily data'!EW623+'Daily data'!EY623+'Daily data'!FA623</f>
        <v>0</v>
      </c>
      <c r="AA46" s="18">
        <f>'Daily data'!FB623+'Daily data'!FD623+'Daily data'!FF623+'Daily data'!FH623+'Daily data'!FJ623+'Daily data'!FL623+'Daily data'!FN623</f>
        <v>0</v>
      </c>
      <c r="AB46" s="21">
        <f>'Daily data'!FC623+'Daily data'!FE623+'Daily data'!FG623+'Daily data'!FI623+'Daily data'!FK623+'Daily data'!FM623+'Daily data'!FO623</f>
        <v>0</v>
      </c>
      <c r="AC46" s="18">
        <f>'Daily data'!FP623+'Daily data'!FR623+'Daily data'!FT623+'Daily data'!FV623+'Daily data'!FX623+'Daily data'!FZ623+'Daily data'!GB623</f>
        <v>0</v>
      </c>
      <c r="AD46" s="21">
        <f>'Daily data'!FQ623+'Daily data'!FS623+'Daily data'!FU623+'Daily data'!FW623+'Daily data'!FY623+'Daily data'!GA623+'Daily data'!GC623</f>
        <v>0</v>
      </c>
      <c r="AE46" s="18">
        <f>'Daily data'!GD623+'Daily data'!GF623+'Daily data'!GH623+'Daily data'!GJ623+'Daily data'!GL623+'Daily data'!GN623+'Daily data'!GP623</f>
        <v>0</v>
      </c>
      <c r="AF46" s="21">
        <f>'Daily data'!GE623+'Daily data'!GG623+'Daily data'!GI623+'Daily data'!GK623+'Daily data'!GM623+'Daily data'!GO623+'Daily data'!GQ623</f>
        <v>0</v>
      </c>
      <c r="AG46" s="18">
        <f t="shared" si="0"/>
        <v>0</v>
      </c>
      <c r="AH46" s="33">
        <f t="shared" si="1"/>
        <v>0</v>
      </c>
    </row>
    <row r="47" spans="1:34" x14ac:dyDescent="0.35">
      <c r="A47">
        <v>201</v>
      </c>
      <c r="B47" t="str">
        <f>IFERROR(VLOOKUP(A47,Lookup!$A$1:$B$34,2,FALSE),"")</f>
        <v>BUTCHERY</v>
      </c>
      <c r="C47" t="s">
        <v>588</v>
      </c>
      <c r="D47">
        <v>2</v>
      </c>
      <c r="E47" s="18">
        <f>'Daily data'!D624+'Daily data'!F624+'Daily data'!H624+'Daily data'!J624+'Daily data'!L624+'Daily data'!N624+'Daily data'!P624</f>
        <v>0</v>
      </c>
      <c r="F47" s="21">
        <f>'Daily data'!E624+'Daily data'!G624+'Daily data'!I624+'Daily data'!K624+'Daily data'!M624+'Daily data'!O624+'Daily data'!Q624</f>
        <v>0</v>
      </c>
      <c r="G47" s="18">
        <f>'Daily data'!R624+'Daily data'!T624+'Daily data'!V624+'Daily data'!X624+'Daily data'!Z624+'Daily data'!AB624+'Daily data'!AD624</f>
        <v>0</v>
      </c>
      <c r="H47" s="21">
        <f>'Daily data'!S624+'Daily data'!U624+'Daily data'!W624+'Daily data'!Y624+'Daily data'!AA624+'Daily data'!AC624+'Daily data'!AE624</f>
        <v>0</v>
      </c>
      <c r="I47" s="18">
        <f>'Daily data'!AF624+'Daily data'!AH624+'Daily data'!AJ624+'Daily data'!AL624+'Daily data'!AN624+'Daily data'!AP624+'Daily data'!AR624</f>
        <v>0</v>
      </c>
      <c r="J47" s="21">
        <f>'Daily data'!AG624+'Daily data'!AI624+'Daily data'!AK624+'Daily data'!AM624+'Daily data'!AO624+'Daily data'!AQ624+'Daily data'!AS624</f>
        <v>0</v>
      </c>
      <c r="K47" s="18">
        <f>'Daily data'!AT624+'Daily data'!AV624+'Daily data'!AX624+'Daily data'!AZ624+'Daily data'!BB624+'Daily data'!BD624+'Daily data'!BF624</f>
        <v>0</v>
      </c>
      <c r="L47" s="21">
        <f>'Daily data'!AU624+'Daily data'!AW624+'Daily data'!AY624+'Daily data'!BA624+'Daily data'!BC624+'Daily data'!BE624+'Daily data'!BG624</f>
        <v>0</v>
      </c>
      <c r="M47" s="18">
        <f>'Daily data'!BH624+'Daily data'!BJ624+'Daily data'!BL624+'Daily data'!BN624+'Daily data'!BP624+'Daily data'!BR624+'Daily data'!BT624</f>
        <v>0</v>
      </c>
      <c r="N47" s="21">
        <f>'Daily data'!BI624+'Daily data'!BK624+'Daily data'!BM624+'Daily data'!BO624+'Daily data'!BQ624+'Daily data'!BS624+'Daily data'!BU624</f>
        <v>0</v>
      </c>
      <c r="O47" s="18">
        <f>'Daily data'!BV624+'Daily data'!BX624+'Daily data'!BZ624+'Daily data'!CB624+'Daily data'!CD624+'Daily data'!CF624+'Daily data'!CH624</f>
        <v>0</v>
      </c>
      <c r="P47" s="21">
        <f>'Daily data'!BW624+'Daily data'!BY624+'Daily data'!CA624+'Daily data'!CC624+'Daily data'!CE624+'Daily data'!CG624+'Daily data'!CI624</f>
        <v>0</v>
      </c>
      <c r="Q47" s="18">
        <f>'Daily data'!CJ624+'Daily data'!CL624+'Daily data'!CN624+'Daily data'!CP624+'Daily data'!CR624+'Daily data'!CT624+'Daily data'!CV624</f>
        <v>0</v>
      </c>
      <c r="R47" s="21">
        <f>'Daily data'!CK624+'Daily data'!CM624+'Daily data'!CO624+'Daily data'!CQ624+'Daily data'!CS624+'Daily data'!CU624+'Daily data'!CW624</f>
        <v>0</v>
      </c>
      <c r="S47" s="18">
        <f>'Daily data'!CX624+'Daily data'!CZ624+'Daily data'!DB624+'Daily data'!DD624+'Daily data'!DF624+'Daily data'!DH624+'Daily data'!DJ624</f>
        <v>0</v>
      </c>
      <c r="T47" s="21">
        <f>'Daily data'!CY624+'Daily data'!DA624+'Daily data'!DC624+'Daily data'!DE624+'Daily data'!DG624+'Daily data'!DI624+'Daily data'!DK624</f>
        <v>0</v>
      </c>
      <c r="U47" s="18">
        <f>'Daily data'!DL624+'Daily data'!DN624+'Daily data'!DP624+'Daily data'!DR624+'Daily data'!DT624+'Daily data'!DV624+'Daily data'!DX624</f>
        <v>0</v>
      </c>
      <c r="V47" s="21">
        <f>'Daily data'!DM624+'Daily data'!DO624+'Daily data'!DQ624+'Daily data'!DS624+'Daily data'!DU624+'Daily data'!DW624+'Daily data'!DY624</f>
        <v>0</v>
      </c>
      <c r="W47" s="18">
        <f>'Daily data'!DZ624+'Daily data'!EB624+'Daily data'!ED624+'Daily data'!EF624+'Daily data'!EH624+'Daily data'!EJ624+'Daily data'!EL624</f>
        <v>0</v>
      </c>
      <c r="X47" s="21">
        <f>'Daily data'!EA624+'Daily data'!EC624+'Daily data'!EE624+'Daily data'!EG624+'Daily data'!EI624+'Daily data'!EK624+'Daily data'!EM624</f>
        <v>0</v>
      </c>
      <c r="Y47" s="18">
        <f>'Daily data'!EN624+'Daily data'!EP624+'Daily data'!ER624+'Daily data'!ET624+'Daily data'!EV624+'Daily data'!EX624+'Daily data'!EZ624</f>
        <v>0</v>
      </c>
      <c r="Z47" s="21">
        <f>'Daily data'!EO624+'Daily data'!EQ624+'Daily data'!ES624+'Daily data'!EU624+'Daily data'!EW624+'Daily data'!EY624+'Daily data'!FA624</f>
        <v>0</v>
      </c>
      <c r="AA47" s="18">
        <f>'Daily data'!FB624+'Daily data'!FD624+'Daily data'!FF624+'Daily data'!FH624+'Daily data'!FJ624+'Daily data'!FL624+'Daily data'!FN624</f>
        <v>0</v>
      </c>
      <c r="AB47" s="21">
        <f>'Daily data'!FC624+'Daily data'!FE624+'Daily data'!FG624+'Daily data'!FI624+'Daily data'!FK624+'Daily data'!FM624+'Daily data'!FO624</f>
        <v>0</v>
      </c>
      <c r="AC47" s="18">
        <f>'Daily data'!FP624+'Daily data'!FR624+'Daily data'!FT624+'Daily data'!FV624+'Daily data'!FX624+'Daily data'!FZ624+'Daily data'!GB624</f>
        <v>0</v>
      </c>
      <c r="AD47" s="21">
        <f>'Daily data'!FQ624+'Daily data'!FS624+'Daily data'!FU624+'Daily data'!FW624+'Daily data'!FY624+'Daily data'!GA624+'Daily data'!GC624</f>
        <v>0</v>
      </c>
      <c r="AE47" s="18">
        <f>'Daily data'!GD624+'Daily data'!GF624+'Daily data'!GH624+'Daily data'!GJ624+'Daily data'!GL624+'Daily data'!GN624+'Daily data'!GP624</f>
        <v>0</v>
      </c>
      <c r="AF47" s="21">
        <f>'Daily data'!GE624+'Daily data'!GG624+'Daily data'!GI624+'Daily data'!GK624+'Daily data'!GM624+'Daily data'!GO624+'Daily data'!GQ624</f>
        <v>0</v>
      </c>
      <c r="AG47" s="18">
        <f t="shared" si="0"/>
        <v>0</v>
      </c>
      <c r="AH47" s="33">
        <f t="shared" si="1"/>
        <v>0</v>
      </c>
    </row>
    <row r="48" spans="1:34" x14ac:dyDescent="0.35">
      <c r="A48">
        <v>201</v>
      </c>
      <c r="B48" t="str">
        <f>IFERROR(VLOOKUP(A48,Lookup!$A$1:$B$34,2,FALSE),"")</f>
        <v>BUTCHERY</v>
      </c>
      <c r="C48" t="s">
        <v>592</v>
      </c>
      <c r="D48">
        <v>2</v>
      </c>
      <c r="E48" s="18">
        <f>'Daily data'!D628+'Daily data'!F628+'Daily data'!H628+'Daily data'!J628+'Daily data'!L628+'Daily data'!N628+'Daily data'!P628</f>
        <v>0</v>
      </c>
      <c r="F48" s="21">
        <f>'Daily data'!E628+'Daily data'!G628+'Daily data'!I628+'Daily data'!K628+'Daily data'!M628+'Daily data'!O628+'Daily data'!Q628</f>
        <v>0</v>
      </c>
      <c r="G48" s="18">
        <f>'Daily data'!R628+'Daily data'!T628+'Daily data'!V628+'Daily data'!X628+'Daily data'!Z628+'Daily data'!AB628+'Daily data'!AD628</f>
        <v>0</v>
      </c>
      <c r="H48" s="21">
        <f>'Daily data'!S628+'Daily data'!U628+'Daily data'!W628+'Daily data'!Y628+'Daily data'!AA628+'Daily data'!AC628+'Daily data'!AE628</f>
        <v>0</v>
      </c>
      <c r="I48" s="18">
        <f>'Daily data'!AF628+'Daily data'!AH628+'Daily data'!AJ628+'Daily data'!AL628+'Daily data'!AN628+'Daily data'!AP628+'Daily data'!AR628</f>
        <v>0</v>
      </c>
      <c r="J48" s="21">
        <f>'Daily data'!AG628+'Daily data'!AI628+'Daily data'!AK628+'Daily data'!AM628+'Daily data'!AO628+'Daily data'!AQ628+'Daily data'!AS628</f>
        <v>0</v>
      </c>
      <c r="K48" s="18">
        <f>'Daily data'!AT628+'Daily data'!AV628+'Daily data'!AX628+'Daily data'!AZ628+'Daily data'!BB628+'Daily data'!BD628+'Daily data'!BF628</f>
        <v>0</v>
      </c>
      <c r="L48" s="21">
        <f>'Daily data'!AU628+'Daily data'!AW628+'Daily data'!AY628+'Daily data'!BA628+'Daily data'!BC628+'Daily data'!BE628+'Daily data'!BG628</f>
        <v>0</v>
      </c>
      <c r="M48" s="18">
        <f>'Daily data'!BH628+'Daily data'!BJ628+'Daily data'!BL628+'Daily data'!BN628+'Daily data'!BP628+'Daily data'!BR628+'Daily data'!BT628</f>
        <v>0</v>
      </c>
      <c r="N48" s="21">
        <f>'Daily data'!BI628+'Daily data'!BK628+'Daily data'!BM628+'Daily data'!BO628+'Daily data'!BQ628+'Daily data'!BS628+'Daily data'!BU628</f>
        <v>0</v>
      </c>
      <c r="O48" s="18">
        <f>'Daily data'!BV628+'Daily data'!BX628+'Daily data'!BZ628+'Daily data'!CB628+'Daily data'!CD628+'Daily data'!CF628+'Daily data'!CH628</f>
        <v>0</v>
      </c>
      <c r="P48" s="21">
        <f>'Daily data'!BW628+'Daily data'!BY628+'Daily data'!CA628+'Daily data'!CC628+'Daily data'!CE628+'Daily data'!CG628+'Daily data'!CI628</f>
        <v>0</v>
      </c>
      <c r="Q48" s="18">
        <f>'Daily data'!CJ628+'Daily data'!CL628+'Daily data'!CN628+'Daily data'!CP628+'Daily data'!CR628+'Daily data'!CT628+'Daily data'!CV628</f>
        <v>0</v>
      </c>
      <c r="R48" s="21">
        <f>'Daily data'!CK628+'Daily data'!CM628+'Daily data'!CO628+'Daily data'!CQ628+'Daily data'!CS628+'Daily data'!CU628+'Daily data'!CW628</f>
        <v>0</v>
      </c>
      <c r="S48" s="18">
        <f>'Daily data'!CX628+'Daily data'!CZ628+'Daily data'!DB628+'Daily data'!DD628+'Daily data'!DF628+'Daily data'!DH628+'Daily data'!DJ628</f>
        <v>0</v>
      </c>
      <c r="T48" s="21">
        <f>'Daily data'!CY628+'Daily data'!DA628+'Daily data'!DC628+'Daily data'!DE628+'Daily data'!DG628+'Daily data'!DI628+'Daily data'!DK628</f>
        <v>0</v>
      </c>
      <c r="U48" s="18">
        <f>'Daily data'!DL628+'Daily data'!DN628+'Daily data'!DP628+'Daily data'!DR628+'Daily data'!DT628+'Daily data'!DV628+'Daily data'!DX628</f>
        <v>0</v>
      </c>
      <c r="V48" s="21">
        <f>'Daily data'!DM628+'Daily data'!DO628+'Daily data'!DQ628+'Daily data'!DS628+'Daily data'!DU628+'Daily data'!DW628+'Daily data'!DY628</f>
        <v>0</v>
      </c>
      <c r="W48" s="18">
        <f>'Daily data'!DZ628+'Daily data'!EB628+'Daily data'!ED628+'Daily data'!EF628+'Daily data'!EH628+'Daily data'!EJ628+'Daily data'!EL628</f>
        <v>0</v>
      </c>
      <c r="X48" s="21">
        <f>'Daily data'!EA628+'Daily data'!EC628+'Daily data'!EE628+'Daily data'!EG628+'Daily data'!EI628+'Daily data'!EK628+'Daily data'!EM628</f>
        <v>0</v>
      </c>
      <c r="Y48" s="18">
        <f>'Daily data'!EN628+'Daily data'!EP628+'Daily data'!ER628+'Daily data'!ET628+'Daily data'!EV628+'Daily data'!EX628+'Daily data'!EZ628</f>
        <v>0</v>
      </c>
      <c r="Z48" s="21">
        <f>'Daily data'!EO628+'Daily data'!EQ628+'Daily data'!ES628+'Daily data'!EU628+'Daily data'!EW628+'Daily data'!EY628+'Daily data'!FA628</f>
        <v>0</v>
      </c>
      <c r="AA48" s="18">
        <f>'Daily data'!FB628+'Daily data'!FD628+'Daily data'!FF628+'Daily data'!FH628+'Daily data'!FJ628+'Daily data'!FL628+'Daily data'!FN628</f>
        <v>0</v>
      </c>
      <c r="AB48" s="21">
        <f>'Daily data'!FC628+'Daily data'!FE628+'Daily data'!FG628+'Daily data'!FI628+'Daily data'!FK628+'Daily data'!FM628+'Daily data'!FO628</f>
        <v>0</v>
      </c>
      <c r="AC48" s="18">
        <f>'Daily data'!FP628+'Daily data'!FR628+'Daily data'!FT628+'Daily data'!FV628+'Daily data'!FX628+'Daily data'!FZ628+'Daily data'!GB628</f>
        <v>0</v>
      </c>
      <c r="AD48" s="21">
        <f>'Daily data'!FQ628+'Daily data'!FS628+'Daily data'!FU628+'Daily data'!FW628+'Daily data'!FY628+'Daily data'!GA628+'Daily data'!GC628</f>
        <v>0</v>
      </c>
      <c r="AE48" s="18">
        <f>'Daily data'!GD628+'Daily data'!GF628+'Daily data'!GH628+'Daily data'!GJ628+'Daily data'!GL628+'Daily data'!GN628+'Daily data'!GP628</f>
        <v>0</v>
      </c>
      <c r="AF48" s="21">
        <f>'Daily data'!GE628+'Daily data'!GG628+'Daily data'!GI628+'Daily data'!GK628+'Daily data'!GM628+'Daily data'!GO628+'Daily data'!GQ628</f>
        <v>0</v>
      </c>
      <c r="AG48" s="18">
        <f t="shared" si="0"/>
        <v>0</v>
      </c>
      <c r="AH48" s="33">
        <f t="shared" si="1"/>
        <v>0</v>
      </c>
    </row>
    <row r="49" spans="1:34" x14ac:dyDescent="0.35">
      <c r="A49">
        <v>201</v>
      </c>
      <c r="B49" t="str">
        <f>IFERROR(VLOOKUP(A49,Lookup!$A$1:$B$34,2,FALSE),"")</f>
        <v>BUTCHERY</v>
      </c>
      <c r="C49" t="s">
        <v>593</v>
      </c>
      <c r="D49">
        <v>2</v>
      </c>
      <c r="E49" s="18">
        <f>'Daily data'!D629+'Daily data'!F629+'Daily data'!H629+'Daily data'!J629+'Daily data'!L629+'Daily data'!N629+'Daily data'!P629</f>
        <v>0</v>
      </c>
      <c r="F49" s="21">
        <f>'Daily data'!E629+'Daily data'!G629+'Daily data'!I629+'Daily data'!K629+'Daily data'!M629+'Daily data'!O629+'Daily data'!Q629</f>
        <v>0</v>
      </c>
      <c r="G49" s="18">
        <f>'Daily data'!R629+'Daily data'!T629+'Daily data'!V629+'Daily data'!X629+'Daily data'!Z629+'Daily data'!AB629+'Daily data'!AD629</f>
        <v>0</v>
      </c>
      <c r="H49" s="21">
        <f>'Daily data'!S629+'Daily data'!U629+'Daily data'!W629+'Daily data'!Y629+'Daily data'!AA629+'Daily data'!AC629+'Daily data'!AE629</f>
        <v>0</v>
      </c>
      <c r="I49" s="18">
        <f>'Daily data'!AF629+'Daily data'!AH629+'Daily data'!AJ629+'Daily data'!AL629+'Daily data'!AN629+'Daily data'!AP629+'Daily data'!AR629</f>
        <v>0</v>
      </c>
      <c r="J49" s="21">
        <f>'Daily data'!AG629+'Daily data'!AI629+'Daily data'!AK629+'Daily data'!AM629+'Daily data'!AO629+'Daily data'!AQ629+'Daily data'!AS629</f>
        <v>0</v>
      </c>
      <c r="K49" s="18">
        <f>'Daily data'!AT629+'Daily data'!AV629+'Daily data'!AX629+'Daily data'!AZ629+'Daily data'!BB629+'Daily data'!BD629+'Daily data'!BF629</f>
        <v>0</v>
      </c>
      <c r="L49" s="21">
        <f>'Daily data'!AU629+'Daily data'!AW629+'Daily data'!AY629+'Daily data'!BA629+'Daily data'!BC629+'Daily data'!BE629+'Daily data'!BG629</f>
        <v>0</v>
      </c>
      <c r="M49" s="18">
        <f>'Daily data'!BH629+'Daily data'!BJ629+'Daily data'!BL629+'Daily data'!BN629+'Daily data'!BP629+'Daily data'!BR629+'Daily data'!BT629</f>
        <v>0</v>
      </c>
      <c r="N49" s="21">
        <f>'Daily data'!BI629+'Daily data'!BK629+'Daily data'!BM629+'Daily data'!BO629+'Daily data'!BQ629+'Daily data'!BS629+'Daily data'!BU629</f>
        <v>0</v>
      </c>
      <c r="O49" s="18">
        <f>'Daily data'!BV629+'Daily data'!BX629+'Daily data'!BZ629+'Daily data'!CB629+'Daily data'!CD629+'Daily data'!CF629+'Daily data'!CH629</f>
        <v>0</v>
      </c>
      <c r="P49" s="21">
        <f>'Daily data'!BW629+'Daily data'!BY629+'Daily data'!CA629+'Daily data'!CC629+'Daily data'!CE629+'Daily data'!CG629+'Daily data'!CI629</f>
        <v>0</v>
      </c>
      <c r="Q49" s="18">
        <f>'Daily data'!CJ629+'Daily data'!CL629+'Daily data'!CN629+'Daily data'!CP629+'Daily data'!CR629+'Daily data'!CT629+'Daily data'!CV629</f>
        <v>0</v>
      </c>
      <c r="R49" s="21">
        <f>'Daily data'!CK629+'Daily data'!CM629+'Daily data'!CO629+'Daily data'!CQ629+'Daily data'!CS629+'Daily data'!CU629+'Daily data'!CW629</f>
        <v>0</v>
      </c>
      <c r="S49" s="18">
        <f>'Daily data'!CX629+'Daily data'!CZ629+'Daily data'!DB629+'Daily data'!DD629+'Daily data'!DF629+'Daily data'!DH629+'Daily data'!DJ629</f>
        <v>0</v>
      </c>
      <c r="T49" s="21">
        <f>'Daily data'!CY629+'Daily data'!DA629+'Daily data'!DC629+'Daily data'!DE629+'Daily data'!DG629+'Daily data'!DI629+'Daily data'!DK629</f>
        <v>0</v>
      </c>
      <c r="U49" s="18">
        <f>'Daily data'!DL629+'Daily data'!DN629+'Daily data'!DP629+'Daily data'!DR629+'Daily data'!DT629+'Daily data'!DV629+'Daily data'!DX629</f>
        <v>0</v>
      </c>
      <c r="V49" s="21">
        <f>'Daily data'!DM629+'Daily data'!DO629+'Daily data'!DQ629+'Daily data'!DS629+'Daily data'!DU629+'Daily data'!DW629+'Daily data'!DY629</f>
        <v>0</v>
      </c>
      <c r="W49" s="18">
        <f>'Daily data'!DZ629+'Daily data'!EB629+'Daily data'!ED629+'Daily data'!EF629+'Daily data'!EH629+'Daily data'!EJ629+'Daily data'!EL629</f>
        <v>0</v>
      </c>
      <c r="X49" s="21">
        <f>'Daily data'!EA629+'Daily data'!EC629+'Daily data'!EE629+'Daily data'!EG629+'Daily data'!EI629+'Daily data'!EK629+'Daily data'!EM629</f>
        <v>0</v>
      </c>
      <c r="Y49" s="18">
        <f>'Daily data'!EN629+'Daily data'!EP629+'Daily data'!ER629+'Daily data'!ET629+'Daily data'!EV629+'Daily data'!EX629+'Daily data'!EZ629</f>
        <v>0</v>
      </c>
      <c r="Z49" s="21">
        <f>'Daily data'!EO629+'Daily data'!EQ629+'Daily data'!ES629+'Daily data'!EU629+'Daily data'!EW629+'Daily data'!EY629+'Daily data'!FA629</f>
        <v>0</v>
      </c>
      <c r="AA49" s="18">
        <f>'Daily data'!FB629+'Daily data'!FD629+'Daily data'!FF629+'Daily data'!FH629+'Daily data'!FJ629+'Daily data'!FL629+'Daily data'!FN629</f>
        <v>0</v>
      </c>
      <c r="AB49" s="21">
        <f>'Daily data'!FC629+'Daily data'!FE629+'Daily data'!FG629+'Daily data'!FI629+'Daily data'!FK629+'Daily data'!FM629+'Daily data'!FO629</f>
        <v>0</v>
      </c>
      <c r="AC49" s="18">
        <f>'Daily data'!FP629+'Daily data'!FR629+'Daily data'!FT629+'Daily data'!FV629+'Daily data'!FX629+'Daily data'!FZ629+'Daily data'!GB629</f>
        <v>0</v>
      </c>
      <c r="AD49" s="21">
        <f>'Daily data'!FQ629+'Daily data'!FS629+'Daily data'!FU629+'Daily data'!FW629+'Daily data'!FY629+'Daily data'!GA629+'Daily data'!GC629</f>
        <v>0</v>
      </c>
      <c r="AE49" s="18">
        <f>'Daily data'!GD629+'Daily data'!GF629+'Daily data'!GH629+'Daily data'!GJ629+'Daily data'!GL629+'Daily data'!GN629+'Daily data'!GP629</f>
        <v>0</v>
      </c>
      <c r="AF49" s="21">
        <f>'Daily data'!GE629+'Daily data'!GG629+'Daily data'!GI629+'Daily data'!GK629+'Daily data'!GM629+'Daily data'!GO629+'Daily data'!GQ629</f>
        <v>0</v>
      </c>
      <c r="AG49" s="18">
        <f t="shared" si="0"/>
        <v>0</v>
      </c>
      <c r="AH49" s="33">
        <f t="shared" si="1"/>
        <v>0</v>
      </c>
    </row>
    <row r="50" spans="1:34" x14ac:dyDescent="0.35">
      <c r="A50">
        <v>201</v>
      </c>
      <c r="B50" t="str">
        <f>IFERROR(VLOOKUP(A50,Lookup!$A$1:$B$34,2,FALSE),"")</f>
        <v>BUTCHERY</v>
      </c>
      <c r="C50" t="s">
        <v>597</v>
      </c>
      <c r="D50">
        <v>2</v>
      </c>
      <c r="E50" s="18">
        <f>'Daily data'!D635+'Daily data'!F635+'Daily data'!H635+'Daily data'!J635+'Daily data'!L635+'Daily data'!N635+'Daily data'!P635</f>
        <v>0</v>
      </c>
      <c r="F50" s="21">
        <f>'Daily data'!E635+'Daily data'!G635+'Daily data'!I635+'Daily data'!K635+'Daily data'!M635+'Daily data'!O635+'Daily data'!Q635</f>
        <v>0</v>
      </c>
      <c r="G50" s="18">
        <f>'Daily data'!R635+'Daily data'!T635+'Daily data'!V635+'Daily data'!X635+'Daily data'!Z635+'Daily data'!AB635+'Daily data'!AD635</f>
        <v>0</v>
      </c>
      <c r="H50" s="21">
        <f>'Daily data'!S635+'Daily data'!U635+'Daily data'!W635+'Daily data'!Y635+'Daily data'!AA635+'Daily data'!AC635+'Daily data'!AE635</f>
        <v>0</v>
      </c>
      <c r="I50" s="18">
        <f>'Daily data'!AF635+'Daily data'!AH635+'Daily data'!AJ635+'Daily data'!AL635+'Daily data'!AN635+'Daily data'!AP635+'Daily data'!AR635</f>
        <v>0</v>
      </c>
      <c r="J50" s="21">
        <f>'Daily data'!AG635+'Daily data'!AI635+'Daily data'!AK635+'Daily data'!AM635+'Daily data'!AO635+'Daily data'!AQ635+'Daily data'!AS635</f>
        <v>0</v>
      </c>
      <c r="K50" s="18">
        <f>'Daily data'!AT635+'Daily data'!AV635+'Daily data'!AX635+'Daily data'!AZ635+'Daily data'!BB635+'Daily data'!BD635+'Daily data'!BF635</f>
        <v>0</v>
      </c>
      <c r="L50" s="21">
        <f>'Daily data'!AU635+'Daily data'!AW635+'Daily data'!AY635+'Daily data'!BA635+'Daily data'!BC635+'Daily data'!BE635+'Daily data'!BG635</f>
        <v>0</v>
      </c>
      <c r="M50" s="18">
        <f>'Daily data'!BH635+'Daily data'!BJ635+'Daily data'!BL635+'Daily data'!BN635+'Daily data'!BP635+'Daily data'!BR635+'Daily data'!BT635</f>
        <v>0</v>
      </c>
      <c r="N50" s="21">
        <f>'Daily data'!BI635+'Daily data'!BK635+'Daily data'!BM635+'Daily data'!BO635+'Daily data'!BQ635+'Daily data'!BS635+'Daily data'!BU635</f>
        <v>0</v>
      </c>
      <c r="O50" s="18">
        <f>'Daily data'!BV635+'Daily data'!BX635+'Daily data'!BZ635+'Daily data'!CB635+'Daily data'!CD635+'Daily data'!CF635+'Daily data'!CH635</f>
        <v>0</v>
      </c>
      <c r="P50" s="21">
        <f>'Daily data'!BW635+'Daily data'!BY635+'Daily data'!CA635+'Daily data'!CC635+'Daily data'!CE635+'Daily data'!CG635+'Daily data'!CI635</f>
        <v>0</v>
      </c>
      <c r="Q50" s="18">
        <f>'Daily data'!CJ635+'Daily data'!CL635+'Daily data'!CN635+'Daily data'!CP635+'Daily data'!CR635+'Daily data'!CT635+'Daily data'!CV635</f>
        <v>0</v>
      </c>
      <c r="R50" s="21">
        <f>'Daily data'!CK635+'Daily data'!CM635+'Daily data'!CO635+'Daily data'!CQ635+'Daily data'!CS635+'Daily data'!CU635+'Daily data'!CW635</f>
        <v>0</v>
      </c>
      <c r="S50" s="18">
        <f>'Daily data'!CX635+'Daily data'!CZ635+'Daily data'!DB635+'Daily data'!DD635+'Daily data'!DF635+'Daily data'!DH635+'Daily data'!DJ635</f>
        <v>0</v>
      </c>
      <c r="T50" s="21">
        <f>'Daily data'!CY635+'Daily data'!DA635+'Daily data'!DC635+'Daily data'!DE635+'Daily data'!DG635+'Daily data'!DI635+'Daily data'!DK635</f>
        <v>0</v>
      </c>
      <c r="U50" s="18">
        <f>'Daily data'!DL635+'Daily data'!DN635+'Daily data'!DP635+'Daily data'!DR635+'Daily data'!DT635+'Daily data'!DV635+'Daily data'!DX635</f>
        <v>0</v>
      </c>
      <c r="V50" s="21">
        <f>'Daily data'!DM635+'Daily data'!DO635+'Daily data'!DQ635+'Daily data'!DS635+'Daily data'!DU635+'Daily data'!DW635+'Daily data'!DY635</f>
        <v>0</v>
      </c>
      <c r="W50" s="18">
        <f>'Daily data'!DZ635+'Daily data'!EB635+'Daily data'!ED635+'Daily data'!EF635+'Daily data'!EH635+'Daily data'!EJ635+'Daily data'!EL635</f>
        <v>0</v>
      </c>
      <c r="X50" s="21">
        <f>'Daily data'!EA635+'Daily data'!EC635+'Daily data'!EE635+'Daily data'!EG635+'Daily data'!EI635+'Daily data'!EK635+'Daily data'!EM635</f>
        <v>0</v>
      </c>
      <c r="Y50" s="18">
        <f>'Daily data'!EN635+'Daily data'!EP635+'Daily data'!ER635+'Daily data'!ET635+'Daily data'!EV635+'Daily data'!EX635+'Daily data'!EZ635</f>
        <v>0</v>
      </c>
      <c r="Z50" s="21">
        <f>'Daily data'!EO635+'Daily data'!EQ635+'Daily data'!ES635+'Daily data'!EU635+'Daily data'!EW635+'Daily data'!EY635+'Daily data'!FA635</f>
        <v>0</v>
      </c>
      <c r="AA50" s="18">
        <f>'Daily data'!FB635+'Daily data'!FD635+'Daily data'!FF635+'Daily data'!FH635+'Daily data'!FJ635+'Daily data'!FL635+'Daily data'!FN635</f>
        <v>0</v>
      </c>
      <c r="AB50" s="21">
        <f>'Daily data'!FC635+'Daily data'!FE635+'Daily data'!FG635+'Daily data'!FI635+'Daily data'!FK635+'Daily data'!FM635+'Daily data'!FO635</f>
        <v>0</v>
      </c>
      <c r="AC50" s="18">
        <f>'Daily data'!FP635+'Daily data'!FR635+'Daily data'!FT635+'Daily data'!FV635+'Daily data'!FX635+'Daily data'!FZ635+'Daily data'!GB635</f>
        <v>0</v>
      </c>
      <c r="AD50" s="21">
        <f>'Daily data'!FQ635+'Daily data'!FS635+'Daily data'!FU635+'Daily data'!FW635+'Daily data'!FY635+'Daily data'!GA635+'Daily data'!GC635</f>
        <v>0</v>
      </c>
      <c r="AE50" s="18">
        <f>'Daily data'!GD635+'Daily data'!GF635+'Daily data'!GH635+'Daily data'!GJ635+'Daily data'!GL635+'Daily data'!GN635+'Daily data'!GP635</f>
        <v>0</v>
      </c>
      <c r="AF50" s="21">
        <f>'Daily data'!GE635+'Daily data'!GG635+'Daily data'!GI635+'Daily data'!GK635+'Daily data'!GM635+'Daily data'!GO635+'Daily data'!GQ635</f>
        <v>0</v>
      </c>
      <c r="AG50" s="18">
        <f t="shared" si="0"/>
        <v>0</v>
      </c>
      <c r="AH50" s="33">
        <f t="shared" si="1"/>
        <v>0</v>
      </c>
    </row>
    <row r="51" spans="1:34" x14ac:dyDescent="0.35">
      <c r="A51">
        <v>201</v>
      </c>
      <c r="B51" t="str">
        <f>IFERROR(VLOOKUP(A51,Lookup!$A$1:$B$34,2,FALSE),"")</f>
        <v>BUTCHERY</v>
      </c>
      <c r="C51" t="s">
        <v>598</v>
      </c>
      <c r="D51">
        <v>2</v>
      </c>
      <c r="E51" s="18">
        <f>'Daily data'!D636+'Daily data'!F636+'Daily data'!H636+'Daily data'!J636+'Daily data'!L636+'Daily data'!N636+'Daily data'!P636</f>
        <v>0</v>
      </c>
      <c r="F51" s="21">
        <f>'Daily data'!E636+'Daily data'!G636+'Daily data'!I636+'Daily data'!K636+'Daily data'!M636+'Daily data'!O636+'Daily data'!Q636</f>
        <v>0</v>
      </c>
      <c r="G51" s="18">
        <f>'Daily data'!R636+'Daily data'!T636+'Daily data'!V636+'Daily data'!X636+'Daily data'!Z636+'Daily data'!AB636+'Daily data'!AD636</f>
        <v>0</v>
      </c>
      <c r="H51" s="21">
        <f>'Daily data'!S636+'Daily data'!U636+'Daily data'!W636+'Daily data'!Y636+'Daily data'!AA636+'Daily data'!AC636+'Daily data'!AE636</f>
        <v>0</v>
      </c>
      <c r="I51" s="18">
        <f>'Daily data'!AF636+'Daily data'!AH636+'Daily data'!AJ636+'Daily data'!AL636+'Daily data'!AN636+'Daily data'!AP636+'Daily data'!AR636</f>
        <v>0</v>
      </c>
      <c r="J51" s="21">
        <f>'Daily data'!AG636+'Daily data'!AI636+'Daily data'!AK636+'Daily data'!AM636+'Daily data'!AO636+'Daily data'!AQ636+'Daily data'!AS636</f>
        <v>0</v>
      </c>
      <c r="K51" s="18">
        <f>'Daily data'!AT636+'Daily data'!AV636+'Daily data'!AX636+'Daily data'!AZ636+'Daily data'!BB636+'Daily data'!BD636+'Daily data'!BF636</f>
        <v>0</v>
      </c>
      <c r="L51" s="21">
        <f>'Daily data'!AU636+'Daily data'!AW636+'Daily data'!AY636+'Daily data'!BA636+'Daily data'!BC636+'Daily data'!BE636+'Daily data'!BG636</f>
        <v>0</v>
      </c>
      <c r="M51" s="18">
        <f>'Daily data'!BH636+'Daily data'!BJ636+'Daily data'!BL636+'Daily data'!BN636+'Daily data'!BP636+'Daily data'!BR636+'Daily data'!BT636</f>
        <v>0</v>
      </c>
      <c r="N51" s="21">
        <f>'Daily data'!BI636+'Daily data'!BK636+'Daily data'!BM636+'Daily data'!BO636+'Daily data'!BQ636+'Daily data'!BS636+'Daily data'!BU636</f>
        <v>0</v>
      </c>
      <c r="O51" s="18">
        <f>'Daily data'!BV636+'Daily data'!BX636+'Daily data'!BZ636+'Daily data'!CB636+'Daily data'!CD636+'Daily data'!CF636+'Daily data'!CH636</f>
        <v>0</v>
      </c>
      <c r="P51" s="21">
        <f>'Daily data'!BW636+'Daily data'!BY636+'Daily data'!CA636+'Daily data'!CC636+'Daily data'!CE636+'Daily data'!CG636+'Daily data'!CI636</f>
        <v>0</v>
      </c>
      <c r="Q51" s="18">
        <f>'Daily data'!CJ636+'Daily data'!CL636+'Daily data'!CN636+'Daily data'!CP636+'Daily data'!CR636+'Daily data'!CT636+'Daily data'!CV636</f>
        <v>0</v>
      </c>
      <c r="R51" s="21">
        <f>'Daily data'!CK636+'Daily data'!CM636+'Daily data'!CO636+'Daily data'!CQ636+'Daily data'!CS636+'Daily data'!CU636+'Daily data'!CW636</f>
        <v>0</v>
      </c>
      <c r="S51" s="18">
        <f>'Daily data'!CX636+'Daily data'!CZ636+'Daily data'!DB636+'Daily data'!DD636+'Daily data'!DF636+'Daily data'!DH636+'Daily data'!DJ636</f>
        <v>0</v>
      </c>
      <c r="T51" s="21">
        <f>'Daily data'!CY636+'Daily data'!DA636+'Daily data'!DC636+'Daily data'!DE636+'Daily data'!DG636+'Daily data'!DI636+'Daily data'!DK636</f>
        <v>0</v>
      </c>
      <c r="U51" s="18">
        <f>'Daily data'!DL636+'Daily data'!DN636+'Daily data'!DP636+'Daily data'!DR636+'Daily data'!DT636+'Daily data'!DV636+'Daily data'!DX636</f>
        <v>0</v>
      </c>
      <c r="V51" s="21">
        <f>'Daily data'!DM636+'Daily data'!DO636+'Daily data'!DQ636+'Daily data'!DS636+'Daily data'!DU636+'Daily data'!DW636+'Daily data'!DY636</f>
        <v>0</v>
      </c>
      <c r="W51" s="18">
        <f>'Daily data'!DZ636+'Daily data'!EB636+'Daily data'!ED636+'Daily data'!EF636+'Daily data'!EH636+'Daily data'!EJ636+'Daily data'!EL636</f>
        <v>0</v>
      </c>
      <c r="X51" s="21">
        <f>'Daily data'!EA636+'Daily data'!EC636+'Daily data'!EE636+'Daily data'!EG636+'Daily data'!EI636+'Daily data'!EK636+'Daily data'!EM636</f>
        <v>0</v>
      </c>
      <c r="Y51" s="18">
        <f>'Daily data'!EN636+'Daily data'!EP636+'Daily data'!ER636+'Daily data'!ET636+'Daily data'!EV636+'Daily data'!EX636+'Daily data'!EZ636</f>
        <v>0</v>
      </c>
      <c r="Z51" s="21">
        <f>'Daily data'!EO636+'Daily data'!EQ636+'Daily data'!ES636+'Daily data'!EU636+'Daily data'!EW636+'Daily data'!EY636+'Daily data'!FA636</f>
        <v>0</v>
      </c>
      <c r="AA51" s="18">
        <f>'Daily data'!FB636+'Daily data'!FD636+'Daily data'!FF636+'Daily data'!FH636+'Daily data'!FJ636+'Daily data'!FL636+'Daily data'!FN636</f>
        <v>0</v>
      </c>
      <c r="AB51" s="21">
        <f>'Daily data'!FC636+'Daily data'!FE636+'Daily data'!FG636+'Daily data'!FI636+'Daily data'!FK636+'Daily data'!FM636+'Daily data'!FO636</f>
        <v>0</v>
      </c>
      <c r="AC51" s="18">
        <f>'Daily data'!FP636+'Daily data'!FR636+'Daily data'!FT636+'Daily data'!FV636+'Daily data'!FX636+'Daily data'!FZ636+'Daily data'!GB636</f>
        <v>0</v>
      </c>
      <c r="AD51" s="21">
        <f>'Daily data'!FQ636+'Daily data'!FS636+'Daily data'!FU636+'Daily data'!FW636+'Daily data'!FY636+'Daily data'!GA636+'Daily data'!GC636</f>
        <v>0</v>
      </c>
      <c r="AE51" s="18">
        <f>'Daily data'!GD636+'Daily data'!GF636+'Daily data'!GH636+'Daily data'!GJ636+'Daily data'!GL636+'Daily data'!GN636+'Daily data'!GP636</f>
        <v>0</v>
      </c>
      <c r="AF51" s="21">
        <f>'Daily data'!GE636+'Daily data'!GG636+'Daily data'!GI636+'Daily data'!GK636+'Daily data'!GM636+'Daily data'!GO636+'Daily data'!GQ636</f>
        <v>0</v>
      </c>
      <c r="AG51" s="18">
        <f t="shared" si="0"/>
        <v>0</v>
      </c>
      <c r="AH51" s="33">
        <f t="shared" si="1"/>
        <v>0</v>
      </c>
    </row>
    <row r="52" spans="1:34" x14ac:dyDescent="0.35">
      <c r="A52">
        <v>201</v>
      </c>
      <c r="B52" t="str">
        <f>IFERROR(VLOOKUP(A52,Lookup!$A$1:$B$34,2,FALSE),"")</f>
        <v>BUTCHERY</v>
      </c>
      <c r="C52" t="s">
        <v>599</v>
      </c>
      <c r="D52">
        <v>2</v>
      </c>
      <c r="E52" s="18">
        <f>'Daily data'!D637+'Daily data'!F637+'Daily data'!H637+'Daily data'!J637+'Daily data'!L637+'Daily data'!N637+'Daily data'!P637</f>
        <v>0</v>
      </c>
      <c r="F52" s="21">
        <f>'Daily data'!E637+'Daily data'!G637+'Daily data'!I637+'Daily data'!K637+'Daily data'!M637+'Daily data'!O637+'Daily data'!Q637</f>
        <v>0</v>
      </c>
      <c r="G52" s="18">
        <f>'Daily data'!R637+'Daily data'!T637+'Daily data'!V637+'Daily data'!X637+'Daily data'!Z637+'Daily data'!AB637+'Daily data'!AD637</f>
        <v>0</v>
      </c>
      <c r="H52" s="21">
        <f>'Daily data'!S637+'Daily data'!U637+'Daily data'!W637+'Daily data'!Y637+'Daily data'!AA637+'Daily data'!AC637+'Daily data'!AE637</f>
        <v>0</v>
      </c>
      <c r="I52" s="18">
        <f>'Daily data'!AF637+'Daily data'!AH637+'Daily data'!AJ637+'Daily data'!AL637+'Daily data'!AN637+'Daily data'!AP637+'Daily data'!AR637</f>
        <v>0</v>
      </c>
      <c r="J52" s="21">
        <f>'Daily data'!AG637+'Daily data'!AI637+'Daily data'!AK637+'Daily data'!AM637+'Daily data'!AO637+'Daily data'!AQ637+'Daily data'!AS637</f>
        <v>0</v>
      </c>
      <c r="K52" s="18">
        <f>'Daily data'!AT637+'Daily data'!AV637+'Daily data'!AX637+'Daily data'!AZ637+'Daily data'!BB637+'Daily data'!BD637+'Daily data'!BF637</f>
        <v>0</v>
      </c>
      <c r="L52" s="21">
        <f>'Daily data'!AU637+'Daily data'!AW637+'Daily data'!AY637+'Daily data'!BA637+'Daily data'!BC637+'Daily data'!BE637+'Daily data'!BG637</f>
        <v>0</v>
      </c>
      <c r="M52" s="18">
        <f>'Daily data'!BH637+'Daily data'!BJ637+'Daily data'!BL637+'Daily data'!BN637+'Daily data'!BP637+'Daily data'!BR637+'Daily data'!BT637</f>
        <v>0</v>
      </c>
      <c r="N52" s="21">
        <f>'Daily data'!BI637+'Daily data'!BK637+'Daily data'!BM637+'Daily data'!BO637+'Daily data'!BQ637+'Daily data'!BS637+'Daily data'!BU637</f>
        <v>0</v>
      </c>
      <c r="O52" s="18">
        <f>'Daily data'!BV637+'Daily data'!BX637+'Daily data'!BZ637+'Daily data'!CB637+'Daily data'!CD637+'Daily data'!CF637+'Daily data'!CH637</f>
        <v>0</v>
      </c>
      <c r="P52" s="21">
        <f>'Daily data'!BW637+'Daily data'!BY637+'Daily data'!CA637+'Daily data'!CC637+'Daily data'!CE637+'Daily data'!CG637+'Daily data'!CI637</f>
        <v>0</v>
      </c>
      <c r="Q52" s="18">
        <f>'Daily data'!CJ637+'Daily data'!CL637+'Daily data'!CN637+'Daily data'!CP637+'Daily data'!CR637+'Daily data'!CT637+'Daily data'!CV637</f>
        <v>0</v>
      </c>
      <c r="R52" s="21">
        <f>'Daily data'!CK637+'Daily data'!CM637+'Daily data'!CO637+'Daily data'!CQ637+'Daily data'!CS637+'Daily data'!CU637+'Daily data'!CW637</f>
        <v>0</v>
      </c>
      <c r="S52" s="18">
        <f>'Daily data'!CX637+'Daily data'!CZ637+'Daily data'!DB637+'Daily data'!DD637+'Daily data'!DF637+'Daily data'!DH637+'Daily data'!DJ637</f>
        <v>0</v>
      </c>
      <c r="T52" s="21">
        <f>'Daily data'!CY637+'Daily data'!DA637+'Daily data'!DC637+'Daily data'!DE637+'Daily data'!DG637+'Daily data'!DI637+'Daily data'!DK637</f>
        <v>0</v>
      </c>
      <c r="U52" s="18">
        <f>'Daily data'!DL637+'Daily data'!DN637+'Daily data'!DP637+'Daily data'!DR637+'Daily data'!DT637+'Daily data'!DV637+'Daily data'!DX637</f>
        <v>0</v>
      </c>
      <c r="V52" s="21">
        <f>'Daily data'!DM637+'Daily data'!DO637+'Daily data'!DQ637+'Daily data'!DS637+'Daily data'!DU637+'Daily data'!DW637+'Daily data'!DY637</f>
        <v>0</v>
      </c>
      <c r="W52" s="18">
        <f>'Daily data'!DZ637+'Daily data'!EB637+'Daily data'!ED637+'Daily data'!EF637+'Daily data'!EH637+'Daily data'!EJ637+'Daily data'!EL637</f>
        <v>0</v>
      </c>
      <c r="X52" s="21">
        <f>'Daily data'!EA637+'Daily data'!EC637+'Daily data'!EE637+'Daily data'!EG637+'Daily data'!EI637+'Daily data'!EK637+'Daily data'!EM637</f>
        <v>0</v>
      </c>
      <c r="Y52" s="18">
        <f>'Daily data'!EN637+'Daily data'!EP637+'Daily data'!ER637+'Daily data'!ET637+'Daily data'!EV637+'Daily data'!EX637+'Daily data'!EZ637</f>
        <v>0</v>
      </c>
      <c r="Z52" s="21">
        <f>'Daily data'!EO637+'Daily data'!EQ637+'Daily data'!ES637+'Daily data'!EU637+'Daily data'!EW637+'Daily data'!EY637+'Daily data'!FA637</f>
        <v>0</v>
      </c>
      <c r="AA52" s="18">
        <f>'Daily data'!FB637+'Daily data'!FD637+'Daily data'!FF637+'Daily data'!FH637+'Daily data'!FJ637+'Daily data'!FL637+'Daily data'!FN637</f>
        <v>0</v>
      </c>
      <c r="AB52" s="21">
        <f>'Daily data'!FC637+'Daily data'!FE637+'Daily data'!FG637+'Daily data'!FI637+'Daily data'!FK637+'Daily data'!FM637+'Daily data'!FO637</f>
        <v>0</v>
      </c>
      <c r="AC52" s="18">
        <f>'Daily data'!FP637+'Daily data'!FR637+'Daily data'!FT637+'Daily data'!FV637+'Daily data'!FX637+'Daily data'!FZ637+'Daily data'!GB637</f>
        <v>0</v>
      </c>
      <c r="AD52" s="21">
        <f>'Daily data'!FQ637+'Daily data'!FS637+'Daily data'!FU637+'Daily data'!FW637+'Daily data'!FY637+'Daily data'!GA637+'Daily data'!GC637</f>
        <v>0</v>
      </c>
      <c r="AE52" s="18">
        <f>'Daily data'!GD637+'Daily data'!GF637+'Daily data'!GH637+'Daily data'!GJ637+'Daily data'!GL637+'Daily data'!GN637+'Daily data'!GP637</f>
        <v>0</v>
      </c>
      <c r="AF52" s="21">
        <f>'Daily data'!GE637+'Daily data'!GG637+'Daily data'!GI637+'Daily data'!GK637+'Daily data'!GM637+'Daily data'!GO637+'Daily data'!GQ637</f>
        <v>0</v>
      </c>
      <c r="AG52" s="18">
        <f t="shared" si="0"/>
        <v>0</v>
      </c>
      <c r="AH52" s="33">
        <f t="shared" si="1"/>
        <v>0</v>
      </c>
    </row>
    <row r="53" spans="1:34" x14ac:dyDescent="0.35">
      <c r="A53">
        <v>201</v>
      </c>
      <c r="B53" t="str">
        <f>IFERROR(VLOOKUP(A53,Lookup!$A$1:$B$34,2,FALSE),"")</f>
        <v>BUTCHERY</v>
      </c>
      <c r="C53" t="s">
        <v>600</v>
      </c>
      <c r="D53">
        <v>2</v>
      </c>
      <c r="E53" s="18">
        <f>'Daily data'!D638+'Daily data'!F638+'Daily data'!H638+'Daily data'!J638+'Daily data'!L638+'Daily data'!N638+'Daily data'!P638</f>
        <v>0</v>
      </c>
      <c r="F53" s="21">
        <f>'Daily data'!E638+'Daily data'!G638+'Daily data'!I638+'Daily data'!K638+'Daily data'!M638+'Daily data'!O638+'Daily data'!Q638</f>
        <v>0</v>
      </c>
      <c r="G53" s="18">
        <f>'Daily data'!R638+'Daily data'!T638+'Daily data'!V638+'Daily data'!X638+'Daily data'!Z638+'Daily data'!AB638+'Daily data'!AD638</f>
        <v>0</v>
      </c>
      <c r="H53" s="21">
        <f>'Daily data'!S638+'Daily data'!U638+'Daily data'!W638+'Daily data'!Y638+'Daily data'!AA638+'Daily data'!AC638+'Daily data'!AE638</f>
        <v>0</v>
      </c>
      <c r="I53" s="18">
        <f>'Daily data'!AF638+'Daily data'!AH638+'Daily data'!AJ638+'Daily data'!AL638+'Daily data'!AN638+'Daily data'!AP638+'Daily data'!AR638</f>
        <v>0</v>
      </c>
      <c r="J53" s="21">
        <f>'Daily data'!AG638+'Daily data'!AI638+'Daily data'!AK638+'Daily data'!AM638+'Daily data'!AO638+'Daily data'!AQ638+'Daily data'!AS638</f>
        <v>0</v>
      </c>
      <c r="K53" s="18">
        <f>'Daily data'!AT638+'Daily data'!AV638+'Daily data'!AX638+'Daily data'!AZ638+'Daily data'!BB638+'Daily data'!BD638+'Daily data'!BF638</f>
        <v>0</v>
      </c>
      <c r="L53" s="21">
        <f>'Daily data'!AU638+'Daily data'!AW638+'Daily data'!AY638+'Daily data'!BA638+'Daily data'!BC638+'Daily data'!BE638+'Daily data'!BG638</f>
        <v>0</v>
      </c>
      <c r="M53" s="18">
        <f>'Daily data'!BH638+'Daily data'!BJ638+'Daily data'!BL638+'Daily data'!BN638+'Daily data'!BP638+'Daily data'!BR638+'Daily data'!BT638</f>
        <v>0</v>
      </c>
      <c r="N53" s="21">
        <f>'Daily data'!BI638+'Daily data'!BK638+'Daily data'!BM638+'Daily data'!BO638+'Daily data'!BQ638+'Daily data'!BS638+'Daily data'!BU638</f>
        <v>0</v>
      </c>
      <c r="O53" s="18">
        <f>'Daily data'!BV638+'Daily data'!BX638+'Daily data'!BZ638+'Daily data'!CB638+'Daily data'!CD638+'Daily data'!CF638+'Daily data'!CH638</f>
        <v>0</v>
      </c>
      <c r="P53" s="21">
        <f>'Daily data'!BW638+'Daily data'!BY638+'Daily data'!CA638+'Daily data'!CC638+'Daily data'!CE638+'Daily data'!CG638+'Daily data'!CI638</f>
        <v>0</v>
      </c>
      <c r="Q53" s="18">
        <f>'Daily data'!CJ638+'Daily data'!CL638+'Daily data'!CN638+'Daily data'!CP638+'Daily data'!CR638+'Daily data'!CT638+'Daily data'!CV638</f>
        <v>0</v>
      </c>
      <c r="R53" s="21">
        <f>'Daily data'!CK638+'Daily data'!CM638+'Daily data'!CO638+'Daily data'!CQ638+'Daily data'!CS638+'Daily data'!CU638+'Daily data'!CW638</f>
        <v>0</v>
      </c>
      <c r="S53" s="18">
        <f>'Daily data'!CX638+'Daily data'!CZ638+'Daily data'!DB638+'Daily data'!DD638+'Daily data'!DF638+'Daily data'!DH638+'Daily data'!DJ638</f>
        <v>0</v>
      </c>
      <c r="T53" s="21">
        <f>'Daily data'!CY638+'Daily data'!DA638+'Daily data'!DC638+'Daily data'!DE638+'Daily data'!DG638+'Daily data'!DI638+'Daily data'!DK638</f>
        <v>0</v>
      </c>
      <c r="U53" s="18">
        <f>'Daily data'!DL638+'Daily data'!DN638+'Daily data'!DP638+'Daily data'!DR638+'Daily data'!DT638+'Daily data'!DV638+'Daily data'!DX638</f>
        <v>0</v>
      </c>
      <c r="V53" s="21">
        <f>'Daily data'!DM638+'Daily data'!DO638+'Daily data'!DQ638+'Daily data'!DS638+'Daily data'!DU638+'Daily data'!DW638+'Daily data'!DY638</f>
        <v>0</v>
      </c>
      <c r="W53" s="18">
        <f>'Daily data'!DZ638+'Daily data'!EB638+'Daily data'!ED638+'Daily data'!EF638+'Daily data'!EH638+'Daily data'!EJ638+'Daily data'!EL638</f>
        <v>0</v>
      </c>
      <c r="X53" s="21">
        <f>'Daily data'!EA638+'Daily data'!EC638+'Daily data'!EE638+'Daily data'!EG638+'Daily data'!EI638+'Daily data'!EK638+'Daily data'!EM638</f>
        <v>0</v>
      </c>
      <c r="Y53" s="18">
        <f>'Daily data'!EN638+'Daily data'!EP638+'Daily data'!ER638+'Daily data'!ET638+'Daily data'!EV638+'Daily data'!EX638+'Daily data'!EZ638</f>
        <v>0</v>
      </c>
      <c r="Z53" s="21">
        <f>'Daily data'!EO638+'Daily data'!EQ638+'Daily data'!ES638+'Daily data'!EU638+'Daily data'!EW638+'Daily data'!EY638+'Daily data'!FA638</f>
        <v>0</v>
      </c>
      <c r="AA53" s="18">
        <f>'Daily data'!FB638+'Daily data'!FD638+'Daily data'!FF638+'Daily data'!FH638+'Daily data'!FJ638+'Daily data'!FL638+'Daily data'!FN638</f>
        <v>0</v>
      </c>
      <c r="AB53" s="21">
        <f>'Daily data'!FC638+'Daily data'!FE638+'Daily data'!FG638+'Daily data'!FI638+'Daily data'!FK638+'Daily data'!FM638+'Daily data'!FO638</f>
        <v>0</v>
      </c>
      <c r="AC53" s="18">
        <f>'Daily data'!FP638+'Daily data'!FR638+'Daily data'!FT638+'Daily data'!FV638+'Daily data'!FX638+'Daily data'!FZ638+'Daily data'!GB638</f>
        <v>0</v>
      </c>
      <c r="AD53" s="21">
        <f>'Daily data'!FQ638+'Daily data'!FS638+'Daily data'!FU638+'Daily data'!FW638+'Daily data'!FY638+'Daily data'!GA638+'Daily data'!GC638</f>
        <v>0</v>
      </c>
      <c r="AE53" s="18">
        <f>'Daily data'!GD638+'Daily data'!GF638+'Daily data'!GH638+'Daily data'!GJ638+'Daily data'!GL638+'Daily data'!GN638+'Daily data'!GP638</f>
        <v>0</v>
      </c>
      <c r="AF53" s="21">
        <f>'Daily data'!GE638+'Daily data'!GG638+'Daily data'!GI638+'Daily data'!GK638+'Daily data'!GM638+'Daily data'!GO638+'Daily data'!GQ638</f>
        <v>0</v>
      </c>
      <c r="AG53" s="18">
        <f t="shared" si="0"/>
        <v>0</v>
      </c>
      <c r="AH53" s="33">
        <f t="shared" si="1"/>
        <v>0</v>
      </c>
    </row>
    <row r="54" spans="1:34" x14ac:dyDescent="0.35">
      <c r="A54">
        <v>201</v>
      </c>
      <c r="B54" t="str">
        <f>IFERROR(VLOOKUP(A54,Lookup!$A$1:$B$34,2,FALSE),"")</f>
        <v>BUTCHERY</v>
      </c>
      <c r="C54" t="s">
        <v>601</v>
      </c>
      <c r="D54">
        <v>2</v>
      </c>
      <c r="E54" s="18">
        <f>'Daily data'!D639+'Daily data'!F639+'Daily data'!H639+'Daily data'!J639+'Daily data'!L639+'Daily data'!N639+'Daily data'!P639</f>
        <v>0</v>
      </c>
      <c r="F54" s="21">
        <f>'Daily data'!E639+'Daily data'!G639+'Daily data'!I639+'Daily data'!K639+'Daily data'!M639+'Daily data'!O639+'Daily data'!Q639</f>
        <v>0</v>
      </c>
      <c r="G54" s="18">
        <f>'Daily data'!R639+'Daily data'!T639+'Daily data'!V639+'Daily data'!X639+'Daily data'!Z639+'Daily data'!AB639+'Daily data'!AD639</f>
        <v>0</v>
      </c>
      <c r="H54" s="21">
        <f>'Daily data'!S639+'Daily data'!U639+'Daily data'!W639+'Daily data'!Y639+'Daily data'!AA639+'Daily data'!AC639+'Daily data'!AE639</f>
        <v>0</v>
      </c>
      <c r="I54" s="18">
        <f>'Daily data'!AF639+'Daily data'!AH639+'Daily data'!AJ639+'Daily data'!AL639+'Daily data'!AN639+'Daily data'!AP639+'Daily data'!AR639</f>
        <v>0</v>
      </c>
      <c r="J54" s="21">
        <f>'Daily data'!AG639+'Daily data'!AI639+'Daily data'!AK639+'Daily data'!AM639+'Daily data'!AO639+'Daily data'!AQ639+'Daily data'!AS639</f>
        <v>0</v>
      </c>
      <c r="K54" s="18">
        <f>'Daily data'!AT639+'Daily data'!AV639+'Daily data'!AX639+'Daily data'!AZ639+'Daily data'!BB639+'Daily data'!BD639+'Daily data'!BF639</f>
        <v>0</v>
      </c>
      <c r="L54" s="21">
        <f>'Daily data'!AU639+'Daily data'!AW639+'Daily data'!AY639+'Daily data'!BA639+'Daily data'!BC639+'Daily data'!BE639+'Daily data'!BG639</f>
        <v>0</v>
      </c>
      <c r="M54" s="18">
        <f>'Daily data'!BH639+'Daily data'!BJ639+'Daily data'!BL639+'Daily data'!BN639+'Daily data'!BP639+'Daily data'!BR639+'Daily data'!BT639</f>
        <v>0</v>
      </c>
      <c r="N54" s="21">
        <f>'Daily data'!BI639+'Daily data'!BK639+'Daily data'!BM639+'Daily data'!BO639+'Daily data'!BQ639+'Daily data'!BS639+'Daily data'!BU639</f>
        <v>0</v>
      </c>
      <c r="O54" s="18">
        <f>'Daily data'!BV639+'Daily data'!BX639+'Daily data'!BZ639+'Daily data'!CB639+'Daily data'!CD639+'Daily data'!CF639+'Daily data'!CH639</f>
        <v>0</v>
      </c>
      <c r="P54" s="21">
        <f>'Daily data'!BW639+'Daily data'!BY639+'Daily data'!CA639+'Daily data'!CC639+'Daily data'!CE639+'Daily data'!CG639+'Daily data'!CI639</f>
        <v>0</v>
      </c>
      <c r="Q54" s="18">
        <f>'Daily data'!CJ639+'Daily data'!CL639+'Daily data'!CN639+'Daily data'!CP639+'Daily data'!CR639+'Daily data'!CT639+'Daily data'!CV639</f>
        <v>0</v>
      </c>
      <c r="R54" s="21">
        <f>'Daily data'!CK639+'Daily data'!CM639+'Daily data'!CO639+'Daily data'!CQ639+'Daily data'!CS639+'Daily data'!CU639+'Daily data'!CW639</f>
        <v>0</v>
      </c>
      <c r="S54" s="18">
        <f>'Daily data'!CX639+'Daily data'!CZ639+'Daily data'!DB639+'Daily data'!DD639+'Daily data'!DF639+'Daily data'!DH639+'Daily data'!DJ639</f>
        <v>0</v>
      </c>
      <c r="T54" s="21">
        <f>'Daily data'!CY639+'Daily data'!DA639+'Daily data'!DC639+'Daily data'!DE639+'Daily data'!DG639+'Daily data'!DI639+'Daily data'!DK639</f>
        <v>0</v>
      </c>
      <c r="U54" s="18">
        <f>'Daily data'!DL639+'Daily data'!DN639+'Daily data'!DP639+'Daily data'!DR639+'Daily data'!DT639+'Daily data'!DV639+'Daily data'!DX639</f>
        <v>0</v>
      </c>
      <c r="V54" s="21">
        <f>'Daily data'!DM639+'Daily data'!DO639+'Daily data'!DQ639+'Daily data'!DS639+'Daily data'!DU639+'Daily data'!DW639+'Daily data'!DY639</f>
        <v>0</v>
      </c>
      <c r="W54" s="18">
        <f>'Daily data'!DZ639+'Daily data'!EB639+'Daily data'!ED639+'Daily data'!EF639+'Daily data'!EH639+'Daily data'!EJ639+'Daily data'!EL639</f>
        <v>0</v>
      </c>
      <c r="X54" s="21">
        <f>'Daily data'!EA639+'Daily data'!EC639+'Daily data'!EE639+'Daily data'!EG639+'Daily data'!EI639+'Daily data'!EK639+'Daily data'!EM639</f>
        <v>0</v>
      </c>
      <c r="Y54" s="18">
        <f>'Daily data'!EN639+'Daily data'!EP639+'Daily data'!ER639+'Daily data'!ET639+'Daily data'!EV639+'Daily data'!EX639+'Daily data'!EZ639</f>
        <v>0</v>
      </c>
      <c r="Z54" s="21">
        <f>'Daily data'!EO639+'Daily data'!EQ639+'Daily data'!ES639+'Daily data'!EU639+'Daily data'!EW639+'Daily data'!EY639+'Daily data'!FA639</f>
        <v>0</v>
      </c>
      <c r="AA54" s="18">
        <f>'Daily data'!FB639+'Daily data'!FD639+'Daily data'!FF639+'Daily data'!FH639+'Daily data'!FJ639+'Daily data'!FL639+'Daily data'!FN639</f>
        <v>0</v>
      </c>
      <c r="AB54" s="21">
        <f>'Daily data'!FC639+'Daily data'!FE639+'Daily data'!FG639+'Daily data'!FI639+'Daily data'!FK639+'Daily data'!FM639+'Daily data'!FO639</f>
        <v>0</v>
      </c>
      <c r="AC54" s="18">
        <f>'Daily data'!FP639+'Daily data'!FR639+'Daily data'!FT639+'Daily data'!FV639+'Daily data'!FX639+'Daily data'!FZ639+'Daily data'!GB639</f>
        <v>0</v>
      </c>
      <c r="AD54" s="21">
        <f>'Daily data'!FQ639+'Daily data'!FS639+'Daily data'!FU639+'Daily data'!FW639+'Daily data'!FY639+'Daily data'!GA639+'Daily data'!GC639</f>
        <v>0</v>
      </c>
      <c r="AE54" s="18">
        <f>'Daily data'!GD639+'Daily data'!GF639+'Daily data'!GH639+'Daily data'!GJ639+'Daily data'!GL639+'Daily data'!GN639+'Daily data'!GP639</f>
        <v>0</v>
      </c>
      <c r="AF54" s="21">
        <f>'Daily data'!GE639+'Daily data'!GG639+'Daily data'!GI639+'Daily data'!GK639+'Daily data'!GM639+'Daily data'!GO639+'Daily data'!GQ639</f>
        <v>0</v>
      </c>
      <c r="AG54" s="18">
        <f t="shared" si="0"/>
        <v>0</v>
      </c>
      <c r="AH54" s="33">
        <f t="shared" si="1"/>
        <v>0</v>
      </c>
    </row>
    <row r="55" spans="1:34" x14ac:dyDescent="0.35">
      <c r="A55">
        <v>201</v>
      </c>
      <c r="B55" t="str">
        <f>IFERROR(VLOOKUP(A55,Lookup!$A$1:$B$34,2,FALSE),"")</f>
        <v>BUTCHERY</v>
      </c>
      <c r="C55" t="s">
        <v>602</v>
      </c>
      <c r="D55">
        <v>2</v>
      </c>
      <c r="E55" s="18">
        <f>'Daily data'!D640+'Daily data'!F640+'Daily data'!H640+'Daily data'!J640+'Daily data'!L640+'Daily data'!N640+'Daily data'!P640</f>
        <v>0</v>
      </c>
      <c r="F55" s="21">
        <f>'Daily data'!E640+'Daily data'!G640+'Daily data'!I640+'Daily data'!K640+'Daily data'!M640+'Daily data'!O640+'Daily data'!Q640</f>
        <v>0</v>
      </c>
      <c r="G55" s="18">
        <f>'Daily data'!R640+'Daily data'!T640+'Daily data'!V640+'Daily data'!X640+'Daily data'!Z640+'Daily data'!AB640+'Daily data'!AD640</f>
        <v>0</v>
      </c>
      <c r="H55" s="21">
        <f>'Daily data'!S640+'Daily data'!U640+'Daily data'!W640+'Daily data'!Y640+'Daily data'!AA640+'Daily data'!AC640+'Daily data'!AE640</f>
        <v>0</v>
      </c>
      <c r="I55" s="18">
        <f>'Daily data'!AF640+'Daily data'!AH640+'Daily data'!AJ640+'Daily data'!AL640+'Daily data'!AN640+'Daily data'!AP640+'Daily data'!AR640</f>
        <v>0</v>
      </c>
      <c r="J55" s="21">
        <f>'Daily data'!AG640+'Daily data'!AI640+'Daily data'!AK640+'Daily data'!AM640+'Daily data'!AO640+'Daily data'!AQ640+'Daily data'!AS640</f>
        <v>0</v>
      </c>
      <c r="K55" s="18">
        <f>'Daily data'!AT640+'Daily data'!AV640+'Daily data'!AX640+'Daily data'!AZ640+'Daily data'!BB640+'Daily data'!BD640+'Daily data'!BF640</f>
        <v>0</v>
      </c>
      <c r="L55" s="21">
        <f>'Daily data'!AU640+'Daily data'!AW640+'Daily data'!AY640+'Daily data'!BA640+'Daily data'!BC640+'Daily data'!BE640+'Daily data'!BG640</f>
        <v>0</v>
      </c>
      <c r="M55" s="18">
        <f>'Daily data'!BH640+'Daily data'!BJ640+'Daily data'!BL640+'Daily data'!BN640+'Daily data'!BP640+'Daily data'!BR640+'Daily data'!BT640</f>
        <v>0</v>
      </c>
      <c r="N55" s="21">
        <f>'Daily data'!BI640+'Daily data'!BK640+'Daily data'!BM640+'Daily data'!BO640+'Daily data'!BQ640+'Daily data'!BS640+'Daily data'!BU640</f>
        <v>0</v>
      </c>
      <c r="O55" s="18">
        <f>'Daily data'!BV640+'Daily data'!BX640+'Daily data'!BZ640+'Daily data'!CB640+'Daily data'!CD640+'Daily data'!CF640+'Daily data'!CH640</f>
        <v>0</v>
      </c>
      <c r="P55" s="21">
        <f>'Daily data'!BW640+'Daily data'!BY640+'Daily data'!CA640+'Daily data'!CC640+'Daily data'!CE640+'Daily data'!CG640+'Daily data'!CI640</f>
        <v>0</v>
      </c>
      <c r="Q55" s="18">
        <f>'Daily data'!CJ640+'Daily data'!CL640+'Daily data'!CN640+'Daily data'!CP640+'Daily data'!CR640+'Daily data'!CT640+'Daily data'!CV640</f>
        <v>0</v>
      </c>
      <c r="R55" s="21">
        <f>'Daily data'!CK640+'Daily data'!CM640+'Daily data'!CO640+'Daily data'!CQ640+'Daily data'!CS640+'Daily data'!CU640+'Daily data'!CW640</f>
        <v>0</v>
      </c>
      <c r="S55" s="18">
        <f>'Daily data'!CX640+'Daily data'!CZ640+'Daily data'!DB640+'Daily data'!DD640+'Daily data'!DF640+'Daily data'!DH640+'Daily data'!DJ640</f>
        <v>0</v>
      </c>
      <c r="T55" s="21">
        <f>'Daily data'!CY640+'Daily data'!DA640+'Daily data'!DC640+'Daily data'!DE640+'Daily data'!DG640+'Daily data'!DI640+'Daily data'!DK640</f>
        <v>0</v>
      </c>
      <c r="U55" s="18">
        <f>'Daily data'!DL640+'Daily data'!DN640+'Daily data'!DP640+'Daily data'!DR640+'Daily data'!DT640+'Daily data'!DV640+'Daily data'!DX640</f>
        <v>0</v>
      </c>
      <c r="V55" s="21">
        <f>'Daily data'!DM640+'Daily data'!DO640+'Daily data'!DQ640+'Daily data'!DS640+'Daily data'!DU640+'Daily data'!DW640+'Daily data'!DY640</f>
        <v>0</v>
      </c>
      <c r="W55" s="18">
        <f>'Daily data'!DZ640+'Daily data'!EB640+'Daily data'!ED640+'Daily data'!EF640+'Daily data'!EH640+'Daily data'!EJ640+'Daily data'!EL640</f>
        <v>0</v>
      </c>
      <c r="X55" s="21">
        <f>'Daily data'!EA640+'Daily data'!EC640+'Daily data'!EE640+'Daily data'!EG640+'Daily data'!EI640+'Daily data'!EK640+'Daily data'!EM640</f>
        <v>0</v>
      </c>
      <c r="Y55" s="18">
        <f>'Daily data'!EN640+'Daily data'!EP640+'Daily data'!ER640+'Daily data'!ET640+'Daily data'!EV640+'Daily data'!EX640+'Daily data'!EZ640</f>
        <v>0</v>
      </c>
      <c r="Z55" s="21">
        <f>'Daily data'!EO640+'Daily data'!EQ640+'Daily data'!ES640+'Daily data'!EU640+'Daily data'!EW640+'Daily data'!EY640+'Daily data'!FA640</f>
        <v>0</v>
      </c>
      <c r="AA55" s="18">
        <f>'Daily data'!FB640+'Daily data'!FD640+'Daily data'!FF640+'Daily data'!FH640+'Daily data'!FJ640+'Daily data'!FL640+'Daily data'!FN640</f>
        <v>0</v>
      </c>
      <c r="AB55" s="21">
        <f>'Daily data'!FC640+'Daily data'!FE640+'Daily data'!FG640+'Daily data'!FI640+'Daily data'!FK640+'Daily data'!FM640+'Daily data'!FO640</f>
        <v>0</v>
      </c>
      <c r="AC55" s="18">
        <f>'Daily data'!FP640+'Daily data'!FR640+'Daily data'!FT640+'Daily data'!FV640+'Daily data'!FX640+'Daily data'!FZ640+'Daily data'!GB640</f>
        <v>0</v>
      </c>
      <c r="AD55" s="21">
        <f>'Daily data'!FQ640+'Daily data'!FS640+'Daily data'!FU640+'Daily data'!FW640+'Daily data'!FY640+'Daily data'!GA640+'Daily data'!GC640</f>
        <v>0</v>
      </c>
      <c r="AE55" s="18">
        <f>'Daily data'!GD640+'Daily data'!GF640+'Daily data'!GH640+'Daily data'!GJ640+'Daily data'!GL640+'Daily data'!GN640+'Daily data'!GP640</f>
        <v>0</v>
      </c>
      <c r="AF55" s="21">
        <f>'Daily data'!GE640+'Daily data'!GG640+'Daily data'!GI640+'Daily data'!GK640+'Daily data'!GM640+'Daily data'!GO640+'Daily data'!GQ640</f>
        <v>0</v>
      </c>
      <c r="AG55" s="18">
        <f t="shared" si="0"/>
        <v>0</v>
      </c>
      <c r="AH55" s="33">
        <f t="shared" si="1"/>
        <v>0</v>
      </c>
    </row>
    <row r="56" spans="1:34" x14ac:dyDescent="0.35">
      <c r="A56">
        <v>201</v>
      </c>
      <c r="B56" t="str">
        <f>IFERROR(VLOOKUP(A56,Lookup!$A$1:$B$34,2,FALSE),"")</f>
        <v>BUTCHERY</v>
      </c>
      <c r="C56" t="s">
        <v>603</v>
      </c>
      <c r="D56">
        <v>2</v>
      </c>
      <c r="E56" s="18">
        <f>'Daily data'!D641+'Daily data'!F641+'Daily data'!H641+'Daily data'!J641+'Daily data'!L641+'Daily data'!N641+'Daily data'!P641</f>
        <v>0</v>
      </c>
      <c r="F56" s="21">
        <f>'Daily data'!E641+'Daily data'!G641+'Daily data'!I641+'Daily data'!K641+'Daily data'!M641+'Daily data'!O641+'Daily data'!Q641</f>
        <v>0</v>
      </c>
      <c r="G56" s="18">
        <f>'Daily data'!R641+'Daily data'!T641+'Daily data'!V641+'Daily data'!X641+'Daily data'!Z641+'Daily data'!AB641+'Daily data'!AD641</f>
        <v>0</v>
      </c>
      <c r="H56" s="21">
        <f>'Daily data'!S641+'Daily data'!U641+'Daily data'!W641+'Daily data'!Y641+'Daily data'!AA641+'Daily data'!AC641+'Daily data'!AE641</f>
        <v>0</v>
      </c>
      <c r="I56" s="18">
        <f>'Daily data'!AF641+'Daily data'!AH641+'Daily data'!AJ641+'Daily data'!AL641+'Daily data'!AN641+'Daily data'!AP641+'Daily data'!AR641</f>
        <v>0</v>
      </c>
      <c r="J56" s="21">
        <f>'Daily data'!AG641+'Daily data'!AI641+'Daily data'!AK641+'Daily data'!AM641+'Daily data'!AO641+'Daily data'!AQ641+'Daily data'!AS641</f>
        <v>0</v>
      </c>
      <c r="K56" s="18">
        <f>'Daily data'!AT641+'Daily data'!AV641+'Daily data'!AX641+'Daily data'!AZ641+'Daily data'!BB641+'Daily data'!BD641+'Daily data'!BF641</f>
        <v>0</v>
      </c>
      <c r="L56" s="21">
        <f>'Daily data'!AU641+'Daily data'!AW641+'Daily data'!AY641+'Daily data'!BA641+'Daily data'!BC641+'Daily data'!BE641+'Daily data'!BG641</f>
        <v>0</v>
      </c>
      <c r="M56" s="18">
        <f>'Daily data'!BH641+'Daily data'!BJ641+'Daily data'!BL641+'Daily data'!BN641+'Daily data'!BP641+'Daily data'!BR641+'Daily data'!BT641</f>
        <v>0</v>
      </c>
      <c r="N56" s="21">
        <f>'Daily data'!BI641+'Daily data'!BK641+'Daily data'!BM641+'Daily data'!BO641+'Daily data'!BQ641+'Daily data'!BS641+'Daily data'!BU641</f>
        <v>0</v>
      </c>
      <c r="O56" s="18">
        <f>'Daily data'!BV641+'Daily data'!BX641+'Daily data'!BZ641+'Daily data'!CB641+'Daily data'!CD641+'Daily data'!CF641+'Daily data'!CH641</f>
        <v>0</v>
      </c>
      <c r="P56" s="21">
        <f>'Daily data'!BW641+'Daily data'!BY641+'Daily data'!CA641+'Daily data'!CC641+'Daily data'!CE641+'Daily data'!CG641+'Daily data'!CI641</f>
        <v>0</v>
      </c>
      <c r="Q56" s="18">
        <f>'Daily data'!CJ641+'Daily data'!CL641+'Daily data'!CN641+'Daily data'!CP641+'Daily data'!CR641+'Daily data'!CT641+'Daily data'!CV641</f>
        <v>0</v>
      </c>
      <c r="R56" s="21">
        <f>'Daily data'!CK641+'Daily data'!CM641+'Daily data'!CO641+'Daily data'!CQ641+'Daily data'!CS641+'Daily data'!CU641+'Daily data'!CW641</f>
        <v>0</v>
      </c>
      <c r="S56" s="18">
        <f>'Daily data'!CX641+'Daily data'!CZ641+'Daily data'!DB641+'Daily data'!DD641+'Daily data'!DF641+'Daily data'!DH641+'Daily data'!DJ641</f>
        <v>0</v>
      </c>
      <c r="T56" s="21">
        <f>'Daily data'!CY641+'Daily data'!DA641+'Daily data'!DC641+'Daily data'!DE641+'Daily data'!DG641+'Daily data'!DI641+'Daily data'!DK641</f>
        <v>0</v>
      </c>
      <c r="U56" s="18">
        <f>'Daily data'!DL641+'Daily data'!DN641+'Daily data'!DP641+'Daily data'!DR641+'Daily data'!DT641+'Daily data'!DV641+'Daily data'!DX641</f>
        <v>0</v>
      </c>
      <c r="V56" s="21">
        <f>'Daily data'!DM641+'Daily data'!DO641+'Daily data'!DQ641+'Daily data'!DS641+'Daily data'!DU641+'Daily data'!DW641+'Daily data'!DY641</f>
        <v>0</v>
      </c>
      <c r="W56" s="18">
        <f>'Daily data'!DZ641+'Daily data'!EB641+'Daily data'!ED641+'Daily data'!EF641+'Daily data'!EH641+'Daily data'!EJ641+'Daily data'!EL641</f>
        <v>0</v>
      </c>
      <c r="X56" s="21">
        <f>'Daily data'!EA641+'Daily data'!EC641+'Daily data'!EE641+'Daily data'!EG641+'Daily data'!EI641+'Daily data'!EK641+'Daily data'!EM641</f>
        <v>0</v>
      </c>
      <c r="Y56" s="18">
        <f>'Daily data'!EN641+'Daily data'!EP641+'Daily data'!ER641+'Daily data'!ET641+'Daily data'!EV641+'Daily data'!EX641+'Daily data'!EZ641</f>
        <v>0</v>
      </c>
      <c r="Z56" s="21">
        <f>'Daily data'!EO641+'Daily data'!EQ641+'Daily data'!ES641+'Daily data'!EU641+'Daily data'!EW641+'Daily data'!EY641+'Daily data'!FA641</f>
        <v>0</v>
      </c>
      <c r="AA56" s="18">
        <f>'Daily data'!FB641+'Daily data'!FD641+'Daily data'!FF641+'Daily data'!FH641+'Daily data'!FJ641+'Daily data'!FL641+'Daily data'!FN641</f>
        <v>0</v>
      </c>
      <c r="AB56" s="21">
        <f>'Daily data'!FC641+'Daily data'!FE641+'Daily data'!FG641+'Daily data'!FI641+'Daily data'!FK641+'Daily data'!FM641+'Daily data'!FO641</f>
        <v>0</v>
      </c>
      <c r="AC56" s="18">
        <f>'Daily data'!FP641+'Daily data'!FR641+'Daily data'!FT641+'Daily data'!FV641+'Daily data'!FX641+'Daily data'!FZ641+'Daily data'!GB641</f>
        <v>0</v>
      </c>
      <c r="AD56" s="21">
        <f>'Daily data'!FQ641+'Daily data'!FS641+'Daily data'!FU641+'Daily data'!FW641+'Daily data'!FY641+'Daily data'!GA641+'Daily data'!GC641</f>
        <v>0</v>
      </c>
      <c r="AE56" s="18">
        <f>'Daily data'!GD641+'Daily data'!GF641+'Daily data'!GH641+'Daily data'!GJ641+'Daily data'!GL641+'Daily data'!GN641+'Daily data'!GP641</f>
        <v>0</v>
      </c>
      <c r="AF56" s="21">
        <f>'Daily data'!GE641+'Daily data'!GG641+'Daily data'!GI641+'Daily data'!GK641+'Daily data'!GM641+'Daily data'!GO641+'Daily data'!GQ641</f>
        <v>0</v>
      </c>
      <c r="AG56" s="18">
        <f t="shared" si="0"/>
        <v>0</v>
      </c>
      <c r="AH56" s="33">
        <f t="shared" si="1"/>
        <v>0</v>
      </c>
    </row>
    <row r="57" spans="1:34" x14ac:dyDescent="0.35">
      <c r="A57">
        <v>202</v>
      </c>
      <c r="B57" t="str">
        <f>IFERROR(VLOOKUP(A57,Lookup!$A$1:$B$34,2,FALSE),"")</f>
        <v>BEEF</v>
      </c>
      <c r="C57" t="s">
        <v>121</v>
      </c>
      <c r="D57">
        <v>2</v>
      </c>
      <c r="E57" s="18">
        <f>'Daily data'!D123+'Daily data'!F123+'Daily data'!H123+'Daily data'!J123+'Daily data'!L123+'Daily data'!N123+'Daily data'!P123</f>
        <v>2115.4173913043469</v>
      </c>
      <c r="F57" s="21">
        <f>'Daily data'!E123+'Daily data'!G123+'Daily data'!I123+'Daily data'!K123+'Daily data'!M123+'Daily data'!O123+'Daily data'!Q123</f>
        <v>10.716000000000001</v>
      </c>
      <c r="G57" s="18">
        <f>'Daily data'!R123+'Daily data'!T123+'Daily data'!V123+'Daily data'!X123+'Daily data'!Z123+'Daily data'!AB123+'Daily data'!AD123</f>
        <v>5131.5217391304295</v>
      </c>
      <c r="H57" s="21">
        <f>'Daily data'!S123+'Daily data'!U123+'Daily data'!W123+'Daily data'!Y123+'Daily data'!AA123+'Daily data'!AC123+'Daily data'!AE123</f>
        <v>39.344000000000001</v>
      </c>
      <c r="I57" s="18">
        <f>'Daily data'!AF123+'Daily data'!AH123+'Daily data'!AJ123+'Daily data'!AL123+'Daily data'!AN123+'Daily data'!AP123+'Daily data'!AR123</f>
        <v>1874.2260869565221</v>
      </c>
      <c r="J57" s="21">
        <f>'Daily data'!AG123+'Daily data'!AI123+'Daily data'!AK123+'Daily data'!AM123+'Daily data'!AO123+'Daily data'!AQ123+'Daily data'!AS123</f>
        <v>14.370000000000001</v>
      </c>
      <c r="K57" s="18">
        <f>'Daily data'!AT123+'Daily data'!AV123+'Daily data'!AX123+'Daily data'!AZ123+'Daily data'!BB123+'Daily data'!BD123+'Daily data'!BF123</f>
        <v>8609.5913043478286</v>
      </c>
      <c r="L57" s="21">
        <f>'Daily data'!AU123+'Daily data'!AW123+'Daily data'!AY123+'Daily data'!BA123+'Daily data'!BC123+'Daily data'!BE123+'Daily data'!BG123</f>
        <v>66.34</v>
      </c>
      <c r="M57" s="18">
        <f>'Daily data'!BH123+'Daily data'!BJ123+'Daily data'!BL123+'Daily data'!BN123+'Daily data'!BP123+'Daily data'!BR123+'Daily data'!BT123</f>
        <v>5186.7652173913011</v>
      </c>
      <c r="N57" s="21">
        <f>'Daily data'!BI123+'Daily data'!BK123+'Daily data'!BM123+'Daily data'!BO123+'Daily data'!BQ123+'Daily data'!BS123+'Daily data'!BU123</f>
        <v>39.768000000000001</v>
      </c>
      <c r="O57" s="18">
        <f>'Daily data'!BV123+'Daily data'!BX123+'Daily data'!BZ123+'Daily data'!CB123+'Daily data'!CD123+'Daily data'!CF123+'Daily data'!CH123</f>
        <v>5033.1565217391353</v>
      </c>
      <c r="P57" s="21">
        <f>'Daily data'!BW123+'Daily data'!BY123+'Daily data'!CA123+'Daily data'!CC123+'Daily data'!CE123+'Daily data'!CG123+'Daily data'!CI123</f>
        <v>36.177999999999997</v>
      </c>
      <c r="Q57" s="18">
        <f>'Daily data'!CJ123+'Daily data'!CL123+'Daily data'!CN123+'Daily data'!CP123+'Daily data'!CR123+'Daily data'!CT123+'Daily data'!CV123</f>
        <v>3829.9652173913037</v>
      </c>
      <c r="R57" s="21">
        <f>'Daily data'!CK123+'Daily data'!CM123+'Daily data'!CO123+'Daily data'!CQ123+'Daily data'!CS123+'Daily data'!CU123+'Daily data'!CW123</f>
        <v>23.285</v>
      </c>
      <c r="S57" s="18">
        <f>'Daily data'!CX123+'Daily data'!CZ123+'Daily data'!DB123+'Daily data'!DD123+'Daily data'!DF123+'Daily data'!DH123+'Daily data'!DJ123</f>
        <v>1764.0956521739131</v>
      </c>
      <c r="T57" s="21">
        <f>'Daily data'!CY123+'Daily data'!DA123+'Daily data'!DC123+'Daily data'!DE123+'Daily data'!DG123+'Daily data'!DI123+'Daily data'!DK123</f>
        <v>10.144</v>
      </c>
      <c r="U57" s="18">
        <f>'Daily data'!DL123+'Daily data'!DN123+'Daily data'!DP123+'Daily data'!DR123+'Daily data'!DT123+'Daily data'!DV123+'Daily data'!DX123</f>
        <v>3555.9826086956582</v>
      </c>
      <c r="V57" s="21">
        <f>'Daily data'!DM123+'Daily data'!DO123+'Daily data'!DQ123+'Daily data'!DS123+'Daily data'!DU123+'Daily data'!DW123+'Daily data'!DY123</f>
        <v>20.448</v>
      </c>
      <c r="W57" s="18">
        <f>'Daily data'!DZ123+'Daily data'!EB123+'Daily data'!ED123+'Daily data'!EF123+'Daily data'!EH123+'Daily data'!EJ123+'Daily data'!EL123</f>
        <v>2717.7652173913029</v>
      </c>
      <c r="X57" s="21">
        <f>'Daily data'!EA123+'Daily data'!EC123+'Daily data'!EE123+'Daily data'!EG123+'Daily data'!EI123+'Daily data'!EK123+'Daily data'!EM123</f>
        <v>14.488</v>
      </c>
      <c r="Y57" s="18">
        <f>'Daily data'!EN123+'Daily data'!EP123+'Daily data'!ER123+'Daily data'!ET123+'Daily data'!EV123+'Daily data'!EX123+'Daily data'!EZ123</f>
        <v>1135.356521739131</v>
      </c>
      <c r="Z57" s="21">
        <f>'Daily data'!EO123+'Daily data'!EQ123+'Daily data'!ES123+'Daily data'!EU123+'Daily data'!EW123+'Daily data'!EY123+'Daily data'!FA123</f>
        <v>5.9350000000000005</v>
      </c>
      <c r="AA57" s="18">
        <f>'Daily data'!FB123+'Daily data'!FD123+'Daily data'!FF123+'Daily data'!FH123+'Daily data'!FJ123+'Daily data'!FL123+'Daily data'!FN123</f>
        <v>9697.6521739130421</v>
      </c>
      <c r="AB57" s="21">
        <f>'Daily data'!FC123+'Daily data'!FE123+'Daily data'!FG123+'Daily data'!FI123+'Daily data'!FK123+'Daily data'!FM123+'Daily data'!FO123</f>
        <v>64.841999999999999</v>
      </c>
      <c r="AC57" s="18">
        <f>'Daily data'!FP123+'Daily data'!FR123+'Daily data'!FT123+'Daily data'!FV123+'Daily data'!FX123+'Daily data'!FZ123+'Daily data'!GB123</f>
        <v>5274.9826086956446</v>
      </c>
      <c r="AD57" s="21">
        <f>'Daily data'!FQ123+'Daily data'!FS123+'Daily data'!FU123+'Daily data'!FW123+'Daily data'!FY123+'Daily data'!GA123+'Daily data'!GC123</f>
        <v>33.1</v>
      </c>
      <c r="AE57" s="18">
        <f>'Daily data'!GD123+'Daily data'!GF123+'Daily data'!GH123+'Daily data'!GJ123+'Daily data'!GL123+'Daily data'!GN123+'Daily data'!GP123</f>
        <v>3109.8956521739092</v>
      </c>
      <c r="AF57" s="21">
        <f>'Daily data'!GE123+'Daily data'!GG123+'Daily data'!GI123+'Daily data'!GK123+'Daily data'!GM123+'Daily data'!GO123+'Daily data'!GQ123</f>
        <v>18.823999999999998</v>
      </c>
      <c r="AG57" s="18">
        <f t="shared" si="0"/>
        <v>59036.37391304347</v>
      </c>
      <c r="AH57" s="33">
        <f t="shared" si="1"/>
        <v>397.78200000000004</v>
      </c>
    </row>
    <row r="58" spans="1:34" x14ac:dyDescent="0.35">
      <c r="A58">
        <v>202</v>
      </c>
      <c r="B58" t="str">
        <f>IFERROR(VLOOKUP(A58,Lookup!$A$1:$B$34,2,FALSE),"")</f>
        <v>BEEF</v>
      </c>
      <c r="C58" t="s">
        <v>395</v>
      </c>
      <c r="D58">
        <v>2</v>
      </c>
      <c r="E58" s="18">
        <f>'Daily data'!D418+'Daily data'!F418+'Daily data'!H418+'Daily data'!J418+'Daily data'!L418+'Daily data'!N418+'Daily data'!P418</f>
        <v>2964.8608695652179</v>
      </c>
      <c r="F58" s="21">
        <f>'Daily data'!E418+'Daily data'!G418+'Daily data'!I418+'Daily data'!K418+'Daily data'!M418+'Daily data'!O418+'Daily data'!Q418</f>
        <v>24.356000000000002</v>
      </c>
      <c r="G58" s="18">
        <f>'Daily data'!R418+'Daily data'!T418+'Daily data'!V418+'Daily data'!X418+'Daily data'!Z418+'Daily data'!AB418+'Daily data'!AD418</f>
        <v>1674.2782608695647</v>
      </c>
      <c r="H58" s="21">
        <f>'Daily data'!S418+'Daily data'!U418+'Daily data'!W418+'Daily data'!Y418+'Daily data'!AA418+'Daily data'!AC418+'Daily data'!AE418</f>
        <v>14.459</v>
      </c>
      <c r="I58" s="18">
        <f>'Daily data'!AF418+'Daily data'!AH418+'Daily data'!AJ418+'Daily data'!AL418+'Daily data'!AN418+'Daily data'!AP418+'Daily data'!AR418</f>
        <v>3149.7478260869539</v>
      </c>
      <c r="J58" s="21">
        <f>'Daily data'!AG418+'Daily data'!AI418+'Daily data'!AK418+'Daily data'!AM418+'Daily data'!AO418+'Daily data'!AQ418+'Daily data'!AS418</f>
        <v>27.865000000000002</v>
      </c>
      <c r="K58" s="18">
        <f>'Daily data'!AT418+'Daily data'!AV418+'Daily data'!AX418+'Daily data'!AZ418+'Daily data'!BB418+'Daily data'!BD418+'Daily data'!BF418</f>
        <v>4892.1826086956444</v>
      </c>
      <c r="L58" s="21">
        <f>'Daily data'!AU418+'Daily data'!AW418+'Daily data'!AY418+'Daily data'!BA418+'Daily data'!BC418+'Daily data'!BE418+'Daily data'!BG418</f>
        <v>43.28</v>
      </c>
      <c r="M58" s="18">
        <f>'Daily data'!BH418+'Daily data'!BJ418+'Daily data'!BL418+'Daily data'!BN418+'Daily data'!BP418+'Daily data'!BR418+'Daily data'!BT418</f>
        <v>2855.7304347826089</v>
      </c>
      <c r="N58" s="21">
        <f>'Daily data'!BI418+'Daily data'!BK418+'Daily data'!BM418+'Daily data'!BO418+'Daily data'!BQ418+'Daily data'!BS418+'Daily data'!BU418</f>
        <v>25.264000000000003</v>
      </c>
      <c r="O58" s="18">
        <f>'Daily data'!BV418+'Daily data'!BX418+'Daily data'!BZ418+'Daily data'!CB418+'Daily data'!CD418+'Daily data'!CF418+'Daily data'!CH418</f>
        <v>2346.182608695648</v>
      </c>
      <c r="P58" s="21">
        <f>'Daily data'!BW418+'Daily data'!BY418+'Daily data'!CA418+'Daily data'!CC418+'Daily data'!CE418+'Daily data'!CG418+'Daily data'!CI418</f>
        <v>19.273999999999997</v>
      </c>
      <c r="Q58" s="18">
        <f>'Daily data'!CJ418+'Daily data'!CL418+'Daily data'!CN418+'Daily data'!CP418+'Daily data'!CR418+'Daily data'!CT418+'Daily data'!CV418</f>
        <v>4577.147826086949</v>
      </c>
      <c r="R58" s="21">
        <f>'Daily data'!CK418+'Daily data'!CM418+'Daily data'!CO418+'Daily data'!CQ418+'Daily data'!CS418+'Daily data'!CU418+'Daily data'!CW418</f>
        <v>37.814</v>
      </c>
      <c r="S58" s="18">
        <f>'Daily data'!CX418+'Daily data'!CZ418+'Daily data'!DB418+'Daily data'!DD418+'Daily data'!DF418+'Daily data'!DH418+'Daily data'!DJ418</f>
        <v>2919.1130434782608</v>
      </c>
      <c r="T58" s="21">
        <f>'Daily data'!CY418+'Daily data'!DA418+'Daily data'!DC418+'Daily data'!DE418+'Daily data'!DG418+'Daily data'!DI418+'Daily data'!DK418</f>
        <v>23.98</v>
      </c>
      <c r="U58" s="18">
        <f>'Daily data'!DL418+'Daily data'!DN418+'Daily data'!DP418+'Daily data'!DR418+'Daily data'!DT418+'Daily data'!DV418+'Daily data'!DX418</f>
        <v>4384.1652173913035</v>
      </c>
      <c r="V58" s="21">
        <f>'Daily data'!DM418+'Daily data'!DO418+'Daily data'!DQ418+'Daily data'!DS418+'Daily data'!DU418+'Daily data'!DW418+'Daily data'!DY418</f>
        <v>36.177999999999997</v>
      </c>
      <c r="W58" s="18">
        <f>'Daily data'!DZ418+'Daily data'!EB418+'Daily data'!ED418+'Daily data'!EF418+'Daily data'!EH418+'Daily data'!EJ418+'Daily data'!EL418</f>
        <v>1120.4260869565219</v>
      </c>
      <c r="X58" s="21">
        <f>'Daily data'!EA418+'Daily data'!EC418+'Daily data'!EE418+'Daily data'!EG418+'Daily data'!EI418+'Daily data'!EK418+'Daily data'!EM418</f>
        <v>9.2039999999999988</v>
      </c>
      <c r="Y58" s="18">
        <f>'Daily data'!EN418+'Daily data'!EP418+'Daily data'!ER418+'Daily data'!ET418+'Daily data'!EV418+'Daily data'!EX418+'Daily data'!EZ418</f>
        <v>4882.8260869565174</v>
      </c>
      <c r="Z58" s="21">
        <f>'Daily data'!EO418+'Daily data'!EQ418+'Daily data'!ES418+'Daily data'!EU418+'Daily data'!EW418+'Daily data'!EY418+'Daily data'!FA418</f>
        <v>40.112000000000002</v>
      </c>
      <c r="AA58" s="18">
        <f>'Daily data'!FB418+'Daily data'!FD418+'Daily data'!FF418+'Daily data'!FH418+'Daily data'!FJ418+'Daily data'!FL418+'Daily data'!FN418</f>
        <v>3236.8956521739142</v>
      </c>
      <c r="AB58" s="21">
        <f>'Daily data'!FC418+'Daily data'!FE418+'Daily data'!FG418+'Daily data'!FI418+'Daily data'!FK418+'Daily data'!FM418+'Daily data'!FO418</f>
        <v>26.646000000000001</v>
      </c>
      <c r="AC58" s="18">
        <f>'Daily data'!FP418+'Daily data'!FR418+'Daily data'!FT418+'Daily data'!FV418+'Daily data'!FX418+'Daily data'!FZ418+'Daily data'!GB418</f>
        <v>3931.6782608695621</v>
      </c>
      <c r="AD58" s="21">
        <f>'Daily data'!FQ418+'Daily data'!FS418+'Daily data'!FU418+'Daily data'!FW418+'Daily data'!FY418+'Daily data'!GA418+'Daily data'!GC418</f>
        <v>32.49</v>
      </c>
      <c r="AE58" s="18">
        <f>'Daily data'!GD418+'Daily data'!GF418+'Daily data'!GH418+'Daily data'!GJ418+'Daily data'!GL418+'Daily data'!GN418+'Daily data'!GP418</f>
        <v>1804.0608695652179</v>
      </c>
      <c r="AF58" s="21">
        <f>'Daily data'!GE418+'Daily data'!GG418+'Daily data'!GI418+'Daily data'!GK418+'Daily data'!GM418+'Daily data'!GO418+'Daily data'!GQ418</f>
        <v>14.82</v>
      </c>
      <c r="AG58" s="18">
        <f t="shared" si="0"/>
        <v>44739.295652173889</v>
      </c>
      <c r="AH58" s="33">
        <f t="shared" si="1"/>
        <v>375.74200000000002</v>
      </c>
    </row>
    <row r="59" spans="1:34" x14ac:dyDescent="0.35">
      <c r="A59">
        <v>202</v>
      </c>
      <c r="B59" t="str">
        <f>IFERROR(VLOOKUP(A59,Lookup!$A$1:$B$34,2,FALSE),"")</f>
        <v>BEEF</v>
      </c>
      <c r="C59" t="s">
        <v>53</v>
      </c>
      <c r="D59">
        <v>2</v>
      </c>
      <c r="E59" s="18">
        <f>'Daily data'!D54+'Daily data'!F54+'Daily data'!H54+'Daily data'!J54+'Daily data'!L54+'Daily data'!N54+'Daily data'!P54</f>
        <v>1927.1391304347831</v>
      </c>
      <c r="F59" s="21">
        <f>'Daily data'!E54+'Daily data'!G54+'Daily data'!I54+'Daily data'!K54+'Daily data'!M54+'Daily data'!O54+'Daily data'!Q54</f>
        <v>9.4719999999999995</v>
      </c>
      <c r="G59" s="18">
        <f>'Daily data'!R54+'Daily data'!T54+'Daily data'!V54+'Daily data'!X54+'Daily data'!Z54+'Daily data'!AB54+'Daily data'!AD54</f>
        <v>6659.7217391304284</v>
      </c>
      <c r="H59" s="21">
        <f>'Daily data'!S54+'Daily data'!U54+'Daily data'!W54+'Daily data'!Y54+'Daily data'!AA54+'Daily data'!AC54+'Daily data'!AE54</f>
        <v>51.218000000000004</v>
      </c>
      <c r="I59" s="18">
        <f>'Daily data'!AF54+'Daily data'!AH54+'Daily data'!AJ54+'Daily data'!AL54+'Daily data'!AN54+'Daily data'!AP54+'Daily data'!AR54</f>
        <v>5681.3043478260897</v>
      </c>
      <c r="J59" s="21">
        <f>'Daily data'!AG54+'Daily data'!AI54+'Daily data'!AK54+'Daily data'!AM54+'Daily data'!AO54+'Daily data'!AQ54+'Daily data'!AS54</f>
        <v>43.598000000000006</v>
      </c>
      <c r="K59" s="18">
        <f>'Daily data'!AT54+'Daily data'!AV54+'Daily data'!AX54+'Daily data'!AZ54+'Daily data'!BB54+'Daily data'!BD54+'Daily data'!BF54</f>
        <v>2179.1652173913058</v>
      </c>
      <c r="L59" s="21">
        <f>'Daily data'!AU54+'Daily data'!AW54+'Daily data'!AY54+'Daily data'!BA54+'Daily data'!BC54+'Daily data'!BE54+'Daily data'!BG54</f>
        <v>14.327999999999999</v>
      </c>
      <c r="M59" s="18">
        <f>'Daily data'!BH54+'Daily data'!BJ54+'Daily data'!BL54+'Daily data'!BN54+'Daily data'!BP54+'Daily data'!BR54+'Daily data'!BT54</f>
        <v>1749.6869565217389</v>
      </c>
      <c r="N59" s="21">
        <f>'Daily data'!BI54+'Daily data'!BK54+'Daily data'!BM54+'Daily data'!BO54+'Daily data'!BQ54+'Daily data'!BS54+'Daily data'!BU54</f>
        <v>11.379</v>
      </c>
      <c r="O59" s="18">
        <f>'Daily data'!BV54+'Daily data'!BX54+'Daily data'!BZ54+'Daily data'!CB54+'Daily data'!CD54+'Daily data'!CF54+'Daily data'!CH54</f>
        <v>137.730434782609</v>
      </c>
      <c r="P59" s="21">
        <f>'Daily data'!BW54+'Daily data'!BY54+'Daily data'!CA54+'Daily data'!CC54+'Daily data'!CE54+'Daily data'!CG54+'Daily data'!CI54</f>
        <v>0.66</v>
      </c>
      <c r="Q59" s="18">
        <f>'Daily data'!CJ54+'Daily data'!CL54+'Daily data'!CN54+'Daily data'!CP54+'Daily data'!CR54+'Daily data'!CT54+'Daily data'!CV54</f>
        <v>674.82608695652095</v>
      </c>
      <c r="R59" s="21">
        <f>'Daily data'!CK54+'Daily data'!CM54+'Daily data'!CO54+'Daily data'!CQ54+'Daily data'!CS54+'Daily data'!CU54+'Daily data'!CW54</f>
        <v>3.3250000000000002</v>
      </c>
      <c r="S59" s="18">
        <f>'Daily data'!CX54+'Daily data'!CZ54+'Daily data'!DB54+'Daily data'!DD54+'Daily data'!DF54+'Daily data'!DH54+'Daily data'!DJ54</f>
        <v>4750.330434782607</v>
      </c>
      <c r="T59" s="21">
        <f>'Daily data'!CY54+'Daily data'!DA54+'Daily data'!DC54+'Daily data'!DE54+'Daily data'!DG54+'Daily data'!DI54+'Daily data'!DK54</f>
        <v>27.316000000000003</v>
      </c>
      <c r="U59" s="18">
        <f>'Daily data'!DL54+'Daily data'!DN54+'Daily data'!DP54+'Daily data'!DR54+'Daily data'!DT54+'Daily data'!DV54+'Daily data'!DX54</f>
        <v>2731.3565217391338</v>
      </c>
      <c r="V59" s="21">
        <f>'Daily data'!DM54+'Daily data'!DO54+'Daily data'!DQ54+'Daily data'!DS54+'Daily data'!DU54+'Daily data'!DW54+'Daily data'!DY54</f>
        <v>15.850000000000001</v>
      </c>
      <c r="W59" s="18">
        <f>'Daily data'!DZ54+'Daily data'!EB54+'Daily data'!ED54+'Daily data'!EF54+'Daily data'!EH54+'Daily data'!EJ54+'Daily data'!EL54</f>
        <v>1950.6086956521731</v>
      </c>
      <c r="X59" s="21">
        <f>'Daily data'!EA54+'Daily data'!EC54+'Daily data'!EE54+'Daily data'!EG54+'Daily data'!EI54+'Daily data'!EK54+'Daily data'!EM54</f>
        <v>10.102000000000002</v>
      </c>
      <c r="Y59" s="18">
        <f>'Daily data'!EN54+'Daily data'!EP54+'Daily data'!ER54+'Daily data'!ET54+'Daily data'!EV54+'Daily data'!EX54+'Daily data'!EZ54</f>
        <v>2229.2434782608689</v>
      </c>
      <c r="Z59" s="21">
        <f>'Daily data'!EO54+'Daily data'!EQ54+'Daily data'!ES54+'Daily data'!EU54+'Daily data'!EW54+'Daily data'!EY54+'Daily data'!FA54</f>
        <v>11.147</v>
      </c>
      <c r="AA59" s="18">
        <f>'Daily data'!FB54+'Daily data'!FD54+'Daily data'!FF54+'Daily data'!FH54+'Daily data'!FJ54+'Daily data'!FL54+'Daily data'!FN54</f>
        <v>1680.7043478260871</v>
      </c>
      <c r="AB59" s="21">
        <f>'Daily data'!FC54+'Daily data'!FE54+'Daily data'!FG54+'Daily data'!FI54+'Daily data'!FK54+'Daily data'!FM54+'Daily data'!FO54</f>
        <v>8.4039999999999999</v>
      </c>
      <c r="AC59" s="18">
        <f>'Daily data'!FP54+'Daily data'!FR54+'Daily data'!FT54+'Daily data'!FV54+'Daily data'!FX54+'Daily data'!FZ54+'Daily data'!GB54</f>
        <v>3780.3304347826111</v>
      </c>
      <c r="AD59" s="21">
        <f>'Daily data'!FQ54+'Daily data'!FS54+'Daily data'!FU54+'Daily data'!FW54+'Daily data'!FY54+'Daily data'!GA54+'Daily data'!GC54</f>
        <v>21.598000000000003</v>
      </c>
      <c r="AE59" s="18">
        <f>'Daily data'!GD54+'Daily data'!GF54+'Daily data'!GH54+'Daily data'!GJ54+'Daily data'!GL54+'Daily data'!GN54+'Daily data'!GP54</f>
        <v>1999.8608695652165</v>
      </c>
      <c r="AF59" s="21">
        <f>'Daily data'!GE54+'Daily data'!GG54+'Daily data'!GI54+'Daily data'!GK54+'Daily data'!GM54+'Daily data'!GO54+'Daily data'!GQ54</f>
        <v>11.5</v>
      </c>
      <c r="AG59" s="18">
        <f t="shared" si="0"/>
        <v>38132.008695652163</v>
      </c>
      <c r="AH59" s="33">
        <f t="shared" si="1"/>
        <v>239.89699999999999</v>
      </c>
    </row>
    <row r="60" spans="1:34" x14ac:dyDescent="0.35">
      <c r="A60">
        <v>202</v>
      </c>
      <c r="B60" t="str">
        <f>IFERROR(VLOOKUP(A60,Lookup!$A$1:$B$34,2,FALSE),"")</f>
        <v>BEEF</v>
      </c>
      <c r="C60" t="s">
        <v>87</v>
      </c>
      <c r="D60">
        <v>2</v>
      </c>
      <c r="E60" s="18">
        <f>'Daily data'!D569+'Daily data'!F569+'Daily data'!H569+'Daily data'!J569+'Daily data'!L569+'Daily data'!N569+'Daily data'!P569</f>
        <v>3186.2869565217402</v>
      </c>
      <c r="F60" s="21">
        <f>'Daily data'!E569+'Daily data'!G569+'Daily data'!I569+'Daily data'!K569+'Daily data'!M569+'Daily data'!O569+'Daily data'!Q569</f>
        <v>40.536000000000001</v>
      </c>
      <c r="G60" s="18">
        <f>'Daily data'!R569+'Daily data'!T569+'Daily data'!V569+'Daily data'!X569+'Daily data'!Z569+'Daily data'!AB569+'Daily data'!AD569</f>
        <v>1770.7130434782614</v>
      </c>
      <c r="H60" s="21">
        <f>'Daily data'!S569+'Daily data'!U569+'Daily data'!W569+'Daily data'!Y569+'Daily data'!AA569+'Daily data'!AC569+'Daily data'!AE569</f>
        <v>20.417999999999996</v>
      </c>
      <c r="I60" s="18">
        <f>'Daily data'!AF569+'Daily data'!AH569+'Daily data'!AJ569+'Daily data'!AL569+'Daily data'!AN569+'Daily data'!AP569+'Daily data'!AR569</f>
        <v>1009.8086956521749</v>
      </c>
      <c r="J60" s="21">
        <f>'Daily data'!AG569+'Daily data'!AI569+'Daily data'!AK569+'Daily data'!AM569+'Daily data'!AO569+'Daily data'!AQ569+'Daily data'!AS569</f>
        <v>11.614000000000001</v>
      </c>
      <c r="K60" s="18">
        <f>'Daily data'!AT569+'Daily data'!AV569+'Daily data'!AX569+'Daily data'!AZ569+'Daily data'!BB569+'Daily data'!BD569+'Daily data'!BF569</f>
        <v>4794.6260869565249</v>
      </c>
      <c r="L60" s="21">
        <f>'Daily data'!AU569+'Daily data'!AW569+'Daily data'!AY569+'Daily data'!BA569+'Daily data'!BC569+'Daily data'!BE569+'Daily data'!BG569</f>
        <v>64.206999999999994</v>
      </c>
      <c r="M60" s="18">
        <f>'Daily data'!BH569+'Daily data'!BJ569+'Daily data'!BL569+'Daily data'!BN569+'Daily data'!BP569+'Daily data'!BR569+'Daily data'!BT569</f>
        <v>3349.8608695652179</v>
      </c>
      <c r="N60" s="21">
        <f>'Daily data'!BI569+'Daily data'!BK569+'Daily data'!BM569+'Daily data'!BO569+'Daily data'!BQ569+'Daily data'!BS569+'Daily data'!BU569</f>
        <v>44.833999999999996</v>
      </c>
      <c r="O60" s="18">
        <f>'Daily data'!BV569+'Daily data'!BX569+'Daily data'!BZ569+'Daily data'!CB569+'Daily data'!CD569+'Daily data'!CF569+'Daily data'!CH569</f>
        <v>1406.2956521739125</v>
      </c>
      <c r="P60" s="21">
        <f>'Daily data'!BW569+'Daily data'!BY569+'Daily data'!CA569+'Daily data'!CC569+'Daily data'!CE569+'Daily data'!CG569+'Daily data'!CI569</f>
        <v>17.971</v>
      </c>
      <c r="Q60" s="18">
        <f>'Daily data'!CJ569+'Daily data'!CL569+'Daily data'!CN569+'Daily data'!CP569+'Daily data'!CR569+'Daily data'!CT569+'Daily data'!CV569</f>
        <v>1129.7913043478261</v>
      </c>
      <c r="R60" s="21">
        <f>'Daily data'!CK569+'Daily data'!CM569+'Daily data'!CO569+'Daily data'!CQ569+'Daily data'!CS569+'Daily data'!CU569+'Daily data'!CW569</f>
        <v>14.437999999999999</v>
      </c>
      <c r="S60" s="18">
        <f>'Daily data'!CX569+'Daily data'!CZ569+'Daily data'!DB569+'Daily data'!DD569+'Daily data'!DF569+'Daily data'!DH569+'Daily data'!DJ569</f>
        <v>988.15652173913099</v>
      </c>
      <c r="T60" s="21">
        <f>'Daily data'!CY569+'Daily data'!DA569+'Daily data'!DC569+'Daily data'!DE569+'Daily data'!DG569+'Daily data'!DI569+'Daily data'!DK569</f>
        <v>11.365</v>
      </c>
      <c r="U60" s="18">
        <f>'Daily data'!DL569+'Daily data'!DN569+'Daily data'!DP569+'Daily data'!DR569+'Daily data'!DT569+'Daily data'!DV569+'Daily data'!DX569</f>
        <v>598.15652173913088</v>
      </c>
      <c r="V60" s="21">
        <f>'Daily data'!DM569+'Daily data'!DO569+'Daily data'!DQ569+'Daily data'!DS569+'Daily data'!DU569+'Daily data'!DW569+'Daily data'!DY569</f>
        <v>6.879999999999999</v>
      </c>
      <c r="W60" s="18">
        <f>'Daily data'!DZ569+'Daily data'!EB569+'Daily data'!ED569+'Daily data'!EF569+'Daily data'!EH569+'Daily data'!EJ569+'Daily data'!EL569</f>
        <v>664.81739130434732</v>
      </c>
      <c r="X60" s="21">
        <f>'Daily data'!EA569+'Daily data'!EC569+'Daily data'!EE569+'Daily data'!EG569+'Daily data'!EI569+'Daily data'!EK569+'Daily data'!EM569</f>
        <v>7.6459999999999999</v>
      </c>
      <c r="Y60" s="18">
        <f>'Daily data'!EN569+'Daily data'!EP569+'Daily data'!ER569+'Daily data'!ET569+'Daily data'!EV569+'Daily data'!EX569+'Daily data'!EZ569</f>
        <v>377.51304347826101</v>
      </c>
      <c r="Z60" s="21">
        <f>'Daily data'!EO569+'Daily data'!EQ569+'Daily data'!ES569+'Daily data'!EU569+'Daily data'!EW569+'Daily data'!EY569+'Daily data'!FA569</f>
        <v>4.3420000000000005</v>
      </c>
      <c r="AA60" s="18">
        <f>'Daily data'!FB569+'Daily data'!FD569+'Daily data'!FF569+'Daily data'!FH569+'Daily data'!FJ569+'Daily data'!FL569+'Daily data'!FN569</f>
        <v>503.99999999999915</v>
      </c>
      <c r="AB60" s="21">
        <f>'Daily data'!FC569+'Daily data'!FE569+'Daily data'!FG569+'Daily data'!FI569+'Daily data'!FK569+'Daily data'!FM569+'Daily data'!FO569</f>
        <v>5.83</v>
      </c>
      <c r="AC60" s="18">
        <f>'Daily data'!FP569+'Daily data'!FR569+'Daily data'!FT569+'Daily data'!FV569+'Daily data'!FX569+'Daily data'!FZ569+'Daily data'!GB569</f>
        <v>162.878260869565</v>
      </c>
      <c r="AD60" s="21">
        <f>'Daily data'!FQ569+'Daily data'!FS569+'Daily data'!FU569+'Daily data'!FW569+'Daily data'!FY569+'Daily data'!GA569+'Daily data'!GC569</f>
        <v>1.3380000000000001</v>
      </c>
      <c r="AE60" s="18">
        <f>'Daily data'!GD569+'Daily data'!GF569+'Daily data'!GH569+'Daily data'!GJ569+'Daily data'!GL569+'Daily data'!GN569+'Daily data'!GP569</f>
        <v>774.53043478260895</v>
      </c>
      <c r="AF60" s="21">
        <f>'Daily data'!GE569+'Daily data'!GG569+'Daily data'!GI569+'Daily data'!GK569+'Daily data'!GM569+'Daily data'!GO569+'Daily data'!GQ569</f>
        <v>6.4939999999999998</v>
      </c>
      <c r="AG60" s="18">
        <f t="shared" si="0"/>
        <v>20717.434782608707</v>
      </c>
      <c r="AH60" s="33">
        <f t="shared" si="1"/>
        <v>257.91300000000001</v>
      </c>
    </row>
    <row r="61" spans="1:34" x14ac:dyDescent="0.35">
      <c r="A61">
        <v>202</v>
      </c>
      <c r="B61" t="str">
        <f>IFERROR(VLOOKUP(A61,Lookup!$A$1:$B$34,2,FALSE),"")</f>
        <v>BEEF</v>
      </c>
      <c r="C61" t="s">
        <v>175</v>
      </c>
      <c r="D61">
        <v>2</v>
      </c>
      <c r="E61" s="18">
        <f>'Daily data'!D179+'Daily data'!F179+'Daily data'!H179+'Daily data'!J179+'Daily data'!L179+'Daily data'!N179+'Daily data'!P179</f>
        <v>1202.9043478260869</v>
      </c>
      <c r="F61" s="21">
        <f>'Daily data'!E179+'Daily data'!G179+'Daily data'!I179+'Daily data'!K179+'Daily data'!M179+'Daily data'!O179+'Daily data'!Q179</f>
        <v>34.617999999999995</v>
      </c>
      <c r="G61" s="18">
        <f>'Daily data'!R179+'Daily data'!T179+'Daily data'!V179+'Daily data'!X179+'Daily data'!Z179+'Daily data'!AB179+'Daily data'!AD179</f>
        <v>1353.7304347826089</v>
      </c>
      <c r="H61" s="21">
        <f>'Daily data'!S179+'Daily data'!U179+'Daily data'!W179+'Daily data'!Y179+'Daily data'!AA179+'Daily data'!AC179+'Daily data'!AE179</f>
        <v>38.958000000000006</v>
      </c>
      <c r="I61" s="18">
        <f>'Daily data'!AF179+'Daily data'!AH179+'Daily data'!AJ179+'Daily data'!AL179+'Daily data'!AN179+'Daily data'!AP179+'Daily data'!AR179</f>
        <v>742.79130434782712</v>
      </c>
      <c r="J61" s="21">
        <f>'Daily data'!AG179+'Daily data'!AI179+'Daily data'!AK179+'Daily data'!AM179+'Daily data'!AO179+'Daily data'!AQ179+'Daily data'!AS179</f>
        <v>21.36</v>
      </c>
      <c r="K61" s="18">
        <f>'Daily data'!AT179+'Daily data'!AV179+'Daily data'!AX179+'Daily data'!AZ179+'Daily data'!BB179+'Daily data'!BD179+'Daily data'!BF179</f>
        <v>1505.1652173913051</v>
      </c>
      <c r="L61" s="21">
        <f>'Daily data'!AU179+'Daily data'!AW179+'Daily data'!AY179+'Daily data'!BA179+'Daily data'!BC179+'Daily data'!BE179+'Daily data'!BG179</f>
        <v>43.285000000000004</v>
      </c>
      <c r="M61" s="18">
        <f>'Daily data'!BH179+'Daily data'!BJ179+'Daily data'!BL179+'Daily data'!BN179+'Daily data'!BP179+'Daily data'!BR179+'Daily data'!BT179</f>
        <v>749.20869565217401</v>
      </c>
      <c r="N61" s="21">
        <f>'Daily data'!BI179+'Daily data'!BK179+'Daily data'!BM179+'Daily data'!BO179+'Daily data'!BQ179+'Daily data'!BS179+'Daily data'!BU179</f>
        <v>21.647999999999996</v>
      </c>
      <c r="O61" s="18">
        <f>'Daily data'!BV179+'Daily data'!BX179+'Daily data'!BZ179+'Daily data'!CB179+'Daily data'!CD179+'Daily data'!CF179+'Daily data'!CH179</f>
        <v>628.35652173913036</v>
      </c>
      <c r="P61" s="21">
        <f>'Daily data'!BW179+'Daily data'!BY179+'Daily data'!CA179+'Daily data'!CC179+'Daily data'!CE179+'Daily data'!CG179+'Daily data'!CI179</f>
        <v>18.07</v>
      </c>
      <c r="Q61" s="18">
        <f>'Daily data'!CJ179+'Daily data'!CL179+'Daily data'!CN179+'Daily data'!CP179+'Daily data'!CR179+'Daily data'!CT179+'Daily data'!CV179</f>
        <v>208.3478260869565</v>
      </c>
      <c r="R61" s="21">
        <f>'Daily data'!CK179+'Daily data'!CM179+'Daily data'!CO179+'Daily data'!CQ179+'Daily data'!CS179+'Daily data'!CU179+'Daily data'!CW179</f>
        <v>5.992</v>
      </c>
      <c r="S61" s="18">
        <f>'Daily data'!CX179+'Daily data'!CZ179+'Daily data'!DB179+'Daily data'!DD179+'Daily data'!DF179+'Daily data'!DH179+'Daily data'!DJ179</f>
        <v>889.26086956521817</v>
      </c>
      <c r="T61" s="21">
        <f>'Daily data'!CY179+'Daily data'!DA179+'Daily data'!DC179+'Daily data'!DE179+'Daily data'!DG179+'Daily data'!DI179+'Daily data'!DK179</f>
        <v>25.573</v>
      </c>
      <c r="U61" s="18">
        <f>'Daily data'!DL179+'Daily data'!DN179+'Daily data'!DP179+'Daily data'!DR179+'Daily data'!DT179+'Daily data'!DV179+'Daily data'!DX179</f>
        <v>1489.547826086957</v>
      </c>
      <c r="V61" s="21">
        <f>'Daily data'!DM179+'Daily data'!DO179+'Daily data'!DQ179+'Daily data'!DS179+'Daily data'!DU179+'Daily data'!DW179+'Daily data'!DY179</f>
        <v>42.835999999999999</v>
      </c>
      <c r="W61" s="18">
        <f>'Daily data'!DZ179+'Daily data'!EB179+'Daily data'!ED179+'Daily data'!EF179+'Daily data'!EH179+'Daily data'!EJ179+'Daily data'!EL179</f>
        <v>1052.7217391304343</v>
      </c>
      <c r="X61" s="21">
        <f>'Daily data'!EA179+'Daily data'!EC179+'Daily data'!EE179+'Daily data'!EG179+'Daily data'!EI179+'Daily data'!EK179+'Daily data'!EM179</f>
        <v>30.274000000000004</v>
      </c>
      <c r="Y61" s="18">
        <f>'Daily data'!EN179+'Daily data'!EP179+'Daily data'!ER179+'Daily data'!ET179+'Daily data'!EV179+'Daily data'!EX179+'Daily data'!EZ179</f>
        <v>1556.5478260869563</v>
      </c>
      <c r="Z61" s="21">
        <f>'Daily data'!EO179+'Daily data'!EQ179+'Daily data'!ES179+'Daily data'!EU179+'Daily data'!EW179+'Daily data'!EY179+'Daily data'!FA179</f>
        <v>44.762</v>
      </c>
      <c r="AA61" s="18">
        <f>'Daily data'!FB179+'Daily data'!FD179+'Daily data'!FF179+'Daily data'!FH179+'Daily data'!FJ179+'Daily data'!FL179+'Daily data'!FN179</f>
        <v>1494.626086956521</v>
      </c>
      <c r="AB61" s="21">
        <f>'Daily data'!FC179+'Daily data'!FE179+'Daily data'!FG179+'Daily data'!FI179+'Daily data'!FK179+'Daily data'!FM179+'Daily data'!FO179</f>
        <v>43.073</v>
      </c>
      <c r="AC61" s="18">
        <f>'Daily data'!FP179+'Daily data'!FR179+'Daily data'!FT179+'Daily data'!FV179+'Daily data'!FX179+'Daily data'!FZ179+'Daily data'!GB179</f>
        <v>1975.052173913044</v>
      </c>
      <c r="AD61" s="21">
        <f>'Daily data'!FQ179+'Daily data'!FS179+'Daily data'!FU179+'Daily data'!FW179+'Daily data'!FY179+'Daily data'!GA179+'Daily data'!GC179</f>
        <v>56.79699999999999</v>
      </c>
      <c r="AE61" s="18">
        <f>'Daily data'!GD179+'Daily data'!GF179+'Daily data'!GH179+'Daily data'!GJ179+'Daily data'!GL179+'Daily data'!GN179+'Daily data'!GP179</f>
        <v>3793.608695652179</v>
      </c>
      <c r="AF61" s="21">
        <f>'Daily data'!GE179+'Daily data'!GG179+'Daily data'!GI179+'Daily data'!GK179+'Daily data'!GM179+'Daily data'!GO179+'Daily data'!GQ179</f>
        <v>109.562</v>
      </c>
      <c r="AG61" s="18">
        <f t="shared" si="0"/>
        <v>18641.869565217399</v>
      </c>
      <c r="AH61" s="33">
        <f t="shared" si="1"/>
        <v>536.80799999999988</v>
      </c>
    </row>
    <row r="62" spans="1:34" x14ac:dyDescent="0.35">
      <c r="A62">
        <v>202</v>
      </c>
      <c r="B62" t="str">
        <f>IFERROR(VLOOKUP(A62,Lookup!$A$1:$B$34,2,FALSE),"")</f>
        <v>BEEF</v>
      </c>
      <c r="C62" t="s">
        <v>59</v>
      </c>
      <c r="D62">
        <v>2</v>
      </c>
      <c r="E62" s="18">
        <f>'Daily data'!D60+'Daily data'!F60+'Daily data'!H60+'Daily data'!J60+'Daily data'!L60+'Daily data'!N60+'Daily data'!P60</f>
        <v>963.89565217391214</v>
      </c>
      <c r="F62" s="21">
        <f>'Daily data'!E60+'Daily data'!G60+'Daily data'!I60+'Daily data'!K60+'Daily data'!M60+'Daily data'!O60+'Daily data'!Q60</f>
        <v>4.7060000000000004</v>
      </c>
      <c r="G62" s="18">
        <f>'Daily data'!R60+'Daily data'!T60+'Daily data'!V60+'Daily data'!X60+'Daily data'!Z60+'Daily data'!AB60+'Daily data'!AD60</f>
        <v>1379.6173913043478</v>
      </c>
      <c r="H62" s="21">
        <f>'Daily data'!S60+'Daily data'!U60+'Daily data'!W60+'Daily data'!Y60+'Daily data'!AA60+'Daily data'!AC60+'Daily data'!AE60</f>
        <v>11.012</v>
      </c>
      <c r="I62" s="18">
        <f>'Daily data'!AF60+'Daily data'!AH60+'Daily data'!AJ60+'Daily data'!AL60+'Daily data'!AN60+'Daily data'!AP60+'Daily data'!AR60</f>
        <v>3520.6608695652176</v>
      </c>
      <c r="J62" s="21">
        <f>'Daily data'!AG60+'Daily data'!AI60+'Daily data'!AK60+'Daily data'!AM60+'Daily data'!AO60+'Daily data'!AQ60+'Daily data'!AS60</f>
        <v>26.994</v>
      </c>
      <c r="K62" s="18">
        <f>'Daily data'!AT60+'Daily data'!AV60+'Daily data'!AX60+'Daily data'!AZ60+'Daily data'!BB60+'Daily data'!BD60+'Daily data'!BF60</f>
        <v>1446.4695652173914</v>
      </c>
      <c r="L62" s="21">
        <f>'Daily data'!AU60+'Daily data'!AW60+'Daily data'!AY60+'Daily data'!BA60+'Daily data'!BC60+'Daily data'!BE60+'Daily data'!BG60</f>
        <v>11.117999999999999</v>
      </c>
      <c r="M62" s="18">
        <f>'Daily data'!BH60+'Daily data'!BJ60+'Daily data'!BL60+'Daily data'!BN60+'Daily data'!BP60+'Daily data'!BR60+'Daily data'!BT60</f>
        <v>981.06956521739062</v>
      </c>
      <c r="N62" s="21">
        <f>'Daily data'!BI60+'Daily data'!BK60+'Daily data'!BM60+'Daily data'!BO60+'Daily data'!BQ60+'Daily data'!BS60+'Daily data'!BU60</f>
        <v>6.7070000000000007</v>
      </c>
      <c r="O62" s="18">
        <f>'Daily data'!BV60+'Daily data'!BX60+'Daily data'!BZ60+'Daily data'!CB60+'Daily data'!CD60+'Daily data'!CF60+'Daily data'!CH60</f>
        <v>1719.4347826086951</v>
      </c>
      <c r="P62" s="21">
        <f>'Daily data'!BW60+'Daily data'!BY60+'Daily data'!CA60+'Daily data'!CC60+'Daily data'!CE60+'Daily data'!CG60+'Daily data'!CI60</f>
        <v>10.986000000000001</v>
      </c>
      <c r="Q62" s="18">
        <f>'Daily data'!CJ60+'Daily data'!CL60+'Daily data'!CN60+'Daily data'!CP60+'Daily data'!CR60+'Daily data'!CT60+'Daily data'!CV60</f>
        <v>980.0782608695647</v>
      </c>
      <c r="R62" s="21">
        <f>'Daily data'!CK60+'Daily data'!CM60+'Daily data'!CO60+'Daily data'!CQ60+'Daily data'!CS60+'Daily data'!CU60+'Daily data'!CW60</f>
        <v>5.6050000000000004</v>
      </c>
      <c r="S62" s="18">
        <f>'Daily data'!CX60+'Daily data'!CZ60+'Daily data'!DB60+'Daily data'!DD60+'Daily data'!DF60+'Daily data'!DH60+'Daily data'!DJ60</f>
        <v>1244.0956521739129</v>
      </c>
      <c r="T62" s="21">
        <f>'Daily data'!CY60+'Daily data'!DA60+'Daily data'!DC60+'Daily data'!DE60+'Daily data'!DG60+'Daily data'!DI60+'Daily data'!DK60</f>
        <v>7.51</v>
      </c>
      <c r="U62" s="18">
        <f>'Daily data'!DL60+'Daily data'!DN60+'Daily data'!DP60+'Daily data'!DR60+'Daily data'!DT60+'Daily data'!DV60+'Daily data'!DX60</f>
        <v>1686.8521739130422</v>
      </c>
      <c r="V62" s="21">
        <f>'Daily data'!DM60+'Daily data'!DO60+'Daily data'!DQ60+'Daily data'!DS60+'Daily data'!DU60+'Daily data'!DW60+'Daily data'!DY60</f>
        <v>9.6999999999999993</v>
      </c>
      <c r="W62" s="18">
        <f>'Daily data'!DZ60+'Daily data'!EB60+'Daily data'!ED60+'Daily data'!EF60+'Daily data'!EH60+'Daily data'!EJ60+'Daily data'!EL60</f>
        <v>742.93043478260859</v>
      </c>
      <c r="X62" s="21">
        <f>'Daily data'!EA60+'Daily data'!EC60+'Daily data'!EE60+'Daily data'!EG60+'Daily data'!EI60+'Daily data'!EK60+'Daily data'!EM60</f>
        <v>4.4390000000000001</v>
      </c>
      <c r="Y62" s="18">
        <f>'Daily data'!EN60+'Daily data'!EP60+'Daily data'!ER60+'Daily data'!ET60+'Daily data'!EV60+'Daily data'!EX60+'Daily data'!EZ60</f>
        <v>838.45217391304391</v>
      </c>
      <c r="Z62" s="21">
        <f>'Daily data'!EO60+'Daily data'!EQ60+'Daily data'!ES60+'Daily data'!EU60+'Daily data'!EW60+'Daily data'!EY60+'Daily data'!FA60</f>
        <v>4.4409999999999998</v>
      </c>
      <c r="AA62" s="18">
        <f>'Daily data'!FB60+'Daily data'!FD60+'Daily data'!FF60+'Daily data'!FH60+'Daily data'!FJ60+'Daily data'!FL60+'Daily data'!FN60</f>
        <v>700.01739130434805</v>
      </c>
      <c r="AB62" s="21">
        <f>'Daily data'!FC60+'Daily data'!FE60+'Daily data'!FG60+'Daily data'!FI60+'Daily data'!FK60+'Daily data'!FM60+'Daily data'!FO60</f>
        <v>5.2409999999999997</v>
      </c>
      <c r="AC62" s="18">
        <f>'Daily data'!FP60+'Daily data'!FR60+'Daily data'!FT60+'Daily data'!FV60+'Daily data'!FX60+'Daily data'!FZ60+'Daily data'!GB60</f>
        <v>101.991304347826</v>
      </c>
      <c r="AD62" s="21">
        <f>'Daily data'!FQ60+'Daily data'!FS60+'Daily data'!FU60+'Daily data'!FW60+'Daily data'!FY60+'Daily data'!GA60+'Daily data'!GC60</f>
        <v>0.51</v>
      </c>
      <c r="AE62" s="18">
        <f>'Daily data'!GD60+'Daily data'!GF60+'Daily data'!GH60+'Daily data'!GJ60+'Daily data'!GL60+'Daily data'!GN60+'Daily data'!GP60</f>
        <v>435.17391304347802</v>
      </c>
      <c r="AF62" s="21">
        <f>'Daily data'!GE60+'Daily data'!GG60+'Daily data'!GI60+'Daily data'!GK60+'Daily data'!GM60+'Daily data'!GO60+'Daily data'!GQ60</f>
        <v>2.66</v>
      </c>
      <c r="AG62" s="18">
        <f t="shared" si="0"/>
        <v>16740.73913043478</v>
      </c>
      <c r="AH62" s="33">
        <f t="shared" si="1"/>
        <v>111.62900000000002</v>
      </c>
    </row>
    <row r="63" spans="1:34" x14ac:dyDescent="0.35">
      <c r="A63">
        <v>202</v>
      </c>
      <c r="B63" t="str">
        <f>IFERROR(VLOOKUP(A63,Lookup!$A$1:$B$34,2,FALSE),"")</f>
        <v>BEEF</v>
      </c>
      <c r="C63" t="s">
        <v>147</v>
      </c>
      <c r="D63">
        <v>2</v>
      </c>
      <c r="E63" s="18">
        <f>'Daily data'!D151+'Daily data'!F151+'Daily data'!H151+'Daily data'!J151+'Daily data'!L151+'Daily data'!N151+'Daily data'!P151</f>
        <v>1374.6086956521742</v>
      </c>
      <c r="F63" s="21">
        <f>'Daily data'!E151+'Daily data'!G151+'Daily data'!I151+'Daily data'!K151+'Daily data'!M151+'Daily data'!O151+'Daily data'!Q151</f>
        <v>7.0259999999999998</v>
      </c>
      <c r="G63" s="18">
        <f>'Daily data'!R151+'Daily data'!T151+'Daily data'!V151+'Daily data'!X151+'Daily data'!Z151+'Daily data'!AB151+'Daily data'!AD151</f>
        <v>2368.573913043479</v>
      </c>
      <c r="H63" s="21">
        <f>'Daily data'!S151+'Daily data'!U151+'Daily data'!W151+'Daily data'!Y151+'Daily data'!AA151+'Daily data'!AC151+'Daily data'!AE151</f>
        <v>18.228000000000002</v>
      </c>
      <c r="I63" s="18">
        <f>'Daily data'!AF151+'Daily data'!AH151+'Daily data'!AJ151+'Daily data'!AL151+'Daily data'!AN151+'Daily data'!AP151+'Daily data'!AR151</f>
        <v>642.73043478260797</v>
      </c>
      <c r="J63" s="21">
        <f>'Daily data'!AG151+'Daily data'!AI151+'Daily data'!AK151+'Daily data'!AM151+'Daily data'!AO151+'Daily data'!AQ151+'Daily data'!AS151</f>
        <v>4.9279999999999999</v>
      </c>
      <c r="K63" s="18">
        <f>'Daily data'!AT151+'Daily data'!AV151+'Daily data'!AX151+'Daily data'!AZ151+'Daily data'!BB151+'Daily data'!BD151+'Daily data'!BF151</f>
        <v>1815.7304347826089</v>
      </c>
      <c r="L63" s="21">
        <f>'Daily data'!AU151+'Daily data'!AW151+'Daily data'!AY151+'Daily data'!BA151+'Daily data'!BC151+'Daily data'!BE151+'Daily data'!BG151</f>
        <v>14.061999999999999</v>
      </c>
      <c r="M63" s="18">
        <f>'Daily data'!BH151+'Daily data'!BJ151+'Daily data'!BL151+'Daily data'!BN151+'Daily data'!BP151+'Daily data'!BR151+'Daily data'!BT151</f>
        <v>1772.086956521739</v>
      </c>
      <c r="N63" s="21">
        <f>'Daily data'!BI151+'Daily data'!BK151+'Daily data'!BM151+'Daily data'!BO151+'Daily data'!BQ151+'Daily data'!BS151+'Daily data'!BU151</f>
        <v>13.670000000000002</v>
      </c>
      <c r="O63" s="18">
        <f>'Daily data'!BV151+'Daily data'!BX151+'Daily data'!BZ151+'Daily data'!CB151+'Daily data'!CD151+'Daily data'!CF151+'Daily data'!CH151</f>
        <v>1484.1391304347821</v>
      </c>
      <c r="P63" s="21">
        <f>'Daily data'!BW151+'Daily data'!BY151+'Daily data'!CA151+'Daily data'!CC151+'Daily data'!CE151+'Daily data'!CG151+'Daily data'!CI151</f>
        <v>10.667999999999999</v>
      </c>
      <c r="Q63" s="18">
        <f>'Daily data'!CJ151+'Daily data'!CL151+'Daily data'!CN151+'Daily data'!CP151+'Daily data'!CR151+'Daily data'!CT151+'Daily data'!CV151</f>
        <v>1337.5043478260868</v>
      </c>
      <c r="R63" s="21">
        <f>'Daily data'!CK151+'Daily data'!CM151+'Daily data'!CO151+'Daily data'!CQ151+'Daily data'!CS151+'Daily data'!CU151+'Daily data'!CW151</f>
        <v>7.4160000000000004</v>
      </c>
      <c r="S63" s="18">
        <f>'Daily data'!CX151+'Daily data'!CZ151+'Daily data'!DB151+'Daily data'!DD151+'Daily data'!DF151+'Daily data'!DH151+'Daily data'!DJ151</f>
        <v>502.591304347826</v>
      </c>
      <c r="T63" s="21">
        <f>'Daily data'!CY151+'Daily data'!DA151+'Daily data'!DC151+'Daily data'!DE151+'Daily data'!DG151+'Daily data'!DI151+'Daily data'!DK151</f>
        <v>2.89</v>
      </c>
      <c r="U63" s="18">
        <f>'Daily data'!DL151+'Daily data'!DN151+'Daily data'!DP151+'Daily data'!DR151+'Daily data'!DT151+'Daily data'!DV151+'Daily data'!DX151</f>
        <v>992.99999999999898</v>
      </c>
      <c r="V63" s="21">
        <f>'Daily data'!DM151+'Daily data'!DO151+'Daily data'!DQ151+'Daily data'!DS151+'Daily data'!DU151+'Daily data'!DW151+'Daily data'!DY151</f>
        <v>5.71</v>
      </c>
      <c r="W63" s="18">
        <f>'Daily data'!DZ151+'Daily data'!EB151+'Daily data'!ED151+'Daily data'!EF151+'Daily data'!EH151+'Daily data'!EJ151+'Daily data'!EL151</f>
        <v>1009.3304347826079</v>
      </c>
      <c r="X63" s="21">
        <f>'Daily data'!EA151+'Daily data'!EC151+'Daily data'!EE151+'Daily data'!EG151+'Daily data'!EI151+'Daily data'!EK151+'Daily data'!EM151</f>
        <v>5.3510000000000009</v>
      </c>
      <c r="Y63" s="18">
        <f>'Daily data'!EN151+'Daily data'!EP151+'Daily data'!ER151+'Daily data'!ET151+'Daily data'!EV151+'Daily data'!EX151+'Daily data'!EZ151</f>
        <v>602.4</v>
      </c>
      <c r="Z63" s="21">
        <f>'Daily data'!EO151+'Daily data'!EQ151+'Daily data'!ES151+'Daily data'!EU151+'Daily data'!EW151+'Daily data'!EY151+'Daily data'!FA151</f>
        <v>3.149</v>
      </c>
      <c r="AA63" s="18">
        <f>'Daily data'!FB151+'Daily data'!FD151+'Daily data'!FF151+'Daily data'!FH151+'Daily data'!FJ151+'Daily data'!FL151+'Daily data'!FN151</f>
        <v>0</v>
      </c>
      <c r="AB63" s="21">
        <f>'Daily data'!FC151+'Daily data'!FE151+'Daily data'!FG151+'Daily data'!FI151+'Daily data'!FK151+'Daily data'!FM151+'Daily data'!FO151</f>
        <v>0</v>
      </c>
      <c r="AC63" s="18">
        <f>'Daily data'!FP151+'Daily data'!FR151+'Daily data'!FT151+'Daily data'!FV151+'Daily data'!FX151+'Daily data'!FZ151+'Daily data'!GB151</f>
        <v>2623.3565217391351</v>
      </c>
      <c r="AD63" s="21">
        <f>'Daily data'!FQ151+'Daily data'!FS151+'Daily data'!FU151+'Daily data'!FW151+'Daily data'!FY151+'Daily data'!GA151+'Daily data'!GC151</f>
        <v>18.954000000000001</v>
      </c>
      <c r="AE63" s="18">
        <f>'Daily data'!GD151+'Daily data'!GF151+'Daily data'!GH151+'Daily data'!GJ151+'Daily data'!GL151+'Daily data'!GN151+'Daily data'!GP151</f>
        <v>0</v>
      </c>
      <c r="AF63" s="21">
        <f>'Daily data'!GE151+'Daily data'!GG151+'Daily data'!GI151+'Daily data'!GK151+'Daily data'!GM151+'Daily data'!GO151+'Daily data'!GQ151</f>
        <v>0</v>
      </c>
      <c r="AG63" s="18">
        <f t="shared" si="0"/>
        <v>16526.052173913045</v>
      </c>
      <c r="AH63" s="33">
        <f t="shared" si="1"/>
        <v>112.05199999999999</v>
      </c>
    </row>
    <row r="64" spans="1:34" x14ac:dyDescent="0.35">
      <c r="A64">
        <v>202</v>
      </c>
      <c r="B64" t="str">
        <f>IFERROR(VLOOKUP(A64,Lookup!$A$1:$B$34,2,FALSE),"")</f>
        <v>BEEF</v>
      </c>
      <c r="C64" t="s">
        <v>532</v>
      </c>
      <c r="D64">
        <v>2</v>
      </c>
      <c r="E64" s="18">
        <f>'Daily data'!D561+'Daily data'!F561+'Daily data'!H561+'Daily data'!J561+'Daily data'!L561+'Daily data'!N561+'Daily data'!P561</f>
        <v>872.6608695652169</v>
      </c>
      <c r="F64" s="21">
        <f>'Daily data'!E561+'Daily data'!G561+'Daily data'!I561+'Daily data'!K561+'Daily data'!M561+'Daily data'!O561+'Daily data'!Q561</f>
        <v>6.66</v>
      </c>
      <c r="G64" s="18">
        <f>'Daily data'!R561+'Daily data'!T561+'Daily data'!V561+'Daily data'!X561+'Daily data'!Z561+'Daily data'!AB561+'Daily data'!AD561</f>
        <v>1349.7217391304353</v>
      </c>
      <c r="H64" s="21">
        <f>'Daily data'!S561+'Daily data'!U561+'Daily data'!W561+'Daily data'!Y561+'Daily data'!AA561+'Daily data'!AC561+'Daily data'!AE561</f>
        <v>10.348000000000001</v>
      </c>
      <c r="I64" s="18">
        <f>'Daily data'!AF561+'Daily data'!AH561+'Daily data'!AJ561+'Daily data'!AL561+'Daily data'!AN561+'Daily data'!AP561+'Daily data'!AR561</f>
        <v>596.50434782608738</v>
      </c>
      <c r="J64" s="21">
        <f>'Daily data'!AG561+'Daily data'!AI561+'Daily data'!AK561+'Daily data'!AM561+'Daily data'!AO561+'Daily data'!AQ561+'Daily data'!AS561</f>
        <v>5.2880000000000003</v>
      </c>
      <c r="K64" s="18">
        <f>'Daily data'!AT561+'Daily data'!AV561+'Daily data'!AX561+'Daily data'!AZ561+'Daily data'!BB561+'Daily data'!BD561+'Daily data'!BF561</f>
        <v>1008.1826086956524</v>
      </c>
      <c r="L64" s="21">
        <f>'Daily data'!AU561+'Daily data'!AW561+'Daily data'!AY561+'Daily data'!BA561+'Daily data'!BC561+'Daily data'!BE561+'Daily data'!BG561</f>
        <v>9.6620000000000008</v>
      </c>
      <c r="M64" s="18">
        <f>'Daily data'!BH561+'Daily data'!BJ561+'Daily data'!BL561+'Daily data'!BN561+'Daily data'!BP561+'Daily data'!BR561+'Daily data'!BT561</f>
        <v>1697.9304347826089</v>
      </c>
      <c r="N64" s="21">
        <f>'Daily data'!BI561+'Daily data'!BK561+'Daily data'!BM561+'Daily data'!BO561+'Daily data'!BQ561+'Daily data'!BS561+'Daily data'!BU561</f>
        <v>16.294</v>
      </c>
      <c r="O64" s="18">
        <f>'Daily data'!BV561+'Daily data'!BX561+'Daily data'!BZ561+'Daily data'!CB561+'Daily data'!CD561+'Daily data'!CF561+'Daily data'!CH561</f>
        <v>882.39130434782578</v>
      </c>
      <c r="P64" s="21">
        <f>'Daily data'!BW561+'Daily data'!BY561+'Daily data'!CA561+'Daily data'!CC561+'Daily data'!CE561+'Daily data'!CG561+'Daily data'!CI561</f>
        <v>7.2480000000000002</v>
      </c>
      <c r="Q64" s="18">
        <f>'Daily data'!CJ561+'Daily data'!CL561+'Daily data'!CN561+'Daily data'!CP561+'Daily data'!CR561+'Daily data'!CT561+'Daily data'!CV561</f>
        <v>1018.6956521739129</v>
      </c>
      <c r="R64" s="21">
        <f>'Daily data'!CK561+'Daily data'!CM561+'Daily data'!CO561+'Daily data'!CQ561+'Daily data'!CS561+'Daily data'!CU561+'Daily data'!CW561</f>
        <v>8.3680000000000003</v>
      </c>
      <c r="S64" s="18">
        <f>'Daily data'!CX561+'Daily data'!CZ561+'Daily data'!DB561+'Daily data'!DD561+'Daily data'!DF561+'Daily data'!DH561+'Daily data'!DJ561</f>
        <v>1153.3739130434783</v>
      </c>
      <c r="T64" s="21">
        <f>'Daily data'!CY561+'Daily data'!DA561+'Daily data'!DC561+'Daily data'!DE561+'Daily data'!DG561+'Daily data'!DI561+'Daily data'!DK561</f>
        <v>9.49</v>
      </c>
      <c r="U64" s="18">
        <f>'Daily data'!DL561+'Daily data'!DN561+'Daily data'!DP561+'Daily data'!DR561+'Daily data'!DT561+'Daily data'!DV561+'Daily data'!DX561</f>
        <v>1230.9826086956523</v>
      </c>
      <c r="V64" s="21">
        <f>'Daily data'!DM561+'Daily data'!DO561+'Daily data'!DQ561+'Daily data'!DS561+'Daily data'!DU561+'Daily data'!DW561+'Daily data'!DY561</f>
        <v>10.111999999999998</v>
      </c>
      <c r="W64" s="18">
        <f>'Daily data'!DZ561+'Daily data'!EB561+'Daily data'!ED561+'Daily data'!EF561+'Daily data'!EH561+'Daily data'!EJ561+'Daily data'!EL561</f>
        <v>680.79130434782542</v>
      </c>
      <c r="X64" s="21">
        <f>'Daily data'!EA561+'Daily data'!EC561+'Daily data'!EE561+'Daily data'!EG561+'Daily data'!EI561+'Daily data'!EK561+'Daily data'!EM561</f>
        <v>6.335</v>
      </c>
      <c r="Y64" s="18">
        <f>'Daily data'!EN561+'Daily data'!EP561+'Daily data'!ER561+'Daily data'!ET561+'Daily data'!EV561+'Daily data'!EX561+'Daily data'!EZ561</f>
        <v>724.75652173912931</v>
      </c>
      <c r="Z64" s="21">
        <f>'Daily data'!EO561+'Daily data'!EQ561+'Daily data'!ES561+'Daily data'!EU561+'Daily data'!EW561+'Daily data'!EY561+'Daily data'!FA561</f>
        <v>6.9459999999999997</v>
      </c>
      <c r="AA64" s="18">
        <f>'Daily data'!FB561+'Daily data'!FD561+'Daily data'!FF561+'Daily data'!FH561+'Daily data'!FJ561+'Daily data'!FL561+'Daily data'!FN561</f>
        <v>882.00869565217397</v>
      </c>
      <c r="AB64" s="21">
        <f>'Daily data'!FC561+'Daily data'!FE561+'Daily data'!FG561+'Daily data'!FI561+'Daily data'!FK561+'Daily data'!FM561+'Daily data'!FO561</f>
        <v>7.4020000000000001</v>
      </c>
      <c r="AC64" s="18">
        <f>'Daily data'!FP561+'Daily data'!FR561+'Daily data'!FT561+'Daily data'!FV561+'Daily data'!FX561+'Daily data'!FZ561+'Daily data'!GB561</f>
        <v>903.19130434782574</v>
      </c>
      <c r="AD64" s="21">
        <f>'Daily data'!FQ561+'Daily data'!FS561+'Daily data'!FU561+'Daily data'!FW561+'Daily data'!FY561+'Daily data'!GA561+'Daily data'!GC561</f>
        <v>7.5020000000000007</v>
      </c>
      <c r="AE64" s="18">
        <f>'Daily data'!GD561+'Daily data'!GF561+'Daily data'!GH561+'Daily data'!GJ561+'Daily data'!GL561+'Daily data'!GN561+'Daily data'!GP561</f>
        <v>473.80869565217398</v>
      </c>
      <c r="AF64" s="21">
        <f>'Daily data'!GE561+'Daily data'!GG561+'Daily data'!GI561+'Daily data'!GK561+'Daily data'!GM561+'Daily data'!GO561+'Daily data'!GQ561</f>
        <v>4.1100000000000003</v>
      </c>
      <c r="AG64" s="18">
        <f t="shared" si="0"/>
        <v>13475</v>
      </c>
      <c r="AH64" s="33">
        <f t="shared" si="1"/>
        <v>115.76499999999999</v>
      </c>
    </row>
    <row r="65" spans="1:34" x14ac:dyDescent="0.35">
      <c r="A65">
        <v>202</v>
      </c>
      <c r="B65" t="str">
        <f>IFERROR(VLOOKUP(A65,Lookup!$A$1:$B$34,2,FALSE),"")</f>
        <v>BEEF</v>
      </c>
      <c r="C65" t="s">
        <v>108</v>
      </c>
      <c r="D65">
        <v>2</v>
      </c>
      <c r="E65" s="18">
        <f>'Daily data'!D110+'Daily data'!F110+'Daily data'!H110+'Daily data'!J110+'Daily data'!L110+'Daily data'!N110+'Daily data'!P110</f>
        <v>721.71304347826106</v>
      </c>
      <c r="F65" s="21">
        <f>'Daily data'!E110+'Daily data'!G110+'Daily data'!I110+'Daily data'!K110+'Daily data'!M110+'Daily data'!O110+'Daily data'!Q110</f>
        <v>3.32</v>
      </c>
      <c r="G65" s="18">
        <f>'Daily data'!R110+'Daily data'!T110+'Daily data'!V110+'Daily data'!X110+'Daily data'!Z110+'Daily data'!AB110+'Daily data'!AD110</f>
        <v>1620.7913043478263</v>
      </c>
      <c r="H65" s="21">
        <f>'Daily data'!S110+'Daily data'!U110+'Daily data'!W110+'Daily data'!Y110+'Daily data'!AA110+'Daily data'!AC110+'Daily data'!AE110</f>
        <v>7.4559999999999995</v>
      </c>
      <c r="I65" s="18">
        <f>'Daily data'!AF110+'Daily data'!AH110+'Daily data'!AJ110+'Daily data'!AL110+'Daily data'!AN110+'Daily data'!AP110+'Daily data'!AR110</f>
        <v>305.2</v>
      </c>
      <c r="J65" s="21">
        <f>'Daily data'!AG110+'Daily data'!AI110+'Daily data'!AK110+'Daily data'!AM110+'Daily data'!AO110+'Daily data'!AQ110+'Daily data'!AS110</f>
        <v>1.4039999999999999</v>
      </c>
      <c r="K65" s="18">
        <f>'Daily data'!AT110+'Daily data'!AV110+'Daily data'!AX110+'Daily data'!AZ110+'Daily data'!BB110+'Daily data'!BD110+'Daily data'!BF110</f>
        <v>951.25217391304398</v>
      </c>
      <c r="L65" s="21">
        <f>'Daily data'!AU110+'Daily data'!AW110+'Daily data'!AY110+'Daily data'!BA110+'Daily data'!BC110+'Daily data'!BE110+'Daily data'!BG110</f>
        <v>4.3759999999999994</v>
      </c>
      <c r="M65" s="18">
        <f>'Daily data'!BH110+'Daily data'!BJ110+'Daily data'!BL110+'Daily data'!BN110+'Daily data'!BP110+'Daily data'!BR110+'Daily data'!BT110</f>
        <v>317.09565217391298</v>
      </c>
      <c r="N65" s="21">
        <f>'Daily data'!BI110+'Daily data'!BK110+'Daily data'!BM110+'Daily data'!BO110+'Daily data'!BQ110+'Daily data'!BS110+'Daily data'!BU110</f>
        <v>1.502</v>
      </c>
      <c r="O65" s="18">
        <f>'Daily data'!BV110+'Daily data'!BX110+'Daily data'!BZ110+'Daily data'!CB110+'Daily data'!CD110+'Daily data'!CF110+'Daily data'!CH110</f>
        <v>1478.6260869565222</v>
      </c>
      <c r="P65" s="21">
        <f>'Daily data'!BW110+'Daily data'!BY110+'Daily data'!CA110+'Daily data'!CC110+'Daily data'!CE110+'Daily data'!CG110+'Daily data'!CI110</f>
        <v>6.8020000000000005</v>
      </c>
      <c r="Q65" s="18">
        <f>'Daily data'!CJ110+'Daily data'!CL110+'Daily data'!CN110+'Daily data'!CP110+'Daily data'!CR110+'Daily data'!CT110+'Daily data'!CV110</f>
        <v>816.05217391304302</v>
      </c>
      <c r="R65" s="21">
        <f>'Daily data'!CK110+'Daily data'!CM110+'Daily data'!CO110+'Daily data'!CQ110+'Daily data'!CS110+'Daily data'!CU110+'Daily data'!CW110</f>
        <v>3.754</v>
      </c>
      <c r="S65" s="18">
        <f>'Daily data'!CX110+'Daily data'!CZ110+'Daily data'!DB110+'Daily data'!DD110+'Daily data'!DF110+'Daily data'!DH110+'Daily data'!DJ110</f>
        <v>912.99130434782592</v>
      </c>
      <c r="T65" s="21">
        <f>'Daily data'!CY110+'Daily data'!DA110+'Daily data'!DC110+'Daily data'!DE110+'Daily data'!DG110+'Daily data'!DI110+'Daily data'!DK110</f>
        <v>4.2</v>
      </c>
      <c r="U65" s="18">
        <f>'Daily data'!DL110+'Daily data'!DN110+'Daily data'!DP110+'Daily data'!DR110+'Daily data'!DT110+'Daily data'!DV110+'Daily data'!DX110</f>
        <v>842.56521739130392</v>
      </c>
      <c r="V65" s="21">
        <f>'Daily data'!DM110+'Daily data'!DO110+'Daily data'!DQ110+'Daily data'!DS110+'Daily data'!DU110+'Daily data'!DW110+'Daily data'!DY110</f>
        <v>3.8760000000000003</v>
      </c>
      <c r="W65" s="18">
        <f>'Daily data'!DZ110+'Daily data'!EB110+'Daily data'!ED110+'Daily data'!EF110+'Daily data'!EH110+'Daily data'!EJ110+'Daily data'!EL110</f>
        <v>0</v>
      </c>
      <c r="X65" s="21">
        <f>'Daily data'!EA110+'Daily data'!EC110+'Daily data'!EE110+'Daily data'!EG110+'Daily data'!EI110+'Daily data'!EK110+'Daily data'!EM110</f>
        <v>0</v>
      </c>
      <c r="Y65" s="18">
        <f>'Daily data'!EN110+'Daily data'!EP110+'Daily data'!ER110+'Daily data'!ET110+'Daily data'!EV110+'Daily data'!EX110+'Daily data'!EZ110</f>
        <v>0</v>
      </c>
      <c r="Z65" s="21">
        <f>'Daily data'!EO110+'Daily data'!EQ110+'Daily data'!ES110+'Daily data'!EU110+'Daily data'!EW110+'Daily data'!EY110+'Daily data'!FA110</f>
        <v>0</v>
      </c>
      <c r="AA65" s="18">
        <f>'Daily data'!FB110+'Daily data'!FD110+'Daily data'!FF110+'Daily data'!FH110+'Daily data'!FJ110+'Daily data'!FL110+'Daily data'!FN110</f>
        <v>123.46956521739099</v>
      </c>
      <c r="AB65" s="21">
        <f>'Daily data'!FC110+'Daily data'!FE110+'Daily data'!FG110+'Daily data'!FI110+'Daily data'!FK110+'Daily data'!FM110+'Daily data'!FO110</f>
        <v>0.56799999999999995</v>
      </c>
      <c r="AC65" s="18">
        <f>'Daily data'!FP110+'Daily data'!FR110+'Daily data'!FT110+'Daily data'!FV110+'Daily data'!FX110+'Daily data'!FZ110+'Daily data'!GB110</f>
        <v>211.295652173913</v>
      </c>
      <c r="AD65" s="21">
        <f>'Daily data'!FQ110+'Daily data'!FS110+'Daily data'!FU110+'Daily data'!FW110+'Daily data'!FY110+'Daily data'!GA110+'Daily data'!GC110</f>
        <v>0.97199999999999998</v>
      </c>
      <c r="AE65" s="18">
        <f>'Daily data'!GD110+'Daily data'!GF110+'Daily data'!GH110+'Daily data'!GJ110+'Daily data'!GL110+'Daily data'!GN110+'Daily data'!GP110</f>
        <v>0</v>
      </c>
      <c r="AF65" s="21">
        <f>'Daily data'!GE110+'Daily data'!GG110+'Daily data'!GI110+'Daily data'!GK110+'Daily data'!GM110+'Daily data'!GO110+'Daily data'!GQ110</f>
        <v>0</v>
      </c>
      <c r="AG65" s="18">
        <f t="shared" si="0"/>
        <v>8301.0521739130436</v>
      </c>
      <c r="AH65" s="33">
        <f t="shared" si="1"/>
        <v>38.229999999999997</v>
      </c>
    </row>
    <row r="66" spans="1:34" x14ac:dyDescent="0.35">
      <c r="A66">
        <v>202</v>
      </c>
      <c r="B66" t="str">
        <f>IFERROR(VLOOKUP(A66,Lookup!$A$1:$B$34,2,FALSE),"")</f>
        <v>BEEF</v>
      </c>
      <c r="C66" t="s">
        <v>572</v>
      </c>
      <c r="D66">
        <v>2</v>
      </c>
      <c r="E66" s="18">
        <f>'Daily data'!D608+'Daily data'!F608+'Daily data'!H608+'Daily data'!J608+'Daily data'!L608+'Daily data'!N608+'Daily data'!P608</f>
        <v>0</v>
      </c>
      <c r="F66" s="21">
        <f>'Daily data'!E608+'Daily data'!G608+'Daily data'!I608+'Daily data'!K608+'Daily data'!M608+'Daily data'!O608+'Daily data'!Q608</f>
        <v>0</v>
      </c>
      <c r="G66" s="18">
        <f>'Daily data'!R608+'Daily data'!T608+'Daily data'!V608+'Daily data'!X608+'Daily data'!Z608+'Daily data'!AB608+'Daily data'!AD608</f>
        <v>0</v>
      </c>
      <c r="H66" s="21">
        <f>'Daily data'!S608+'Daily data'!U608+'Daily data'!W608+'Daily data'!Y608+'Daily data'!AA608+'Daily data'!AC608+'Daily data'!AE608</f>
        <v>0</v>
      </c>
      <c r="I66" s="18">
        <f>'Daily data'!AF608+'Daily data'!AH608+'Daily data'!AJ608+'Daily data'!AL608+'Daily data'!AN608+'Daily data'!AP608+'Daily data'!AR608</f>
        <v>0</v>
      </c>
      <c r="J66" s="21">
        <f>'Daily data'!AG608+'Daily data'!AI608+'Daily data'!AK608+'Daily data'!AM608+'Daily data'!AO608+'Daily data'!AQ608+'Daily data'!AS608</f>
        <v>0</v>
      </c>
      <c r="K66" s="18">
        <f>'Daily data'!AT608+'Daily data'!AV608+'Daily data'!AX608+'Daily data'!AZ608+'Daily data'!BB608+'Daily data'!BD608+'Daily data'!BF608</f>
        <v>0</v>
      </c>
      <c r="L66" s="21">
        <f>'Daily data'!AU608+'Daily data'!AW608+'Daily data'!AY608+'Daily data'!BA608+'Daily data'!BC608+'Daily data'!BE608+'Daily data'!BG608</f>
        <v>0</v>
      </c>
      <c r="M66" s="18">
        <f>'Daily data'!BH608+'Daily data'!BJ608+'Daily data'!BL608+'Daily data'!BN608+'Daily data'!BP608+'Daily data'!BR608+'Daily data'!BT608</f>
        <v>0</v>
      </c>
      <c r="N66" s="21">
        <f>'Daily data'!BI608+'Daily data'!BK608+'Daily data'!BM608+'Daily data'!BO608+'Daily data'!BQ608+'Daily data'!BS608+'Daily data'!BU608</f>
        <v>0</v>
      </c>
      <c r="O66" s="18">
        <f>'Daily data'!BV608+'Daily data'!BX608+'Daily data'!BZ608+'Daily data'!CB608+'Daily data'!CD608+'Daily data'!CF608+'Daily data'!CH608</f>
        <v>0</v>
      </c>
      <c r="P66" s="21">
        <f>'Daily data'!BW608+'Daily data'!BY608+'Daily data'!CA608+'Daily data'!CC608+'Daily data'!CE608+'Daily data'!CG608+'Daily data'!CI608</f>
        <v>0</v>
      </c>
      <c r="Q66" s="18">
        <f>'Daily data'!CJ608+'Daily data'!CL608+'Daily data'!CN608+'Daily data'!CP608+'Daily data'!CR608+'Daily data'!CT608+'Daily data'!CV608</f>
        <v>0</v>
      </c>
      <c r="R66" s="21">
        <f>'Daily data'!CK608+'Daily data'!CM608+'Daily data'!CO608+'Daily data'!CQ608+'Daily data'!CS608+'Daily data'!CU608+'Daily data'!CW608</f>
        <v>0</v>
      </c>
      <c r="S66" s="18">
        <f>'Daily data'!CX608+'Daily data'!CZ608+'Daily data'!DB608+'Daily data'!DD608+'Daily data'!DF608+'Daily data'!DH608+'Daily data'!DJ608</f>
        <v>6900.6521739130521</v>
      </c>
      <c r="T66" s="21">
        <f>'Daily data'!CY608+'Daily data'!DA608+'Daily data'!DC608+'Daily data'!DE608+'Daily data'!DG608+'Daily data'!DI608+'Daily data'!DK608</f>
        <v>22.1</v>
      </c>
      <c r="U66" s="18">
        <f>'Daily data'!DL608+'Daily data'!DN608+'Daily data'!DP608+'Daily data'!DR608+'Daily data'!DT608+'Daily data'!DV608+'Daily data'!DX608</f>
        <v>97.973913043478305</v>
      </c>
      <c r="V66" s="21">
        <f>'Daily data'!DM608+'Daily data'!DO608+'Daily data'!DQ608+'Daily data'!DS608+'Daily data'!DU608+'Daily data'!DW608+'Daily data'!DY608</f>
        <v>0.313</v>
      </c>
      <c r="W66" s="18">
        <f>'Daily data'!DZ608+'Daily data'!EB608+'Daily data'!ED608+'Daily data'!EF608+'Daily data'!EH608+'Daily data'!EJ608+'Daily data'!EL608</f>
        <v>0</v>
      </c>
      <c r="X66" s="21">
        <f>'Daily data'!EA608+'Daily data'!EC608+'Daily data'!EE608+'Daily data'!EG608+'Daily data'!EI608+'Daily data'!EK608+'Daily data'!EM608</f>
        <v>0</v>
      </c>
      <c r="Y66" s="18">
        <f>'Daily data'!EN608+'Daily data'!EP608+'Daily data'!ER608+'Daily data'!ET608+'Daily data'!EV608+'Daily data'!EX608+'Daily data'!EZ608</f>
        <v>0</v>
      </c>
      <c r="Z66" s="21">
        <f>'Daily data'!EO608+'Daily data'!EQ608+'Daily data'!ES608+'Daily data'!EU608+'Daily data'!EW608+'Daily data'!EY608+'Daily data'!FA608</f>
        <v>0</v>
      </c>
      <c r="AA66" s="18">
        <f>'Daily data'!FB608+'Daily data'!FD608+'Daily data'!FF608+'Daily data'!FH608+'Daily data'!FJ608+'Daily data'!FL608+'Daily data'!FN608</f>
        <v>588.94782608695596</v>
      </c>
      <c r="AB66" s="21">
        <f>'Daily data'!FC608+'Daily data'!FE608+'Daily data'!FG608+'Daily data'!FI608+'Daily data'!FK608+'Daily data'!FM608+'Daily data'!FO608</f>
        <v>1.881</v>
      </c>
      <c r="AC66" s="18">
        <f>'Daily data'!FP608+'Daily data'!FR608+'Daily data'!FT608+'Daily data'!FV608+'Daily data'!FX608+'Daily data'!FZ608+'Daily data'!GB608</f>
        <v>197.982608695652</v>
      </c>
      <c r="AD66" s="21">
        <f>'Daily data'!FQ608+'Daily data'!FS608+'Daily data'!FU608+'Daily data'!FW608+'Daily data'!FY608+'Daily data'!GA608+'Daily data'!GC608</f>
        <v>0.63200000000000001</v>
      </c>
      <c r="AE66" s="18">
        <f>'Daily data'!GD608+'Daily data'!GF608+'Daily data'!GH608+'Daily data'!GJ608+'Daily data'!GL608+'Daily data'!GN608+'Daily data'!GP608</f>
        <v>0</v>
      </c>
      <c r="AF66" s="21">
        <f>'Daily data'!GE608+'Daily data'!GG608+'Daily data'!GI608+'Daily data'!GK608+'Daily data'!GM608+'Daily data'!GO608+'Daily data'!GQ608</f>
        <v>0</v>
      </c>
      <c r="AG66" s="18">
        <f t="shared" ref="AG66:AG129" si="2">E66+G66+I66+K66+M66+O66+Q66+S66+U66+W66+Y66+AA66+AC66+AE66</f>
        <v>7785.5565217391386</v>
      </c>
      <c r="AH66" s="33">
        <f t="shared" ref="AH66:AH129" si="3">F66+H66+J66+L66+N66+P66+R66+T66+V66+X66+Z66+AB66+AD66+AF66</f>
        <v>24.926000000000002</v>
      </c>
    </row>
    <row r="67" spans="1:34" x14ac:dyDescent="0.35">
      <c r="A67">
        <v>202</v>
      </c>
      <c r="B67" t="str">
        <f>IFERROR(VLOOKUP(A67,Lookup!$A$1:$B$34,2,FALSE),"")</f>
        <v>BEEF</v>
      </c>
      <c r="C67" t="s">
        <v>64</v>
      </c>
      <c r="D67">
        <v>2</v>
      </c>
      <c r="E67" s="18">
        <f>'Daily data'!D65+'Daily data'!F65+'Daily data'!H65+'Daily data'!J65+'Daily data'!L65+'Daily data'!N65+'Daily data'!P65</f>
        <v>0</v>
      </c>
      <c r="F67" s="21">
        <f>'Daily data'!E65+'Daily data'!G65+'Daily data'!I65+'Daily data'!K65+'Daily data'!M65+'Daily data'!O65+'Daily data'!Q65</f>
        <v>0</v>
      </c>
      <c r="G67" s="18">
        <f>'Daily data'!R65+'Daily data'!T65+'Daily data'!V65+'Daily data'!X65+'Daily data'!Z65+'Daily data'!AB65+'Daily data'!AD65</f>
        <v>0</v>
      </c>
      <c r="H67" s="21">
        <f>'Daily data'!S65+'Daily data'!U65+'Daily data'!W65+'Daily data'!Y65+'Daily data'!AA65+'Daily data'!AC65+'Daily data'!AE65</f>
        <v>0</v>
      </c>
      <c r="I67" s="18">
        <f>'Daily data'!AF65+'Daily data'!AH65+'Daily data'!AJ65+'Daily data'!AL65+'Daily data'!AN65+'Daily data'!AP65+'Daily data'!AR65</f>
        <v>0</v>
      </c>
      <c r="J67" s="21">
        <f>'Daily data'!AG65+'Daily data'!AI65+'Daily data'!AK65+'Daily data'!AM65+'Daily data'!AO65+'Daily data'!AQ65+'Daily data'!AS65</f>
        <v>0</v>
      </c>
      <c r="K67" s="18">
        <f>'Daily data'!AT65+'Daily data'!AV65+'Daily data'!AX65+'Daily data'!AZ65+'Daily data'!BB65+'Daily data'!BD65+'Daily data'!BF65</f>
        <v>0</v>
      </c>
      <c r="L67" s="21">
        <f>'Daily data'!AU65+'Daily data'!AW65+'Daily data'!AY65+'Daily data'!BA65+'Daily data'!BC65+'Daily data'!BE65+'Daily data'!BG65</f>
        <v>0</v>
      </c>
      <c r="M67" s="18">
        <f>'Daily data'!BH65+'Daily data'!BJ65+'Daily data'!BL65+'Daily data'!BN65+'Daily data'!BP65+'Daily data'!BR65+'Daily data'!BT65</f>
        <v>0</v>
      </c>
      <c r="N67" s="21">
        <f>'Daily data'!BI65+'Daily data'!BK65+'Daily data'!BM65+'Daily data'!BO65+'Daily data'!BQ65+'Daily data'!BS65+'Daily data'!BU65</f>
        <v>0</v>
      </c>
      <c r="O67" s="18">
        <f>'Daily data'!BV65+'Daily data'!BX65+'Daily data'!BZ65+'Daily data'!CB65+'Daily data'!CD65+'Daily data'!CF65+'Daily data'!CH65</f>
        <v>0</v>
      </c>
      <c r="P67" s="21">
        <f>'Daily data'!BW65+'Daily data'!BY65+'Daily data'!CA65+'Daily data'!CC65+'Daily data'!CE65+'Daily data'!CG65+'Daily data'!CI65</f>
        <v>0</v>
      </c>
      <c r="Q67" s="18">
        <f>'Daily data'!CJ65+'Daily data'!CL65+'Daily data'!CN65+'Daily data'!CP65+'Daily data'!CR65+'Daily data'!CT65+'Daily data'!CV65</f>
        <v>0</v>
      </c>
      <c r="R67" s="21">
        <f>'Daily data'!CK65+'Daily data'!CM65+'Daily data'!CO65+'Daily data'!CQ65+'Daily data'!CS65+'Daily data'!CU65+'Daily data'!CW65</f>
        <v>0</v>
      </c>
      <c r="S67" s="18">
        <f>'Daily data'!CX65+'Daily data'!CZ65+'Daily data'!DB65+'Daily data'!DD65+'Daily data'!DF65+'Daily data'!DH65+'Daily data'!DJ65</f>
        <v>1106.7739130434779</v>
      </c>
      <c r="T67" s="21">
        <f>'Daily data'!CY65+'Daily data'!DA65+'Daily data'!DC65+'Daily data'!DE65+'Daily data'!DG65+'Daily data'!DI65+'Daily data'!DK65</f>
        <v>3.2120000000000002</v>
      </c>
      <c r="U67" s="18">
        <f>'Daily data'!DL65+'Daily data'!DN65+'Daily data'!DP65+'Daily data'!DR65+'Daily data'!DT65+'Daily data'!DV65+'Daily data'!DX65</f>
        <v>985.00869565217397</v>
      </c>
      <c r="V67" s="21">
        <f>'Daily data'!DM65+'Daily data'!DO65+'Daily data'!DQ65+'Daily data'!DS65+'Daily data'!DU65+'Daily data'!DW65+'Daily data'!DY65</f>
        <v>2.8319999999999999</v>
      </c>
      <c r="W67" s="18">
        <f>'Daily data'!DZ65+'Daily data'!EB65+'Daily data'!ED65+'Daily data'!EF65+'Daily data'!EH65+'Daily data'!EJ65+'Daily data'!EL65</f>
        <v>1483.7739130434779</v>
      </c>
      <c r="X67" s="21">
        <f>'Daily data'!EA65+'Daily data'!EC65+'Daily data'!EE65+'Daily data'!EG65+'Daily data'!EI65+'Daily data'!EK65+'Daily data'!EM65</f>
        <v>4.266</v>
      </c>
      <c r="Y67" s="18">
        <f>'Daily data'!EN65+'Daily data'!EP65+'Daily data'!ER65+'Daily data'!ET65+'Daily data'!EV65+'Daily data'!EX65+'Daily data'!EZ65</f>
        <v>428.81739130434801</v>
      </c>
      <c r="Z67" s="21">
        <f>'Daily data'!EO65+'Daily data'!EQ65+'Daily data'!ES65+'Daily data'!EU65+'Daily data'!EW65+'Daily data'!EY65+'Daily data'!FA65</f>
        <v>1.2330000000000001</v>
      </c>
      <c r="AA67" s="18">
        <f>'Daily data'!FB65+'Daily data'!FD65+'Daily data'!FF65+'Daily data'!FH65+'Daily data'!FJ65+'Daily data'!FL65+'Daily data'!FN65</f>
        <v>0</v>
      </c>
      <c r="AB67" s="21">
        <f>'Daily data'!FC65+'Daily data'!FE65+'Daily data'!FG65+'Daily data'!FI65+'Daily data'!FK65+'Daily data'!FM65+'Daily data'!FO65</f>
        <v>0</v>
      </c>
      <c r="AC67" s="18">
        <f>'Daily data'!FP65+'Daily data'!FR65+'Daily data'!FT65+'Daily data'!FV65+'Daily data'!FX65+'Daily data'!FZ65+'Daily data'!GB65</f>
        <v>1115.1652173913049</v>
      </c>
      <c r="AD67" s="21">
        <f>'Daily data'!FQ65+'Daily data'!FS65+'Daily data'!FU65+'Daily data'!FW65+'Daily data'!FY65+'Daily data'!GA65+'Daily data'!GC65</f>
        <v>3.2060000000000004</v>
      </c>
      <c r="AE67" s="18">
        <f>'Daily data'!GD65+'Daily data'!GF65+'Daily data'!GH65+'Daily data'!GJ65+'Daily data'!GL65+'Daily data'!GN65+'Daily data'!GP65</f>
        <v>659.76521739130499</v>
      </c>
      <c r="AF67" s="21">
        <f>'Daily data'!GE65+'Daily data'!GG65+'Daily data'!GI65+'Daily data'!GK65+'Daily data'!GM65+'Daily data'!GO65+'Daily data'!GQ65</f>
        <v>1.8959999999999999</v>
      </c>
      <c r="AG67" s="18">
        <f t="shared" si="2"/>
        <v>5779.3043478260879</v>
      </c>
      <c r="AH67" s="33">
        <f t="shared" si="3"/>
        <v>16.645000000000003</v>
      </c>
    </row>
    <row r="68" spans="1:34" x14ac:dyDescent="0.35">
      <c r="A68">
        <v>202</v>
      </c>
      <c r="B68" t="str">
        <f>IFERROR(VLOOKUP(A68,Lookup!$A$1:$B$34,2,FALSE),"")</f>
        <v>BEEF</v>
      </c>
      <c r="C68" t="s">
        <v>55</v>
      </c>
      <c r="D68">
        <v>2</v>
      </c>
      <c r="E68" s="18">
        <f>'Daily data'!D56+'Daily data'!F56+'Daily data'!H56+'Daily data'!J56+'Daily data'!L56+'Daily data'!N56+'Daily data'!P56</f>
        <v>494.22608695652167</v>
      </c>
      <c r="F68" s="21">
        <f>'Daily data'!E56+'Daily data'!G56+'Daily data'!I56+'Daily data'!K56+'Daily data'!M56+'Daily data'!O56+'Daily data'!Q56</f>
        <v>3.6739999999999999</v>
      </c>
      <c r="G68" s="18">
        <f>'Daily data'!R56+'Daily data'!T56+'Daily data'!V56+'Daily data'!X56+'Daily data'!Z56+'Daily data'!AB56+'Daily data'!AD56</f>
        <v>463.56521739130426</v>
      </c>
      <c r="H68" s="21">
        <f>'Daily data'!S56+'Daily data'!U56+'Daily data'!W56+'Daily data'!Y56+'Daily data'!AA56+'Daily data'!AC56+'Daily data'!AE56</f>
        <v>3.5539999999999998</v>
      </c>
      <c r="I68" s="18">
        <f>'Daily data'!AF56+'Daily data'!AH56+'Daily data'!AJ56+'Daily data'!AL56+'Daily data'!AN56+'Daily data'!AP56+'Daily data'!AR56</f>
        <v>134.21739130434781</v>
      </c>
      <c r="J68" s="21">
        <f>'Daily data'!AG56+'Daily data'!AI56+'Daily data'!AK56+'Daily data'!AM56+'Daily data'!AO56+'Daily data'!AQ56+'Daily data'!AS56</f>
        <v>1.1020000000000001</v>
      </c>
      <c r="K68" s="18">
        <f>'Daily data'!AT56+'Daily data'!AV56+'Daily data'!AX56+'Daily data'!AZ56+'Daily data'!BB56+'Daily data'!BD56+'Daily data'!BF56</f>
        <v>1128.3999999999996</v>
      </c>
      <c r="L68" s="21">
        <f>'Daily data'!AU56+'Daily data'!AW56+'Daily data'!AY56+'Daily data'!BA56+'Daily data'!BC56+'Daily data'!BE56+'Daily data'!BG56</f>
        <v>9.9819999999999993</v>
      </c>
      <c r="M68" s="18">
        <f>'Daily data'!BH56+'Daily data'!BJ56+'Daily data'!BL56+'Daily data'!BN56+'Daily data'!BP56+'Daily data'!BR56+'Daily data'!BT56</f>
        <v>536.73043478260843</v>
      </c>
      <c r="N68" s="21">
        <f>'Daily data'!BI56+'Daily data'!BK56+'Daily data'!BM56+'Daily data'!BO56+'Daily data'!BQ56+'Daily data'!BS56+'Daily data'!BU56</f>
        <v>4.7480000000000002</v>
      </c>
      <c r="O68" s="18">
        <f>'Daily data'!BV56+'Daily data'!BX56+'Daily data'!BZ56+'Daily data'!CB56+'Daily data'!CD56+'Daily data'!CF56+'Daily data'!CH56</f>
        <v>159.6521739130435</v>
      </c>
      <c r="P68" s="21">
        <f>'Daily data'!BW56+'Daily data'!BY56+'Daily data'!CA56+'Daily data'!CC56+'Daily data'!CE56+'Daily data'!CG56+'Daily data'!CI56</f>
        <v>1.3109999999999999</v>
      </c>
      <c r="Q68" s="18">
        <f>'Daily data'!CJ56+'Daily data'!CL56+'Daily data'!CN56+'Daily data'!CP56+'Daily data'!CR56+'Daily data'!CT56+'Daily data'!CV56</f>
        <v>627.19999999999993</v>
      </c>
      <c r="R68" s="21">
        <f>'Daily data'!CK56+'Daily data'!CM56+'Daily data'!CO56+'Daily data'!CQ56+'Daily data'!CS56+'Daily data'!CU56+'Daily data'!CW56</f>
        <v>5.1519999999999992</v>
      </c>
      <c r="S68" s="18">
        <f>'Daily data'!CX56+'Daily data'!CZ56+'Daily data'!DB56+'Daily data'!DD56+'Daily data'!DF56+'Daily data'!DH56+'Daily data'!DJ56</f>
        <v>153.87826086956559</v>
      </c>
      <c r="T68" s="21">
        <f>'Daily data'!CY56+'Daily data'!DA56+'Daily data'!DC56+'Daily data'!DE56+'Daily data'!DG56+'Daily data'!DI56+'Daily data'!DK56</f>
        <v>1.298</v>
      </c>
      <c r="U68" s="18">
        <f>'Daily data'!DL56+'Daily data'!DN56+'Daily data'!DP56+'Daily data'!DR56+'Daily data'!DT56+'Daily data'!DV56+'Daily data'!DX56</f>
        <v>0</v>
      </c>
      <c r="V68" s="21">
        <f>'Daily data'!DM56+'Daily data'!DO56+'Daily data'!DQ56+'Daily data'!DS56+'Daily data'!DU56+'Daily data'!DW56+'Daily data'!DY56</f>
        <v>0</v>
      </c>
      <c r="W68" s="18">
        <f>'Daily data'!DZ56+'Daily data'!EB56+'Daily data'!ED56+'Daily data'!EF56+'Daily data'!EH56+'Daily data'!EJ56+'Daily data'!EL56</f>
        <v>330.39999999999964</v>
      </c>
      <c r="X68" s="21">
        <f>'Daily data'!EA56+'Daily data'!EC56+'Daily data'!EE56+'Daily data'!EG56+'Daily data'!EI56+'Daily data'!EK56+'Daily data'!EM56</f>
        <v>2.9990000000000001</v>
      </c>
      <c r="Y68" s="18">
        <f>'Daily data'!EN56+'Daily data'!EP56+'Daily data'!ER56+'Daily data'!ET56+'Daily data'!EV56+'Daily data'!EX56+'Daily data'!EZ56</f>
        <v>351.79130434782581</v>
      </c>
      <c r="Z68" s="21">
        <f>'Daily data'!EO56+'Daily data'!EQ56+'Daily data'!ES56+'Daily data'!EU56+'Daily data'!EW56+'Daily data'!EY56+'Daily data'!FA56</f>
        <v>3.1119999999999997</v>
      </c>
      <c r="AA68" s="18">
        <f>'Daily data'!FB56+'Daily data'!FD56+'Daily data'!FF56+'Daily data'!FH56+'Daily data'!FJ56+'Daily data'!FL56+'Daily data'!FN56</f>
        <v>410.57391304347851</v>
      </c>
      <c r="AB68" s="21">
        <f>'Daily data'!FC56+'Daily data'!FE56+'Daily data'!FG56+'Daily data'!FI56+'Daily data'!FK56+'Daily data'!FM56+'Daily data'!FO56</f>
        <v>3.6320000000000001</v>
      </c>
      <c r="AC68" s="18">
        <f>'Daily data'!FP56+'Daily data'!FR56+'Daily data'!FT56+'Daily data'!FV56+'Daily data'!FX56+'Daily data'!FZ56+'Daily data'!GB56</f>
        <v>367.78260869565202</v>
      </c>
      <c r="AD68" s="21">
        <f>'Daily data'!FQ56+'Daily data'!FS56+'Daily data'!FU56+'Daily data'!FW56+'Daily data'!FY56+'Daily data'!GA56+'Daily data'!GC56</f>
        <v>3.27</v>
      </c>
      <c r="AE68" s="18">
        <f>'Daily data'!GD56+'Daily data'!GF56+'Daily data'!GH56+'Daily data'!GJ56+'Daily data'!GL56+'Daily data'!GN56+'Daily data'!GP56</f>
        <v>109.8782608695652</v>
      </c>
      <c r="AF68" s="21">
        <f>'Daily data'!GE56+'Daily data'!GG56+'Daily data'!GI56+'Daily data'!GK56+'Daily data'!GM56+'Daily data'!GO56+'Daily data'!GQ56</f>
        <v>0.97199999999999998</v>
      </c>
      <c r="AG68" s="18">
        <f t="shared" si="2"/>
        <v>5268.2956521739125</v>
      </c>
      <c r="AH68" s="33">
        <f t="shared" si="3"/>
        <v>44.806000000000004</v>
      </c>
    </row>
    <row r="69" spans="1:34" x14ac:dyDescent="0.35">
      <c r="A69">
        <v>202</v>
      </c>
      <c r="B69" t="str">
        <f>IFERROR(VLOOKUP(A69,Lookup!$A$1:$B$34,2,FALSE),"")</f>
        <v>BEEF</v>
      </c>
      <c r="C69" t="s">
        <v>381</v>
      </c>
      <c r="D69">
        <v>2</v>
      </c>
      <c r="E69" s="18">
        <f>'Daily data'!D404+'Daily data'!F404+'Daily data'!H404+'Daily data'!J404+'Daily data'!L404+'Daily data'!N404+'Daily data'!P404</f>
        <v>0</v>
      </c>
      <c r="F69" s="21">
        <f>'Daily data'!E404+'Daily data'!G404+'Daily data'!I404+'Daily data'!K404+'Daily data'!M404+'Daily data'!O404+'Daily data'!Q404</f>
        <v>0</v>
      </c>
      <c r="G69" s="18">
        <f>'Daily data'!R404+'Daily data'!T404+'Daily data'!V404+'Daily data'!X404+'Daily data'!Z404+'Daily data'!AB404+'Daily data'!AD404</f>
        <v>0</v>
      </c>
      <c r="H69" s="21">
        <f>'Daily data'!S404+'Daily data'!U404+'Daily data'!W404+'Daily data'!Y404+'Daily data'!AA404+'Daily data'!AC404+'Daily data'!AE404</f>
        <v>0</v>
      </c>
      <c r="I69" s="18">
        <f>'Daily data'!AF404+'Daily data'!AH404+'Daily data'!AJ404+'Daily data'!AL404+'Daily data'!AN404+'Daily data'!AP404+'Daily data'!AR404</f>
        <v>0</v>
      </c>
      <c r="J69" s="21">
        <f>'Daily data'!AG404+'Daily data'!AI404+'Daily data'!AK404+'Daily data'!AM404+'Daily data'!AO404+'Daily data'!AQ404+'Daily data'!AS404</f>
        <v>0</v>
      </c>
      <c r="K69" s="18">
        <f>'Daily data'!AT404+'Daily data'!AV404+'Daily data'!AX404+'Daily data'!AZ404+'Daily data'!BB404+'Daily data'!BD404+'Daily data'!BF404</f>
        <v>672.24347826086876</v>
      </c>
      <c r="L69" s="21">
        <f>'Daily data'!AU404+'Daily data'!AW404+'Daily data'!AY404+'Daily data'!BA404+'Daily data'!BC404+'Daily data'!BE404+'Daily data'!BG404</f>
        <v>3.5139999999999998</v>
      </c>
      <c r="M69" s="18">
        <f>'Daily data'!BH404+'Daily data'!BJ404+'Daily data'!BL404+'Daily data'!BN404+'Daily data'!BP404+'Daily data'!BR404+'Daily data'!BT404</f>
        <v>485.52173913043487</v>
      </c>
      <c r="N69" s="21">
        <f>'Daily data'!BI404+'Daily data'!BK404+'Daily data'!BM404+'Daily data'!BO404+'Daily data'!BQ404+'Daily data'!BS404+'Daily data'!BU404</f>
        <v>2.5380000000000003</v>
      </c>
      <c r="O69" s="18">
        <f>'Daily data'!BV404+'Daily data'!BX404+'Daily data'!BZ404+'Daily data'!CB404+'Daily data'!CD404+'Daily data'!CF404+'Daily data'!CH404</f>
        <v>632.81739130434653</v>
      </c>
      <c r="P69" s="21">
        <f>'Daily data'!BW404+'Daily data'!BY404+'Daily data'!CA404+'Daily data'!CC404+'Daily data'!CE404+'Daily data'!CG404+'Daily data'!CI404</f>
        <v>3.3079999999999998</v>
      </c>
      <c r="Q69" s="18">
        <f>'Daily data'!CJ404+'Daily data'!CL404+'Daily data'!CN404+'Daily data'!CP404+'Daily data'!CR404+'Daily data'!CT404+'Daily data'!CV404</f>
        <v>567.4086956521744</v>
      </c>
      <c r="R69" s="21">
        <f>'Daily data'!CK404+'Daily data'!CM404+'Daily data'!CO404+'Daily data'!CQ404+'Daily data'!CS404+'Daily data'!CU404+'Daily data'!CW404</f>
        <v>2.9660000000000002</v>
      </c>
      <c r="S69" s="18">
        <f>'Daily data'!CX404+'Daily data'!CZ404+'Daily data'!DB404+'Daily data'!DD404+'Daily data'!DF404+'Daily data'!DH404+'Daily data'!DJ404</f>
        <v>84.869565217391298</v>
      </c>
      <c r="T69" s="21">
        <f>'Daily data'!CY404+'Daily data'!DA404+'Daily data'!DC404+'Daily data'!DE404+'Daily data'!DG404+'Daily data'!DI404+'Daily data'!DK404</f>
        <v>0.48799999999999999</v>
      </c>
      <c r="U69" s="18">
        <f>'Daily data'!DL404+'Daily data'!DN404+'Daily data'!DP404+'Daily data'!DR404+'Daily data'!DT404+'Daily data'!DV404+'Daily data'!DX404</f>
        <v>631.28695652173917</v>
      </c>
      <c r="V69" s="21">
        <f>'Daily data'!DM404+'Daily data'!DO404+'Daily data'!DQ404+'Daily data'!DS404+'Daily data'!DU404+'Daily data'!DW404+'Daily data'!DY404</f>
        <v>3.6300000000000003</v>
      </c>
      <c r="W69" s="18">
        <f>'Daily data'!DZ404+'Daily data'!EB404+'Daily data'!ED404+'Daily data'!EF404+'Daily data'!EH404+'Daily data'!EJ404+'Daily data'!EL404</f>
        <v>477.8956521739135</v>
      </c>
      <c r="X69" s="21">
        <f>'Daily data'!EA404+'Daily data'!EC404+'Daily data'!EE404+'Daily data'!EG404+'Daily data'!EI404+'Daily data'!EK404+'Daily data'!EM404</f>
        <v>2.7480000000000002</v>
      </c>
      <c r="Y69" s="18">
        <f>'Daily data'!EN404+'Daily data'!EP404+'Daily data'!ER404+'Daily data'!ET404+'Daily data'!EV404+'Daily data'!EX404+'Daily data'!EZ404</f>
        <v>479.2608695652176</v>
      </c>
      <c r="Z69" s="21">
        <f>'Daily data'!EO404+'Daily data'!EQ404+'Daily data'!ES404+'Daily data'!EU404+'Daily data'!EW404+'Daily data'!EY404+'Daily data'!FA404</f>
        <v>2.7559999999999998</v>
      </c>
      <c r="AA69" s="18">
        <f>'Daily data'!FB404+'Daily data'!FD404+'Daily data'!FF404+'Daily data'!FH404+'Daily data'!FJ404+'Daily data'!FL404+'Daily data'!FN404</f>
        <v>350.59130434782594</v>
      </c>
      <c r="AB69" s="21">
        <f>'Daily data'!FC404+'Daily data'!FE404+'Daily data'!FG404+'Daily data'!FI404+'Daily data'!FK404+'Daily data'!FM404+'Daily data'!FO404</f>
        <v>2.016</v>
      </c>
      <c r="AC69" s="18">
        <f>'Daily data'!FP404+'Daily data'!FR404+'Daily data'!FT404+'Daily data'!FV404+'Daily data'!FX404+'Daily data'!FZ404+'Daily data'!GB404</f>
        <v>326.24347826086995</v>
      </c>
      <c r="AD69" s="21">
        <f>'Daily data'!FQ404+'Daily data'!FS404+'Daily data'!FU404+'Daily data'!FW404+'Daily data'!FY404+'Daily data'!GA404+'Daily data'!GC404</f>
        <v>1.8759999999999999</v>
      </c>
      <c r="AE69" s="18">
        <f>'Daily data'!GD404+'Daily data'!GF404+'Daily data'!GH404+'Daily data'!GJ404+'Daily data'!GL404+'Daily data'!GN404+'Daily data'!GP404</f>
        <v>393.03478260869582</v>
      </c>
      <c r="AF69" s="21">
        <f>'Daily data'!GE404+'Daily data'!GG404+'Daily data'!GI404+'Daily data'!GK404+'Daily data'!GM404+'Daily data'!GO404+'Daily data'!GQ404</f>
        <v>2.2370000000000001</v>
      </c>
      <c r="AG69" s="18">
        <f t="shared" si="2"/>
        <v>5101.173913043478</v>
      </c>
      <c r="AH69" s="33">
        <f t="shared" si="3"/>
        <v>28.076999999999998</v>
      </c>
    </row>
    <row r="70" spans="1:34" x14ac:dyDescent="0.35">
      <c r="A70">
        <v>202</v>
      </c>
      <c r="B70" t="str">
        <f>IFERROR(VLOOKUP(A70,Lookup!$A$1:$B$34,2,FALSE),"")</f>
        <v>BEEF</v>
      </c>
      <c r="C70" t="s">
        <v>452</v>
      </c>
      <c r="D70">
        <v>2</v>
      </c>
      <c r="E70" s="18">
        <f>'Daily data'!D476+'Daily data'!F476+'Daily data'!H476+'Daily data'!J476+'Daily data'!L476+'Daily data'!N476+'Daily data'!P476</f>
        <v>403.79130434782587</v>
      </c>
      <c r="F70" s="21">
        <f>'Daily data'!E476+'Daily data'!G476+'Daily data'!I476+'Daily data'!K476+'Daily data'!M476+'Daily data'!O476+'Daily data'!Q476</f>
        <v>3.024</v>
      </c>
      <c r="G70" s="18">
        <f>'Daily data'!R476+'Daily data'!T476+'Daily data'!V476+'Daily data'!X476+'Daily data'!Z476+'Daily data'!AB476+'Daily data'!AD476</f>
        <v>253.8086956521735</v>
      </c>
      <c r="H70" s="21">
        <f>'Daily data'!S476+'Daily data'!U476+'Daily data'!W476+'Daily data'!Y476+'Daily data'!AA476+'Daily data'!AC476+'Daily data'!AE476</f>
        <v>1.964</v>
      </c>
      <c r="I70" s="18">
        <f>'Daily data'!AF476+'Daily data'!AH476+'Daily data'!AJ476+'Daily data'!AL476+'Daily data'!AN476+'Daily data'!AP476+'Daily data'!AR476</f>
        <v>346.29565217391331</v>
      </c>
      <c r="J70" s="21">
        <f>'Daily data'!AG476+'Daily data'!AI476+'Daily data'!AK476+'Daily data'!AM476+'Daily data'!AO476+'Daily data'!AQ476+'Daily data'!AS476</f>
        <v>2.8450000000000002</v>
      </c>
      <c r="K70" s="18">
        <f>'Daily data'!AT476+'Daily data'!AV476+'Daily data'!AX476+'Daily data'!AZ476+'Daily data'!BB476+'Daily data'!BD476+'Daily data'!BF476</f>
        <v>0</v>
      </c>
      <c r="L70" s="21">
        <f>'Daily data'!AU476+'Daily data'!AW476+'Daily data'!AY476+'Daily data'!BA476+'Daily data'!BC476+'Daily data'!BE476+'Daily data'!BG476</f>
        <v>0</v>
      </c>
      <c r="M70" s="18">
        <f>'Daily data'!BH476+'Daily data'!BJ476+'Daily data'!BL476+'Daily data'!BN476+'Daily data'!BP476+'Daily data'!BR476+'Daily data'!BT476</f>
        <v>320.07826086956567</v>
      </c>
      <c r="N70" s="21">
        <f>'Daily data'!BI476+'Daily data'!BK476+'Daily data'!BM476+'Daily data'!BO476+'Daily data'!BQ476+'Daily data'!BS476+'Daily data'!BU476</f>
        <v>2.6459999999999999</v>
      </c>
      <c r="O70" s="18">
        <f>'Daily data'!BV476+'Daily data'!BX476+'Daily data'!BZ476+'Daily data'!CB476+'Daily data'!CD476+'Daily data'!CF476+'Daily data'!CH476</f>
        <v>379.33043478260919</v>
      </c>
      <c r="P70" s="21">
        <f>'Daily data'!BW476+'Daily data'!BY476+'Daily data'!CA476+'Daily data'!CC476+'Daily data'!CE476+'Daily data'!CG476+'Daily data'!CI476</f>
        <v>3.1160000000000001</v>
      </c>
      <c r="Q70" s="18">
        <f>'Daily data'!CJ476+'Daily data'!CL476+'Daily data'!CN476+'Daily data'!CP476+'Daily data'!CR476+'Daily data'!CT476+'Daily data'!CV476</f>
        <v>242.01739130434771</v>
      </c>
      <c r="R70" s="21">
        <f>'Daily data'!CK476+'Daily data'!CM476+'Daily data'!CO476+'Daily data'!CQ476+'Daily data'!CS476+'Daily data'!CU476+'Daily data'!CW476</f>
        <v>1.988</v>
      </c>
      <c r="S70" s="18">
        <f>'Daily data'!CX476+'Daily data'!CZ476+'Daily data'!DB476+'Daily data'!DD476+'Daily data'!DF476+'Daily data'!DH476+'Daily data'!DJ476</f>
        <v>127.18260869565219</v>
      </c>
      <c r="T70" s="21">
        <f>'Daily data'!CY476+'Daily data'!DA476+'Daily data'!DC476+'Daily data'!DE476+'Daily data'!DG476+'Daily data'!DI476+'Daily data'!DK476</f>
        <v>1.0820000000000001</v>
      </c>
      <c r="U70" s="18">
        <f>'Daily data'!DL476+'Daily data'!DN476+'Daily data'!DP476+'Daily data'!DR476+'Daily data'!DT476+'Daily data'!DV476+'Daily data'!DX476</f>
        <v>143.82608695652181</v>
      </c>
      <c r="V70" s="21">
        <f>'Daily data'!DM476+'Daily data'!DO476+'Daily data'!DQ476+'Daily data'!DS476+'Daily data'!DU476+'Daily data'!DW476+'Daily data'!DY476</f>
        <v>1.202</v>
      </c>
      <c r="W70" s="18">
        <f>'Daily data'!DZ476+'Daily data'!EB476+'Daily data'!ED476+'Daily data'!EF476+'Daily data'!EH476+'Daily data'!EJ476+'Daily data'!EL476</f>
        <v>251.51304347826138</v>
      </c>
      <c r="X70" s="21">
        <f>'Daily data'!EA476+'Daily data'!EC476+'Daily data'!EE476+'Daily data'!EG476+'Daily data'!EI476+'Daily data'!EK476+'Daily data'!EM476</f>
        <v>2.0659999999999998</v>
      </c>
      <c r="Y70" s="18">
        <f>'Daily data'!EN476+'Daily data'!EP476+'Daily data'!ER476+'Daily data'!ET476+'Daily data'!EV476+'Daily data'!EX476+'Daily data'!EZ476</f>
        <v>774.96521739130458</v>
      </c>
      <c r="Z70" s="21">
        <f>'Daily data'!EO476+'Daily data'!EQ476+'Daily data'!ES476+'Daily data'!EU476+'Daily data'!EW476+'Daily data'!EY476+'Daily data'!FA476</f>
        <v>6.3840000000000003</v>
      </c>
      <c r="AA70" s="18">
        <f>'Daily data'!FB476+'Daily data'!FD476+'Daily data'!FF476+'Daily data'!FH476+'Daily data'!FJ476+'Daily data'!FL476+'Daily data'!FN476</f>
        <v>344.50434782608704</v>
      </c>
      <c r="AB70" s="21">
        <f>'Daily data'!FC476+'Daily data'!FE476+'Daily data'!FG476+'Daily data'!FI476+'Daily data'!FK476+'Daily data'!FM476+'Daily data'!FO476</f>
        <v>2.83</v>
      </c>
      <c r="AC70" s="18">
        <f>'Daily data'!FP476+'Daily data'!FR476+'Daily data'!FT476+'Daily data'!FV476+'Daily data'!FX476+'Daily data'!FZ476+'Daily data'!GB476</f>
        <v>739.4173913043486</v>
      </c>
      <c r="AD70" s="21">
        <f>'Daily data'!FQ476+'Daily data'!FS476+'Daily data'!FU476+'Daily data'!FW476+'Daily data'!FY476+'Daily data'!GA476+'Daily data'!GC476</f>
        <v>6.0739999999999998</v>
      </c>
      <c r="AE70" s="18">
        <f>'Daily data'!GD476+'Daily data'!GF476+'Daily data'!GH476+'Daily data'!GJ476+'Daily data'!GL476+'Daily data'!GN476+'Daily data'!GP476</f>
        <v>386.13043478260801</v>
      </c>
      <c r="AF70" s="21">
        <f>'Daily data'!GE476+'Daily data'!GG476+'Daily data'!GI476+'Daily data'!GK476+'Daily data'!GM476+'Daily data'!GO476+'Daily data'!GQ476</f>
        <v>3.4159999999999999</v>
      </c>
      <c r="AG70" s="18">
        <f t="shared" si="2"/>
        <v>4712.8608695652192</v>
      </c>
      <c r="AH70" s="33">
        <f t="shared" si="3"/>
        <v>38.636999999999993</v>
      </c>
    </row>
    <row r="71" spans="1:34" x14ac:dyDescent="0.35">
      <c r="A71">
        <v>202</v>
      </c>
      <c r="B71" t="str">
        <f>IFERROR(VLOOKUP(A71,Lookup!$A$1:$B$34,2,FALSE),"")</f>
        <v>BEEF</v>
      </c>
      <c r="C71" t="s">
        <v>499</v>
      </c>
      <c r="D71">
        <v>2</v>
      </c>
      <c r="E71" s="18">
        <f>'Daily data'!D523+'Daily data'!F523+'Daily data'!H523+'Daily data'!J523+'Daily data'!L523+'Daily data'!N523+'Daily data'!P523</f>
        <v>595.72173913043537</v>
      </c>
      <c r="F71" s="21">
        <f>'Daily data'!E523+'Daily data'!G523+'Daily data'!I523+'Daily data'!K523+'Daily data'!M523+'Daily data'!O523+'Daily data'!Q523</f>
        <v>5.117</v>
      </c>
      <c r="G71" s="18">
        <f>'Daily data'!R523+'Daily data'!T523+'Daily data'!V523+'Daily data'!X523+'Daily data'!Z523+'Daily data'!AB523+'Daily data'!AD523</f>
        <v>123.721739130435</v>
      </c>
      <c r="H71" s="21">
        <f>'Daily data'!S523+'Daily data'!U523+'Daily data'!W523+'Daily data'!Y523+'Daily data'!AA523+'Daily data'!AC523+'Daily data'!AE523</f>
        <v>1.095</v>
      </c>
      <c r="I71" s="18">
        <f>'Daily data'!AF523+'Daily data'!AH523+'Daily data'!AJ523+'Daily data'!AL523+'Daily data'!AN523+'Daily data'!AP523+'Daily data'!AR523</f>
        <v>278.29565217391269</v>
      </c>
      <c r="J71" s="21">
        <f>'Daily data'!AG523+'Daily data'!AI523+'Daily data'!AK523+'Daily data'!AM523+'Daily data'!AO523+'Daily data'!AQ523+'Daily data'!AS523</f>
        <v>2.4620000000000002</v>
      </c>
      <c r="K71" s="18">
        <f>'Daily data'!AT523+'Daily data'!AV523+'Daily data'!AX523+'Daily data'!AZ523+'Daily data'!BB523+'Daily data'!BD523+'Daily data'!BF523</f>
        <v>900.84347826086992</v>
      </c>
      <c r="L71" s="21">
        <f>'Daily data'!AU523+'Daily data'!AW523+'Daily data'!AY523+'Daily data'!BA523+'Daily data'!BC523+'Daily data'!BE523+'Daily data'!BG523</f>
        <v>8.6340000000000003</v>
      </c>
      <c r="M71" s="18">
        <f>'Daily data'!BH523+'Daily data'!BJ523+'Daily data'!BL523+'Daily data'!BN523+'Daily data'!BP523+'Daily data'!BR523+'Daily data'!BT523</f>
        <v>604.10434782608672</v>
      </c>
      <c r="N71" s="21">
        <f>'Daily data'!BI523+'Daily data'!BK523+'Daily data'!BM523+'Daily data'!BO523+'Daily data'!BQ523+'Daily data'!BS523+'Daily data'!BU523</f>
        <v>5.79</v>
      </c>
      <c r="O71" s="18">
        <f>'Daily data'!BV523+'Daily data'!BX523+'Daily data'!BZ523+'Daily data'!CB523+'Daily data'!CD523+'Daily data'!CF523+'Daily data'!CH523</f>
        <v>0</v>
      </c>
      <c r="P71" s="21">
        <f>'Daily data'!BW523+'Daily data'!BY523+'Daily data'!CA523+'Daily data'!CC523+'Daily data'!CE523+'Daily data'!CG523+'Daily data'!CI523</f>
        <v>0</v>
      </c>
      <c r="Q71" s="18">
        <f>'Daily data'!CJ523+'Daily data'!CL523+'Daily data'!CN523+'Daily data'!CP523+'Daily data'!CR523+'Daily data'!CT523+'Daily data'!CV523</f>
        <v>218.38260869565201</v>
      </c>
      <c r="R71" s="21">
        <f>'Daily data'!CK523+'Daily data'!CM523+'Daily data'!CO523+'Daily data'!CQ523+'Daily data'!CS523+'Daily data'!CU523+'Daily data'!CW523</f>
        <v>1.9319999999999999</v>
      </c>
      <c r="S71" s="18">
        <f>'Daily data'!CX523+'Daily data'!CZ523+'Daily data'!DB523+'Daily data'!DD523+'Daily data'!DF523+'Daily data'!DH523+'Daily data'!DJ523</f>
        <v>1268.4434782608696</v>
      </c>
      <c r="T71" s="21">
        <f>'Daily data'!CY523+'Daily data'!DA523+'Daily data'!DC523+'Daily data'!DE523+'Daily data'!DG523+'Daily data'!DI523+'Daily data'!DK523</f>
        <v>11.222</v>
      </c>
      <c r="U71" s="18">
        <f>'Daily data'!DL523+'Daily data'!DN523+'Daily data'!DP523+'Daily data'!DR523+'Daily data'!DT523+'Daily data'!DV523+'Daily data'!DX523</f>
        <v>403.75652173913102</v>
      </c>
      <c r="V71" s="21">
        <f>'Daily data'!DM523+'Daily data'!DO523+'Daily data'!DQ523+'Daily data'!DS523+'Daily data'!DU523+'Daily data'!DW523+'Daily data'!DY523</f>
        <v>3.5720000000000001</v>
      </c>
      <c r="W71" s="18">
        <f>'Daily data'!DZ523+'Daily data'!EB523+'Daily data'!ED523+'Daily data'!EF523+'Daily data'!EH523+'Daily data'!EJ523+'Daily data'!EL523</f>
        <v>0</v>
      </c>
      <c r="X71" s="21">
        <f>'Daily data'!EA523+'Daily data'!EC523+'Daily data'!EE523+'Daily data'!EG523+'Daily data'!EI523+'Daily data'!EK523+'Daily data'!EM523</f>
        <v>0</v>
      </c>
      <c r="Y71" s="18">
        <f>'Daily data'!EN523+'Daily data'!EP523+'Daily data'!ER523+'Daily data'!ET523+'Daily data'!EV523+'Daily data'!EX523+'Daily data'!EZ523</f>
        <v>0</v>
      </c>
      <c r="Z71" s="21">
        <f>'Daily data'!EO523+'Daily data'!EQ523+'Daily data'!ES523+'Daily data'!EU523+'Daily data'!EW523+'Daily data'!EY523+'Daily data'!FA523</f>
        <v>0</v>
      </c>
      <c r="AA71" s="18">
        <f>'Daily data'!FB523+'Daily data'!FD523+'Daily data'!FF523+'Daily data'!FH523+'Daily data'!FJ523+'Daily data'!FL523+'Daily data'!FN523</f>
        <v>0</v>
      </c>
      <c r="AB71" s="21">
        <f>'Daily data'!FC523+'Daily data'!FE523+'Daily data'!FG523+'Daily data'!FI523+'Daily data'!FK523+'Daily data'!FM523+'Daily data'!FO523</f>
        <v>0</v>
      </c>
      <c r="AC71" s="18">
        <f>'Daily data'!FP523+'Daily data'!FR523+'Daily data'!FT523+'Daily data'!FV523+'Daily data'!FX523+'Daily data'!FZ523+'Daily data'!GB523</f>
        <v>0</v>
      </c>
      <c r="AD71" s="21">
        <f>'Daily data'!FQ523+'Daily data'!FS523+'Daily data'!FU523+'Daily data'!FW523+'Daily data'!FY523+'Daily data'!GA523+'Daily data'!GC523</f>
        <v>0</v>
      </c>
      <c r="AE71" s="18">
        <f>'Daily data'!GD523+'Daily data'!GF523+'Daily data'!GH523+'Daily data'!GJ523+'Daily data'!GL523+'Daily data'!GN523+'Daily data'!GP523</f>
        <v>0</v>
      </c>
      <c r="AF71" s="21">
        <f>'Daily data'!GE523+'Daily data'!GG523+'Daily data'!GI523+'Daily data'!GK523+'Daily data'!GM523+'Daily data'!GO523+'Daily data'!GQ523</f>
        <v>0</v>
      </c>
      <c r="AG71" s="18">
        <f t="shared" si="2"/>
        <v>4393.2695652173925</v>
      </c>
      <c r="AH71" s="33">
        <f t="shared" si="3"/>
        <v>39.823999999999998</v>
      </c>
    </row>
    <row r="72" spans="1:34" x14ac:dyDescent="0.35">
      <c r="A72">
        <v>202</v>
      </c>
      <c r="B72" t="str">
        <f>IFERROR(VLOOKUP(A72,Lookup!$A$1:$B$34,2,FALSE),"")</f>
        <v>BEEF</v>
      </c>
      <c r="C72" t="s">
        <v>149</v>
      </c>
      <c r="D72">
        <v>2</v>
      </c>
      <c r="E72" s="18">
        <f>'Daily data'!D153+'Daily data'!F153+'Daily data'!H153+'Daily data'!J153+'Daily data'!L153+'Daily data'!N153+'Daily data'!P153</f>
        <v>65.556521739130403</v>
      </c>
      <c r="F72" s="21">
        <f>'Daily data'!E153+'Daily data'!G153+'Daily data'!I153+'Daily data'!K153+'Daily data'!M153+'Daily data'!O153+'Daily data'!Q153</f>
        <v>0.57999999999999996</v>
      </c>
      <c r="G72" s="18">
        <f>'Daily data'!R153+'Daily data'!T153+'Daily data'!V153+'Daily data'!X153+'Daily data'!Z153+'Daily data'!AB153+'Daily data'!AD153</f>
        <v>1015.7304347826091</v>
      </c>
      <c r="H72" s="21">
        <f>'Daily data'!S153+'Daily data'!U153+'Daily data'!W153+'Daily data'!Y153+'Daily data'!AA153+'Daily data'!AC153+'Daily data'!AE153</f>
        <v>8.9860000000000007</v>
      </c>
      <c r="I72" s="18">
        <f>'Daily data'!AF153+'Daily data'!AH153+'Daily data'!AJ153+'Daily data'!AL153+'Daily data'!AN153+'Daily data'!AP153+'Daily data'!AR153</f>
        <v>226.06956521739099</v>
      </c>
      <c r="J72" s="21">
        <f>'Daily data'!AG153+'Daily data'!AI153+'Daily data'!AK153+'Daily data'!AM153+'Daily data'!AO153+'Daily data'!AQ153+'Daily data'!AS153</f>
        <v>2</v>
      </c>
      <c r="K72" s="18">
        <f>'Daily data'!AT153+'Daily data'!AV153+'Daily data'!AX153+'Daily data'!AZ153+'Daily data'!BB153+'Daily data'!BD153+'Daily data'!BF153</f>
        <v>0</v>
      </c>
      <c r="L72" s="21">
        <f>'Daily data'!AU153+'Daily data'!AW153+'Daily data'!AY153+'Daily data'!BA153+'Daily data'!BC153+'Daily data'!BE153+'Daily data'!BG153</f>
        <v>0</v>
      </c>
      <c r="M72" s="18">
        <f>'Daily data'!BH153+'Daily data'!BJ153+'Daily data'!BL153+'Daily data'!BN153+'Daily data'!BP153+'Daily data'!BR153+'Daily data'!BT153</f>
        <v>370.51304347826101</v>
      </c>
      <c r="N72" s="21">
        <f>'Daily data'!BI153+'Daily data'!BK153+'Daily data'!BM153+'Daily data'!BO153+'Daily data'!BQ153+'Daily data'!BS153+'Daily data'!BU153</f>
        <v>3.278</v>
      </c>
      <c r="O72" s="18">
        <f>'Daily data'!BV153+'Daily data'!BX153+'Daily data'!BZ153+'Daily data'!CB153+'Daily data'!CD153+'Daily data'!CF153+'Daily data'!CH153</f>
        <v>677.9826086956524</v>
      </c>
      <c r="P72" s="21">
        <f>'Daily data'!BW153+'Daily data'!BY153+'Daily data'!CA153+'Daily data'!CC153+'Daily data'!CE153+'Daily data'!CG153+'Daily data'!CI153</f>
        <v>5.9980000000000002</v>
      </c>
      <c r="Q72" s="18">
        <f>'Daily data'!CJ153+'Daily data'!CL153+'Daily data'!CN153+'Daily data'!CP153+'Daily data'!CR153+'Daily data'!CT153+'Daily data'!CV153</f>
        <v>115.74782608695701</v>
      </c>
      <c r="R72" s="21">
        <f>'Daily data'!CK153+'Daily data'!CM153+'Daily data'!CO153+'Daily data'!CQ153+'Daily data'!CS153+'Daily data'!CU153+'Daily data'!CW153</f>
        <v>1.024</v>
      </c>
      <c r="S72" s="18">
        <f>'Daily data'!CX153+'Daily data'!CZ153+'Daily data'!DB153+'Daily data'!DD153+'Daily data'!DF153+'Daily data'!DH153+'Daily data'!DJ153</f>
        <v>550.72173913043434</v>
      </c>
      <c r="T72" s="21">
        <f>'Daily data'!CY153+'Daily data'!DA153+'Daily data'!DC153+'Daily data'!DE153+'Daily data'!DG153+'Daily data'!DI153+'Daily data'!DK153</f>
        <v>4.8719999999999999</v>
      </c>
      <c r="U72" s="18">
        <f>'Daily data'!DL153+'Daily data'!DN153+'Daily data'!DP153+'Daily data'!DR153+'Daily data'!DT153+'Daily data'!DV153+'Daily data'!DX153</f>
        <v>672.86086956521706</v>
      </c>
      <c r="V72" s="21">
        <f>'Daily data'!DM153+'Daily data'!DO153+'Daily data'!DQ153+'Daily data'!DS153+'Daily data'!DU153+'Daily data'!DW153+'Daily data'!DY153</f>
        <v>5.976</v>
      </c>
      <c r="W72" s="18">
        <f>'Daily data'!DZ153+'Daily data'!EB153+'Daily data'!ED153+'Daily data'!EF153+'Daily data'!EH153+'Daily data'!EJ153+'Daily data'!EL153</f>
        <v>0</v>
      </c>
      <c r="X72" s="21">
        <f>'Daily data'!EA153+'Daily data'!EC153+'Daily data'!EE153+'Daily data'!EG153+'Daily data'!EI153+'Daily data'!EK153+'Daily data'!EM153</f>
        <v>0</v>
      </c>
      <c r="Y72" s="18">
        <f>'Daily data'!EN153+'Daily data'!EP153+'Daily data'!ER153+'Daily data'!ET153+'Daily data'!EV153+'Daily data'!EX153+'Daily data'!EZ153</f>
        <v>0</v>
      </c>
      <c r="Z72" s="21">
        <f>'Daily data'!EO153+'Daily data'!EQ153+'Daily data'!ES153+'Daily data'!EU153+'Daily data'!EW153+'Daily data'!EY153+'Daily data'!FA153</f>
        <v>0</v>
      </c>
      <c r="AA72" s="18">
        <f>'Daily data'!FB153+'Daily data'!FD153+'Daily data'!FF153+'Daily data'!FH153+'Daily data'!FJ153+'Daily data'!FL153+'Daily data'!FN153</f>
        <v>171.130434782609</v>
      </c>
      <c r="AB72" s="21">
        <f>'Daily data'!FC153+'Daily data'!FE153+'Daily data'!FG153+'Daily data'!FI153+'Daily data'!FK153+'Daily data'!FM153+'Daily data'!FO153</f>
        <v>1.514</v>
      </c>
      <c r="AC72" s="18">
        <f>'Daily data'!FP153+'Daily data'!FR153+'Daily data'!FT153+'Daily data'!FV153+'Daily data'!FX153+'Daily data'!FZ153+'Daily data'!GB153</f>
        <v>0</v>
      </c>
      <c r="AD72" s="21">
        <f>'Daily data'!FQ153+'Daily data'!FS153+'Daily data'!FU153+'Daily data'!FW153+'Daily data'!FY153+'Daily data'!GA153+'Daily data'!GC153</f>
        <v>0</v>
      </c>
      <c r="AE72" s="18">
        <f>'Daily data'!GD153+'Daily data'!GF153+'Daily data'!GH153+'Daily data'!GJ153+'Daily data'!GL153+'Daily data'!GN153+'Daily data'!GP153</f>
        <v>0</v>
      </c>
      <c r="AF72" s="21">
        <f>'Daily data'!GE153+'Daily data'!GG153+'Daily data'!GI153+'Daily data'!GK153+'Daily data'!GM153+'Daily data'!GO153+'Daily data'!GQ153</f>
        <v>0</v>
      </c>
      <c r="AG72" s="18">
        <f t="shared" si="2"/>
        <v>3866.3130434782611</v>
      </c>
      <c r="AH72" s="33">
        <f t="shared" si="3"/>
        <v>34.228000000000009</v>
      </c>
    </row>
    <row r="73" spans="1:34" x14ac:dyDescent="0.35">
      <c r="A73">
        <v>202</v>
      </c>
      <c r="B73" t="str">
        <f>IFERROR(VLOOKUP(A73,Lookup!$A$1:$B$34,2,FALSE),"")</f>
        <v>BEEF</v>
      </c>
      <c r="C73" t="s">
        <v>106</v>
      </c>
      <c r="D73">
        <v>2</v>
      </c>
      <c r="E73" s="18">
        <f>'Daily data'!D108+'Daily data'!F108+'Daily data'!H108+'Daily data'!J108+'Daily data'!L108+'Daily data'!N108+'Daily data'!P108</f>
        <v>835.73043478260888</v>
      </c>
      <c r="F73" s="21">
        <f>'Daily data'!E108+'Daily data'!G108+'Daily data'!I108+'Daily data'!K108+'Daily data'!M108+'Daily data'!O108+'Daily data'!Q108</f>
        <v>8.01</v>
      </c>
      <c r="G73" s="18">
        <f>'Daily data'!R108+'Daily data'!T108+'Daily data'!V108+'Daily data'!X108+'Daily data'!Z108+'Daily data'!AB108+'Daily data'!AD108</f>
        <v>86.6</v>
      </c>
      <c r="H73" s="21">
        <f>'Daily data'!S108+'Daily data'!U108+'Daily data'!W108+'Daily data'!Y108+'Daily data'!AA108+'Daily data'!AC108+'Daily data'!AE108</f>
        <v>0.83</v>
      </c>
      <c r="I73" s="18">
        <f>'Daily data'!AF108+'Daily data'!AH108+'Daily data'!AJ108+'Daily data'!AL108+'Daily data'!AN108+'Daily data'!AP108+'Daily data'!AR108</f>
        <v>0</v>
      </c>
      <c r="J73" s="21">
        <f>'Daily data'!AG108+'Daily data'!AI108+'Daily data'!AK108+'Daily data'!AM108+'Daily data'!AO108+'Daily data'!AQ108+'Daily data'!AS108</f>
        <v>0</v>
      </c>
      <c r="K73" s="18">
        <f>'Daily data'!AT108+'Daily data'!AV108+'Daily data'!AX108+'Daily data'!AZ108+'Daily data'!BB108+'Daily data'!BD108+'Daily data'!BF108</f>
        <v>1680.0173913043475</v>
      </c>
      <c r="L73" s="21">
        <f>'Daily data'!AU108+'Daily data'!AW108+'Daily data'!AY108+'Daily data'!BA108+'Daily data'!BC108+'Daily data'!BE108+'Daily data'!BG108</f>
        <v>20.357999999999997</v>
      </c>
      <c r="M73" s="18">
        <f>'Daily data'!BH108+'Daily data'!BJ108+'Daily data'!BL108+'Daily data'!BN108+'Daily data'!BP108+'Daily data'!BR108+'Daily data'!BT108</f>
        <v>986.00869565217397</v>
      </c>
      <c r="N73" s="21">
        <f>'Daily data'!BI108+'Daily data'!BK108+'Daily data'!BM108+'Daily data'!BO108+'Daily data'!BQ108+'Daily data'!BS108+'Daily data'!BU108</f>
        <v>9.4499999999999993</v>
      </c>
      <c r="O73" s="18">
        <f>'Daily data'!BV108+'Daily data'!BX108+'Daily data'!BZ108+'Daily data'!CB108+'Daily data'!CD108+'Daily data'!CF108+'Daily data'!CH108</f>
        <v>0</v>
      </c>
      <c r="P73" s="21">
        <f>'Daily data'!BW108+'Daily data'!BY108+'Daily data'!CA108+'Daily data'!CC108+'Daily data'!CE108+'Daily data'!CG108+'Daily data'!CI108</f>
        <v>0</v>
      </c>
      <c r="Q73" s="18">
        <f>'Daily data'!CJ108+'Daily data'!CL108+'Daily data'!CN108+'Daily data'!CP108+'Daily data'!CR108+'Daily data'!CT108+'Daily data'!CV108</f>
        <v>0</v>
      </c>
      <c r="R73" s="21">
        <f>'Daily data'!CK108+'Daily data'!CM108+'Daily data'!CO108+'Daily data'!CQ108+'Daily data'!CS108+'Daily data'!CU108+'Daily data'!CW108</f>
        <v>0</v>
      </c>
      <c r="S73" s="18">
        <f>'Daily data'!CX108+'Daily data'!CZ108+'Daily data'!DB108+'Daily data'!DD108+'Daily data'!DF108+'Daily data'!DH108+'Daily data'!DJ108</f>
        <v>0</v>
      </c>
      <c r="T73" s="21">
        <f>'Daily data'!CY108+'Daily data'!DA108+'Daily data'!DC108+'Daily data'!DE108+'Daily data'!DG108+'Daily data'!DI108+'Daily data'!DK108</f>
        <v>0</v>
      </c>
      <c r="U73" s="18">
        <f>'Daily data'!DL108+'Daily data'!DN108+'Daily data'!DP108+'Daily data'!DR108+'Daily data'!DT108+'Daily data'!DV108+'Daily data'!DX108</f>
        <v>0</v>
      </c>
      <c r="V73" s="21">
        <f>'Daily data'!DM108+'Daily data'!DO108+'Daily data'!DQ108+'Daily data'!DS108+'Daily data'!DU108+'Daily data'!DW108+'Daily data'!DY108</f>
        <v>0</v>
      </c>
      <c r="W73" s="18">
        <f>'Daily data'!DZ108+'Daily data'!EB108+'Daily data'!ED108+'Daily data'!EF108+'Daily data'!EH108+'Daily data'!EJ108+'Daily data'!EL108</f>
        <v>0</v>
      </c>
      <c r="X73" s="21">
        <f>'Daily data'!EA108+'Daily data'!EC108+'Daily data'!EE108+'Daily data'!EG108+'Daily data'!EI108+'Daily data'!EK108+'Daily data'!EM108</f>
        <v>0</v>
      </c>
      <c r="Y73" s="18">
        <f>'Daily data'!EN108+'Daily data'!EP108+'Daily data'!ER108+'Daily data'!ET108+'Daily data'!EV108+'Daily data'!EX108+'Daily data'!EZ108</f>
        <v>0</v>
      </c>
      <c r="Z73" s="21">
        <f>'Daily data'!EO108+'Daily data'!EQ108+'Daily data'!ES108+'Daily data'!EU108+'Daily data'!EW108+'Daily data'!EY108+'Daily data'!FA108</f>
        <v>0</v>
      </c>
      <c r="AA73" s="18">
        <f>'Daily data'!FB108+'Daily data'!FD108+'Daily data'!FF108+'Daily data'!FH108+'Daily data'!FJ108+'Daily data'!FL108+'Daily data'!FN108</f>
        <v>0</v>
      </c>
      <c r="AB73" s="21">
        <f>'Daily data'!FC108+'Daily data'!FE108+'Daily data'!FG108+'Daily data'!FI108+'Daily data'!FK108+'Daily data'!FM108+'Daily data'!FO108</f>
        <v>0</v>
      </c>
      <c r="AC73" s="18">
        <f>'Daily data'!FP108+'Daily data'!FR108+'Daily data'!FT108+'Daily data'!FV108+'Daily data'!FX108+'Daily data'!FZ108+'Daily data'!GB108</f>
        <v>0</v>
      </c>
      <c r="AD73" s="21">
        <f>'Daily data'!FQ108+'Daily data'!FS108+'Daily data'!FU108+'Daily data'!FW108+'Daily data'!FY108+'Daily data'!GA108+'Daily data'!GC108</f>
        <v>0</v>
      </c>
      <c r="AE73" s="18">
        <f>'Daily data'!GD108+'Daily data'!GF108+'Daily data'!GH108+'Daily data'!GJ108+'Daily data'!GL108+'Daily data'!GN108+'Daily data'!GP108</f>
        <v>0</v>
      </c>
      <c r="AF73" s="21">
        <f>'Daily data'!GE108+'Daily data'!GG108+'Daily data'!GI108+'Daily data'!GK108+'Daily data'!GM108+'Daily data'!GO108+'Daily data'!GQ108</f>
        <v>0</v>
      </c>
      <c r="AG73" s="18">
        <f t="shared" si="2"/>
        <v>3588.3565217391306</v>
      </c>
      <c r="AH73" s="33">
        <f t="shared" si="3"/>
        <v>38.647999999999996</v>
      </c>
    </row>
    <row r="74" spans="1:34" x14ac:dyDescent="0.35">
      <c r="A74">
        <v>202</v>
      </c>
      <c r="B74" t="str">
        <f>IFERROR(VLOOKUP(A74,Lookup!$A$1:$B$34,2,FALSE),"")</f>
        <v>BEEF</v>
      </c>
      <c r="C74" t="s">
        <v>63</v>
      </c>
      <c r="D74">
        <v>2</v>
      </c>
      <c r="E74" s="18">
        <f>'Daily data'!D64+'Daily data'!F64+'Daily data'!H64+'Daily data'!J64+'Daily data'!L64+'Daily data'!N64+'Daily data'!P64</f>
        <v>0</v>
      </c>
      <c r="F74" s="21">
        <f>'Daily data'!E64+'Daily data'!G64+'Daily data'!I64+'Daily data'!K64+'Daily data'!M64+'Daily data'!O64+'Daily data'!Q64</f>
        <v>0</v>
      </c>
      <c r="G74" s="18">
        <f>'Daily data'!R64+'Daily data'!T64+'Daily data'!V64+'Daily data'!X64+'Daily data'!Z64+'Daily data'!AB64+'Daily data'!AD64</f>
        <v>0</v>
      </c>
      <c r="H74" s="21">
        <f>'Daily data'!S64+'Daily data'!U64+'Daily data'!W64+'Daily data'!Y64+'Daily data'!AA64+'Daily data'!AC64+'Daily data'!AE64</f>
        <v>0</v>
      </c>
      <c r="I74" s="18">
        <f>'Daily data'!AF64+'Daily data'!AH64+'Daily data'!AJ64+'Daily data'!AL64+'Daily data'!AN64+'Daily data'!AP64+'Daily data'!AR64</f>
        <v>0</v>
      </c>
      <c r="J74" s="21">
        <f>'Daily data'!AG64+'Daily data'!AI64+'Daily data'!AK64+'Daily data'!AM64+'Daily data'!AO64+'Daily data'!AQ64+'Daily data'!AS64</f>
        <v>0</v>
      </c>
      <c r="K74" s="18">
        <f>'Daily data'!AT64+'Daily data'!AV64+'Daily data'!AX64+'Daily data'!AZ64+'Daily data'!BB64+'Daily data'!BD64+'Daily data'!BF64</f>
        <v>0</v>
      </c>
      <c r="L74" s="21">
        <f>'Daily data'!AU64+'Daily data'!AW64+'Daily data'!AY64+'Daily data'!BA64+'Daily data'!BC64+'Daily data'!BE64+'Daily data'!BG64</f>
        <v>0</v>
      </c>
      <c r="M74" s="18">
        <f>'Daily data'!BH64+'Daily data'!BJ64+'Daily data'!BL64+'Daily data'!BN64+'Daily data'!BP64+'Daily data'!BR64+'Daily data'!BT64</f>
        <v>0</v>
      </c>
      <c r="N74" s="21">
        <f>'Daily data'!BI64+'Daily data'!BK64+'Daily data'!BM64+'Daily data'!BO64+'Daily data'!BQ64+'Daily data'!BS64+'Daily data'!BU64</f>
        <v>0</v>
      </c>
      <c r="O74" s="18">
        <f>'Daily data'!BV64+'Daily data'!BX64+'Daily data'!BZ64+'Daily data'!CB64+'Daily data'!CD64+'Daily data'!CF64+'Daily data'!CH64</f>
        <v>0</v>
      </c>
      <c r="P74" s="21">
        <f>'Daily data'!BW64+'Daily data'!BY64+'Daily data'!CA64+'Daily data'!CC64+'Daily data'!CE64+'Daily data'!CG64+'Daily data'!CI64</f>
        <v>0</v>
      </c>
      <c r="Q74" s="18">
        <f>'Daily data'!CJ64+'Daily data'!CL64+'Daily data'!CN64+'Daily data'!CP64+'Daily data'!CR64+'Daily data'!CT64+'Daily data'!CV64</f>
        <v>0</v>
      </c>
      <c r="R74" s="21">
        <f>'Daily data'!CK64+'Daily data'!CM64+'Daily data'!CO64+'Daily data'!CQ64+'Daily data'!CS64+'Daily data'!CU64+'Daily data'!CW64</f>
        <v>0</v>
      </c>
      <c r="S74" s="18">
        <f>'Daily data'!CX64+'Daily data'!CZ64+'Daily data'!DB64+'Daily data'!DD64+'Daily data'!DF64+'Daily data'!DH64+'Daily data'!DJ64</f>
        <v>623.14782608695646</v>
      </c>
      <c r="T74" s="21">
        <f>'Daily data'!CY64+'Daily data'!DA64+'Daily data'!DC64+'Daily data'!DE64+'Daily data'!DG64+'Daily data'!DI64+'Daily data'!DK64</f>
        <v>3.7720000000000002</v>
      </c>
      <c r="U74" s="18">
        <f>'Daily data'!DL64+'Daily data'!DN64+'Daily data'!DP64+'Daily data'!DR64+'Daily data'!DT64+'Daily data'!DV64+'Daily data'!DX64</f>
        <v>671.71304347826094</v>
      </c>
      <c r="V74" s="21">
        <f>'Daily data'!DM64+'Daily data'!DO64+'Daily data'!DQ64+'Daily data'!DS64+'Daily data'!DU64+'Daily data'!DW64+'Daily data'!DY64</f>
        <v>4.0659999999999998</v>
      </c>
      <c r="W74" s="18">
        <f>'Daily data'!DZ64+'Daily data'!EB64+'Daily data'!ED64+'Daily data'!EF64+'Daily data'!EH64+'Daily data'!EJ64+'Daily data'!EL64</f>
        <v>90.530434782608694</v>
      </c>
      <c r="X74" s="21">
        <f>'Daily data'!EA64+'Daily data'!EC64+'Daily data'!EE64+'Daily data'!EG64+'Daily data'!EI64+'Daily data'!EK64+'Daily data'!EM64</f>
        <v>0.54800000000000004</v>
      </c>
      <c r="Y74" s="18">
        <f>'Daily data'!EN64+'Daily data'!EP64+'Daily data'!ER64+'Daily data'!ET64+'Daily data'!EV64+'Daily data'!EX64+'Daily data'!EZ64</f>
        <v>187.80869565217381</v>
      </c>
      <c r="Z74" s="21">
        <f>'Daily data'!EO64+'Daily data'!EQ64+'Daily data'!ES64+'Daily data'!EU64+'Daily data'!EW64+'Daily data'!EY64+'Daily data'!FA64</f>
        <v>1.08</v>
      </c>
      <c r="AA74" s="18">
        <f>'Daily data'!FB64+'Daily data'!FD64+'Daily data'!FF64+'Daily data'!FH64+'Daily data'!FJ64+'Daily data'!FL64+'Daily data'!FN64</f>
        <v>203.11304347826101</v>
      </c>
      <c r="AB74" s="21">
        <f>'Daily data'!FC64+'Daily data'!FE64+'Daily data'!FG64+'Daily data'!FI64+'Daily data'!FK64+'Daily data'!FM64+'Daily data'!FO64</f>
        <v>1.1679999999999999</v>
      </c>
      <c r="AC74" s="18">
        <f>'Daily data'!FP64+'Daily data'!FR64+'Daily data'!FT64+'Daily data'!FV64+'Daily data'!FX64+'Daily data'!FZ64+'Daily data'!GB64</f>
        <v>98.773913043478302</v>
      </c>
      <c r="AD74" s="21">
        <f>'Daily data'!FQ64+'Daily data'!FS64+'Daily data'!FU64+'Daily data'!FW64+'Daily data'!FY64+'Daily data'!GA64+'Daily data'!GC64</f>
        <v>0.52600000000000002</v>
      </c>
      <c r="AE74" s="18">
        <f>'Daily data'!GD64+'Daily data'!GF64+'Daily data'!GH64+'Daily data'!GJ64+'Daily data'!GL64+'Daily data'!GN64+'Daily data'!GP64</f>
        <v>0</v>
      </c>
      <c r="AF74" s="21">
        <f>'Daily data'!GE64+'Daily data'!GG64+'Daily data'!GI64+'Daily data'!GK64+'Daily data'!GM64+'Daily data'!GO64+'Daily data'!GQ64</f>
        <v>0</v>
      </c>
      <c r="AG74" s="18">
        <f t="shared" si="2"/>
        <v>1875.0869565217392</v>
      </c>
      <c r="AH74" s="33">
        <f t="shared" si="3"/>
        <v>11.159999999999998</v>
      </c>
    </row>
    <row r="75" spans="1:34" x14ac:dyDescent="0.35">
      <c r="A75">
        <v>202</v>
      </c>
      <c r="B75" t="str">
        <f>IFERROR(VLOOKUP(A75,Lookup!$A$1:$B$34,2,FALSE),"")</f>
        <v>BEEF</v>
      </c>
      <c r="C75" t="s">
        <v>118</v>
      </c>
      <c r="D75">
        <v>2</v>
      </c>
      <c r="E75" s="18">
        <f>'Daily data'!D120+'Daily data'!F120+'Daily data'!H120+'Daily data'!J120+'Daily data'!L120+'Daily data'!N120+'Daily data'!P120</f>
        <v>0</v>
      </c>
      <c r="F75" s="21">
        <f>'Daily data'!E120+'Daily data'!G120+'Daily data'!I120+'Daily data'!K120+'Daily data'!M120+'Daily data'!O120+'Daily data'!Q120</f>
        <v>0</v>
      </c>
      <c r="G75" s="18">
        <f>'Daily data'!R120+'Daily data'!T120+'Daily data'!V120+'Daily data'!X120+'Daily data'!Z120+'Daily data'!AB120+'Daily data'!AD120</f>
        <v>141.81739130434801</v>
      </c>
      <c r="H75" s="21">
        <f>'Daily data'!S120+'Daily data'!U120+'Daily data'!W120+'Daily data'!Y120+'Daily data'!AA120+'Daily data'!AC120+'Daily data'!AE120</f>
        <v>1.359</v>
      </c>
      <c r="I75" s="18">
        <f>'Daily data'!AF120+'Daily data'!AH120+'Daily data'!AJ120+'Daily data'!AL120+'Daily data'!AN120+'Daily data'!AP120+'Daily data'!AR120</f>
        <v>87.052173913043504</v>
      </c>
      <c r="J75" s="21">
        <f>'Daily data'!AG120+'Daily data'!AI120+'Daily data'!AK120+'Daily data'!AM120+'Daily data'!AO120+'Daily data'!AQ120+'Daily data'!AS120</f>
        <v>0.83399999999999996</v>
      </c>
      <c r="K75" s="18">
        <f>'Daily data'!AT120+'Daily data'!AV120+'Daily data'!AX120+'Daily data'!AZ120+'Daily data'!BB120+'Daily data'!BD120+'Daily data'!BF120</f>
        <v>0</v>
      </c>
      <c r="L75" s="21">
        <f>'Daily data'!AU120+'Daily data'!AW120+'Daily data'!AY120+'Daily data'!BA120+'Daily data'!BC120+'Daily data'!BE120+'Daily data'!BG120</f>
        <v>0</v>
      </c>
      <c r="M75" s="18">
        <f>'Daily data'!BH120+'Daily data'!BJ120+'Daily data'!BL120+'Daily data'!BN120+'Daily data'!BP120+'Daily data'!BR120+'Daily data'!BT120</f>
        <v>1175.8608695652169</v>
      </c>
      <c r="N75" s="21">
        <f>'Daily data'!BI120+'Daily data'!BK120+'Daily data'!BM120+'Daily data'!BO120+'Daily data'!BQ120+'Daily data'!BS120+'Daily data'!BU120</f>
        <v>15.055999999999999</v>
      </c>
      <c r="O75" s="18">
        <f>'Daily data'!BV120+'Daily data'!BX120+'Daily data'!BZ120+'Daily data'!CB120+'Daily data'!CD120+'Daily data'!CF120+'Daily data'!CH120</f>
        <v>0</v>
      </c>
      <c r="P75" s="21">
        <f>'Daily data'!BW120+'Daily data'!BY120+'Daily data'!CA120+'Daily data'!CC120+'Daily data'!CE120+'Daily data'!CG120+'Daily data'!CI120</f>
        <v>0</v>
      </c>
      <c r="Q75" s="18">
        <f>'Daily data'!CJ120+'Daily data'!CL120+'Daily data'!CN120+'Daily data'!CP120+'Daily data'!CR120+'Daily data'!CT120+'Daily data'!CV120</f>
        <v>0</v>
      </c>
      <c r="R75" s="21">
        <f>'Daily data'!CK120+'Daily data'!CM120+'Daily data'!CO120+'Daily data'!CQ120+'Daily data'!CS120+'Daily data'!CU120+'Daily data'!CW120</f>
        <v>0</v>
      </c>
      <c r="S75" s="18">
        <f>'Daily data'!CX120+'Daily data'!CZ120+'Daily data'!DB120+'Daily data'!DD120+'Daily data'!DF120+'Daily data'!DH120+'Daily data'!DJ120</f>
        <v>215.80869565217398</v>
      </c>
      <c r="T75" s="21">
        <f>'Daily data'!CY120+'Daily data'!DA120+'Daily data'!DC120+'Daily data'!DE120+'Daily data'!DG120+'Daily data'!DI120+'Daily data'!DK120</f>
        <v>2.0960000000000001</v>
      </c>
      <c r="U75" s="18">
        <f>'Daily data'!DL120+'Daily data'!DN120+'Daily data'!DP120+'Daily data'!DR120+'Daily data'!DT120+'Daily data'!DV120+'Daily data'!DX120</f>
        <v>0</v>
      </c>
      <c r="V75" s="21">
        <f>'Daily data'!DM120+'Daily data'!DO120+'Daily data'!DQ120+'Daily data'!DS120+'Daily data'!DU120+'Daily data'!DW120+'Daily data'!DY120</f>
        <v>0</v>
      </c>
      <c r="W75" s="18">
        <f>'Daily data'!DZ120+'Daily data'!EB120+'Daily data'!ED120+'Daily data'!EF120+'Daily data'!EH120+'Daily data'!EJ120+'Daily data'!EL120</f>
        <v>0</v>
      </c>
      <c r="X75" s="21">
        <f>'Daily data'!EA120+'Daily data'!EC120+'Daily data'!EE120+'Daily data'!EG120+'Daily data'!EI120+'Daily data'!EK120+'Daily data'!EM120</f>
        <v>0</v>
      </c>
      <c r="Y75" s="18">
        <f>'Daily data'!EN120+'Daily data'!EP120+'Daily data'!ER120+'Daily data'!ET120+'Daily data'!EV120+'Daily data'!EX120+'Daily data'!EZ120</f>
        <v>0</v>
      </c>
      <c r="Z75" s="21">
        <f>'Daily data'!EO120+'Daily data'!EQ120+'Daily data'!ES120+'Daily data'!EU120+'Daily data'!EW120+'Daily data'!EY120+'Daily data'!FA120</f>
        <v>0</v>
      </c>
      <c r="AA75" s="18">
        <f>'Daily data'!FB120+'Daily data'!FD120+'Daily data'!FF120+'Daily data'!FH120+'Daily data'!FJ120+'Daily data'!FL120+'Daily data'!FN120</f>
        <v>94.843478260869603</v>
      </c>
      <c r="AB75" s="21">
        <f>'Daily data'!FC120+'Daily data'!FE120+'Daily data'!FG120+'Daily data'!FI120+'Daily data'!FK120+'Daily data'!FM120+'Daily data'!FO120</f>
        <v>0.92999999999999994</v>
      </c>
      <c r="AC75" s="18">
        <f>'Daily data'!FP120+'Daily data'!FR120+'Daily data'!FT120+'Daily data'!FV120+'Daily data'!FX120+'Daily data'!FZ120+'Daily data'!GB120</f>
        <v>68.652173913043498</v>
      </c>
      <c r="AD75" s="21">
        <f>'Daily data'!FQ120+'Daily data'!FS120+'Daily data'!FU120+'Daily data'!FW120+'Daily data'!FY120+'Daily data'!GA120+'Daily data'!GC120</f>
        <v>0.65800000000000003</v>
      </c>
      <c r="AE75" s="18">
        <f>'Daily data'!GD120+'Daily data'!GF120+'Daily data'!GH120+'Daily data'!GJ120+'Daily data'!GL120+'Daily data'!GN120+'Daily data'!GP120</f>
        <v>52.373913043478296</v>
      </c>
      <c r="AF75" s="21">
        <f>'Daily data'!GE120+'Daily data'!GG120+'Daily data'!GI120+'Daily data'!GK120+'Daily data'!GM120+'Daily data'!GO120+'Daily data'!GQ120</f>
        <v>0.502</v>
      </c>
      <c r="AG75" s="18">
        <f t="shared" si="2"/>
        <v>1836.4086956521739</v>
      </c>
      <c r="AH75" s="33">
        <f t="shared" si="3"/>
        <v>21.434999999999999</v>
      </c>
    </row>
    <row r="76" spans="1:34" x14ac:dyDescent="0.35">
      <c r="A76">
        <v>202</v>
      </c>
      <c r="B76" t="str">
        <f>IFERROR(VLOOKUP(A76,Lookup!$A$1:$B$34,2,FALSE),"")</f>
        <v>BEEF</v>
      </c>
      <c r="C76" t="s">
        <v>541</v>
      </c>
      <c r="D76">
        <v>2</v>
      </c>
      <c r="E76" s="18">
        <f>'Daily data'!D574+'Daily data'!F574+'Daily data'!H574+'Daily data'!J574+'Daily data'!L574+'Daily data'!N574+'Daily data'!P574</f>
        <v>386.91304347826178</v>
      </c>
      <c r="F76" s="21">
        <f>'Daily data'!E574+'Daily data'!G574+'Daily data'!I574+'Daily data'!K574+'Daily data'!M574+'Daily data'!O574+'Daily data'!Q574</f>
        <v>2.472</v>
      </c>
      <c r="G76" s="18">
        <f>'Daily data'!R574+'Daily data'!T574+'Daily data'!V574+'Daily data'!X574+'Daily data'!Z574+'Daily data'!AB574+'Daily data'!AD574</f>
        <v>438.86086956521774</v>
      </c>
      <c r="H76" s="21">
        <f>'Daily data'!S574+'Daily data'!U574+'Daily data'!W574+'Daily data'!Y574+'Daily data'!AA574+'Daily data'!AC574+'Daily data'!AE574</f>
        <v>2.8040000000000003</v>
      </c>
      <c r="I76" s="18">
        <f>'Daily data'!AF574+'Daily data'!AH574+'Daily data'!AJ574+'Daily data'!AL574+'Daily data'!AN574+'Daily data'!AP574+'Daily data'!AR574</f>
        <v>263.8695652173916</v>
      </c>
      <c r="J76" s="21">
        <f>'Daily data'!AG574+'Daily data'!AI574+'Daily data'!AK574+'Daily data'!AM574+'Daily data'!AO574+'Daily data'!AQ574+'Daily data'!AS574</f>
        <v>1.6859999999999999</v>
      </c>
      <c r="K76" s="18">
        <f>'Daily data'!AT574+'Daily data'!AV574+'Daily data'!AX574+'Daily data'!AZ574+'Daily data'!BB574+'Daily data'!BD574+'Daily data'!BF574</f>
        <v>0</v>
      </c>
      <c r="L76" s="21">
        <f>'Daily data'!AU574+'Daily data'!AW574+'Daily data'!AY574+'Daily data'!BA574+'Daily data'!BC574+'Daily data'!BE574+'Daily data'!BG574</f>
        <v>0</v>
      </c>
      <c r="M76" s="18">
        <f>'Daily data'!BH574+'Daily data'!BJ574+'Daily data'!BL574+'Daily data'!BN574+'Daily data'!BP574+'Daily data'!BR574+'Daily data'!BT574</f>
        <v>153.38260869565221</v>
      </c>
      <c r="N76" s="21">
        <f>'Daily data'!BI574+'Daily data'!BK574+'Daily data'!BM574+'Daily data'!BO574+'Daily data'!BQ574+'Daily data'!BS574+'Daily data'!BU574</f>
        <v>0.98</v>
      </c>
      <c r="O76" s="18">
        <f>'Daily data'!BV574+'Daily data'!BX574+'Daily data'!BZ574+'Daily data'!CB574+'Daily data'!CD574+'Daily data'!CF574+'Daily data'!CH574</f>
        <v>135.23478260869558</v>
      </c>
      <c r="P76" s="21">
        <f>'Daily data'!BW574+'Daily data'!BY574+'Daily data'!CA574+'Daily data'!CC574+'Daily data'!CE574+'Daily data'!CG574+'Daily data'!CI574</f>
        <v>0.86399999999999999</v>
      </c>
      <c r="Q76" s="18">
        <f>'Daily data'!CJ574+'Daily data'!CL574+'Daily data'!CN574+'Daily data'!CP574+'Daily data'!CR574+'Daily data'!CT574+'Daily data'!CV574</f>
        <v>0</v>
      </c>
      <c r="R76" s="21">
        <f>'Daily data'!CK574+'Daily data'!CM574+'Daily data'!CO574+'Daily data'!CQ574+'Daily data'!CS574+'Daily data'!CU574+'Daily data'!CW574</f>
        <v>0</v>
      </c>
      <c r="S76" s="18">
        <f>'Daily data'!CX574+'Daily data'!CZ574+'Daily data'!DB574+'Daily data'!DD574+'Daily data'!DF574+'Daily data'!DH574+'Daily data'!DJ574</f>
        <v>0</v>
      </c>
      <c r="T76" s="21">
        <f>'Daily data'!CY574+'Daily data'!DA574+'Daily data'!DC574+'Daily data'!DE574+'Daily data'!DG574+'Daily data'!DI574+'Daily data'!DK574</f>
        <v>0</v>
      </c>
      <c r="U76" s="18">
        <f>'Daily data'!DL574+'Daily data'!DN574+'Daily data'!DP574+'Daily data'!DR574+'Daily data'!DT574+'Daily data'!DV574+'Daily data'!DX574</f>
        <v>0</v>
      </c>
      <c r="V76" s="21">
        <f>'Daily data'!DM574+'Daily data'!DO574+'Daily data'!DQ574+'Daily data'!DS574+'Daily data'!DU574+'Daily data'!DW574+'Daily data'!DY574</f>
        <v>0</v>
      </c>
      <c r="W76" s="18">
        <f>'Daily data'!DZ574+'Daily data'!EB574+'Daily data'!ED574+'Daily data'!EF574+'Daily data'!EH574+'Daily data'!EJ574+'Daily data'!EL574</f>
        <v>0</v>
      </c>
      <c r="X76" s="21">
        <f>'Daily data'!EA574+'Daily data'!EC574+'Daily data'!EE574+'Daily data'!EG574+'Daily data'!EI574+'Daily data'!EK574+'Daily data'!EM574</f>
        <v>0</v>
      </c>
      <c r="Y76" s="18">
        <f>'Daily data'!EN574+'Daily data'!EP574+'Daily data'!ER574+'Daily data'!ET574+'Daily data'!EV574+'Daily data'!EX574+'Daily data'!EZ574</f>
        <v>0</v>
      </c>
      <c r="Z76" s="21">
        <f>'Daily data'!EO574+'Daily data'!EQ574+'Daily data'!ES574+'Daily data'!EU574+'Daily data'!EW574+'Daily data'!EY574+'Daily data'!FA574</f>
        <v>0</v>
      </c>
      <c r="AA76" s="18">
        <f>'Daily data'!FB574+'Daily data'!FD574+'Daily data'!FF574+'Daily data'!FH574+'Daily data'!FJ574+'Daily data'!FL574+'Daily data'!FN574</f>
        <v>0</v>
      </c>
      <c r="AB76" s="21">
        <f>'Daily data'!FC574+'Daily data'!FE574+'Daily data'!FG574+'Daily data'!FI574+'Daily data'!FK574+'Daily data'!FM574+'Daily data'!FO574</f>
        <v>0</v>
      </c>
      <c r="AC76" s="18">
        <f>'Daily data'!FP574+'Daily data'!FR574+'Daily data'!FT574+'Daily data'!FV574+'Daily data'!FX574+'Daily data'!FZ574+'Daily data'!GB574</f>
        <v>0</v>
      </c>
      <c r="AD76" s="21">
        <f>'Daily data'!FQ574+'Daily data'!FS574+'Daily data'!FU574+'Daily data'!FW574+'Daily data'!FY574+'Daily data'!GA574+'Daily data'!GC574</f>
        <v>0</v>
      </c>
      <c r="AE76" s="18">
        <f>'Daily data'!GD574+'Daily data'!GF574+'Daily data'!GH574+'Daily data'!GJ574+'Daily data'!GL574+'Daily data'!GN574+'Daily data'!GP574</f>
        <v>0</v>
      </c>
      <c r="AF76" s="21">
        <f>'Daily data'!GE574+'Daily data'!GG574+'Daily data'!GI574+'Daily data'!GK574+'Daily data'!GM574+'Daily data'!GO574+'Daily data'!GQ574</f>
        <v>0</v>
      </c>
      <c r="AG76" s="18">
        <f t="shared" si="2"/>
        <v>1378.2608695652189</v>
      </c>
      <c r="AH76" s="33">
        <f t="shared" si="3"/>
        <v>8.8060000000000009</v>
      </c>
    </row>
    <row r="77" spans="1:34" x14ac:dyDescent="0.35">
      <c r="A77">
        <v>202</v>
      </c>
      <c r="B77" t="str">
        <f>IFERROR(VLOOKUP(A77,Lookup!$A$1:$B$34,2,FALSE),"")</f>
        <v>BEEF</v>
      </c>
      <c r="C77" t="s">
        <v>531</v>
      </c>
      <c r="D77">
        <v>2</v>
      </c>
      <c r="E77" s="18">
        <f>'Daily data'!D560+'Daily data'!F560+'Daily data'!H560+'Daily data'!J560+'Daily data'!L560+'Daily data'!N560+'Daily data'!P560</f>
        <v>0</v>
      </c>
      <c r="F77" s="21">
        <f>'Daily data'!E560+'Daily data'!G560+'Daily data'!I560+'Daily data'!K560+'Daily data'!M560+'Daily data'!O560+'Daily data'!Q560</f>
        <v>0</v>
      </c>
      <c r="G77" s="18">
        <f>'Daily data'!R560+'Daily data'!T560+'Daily data'!V560+'Daily data'!X560+'Daily data'!Z560+'Daily data'!AB560+'Daily data'!AD560</f>
        <v>0</v>
      </c>
      <c r="H77" s="21">
        <f>'Daily data'!S560+'Daily data'!U560+'Daily data'!W560+'Daily data'!Y560+'Daily data'!AA560+'Daily data'!AC560+'Daily data'!AE560</f>
        <v>0</v>
      </c>
      <c r="I77" s="18">
        <f>'Daily data'!AF560+'Daily data'!AH560+'Daily data'!AJ560+'Daily data'!AL560+'Daily data'!AN560+'Daily data'!AP560+'Daily data'!AR560</f>
        <v>0</v>
      </c>
      <c r="J77" s="21">
        <f>'Daily data'!AG560+'Daily data'!AI560+'Daily data'!AK560+'Daily data'!AM560+'Daily data'!AO560+'Daily data'!AQ560+'Daily data'!AS560</f>
        <v>0</v>
      </c>
      <c r="K77" s="18">
        <f>'Daily data'!AT560+'Daily data'!AV560+'Daily data'!AX560+'Daily data'!AZ560+'Daily data'!BB560+'Daily data'!BD560+'Daily data'!BF560</f>
        <v>0</v>
      </c>
      <c r="L77" s="21">
        <f>'Daily data'!AU560+'Daily data'!AW560+'Daily data'!AY560+'Daily data'!BA560+'Daily data'!BC560+'Daily data'!BE560+'Daily data'!BG560</f>
        <v>0</v>
      </c>
      <c r="M77" s="18">
        <f>'Daily data'!BH560+'Daily data'!BJ560+'Daily data'!BL560+'Daily data'!BN560+'Daily data'!BP560+'Daily data'!BR560+'Daily data'!BT560</f>
        <v>0</v>
      </c>
      <c r="N77" s="21">
        <f>'Daily data'!BI560+'Daily data'!BK560+'Daily data'!BM560+'Daily data'!BO560+'Daily data'!BQ560+'Daily data'!BS560+'Daily data'!BU560</f>
        <v>0</v>
      </c>
      <c r="O77" s="18">
        <f>'Daily data'!BV560+'Daily data'!BX560+'Daily data'!BZ560+'Daily data'!CB560+'Daily data'!CD560+'Daily data'!CF560+'Daily data'!CH560</f>
        <v>0</v>
      </c>
      <c r="P77" s="21">
        <f>'Daily data'!BW560+'Daily data'!BY560+'Daily data'!CA560+'Daily data'!CC560+'Daily data'!CE560+'Daily data'!CG560+'Daily data'!CI560</f>
        <v>0</v>
      </c>
      <c r="Q77" s="18">
        <f>'Daily data'!CJ560+'Daily data'!CL560+'Daily data'!CN560+'Daily data'!CP560+'Daily data'!CR560+'Daily data'!CT560+'Daily data'!CV560</f>
        <v>0</v>
      </c>
      <c r="R77" s="21">
        <f>'Daily data'!CK560+'Daily data'!CM560+'Daily data'!CO560+'Daily data'!CQ560+'Daily data'!CS560+'Daily data'!CU560+'Daily data'!CW560</f>
        <v>0</v>
      </c>
      <c r="S77" s="18">
        <f>'Daily data'!CX560+'Daily data'!CZ560+'Daily data'!DB560+'Daily data'!DD560+'Daily data'!DF560+'Daily data'!DH560+'Daily data'!DJ560</f>
        <v>644.4869565217391</v>
      </c>
      <c r="T77" s="21">
        <f>'Daily data'!CY560+'Daily data'!DA560+'Daily data'!DC560+'Daily data'!DE560+'Daily data'!DG560+'Daily data'!DI560+'Daily data'!DK560</f>
        <v>3.706</v>
      </c>
      <c r="U77" s="18">
        <f>'Daily data'!DL560+'Daily data'!DN560+'Daily data'!DP560+'Daily data'!DR560+'Daily data'!DT560+'Daily data'!DV560+'Daily data'!DX560</f>
        <v>161.730434782609</v>
      </c>
      <c r="V77" s="21">
        <f>'Daily data'!DM560+'Daily data'!DO560+'Daily data'!DQ560+'Daily data'!DS560+'Daily data'!DU560+'Daily data'!DW560+'Daily data'!DY560</f>
        <v>0.93</v>
      </c>
      <c r="W77" s="18">
        <f>'Daily data'!DZ560+'Daily data'!EB560+'Daily data'!ED560+'Daily data'!EF560+'Daily data'!EH560+'Daily data'!EJ560+'Daily data'!EL560</f>
        <v>0</v>
      </c>
      <c r="X77" s="21">
        <f>'Daily data'!EA560+'Daily data'!EC560+'Daily data'!EE560+'Daily data'!EG560+'Daily data'!EI560+'Daily data'!EK560+'Daily data'!EM560</f>
        <v>0</v>
      </c>
      <c r="Y77" s="18">
        <f>'Daily data'!EN560+'Daily data'!EP560+'Daily data'!ER560+'Daily data'!ET560+'Daily data'!EV560+'Daily data'!EX560+'Daily data'!EZ560</f>
        <v>81.739130434782595</v>
      </c>
      <c r="Z77" s="21">
        <f>'Daily data'!EO560+'Daily data'!EQ560+'Daily data'!ES560+'Daily data'!EU560+'Daily data'!EW560+'Daily data'!EY560+'Daily data'!FA560</f>
        <v>0.47</v>
      </c>
      <c r="AA77" s="18">
        <f>'Daily data'!FB560+'Daily data'!FD560+'Daily data'!FF560+'Daily data'!FH560+'Daily data'!FJ560+'Daily data'!FL560+'Daily data'!FN560</f>
        <v>147.47826086956519</v>
      </c>
      <c r="AB77" s="21">
        <f>'Daily data'!FC560+'Daily data'!FE560+'Daily data'!FG560+'Daily data'!FI560+'Daily data'!FK560+'Daily data'!FM560+'Daily data'!FO560</f>
        <v>0.84799999999999998</v>
      </c>
      <c r="AC77" s="18">
        <f>'Daily data'!FP560+'Daily data'!FR560+'Daily data'!FT560+'Daily data'!FV560+'Daily data'!FX560+'Daily data'!FZ560+'Daily data'!GB560</f>
        <v>0</v>
      </c>
      <c r="AD77" s="21">
        <f>'Daily data'!FQ560+'Daily data'!FS560+'Daily data'!FU560+'Daily data'!FW560+'Daily data'!FY560+'Daily data'!GA560+'Daily data'!GC560</f>
        <v>0</v>
      </c>
      <c r="AE77" s="18">
        <f>'Daily data'!GD560+'Daily data'!GF560+'Daily data'!GH560+'Daily data'!GJ560+'Daily data'!GL560+'Daily data'!GN560+'Daily data'!GP560</f>
        <v>0</v>
      </c>
      <c r="AF77" s="21">
        <f>'Daily data'!GE560+'Daily data'!GG560+'Daily data'!GI560+'Daily data'!GK560+'Daily data'!GM560+'Daily data'!GO560+'Daily data'!GQ560</f>
        <v>0</v>
      </c>
      <c r="AG77" s="18">
        <f t="shared" si="2"/>
        <v>1035.434782608696</v>
      </c>
      <c r="AH77" s="33">
        <f t="shared" si="3"/>
        <v>5.9539999999999997</v>
      </c>
    </row>
    <row r="78" spans="1:34" x14ac:dyDescent="0.35">
      <c r="A78">
        <v>202</v>
      </c>
      <c r="B78" t="str">
        <f>IFERROR(VLOOKUP(A78,Lookup!$A$1:$B$34,2,FALSE),"")</f>
        <v>BEEF</v>
      </c>
      <c r="C78" t="s">
        <v>536</v>
      </c>
      <c r="D78">
        <v>2</v>
      </c>
      <c r="E78" s="18">
        <f>'Daily data'!D565+'Daily data'!F565+'Daily data'!H565+'Daily data'!J565+'Daily data'!L565+'Daily data'!N565+'Daily data'!P565</f>
        <v>0</v>
      </c>
      <c r="F78" s="21">
        <f>'Daily data'!E565+'Daily data'!G565+'Daily data'!I565+'Daily data'!K565+'Daily data'!M565+'Daily data'!O565+'Daily data'!Q565</f>
        <v>0</v>
      </c>
      <c r="G78" s="18">
        <f>'Daily data'!R565+'Daily data'!T565+'Daily data'!V565+'Daily data'!X565+'Daily data'!Z565+'Daily data'!AB565+'Daily data'!AD565</f>
        <v>0</v>
      </c>
      <c r="H78" s="21">
        <f>'Daily data'!S565+'Daily data'!U565+'Daily data'!W565+'Daily data'!Y565+'Daily data'!AA565+'Daily data'!AC565+'Daily data'!AE565</f>
        <v>0</v>
      </c>
      <c r="I78" s="18">
        <f>'Daily data'!AF565+'Daily data'!AH565+'Daily data'!AJ565+'Daily data'!AL565+'Daily data'!AN565+'Daily data'!AP565+'Daily data'!AR565</f>
        <v>0</v>
      </c>
      <c r="J78" s="21">
        <f>'Daily data'!AG565+'Daily data'!AI565+'Daily data'!AK565+'Daily data'!AM565+'Daily data'!AO565+'Daily data'!AQ565+'Daily data'!AS565</f>
        <v>0</v>
      </c>
      <c r="K78" s="18">
        <f>'Daily data'!AT565+'Daily data'!AV565+'Daily data'!AX565+'Daily data'!AZ565+'Daily data'!BB565+'Daily data'!BD565+'Daily data'!BF565</f>
        <v>0</v>
      </c>
      <c r="L78" s="21">
        <f>'Daily data'!AU565+'Daily data'!AW565+'Daily data'!AY565+'Daily data'!BA565+'Daily data'!BC565+'Daily data'!BE565+'Daily data'!BG565</f>
        <v>0</v>
      </c>
      <c r="M78" s="18">
        <f>'Daily data'!BH565+'Daily data'!BJ565+'Daily data'!BL565+'Daily data'!BN565+'Daily data'!BP565+'Daily data'!BR565+'Daily data'!BT565</f>
        <v>434.33913043478299</v>
      </c>
      <c r="N78" s="21">
        <f>'Daily data'!BI565+'Daily data'!BK565+'Daily data'!BM565+'Daily data'!BO565+'Daily data'!BQ565+'Daily data'!BS565+'Daily data'!BU565</f>
        <v>3.5680000000000001</v>
      </c>
      <c r="O78" s="18">
        <f>'Daily data'!BV565+'Daily data'!BX565+'Daily data'!BZ565+'Daily data'!CB565+'Daily data'!CD565+'Daily data'!CF565+'Daily data'!CH565</f>
        <v>285.82608695652198</v>
      </c>
      <c r="P78" s="21">
        <f>'Daily data'!BW565+'Daily data'!BY565+'Daily data'!CA565+'Daily data'!CC565+'Daily data'!CE565+'Daily data'!CG565+'Daily data'!CI565</f>
        <v>2.3479999999999999</v>
      </c>
      <c r="Q78" s="18">
        <f>'Daily data'!CJ565+'Daily data'!CL565+'Daily data'!CN565+'Daily data'!CP565+'Daily data'!CR565+'Daily data'!CT565+'Daily data'!CV565</f>
        <v>160.92173913043499</v>
      </c>
      <c r="R78" s="21">
        <f>'Daily data'!CK565+'Daily data'!CM565+'Daily data'!CO565+'Daily data'!CQ565+'Daily data'!CS565+'Daily data'!CU565+'Daily data'!CW565</f>
        <v>1.3560000000000001</v>
      </c>
      <c r="S78" s="18">
        <f>'Daily data'!CX565+'Daily data'!CZ565+'Daily data'!DB565+'Daily data'!DD565+'Daily data'!DF565+'Daily data'!DH565+'Daily data'!DJ565</f>
        <v>0</v>
      </c>
      <c r="T78" s="21">
        <f>'Daily data'!CY565+'Daily data'!DA565+'Daily data'!DC565+'Daily data'!DE565+'Daily data'!DG565+'Daily data'!DI565+'Daily data'!DK565</f>
        <v>0</v>
      </c>
      <c r="U78" s="18">
        <f>'Daily data'!DL565+'Daily data'!DN565+'Daily data'!DP565+'Daily data'!DR565+'Daily data'!DT565+'Daily data'!DV565+'Daily data'!DX565</f>
        <v>0</v>
      </c>
      <c r="V78" s="21">
        <f>'Daily data'!DM565+'Daily data'!DO565+'Daily data'!DQ565+'Daily data'!DS565+'Daily data'!DU565+'Daily data'!DW565+'Daily data'!DY565</f>
        <v>0</v>
      </c>
      <c r="W78" s="18">
        <f>'Daily data'!DZ565+'Daily data'!EB565+'Daily data'!ED565+'Daily data'!EF565+'Daily data'!EH565+'Daily data'!EJ565+'Daily data'!EL565</f>
        <v>0</v>
      </c>
      <c r="X78" s="21">
        <f>'Daily data'!EA565+'Daily data'!EC565+'Daily data'!EE565+'Daily data'!EG565+'Daily data'!EI565+'Daily data'!EK565+'Daily data'!EM565</f>
        <v>0</v>
      </c>
      <c r="Y78" s="18">
        <f>'Daily data'!EN565+'Daily data'!EP565+'Daily data'!ER565+'Daily data'!ET565+'Daily data'!EV565+'Daily data'!EX565+'Daily data'!EZ565</f>
        <v>0</v>
      </c>
      <c r="Z78" s="21">
        <f>'Daily data'!EO565+'Daily data'!EQ565+'Daily data'!ES565+'Daily data'!EU565+'Daily data'!EW565+'Daily data'!EY565+'Daily data'!FA565</f>
        <v>0</v>
      </c>
      <c r="AA78" s="18">
        <f>'Daily data'!FB565+'Daily data'!FD565+'Daily data'!FF565+'Daily data'!FH565+'Daily data'!FJ565+'Daily data'!FL565+'Daily data'!FN565</f>
        <v>0</v>
      </c>
      <c r="AB78" s="21">
        <f>'Daily data'!FC565+'Daily data'!FE565+'Daily data'!FG565+'Daily data'!FI565+'Daily data'!FK565+'Daily data'!FM565+'Daily data'!FO565</f>
        <v>0</v>
      </c>
      <c r="AC78" s="18">
        <f>'Daily data'!FP565+'Daily data'!FR565+'Daily data'!FT565+'Daily data'!FV565+'Daily data'!FX565+'Daily data'!FZ565+'Daily data'!GB565</f>
        <v>0</v>
      </c>
      <c r="AD78" s="21">
        <f>'Daily data'!FQ565+'Daily data'!FS565+'Daily data'!FU565+'Daily data'!FW565+'Daily data'!FY565+'Daily data'!GA565+'Daily data'!GC565</f>
        <v>0</v>
      </c>
      <c r="AE78" s="18">
        <f>'Daily data'!GD565+'Daily data'!GF565+'Daily data'!GH565+'Daily data'!GJ565+'Daily data'!GL565+'Daily data'!GN565+'Daily data'!GP565</f>
        <v>0</v>
      </c>
      <c r="AF78" s="21">
        <f>'Daily data'!GE565+'Daily data'!GG565+'Daily data'!GI565+'Daily data'!GK565+'Daily data'!GM565+'Daily data'!GO565+'Daily data'!GQ565</f>
        <v>0</v>
      </c>
      <c r="AG78" s="18">
        <f t="shared" si="2"/>
        <v>881.08695652173992</v>
      </c>
      <c r="AH78" s="33">
        <f t="shared" si="3"/>
        <v>7.2720000000000002</v>
      </c>
    </row>
    <row r="79" spans="1:34" x14ac:dyDescent="0.35">
      <c r="A79">
        <v>202</v>
      </c>
      <c r="B79" t="str">
        <f>IFERROR(VLOOKUP(A79,Lookup!$A$1:$B$34,2,FALSE),"")</f>
        <v>BEEF</v>
      </c>
      <c r="C79" t="s">
        <v>105</v>
      </c>
      <c r="D79">
        <v>2</v>
      </c>
      <c r="E79" s="18">
        <f>'Daily data'!D107+'Daily data'!F107+'Daily data'!H107+'Daily data'!J107+'Daily data'!L107+'Daily data'!N107+'Daily data'!P107</f>
        <v>0</v>
      </c>
      <c r="F79" s="21">
        <f>'Daily data'!E107+'Daily data'!G107+'Daily data'!I107+'Daily data'!K107+'Daily data'!M107+'Daily data'!O107+'Daily data'!Q107</f>
        <v>0</v>
      </c>
      <c r="G79" s="18">
        <f>'Daily data'!R107+'Daily data'!T107+'Daily data'!V107+'Daily data'!X107+'Daily data'!Z107+'Daily data'!AB107+'Daily data'!AD107</f>
        <v>0</v>
      </c>
      <c r="H79" s="21">
        <f>'Daily data'!S107+'Daily data'!U107+'Daily data'!W107+'Daily data'!Y107+'Daily data'!AA107+'Daily data'!AC107+'Daily data'!AE107</f>
        <v>0</v>
      </c>
      <c r="I79" s="18">
        <f>'Daily data'!AF107+'Daily data'!AH107+'Daily data'!AJ107+'Daily data'!AL107+'Daily data'!AN107+'Daily data'!AP107+'Daily data'!AR107</f>
        <v>486.62608695652204</v>
      </c>
      <c r="J79" s="21">
        <f>'Daily data'!AG107+'Daily data'!AI107+'Daily data'!AK107+'Daily data'!AM107+'Daily data'!AO107+'Daily data'!AQ107+'Daily data'!AS107</f>
        <v>5.0880000000000001</v>
      </c>
      <c r="K79" s="18">
        <f>'Daily data'!AT107+'Daily data'!AV107+'Daily data'!AX107+'Daily data'!AZ107+'Daily data'!BB107+'Daily data'!BD107+'Daily data'!BF107</f>
        <v>193.01739130434783</v>
      </c>
      <c r="L79" s="21">
        <f>'Daily data'!AU107+'Daily data'!AW107+'Daily data'!AY107+'Daily data'!BA107+'Daily data'!BC107+'Daily data'!BE107+'Daily data'!BG107</f>
        <v>2.0179999999999998</v>
      </c>
      <c r="M79" s="18">
        <f>'Daily data'!BH107+'Daily data'!BJ107+'Daily data'!BL107+'Daily data'!BN107+'Daily data'!BP107+'Daily data'!BR107+'Daily data'!BT107</f>
        <v>0</v>
      </c>
      <c r="N79" s="21">
        <f>'Daily data'!BI107+'Daily data'!BK107+'Daily data'!BM107+'Daily data'!BO107+'Daily data'!BQ107+'Daily data'!BS107+'Daily data'!BU107</f>
        <v>0</v>
      </c>
      <c r="O79" s="18">
        <f>'Daily data'!BV107+'Daily data'!BX107+'Daily data'!BZ107+'Daily data'!CB107+'Daily data'!CD107+'Daily data'!CF107+'Daily data'!CH107</f>
        <v>0</v>
      </c>
      <c r="P79" s="21">
        <f>'Daily data'!BW107+'Daily data'!BY107+'Daily data'!CA107+'Daily data'!CC107+'Daily data'!CE107+'Daily data'!CG107+'Daily data'!CI107</f>
        <v>0</v>
      </c>
      <c r="Q79" s="18">
        <f>'Daily data'!CJ107+'Daily data'!CL107+'Daily data'!CN107+'Daily data'!CP107+'Daily data'!CR107+'Daily data'!CT107+'Daily data'!CV107</f>
        <v>0</v>
      </c>
      <c r="R79" s="21">
        <f>'Daily data'!CK107+'Daily data'!CM107+'Daily data'!CO107+'Daily data'!CQ107+'Daily data'!CS107+'Daily data'!CU107+'Daily data'!CW107</f>
        <v>0</v>
      </c>
      <c r="S79" s="18">
        <f>'Daily data'!CX107+'Daily data'!CZ107+'Daily data'!DB107+'Daily data'!DD107+'Daily data'!DF107+'Daily data'!DH107+'Daily data'!DJ107</f>
        <v>0</v>
      </c>
      <c r="T79" s="21">
        <f>'Daily data'!CY107+'Daily data'!DA107+'Daily data'!DC107+'Daily data'!DE107+'Daily data'!DG107+'Daily data'!DI107+'Daily data'!DK107</f>
        <v>0</v>
      </c>
      <c r="U79" s="18">
        <f>'Daily data'!DL107+'Daily data'!DN107+'Daily data'!DP107+'Daily data'!DR107+'Daily data'!DT107+'Daily data'!DV107+'Daily data'!DX107</f>
        <v>0</v>
      </c>
      <c r="V79" s="21">
        <f>'Daily data'!DM107+'Daily data'!DO107+'Daily data'!DQ107+'Daily data'!DS107+'Daily data'!DU107+'Daily data'!DW107+'Daily data'!DY107</f>
        <v>0</v>
      </c>
      <c r="W79" s="18">
        <f>'Daily data'!DZ107+'Daily data'!EB107+'Daily data'!ED107+'Daily data'!EF107+'Daily data'!EH107+'Daily data'!EJ107+'Daily data'!EL107</f>
        <v>0</v>
      </c>
      <c r="X79" s="21">
        <f>'Daily data'!EA107+'Daily data'!EC107+'Daily data'!EE107+'Daily data'!EG107+'Daily data'!EI107+'Daily data'!EK107+'Daily data'!EM107</f>
        <v>0</v>
      </c>
      <c r="Y79" s="18">
        <f>'Daily data'!EN107+'Daily data'!EP107+'Daily data'!ER107+'Daily data'!ET107+'Daily data'!EV107+'Daily data'!EX107+'Daily data'!EZ107</f>
        <v>0</v>
      </c>
      <c r="Z79" s="21">
        <f>'Daily data'!EO107+'Daily data'!EQ107+'Daily data'!ES107+'Daily data'!EU107+'Daily data'!EW107+'Daily data'!EY107+'Daily data'!FA107</f>
        <v>0</v>
      </c>
      <c r="AA79" s="18">
        <f>'Daily data'!FB107+'Daily data'!FD107+'Daily data'!FF107+'Daily data'!FH107+'Daily data'!FJ107+'Daily data'!FL107+'Daily data'!FN107</f>
        <v>0</v>
      </c>
      <c r="AB79" s="21">
        <f>'Daily data'!FC107+'Daily data'!FE107+'Daily data'!FG107+'Daily data'!FI107+'Daily data'!FK107+'Daily data'!FM107+'Daily data'!FO107</f>
        <v>0</v>
      </c>
      <c r="AC79" s="18">
        <f>'Daily data'!FP107+'Daily data'!FR107+'Daily data'!FT107+'Daily data'!FV107+'Daily data'!FX107+'Daily data'!FZ107+'Daily data'!GB107</f>
        <v>0</v>
      </c>
      <c r="AD79" s="21">
        <f>'Daily data'!FQ107+'Daily data'!FS107+'Daily data'!FU107+'Daily data'!FW107+'Daily data'!FY107+'Daily data'!GA107+'Daily data'!GC107</f>
        <v>0</v>
      </c>
      <c r="AE79" s="18">
        <f>'Daily data'!GD107+'Daily data'!GF107+'Daily data'!GH107+'Daily data'!GJ107+'Daily data'!GL107+'Daily data'!GN107+'Daily data'!GP107</f>
        <v>0</v>
      </c>
      <c r="AF79" s="21">
        <f>'Daily data'!GE107+'Daily data'!GG107+'Daily data'!GI107+'Daily data'!GK107+'Daily data'!GM107+'Daily data'!GO107+'Daily data'!GQ107</f>
        <v>0</v>
      </c>
      <c r="AG79" s="18">
        <f t="shared" si="2"/>
        <v>679.64347826086987</v>
      </c>
      <c r="AH79" s="33">
        <f t="shared" si="3"/>
        <v>7.1059999999999999</v>
      </c>
    </row>
    <row r="80" spans="1:34" x14ac:dyDescent="0.35">
      <c r="A80">
        <v>202</v>
      </c>
      <c r="B80" t="str">
        <f>IFERROR(VLOOKUP(A80,Lookup!$A$1:$B$34,2,FALSE),"")</f>
        <v>BEEF</v>
      </c>
      <c r="C80" t="s">
        <v>110</v>
      </c>
      <c r="D80">
        <v>2</v>
      </c>
      <c r="E80" s="18">
        <f>'Daily data'!D112+'Daily data'!F112+'Daily data'!H112+'Daily data'!J112+'Daily data'!L112+'Daily data'!N112+'Daily data'!P112</f>
        <v>0</v>
      </c>
      <c r="F80" s="21">
        <f>'Daily data'!E112+'Daily data'!G112+'Daily data'!I112+'Daily data'!K112+'Daily data'!M112+'Daily data'!O112+'Daily data'!Q112</f>
        <v>0</v>
      </c>
      <c r="G80" s="18">
        <f>'Daily data'!R112+'Daily data'!T112+'Daily data'!V112+'Daily data'!X112+'Daily data'!Z112+'Daily data'!AB112+'Daily data'!AD112</f>
        <v>0</v>
      </c>
      <c r="H80" s="21">
        <f>'Daily data'!S112+'Daily data'!U112+'Daily data'!W112+'Daily data'!Y112+'Daily data'!AA112+'Daily data'!AC112+'Daily data'!AE112</f>
        <v>0</v>
      </c>
      <c r="I80" s="18">
        <f>'Daily data'!AF112+'Daily data'!AH112+'Daily data'!AJ112+'Daily data'!AL112+'Daily data'!AN112+'Daily data'!AP112+'Daily data'!AR112</f>
        <v>103.95652173913</v>
      </c>
      <c r="J80" s="21">
        <f>'Daily data'!AG112+'Daily data'!AI112+'Daily data'!AK112+'Daily data'!AM112+'Daily data'!AO112+'Daily data'!AQ112+'Daily data'!AS112</f>
        <v>0.85399999999999998</v>
      </c>
      <c r="K80" s="18">
        <f>'Daily data'!AT112+'Daily data'!AV112+'Daily data'!AX112+'Daily data'!AZ112+'Daily data'!BB112+'Daily data'!BD112+'Daily data'!BF112</f>
        <v>145.03478260869599</v>
      </c>
      <c r="L80" s="21">
        <f>'Daily data'!AU112+'Daily data'!AW112+'Daily data'!AY112+'Daily data'!BA112+'Daily data'!BC112+'Daily data'!BE112+'Daily data'!BG112</f>
        <v>1.1910000000000001</v>
      </c>
      <c r="M80" s="18">
        <f>'Daily data'!BH112+'Daily data'!BJ112+'Daily data'!BL112+'Daily data'!BN112+'Daily data'!BP112+'Daily data'!BR112+'Daily data'!BT112</f>
        <v>0</v>
      </c>
      <c r="N80" s="21">
        <f>'Daily data'!BI112+'Daily data'!BK112+'Daily data'!BM112+'Daily data'!BO112+'Daily data'!BQ112+'Daily data'!BS112+'Daily data'!BU112</f>
        <v>0</v>
      </c>
      <c r="O80" s="18">
        <f>'Daily data'!BV112+'Daily data'!BX112+'Daily data'!BZ112+'Daily data'!CB112+'Daily data'!CD112+'Daily data'!CF112+'Daily data'!CH112</f>
        <v>0</v>
      </c>
      <c r="P80" s="21">
        <f>'Daily data'!BW112+'Daily data'!BY112+'Daily data'!CA112+'Daily data'!CC112+'Daily data'!CE112+'Daily data'!CG112+'Daily data'!CI112</f>
        <v>0</v>
      </c>
      <c r="Q80" s="18">
        <f>'Daily data'!CJ112+'Daily data'!CL112+'Daily data'!CN112+'Daily data'!CP112+'Daily data'!CR112+'Daily data'!CT112+'Daily data'!CV112</f>
        <v>0</v>
      </c>
      <c r="R80" s="21">
        <f>'Daily data'!CK112+'Daily data'!CM112+'Daily data'!CO112+'Daily data'!CQ112+'Daily data'!CS112+'Daily data'!CU112+'Daily data'!CW112</f>
        <v>0</v>
      </c>
      <c r="S80" s="18">
        <f>'Daily data'!CX112+'Daily data'!CZ112+'Daily data'!DB112+'Daily data'!DD112+'Daily data'!DF112+'Daily data'!DH112+'Daily data'!DJ112</f>
        <v>0</v>
      </c>
      <c r="T80" s="21">
        <f>'Daily data'!CY112+'Daily data'!DA112+'Daily data'!DC112+'Daily data'!DE112+'Daily data'!DG112+'Daily data'!DI112+'Daily data'!DK112</f>
        <v>0</v>
      </c>
      <c r="U80" s="18">
        <f>'Daily data'!DL112+'Daily data'!DN112+'Daily data'!DP112+'Daily data'!DR112+'Daily data'!DT112+'Daily data'!DV112+'Daily data'!DX112</f>
        <v>253.2</v>
      </c>
      <c r="V80" s="21">
        <f>'Daily data'!DM112+'Daily data'!DO112+'Daily data'!DQ112+'Daily data'!DS112+'Daily data'!DU112+'Daily data'!DW112+'Daily data'!DY112</f>
        <v>2.08</v>
      </c>
      <c r="W80" s="18">
        <f>'Daily data'!DZ112+'Daily data'!EB112+'Daily data'!ED112+'Daily data'!EF112+'Daily data'!EH112+'Daily data'!EJ112+'Daily data'!EL112</f>
        <v>0</v>
      </c>
      <c r="X80" s="21">
        <f>'Daily data'!EA112+'Daily data'!EC112+'Daily data'!EE112+'Daily data'!EG112+'Daily data'!EI112+'Daily data'!EK112+'Daily data'!EM112</f>
        <v>0</v>
      </c>
      <c r="Y80" s="18">
        <f>'Daily data'!EN112+'Daily data'!EP112+'Daily data'!ER112+'Daily data'!ET112+'Daily data'!EV112+'Daily data'!EX112+'Daily data'!EZ112</f>
        <v>0</v>
      </c>
      <c r="Z80" s="21">
        <f>'Daily data'!EO112+'Daily data'!EQ112+'Daily data'!ES112+'Daily data'!EU112+'Daily data'!EW112+'Daily data'!EY112+'Daily data'!FA112</f>
        <v>0</v>
      </c>
      <c r="AA80" s="18">
        <f>'Daily data'!FB112+'Daily data'!FD112+'Daily data'!FF112+'Daily data'!FH112+'Daily data'!FJ112+'Daily data'!FL112+'Daily data'!FN112</f>
        <v>0</v>
      </c>
      <c r="AB80" s="21">
        <f>'Daily data'!FC112+'Daily data'!FE112+'Daily data'!FG112+'Daily data'!FI112+'Daily data'!FK112+'Daily data'!FM112+'Daily data'!FO112</f>
        <v>0</v>
      </c>
      <c r="AC80" s="18">
        <f>'Daily data'!FP112+'Daily data'!FR112+'Daily data'!FT112+'Daily data'!FV112+'Daily data'!FX112+'Daily data'!FZ112+'Daily data'!GB112</f>
        <v>0</v>
      </c>
      <c r="AD80" s="21">
        <f>'Daily data'!FQ112+'Daily data'!FS112+'Daily data'!FU112+'Daily data'!FW112+'Daily data'!FY112+'Daily data'!GA112+'Daily data'!GC112</f>
        <v>0</v>
      </c>
      <c r="AE80" s="18">
        <f>'Daily data'!GD112+'Daily data'!GF112+'Daily data'!GH112+'Daily data'!GJ112+'Daily data'!GL112+'Daily data'!GN112+'Daily data'!GP112</f>
        <v>0</v>
      </c>
      <c r="AF80" s="21">
        <f>'Daily data'!GE112+'Daily data'!GG112+'Daily data'!GI112+'Daily data'!GK112+'Daily data'!GM112+'Daily data'!GO112+'Daily data'!GQ112</f>
        <v>0</v>
      </c>
      <c r="AG80" s="18">
        <f t="shared" si="2"/>
        <v>502.19130434782596</v>
      </c>
      <c r="AH80" s="33">
        <f t="shared" si="3"/>
        <v>4.125</v>
      </c>
    </row>
    <row r="81" spans="1:34" x14ac:dyDescent="0.35">
      <c r="A81">
        <v>202</v>
      </c>
      <c r="B81" t="str">
        <f>IFERROR(VLOOKUP(A81,Lookup!$A$1:$B$34,2,FALSE),"")</f>
        <v>BEEF</v>
      </c>
      <c r="C81" t="s">
        <v>49</v>
      </c>
      <c r="D81">
        <v>2</v>
      </c>
      <c r="E81" s="18">
        <f>'Daily data'!D557+'Daily data'!F557+'Daily data'!H557+'Daily data'!J557+'Daily data'!L557+'Daily data'!N557+'Daily data'!P557</f>
        <v>261.10434782608695</v>
      </c>
      <c r="F81" s="21">
        <f>'Daily data'!E557+'Daily data'!G557+'Daily data'!I557+'Daily data'!K557+'Daily data'!M557+'Daily data'!O557+'Daily data'!Q557</f>
        <v>2.2080000000000002</v>
      </c>
      <c r="G81" s="18">
        <f>'Daily data'!R557+'Daily data'!T557+'Daily data'!V557+'Daily data'!X557+'Daily data'!Z557+'Daily data'!AB557+'Daily data'!AD557</f>
        <v>0</v>
      </c>
      <c r="H81" s="21">
        <f>'Daily data'!S557+'Daily data'!U557+'Daily data'!W557+'Daily data'!Y557+'Daily data'!AA557+'Daily data'!AC557+'Daily data'!AE557</f>
        <v>0</v>
      </c>
      <c r="I81" s="18">
        <f>'Daily data'!AF557+'Daily data'!AH557+'Daily data'!AJ557+'Daily data'!AL557+'Daily data'!AN557+'Daily data'!AP557+'Daily data'!AR557</f>
        <v>0</v>
      </c>
      <c r="J81" s="21">
        <f>'Daily data'!AG557+'Daily data'!AI557+'Daily data'!AK557+'Daily data'!AM557+'Daily data'!AO557+'Daily data'!AQ557+'Daily data'!AS557</f>
        <v>0</v>
      </c>
      <c r="K81" s="18">
        <f>'Daily data'!AT557+'Daily data'!AV557+'Daily data'!AX557+'Daily data'!AZ557+'Daily data'!BB557+'Daily data'!BD557+'Daily data'!BF557</f>
        <v>0</v>
      </c>
      <c r="L81" s="21">
        <f>'Daily data'!AU557+'Daily data'!AW557+'Daily data'!AY557+'Daily data'!BA557+'Daily data'!BC557+'Daily data'!BE557+'Daily data'!BG557</f>
        <v>0</v>
      </c>
      <c r="M81" s="18">
        <f>'Daily data'!BH557+'Daily data'!BJ557+'Daily data'!BL557+'Daily data'!BN557+'Daily data'!BP557+'Daily data'!BR557+'Daily data'!BT557</f>
        <v>0</v>
      </c>
      <c r="N81" s="21">
        <f>'Daily data'!BI557+'Daily data'!BK557+'Daily data'!BM557+'Daily data'!BO557+'Daily data'!BQ557+'Daily data'!BS557+'Daily data'!BU557</f>
        <v>0</v>
      </c>
      <c r="O81" s="18">
        <f>'Daily data'!BV557+'Daily data'!BX557+'Daily data'!BZ557+'Daily data'!CB557+'Daily data'!CD557+'Daily data'!CF557+'Daily data'!CH557</f>
        <v>0</v>
      </c>
      <c r="P81" s="21">
        <f>'Daily data'!BW557+'Daily data'!BY557+'Daily data'!CA557+'Daily data'!CC557+'Daily data'!CE557+'Daily data'!CG557+'Daily data'!CI557</f>
        <v>0</v>
      </c>
      <c r="Q81" s="18">
        <f>'Daily data'!CJ557+'Daily data'!CL557+'Daily data'!CN557+'Daily data'!CP557+'Daily data'!CR557+'Daily data'!CT557+'Daily data'!CV557</f>
        <v>0</v>
      </c>
      <c r="R81" s="21">
        <f>'Daily data'!CK557+'Daily data'!CM557+'Daily data'!CO557+'Daily data'!CQ557+'Daily data'!CS557+'Daily data'!CU557+'Daily data'!CW557</f>
        <v>0</v>
      </c>
      <c r="S81" s="18">
        <f>'Daily data'!CX557+'Daily data'!CZ557+'Daily data'!DB557+'Daily data'!DD557+'Daily data'!DF557+'Daily data'!DH557+'Daily data'!DJ557</f>
        <v>0</v>
      </c>
      <c r="T81" s="21">
        <f>'Daily data'!CY557+'Daily data'!DA557+'Daily data'!DC557+'Daily data'!DE557+'Daily data'!DG557+'Daily data'!DI557+'Daily data'!DK557</f>
        <v>0</v>
      </c>
      <c r="U81" s="18">
        <f>'Daily data'!DL557+'Daily data'!DN557+'Daily data'!DP557+'Daily data'!DR557+'Daily data'!DT557+'Daily data'!DV557+'Daily data'!DX557</f>
        <v>0</v>
      </c>
      <c r="V81" s="21">
        <f>'Daily data'!DM557+'Daily data'!DO557+'Daily data'!DQ557+'Daily data'!DS557+'Daily data'!DU557+'Daily data'!DW557+'Daily data'!DY557</f>
        <v>0</v>
      </c>
      <c r="W81" s="18">
        <f>'Daily data'!DZ557+'Daily data'!EB557+'Daily data'!ED557+'Daily data'!EF557+'Daily data'!EH557+'Daily data'!EJ557+'Daily data'!EL557</f>
        <v>0</v>
      </c>
      <c r="X81" s="21">
        <f>'Daily data'!EA557+'Daily data'!EC557+'Daily data'!EE557+'Daily data'!EG557+'Daily data'!EI557+'Daily data'!EK557+'Daily data'!EM557</f>
        <v>0</v>
      </c>
      <c r="Y81" s="18">
        <f>'Daily data'!EN557+'Daily data'!EP557+'Daily data'!ER557+'Daily data'!ET557+'Daily data'!EV557+'Daily data'!EX557+'Daily data'!EZ557</f>
        <v>0</v>
      </c>
      <c r="Z81" s="21">
        <f>'Daily data'!EO557+'Daily data'!EQ557+'Daily data'!ES557+'Daily data'!EU557+'Daily data'!EW557+'Daily data'!EY557+'Daily data'!FA557</f>
        <v>0</v>
      </c>
      <c r="AA81" s="18">
        <f>'Daily data'!FB557+'Daily data'!FD557+'Daily data'!FF557+'Daily data'!FH557+'Daily data'!FJ557+'Daily data'!FL557+'Daily data'!FN557</f>
        <v>0</v>
      </c>
      <c r="AB81" s="21">
        <f>'Daily data'!FC557+'Daily data'!FE557+'Daily data'!FG557+'Daily data'!FI557+'Daily data'!FK557+'Daily data'!FM557+'Daily data'!FO557</f>
        <v>0</v>
      </c>
      <c r="AC81" s="18">
        <f>'Daily data'!FP557+'Daily data'!FR557+'Daily data'!FT557+'Daily data'!FV557+'Daily data'!FX557+'Daily data'!FZ557+'Daily data'!GB557</f>
        <v>0</v>
      </c>
      <c r="AD81" s="21">
        <f>'Daily data'!FQ557+'Daily data'!FS557+'Daily data'!FU557+'Daily data'!FW557+'Daily data'!FY557+'Daily data'!GA557+'Daily data'!GC557</f>
        <v>0</v>
      </c>
      <c r="AE81" s="18">
        <f>'Daily data'!GD557+'Daily data'!GF557+'Daily data'!GH557+'Daily data'!GJ557+'Daily data'!GL557+'Daily data'!GN557+'Daily data'!GP557</f>
        <v>0</v>
      </c>
      <c r="AF81" s="21">
        <f>'Daily data'!GE557+'Daily data'!GG557+'Daily data'!GI557+'Daily data'!GK557+'Daily data'!GM557+'Daily data'!GO557+'Daily data'!GQ557</f>
        <v>0</v>
      </c>
      <c r="AG81" s="18">
        <f t="shared" si="2"/>
        <v>261.10434782608695</v>
      </c>
      <c r="AH81" s="33">
        <f t="shared" si="3"/>
        <v>2.2080000000000002</v>
      </c>
    </row>
    <row r="82" spans="1:34" x14ac:dyDescent="0.35">
      <c r="A82">
        <v>202</v>
      </c>
      <c r="B82" t="str">
        <f>IFERROR(VLOOKUP(A82,Lookup!$A$1:$B$34,2,FALSE),"")</f>
        <v>BEEF</v>
      </c>
      <c r="C82" t="s">
        <v>277</v>
      </c>
      <c r="D82">
        <v>2</v>
      </c>
      <c r="E82" s="18">
        <f>'Daily data'!D293+'Daily data'!F293+'Daily data'!H293+'Daily data'!J293+'Daily data'!L293+'Daily data'!N293+'Daily data'!P293</f>
        <v>0</v>
      </c>
      <c r="F82" s="21">
        <f>'Daily data'!E293+'Daily data'!G293+'Daily data'!I293+'Daily data'!K293+'Daily data'!M293+'Daily data'!O293+'Daily data'!Q293</f>
        <v>0</v>
      </c>
      <c r="G82" s="18">
        <f>'Daily data'!R293+'Daily data'!T293+'Daily data'!V293+'Daily data'!X293+'Daily data'!Z293+'Daily data'!AB293+'Daily data'!AD293</f>
        <v>0</v>
      </c>
      <c r="H82" s="21">
        <f>'Daily data'!S293+'Daily data'!U293+'Daily data'!W293+'Daily data'!Y293+'Daily data'!AA293+'Daily data'!AC293+'Daily data'!AE293</f>
        <v>0</v>
      </c>
      <c r="I82" s="18">
        <f>'Daily data'!AF293+'Daily data'!AH293+'Daily data'!AJ293+'Daily data'!AL293+'Daily data'!AN293+'Daily data'!AP293+'Daily data'!AR293</f>
        <v>0</v>
      </c>
      <c r="J82" s="21">
        <f>'Daily data'!AG293+'Daily data'!AI293+'Daily data'!AK293+'Daily data'!AM293+'Daily data'!AO293+'Daily data'!AQ293+'Daily data'!AS293</f>
        <v>0</v>
      </c>
      <c r="K82" s="18">
        <f>'Daily data'!AT293+'Daily data'!AV293+'Daily data'!AX293+'Daily data'!AZ293+'Daily data'!BB293+'Daily data'!BD293+'Daily data'!BF293</f>
        <v>0</v>
      </c>
      <c r="L82" s="21">
        <f>'Daily data'!AU293+'Daily data'!AW293+'Daily data'!AY293+'Daily data'!BA293+'Daily data'!BC293+'Daily data'!BE293+'Daily data'!BG293</f>
        <v>0</v>
      </c>
      <c r="M82" s="18">
        <f>'Daily data'!BH293+'Daily data'!BJ293+'Daily data'!BL293+'Daily data'!BN293+'Daily data'!BP293+'Daily data'!BR293+'Daily data'!BT293</f>
        <v>0</v>
      </c>
      <c r="N82" s="21">
        <f>'Daily data'!BI293+'Daily data'!BK293+'Daily data'!BM293+'Daily data'!BO293+'Daily data'!BQ293+'Daily data'!BS293+'Daily data'!BU293</f>
        <v>0</v>
      </c>
      <c r="O82" s="18">
        <f>'Daily data'!BV293+'Daily data'!BX293+'Daily data'!BZ293+'Daily data'!CB293+'Daily data'!CD293+'Daily data'!CF293+'Daily data'!CH293</f>
        <v>0</v>
      </c>
      <c r="P82" s="21">
        <f>'Daily data'!BW293+'Daily data'!BY293+'Daily data'!CA293+'Daily data'!CC293+'Daily data'!CE293+'Daily data'!CG293+'Daily data'!CI293</f>
        <v>0</v>
      </c>
      <c r="Q82" s="18">
        <f>'Daily data'!CJ293+'Daily data'!CL293+'Daily data'!CN293+'Daily data'!CP293+'Daily data'!CR293+'Daily data'!CT293+'Daily data'!CV293</f>
        <v>47.260869565217398</v>
      </c>
      <c r="R82" s="21">
        <f>'Daily data'!CK293+'Daily data'!CM293+'Daily data'!CO293+'Daily data'!CQ293+'Daily data'!CS293+'Daily data'!CU293+'Daily data'!CW293</f>
        <v>0.60399999999999998</v>
      </c>
      <c r="S82" s="18">
        <f>'Daily data'!CX293+'Daily data'!CZ293+'Daily data'!DB293+'Daily data'!DD293+'Daily data'!DF293+'Daily data'!DH293+'Daily data'!DJ293</f>
        <v>110.0173913043479</v>
      </c>
      <c r="T82" s="21">
        <f>'Daily data'!CY293+'Daily data'!DA293+'Daily data'!DC293+'Daily data'!DE293+'Daily data'!DG293+'Daily data'!DI293+'Daily data'!DK293</f>
        <v>1.4060000000000001</v>
      </c>
      <c r="U82" s="18">
        <f>'Daily data'!DL293+'Daily data'!DN293+'Daily data'!DP293+'Daily data'!DR293+'Daily data'!DT293+'Daily data'!DV293+'Daily data'!DX293</f>
        <v>0</v>
      </c>
      <c r="V82" s="21">
        <f>'Daily data'!DM293+'Daily data'!DO293+'Daily data'!DQ293+'Daily data'!DS293+'Daily data'!DU293+'Daily data'!DW293+'Daily data'!DY293</f>
        <v>0</v>
      </c>
      <c r="W82" s="18">
        <f>'Daily data'!DZ293+'Daily data'!EB293+'Daily data'!ED293+'Daily data'!EF293+'Daily data'!EH293+'Daily data'!EJ293+'Daily data'!EL293</f>
        <v>0</v>
      </c>
      <c r="X82" s="21">
        <f>'Daily data'!EA293+'Daily data'!EC293+'Daily data'!EE293+'Daily data'!EG293+'Daily data'!EI293+'Daily data'!EK293+'Daily data'!EM293</f>
        <v>0</v>
      </c>
      <c r="Y82" s="18">
        <f>'Daily data'!EN293+'Daily data'!EP293+'Daily data'!ER293+'Daily data'!ET293+'Daily data'!EV293+'Daily data'!EX293+'Daily data'!EZ293</f>
        <v>0</v>
      </c>
      <c r="Z82" s="21">
        <f>'Daily data'!EO293+'Daily data'!EQ293+'Daily data'!ES293+'Daily data'!EU293+'Daily data'!EW293+'Daily data'!EY293+'Daily data'!FA293</f>
        <v>0</v>
      </c>
      <c r="AA82" s="18">
        <f>'Daily data'!FB293+'Daily data'!FD293+'Daily data'!FF293+'Daily data'!FH293+'Daily data'!FJ293+'Daily data'!FL293+'Daily data'!FN293</f>
        <v>0</v>
      </c>
      <c r="AB82" s="21">
        <f>'Daily data'!FC293+'Daily data'!FE293+'Daily data'!FG293+'Daily data'!FI293+'Daily data'!FK293+'Daily data'!FM293+'Daily data'!FO293</f>
        <v>0</v>
      </c>
      <c r="AC82" s="18">
        <f>'Daily data'!FP293+'Daily data'!FR293+'Daily data'!FT293+'Daily data'!FV293+'Daily data'!FX293+'Daily data'!FZ293+'Daily data'!GB293</f>
        <v>86.704347826086902</v>
      </c>
      <c r="AD82" s="21">
        <f>'Daily data'!FQ293+'Daily data'!FS293+'Daily data'!FU293+'Daily data'!FW293+'Daily data'!FY293+'Daily data'!GA293+'Daily data'!GC293</f>
        <v>1.1080000000000001</v>
      </c>
      <c r="AE82" s="18">
        <f>'Daily data'!GD293+'Daily data'!GF293+'Daily data'!GH293+'Daily data'!GJ293+'Daily data'!GL293+'Daily data'!GN293+'Daily data'!GP293</f>
        <v>0</v>
      </c>
      <c r="AF82" s="21">
        <f>'Daily data'!GE293+'Daily data'!GG293+'Daily data'!GI293+'Daily data'!GK293+'Daily data'!GM293+'Daily data'!GO293+'Daily data'!GQ293</f>
        <v>0</v>
      </c>
      <c r="AG82" s="18">
        <f t="shared" si="2"/>
        <v>243.98260869565217</v>
      </c>
      <c r="AH82" s="33">
        <f t="shared" si="3"/>
        <v>3.1180000000000003</v>
      </c>
    </row>
    <row r="83" spans="1:34" x14ac:dyDescent="0.35">
      <c r="A83">
        <v>202</v>
      </c>
      <c r="B83" t="str">
        <f>IFERROR(VLOOKUP(A83,Lookup!$A$1:$B$34,2,FALSE),"")</f>
        <v>BEEF</v>
      </c>
      <c r="C83" t="s">
        <v>130</v>
      </c>
      <c r="D83">
        <v>2</v>
      </c>
      <c r="E83" s="18">
        <f>'Daily data'!D132+'Daily data'!F132+'Daily data'!H132+'Daily data'!J132+'Daily data'!L132+'Daily data'!N132+'Daily data'!P132</f>
        <v>218.417391304348</v>
      </c>
      <c r="F83" s="21">
        <f>'Daily data'!E132+'Daily data'!G132+'Daily data'!I132+'Daily data'!K132+'Daily data'!M132+'Daily data'!O132+'Daily data'!Q132</f>
        <v>1.57</v>
      </c>
      <c r="G83" s="18">
        <f>'Daily data'!R132+'Daily data'!T132+'Daily data'!V132+'Daily data'!X132+'Daily data'!Z132+'Daily data'!AB132+'Daily data'!AD132</f>
        <v>0</v>
      </c>
      <c r="H83" s="21">
        <f>'Daily data'!S132+'Daily data'!U132+'Daily data'!W132+'Daily data'!Y132+'Daily data'!AA132+'Daily data'!AC132+'Daily data'!AE132</f>
        <v>0</v>
      </c>
      <c r="I83" s="18">
        <f>'Daily data'!AF132+'Daily data'!AH132+'Daily data'!AJ132+'Daily data'!AL132+'Daily data'!AN132+'Daily data'!AP132+'Daily data'!AR132</f>
        <v>0</v>
      </c>
      <c r="J83" s="21">
        <f>'Daily data'!AG132+'Daily data'!AI132+'Daily data'!AK132+'Daily data'!AM132+'Daily data'!AO132+'Daily data'!AQ132+'Daily data'!AS132</f>
        <v>0</v>
      </c>
      <c r="K83" s="18">
        <f>'Daily data'!AT132+'Daily data'!AV132+'Daily data'!AX132+'Daily data'!AZ132+'Daily data'!BB132+'Daily data'!BD132+'Daily data'!BF132</f>
        <v>0</v>
      </c>
      <c r="L83" s="21">
        <f>'Daily data'!AU132+'Daily data'!AW132+'Daily data'!AY132+'Daily data'!BA132+'Daily data'!BC132+'Daily data'!BE132+'Daily data'!BG132</f>
        <v>0</v>
      </c>
      <c r="M83" s="18">
        <f>'Daily data'!BH132+'Daily data'!BJ132+'Daily data'!BL132+'Daily data'!BN132+'Daily data'!BP132+'Daily data'!BR132+'Daily data'!BT132</f>
        <v>0</v>
      </c>
      <c r="N83" s="21">
        <f>'Daily data'!BI132+'Daily data'!BK132+'Daily data'!BM132+'Daily data'!BO132+'Daily data'!BQ132+'Daily data'!BS132+'Daily data'!BU132</f>
        <v>0</v>
      </c>
      <c r="O83" s="18">
        <f>'Daily data'!BV132+'Daily data'!BX132+'Daily data'!BZ132+'Daily data'!CB132+'Daily data'!CD132+'Daily data'!CF132+'Daily data'!CH132</f>
        <v>0</v>
      </c>
      <c r="P83" s="21">
        <f>'Daily data'!BW132+'Daily data'!BY132+'Daily data'!CA132+'Daily data'!CC132+'Daily data'!CE132+'Daily data'!CG132+'Daily data'!CI132</f>
        <v>0</v>
      </c>
      <c r="Q83" s="18">
        <f>'Daily data'!CJ132+'Daily data'!CL132+'Daily data'!CN132+'Daily data'!CP132+'Daily data'!CR132+'Daily data'!CT132+'Daily data'!CV132</f>
        <v>0</v>
      </c>
      <c r="R83" s="21">
        <f>'Daily data'!CK132+'Daily data'!CM132+'Daily data'!CO132+'Daily data'!CQ132+'Daily data'!CS132+'Daily data'!CU132+'Daily data'!CW132</f>
        <v>0</v>
      </c>
      <c r="S83" s="18">
        <f>'Daily data'!CX132+'Daily data'!CZ132+'Daily data'!DB132+'Daily data'!DD132+'Daily data'!DF132+'Daily data'!DH132+'Daily data'!DJ132</f>
        <v>0</v>
      </c>
      <c r="T83" s="21">
        <f>'Daily data'!CY132+'Daily data'!DA132+'Daily data'!DC132+'Daily data'!DE132+'Daily data'!DG132+'Daily data'!DI132+'Daily data'!DK132</f>
        <v>0</v>
      </c>
      <c r="U83" s="18">
        <f>'Daily data'!DL132+'Daily data'!DN132+'Daily data'!DP132+'Daily data'!DR132+'Daily data'!DT132+'Daily data'!DV132+'Daily data'!DX132</f>
        <v>0</v>
      </c>
      <c r="V83" s="21">
        <f>'Daily data'!DM132+'Daily data'!DO132+'Daily data'!DQ132+'Daily data'!DS132+'Daily data'!DU132+'Daily data'!DW132+'Daily data'!DY132</f>
        <v>0</v>
      </c>
      <c r="W83" s="18">
        <f>'Daily data'!DZ132+'Daily data'!EB132+'Daily data'!ED132+'Daily data'!EF132+'Daily data'!EH132+'Daily data'!EJ132+'Daily data'!EL132</f>
        <v>0</v>
      </c>
      <c r="X83" s="21">
        <f>'Daily data'!EA132+'Daily data'!EC132+'Daily data'!EE132+'Daily data'!EG132+'Daily data'!EI132+'Daily data'!EK132+'Daily data'!EM132</f>
        <v>0</v>
      </c>
      <c r="Y83" s="18">
        <f>'Daily data'!EN132+'Daily data'!EP132+'Daily data'!ER132+'Daily data'!ET132+'Daily data'!EV132+'Daily data'!EX132+'Daily data'!EZ132</f>
        <v>0</v>
      </c>
      <c r="Z83" s="21">
        <f>'Daily data'!EO132+'Daily data'!EQ132+'Daily data'!ES132+'Daily data'!EU132+'Daily data'!EW132+'Daily data'!EY132+'Daily data'!FA132</f>
        <v>0</v>
      </c>
      <c r="AA83" s="18">
        <f>'Daily data'!FB132+'Daily data'!FD132+'Daily data'!FF132+'Daily data'!FH132+'Daily data'!FJ132+'Daily data'!FL132+'Daily data'!FN132</f>
        <v>0</v>
      </c>
      <c r="AB83" s="21">
        <f>'Daily data'!FC132+'Daily data'!FE132+'Daily data'!FG132+'Daily data'!FI132+'Daily data'!FK132+'Daily data'!FM132+'Daily data'!FO132</f>
        <v>0</v>
      </c>
      <c r="AC83" s="18">
        <f>'Daily data'!FP132+'Daily data'!FR132+'Daily data'!FT132+'Daily data'!FV132+'Daily data'!FX132+'Daily data'!FZ132+'Daily data'!GB132</f>
        <v>0</v>
      </c>
      <c r="AD83" s="21">
        <f>'Daily data'!FQ132+'Daily data'!FS132+'Daily data'!FU132+'Daily data'!FW132+'Daily data'!FY132+'Daily data'!GA132+'Daily data'!GC132</f>
        <v>0</v>
      </c>
      <c r="AE83" s="18">
        <f>'Daily data'!GD132+'Daily data'!GF132+'Daily data'!GH132+'Daily data'!GJ132+'Daily data'!GL132+'Daily data'!GN132+'Daily data'!GP132</f>
        <v>0</v>
      </c>
      <c r="AF83" s="21">
        <f>'Daily data'!GE132+'Daily data'!GG132+'Daily data'!GI132+'Daily data'!GK132+'Daily data'!GM132+'Daily data'!GO132+'Daily data'!GQ132</f>
        <v>0</v>
      </c>
      <c r="AG83" s="18">
        <f t="shared" si="2"/>
        <v>218.417391304348</v>
      </c>
      <c r="AH83" s="33">
        <f t="shared" si="3"/>
        <v>1.57</v>
      </c>
    </row>
    <row r="84" spans="1:34" x14ac:dyDescent="0.35">
      <c r="A84">
        <v>202</v>
      </c>
      <c r="B84" t="str">
        <f>IFERROR(VLOOKUP(A84,Lookup!$A$1:$B$34,2,FALSE),"")</f>
        <v>BEEF</v>
      </c>
      <c r="C84" t="s">
        <v>8</v>
      </c>
      <c r="D84">
        <v>2</v>
      </c>
      <c r="E84" s="18">
        <f>'Daily data'!D9+'Daily data'!F9+'Daily data'!H9+'Daily data'!J9+'Daily data'!L9+'Daily data'!N9+'Daily data'!P9</f>
        <v>0</v>
      </c>
      <c r="F84" s="21">
        <f>'Daily data'!E9+'Daily data'!G9+'Daily data'!I9+'Daily data'!K9+'Daily data'!M9+'Daily data'!O9+'Daily data'!Q9</f>
        <v>0</v>
      </c>
      <c r="G84" s="18">
        <f>'Daily data'!R9+'Daily data'!T9+'Daily data'!V9+'Daily data'!X9+'Daily data'!Z9+'Daily data'!AB9+'Daily data'!AD9</f>
        <v>0</v>
      </c>
      <c r="H84" s="21">
        <f>'Daily data'!S9+'Daily data'!U9+'Daily data'!W9+'Daily data'!Y9+'Daily data'!AA9+'Daily data'!AC9+'Daily data'!AE9</f>
        <v>0</v>
      </c>
      <c r="I84" s="18">
        <f>'Daily data'!AF9+'Daily data'!AH9+'Daily data'!AJ9+'Daily data'!AL9+'Daily data'!AN9+'Daily data'!AP9+'Daily data'!AR9</f>
        <v>0</v>
      </c>
      <c r="J84" s="21">
        <f>'Daily data'!AG9+'Daily data'!AI9+'Daily data'!AK9+'Daily data'!AM9+'Daily data'!AO9+'Daily data'!AQ9+'Daily data'!AS9</f>
        <v>0</v>
      </c>
      <c r="K84" s="18">
        <f>'Daily data'!AT9+'Daily data'!AV9+'Daily data'!AX9+'Daily data'!AZ9+'Daily data'!BB9+'Daily data'!BD9+'Daily data'!BF9</f>
        <v>0</v>
      </c>
      <c r="L84" s="21">
        <f>'Daily data'!AU9+'Daily data'!AW9+'Daily data'!AY9+'Daily data'!BA9+'Daily data'!BC9+'Daily data'!BE9+'Daily data'!BG9</f>
        <v>0</v>
      </c>
      <c r="M84" s="18">
        <f>'Daily data'!BH9+'Daily data'!BJ9+'Daily data'!BL9+'Daily data'!BN9+'Daily data'!BP9+'Daily data'!BR9+'Daily data'!BT9</f>
        <v>0</v>
      </c>
      <c r="N84" s="21">
        <f>'Daily data'!BI9+'Daily data'!BK9+'Daily data'!BM9+'Daily data'!BO9+'Daily data'!BQ9+'Daily data'!BS9+'Daily data'!BU9</f>
        <v>0</v>
      </c>
      <c r="O84" s="18">
        <f>'Daily data'!BV9+'Daily data'!BX9+'Daily data'!BZ9+'Daily data'!CB9+'Daily data'!CD9+'Daily data'!CF9+'Daily data'!CH9</f>
        <v>0</v>
      </c>
      <c r="P84" s="21">
        <f>'Daily data'!BW9+'Daily data'!BY9+'Daily data'!CA9+'Daily data'!CC9+'Daily data'!CE9+'Daily data'!CG9+'Daily data'!CI9</f>
        <v>0</v>
      </c>
      <c r="Q84" s="18">
        <f>'Daily data'!CJ9+'Daily data'!CL9+'Daily data'!CN9+'Daily data'!CP9+'Daily data'!CR9+'Daily data'!CT9+'Daily data'!CV9</f>
        <v>0</v>
      </c>
      <c r="R84" s="21">
        <f>'Daily data'!CK9+'Daily data'!CM9+'Daily data'!CO9+'Daily data'!CQ9+'Daily data'!CS9+'Daily data'!CU9+'Daily data'!CW9</f>
        <v>0</v>
      </c>
      <c r="S84" s="18">
        <f>'Daily data'!CX9+'Daily data'!CZ9+'Daily data'!DB9+'Daily data'!DD9+'Daily data'!DF9+'Daily data'!DH9+'Daily data'!DJ9</f>
        <v>0</v>
      </c>
      <c r="T84" s="21">
        <f>'Daily data'!CY9+'Daily data'!DA9+'Daily data'!DC9+'Daily data'!DE9+'Daily data'!DG9+'Daily data'!DI9+'Daily data'!DK9</f>
        <v>0</v>
      </c>
      <c r="U84" s="18">
        <f>'Daily data'!DL9+'Daily data'!DN9+'Daily data'!DP9+'Daily data'!DR9+'Daily data'!DT9+'Daily data'!DV9+'Daily data'!DX9</f>
        <v>0</v>
      </c>
      <c r="V84" s="21">
        <f>'Daily data'!DM9+'Daily data'!DO9+'Daily data'!DQ9+'Daily data'!DS9+'Daily data'!DU9+'Daily data'!DW9+'Daily data'!DY9</f>
        <v>0</v>
      </c>
      <c r="W84" s="18">
        <f>'Daily data'!DZ9+'Daily data'!EB9+'Daily data'!ED9+'Daily data'!EF9+'Daily data'!EH9+'Daily data'!EJ9+'Daily data'!EL9</f>
        <v>0</v>
      </c>
      <c r="X84" s="21">
        <f>'Daily data'!EA9+'Daily data'!EC9+'Daily data'!EE9+'Daily data'!EG9+'Daily data'!EI9+'Daily data'!EK9+'Daily data'!EM9</f>
        <v>0</v>
      </c>
      <c r="Y84" s="18">
        <f>'Daily data'!EN9+'Daily data'!EP9+'Daily data'!ER9+'Daily data'!ET9+'Daily data'!EV9+'Daily data'!EX9+'Daily data'!EZ9</f>
        <v>0</v>
      </c>
      <c r="Z84" s="21">
        <f>'Daily data'!EO9+'Daily data'!EQ9+'Daily data'!ES9+'Daily data'!EU9+'Daily data'!EW9+'Daily data'!EY9+'Daily data'!FA9</f>
        <v>0</v>
      </c>
      <c r="AA84" s="18">
        <f>'Daily data'!FB9+'Daily data'!FD9+'Daily data'!FF9+'Daily data'!FH9+'Daily data'!FJ9+'Daily data'!FL9+'Daily data'!FN9</f>
        <v>0</v>
      </c>
      <c r="AB84" s="21">
        <f>'Daily data'!FC9+'Daily data'!FE9+'Daily data'!FG9+'Daily data'!FI9+'Daily data'!FK9+'Daily data'!FM9+'Daily data'!FO9</f>
        <v>0</v>
      </c>
      <c r="AC84" s="18">
        <f>'Daily data'!FP9+'Daily data'!FR9+'Daily data'!FT9+'Daily data'!FV9+'Daily data'!FX9+'Daily data'!FZ9+'Daily data'!GB9</f>
        <v>0</v>
      </c>
      <c r="AD84" s="21">
        <f>'Daily data'!FQ9+'Daily data'!FS9+'Daily data'!FU9+'Daily data'!FW9+'Daily data'!FY9+'Daily data'!GA9+'Daily data'!GC9</f>
        <v>0</v>
      </c>
      <c r="AE84" s="18">
        <f>'Daily data'!GD9+'Daily data'!GF9+'Daily data'!GH9+'Daily data'!GJ9+'Daily data'!GL9+'Daily data'!GN9+'Daily data'!GP9</f>
        <v>0</v>
      </c>
      <c r="AF84" s="21">
        <f>'Daily data'!GE9+'Daily data'!GG9+'Daily data'!GI9+'Daily data'!GK9+'Daily data'!GM9+'Daily data'!GO9+'Daily data'!GQ9</f>
        <v>0</v>
      </c>
      <c r="AG84" s="18">
        <f t="shared" si="2"/>
        <v>0</v>
      </c>
      <c r="AH84" s="33">
        <f t="shared" si="3"/>
        <v>0</v>
      </c>
    </row>
    <row r="85" spans="1:34" x14ac:dyDescent="0.35">
      <c r="A85">
        <v>202</v>
      </c>
      <c r="B85" t="str">
        <f>IFERROR(VLOOKUP(A85,Lookup!$A$1:$B$34,2,FALSE),"")</f>
        <v>BEEF</v>
      </c>
      <c r="C85" t="s">
        <v>45</v>
      </c>
      <c r="D85">
        <v>2</v>
      </c>
      <c r="E85" s="18">
        <f>'Daily data'!D46+'Daily data'!F46+'Daily data'!H46+'Daily data'!J46+'Daily data'!L46+'Daily data'!N46+'Daily data'!P46</f>
        <v>0</v>
      </c>
      <c r="F85" s="21">
        <f>'Daily data'!E46+'Daily data'!G46+'Daily data'!I46+'Daily data'!K46+'Daily data'!M46+'Daily data'!O46+'Daily data'!Q46</f>
        <v>0</v>
      </c>
      <c r="G85" s="18">
        <f>'Daily data'!R46+'Daily data'!T46+'Daily data'!V46+'Daily data'!X46+'Daily data'!Z46+'Daily data'!AB46+'Daily data'!AD46</f>
        <v>0</v>
      </c>
      <c r="H85" s="21">
        <f>'Daily data'!S46+'Daily data'!U46+'Daily data'!W46+'Daily data'!Y46+'Daily data'!AA46+'Daily data'!AC46+'Daily data'!AE46</f>
        <v>0</v>
      </c>
      <c r="I85" s="18">
        <f>'Daily data'!AF46+'Daily data'!AH46+'Daily data'!AJ46+'Daily data'!AL46+'Daily data'!AN46+'Daily data'!AP46+'Daily data'!AR46</f>
        <v>0</v>
      </c>
      <c r="J85" s="21">
        <f>'Daily data'!AG46+'Daily data'!AI46+'Daily data'!AK46+'Daily data'!AM46+'Daily data'!AO46+'Daily data'!AQ46+'Daily data'!AS46</f>
        <v>0</v>
      </c>
      <c r="K85" s="18">
        <f>'Daily data'!AT46+'Daily data'!AV46+'Daily data'!AX46+'Daily data'!AZ46+'Daily data'!BB46+'Daily data'!BD46+'Daily data'!BF46</f>
        <v>0</v>
      </c>
      <c r="L85" s="21">
        <f>'Daily data'!AU46+'Daily data'!AW46+'Daily data'!AY46+'Daily data'!BA46+'Daily data'!BC46+'Daily data'!BE46+'Daily data'!BG46</f>
        <v>0</v>
      </c>
      <c r="M85" s="18">
        <f>'Daily data'!BH46+'Daily data'!BJ46+'Daily data'!BL46+'Daily data'!BN46+'Daily data'!BP46+'Daily data'!BR46+'Daily data'!BT46</f>
        <v>0</v>
      </c>
      <c r="N85" s="21">
        <f>'Daily data'!BI46+'Daily data'!BK46+'Daily data'!BM46+'Daily data'!BO46+'Daily data'!BQ46+'Daily data'!BS46+'Daily data'!BU46</f>
        <v>0</v>
      </c>
      <c r="O85" s="18">
        <f>'Daily data'!BV46+'Daily data'!BX46+'Daily data'!BZ46+'Daily data'!CB46+'Daily data'!CD46+'Daily data'!CF46+'Daily data'!CH46</f>
        <v>0</v>
      </c>
      <c r="P85" s="21">
        <f>'Daily data'!BW46+'Daily data'!BY46+'Daily data'!CA46+'Daily data'!CC46+'Daily data'!CE46+'Daily data'!CG46+'Daily data'!CI46</f>
        <v>0</v>
      </c>
      <c r="Q85" s="18">
        <f>'Daily data'!CJ46+'Daily data'!CL46+'Daily data'!CN46+'Daily data'!CP46+'Daily data'!CR46+'Daily data'!CT46+'Daily data'!CV46</f>
        <v>0</v>
      </c>
      <c r="R85" s="21">
        <f>'Daily data'!CK46+'Daily data'!CM46+'Daily data'!CO46+'Daily data'!CQ46+'Daily data'!CS46+'Daily data'!CU46+'Daily data'!CW46</f>
        <v>0</v>
      </c>
      <c r="S85" s="18">
        <f>'Daily data'!CX46+'Daily data'!CZ46+'Daily data'!DB46+'Daily data'!DD46+'Daily data'!DF46+'Daily data'!DH46+'Daily data'!DJ46</f>
        <v>0</v>
      </c>
      <c r="T85" s="21">
        <f>'Daily data'!CY46+'Daily data'!DA46+'Daily data'!DC46+'Daily data'!DE46+'Daily data'!DG46+'Daily data'!DI46+'Daily data'!DK46</f>
        <v>0</v>
      </c>
      <c r="U85" s="18">
        <f>'Daily data'!DL46+'Daily data'!DN46+'Daily data'!DP46+'Daily data'!DR46+'Daily data'!DT46+'Daily data'!DV46+'Daily data'!DX46</f>
        <v>0</v>
      </c>
      <c r="V85" s="21">
        <f>'Daily data'!DM46+'Daily data'!DO46+'Daily data'!DQ46+'Daily data'!DS46+'Daily data'!DU46+'Daily data'!DW46+'Daily data'!DY46</f>
        <v>0</v>
      </c>
      <c r="W85" s="18">
        <f>'Daily data'!DZ46+'Daily data'!EB46+'Daily data'!ED46+'Daily data'!EF46+'Daily data'!EH46+'Daily data'!EJ46+'Daily data'!EL46</f>
        <v>0</v>
      </c>
      <c r="X85" s="21">
        <f>'Daily data'!EA46+'Daily data'!EC46+'Daily data'!EE46+'Daily data'!EG46+'Daily data'!EI46+'Daily data'!EK46+'Daily data'!EM46</f>
        <v>0</v>
      </c>
      <c r="Y85" s="18">
        <f>'Daily data'!EN46+'Daily data'!EP46+'Daily data'!ER46+'Daily data'!ET46+'Daily data'!EV46+'Daily data'!EX46+'Daily data'!EZ46</f>
        <v>0</v>
      </c>
      <c r="Z85" s="21">
        <f>'Daily data'!EO46+'Daily data'!EQ46+'Daily data'!ES46+'Daily data'!EU46+'Daily data'!EW46+'Daily data'!EY46+'Daily data'!FA46</f>
        <v>0</v>
      </c>
      <c r="AA85" s="18">
        <f>'Daily data'!FB46+'Daily data'!FD46+'Daily data'!FF46+'Daily data'!FH46+'Daily data'!FJ46+'Daily data'!FL46+'Daily data'!FN46</f>
        <v>0</v>
      </c>
      <c r="AB85" s="21">
        <f>'Daily data'!FC46+'Daily data'!FE46+'Daily data'!FG46+'Daily data'!FI46+'Daily data'!FK46+'Daily data'!FM46+'Daily data'!FO46</f>
        <v>0</v>
      </c>
      <c r="AC85" s="18">
        <f>'Daily data'!FP46+'Daily data'!FR46+'Daily data'!FT46+'Daily data'!FV46+'Daily data'!FX46+'Daily data'!FZ46+'Daily data'!GB46</f>
        <v>0</v>
      </c>
      <c r="AD85" s="21">
        <f>'Daily data'!FQ46+'Daily data'!FS46+'Daily data'!FU46+'Daily data'!FW46+'Daily data'!FY46+'Daily data'!GA46+'Daily data'!GC46</f>
        <v>0</v>
      </c>
      <c r="AE85" s="18">
        <f>'Daily data'!GD46+'Daily data'!GF46+'Daily data'!GH46+'Daily data'!GJ46+'Daily data'!GL46+'Daily data'!GN46+'Daily data'!GP46</f>
        <v>0</v>
      </c>
      <c r="AF85" s="21">
        <f>'Daily data'!GE46+'Daily data'!GG46+'Daily data'!GI46+'Daily data'!GK46+'Daily data'!GM46+'Daily data'!GO46+'Daily data'!GQ46</f>
        <v>0</v>
      </c>
      <c r="AG85" s="18">
        <f t="shared" si="2"/>
        <v>0</v>
      </c>
      <c r="AH85" s="33">
        <f t="shared" si="3"/>
        <v>0</v>
      </c>
    </row>
    <row r="86" spans="1:34" x14ac:dyDescent="0.35">
      <c r="A86">
        <v>202</v>
      </c>
      <c r="B86" t="str">
        <f>IFERROR(VLOOKUP(A86,Lookup!$A$1:$B$34,2,FALSE),"")</f>
        <v>BEEF</v>
      </c>
      <c r="C86" t="s">
        <v>46</v>
      </c>
      <c r="D86">
        <v>2</v>
      </c>
      <c r="E86" s="18">
        <f>'Daily data'!D47+'Daily data'!F47+'Daily data'!H47+'Daily data'!J47+'Daily data'!L47+'Daily data'!N47+'Daily data'!P47</f>
        <v>0</v>
      </c>
      <c r="F86" s="21">
        <f>'Daily data'!E47+'Daily data'!G47+'Daily data'!I47+'Daily data'!K47+'Daily data'!M47+'Daily data'!O47+'Daily data'!Q47</f>
        <v>0</v>
      </c>
      <c r="G86" s="18">
        <f>'Daily data'!R47+'Daily data'!T47+'Daily data'!V47+'Daily data'!X47+'Daily data'!Z47+'Daily data'!AB47+'Daily data'!AD47</f>
        <v>0</v>
      </c>
      <c r="H86" s="21">
        <f>'Daily data'!S47+'Daily data'!U47+'Daily data'!W47+'Daily data'!Y47+'Daily data'!AA47+'Daily data'!AC47+'Daily data'!AE47</f>
        <v>0</v>
      </c>
      <c r="I86" s="18">
        <f>'Daily data'!AF47+'Daily data'!AH47+'Daily data'!AJ47+'Daily data'!AL47+'Daily data'!AN47+'Daily data'!AP47+'Daily data'!AR47</f>
        <v>0</v>
      </c>
      <c r="J86" s="21">
        <f>'Daily data'!AG47+'Daily data'!AI47+'Daily data'!AK47+'Daily data'!AM47+'Daily data'!AO47+'Daily data'!AQ47+'Daily data'!AS47</f>
        <v>0</v>
      </c>
      <c r="K86" s="18">
        <f>'Daily data'!AT47+'Daily data'!AV47+'Daily data'!AX47+'Daily data'!AZ47+'Daily data'!BB47+'Daily data'!BD47+'Daily data'!BF47</f>
        <v>0</v>
      </c>
      <c r="L86" s="21">
        <f>'Daily data'!AU47+'Daily data'!AW47+'Daily data'!AY47+'Daily data'!BA47+'Daily data'!BC47+'Daily data'!BE47+'Daily data'!BG47</f>
        <v>0</v>
      </c>
      <c r="M86" s="18">
        <f>'Daily data'!BH47+'Daily data'!BJ47+'Daily data'!BL47+'Daily data'!BN47+'Daily data'!BP47+'Daily data'!BR47+'Daily data'!BT47</f>
        <v>0</v>
      </c>
      <c r="N86" s="21">
        <f>'Daily data'!BI47+'Daily data'!BK47+'Daily data'!BM47+'Daily data'!BO47+'Daily data'!BQ47+'Daily data'!BS47+'Daily data'!BU47</f>
        <v>0</v>
      </c>
      <c r="O86" s="18">
        <f>'Daily data'!BV47+'Daily data'!BX47+'Daily data'!BZ47+'Daily data'!CB47+'Daily data'!CD47+'Daily data'!CF47+'Daily data'!CH47</f>
        <v>0</v>
      </c>
      <c r="P86" s="21">
        <f>'Daily data'!BW47+'Daily data'!BY47+'Daily data'!CA47+'Daily data'!CC47+'Daily data'!CE47+'Daily data'!CG47+'Daily data'!CI47</f>
        <v>0</v>
      </c>
      <c r="Q86" s="18">
        <f>'Daily data'!CJ47+'Daily data'!CL47+'Daily data'!CN47+'Daily data'!CP47+'Daily data'!CR47+'Daily data'!CT47+'Daily data'!CV47</f>
        <v>0</v>
      </c>
      <c r="R86" s="21">
        <f>'Daily data'!CK47+'Daily data'!CM47+'Daily data'!CO47+'Daily data'!CQ47+'Daily data'!CS47+'Daily data'!CU47+'Daily data'!CW47</f>
        <v>0</v>
      </c>
      <c r="S86" s="18">
        <f>'Daily data'!CX47+'Daily data'!CZ47+'Daily data'!DB47+'Daily data'!DD47+'Daily data'!DF47+'Daily data'!DH47+'Daily data'!DJ47</f>
        <v>0</v>
      </c>
      <c r="T86" s="21">
        <f>'Daily data'!CY47+'Daily data'!DA47+'Daily data'!DC47+'Daily data'!DE47+'Daily data'!DG47+'Daily data'!DI47+'Daily data'!DK47</f>
        <v>0</v>
      </c>
      <c r="U86" s="18">
        <f>'Daily data'!DL47+'Daily data'!DN47+'Daily data'!DP47+'Daily data'!DR47+'Daily data'!DT47+'Daily data'!DV47+'Daily data'!DX47</f>
        <v>0</v>
      </c>
      <c r="V86" s="21">
        <f>'Daily data'!DM47+'Daily data'!DO47+'Daily data'!DQ47+'Daily data'!DS47+'Daily data'!DU47+'Daily data'!DW47+'Daily data'!DY47</f>
        <v>0</v>
      </c>
      <c r="W86" s="18">
        <f>'Daily data'!DZ47+'Daily data'!EB47+'Daily data'!ED47+'Daily data'!EF47+'Daily data'!EH47+'Daily data'!EJ47+'Daily data'!EL47</f>
        <v>0</v>
      </c>
      <c r="X86" s="21">
        <f>'Daily data'!EA47+'Daily data'!EC47+'Daily data'!EE47+'Daily data'!EG47+'Daily data'!EI47+'Daily data'!EK47+'Daily data'!EM47</f>
        <v>0</v>
      </c>
      <c r="Y86" s="18">
        <f>'Daily data'!EN47+'Daily data'!EP47+'Daily data'!ER47+'Daily data'!ET47+'Daily data'!EV47+'Daily data'!EX47+'Daily data'!EZ47</f>
        <v>0</v>
      </c>
      <c r="Z86" s="21">
        <f>'Daily data'!EO47+'Daily data'!EQ47+'Daily data'!ES47+'Daily data'!EU47+'Daily data'!EW47+'Daily data'!EY47+'Daily data'!FA47</f>
        <v>0</v>
      </c>
      <c r="AA86" s="18">
        <f>'Daily data'!FB47+'Daily data'!FD47+'Daily data'!FF47+'Daily data'!FH47+'Daily data'!FJ47+'Daily data'!FL47+'Daily data'!FN47</f>
        <v>0</v>
      </c>
      <c r="AB86" s="21">
        <f>'Daily data'!FC47+'Daily data'!FE47+'Daily data'!FG47+'Daily data'!FI47+'Daily data'!FK47+'Daily data'!FM47+'Daily data'!FO47</f>
        <v>0</v>
      </c>
      <c r="AC86" s="18">
        <f>'Daily data'!FP47+'Daily data'!FR47+'Daily data'!FT47+'Daily data'!FV47+'Daily data'!FX47+'Daily data'!FZ47+'Daily data'!GB47</f>
        <v>0</v>
      </c>
      <c r="AD86" s="21">
        <f>'Daily data'!FQ47+'Daily data'!FS47+'Daily data'!FU47+'Daily data'!FW47+'Daily data'!FY47+'Daily data'!GA47+'Daily data'!GC47</f>
        <v>0</v>
      </c>
      <c r="AE86" s="18">
        <f>'Daily data'!GD47+'Daily data'!GF47+'Daily data'!GH47+'Daily data'!GJ47+'Daily data'!GL47+'Daily data'!GN47+'Daily data'!GP47</f>
        <v>0</v>
      </c>
      <c r="AF86" s="21">
        <f>'Daily data'!GE47+'Daily data'!GG47+'Daily data'!GI47+'Daily data'!GK47+'Daily data'!GM47+'Daily data'!GO47+'Daily data'!GQ47</f>
        <v>0</v>
      </c>
      <c r="AG86" s="18">
        <f t="shared" si="2"/>
        <v>0</v>
      </c>
      <c r="AH86" s="33">
        <f t="shared" si="3"/>
        <v>0</v>
      </c>
    </row>
    <row r="87" spans="1:34" x14ac:dyDescent="0.35">
      <c r="A87">
        <v>202</v>
      </c>
      <c r="B87" t="str">
        <f>IFERROR(VLOOKUP(A87,Lookup!$A$1:$B$34,2,FALSE),"")</f>
        <v>BEEF</v>
      </c>
      <c r="C87" t="s">
        <v>47</v>
      </c>
      <c r="D87">
        <v>2</v>
      </c>
      <c r="E87" s="18">
        <f>'Daily data'!D48+'Daily data'!F48+'Daily data'!H48+'Daily data'!J48+'Daily data'!L48+'Daily data'!N48+'Daily data'!P48</f>
        <v>0</v>
      </c>
      <c r="F87" s="21">
        <f>'Daily data'!E48+'Daily data'!G48+'Daily data'!I48+'Daily data'!K48+'Daily data'!M48+'Daily data'!O48+'Daily data'!Q48</f>
        <v>0</v>
      </c>
      <c r="G87" s="18">
        <f>'Daily data'!R48+'Daily data'!T48+'Daily data'!V48+'Daily data'!X48+'Daily data'!Z48+'Daily data'!AB48+'Daily data'!AD48</f>
        <v>0</v>
      </c>
      <c r="H87" s="21">
        <f>'Daily data'!S48+'Daily data'!U48+'Daily data'!W48+'Daily data'!Y48+'Daily data'!AA48+'Daily data'!AC48+'Daily data'!AE48</f>
        <v>0</v>
      </c>
      <c r="I87" s="18">
        <f>'Daily data'!AF48+'Daily data'!AH48+'Daily data'!AJ48+'Daily data'!AL48+'Daily data'!AN48+'Daily data'!AP48+'Daily data'!AR48</f>
        <v>0</v>
      </c>
      <c r="J87" s="21">
        <f>'Daily data'!AG48+'Daily data'!AI48+'Daily data'!AK48+'Daily data'!AM48+'Daily data'!AO48+'Daily data'!AQ48+'Daily data'!AS48</f>
        <v>0</v>
      </c>
      <c r="K87" s="18">
        <f>'Daily data'!AT48+'Daily data'!AV48+'Daily data'!AX48+'Daily data'!AZ48+'Daily data'!BB48+'Daily data'!BD48+'Daily data'!BF48</f>
        <v>0</v>
      </c>
      <c r="L87" s="21">
        <f>'Daily data'!AU48+'Daily data'!AW48+'Daily data'!AY48+'Daily data'!BA48+'Daily data'!BC48+'Daily data'!BE48+'Daily data'!BG48</f>
        <v>0</v>
      </c>
      <c r="M87" s="18">
        <f>'Daily data'!BH48+'Daily data'!BJ48+'Daily data'!BL48+'Daily data'!BN48+'Daily data'!BP48+'Daily data'!BR48+'Daily data'!BT48</f>
        <v>0</v>
      </c>
      <c r="N87" s="21">
        <f>'Daily data'!BI48+'Daily data'!BK48+'Daily data'!BM48+'Daily data'!BO48+'Daily data'!BQ48+'Daily data'!BS48+'Daily data'!BU48</f>
        <v>0</v>
      </c>
      <c r="O87" s="18">
        <f>'Daily data'!BV48+'Daily data'!BX48+'Daily data'!BZ48+'Daily data'!CB48+'Daily data'!CD48+'Daily data'!CF48+'Daily data'!CH48</f>
        <v>0</v>
      </c>
      <c r="P87" s="21">
        <f>'Daily data'!BW48+'Daily data'!BY48+'Daily data'!CA48+'Daily data'!CC48+'Daily data'!CE48+'Daily data'!CG48+'Daily data'!CI48</f>
        <v>0</v>
      </c>
      <c r="Q87" s="18">
        <f>'Daily data'!CJ48+'Daily data'!CL48+'Daily data'!CN48+'Daily data'!CP48+'Daily data'!CR48+'Daily data'!CT48+'Daily data'!CV48</f>
        <v>0</v>
      </c>
      <c r="R87" s="21">
        <f>'Daily data'!CK48+'Daily data'!CM48+'Daily data'!CO48+'Daily data'!CQ48+'Daily data'!CS48+'Daily data'!CU48+'Daily data'!CW48</f>
        <v>0</v>
      </c>
      <c r="S87" s="18">
        <f>'Daily data'!CX48+'Daily data'!CZ48+'Daily data'!DB48+'Daily data'!DD48+'Daily data'!DF48+'Daily data'!DH48+'Daily data'!DJ48</f>
        <v>0</v>
      </c>
      <c r="T87" s="21">
        <f>'Daily data'!CY48+'Daily data'!DA48+'Daily data'!DC48+'Daily data'!DE48+'Daily data'!DG48+'Daily data'!DI48+'Daily data'!DK48</f>
        <v>0</v>
      </c>
      <c r="U87" s="18">
        <f>'Daily data'!DL48+'Daily data'!DN48+'Daily data'!DP48+'Daily data'!DR48+'Daily data'!DT48+'Daily data'!DV48+'Daily data'!DX48</f>
        <v>0</v>
      </c>
      <c r="V87" s="21">
        <f>'Daily data'!DM48+'Daily data'!DO48+'Daily data'!DQ48+'Daily data'!DS48+'Daily data'!DU48+'Daily data'!DW48+'Daily data'!DY48</f>
        <v>0</v>
      </c>
      <c r="W87" s="18">
        <f>'Daily data'!DZ48+'Daily data'!EB48+'Daily data'!ED48+'Daily data'!EF48+'Daily data'!EH48+'Daily data'!EJ48+'Daily data'!EL48</f>
        <v>0</v>
      </c>
      <c r="X87" s="21">
        <f>'Daily data'!EA48+'Daily data'!EC48+'Daily data'!EE48+'Daily data'!EG48+'Daily data'!EI48+'Daily data'!EK48+'Daily data'!EM48</f>
        <v>0</v>
      </c>
      <c r="Y87" s="18">
        <f>'Daily data'!EN48+'Daily data'!EP48+'Daily data'!ER48+'Daily data'!ET48+'Daily data'!EV48+'Daily data'!EX48+'Daily data'!EZ48</f>
        <v>0</v>
      </c>
      <c r="Z87" s="21">
        <f>'Daily data'!EO48+'Daily data'!EQ48+'Daily data'!ES48+'Daily data'!EU48+'Daily data'!EW48+'Daily data'!EY48+'Daily data'!FA48</f>
        <v>0</v>
      </c>
      <c r="AA87" s="18">
        <f>'Daily data'!FB48+'Daily data'!FD48+'Daily data'!FF48+'Daily data'!FH48+'Daily data'!FJ48+'Daily data'!FL48+'Daily data'!FN48</f>
        <v>0</v>
      </c>
      <c r="AB87" s="21">
        <f>'Daily data'!FC48+'Daily data'!FE48+'Daily data'!FG48+'Daily data'!FI48+'Daily data'!FK48+'Daily data'!FM48+'Daily data'!FO48</f>
        <v>0</v>
      </c>
      <c r="AC87" s="18">
        <f>'Daily data'!FP48+'Daily data'!FR48+'Daily data'!FT48+'Daily data'!FV48+'Daily data'!FX48+'Daily data'!FZ48+'Daily data'!GB48</f>
        <v>0</v>
      </c>
      <c r="AD87" s="21">
        <f>'Daily data'!FQ48+'Daily data'!FS48+'Daily data'!FU48+'Daily data'!FW48+'Daily data'!FY48+'Daily data'!GA48+'Daily data'!GC48</f>
        <v>0</v>
      </c>
      <c r="AE87" s="18">
        <f>'Daily data'!GD48+'Daily data'!GF48+'Daily data'!GH48+'Daily data'!GJ48+'Daily data'!GL48+'Daily data'!GN48+'Daily data'!GP48</f>
        <v>0</v>
      </c>
      <c r="AF87" s="21">
        <f>'Daily data'!GE48+'Daily data'!GG48+'Daily data'!GI48+'Daily data'!GK48+'Daily data'!GM48+'Daily data'!GO48+'Daily data'!GQ48</f>
        <v>0</v>
      </c>
      <c r="AG87" s="18">
        <f t="shared" si="2"/>
        <v>0</v>
      </c>
      <c r="AH87" s="33">
        <f t="shared" si="3"/>
        <v>0</v>
      </c>
    </row>
    <row r="88" spans="1:34" x14ac:dyDescent="0.35">
      <c r="A88">
        <v>202</v>
      </c>
      <c r="B88" t="str">
        <f>IFERROR(VLOOKUP(A88,Lookup!$A$1:$B$34,2,FALSE),"")</f>
        <v>BEEF</v>
      </c>
      <c r="C88" t="s">
        <v>48</v>
      </c>
      <c r="D88">
        <v>2</v>
      </c>
      <c r="E88" s="18">
        <f>'Daily data'!D49+'Daily data'!F49+'Daily data'!H49+'Daily data'!J49+'Daily data'!L49+'Daily data'!N49+'Daily data'!P49</f>
        <v>0</v>
      </c>
      <c r="F88" s="21">
        <f>'Daily data'!E49+'Daily data'!G49+'Daily data'!I49+'Daily data'!K49+'Daily data'!M49+'Daily data'!O49+'Daily data'!Q49</f>
        <v>0</v>
      </c>
      <c r="G88" s="18">
        <f>'Daily data'!R49+'Daily data'!T49+'Daily data'!V49+'Daily data'!X49+'Daily data'!Z49+'Daily data'!AB49+'Daily data'!AD49</f>
        <v>0</v>
      </c>
      <c r="H88" s="21">
        <f>'Daily data'!S49+'Daily data'!U49+'Daily data'!W49+'Daily data'!Y49+'Daily data'!AA49+'Daily data'!AC49+'Daily data'!AE49</f>
        <v>0</v>
      </c>
      <c r="I88" s="18">
        <f>'Daily data'!AF49+'Daily data'!AH49+'Daily data'!AJ49+'Daily data'!AL49+'Daily data'!AN49+'Daily data'!AP49+'Daily data'!AR49</f>
        <v>0</v>
      </c>
      <c r="J88" s="21">
        <f>'Daily data'!AG49+'Daily data'!AI49+'Daily data'!AK49+'Daily data'!AM49+'Daily data'!AO49+'Daily data'!AQ49+'Daily data'!AS49</f>
        <v>0</v>
      </c>
      <c r="K88" s="18">
        <f>'Daily data'!AT49+'Daily data'!AV49+'Daily data'!AX49+'Daily data'!AZ49+'Daily data'!BB49+'Daily data'!BD49+'Daily data'!BF49</f>
        <v>0</v>
      </c>
      <c r="L88" s="21">
        <f>'Daily data'!AU49+'Daily data'!AW49+'Daily data'!AY49+'Daily data'!BA49+'Daily data'!BC49+'Daily data'!BE49+'Daily data'!BG49</f>
        <v>0</v>
      </c>
      <c r="M88" s="18">
        <f>'Daily data'!BH49+'Daily data'!BJ49+'Daily data'!BL49+'Daily data'!BN49+'Daily data'!BP49+'Daily data'!BR49+'Daily data'!BT49</f>
        <v>0</v>
      </c>
      <c r="N88" s="21">
        <f>'Daily data'!BI49+'Daily data'!BK49+'Daily data'!BM49+'Daily data'!BO49+'Daily data'!BQ49+'Daily data'!BS49+'Daily data'!BU49</f>
        <v>0</v>
      </c>
      <c r="O88" s="18">
        <f>'Daily data'!BV49+'Daily data'!BX49+'Daily data'!BZ49+'Daily data'!CB49+'Daily data'!CD49+'Daily data'!CF49+'Daily data'!CH49</f>
        <v>0</v>
      </c>
      <c r="P88" s="21">
        <f>'Daily data'!BW49+'Daily data'!BY49+'Daily data'!CA49+'Daily data'!CC49+'Daily data'!CE49+'Daily data'!CG49+'Daily data'!CI49</f>
        <v>0</v>
      </c>
      <c r="Q88" s="18">
        <f>'Daily data'!CJ49+'Daily data'!CL49+'Daily data'!CN49+'Daily data'!CP49+'Daily data'!CR49+'Daily data'!CT49+'Daily data'!CV49</f>
        <v>0</v>
      </c>
      <c r="R88" s="21">
        <f>'Daily data'!CK49+'Daily data'!CM49+'Daily data'!CO49+'Daily data'!CQ49+'Daily data'!CS49+'Daily data'!CU49+'Daily data'!CW49</f>
        <v>0</v>
      </c>
      <c r="S88" s="18">
        <f>'Daily data'!CX49+'Daily data'!CZ49+'Daily data'!DB49+'Daily data'!DD49+'Daily data'!DF49+'Daily data'!DH49+'Daily data'!DJ49</f>
        <v>0</v>
      </c>
      <c r="T88" s="21">
        <f>'Daily data'!CY49+'Daily data'!DA49+'Daily data'!DC49+'Daily data'!DE49+'Daily data'!DG49+'Daily data'!DI49+'Daily data'!DK49</f>
        <v>0</v>
      </c>
      <c r="U88" s="18">
        <f>'Daily data'!DL49+'Daily data'!DN49+'Daily data'!DP49+'Daily data'!DR49+'Daily data'!DT49+'Daily data'!DV49+'Daily data'!DX49</f>
        <v>0</v>
      </c>
      <c r="V88" s="21">
        <f>'Daily data'!DM49+'Daily data'!DO49+'Daily data'!DQ49+'Daily data'!DS49+'Daily data'!DU49+'Daily data'!DW49+'Daily data'!DY49</f>
        <v>0</v>
      </c>
      <c r="W88" s="18">
        <f>'Daily data'!DZ49+'Daily data'!EB49+'Daily data'!ED49+'Daily data'!EF49+'Daily data'!EH49+'Daily data'!EJ49+'Daily data'!EL49</f>
        <v>0</v>
      </c>
      <c r="X88" s="21">
        <f>'Daily data'!EA49+'Daily data'!EC49+'Daily data'!EE49+'Daily data'!EG49+'Daily data'!EI49+'Daily data'!EK49+'Daily data'!EM49</f>
        <v>0</v>
      </c>
      <c r="Y88" s="18">
        <f>'Daily data'!EN49+'Daily data'!EP49+'Daily data'!ER49+'Daily data'!ET49+'Daily data'!EV49+'Daily data'!EX49+'Daily data'!EZ49</f>
        <v>0</v>
      </c>
      <c r="Z88" s="21">
        <f>'Daily data'!EO49+'Daily data'!EQ49+'Daily data'!ES49+'Daily data'!EU49+'Daily data'!EW49+'Daily data'!EY49+'Daily data'!FA49</f>
        <v>0</v>
      </c>
      <c r="AA88" s="18">
        <f>'Daily data'!FB49+'Daily data'!FD49+'Daily data'!FF49+'Daily data'!FH49+'Daily data'!FJ49+'Daily data'!FL49+'Daily data'!FN49</f>
        <v>0</v>
      </c>
      <c r="AB88" s="21">
        <f>'Daily data'!FC49+'Daily data'!FE49+'Daily data'!FG49+'Daily data'!FI49+'Daily data'!FK49+'Daily data'!FM49+'Daily data'!FO49</f>
        <v>0</v>
      </c>
      <c r="AC88" s="18">
        <f>'Daily data'!FP49+'Daily data'!FR49+'Daily data'!FT49+'Daily data'!FV49+'Daily data'!FX49+'Daily data'!FZ49+'Daily data'!GB49</f>
        <v>0</v>
      </c>
      <c r="AD88" s="21">
        <f>'Daily data'!FQ49+'Daily data'!FS49+'Daily data'!FU49+'Daily data'!FW49+'Daily data'!FY49+'Daily data'!GA49+'Daily data'!GC49</f>
        <v>0</v>
      </c>
      <c r="AE88" s="18">
        <f>'Daily data'!GD49+'Daily data'!GF49+'Daily data'!GH49+'Daily data'!GJ49+'Daily data'!GL49+'Daily data'!GN49+'Daily data'!GP49</f>
        <v>0</v>
      </c>
      <c r="AF88" s="21">
        <f>'Daily data'!GE49+'Daily data'!GG49+'Daily data'!GI49+'Daily data'!GK49+'Daily data'!GM49+'Daily data'!GO49+'Daily data'!GQ49</f>
        <v>0</v>
      </c>
      <c r="AG88" s="18">
        <f t="shared" si="2"/>
        <v>0</v>
      </c>
      <c r="AH88" s="33">
        <f t="shared" si="3"/>
        <v>0</v>
      </c>
    </row>
    <row r="89" spans="1:34" x14ac:dyDescent="0.35">
      <c r="A89">
        <v>202</v>
      </c>
      <c r="B89" t="str">
        <f>IFERROR(VLOOKUP(A89,Lookup!$A$1:$B$34,2,FALSE),"")</f>
        <v>BEEF</v>
      </c>
      <c r="C89" t="s">
        <v>49</v>
      </c>
      <c r="D89">
        <v>2</v>
      </c>
      <c r="E89" s="18">
        <f>'Daily data'!D50+'Daily data'!F50+'Daily data'!H50+'Daily data'!J50+'Daily data'!L50+'Daily data'!N50+'Daily data'!P50</f>
        <v>0</v>
      </c>
      <c r="F89" s="21">
        <f>'Daily data'!E50+'Daily data'!G50+'Daily data'!I50+'Daily data'!K50+'Daily data'!M50+'Daily data'!O50+'Daily data'!Q50</f>
        <v>0</v>
      </c>
      <c r="G89" s="18">
        <f>'Daily data'!R50+'Daily data'!T50+'Daily data'!V50+'Daily data'!X50+'Daily data'!Z50+'Daily data'!AB50+'Daily data'!AD50</f>
        <v>0</v>
      </c>
      <c r="H89" s="21">
        <f>'Daily data'!S50+'Daily data'!U50+'Daily data'!W50+'Daily data'!Y50+'Daily data'!AA50+'Daily data'!AC50+'Daily data'!AE50</f>
        <v>0</v>
      </c>
      <c r="I89" s="18">
        <f>'Daily data'!AF50+'Daily data'!AH50+'Daily data'!AJ50+'Daily data'!AL50+'Daily data'!AN50+'Daily data'!AP50+'Daily data'!AR50</f>
        <v>0</v>
      </c>
      <c r="J89" s="21">
        <f>'Daily data'!AG50+'Daily data'!AI50+'Daily data'!AK50+'Daily data'!AM50+'Daily data'!AO50+'Daily data'!AQ50+'Daily data'!AS50</f>
        <v>0</v>
      </c>
      <c r="K89" s="18">
        <f>'Daily data'!AT50+'Daily data'!AV50+'Daily data'!AX50+'Daily data'!AZ50+'Daily data'!BB50+'Daily data'!BD50+'Daily data'!BF50</f>
        <v>0</v>
      </c>
      <c r="L89" s="21">
        <f>'Daily data'!AU50+'Daily data'!AW50+'Daily data'!AY50+'Daily data'!BA50+'Daily data'!BC50+'Daily data'!BE50+'Daily data'!BG50</f>
        <v>0</v>
      </c>
      <c r="M89" s="18">
        <f>'Daily data'!BH50+'Daily data'!BJ50+'Daily data'!BL50+'Daily data'!BN50+'Daily data'!BP50+'Daily data'!BR50+'Daily data'!BT50</f>
        <v>0</v>
      </c>
      <c r="N89" s="21">
        <f>'Daily data'!BI50+'Daily data'!BK50+'Daily data'!BM50+'Daily data'!BO50+'Daily data'!BQ50+'Daily data'!BS50+'Daily data'!BU50</f>
        <v>0</v>
      </c>
      <c r="O89" s="18">
        <f>'Daily data'!BV50+'Daily data'!BX50+'Daily data'!BZ50+'Daily data'!CB50+'Daily data'!CD50+'Daily data'!CF50+'Daily data'!CH50</f>
        <v>0</v>
      </c>
      <c r="P89" s="21">
        <f>'Daily data'!BW50+'Daily data'!BY50+'Daily data'!CA50+'Daily data'!CC50+'Daily data'!CE50+'Daily data'!CG50+'Daily data'!CI50</f>
        <v>0</v>
      </c>
      <c r="Q89" s="18">
        <f>'Daily data'!CJ50+'Daily data'!CL50+'Daily data'!CN50+'Daily data'!CP50+'Daily data'!CR50+'Daily data'!CT50+'Daily data'!CV50</f>
        <v>0</v>
      </c>
      <c r="R89" s="21">
        <f>'Daily data'!CK50+'Daily data'!CM50+'Daily data'!CO50+'Daily data'!CQ50+'Daily data'!CS50+'Daily data'!CU50+'Daily data'!CW50</f>
        <v>0</v>
      </c>
      <c r="S89" s="18">
        <f>'Daily data'!CX50+'Daily data'!CZ50+'Daily data'!DB50+'Daily data'!DD50+'Daily data'!DF50+'Daily data'!DH50+'Daily data'!DJ50</f>
        <v>0</v>
      </c>
      <c r="T89" s="21">
        <f>'Daily data'!CY50+'Daily data'!DA50+'Daily data'!DC50+'Daily data'!DE50+'Daily data'!DG50+'Daily data'!DI50+'Daily data'!DK50</f>
        <v>0</v>
      </c>
      <c r="U89" s="18">
        <f>'Daily data'!DL50+'Daily data'!DN50+'Daily data'!DP50+'Daily data'!DR50+'Daily data'!DT50+'Daily data'!DV50+'Daily data'!DX50</f>
        <v>0</v>
      </c>
      <c r="V89" s="21">
        <f>'Daily data'!DM50+'Daily data'!DO50+'Daily data'!DQ50+'Daily data'!DS50+'Daily data'!DU50+'Daily data'!DW50+'Daily data'!DY50</f>
        <v>0</v>
      </c>
      <c r="W89" s="18">
        <f>'Daily data'!DZ50+'Daily data'!EB50+'Daily data'!ED50+'Daily data'!EF50+'Daily data'!EH50+'Daily data'!EJ50+'Daily data'!EL50</f>
        <v>0</v>
      </c>
      <c r="X89" s="21">
        <f>'Daily data'!EA50+'Daily data'!EC50+'Daily data'!EE50+'Daily data'!EG50+'Daily data'!EI50+'Daily data'!EK50+'Daily data'!EM50</f>
        <v>0</v>
      </c>
      <c r="Y89" s="18">
        <f>'Daily data'!EN50+'Daily data'!EP50+'Daily data'!ER50+'Daily data'!ET50+'Daily data'!EV50+'Daily data'!EX50+'Daily data'!EZ50</f>
        <v>0</v>
      </c>
      <c r="Z89" s="21">
        <f>'Daily data'!EO50+'Daily data'!EQ50+'Daily data'!ES50+'Daily data'!EU50+'Daily data'!EW50+'Daily data'!EY50+'Daily data'!FA50</f>
        <v>0</v>
      </c>
      <c r="AA89" s="18">
        <f>'Daily data'!FB50+'Daily data'!FD50+'Daily data'!FF50+'Daily data'!FH50+'Daily data'!FJ50+'Daily data'!FL50+'Daily data'!FN50</f>
        <v>0</v>
      </c>
      <c r="AB89" s="21">
        <f>'Daily data'!FC50+'Daily data'!FE50+'Daily data'!FG50+'Daily data'!FI50+'Daily data'!FK50+'Daily data'!FM50+'Daily data'!FO50</f>
        <v>0</v>
      </c>
      <c r="AC89" s="18">
        <f>'Daily data'!FP50+'Daily data'!FR50+'Daily data'!FT50+'Daily data'!FV50+'Daily data'!FX50+'Daily data'!FZ50+'Daily data'!GB50</f>
        <v>0</v>
      </c>
      <c r="AD89" s="21">
        <f>'Daily data'!FQ50+'Daily data'!FS50+'Daily data'!FU50+'Daily data'!FW50+'Daily data'!FY50+'Daily data'!GA50+'Daily data'!GC50</f>
        <v>0</v>
      </c>
      <c r="AE89" s="18">
        <f>'Daily data'!GD50+'Daily data'!GF50+'Daily data'!GH50+'Daily data'!GJ50+'Daily data'!GL50+'Daily data'!GN50+'Daily data'!GP50</f>
        <v>0</v>
      </c>
      <c r="AF89" s="21">
        <f>'Daily data'!GE50+'Daily data'!GG50+'Daily data'!GI50+'Daily data'!GK50+'Daily data'!GM50+'Daily data'!GO50+'Daily data'!GQ50</f>
        <v>0</v>
      </c>
      <c r="AG89" s="18">
        <f t="shared" si="2"/>
        <v>0</v>
      </c>
      <c r="AH89" s="33">
        <f t="shared" si="3"/>
        <v>0</v>
      </c>
    </row>
    <row r="90" spans="1:34" x14ac:dyDescent="0.35">
      <c r="A90">
        <v>202</v>
      </c>
      <c r="B90" t="str">
        <f>IFERROR(VLOOKUP(A90,Lookup!$A$1:$B$34,2,FALSE),"")</f>
        <v>BEEF</v>
      </c>
      <c r="C90" t="s">
        <v>54</v>
      </c>
      <c r="D90">
        <v>2</v>
      </c>
      <c r="E90" s="18">
        <f>'Daily data'!D55+'Daily data'!F55+'Daily data'!H55+'Daily data'!J55+'Daily data'!L55+'Daily data'!N55+'Daily data'!P55</f>
        <v>0</v>
      </c>
      <c r="F90" s="21">
        <f>'Daily data'!E55+'Daily data'!G55+'Daily data'!I55+'Daily data'!K55+'Daily data'!M55+'Daily data'!O55+'Daily data'!Q55</f>
        <v>0</v>
      </c>
      <c r="G90" s="18">
        <f>'Daily data'!R55+'Daily data'!T55+'Daily data'!V55+'Daily data'!X55+'Daily data'!Z55+'Daily data'!AB55+'Daily data'!AD55</f>
        <v>0</v>
      </c>
      <c r="H90" s="21">
        <f>'Daily data'!S55+'Daily data'!U55+'Daily data'!W55+'Daily data'!Y55+'Daily data'!AA55+'Daily data'!AC55+'Daily data'!AE55</f>
        <v>0</v>
      </c>
      <c r="I90" s="18">
        <f>'Daily data'!AF55+'Daily data'!AH55+'Daily data'!AJ55+'Daily data'!AL55+'Daily data'!AN55+'Daily data'!AP55+'Daily data'!AR55</f>
        <v>0</v>
      </c>
      <c r="J90" s="21">
        <f>'Daily data'!AG55+'Daily data'!AI55+'Daily data'!AK55+'Daily data'!AM55+'Daily data'!AO55+'Daily data'!AQ55+'Daily data'!AS55</f>
        <v>0</v>
      </c>
      <c r="K90" s="18">
        <f>'Daily data'!AT55+'Daily data'!AV55+'Daily data'!AX55+'Daily data'!AZ55+'Daily data'!BB55+'Daily data'!BD55+'Daily data'!BF55</f>
        <v>0</v>
      </c>
      <c r="L90" s="21">
        <f>'Daily data'!AU55+'Daily data'!AW55+'Daily data'!AY55+'Daily data'!BA55+'Daily data'!BC55+'Daily data'!BE55+'Daily data'!BG55</f>
        <v>0</v>
      </c>
      <c r="M90" s="18">
        <f>'Daily data'!BH55+'Daily data'!BJ55+'Daily data'!BL55+'Daily data'!BN55+'Daily data'!BP55+'Daily data'!BR55+'Daily data'!BT55</f>
        <v>0</v>
      </c>
      <c r="N90" s="21">
        <f>'Daily data'!BI55+'Daily data'!BK55+'Daily data'!BM55+'Daily data'!BO55+'Daily data'!BQ55+'Daily data'!BS55+'Daily data'!BU55</f>
        <v>0</v>
      </c>
      <c r="O90" s="18">
        <f>'Daily data'!BV55+'Daily data'!BX55+'Daily data'!BZ55+'Daily data'!CB55+'Daily data'!CD55+'Daily data'!CF55+'Daily data'!CH55</f>
        <v>0</v>
      </c>
      <c r="P90" s="21">
        <f>'Daily data'!BW55+'Daily data'!BY55+'Daily data'!CA55+'Daily data'!CC55+'Daily data'!CE55+'Daily data'!CG55+'Daily data'!CI55</f>
        <v>0</v>
      </c>
      <c r="Q90" s="18">
        <f>'Daily data'!CJ55+'Daily data'!CL55+'Daily data'!CN55+'Daily data'!CP55+'Daily data'!CR55+'Daily data'!CT55+'Daily data'!CV55</f>
        <v>0</v>
      </c>
      <c r="R90" s="21">
        <f>'Daily data'!CK55+'Daily data'!CM55+'Daily data'!CO55+'Daily data'!CQ55+'Daily data'!CS55+'Daily data'!CU55+'Daily data'!CW55</f>
        <v>0</v>
      </c>
      <c r="S90" s="18">
        <f>'Daily data'!CX55+'Daily data'!CZ55+'Daily data'!DB55+'Daily data'!DD55+'Daily data'!DF55+'Daily data'!DH55+'Daily data'!DJ55</f>
        <v>0</v>
      </c>
      <c r="T90" s="21">
        <f>'Daily data'!CY55+'Daily data'!DA55+'Daily data'!DC55+'Daily data'!DE55+'Daily data'!DG55+'Daily data'!DI55+'Daily data'!DK55</f>
        <v>0</v>
      </c>
      <c r="U90" s="18">
        <f>'Daily data'!DL55+'Daily data'!DN55+'Daily data'!DP55+'Daily data'!DR55+'Daily data'!DT55+'Daily data'!DV55+'Daily data'!DX55</f>
        <v>0</v>
      </c>
      <c r="V90" s="21">
        <f>'Daily data'!DM55+'Daily data'!DO55+'Daily data'!DQ55+'Daily data'!DS55+'Daily data'!DU55+'Daily data'!DW55+'Daily data'!DY55</f>
        <v>0</v>
      </c>
      <c r="W90" s="18">
        <f>'Daily data'!DZ55+'Daily data'!EB55+'Daily data'!ED55+'Daily data'!EF55+'Daily data'!EH55+'Daily data'!EJ55+'Daily data'!EL55</f>
        <v>0</v>
      </c>
      <c r="X90" s="21">
        <f>'Daily data'!EA55+'Daily data'!EC55+'Daily data'!EE55+'Daily data'!EG55+'Daily data'!EI55+'Daily data'!EK55+'Daily data'!EM55</f>
        <v>0</v>
      </c>
      <c r="Y90" s="18">
        <f>'Daily data'!EN55+'Daily data'!EP55+'Daily data'!ER55+'Daily data'!ET55+'Daily data'!EV55+'Daily data'!EX55+'Daily data'!EZ55</f>
        <v>0</v>
      </c>
      <c r="Z90" s="21">
        <f>'Daily data'!EO55+'Daily data'!EQ55+'Daily data'!ES55+'Daily data'!EU55+'Daily data'!EW55+'Daily data'!EY55+'Daily data'!FA55</f>
        <v>0</v>
      </c>
      <c r="AA90" s="18">
        <f>'Daily data'!FB55+'Daily data'!FD55+'Daily data'!FF55+'Daily data'!FH55+'Daily data'!FJ55+'Daily data'!FL55+'Daily data'!FN55</f>
        <v>0</v>
      </c>
      <c r="AB90" s="21">
        <f>'Daily data'!FC55+'Daily data'!FE55+'Daily data'!FG55+'Daily data'!FI55+'Daily data'!FK55+'Daily data'!FM55+'Daily data'!FO55</f>
        <v>0</v>
      </c>
      <c r="AC90" s="18">
        <f>'Daily data'!FP55+'Daily data'!FR55+'Daily data'!FT55+'Daily data'!FV55+'Daily data'!FX55+'Daily data'!FZ55+'Daily data'!GB55</f>
        <v>0</v>
      </c>
      <c r="AD90" s="21">
        <f>'Daily data'!FQ55+'Daily data'!FS55+'Daily data'!FU55+'Daily data'!FW55+'Daily data'!FY55+'Daily data'!GA55+'Daily data'!GC55</f>
        <v>0</v>
      </c>
      <c r="AE90" s="18">
        <f>'Daily data'!GD55+'Daily data'!GF55+'Daily data'!GH55+'Daily data'!GJ55+'Daily data'!GL55+'Daily data'!GN55+'Daily data'!GP55</f>
        <v>0</v>
      </c>
      <c r="AF90" s="21">
        <f>'Daily data'!GE55+'Daily data'!GG55+'Daily data'!GI55+'Daily data'!GK55+'Daily data'!GM55+'Daily data'!GO55+'Daily data'!GQ55</f>
        <v>0</v>
      </c>
      <c r="AG90" s="18">
        <f t="shared" si="2"/>
        <v>0</v>
      </c>
      <c r="AH90" s="33">
        <f t="shared" si="3"/>
        <v>0</v>
      </c>
    </row>
    <row r="91" spans="1:34" x14ac:dyDescent="0.35">
      <c r="A91">
        <v>202</v>
      </c>
      <c r="B91" t="str">
        <f>IFERROR(VLOOKUP(A91,Lookup!$A$1:$B$34,2,FALSE),"")</f>
        <v>BEEF</v>
      </c>
      <c r="C91" t="s">
        <v>56</v>
      </c>
      <c r="D91">
        <v>2</v>
      </c>
      <c r="E91" s="18">
        <f>'Daily data'!D57+'Daily data'!F57+'Daily data'!H57+'Daily data'!J57+'Daily data'!L57+'Daily data'!N57+'Daily data'!P57</f>
        <v>0</v>
      </c>
      <c r="F91" s="21">
        <f>'Daily data'!E57+'Daily data'!G57+'Daily data'!I57+'Daily data'!K57+'Daily data'!M57+'Daily data'!O57+'Daily data'!Q57</f>
        <v>0</v>
      </c>
      <c r="G91" s="18">
        <f>'Daily data'!R57+'Daily data'!T57+'Daily data'!V57+'Daily data'!X57+'Daily data'!Z57+'Daily data'!AB57+'Daily data'!AD57</f>
        <v>0</v>
      </c>
      <c r="H91" s="21">
        <f>'Daily data'!S57+'Daily data'!U57+'Daily data'!W57+'Daily data'!Y57+'Daily data'!AA57+'Daily data'!AC57+'Daily data'!AE57</f>
        <v>0</v>
      </c>
      <c r="I91" s="18">
        <f>'Daily data'!AF57+'Daily data'!AH57+'Daily data'!AJ57+'Daily data'!AL57+'Daily data'!AN57+'Daily data'!AP57+'Daily data'!AR57</f>
        <v>0</v>
      </c>
      <c r="J91" s="21">
        <f>'Daily data'!AG57+'Daily data'!AI57+'Daily data'!AK57+'Daily data'!AM57+'Daily data'!AO57+'Daily data'!AQ57+'Daily data'!AS57</f>
        <v>0</v>
      </c>
      <c r="K91" s="18">
        <f>'Daily data'!AT57+'Daily data'!AV57+'Daily data'!AX57+'Daily data'!AZ57+'Daily data'!BB57+'Daily data'!BD57+'Daily data'!BF57</f>
        <v>0</v>
      </c>
      <c r="L91" s="21">
        <f>'Daily data'!AU57+'Daily data'!AW57+'Daily data'!AY57+'Daily data'!BA57+'Daily data'!BC57+'Daily data'!BE57+'Daily data'!BG57</f>
        <v>0</v>
      </c>
      <c r="M91" s="18">
        <f>'Daily data'!BH57+'Daily data'!BJ57+'Daily data'!BL57+'Daily data'!BN57+'Daily data'!BP57+'Daily data'!BR57+'Daily data'!BT57</f>
        <v>0</v>
      </c>
      <c r="N91" s="21">
        <f>'Daily data'!BI57+'Daily data'!BK57+'Daily data'!BM57+'Daily data'!BO57+'Daily data'!BQ57+'Daily data'!BS57+'Daily data'!BU57</f>
        <v>0</v>
      </c>
      <c r="O91" s="18">
        <f>'Daily data'!BV57+'Daily data'!BX57+'Daily data'!BZ57+'Daily data'!CB57+'Daily data'!CD57+'Daily data'!CF57+'Daily data'!CH57</f>
        <v>0</v>
      </c>
      <c r="P91" s="21">
        <f>'Daily data'!BW57+'Daily data'!BY57+'Daily data'!CA57+'Daily data'!CC57+'Daily data'!CE57+'Daily data'!CG57+'Daily data'!CI57</f>
        <v>0</v>
      </c>
      <c r="Q91" s="18">
        <f>'Daily data'!CJ57+'Daily data'!CL57+'Daily data'!CN57+'Daily data'!CP57+'Daily data'!CR57+'Daily data'!CT57+'Daily data'!CV57</f>
        <v>0</v>
      </c>
      <c r="R91" s="21">
        <f>'Daily data'!CK57+'Daily data'!CM57+'Daily data'!CO57+'Daily data'!CQ57+'Daily data'!CS57+'Daily data'!CU57+'Daily data'!CW57</f>
        <v>0</v>
      </c>
      <c r="S91" s="18">
        <f>'Daily data'!CX57+'Daily data'!CZ57+'Daily data'!DB57+'Daily data'!DD57+'Daily data'!DF57+'Daily data'!DH57+'Daily data'!DJ57</f>
        <v>0</v>
      </c>
      <c r="T91" s="21">
        <f>'Daily data'!CY57+'Daily data'!DA57+'Daily data'!DC57+'Daily data'!DE57+'Daily data'!DG57+'Daily data'!DI57+'Daily data'!DK57</f>
        <v>0</v>
      </c>
      <c r="U91" s="18">
        <f>'Daily data'!DL57+'Daily data'!DN57+'Daily data'!DP57+'Daily data'!DR57+'Daily data'!DT57+'Daily data'!DV57+'Daily data'!DX57</f>
        <v>0</v>
      </c>
      <c r="V91" s="21">
        <f>'Daily data'!DM57+'Daily data'!DO57+'Daily data'!DQ57+'Daily data'!DS57+'Daily data'!DU57+'Daily data'!DW57+'Daily data'!DY57</f>
        <v>0</v>
      </c>
      <c r="W91" s="18">
        <f>'Daily data'!DZ57+'Daily data'!EB57+'Daily data'!ED57+'Daily data'!EF57+'Daily data'!EH57+'Daily data'!EJ57+'Daily data'!EL57</f>
        <v>0</v>
      </c>
      <c r="X91" s="21">
        <f>'Daily data'!EA57+'Daily data'!EC57+'Daily data'!EE57+'Daily data'!EG57+'Daily data'!EI57+'Daily data'!EK57+'Daily data'!EM57</f>
        <v>0</v>
      </c>
      <c r="Y91" s="18">
        <f>'Daily data'!EN57+'Daily data'!EP57+'Daily data'!ER57+'Daily data'!ET57+'Daily data'!EV57+'Daily data'!EX57+'Daily data'!EZ57</f>
        <v>0</v>
      </c>
      <c r="Z91" s="21">
        <f>'Daily data'!EO57+'Daily data'!EQ57+'Daily data'!ES57+'Daily data'!EU57+'Daily data'!EW57+'Daily data'!EY57+'Daily data'!FA57</f>
        <v>0</v>
      </c>
      <c r="AA91" s="18">
        <f>'Daily data'!FB57+'Daily data'!FD57+'Daily data'!FF57+'Daily data'!FH57+'Daily data'!FJ57+'Daily data'!FL57+'Daily data'!FN57</f>
        <v>0</v>
      </c>
      <c r="AB91" s="21">
        <f>'Daily data'!FC57+'Daily data'!FE57+'Daily data'!FG57+'Daily data'!FI57+'Daily data'!FK57+'Daily data'!FM57+'Daily data'!FO57</f>
        <v>0</v>
      </c>
      <c r="AC91" s="18">
        <f>'Daily data'!FP57+'Daily data'!FR57+'Daily data'!FT57+'Daily data'!FV57+'Daily data'!FX57+'Daily data'!FZ57+'Daily data'!GB57</f>
        <v>0</v>
      </c>
      <c r="AD91" s="21">
        <f>'Daily data'!FQ57+'Daily data'!FS57+'Daily data'!FU57+'Daily data'!FW57+'Daily data'!FY57+'Daily data'!GA57+'Daily data'!GC57</f>
        <v>0</v>
      </c>
      <c r="AE91" s="18">
        <f>'Daily data'!GD57+'Daily data'!GF57+'Daily data'!GH57+'Daily data'!GJ57+'Daily data'!GL57+'Daily data'!GN57+'Daily data'!GP57</f>
        <v>0</v>
      </c>
      <c r="AF91" s="21">
        <f>'Daily data'!GE57+'Daily data'!GG57+'Daily data'!GI57+'Daily data'!GK57+'Daily data'!GM57+'Daily data'!GO57+'Daily data'!GQ57</f>
        <v>0</v>
      </c>
      <c r="AG91" s="18">
        <f t="shared" si="2"/>
        <v>0</v>
      </c>
      <c r="AH91" s="33">
        <f t="shared" si="3"/>
        <v>0</v>
      </c>
    </row>
    <row r="92" spans="1:34" x14ac:dyDescent="0.35">
      <c r="A92">
        <v>202</v>
      </c>
      <c r="B92" t="str">
        <f>IFERROR(VLOOKUP(A92,Lookup!$A$1:$B$34,2,FALSE),"")</f>
        <v>BEEF</v>
      </c>
      <c r="C92" t="s">
        <v>57</v>
      </c>
      <c r="D92">
        <v>2</v>
      </c>
      <c r="E92" s="18">
        <f>'Daily data'!D58+'Daily data'!F58+'Daily data'!H58+'Daily data'!J58+'Daily data'!L58+'Daily data'!N58+'Daily data'!P58</f>
        <v>0</v>
      </c>
      <c r="F92" s="21">
        <f>'Daily data'!E58+'Daily data'!G58+'Daily data'!I58+'Daily data'!K58+'Daily data'!M58+'Daily data'!O58+'Daily data'!Q58</f>
        <v>0</v>
      </c>
      <c r="G92" s="18">
        <f>'Daily data'!R58+'Daily data'!T58+'Daily data'!V58+'Daily data'!X58+'Daily data'!Z58+'Daily data'!AB58+'Daily data'!AD58</f>
        <v>0</v>
      </c>
      <c r="H92" s="21">
        <f>'Daily data'!S58+'Daily data'!U58+'Daily data'!W58+'Daily data'!Y58+'Daily data'!AA58+'Daily data'!AC58+'Daily data'!AE58</f>
        <v>0</v>
      </c>
      <c r="I92" s="18">
        <f>'Daily data'!AF58+'Daily data'!AH58+'Daily data'!AJ58+'Daily data'!AL58+'Daily data'!AN58+'Daily data'!AP58+'Daily data'!AR58</f>
        <v>0</v>
      </c>
      <c r="J92" s="21">
        <f>'Daily data'!AG58+'Daily data'!AI58+'Daily data'!AK58+'Daily data'!AM58+'Daily data'!AO58+'Daily data'!AQ58+'Daily data'!AS58</f>
        <v>0</v>
      </c>
      <c r="K92" s="18">
        <f>'Daily data'!AT58+'Daily data'!AV58+'Daily data'!AX58+'Daily data'!AZ58+'Daily data'!BB58+'Daily data'!BD58+'Daily data'!BF58</f>
        <v>0</v>
      </c>
      <c r="L92" s="21">
        <f>'Daily data'!AU58+'Daily data'!AW58+'Daily data'!AY58+'Daily data'!BA58+'Daily data'!BC58+'Daily data'!BE58+'Daily data'!BG58</f>
        <v>0</v>
      </c>
      <c r="M92" s="18">
        <f>'Daily data'!BH58+'Daily data'!BJ58+'Daily data'!BL58+'Daily data'!BN58+'Daily data'!BP58+'Daily data'!BR58+'Daily data'!BT58</f>
        <v>0</v>
      </c>
      <c r="N92" s="21">
        <f>'Daily data'!BI58+'Daily data'!BK58+'Daily data'!BM58+'Daily data'!BO58+'Daily data'!BQ58+'Daily data'!BS58+'Daily data'!BU58</f>
        <v>0</v>
      </c>
      <c r="O92" s="18">
        <f>'Daily data'!BV58+'Daily data'!BX58+'Daily data'!BZ58+'Daily data'!CB58+'Daily data'!CD58+'Daily data'!CF58+'Daily data'!CH58</f>
        <v>0</v>
      </c>
      <c r="P92" s="21">
        <f>'Daily data'!BW58+'Daily data'!BY58+'Daily data'!CA58+'Daily data'!CC58+'Daily data'!CE58+'Daily data'!CG58+'Daily data'!CI58</f>
        <v>0</v>
      </c>
      <c r="Q92" s="18">
        <f>'Daily data'!CJ58+'Daily data'!CL58+'Daily data'!CN58+'Daily data'!CP58+'Daily data'!CR58+'Daily data'!CT58+'Daily data'!CV58</f>
        <v>0</v>
      </c>
      <c r="R92" s="21">
        <f>'Daily data'!CK58+'Daily data'!CM58+'Daily data'!CO58+'Daily data'!CQ58+'Daily data'!CS58+'Daily data'!CU58+'Daily data'!CW58</f>
        <v>0</v>
      </c>
      <c r="S92" s="18">
        <f>'Daily data'!CX58+'Daily data'!CZ58+'Daily data'!DB58+'Daily data'!DD58+'Daily data'!DF58+'Daily data'!DH58+'Daily data'!DJ58</f>
        <v>0</v>
      </c>
      <c r="T92" s="21">
        <f>'Daily data'!CY58+'Daily data'!DA58+'Daily data'!DC58+'Daily data'!DE58+'Daily data'!DG58+'Daily data'!DI58+'Daily data'!DK58</f>
        <v>0</v>
      </c>
      <c r="U92" s="18">
        <f>'Daily data'!DL58+'Daily data'!DN58+'Daily data'!DP58+'Daily data'!DR58+'Daily data'!DT58+'Daily data'!DV58+'Daily data'!DX58</f>
        <v>0</v>
      </c>
      <c r="V92" s="21">
        <f>'Daily data'!DM58+'Daily data'!DO58+'Daily data'!DQ58+'Daily data'!DS58+'Daily data'!DU58+'Daily data'!DW58+'Daily data'!DY58</f>
        <v>0</v>
      </c>
      <c r="W92" s="18">
        <f>'Daily data'!DZ58+'Daily data'!EB58+'Daily data'!ED58+'Daily data'!EF58+'Daily data'!EH58+'Daily data'!EJ58+'Daily data'!EL58</f>
        <v>0</v>
      </c>
      <c r="X92" s="21">
        <f>'Daily data'!EA58+'Daily data'!EC58+'Daily data'!EE58+'Daily data'!EG58+'Daily data'!EI58+'Daily data'!EK58+'Daily data'!EM58</f>
        <v>0</v>
      </c>
      <c r="Y92" s="18">
        <f>'Daily data'!EN58+'Daily data'!EP58+'Daily data'!ER58+'Daily data'!ET58+'Daily data'!EV58+'Daily data'!EX58+'Daily data'!EZ58</f>
        <v>0</v>
      </c>
      <c r="Z92" s="21">
        <f>'Daily data'!EO58+'Daily data'!EQ58+'Daily data'!ES58+'Daily data'!EU58+'Daily data'!EW58+'Daily data'!EY58+'Daily data'!FA58</f>
        <v>0</v>
      </c>
      <c r="AA92" s="18">
        <f>'Daily data'!FB58+'Daily data'!FD58+'Daily data'!FF58+'Daily data'!FH58+'Daily data'!FJ58+'Daily data'!FL58+'Daily data'!FN58</f>
        <v>0</v>
      </c>
      <c r="AB92" s="21">
        <f>'Daily data'!FC58+'Daily data'!FE58+'Daily data'!FG58+'Daily data'!FI58+'Daily data'!FK58+'Daily data'!FM58+'Daily data'!FO58</f>
        <v>0</v>
      </c>
      <c r="AC92" s="18">
        <f>'Daily data'!FP58+'Daily data'!FR58+'Daily data'!FT58+'Daily data'!FV58+'Daily data'!FX58+'Daily data'!FZ58+'Daily data'!GB58</f>
        <v>0</v>
      </c>
      <c r="AD92" s="21">
        <f>'Daily data'!FQ58+'Daily data'!FS58+'Daily data'!FU58+'Daily data'!FW58+'Daily data'!FY58+'Daily data'!GA58+'Daily data'!GC58</f>
        <v>0</v>
      </c>
      <c r="AE92" s="18">
        <f>'Daily data'!GD58+'Daily data'!GF58+'Daily data'!GH58+'Daily data'!GJ58+'Daily data'!GL58+'Daily data'!GN58+'Daily data'!GP58</f>
        <v>0</v>
      </c>
      <c r="AF92" s="21">
        <f>'Daily data'!GE58+'Daily data'!GG58+'Daily data'!GI58+'Daily data'!GK58+'Daily data'!GM58+'Daily data'!GO58+'Daily data'!GQ58</f>
        <v>0</v>
      </c>
      <c r="AG92" s="18">
        <f t="shared" si="2"/>
        <v>0</v>
      </c>
      <c r="AH92" s="33">
        <f t="shared" si="3"/>
        <v>0</v>
      </c>
    </row>
    <row r="93" spans="1:34" x14ac:dyDescent="0.35">
      <c r="A93">
        <v>202</v>
      </c>
      <c r="B93" t="str">
        <f>IFERROR(VLOOKUP(A93,Lookup!$A$1:$B$34,2,FALSE),"")</f>
        <v>BEEF</v>
      </c>
      <c r="C93" t="s">
        <v>58</v>
      </c>
      <c r="D93">
        <v>2</v>
      </c>
      <c r="E93" s="18">
        <f>'Daily data'!D59+'Daily data'!F59+'Daily data'!H59+'Daily data'!J59+'Daily data'!L59+'Daily data'!N59+'Daily data'!P59</f>
        <v>0</v>
      </c>
      <c r="F93" s="21">
        <f>'Daily data'!E59+'Daily data'!G59+'Daily data'!I59+'Daily data'!K59+'Daily data'!M59+'Daily data'!O59+'Daily data'!Q59</f>
        <v>0</v>
      </c>
      <c r="G93" s="18">
        <f>'Daily data'!R59+'Daily data'!T59+'Daily data'!V59+'Daily data'!X59+'Daily data'!Z59+'Daily data'!AB59+'Daily data'!AD59</f>
        <v>0</v>
      </c>
      <c r="H93" s="21">
        <f>'Daily data'!S59+'Daily data'!U59+'Daily data'!W59+'Daily data'!Y59+'Daily data'!AA59+'Daily data'!AC59+'Daily data'!AE59</f>
        <v>0</v>
      </c>
      <c r="I93" s="18">
        <f>'Daily data'!AF59+'Daily data'!AH59+'Daily data'!AJ59+'Daily data'!AL59+'Daily data'!AN59+'Daily data'!AP59+'Daily data'!AR59</f>
        <v>0</v>
      </c>
      <c r="J93" s="21">
        <f>'Daily data'!AG59+'Daily data'!AI59+'Daily data'!AK59+'Daily data'!AM59+'Daily data'!AO59+'Daily data'!AQ59+'Daily data'!AS59</f>
        <v>0</v>
      </c>
      <c r="K93" s="18">
        <f>'Daily data'!AT59+'Daily data'!AV59+'Daily data'!AX59+'Daily data'!AZ59+'Daily data'!BB59+'Daily data'!BD59+'Daily data'!BF59</f>
        <v>0</v>
      </c>
      <c r="L93" s="21">
        <f>'Daily data'!AU59+'Daily data'!AW59+'Daily data'!AY59+'Daily data'!BA59+'Daily data'!BC59+'Daily data'!BE59+'Daily data'!BG59</f>
        <v>0</v>
      </c>
      <c r="M93" s="18">
        <f>'Daily data'!BH59+'Daily data'!BJ59+'Daily data'!BL59+'Daily data'!BN59+'Daily data'!BP59+'Daily data'!BR59+'Daily data'!BT59</f>
        <v>0</v>
      </c>
      <c r="N93" s="21">
        <f>'Daily data'!BI59+'Daily data'!BK59+'Daily data'!BM59+'Daily data'!BO59+'Daily data'!BQ59+'Daily data'!BS59+'Daily data'!BU59</f>
        <v>0</v>
      </c>
      <c r="O93" s="18">
        <f>'Daily data'!BV59+'Daily data'!BX59+'Daily data'!BZ59+'Daily data'!CB59+'Daily data'!CD59+'Daily data'!CF59+'Daily data'!CH59</f>
        <v>0</v>
      </c>
      <c r="P93" s="21">
        <f>'Daily data'!BW59+'Daily data'!BY59+'Daily data'!CA59+'Daily data'!CC59+'Daily data'!CE59+'Daily data'!CG59+'Daily data'!CI59</f>
        <v>0</v>
      </c>
      <c r="Q93" s="18">
        <f>'Daily data'!CJ59+'Daily data'!CL59+'Daily data'!CN59+'Daily data'!CP59+'Daily data'!CR59+'Daily data'!CT59+'Daily data'!CV59</f>
        <v>0</v>
      </c>
      <c r="R93" s="21">
        <f>'Daily data'!CK59+'Daily data'!CM59+'Daily data'!CO59+'Daily data'!CQ59+'Daily data'!CS59+'Daily data'!CU59+'Daily data'!CW59</f>
        <v>0</v>
      </c>
      <c r="S93" s="18">
        <f>'Daily data'!CX59+'Daily data'!CZ59+'Daily data'!DB59+'Daily data'!DD59+'Daily data'!DF59+'Daily data'!DH59+'Daily data'!DJ59</f>
        <v>0</v>
      </c>
      <c r="T93" s="21">
        <f>'Daily data'!CY59+'Daily data'!DA59+'Daily data'!DC59+'Daily data'!DE59+'Daily data'!DG59+'Daily data'!DI59+'Daily data'!DK59</f>
        <v>0</v>
      </c>
      <c r="U93" s="18">
        <f>'Daily data'!DL59+'Daily data'!DN59+'Daily data'!DP59+'Daily data'!DR59+'Daily data'!DT59+'Daily data'!DV59+'Daily data'!DX59</f>
        <v>0</v>
      </c>
      <c r="V93" s="21">
        <f>'Daily data'!DM59+'Daily data'!DO59+'Daily data'!DQ59+'Daily data'!DS59+'Daily data'!DU59+'Daily data'!DW59+'Daily data'!DY59</f>
        <v>0</v>
      </c>
      <c r="W93" s="18">
        <f>'Daily data'!DZ59+'Daily data'!EB59+'Daily data'!ED59+'Daily data'!EF59+'Daily data'!EH59+'Daily data'!EJ59+'Daily data'!EL59</f>
        <v>0</v>
      </c>
      <c r="X93" s="21">
        <f>'Daily data'!EA59+'Daily data'!EC59+'Daily data'!EE59+'Daily data'!EG59+'Daily data'!EI59+'Daily data'!EK59+'Daily data'!EM59</f>
        <v>0</v>
      </c>
      <c r="Y93" s="18">
        <f>'Daily data'!EN59+'Daily data'!EP59+'Daily data'!ER59+'Daily data'!ET59+'Daily data'!EV59+'Daily data'!EX59+'Daily data'!EZ59</f>
        <v>0</v>
      </c>
      <c r="Z93" s="21">
        <f>'Daily data'!EO59+'Daily data'!EQ59+'Daily data'!ES59+'Daily data'!EU59+'Daily data'!EW59+'Daily data'!EY59+'Daily data'!FA59</f>
        <v>0</v>
      </c>
      <c r="AA93" s="18">
        <f>'Daily data'!FB59+'Daily data'!FD59+'Daily data'!FF59+'Daily data'!FH59+'Daily data'!FJ59+'Daily data'!FL59+'Daily data'!FN59</f>
        <v>0</v>
      </c>
      <c r="AB93" s="21">
        <f>'Daily data'!FC59+'Daily data'!FE59+'Daily data'!FG59+'Daily data'!FI59+'Daily data'!FK59+'Daily data'!FM59+'Daily data'!FO59</f>
        <v>0</v>
      </c>
      <c r="AC93" s="18">
        <f>'Daily data'!FP59+'Daily data'!FR59+'Daily data'!FT59+'Daily data'!FV59+'Daily data'!FX59+'Daily data'!FZ59+'Daily data'!GB59</f>
        <v>0</v>
      </c>
      <c r="AD93" s="21">
        <f>'Daily data'!FQ59+'Daily data'!FS59+'Daily data'!FU59+'Daily data'!FW59+'Daily data'!FY59+'Daily data'!GA59+'Daily data'!GC59</f>
        <v>0</v>
      </c>
      <c r="AE93" s="18">
        <f>'Daily data'!GD59+'Daily data'!GF59+'Daily data'!GH59+'Daily data'!GJ59+'Daily data'!GL59+'Daily data'!GN59+'Daily data'!GP59</f>
        <v>0</v>
      </c>
      <c r="AF93" s="21">
        <f>'Daily data'!GE59+'Daily data'!GG59+'Daily data'!GI59+'Daily data'!GK59+'Daily data'!GM59+'Daily data'!GO59+'Daily data'!GQ59</f>
        <v>0</v>
      </c>
      <c r="AG93" s="18">
        <f t="shared" si="2"/>
        <v>0</v>
      </c>
      <c r="AH93" s="33">
        <f t="shared" si="3"/>
        <v>0</v>
      </c>
    </row>
    <row r="94" spans="1:34" x14ac:dyDescent="0.35">
      <c r="A94">
        <v>202</v>
      </c>
      <c r="B94" t="str">
        <f>IFERROR(VLOOKUP(A94,Lookup!$A$1:$B$34,2,FALSE),"")</f>
        <v>BEEF</v>
      </c>
      <c r="C94" t="s">
        <v>61</v>
      </c>
      <c r="D94">
        <v>2</v>
      </c>
      <c r="E94" s="18">
        <f>'Daily data'!D62+'Daily data'!F62+'Daily data'!H62+'Daily data'!J62+'Daily data'!L62+'Daily data'!N62+'Daily data'!P62</f>
        <v>0</v>
      </c>
      <c r="F94" s="21">
        <f>'Daily data'!E62+'Daily data'!G62+'Daily data'!I62+'Daily data'!K62+'Daily data'!M62+'Daily data'!O62+'Daily data'!Q62</f>
        <v>0</v>
      </c>
      <c r="G94" s="18">
        <f>'Daily data'!R62+'Daily data'!T62+'Daily data'!V62+'Daily data'!X62+'Daily data'!Z62+'Daily data'!AB62+'Daily data'!AD62</f>
        <v>0</v>
      </c>
      <c r="H94" s="21">
        <f>'Daily data'!S62+'Daily data'!U62+'Daily data'!W62+'Daily data'!Y62+'Daily data'!AA62+'Daily data'!AC62+'Daily data'!AE62</f>
        <v>0</v>
      </c>
      <c r="I94" s="18">
        <f>'Daily data'!AF62+'Daily data'!AH62+'Daily data'!AJ62+'Daily data'!AL62+'Daily data'!AN62+'Daily data'!AP62+'Daily data'!AR62</f>
        <v>0</v>
      </c>
      <c r="J94" s="21">
        <f>'Daily data'!AG62+'Daily data'!AI62+'Daily data'!AK62+'Daily data'!AM62+'Daily data'!AO62+'Daily data'!AQ62+'Daily data'!AS62</f>
        <v>0</v>
      </c>
      <c r="K94" s="18">
        <f>'Daily data'!AT62+'Daily data'!AV62+'Daily data'!AX62+'Daily data'!AZ62+'Daily data'!BB62+'Daily data'!BD62+'Daily data'!BF62</f>
        <v>0</v>
      </c>
      <c r="L94" s="21">
        <f>'Daily data'!AU62+'Daily data'!AW62+'Daily data'!AY62+'Daily data'!BA62+'Daily data'!BC62+'Daily data'!BE62+'Daily data'!BG62</f>
        <v>0</v>
      </c>
      <c r="M94" s="18">
        <f>'Daily data'!BH62+'Daily data'!BJ62+'Daily data'!BL62+'Daily data'!BN62+'Daily data'!BP62+'Daily data'!BR62+'Daily data'!BT62</f>
        <v>0</v>
      </c>
      <c r="N94" s="21">
        <f>'Daily data'!BI62+'Daily data'!BK62+'Daily data'!BM62+'Daily data'!BO62+'Daily data'!BQ62+'Daily data'!BS62+'Daily data'!BU62</f>
        <v>0</v>
      </c>
      <c r="O94" s="18">
        <f>'Daily data'!BV62+'Daily data'!BX62+'Daily data'!BZ62+'Daily data'!CB62+'Daily data'!CD62+'Daily data'!CF62+'Daily data'!CH62</f>
        <v>0</v>
      </c>
      <c r="P94" s="21">
        <f>'Daily data'!BW62+'Daily data'!BY62+'Daily data'!CA62+'Daily data'!CC62+'Daily data'!CE62+'Daily data'!CG62+'Daily data'!CI62</f>
        <v>0</v>
      </c>
      <c r="Q94" s="18">
        <f>'Daily data'!CJ62+'Daily data'!CL62+'Daily data'!CN62+'Daily data'!CP62+'Daily data'!CR62+'Daily data'!CT62+'Daily data'!CV62</f>
        <v>0</v>
      </c>
      <c r="R94" s="21">
        <f>'Daily data'!CK62+'Daily data'!CM62+'Daily data'!CO62+'Daily data'!CQ62+'Daily data'!CS62+'Daily data'!CU62+'Daily data'!CW62</f>
        <v>0</v>
      </c>
      <c r="S94" s="18">
        <f>'Daily data'!CX62+'Daily data'!CZ62+'Daily data'!DB62+'Daily data'!DD62+'Daily data'!DF62+'Daily data'!DH62+'Daily data'!DJ62</f>
        <v>0</v>
      </c>
      <c r="T94" s="21">
        <f>'Daily data'!CY62+'Daily data'!DA62+'Daily data'!DC62+'Daily data'!DE62+'Daily data'!DG62+'Daily data'!DI62+'Daily data'!DK62</f>
        <v>0</v>
      </c>
      <c r="U94" s="18">
        <f>'Daily data'!DL62+'Daily data'!DN62+'Daily data'!DP62+'Daily data'!DR62+'Daily data'!DT62+'Daily data'!DV62+'Daily data'!DX62</f>
        <v>0</v>
      </c>
      <c r="V94" s="21">
        <f>'Daily data'!DM62+'Daily data'!DO62+'Daily data'!DQ62+'Daily data'!DS62+'Daily data'!DU62+'Daily data'!DW62+'Daily data'!DY62</f>
        <v>0</v>
      </c>
      <c r="W94" s="18">
        <f>'Daily data'!DZ62+'Daily data'!EB62+'Daily data'!ED62+'Daily data'!EF62+'Daily data'!EH62+'Daily data'!EJ62+'Daily data'!EL62</f>
        <v>0</v>
      </c>
      <c r="X94" s="21">
        <f>'Daily data'!EA62+'Daily data'!EC62+'Daily data'!EE62+'Daily data'!EG62+'Daily data'!EI62+'Daily data'!EK62+'Daily data'!EM62</f>
        <v>0</v>
      </c>
      <c r="Y94" s="18">
        <f>'Daily data'!EN62+'Daily data'!EP62+'Daily data'!ER62+'Daily data'!ET62+'Daily data'!EV62+'Daily data'!EX62+'Daily data'!EZ62</f>
        <v>0</v>
      </c>
      <c r="Z94" s="21">
        <f>'Daily data'!EO62+'Daily data'!EQ62+'Daily data'!ES62+'Daily data'!EU62+'Daily data'!EW62+'Daily data'!EY62+'Daily data'!FA62</f>
        <v>0</v>
      </c>
      <c r="AA94" s="18">
        <f>'Daily data'!FB62+'Daily data'!FD62+'Daily data'!FF62+'Daily data'!FH62+'Daily data'!FJ62+'Daily data'!FL62+'Daily data'!FN62</f>
        <v>0</v>
      </c>
      <c r="AB94" s="21">
        <f>'Daily data'!FC62+'Daily data'!FE62+'Daily data'!FG62+'Daily data'!FI62+'Daily data'!FK62+'Daily data'!FM62+'Daily data'!FO62</f>
        <v>0</v>
      </c>
      <c r="AC94" s="18">
        <f>'Daily data'!FP62+'Daily data'!FR62+'Daily data'!FT62+'Daily data'!FV62+'Daily data'!FX62+'Daily data'!FZ62+'Daily data'!GB62</f>
        <v>0</v>
      </c>
      <c r="AD94" s="21">
        <f>'Daily data'!FQ62+'Daily data'!FS62+'Daily data'!FU62+'Daily data'!FW62+'Daily data'!FY62+'Daily data'!GA62+'Daily data'!GC62</f>
        <v>0</v>
      </c>
      <c r="AE94" s="18">
        <f>'Daily data'!GD62+'Daily data'!GF62+'Daily data'!GH62+'Daily data'!GJ62+'Daily data'!GL62+'Daily data'!GN62+'Daily data'!GP62</f>
        <v>0</v>
      </c>
      <c r="AF94" s="21">
        <f>'Daily data'!GE62+'Daily data'!GG62+'Daily data'!GI62+'Daily data'!GK62+'Daily data'!GM62+'Daily data'!GO62+'Daily data'!GQ62</f>
        <v>0</v>
      </c>
      <c r="AG94" s="18">
        <f t="shared" si="2"/>
        <v>0</v>
      </c>
      <c r="AH94" s="33">
        <f t="shared" si="3"/>
        <v>0</v>
      </c>
    </row>
    <row r="95" spans="1:34" x14ac:dyDescent="0.35">
      <c r="A95">
        <v>202</v>
      </c>
      <c r="B95" t="str">
        <f>IFERROR(VLOOKUP(A95,Lookup!$A$1:$B$34,2,FALSE),"")</f>
        <v>BEEF</v>
      </c>
      <c r="C95" t="s">
        <v>62</v>
      </c>
      <c r="D95">
        <v>2</v>
      </c>
      <c r="E95" s="18">
        <f>'Daily data'!D63+'Daily data'!F63+'Daily data'!H63+'Daily data'!J63+'Daily data'!L63+'Daily data'!N63+'Daily data'!P63</f>
        <v>0</v>
      </c>
      <c r="F95" s="21">
        <f>'Daily data'!E63+'Daily data'!G63+'Daily data'!I63+'Daily data'!K63+'Daily data'!M63+'Daily data'!O63+'Daily data'!Q63</f>
        <v>0</v>
      </c>
      <c r="G95" s="18">
        <f>'Daily data'!R63+'Daily data'!T63+'Daily data'!V63+'Daily data'!X63+'Daily data'!Z63+'Daily data'!AB63+'Daily data'!AD63</f>
        <v>0</v>
      </c>
      <c r="H95" s="21">
        <f>'Daily data'!S63+'Daily data'!U63+'Daily data'!W63+'Daily data'!Y63+'Daily data'!AA63+'Daily data'!AC63+'Daily data'!AE63</f>
        <v>0</v>
      </c>
      <c r="I95" s="18">
        <f>'Daily data'!AF63+'Daily data'!AH63+'Daily data'!AJ63+'Daily data'!AL63+'Daily data'!AN63+'Daily data'!AP63+'Daily data'!AR63</f>
        <v>0</v>
      </c>
      <c r="J95" s="21">
        <f>'Daily data'!AG63+'Daily data'!AI63+'Daily data'!AK63+'Daily data'!AM63+'Daily data'!AO63+'Daily data'!AQ63+'Daily data'!AS63</f>
        <v>0</v>
      </c>
      <c r="K95" s="18">
        <f>'Daily data'!AT63+'Daily data'!AV63+'Daily data'!AX63+'Daily data'!AZ63+'Daily data'!BB63+'Daily data'!BD63+'Daily data'!BF63</f>
        <v>0</v>
      </c>
      <c r="L95" s="21">
        <f>'Daily data'!AU63+'Daily data'!AW63+'Daily data'!AY63+'Daily data'!BA63+'Daily data'!BC63+'Daily data'!BE63+'Daily data'!BG63</f>
        <v>0</v>
      </c>
      <c r="M95" s="18">
        <f>'Daily data'!BH63+'Daily data'!BJ63+'Daily data'!BL63+'Daily data'!BN63+'Daily data'!BP63+'Daily data'!BR63+'Daily data'!BT63</f>
        <v>0</v>
      </c>
      <c r="N95" s="21">
        <f>'Daily data'!BI63+'Daily data'!BK63+'Daily data'!BM63+'Daily data'!BO63+'Daily data'!BQ63+'Daily data'!BS63+'Daily data'!BU63</f>
        <v>0</v>
      </c>
      <c r="O95" s="18">
        <f>'Daily data'!BV63+'Daily data'!BX63+'Daily data'!BZ63+'Daily data'!CB63+'Daily data'!CD63+'Daily data'!CF63+'Daily data'!CH63</f>
        <v>0</v>
      </c>
      <c r="P95" s="21">
        <f>'Daily data'!BW63+'Daily data'!BY63+'Daily data'!CA63+'Daily data'!CC63+'Daily data'!CE63+'Daily data'!CG63+'Daily data'!CI63</f>
        <v>0</v>
      </c>
      <c r="Q95" s="18">
        <f>'Daily data'!CJ63+'Daily data'!CL63+'Daily data'!CN63+'Daily data'!CP63+'Daily data'!CR63+'Daily data'!CT63+'Daily data'!CV63</f>
        <v>0</v>
      </c>
      <c r="R95" s="21">
        <f>'Daily data'!CK63+'Daily data'!CM63+'Daily data'!CO63+'Daily data'!CQ63+'Daily data'!CS63+'Daily data'!CU63+'Daily data'!CW63</f>
        <v>0</v>
      </c>
      <c r="S95" s="18">
        <f>'Daily data'!CX63+'Daily data'!CZ63+'Daily data'!DB63+'Daily data'!DD63+'Daily data'!DF63+'Daily data'!DH63+'Daily data'!DJ63</f>
        <v>0</v>
      </c>
      <c r="T95" s="21">
        <f>'Daily data'!CY63+'Daily data'!DA63+'Daily data'!DC63+'Daily data'!DE63+'Daily data'!DG63+'Daily data'!DI63+'Daily data'!DK63</f>
        <v>0</v>
      </c>
      <c r="U95" s="18">
        <f>'Daily data'!DL63+'Daily data'!DN63+'Daily data'!DP63+'Daily data'!DR63+'Daily data'!DT63+'Daily data'!DV63+'Daily data'!DX63</f>
        <v>0</v>
      </c>
      <c r="V95" s="21">
        <f>'Daily data'!DM63+'Daily data'!DO63+'Daily data'!DQ63+'Daily data'!DS63+'Daily data'!DU63+'Daily data'!DW63+'Daily data'!DY63</f>
        <v>0</v>
      </c>
      <c r="W95" s="18">
        <f>'Daily data'!DZ63+'Daily data'!EB63+'Daily data'!ED63+'Daily data'!EF63+'Daily data'!EH63+'Daily data'!EJ63+'Daily data'!EL63</f>
        <v>0</v>
      </c>
      <c r="X95" s="21">
        <f>'Daily data'!EA63+'Daily data'!EC63+'Daily data'!EE63+'Daily data'!EG63+'Daily data'!EI63+'Daily data'!EK63+'Daily data'!EM63</f>
        <v>0</v>
      </c>
      <c r="Y95" s="18">
        <f>'Daily data'!EN63+'Daily data'!EP63+'Daily data'!ER63+'Daily data'!ET63+'Daily data'!EV63+'Daily data'!EX63+'Daily data'!EZ63</f>
        <v>0</v>
      </c>
      <c r="Z95" s="21">
        <f>'Daily data'!EO63+'Daily data'!EQ63+'Daily data'!ES63+'Daily data'!EU63+'Daily data'!EW63+'Daily data'!EY63+'Daily data'!FA63</f>
        <v>0</v>
      </c>
      <c r="AA95" s="18">
        <f>'Daily data'!FB63+'Daily data'!FD63+'Daily data'!FF63+'Daily data'!FH63+'Daily data'!FJ63+'Daily data'!FL63+'Daily data'!FN63</f>
        <v>0</v>
      </c>
      <c r="AB95" s="21">
        <f>'Daily data'!FC63+'Daily data'!FE63+'Daily data'!FG63+'Daily data'!FI63+'Daily data'!FK63+'Daily data'!FM63+'Daily data'!FO63</f>
        <v>0</v>
      </c>
      <c r="AC95" s="18">
        <f>'Daily data'!FP63+'Daily data'!FR63+'Daily data'!FT63+'Daily data'!FV63+'Daily data'!FX63+'Daily data'!FZ63+'Daily data'!GB63</f>
        <v>0</v>
      </c>
      <c r="AD95" s="21">
        <f>'Daily data'!FQ63+'Daily data'!FS63+'Daily data'!FU63+'Daily data'!FW63+'Daily data'!FY63+'Daily data'!GA63+'Daily data'!GC63</f>
        <v>0</v>
      </c>
      <c r="AE95" s="18">
        <f>'Daily data'!GD63+'Daily data'!GF63+'Daily data'!GH63+'Daily data'!GJ63+'Daily data'!GL63+'Daily data'!GN63+'Daily data'!GP63</f>
        <v>0</v>
      </c>
      <c r="AF95" s="21">
        <f>'Daily data'!GE63+'Daily data'!GG63+'Daily data'!GI63+'Daily data'!GK63+'Daily data'!GM63+'Daily data'!GO63+'Daily data'!GQ63</f>
        <v>0</v>
      </c>
      <c r="AG95" s="18">
        <f t="shared" si="2"/>
        <v>0</v>
      </c>
      <c r="AH95" s="33">
        <f t="shared" si="3"/>
        <v>0</v>
      </c>
    </row>
    <row r="96" spans="1:34" x14ac:dyDescent="0.35">
      <c r="A96">
        <v>202</v>
      </c>
      <c r="B96" t="str">
        <f>IFERROR(VLOOKUP(A96,Lookup!$A$1:$B$34,2,FALSE),"")</f>
        <v>BEEF</v>
      </c>
      <c r="C96" t="s">
        <v>65</v>
      </c>
      <c r="D96">
        <v>2</v>
      </c>
      <c r="E96" s="18">
        <f>'Daily data'!D66+'Daily data'!F66+'Daily data'!H66+'Daily data'!J66+'Daily data'!L66+'Daily data'!N66+'Daily data'!P66</f>
        <v>0</v>
      </c>
      <c r="F96" s="21">
        <f>'Daily data'!E66+'Daily data'!G66+'Daily data'!I66+'Daily data'!K66+'Daily data'!M66+'Daily data'!O66+'Daily data'!Q66</f>
        <v>0</v>
      </c>
      <c r="G96" s="18">
        <f>'Daily data'!R66+'Daily data'!T66+'Daily data'!V66+'Daily data'!X66+'Daily data'!Z66+'Daily data'!AB66+'Daily data'!AD66</f>
        <v>0</v>
      </c>
      <c r="H96" s="21">
        <f>'Daily data'!S66+'Daily data'!U66+'Daily data'!W66+'Daily data'!Y66+'Daily data'!AA66+'Daily data'!AC66+'Daily data'!AE66</f>
        <v>0</v>
      </c>
      <c r="I96" s="18">
        <f>'Daily data'!AF66+'Daily data'!AH66+'Daily data'!AJ66+'Daily data'!AL66+'Daily data'!AN66+'Daily data'!AP66+'Daily data'!AR66</f>
        <v>0</v>
      </c>
      <c r="J96" s="21">
        <f>'Daily data'!AG66+'Daily data'!AI66+'Daily data'!AK66+'Daily data'!AM66+'Daily data'!AO66+'Daily data'!AQ66+'Daily data'!AS66</f>
        <v>0</v>
      </c>
      <c r="K96" s="18">
        <f>'Daily data'!AT66+'Daily data'!AV66+'Daily data'!AX66+'Daily data'!AZ66+'Daily data'!BB66+'Daily data'!BD66+'Daily data'!BF66</f>
        <v>0</v>
      </c>
      <c r="L96" s="21">
        <f>'Daily data'!AU66+'Daily data'!AW66+'Daily data'!AY66+'Daily data'!BA66+'Daily data'!BC66+'Daily data'!BE66+'Daily data'!BG66</f>
        <v>0</v>
      </c>
      <c r="M96" s="18">
        <f>'Daily data'!BH66+'Daily data'!BJ66+'Daily data'!BL66+'Daily data'!BN66+'Daily data'!BP66+'Daily data'!BR66+'Daily data'!BT66</f>
        <v>0</v>
      </c>
      <c r="N96" s="21">
        <f>'Daily data'!BI66+'Daily data'!BK66+'Daily data'!BM66+'Daily data'!BO66+'Daily data'!BQ66+'Daily data'!BS66+'Daily data'!BU66</f>
        <v>0</v>
      </c>
      <c r="O96" s="18">
        <f>'Daily data'!BV66+'Daily data'!BX66+'Daily data'!BZ66+'Daily data'!CB66+'Daily data'!CD66+'Daily data'!CF66+'Daily data'!CH66</f>
        <v>0</v>
      </c>
      <c r="P96" s="21">
        <f>'Daily data'!BW66+'Daily data'!BY66+'Daily data'!CA66+'Daily data'!CC66+'Daily data'!CE66+'Daily data'!CG66+'Daily data'!CI66</f>
        <v>0</v>
      </c>
      <c r="Q96" s="18">
        <f>'Daily data'!CJ66+'Daily data'!CL66+'Daily data'!CN66+'Daily data'!CP66+'Daily data'!CR66+'Daily data'!CT66+'Daily data'!CV66</f>
        <v>0</v>
      </c>
      <c r="R96" s="21">
        <f>'Daily data'!CK66+'Daily data'!CM66+'Daily data'!CO66+'Daily data'!CQ66+'Daily data'!CS66+'Daily data'!CU66+'Daily data'!CW66</f>
        <v>0</v>
      </c>
      <c r="S96" s="18">
        <f>'Daily data'!CX66+'Daily data'!CZ66+'Daily data'!DB66+'Daily data'!DD66+'Daily data'!DF66+'Daily data'!DH66+'Daily data'!DJ66</f>
        <v>0</v>
      </c>
      <c r="T96" s="21">
        <f>'Daily data'!CY66+'Daily data'!DA66+'Daily data'!DC66+'Daily data'!DE66+'Daily data'!DG66+'Daily data'!DI66+'Daily data'!DK66</f>
        <v>0</v>
      </c>
      <c r="U96" s="18">
        <f>'Daily data'!DL66+'Daily data'!DN66+'Daily data'!DP66+'Daily data'!DR66+'Daily data'!DT66+'Daily data'!DV66+'Daily data'!DX66</f>
        <v>0</v>
      </c>
      <c r="V96" s="21">
        <f>'Daily data'!DM66+'Daily data'!DO66+'Daily data'!DQ66+'Daily data'!DS66+'Daily data'!DU66+'Daily data'!DW66+'Daily data'!DY66</f>
        <v>0</v>
      </c>
      <c r="W96" s="18">
        <f>'Daily data'!DZ66+'Daily data'!EB66+'Daily data'!ED66+'Daily data'!EF66+'Daily data'!EH66+'Daily data'!EJ66+'Daily data'!EL66</f>
        <v>0</v>
      </c>
      <c r="X96" s="21">
        <f>'Daily data'!EA66+'Daily data'!EC66+'Daily data'!EE66+'Daily data'!EG66+'Daily data'!EI66+'Daily data'!EK66+'Daily data'!EM66</f>
        <v>0</v>
      </c>
      <c r="Y96" s="18">
        <f>'Daily data'!EN66+'Daily data'!EP66+'Daily data'!ER66+'Daily data'!ET66+'Daily data'!EV66+'Daily data'!EX66+'Daily data'!EZ66</f>
        <v>0</v>
      </c>
      <c r="Z96" s="21">
        <f>'Daily data'!EO66+'Daily data'!EQ66+'Daily data'!ES66+'Daily data'!EU66+'Daily data'!EW66+'Daily data'!EY66+'Daily data'!FA66</f>
        <v>0</v>
      </c>
      <c r="AA96" s="18">
        <f>'Daily data'!FB66+'Daily data'!FD66+'Daily data'!FF66+'Daily data'!FH66+'Daily data'!FJ66+'Daily data'!FL66+'Daily data'!FN66</f>
        <v>0</v>
      </c>
      <c r="AB96" s="21">
        <f>'Daily data'!FC66+'Daily data'!FE66+'Daily data'!FG66+'Daily data'!FI66+'Daily data'!FK66+'Daily data'!FM66+'Daily data'!FO66</f>
        <v>0</v>
      </c>
      <c r="AC96" s="18">
        <f>'Daily data'!FP66+'Daily data'!FR66+'Daily data'!FT66+'Daily data'!FV66+'Daily data'!FX66+'Daily data'!FZ66+'Daily data'!GB66</f>
        <v>0</v>
      </c>
      <c r="AD96" s="21">
        <f>'Daily data'!FQ66+'Daily data'!FS66+'Daily data'!FU66+'Daily data'!FW66+'Daily data'!FY66+'Daily data'!GA66+'Daily data'!GC66</f>
        <v>0</v>
      </c>
      <c r="AE96" s="18">
        <f>'Daily data'!GD66+'Daily data'!GF66+'Daily data'!GH66+'Daily data'!GJ66+'Daily data'!GL66+'Daily data'!GN66+'Daily data'!GP66</f>
        <v>0</v>
      </c>
      <c r="AF96" s="21">
        <f>'Daily data'!GE66+'Daily data'!GG66+'Daily data'!GI66+'Daily data'!GK66+'Daily data'!GM66+'Daily data'!GO66+'Daily data'!GQ66</f>
        <v>0</v>
      </c>
      <c r="AG96" s="18">
        <f t="shared" si="2"/>
        <v>0</v>
      </c>
      <c r="AH96" s="33">
        <f t="shared" si="3"/>
        <v>0</v>
      </c>
    </row>
    <row r="97" spans="1:34" x14ac:dyDescent="0.35">
      <c r="A97">
        <v>202</v>
      </c>
      <c r="B97" t="str">
        <f>IFERROR(VLOOKUP(A97,Lookup!$A$1:$B$34,2,FALSE),"")</f>
        <v>BEEF</v>
      </c>
      <c r="C97" t="s">
        <v>66</v>
      </c>
      <c r="D97">
        <v>2</v>
      </c>
      <c r="E97" s="18">
        <f>'Daily data'!D67+'Daily data'!F67+'Daily data'!H67+'Daily data'!J67+'Daily data'!L67+'Daily data'!N67+'Daily data'!P67</f>
        <v>0</v>
      </c>
      <c r="F97" s="21">
        <f>'Daily data'!E67+'Daily data'!G67+'Daily data'!I67+'Daily data'!K67+'Daily data'!M67+'Daily data'!O67+'Daily data'!Q67</f>
        <v>0</v>
      </c>
      <c r="G97" s="18">
        <f>'Daily data'!R67+'Daily data'!T67+'Daily data'!V67+'Daily data'!X67+'Daily data'!Z67+'Daily data'!AB67+'Daily data'!AD67</f>
        <v>0</v>
      </c>
      <c r="H97" s="21">
        <f>'Daily data'!S67+'Daily data'!U67+'Daily data'!W67+'Daily data'!Y67+'Daily data'!AA67+'Daily data'!AC67+'Daily data'!AE67</f>
        <v>0</v>
      </c>
      <c r="I97" s="18">
        <f>'Daily data'!AF67+'Daily data'!AH67+'Daily data'!AJ67+'Daily data'!AL67+'Daily data'!AN67+'Daily data'!AP67+'Daily data'!AR67</f>
        <v>0</v>
      </c>
      <c r="J97" s="21">
        <f>'Daily data'!AG67+'Daily data'!AI67+'Daily data'!AK67+'Daily data'!AM67+'Daily data'!AO67+'Daily data'!AQ67+'Daily data'!AS67</f>
        <v>0</v>
      </c>
      <c r="K97" s="18">
        <f>'Daily data'!AT67+'Daily data'!AV67+'Daily data'!AX67+'Daily data'!AZ67+'Daily data'!BB67+'Daily data'!BD67+'Daily data'!BF67</f>
        <v>0</v>
      </c>
      <c r="L97" s="21">
        <f>'Daily data'!AU67+'Daily data'!AW67+'Daily data'!AY67+'Daily data'!BA67+'Daily data'!BC67+'Daily data'!BE67+'Daily data'!BG67</f>
        <v>0</v>
      </c>
      <c r="M97" s="18">
        <f>'Daily data'!BH67+'Daily data'!BJ67+'Daily data'!BL67+'Daily data'!BN67+'Daily data'!BP67+'Daily data'!BR67+'Daily data'!BT67</f>
        <v>0</v>
      </c>
      <c r="N97" s="21">
        <f>'Daily data'!BI67+'Daily data'!BK67+'Daily data'!BM67+'Daily data'!BO67+'Daily data'!BQ67+'Daily data'!BS67+'Daily data'!BU67</f>
        <v>0</v>
      </c>
      <c r="O97" s="18">
        <f>'Daily data'!BV67+'Daily data'!BX67+'Daily data'!BZ67+'Daily data'!CB67+'Daily data'!CD67+'Daily data'!CF67+'Daily data'!CH67</f>
        <v>0</v>
      </c>
      <c r="P97" s="21">
        <f>'Daily data'!BW67+'Daily data'!BY67+'Daily data'!CA67+'Daily data'!CC67+'Daily data'!CE67+'Daily data'!CG67+'Daily data'!CI67</f>
        <v>0</v>
      </c>
      <c r="Q97" s="18">
        <f>'Daily data'!CJ67+'Daily data'!CL67+'Daily data'!CN67+'Daily data'!CP67+'Daily data'!CR67+'Daily data'!CT67+'Daily data'!CV67</f>
        <v>0</v>
      </c>
      <c r="R97" s="21">
        <f>'Daily data'!CK67+'Daily data'!CM67+'Daily data'!CO67+'Daily data'!CQ67+'Daily data'!CS67+'Daily data'!CU67+'Daily data'!CW67</f>
        <v>0</v>
      </c>
      <c r="S97" s="18">
        <f>'Daily data'!CX67+'Daily data'!CZ67+'Daily data'!DB67+'Daily data'!DD67+'Daily data'!DF67+'Daily data'!DH67+'Daily data'!DJ67</f>
        <v>0</v>
      </c>
      <c r="T97" s="21">
        <f>'Daily data'!CY67+'Daily data'!DA67+'Daily data'!DC67+'Daily data'!DE67+'Daily data'!DG67+'Daily data'!DI67+'Daily data'!DK67</f>
        <v>0</v>
      </c>
      <c r="U97" s="18">
        <f>'Daily data'!DL67+'Daily data'!DN67+'Daily data'!DP67+'Daily data'!DR67+'Daily data'!DT67+'Daily data'!DV67+'Daily data'!DX67</f>
        <v>0</v>
      </c>
      <c r="V97" s="21">
        <f>'Daily data'!DM67+'Daily data'!DO67+'Daily data'!DQ67+'Daily data'!DS67+'Daily data'!DU67+'Daily data'!DW67+'Daily data'!DY67</f>
        <v>0</v>
      </c>
      <c r="W97" s="18">
        <f>'Daily data'!DZ67+'Daily data'!EB67+'Daily data'!ED67+'Daily data'!EF67+'Daily data'!EH67+'Daily data'!EJ67+'Daily data'!EL67</f>
        <v>0</v>
      </c>
      <c r="X97" s="21">
        <f>'Daily data'!EA67+'Daily data'!EC67+'Daily data'!EE67+'Daily data'!EG67+'Daily data'!EI67+'Daily data'!EK67+'Daily data'!EM67</f>
        <v>0</v>
      </c>
      <c r="Y97" s="18">
        <f>'Daily data'!EN67+'Daily data'!EP67+'Daily data'!ER67+'Daily data'!ET67+'Daily data'!EV67+'Daily data'!EX67+'Daily data'!EZ67</f>
        <v>0</v>
      </c>
      <c r="Z97" s="21">
        <f>'Daily data'!EO67+'Daily data'!EQ67+'Daily data'!ES67+'Daily data'!EU67+'Daily data'!EW67+'Daily data'!EY67+'Daily data'!FA67</f>
        <v>0</v>
      </c>
      <c r="AA97" s="18">
        <f>'Daily data'!FB67+'Daily data'!FD67+'Daily data'!FF67+'Daily data'!FH67+'Daily data'!FJ67+'Daily data'!FL67+'Daily data'!FN67</f>
        <v>0</v>
      </c>
      <c r="AB97" s="21">
        <f>'Daily data'!FC67+'Daily data'!FE67+'Daily data'!FG67+'Daily data'!FI67+'Daily data'!FK67+'Daily data'!FM67+'Daily data'!FO67</f>
        <v>0</v>
      </c>
      <c r="AC97" s="18">
        <f>'Daily data'!FP67+'Daily data'!FR67+'Daily data'!FT67+'Daily data'!FV67+'Daily data'!FX67+'Daily data'!FZ67+'Daily data'!GB67</f>
        <v>0</v>
      </c>
      <c r="AD97" s="21">
        <f>'Daily data'!FQ67+'Daily data'!FS67+'Daily data'!FU67+'Daily data'!FW67+'Daily data'!FY67+'Daily data'!GA67+'Daily data'!GC67</f>
        <v>0</v>
      </c>
      <c r="AE97" s="18">
        <f>'Daily data'!GD67+'Daily data'!GF67+'Daily data'!GH67+'Daily data'!GJ67+'Daily data'!GL67+'Daily data'!GN67+'Daily data'!GP67</f>
        <v>0</v>
      </c>
      <c r="AF97" s="21">
        <f>'Daily data'!GE67+'Daily data'!GG67+'Daily data'!GI67+'Daily data'!GK67+'Daily data'!GM67+'Daily data'!GO67+'Daily data'!GQ67</f>
        <v>0</v>
      </c>
      <c r="AG97" s="18">
        <f t="shared" si="2"/>
        <v>0</v>
      </c>
      <c r="AH97" s="33">
        <f t="shared" si="3"/>
        <v>0</v>
      </c>
    </row>
    <row r="98" spans="1:34" x14ac:dyDescent="0.35">
      <c r="A98">
        <v>202</v>
      </c>
      <c r="B98" t="str">
        <f>IFERROR(VLOOKUP(A98,Lookup!$A$1:$B$34,2,FALSE),"")</f>
        <v>BEEF</v>
      </c>
      <c r="C98" t="s">
        <v>67</v>
      </c>
      <c r="D98">
        <v>2</v>
      </c>
      <c r="E98" s="18">
        <f>'Daily data'!D68+'Daily data'!F68+'Daily data'!H68+'Daily data'!J68+'Daily data'!L68+'Daily data'!N68+'Daily data'!P68</f>
        <v>0</v>
      </c>
      <c r="F98" s="21">
        <f>'Daily data'!E68+'Daily data'!G68+'Daily data'!I68+'Daily data'!K68+'Daily data'!M68+'Daily data'!O68+'Daily data'!Q68</f>
        <v>0</v>
      </c>
      <c r="G98" s="18">
        <f>'Daily data'!R68+'Daily data'!T68+'Daily data'!V68+'Daily data'!X68+'Daily data'!Z68+'Daily data'!AB68+'Daily data'!AD68</f>
        <v>0</v>
      </c>
      <c r="H98" s="21">
        <f>'Daily data'!S68+'Daily data'!U68+'Daily data'!W68+'Daily data'!Y68+'Daily data'!AA68+'Daily data'!AC68+'Daily data'!AE68</f>
        <v>0</v>
      </c>
      <c r="I98" s="18">
        <f>'Daily data'!AF68+'Daily data'!AH68+'Daily data'!AJ68+'Daily data'!AL68+'Daily data'!AN68+'Daily data'!AP68+'Daily data'!AR68</f>
        <v>0</v>
      </c>
      <c r="J98" s="21">
        <f>'Daily data'!AG68+'Daily data'!AI68+'Daily data'!AK68+'Daily data'!AM68+'Daily data'!AO68+'Daily data'!AQ68+'Daily data'!AS68</f>
        <v>0</v>
      </c>
      <c r="K98" s="18">
        <f>'Daily data'!AT68+'Daily data'!AV68+'Daily data'!AX68+'Daily data'!AZ68+'Daily data'!BB68+'Daily data'!BD68+'Daily data'!BF68</f>
        <v>0</v>
      </c>
      <c r="L98" s="21">
        <f>'Daily data'!AU68+'Daily data'!AW68+'Daily data'!AY68+'Daily data'!BA68+'Daily data'!BC68+'Daily data'!BE68+'Daily data'!BG68</f>
        <v>0</v>
      </c>
      <c r="M98" s="18">
        <f>'Daily data'!BH68+'Daily data'!BJ68+'Daily data'!BL68+'Daily data'!BN68+'Daily data'!BP68+'Daily data'!BR68+'Daily data'!BT68</f>
        <v>0</v>
      </c>
      <c r="N98" s="21">
        <f>'Daily data'!BI68+'Daily data'!BK68+'Daily data'!BM68+'Daily data'!BO68+'Daily data'!BQ68+'Daily data'!BS68+'Daily data'!BU68</f>
        <v>0</v>
      </c>
      <c r="O98" s="18">
        <f>'Daily data'!BV68+'Daily data'!BX68+'Daily data'!BZ68+'Daily data'!CB68+'Daily data'!CD68+'Daily data'!CF68+'Daily data'!CH68</f>
        <v>0</v>
      </c>
      <c r="P98" s="21">
        <f>'Daily data'!BW68+'Daily data'!BY68+'Daily data'!CA68+'Daily data'!CC68+'Daily data'!CE68+'Daily data'!CG68+'Daily data'!CI68</f>
        <v>0</v>
      </c>
      <c r="Q98" s="18">
        <f>'Daily data'!CJ68+'Daily data'!CL68+'Daily data'!CN68+'Daily data'!CP68+'Daily data'!CR68+'Daily data'!CT68+'Daily data'!CV68</f>
        <v>0</v>
      </c>
      <c r="R98" s="21">
        <f>'Daily data'!CK68+'Daily data'!CM68+'Daily data'!CO68+'Daily data'!CQ68+'Daily data'!CS68+'Daily data'!CU68+'Daily data'!CW68</f>
        <v>0</v>
      </c>
      <c r="S98" s="18">
        <f>'Daily data'!CX68+'Daily data'!CZ68+'Daily data'!DB68+'Daily data'!DD68+'Daily data'!DF68+'Daily data'!DH68+'Daily data'!DJ68</f>
        <v>0</v>
      </c>
      <c r="T98" s="21">
        <f>'Daily data'!CY68+'Daily data'!DA68+'Daily data'!DC68+'Daily data'!DE68+'Daily data'!DG68+'Daily data'!DI68+'Daily data'!DK68</f>
        <v>0</v>
      </c>
      <c r="U98" s="18">
        <f>'Daily data'!DL68+'Daily data'!DN68+'Daily data'!DP68+'Daily data'!DR68+'Daily data'!DT68+'Daily data'!DV68+'Daily data'!DX68</f>
        <v>0</v>
      </c>
      <c r="V98" s="21">
        <f>'Daily data'!DM68+'Daily data'!DO68+'Daily data'!DQ68+'Daily data'!DS68+'Daily data'!DU68+'Daily data'!DW68+'Daily data'!DY68</f>
        <v>0</v>
      </c>
      <c r="W98" s="18">
        <f>'Daily data'!DZ68+'Daily data'!EB68+'Daily data'!ED68+'Daily data'!EF68+'Daily data'!EH68+'Daily data'!EJ68+'Daily data'!EL68</f>
        <v>0</v>
      </c>
      <c r="X98" s="21">
        <f>'Daily data'!EA68+'Daily data'!EC68+'Daily data'!EE68+'Daily data'!EG68+'Daily data'!EI68+'Daily data'!EK68+'Daily data'!EM68</f>
        <v>0</v>
      </c>
      <c r="Y98" s="18">
        <f>'Daily data'!EN68+'Daily data'!EP68+'Daily data'!ER68+'Daily data'!ET68+'Daily data'!EV68+'Daily data'!EX68+'Daily data'!EZ68</f>
        <v>0</v>
      </c>
      <c r="Z98" s="21">
        <f>'Daily data'!EO68+'Daily data'!EQ68+'Daily data'!ES68+'Daily data'!EU68+'Daily data'!EW68+'Daily data'!EY68+'Daily data'!FA68</f>
        <v>0</v>
      </c>
      <c r="AA98" s="18">
        <f>'Daily data'!FB68+'Daily data'!FD68+'Daily data'!FF68+'Daily data'!FH68+'Daily data'!FJ68+'Daily data'!FL68+'Daily data'!FN68</f>
        <v>0</v>
      </c>
      <c r="AB98" s="21">
        <f>'Daily data'!FC68+'Daily data'!FE68+'Daily data'!FG68+'Daily data'!FI68+'Daily data'!FK68+'Daily data'!FM68+'Daily data'!FO68</f>
        <v>0</v>
      </c>
      <c r="AC98" s="18">
        <f>'Daily data'!FP68+'Daily data'!FR68+'Daily data'!FT68+'Daily data'!FV68+'Daily data'!FX68+'Daily data'!FZ68+'Daily data'!GB68</f>
        <v>0</v>
      </c>
      <c r="AD98" s="21">
        <f>'Daily data'!FQ68+'Daily data'!FS68+'Daily data'!FU68+'Daily data'!FW68+'Daily data'!FY68+'Daily data'!GA68+'Daily data'!GC68</f>
        <v>0</v>
      </c>
      <c r="AE98" s="18">
        <f>'Daily data'!GD68+'Daily data'!GF68+'Daily data'!GH68+'Daily data'!GJ68+'Daily data'!GL68+'Daily data'!GN68+'Daily data'!GP68</f>
        <v>0</v>
      </c>
      <c r="AF98" s="21">
        <f>'Daily data'!GE68+'Daily data'!GG68+'Daily data'!GI68+'Daily data'!GK68+'Daily data'!GM68+'Daily data'!GO68+'Daily data'!GQ68</f>
        <v>0</v>
      </c>
      <c r="AG98" s="18">
        <f t="shared" si="2"/>
        <v>0</v>
      </c>
      <c r="AH98" s="33">
        <f t="shared" si="3"/>
        <v>0</v>
      </c>
    </row>
    <row r="99" spans="1:34" x14ac:dyDescent="0.35">
      <c r="A99">
        <v>202</v>
      </c>
      <c r="B99" t="str">
        <f>IFERROR(VLOOKUP(A99,Lookup!$A$1:$B$34,2,FALSE),"")</f>
        <v>BEEF</v>
      </c>
      <c r="C99" t="s">
        <v>70</v>
      </c>
      <c r="D99">
        <v>2</v>
      </c>
      <c r="E99" s="18">
        <f>'Daily data'!D71+'Daily data'!F71+'Daily data'!H71+'Daily data'!J71+'Daily data'!L71+'Daily data'!N71+'Daily data'!P71</f>
        <v>0</v>
      </c>
      <c r="F99" s="21">
        <f>'Daily data'!E71+'Daily data'!G71+'Daily data'!I71+'Daily data'!K71+'Daily data'!M71+'Daily data'!O71+'Daily data'!Q71</f>
        <v>0</v>
      </c>
      <c r="G99" s="18">
        <f>'Daily data'!R71+'Daily data'!T71+'Daily data'!V71+'Daily data'!X71+'Daily data'!Z71+'Daily data'!AB71+'Daily data'!AD71</f>
        <v>0</v>
      </c>
      <c r="H99" s="21">
        <f>'Daily data'!S71+'Daily data'!U71+'Daily data'!W71+'Daily data'!Y71+'Daily data'!AA71+'Daily data'!AC71+'Daily data'!AE71</f>
        <v>0</v>
      </c>
      <c r="I99" s="18">
        <f>'Daily data'!AF71+'Daily data'!AH71+'Daily data'!AJ71+'Daily data'!AL71+'Daily data'!AN71+'Daily data'!AP71+'Daily data'!AR71</f>
        <v>0</v>
      </c>
      <c r="J99" s="21">
        <f>'Daily data'!AG71+'Daily data'!AI71+'Daily data'!AK71+'Daily data'!AM71+'Daily data'!AO71+'Daily data'!AQ71+'Daily data'!AS71</f>
        <v>0</v>
      </c>
      <c r="K99" s="18">
        <f>'Daily data'!AT71+'Daily data'!AV71+'Daily data'!AX71+'Daily data'!AZ71+'Daily data'!BB71+'Daily data'!BD71+'Daily data'!BF71</f>
        <v>0</v>
      </c>
      <c r="L99" s="21">
        <f>'Daily data'!AU71+'Daily data'!AW71+'Daily data'!AY71+'Daily data'!BA71+'Daily data'!BC71+'Daily data'!BE71+'Daily data'!BG71</f>
        <v>0</v>
      </c>
      <c r="M99" s="18">
        <f>'Daily data'!BH71+'Daily data'!BJ71+'Daily data'!BL71+'Daily data'!BN71+'Daily data'!BP71+'Daily data'!BR71+'Daily data'!BT71</f>
        <v>0</v>
      </c>
      <c r="N99" s="21">
        <f>'Daily data'!BI71+'Daily data'!BK71+'Daily data'!BM71+'Daily data'!BO71+'Daily data'!BQ71+'Daily data'!BS71+'Daily data'!BU71</f>
        <v>0</v>
      </c>
      <c r="O99" s="18">
        <f>'Daily data'!BV71+'Daily data'!BX71+'Daily data'!BZ71+'Daily data'!CB71+'Daily data'!CD71+'Daily data'!CF71+'Daily data'!CH71</f>
        <v>0</v>
      </c>
      <c r="P99" s="21">
        <f>'Daily data'!BW71+'Daily data'!BY71+'Daily data'!CA71+'Daily data'!CC71+'Daily data'!CE71+'Daily data'!CG71+'Daily data'!CI71</f>
        <v>0</v>
      </c>
      <c r="Q99" s="18">
        <f>'Daily data'!CJ71+'Daily data'!CL71+'Daily data'!CN71+'Daily data'!CP71+'Daily data'!CR71+'Daily data'!CT71+'Daily data'!CV71</f>
        <v>0</v>
      </c>
      <c r="R99" s="21">
        <f>'Daily data'!CK71+'Daily data'!CM71+'Daily data'!CO71+'Daily data'!CQ71+'Daily data'!CS71+'Daily data'!CU71+'Daily data'!CW71</f>
        <v>0</v>
      </c>
      <c r="S99" s="18">
        <f>'Daily data'!CX71+'Daily data'!CZ71+'Daily data'!DB71+'Daily data'!DD71+'Daily data'!DF71+'Daily data'!DH71+'Daily data'!DJ71</f>
        <v>0</v>
      </c>
      <c r="T99" s="21">
        <f>'Daily data'!CY71+'Daily data'!DA71+'Daily data'!DC71+'Daily data'!DE71+'Daily data'!DG71+'Daily data'!DI71+'Daily data'!DK71</f>
        <v>0</v>
      </c>
      <c r="U99" s="18">
        <f>'Daily data'!DL71+'Daily data'!DN71+'Daily data'!DP71+'Daily data'!DR71+'Daily data'!DT71+'Daily data'!DV71+'Daily data'!DX71</f>
        <v>0</v>
      </c>
      <c r="V99" s="21">
        <f>'Daily data'!DM71+'Daily data'!DO71+'Daily data'!DQ71+'Daily data'!DS71+'Daily data'!DU71+'Daily data'!DW71+'Daily data'!DY71</f>
        <v>0</v>
      </c>
      <c r="W99" s="18">
        <f>'Daily data'!DZ71+'Daily data'!EB71+'Daily data'!ED71+'Daily data'!EF71+'Daily data'!EH71+'Daily data'!EJ71+'Daily data'!EL71</f>
        <v>0</v>
      </c>
      <c r="X99" s="21">
        <f>'Daily data'!EA71+'Daily data'!EC71+'Daily data'!EE71+'Daily data'!EG71+'Daily data'!EI71+'Daily data'!EK71+'Daily data'!EM71</f>
        <v>0</v>
      </c>
      <c r="Y99" s="18">
        <f>'Daily data'!EN71+'Daily data'!EP71+'Daily data'!ER71+'Daily data'!ET71+'Daily data'!EV71+'Daily data'!EX71+'Daily data'!EZ71</f>
        <v>0</v>
      </c>
      <c r="Z99" s="21">
        <f>'Daily data'!EO71+'Daily data'!EQ71+'Daily data'!ES71+'Daily data'!EU71+'Daily data'!EW71+'Daily data'!EY71+'Daily data'!FA71</f>
        <v>0</v>
      </c>
      <c r="AA99" s="18">
        <f>'Daily data'!FB71+'Daily data'!FD71+'Daily data'!FF71+'Daily data'!FH71+'Daily data'!FJ71+'Daily data'!FL71+'Daily data'!FN71</f>
        <v>0</v>
      </c>
      <c r="AB99" s="21">
        <f>'Daily data'!FC71+'Daily data'!FE71+'Daily data'!FG71+'Daily data'!FI71+'Daily data'!FK71+'Daily data'!FM71+'Daily data'!FO71</f>
        <v>0</v>
      </c>
      <c r="AC99" s="18">
        <f>'Daily data'!FP71+'Daily data'!FR71+'Daily data'!FT71+'Daily data'!FV71+'Daily data'!FX71+'Daily data'!FZ71+'Daily data'!GB71</f>
        <v>0</v>
      </c>
      <c r="AD99" s="21">
        <f>'Daily data'!FQ71+'Daily data'!FS71+'Daily data'!FU71+'Daily data'!FW71+'Daily data'!FY71+'Daily data'!GA71+'Daily data'!GC71</f>
        <v>0</v>
      </c>
      <c r="AE99" s="18">
        <f>'Daily data'!GD71+'Daily data'!GF71+'Daily data'!GH71+'Daily data'!GJ71+'Daily data'!GL71+'Daily data'!GN71+'Daily data'!GP71</f>
        <v>0</v>
      </c>
      <c r="AF99" s="21">
        <f>'Daily data'!GE71+'Daily data'!GG71+'Daily data'!GI71+'Daily data'!GK71+'Daily data'!GM71+'Daily data'!GO71+'Daily data'!GQ71</f>
        <v>0</v>
      </c>
      <c r="AG99" s="18">
        <f t="shared" si="2"/>
        <v>0</v>
      </c>
      <c r="AH99" s="33">
        <f t="shared" si="3"/>
        <v>0</v>
      </c>
    </row>
    <row r="100" spans="1:34" x14ac:dyDescent="0.35">
      <c r="A100">
        <v>202</v>
      </c>
      <c r="B100" t="str">
        <f>IFERROR(VLOOKUP(A100,Lookup!$A$1:$B$34,2,FALSE),"")</f>
        <v>BEEF</v>
      </c>
      <c r="C100" t="s">
        <v>87</v>
      </c>
      <c r="D100">
        <v>2</v>
      </c>
      <c r="E100" s="18">
        <f>'Daily data'!D88+'Daily data'!F88+'Daily data'!H88+'Daily data'!J88+'Daily data'!L88+'Daily data'!N88+'Daily data'!P88</f>
        <v>0</v>
      </c>
      <c r="F100" s="21">
        <f>'Daily data'!E88+'Daily data'!G88+'Daily data'!I88+'Daily data'!K88+'Daily data'!M88+'Daily data'!O88+'Daily data'!Q88</f>
        <v>0</v>
      </c>
      <c r="G100" s="18">
        <f>'Daily data'!R88+'Daily data'!T88+'Daily data'!V88+'Daily data'!X88+'Daily data'!Z88+'Daily data'!AB88+'Daily data'!AD88</f>
        <v>0</v>
      </c>
      <c r="H100" s="21">
        <f>'Daily data'!S88+'Daily data'!U88+'Daily data'!W88+'Daily data'!Y88+'Daily data'!AA88+'Daily data'!AC88+'Daily data'!AE88</f>
        <v>0</v>
      </c>
      <c r="I100" s="18">
        <f>'Daily data'!AF88+'Daily data'!AH88+'Daily data'!AJ88+'Daily data'!AL88+'Daily data'!AN88+'Daily data'!AP88+'Daily data'!AR88</f>
        <v>0</v>
      </c>
      <c r="J100" s="21">
        <f>'Daily data'!AG88+'Daily data'!AI88+'Daily data'!AK88+'Daily data'!AM88+'Daily data'!AO88+'Daily data'!AQ88+'Daily data'!AS88</f>
        <v>0</v>
      </c>
      <c r="K100" s="18">
        <f>'Daily data'!AT88+'Daily data'!AV88+'Daily data'!AX88+'Daily data'!AZ88+'Daily data'!BB88+'Daily data'!BD88+'Daily data'!BF88</f>
        <v>0</v>
      </c>
      <c r="L100" s="21">
        <f>'Daily data'!AU88+'Daily data'!AW88+'Daily data'!AY88+'Daily data'!BA88+'Daily data'!BC88+'Daily data'!BE88+'Daily data'!BG88</f>
        <v>0</v>
      </c>
      <c r="M100" s="18">
        <f>'Daily data'!BH88+'Daily data'!BJ88+'Daily data'!BL88+'Daily data'!BN88+'Daily data'!BP88+'Daily data'!BR88+'Daily data'!BT88</f>
        <v>0</v>
      </c>
      <c r="N100" s="21">
        <f>'Daily data'!BI88+'Daily data'!BK88+'Daily data'!BM88+'Daily data'!BO88+'Daily data'!BQ88+'Daily data'!BS88+'Daily data'!BU88</f>
        <v>0</v>
      </c>
      <c r="O100" s="18">
        <f>'Daily data'!BV88+'Daily data'!BX88+'Daily data'!BZ88+'Daily data'!CB88+'Daily data'!CD88+'Daily data'!CF88+'Daily data'!CH88</f>
        <v>0</v>
      </c>
      <c r="P100" s="21">
        <f>'Daily data'!BW88+'Daily data'!BY88+'Daily data'!CA88+'Daily data'!CC88+'Daily data'!CE88+'Daily data'!CG88+'Daily data'!CI88</f>
        <v>0</v>
      </c>
      <c r="Q100" s="18">
        <f>'Daily data'!CJ88+'Daily data'!CL88+'Daily data'!CN88+'Daily data'!CP88+'Daily data'!CR88+'Daily data'!CT88+'Daily data'!CV88</f>
        <v>0</v>
      </c>
      <c r="R100" s="21">
        <f>'Daily data'!CK88+'Daily data'!CM88+'Daily data'!CO88+'Daily data'!CQ88+'Daily data'!CS88+'Daily data'!CU88+'Daily data'!CW88</f>
        <v>0</v>
      </c>
      <c r="S100" s="18">
        <f>'Daily data'!CX88+'Daily data'!CZ88+'Daily data'!DB88+'Daily data'!DD88+'Daily data'!DF88+'Daily data'!DH88+'Daily data'!DJ88</f>
        <v>0</v>
      </c>
      <c r="T100" s="21">
        <f>'Daily data'!CY88+'Daily data'!DA88+'Daily data'!DC88+'Daily data'!DE88+'Daily data'!DG88+'Daily data'!DI88+'Daily data'!DK88</f>
        <v>0</v>
      </c>
      <c r="U100" s="18">
        <f>'Daily data'!DL88+'Daily data'!DN88+'Daily data'!DP88+'Daily data'!DR88+'Daily data'!DT88+'Daily data'!DV88+'Daily data'!DX88</f>
        <v>0</v>
      </c>
      <c r="V100" s="21">
        <f>'Daily data'!DM88+'Daily data'!DO88+'Daily data'!DQ88+'Daily data'!DS88+'Daily data'!DU88+'Daily data'!DW88+'Daily data'!DY88</f>
        <v>0</v>
      </c>
      <c r="W100" s="18">
        <f>'Daily data'!DZ88+'Daily data'!EB88+'Daily data'!ED88+'Daily data'!EF88+'Daily data'!EH88+'Daily data'!EJ88+'Daily data'!EL88</f>
        <v>0</v>
      </c>
      <c r="X100" s="21">
        <f>'Daily data'!EA88+'Daily data'!EC88+'Daily data'!EE88+'Daily data'!EG88+'Daily data'!EI88+'Daily data'!EK88+'Daily data'!EM88</f>
        <v>0</v>
      </c>
      <c r="Y100" s="18">
        <f>'Daily data'!EN88+'Daily data'!EP88+'Daily data'!ER88+'Daily data'!ET88+'Daily data'!EV88+'Daily data'!EX88+'Daily data'!EZ88</f>
        <v>0</v>
      </c>
      <c r="Z100" s="21">
        <f>'Daily data'!EO88+'Daily data'!EQ88+'Daily data'!ES88+'Daily data'!EU88+'Daily data'!EW88+'Daily data'!EY88+'Daily data'!FA88</f>
        <v>0</v>
      </c>
      <c r="AA100" s="18">
        <f>'Daily data'!FB88+'Daily data'!FD88+'Daily data'!FF88+'Daily data'!FH88+'Daily data'!FJ88+'Daily data'!FL88+'Daily data'!FN88</f>
        <v>0</v>
      </c>
      <c r="AB100" s="21">
        <f>'Daily data'!FC88+'Daily data'!FE88+'Daily data'!FG88+'Daily data'!FI88+'Daily data'!FK88+'Daily data'!FM88+'Daily data'!FO88</f>
        <v>0</v>
      </c>
      <c r="AC100" s="18">
        <f>'Daily data'!FP88+'Daily data'!FR88+'Daily data'!FT88+'Daily data'!FV88+'Daily data'!FX88+'Daily data'!FZ88+'Daily data'!GB88</f>
        <v>0</v>
      </c>
      <c r="AD100" s="21">
        <f>'Daily data'!FQ88+'Daily data'!FS88+'Daily data'!FU88+'Daily data'!FW88+'Daily data'!FY88+'Daily data'!GA88+'Daily data'!GC88</f>
        <v>0</v>
      </c>
      <c r="AE100" s="18">
        <f>'Daily data'!GD88+'Daily data'!GF88+'Daily data'!GH88+'Daily data'!GJ88+'Daily data'!GL88+'Daily data'!GN88+'Daily data'!GP88</f>
        <v>0</v>
      </c>
      <c r="AF100" s="21">
        <f>'Daily data'!GE88+'Daily data'!GG88+'Daily data'!GI88+'Daily data'!GK88+'Daily data'!GM88+'Daily data'!GO88+'Daily data'!GQ88</f>
        <v>0</v>
      </c>
      <c r="AG100" s="18">
        <f t="shared" si="2"/>
        <v>0</v>
      </c>
      <c r="AH100" s="33">
        <f t="shared" si="3"/>
        <v>0</v>
      </c>
    </row>
    <row r="101" spans="1:34" x14ac:dyDescent="0.35">
      <c r="A101">
        <v>202</v>
      </c>
      <c r="B101" t="str">
        <f>IFERROR(VLOOKUP(A101,Lookup!$A$1:$B$34,2,FALSE),"")</f>
        <v>BEEF</v>
      </c>
      <c r="C101" t="s">
        <v>100</v>
      </c>
      <c r="D101">
        <v>2</v>
      </c>
      <c r="E101" s="18">
        <f>'Daily data'!D102+'Daily data'!F102+'Daily data'!H102+'Daily data'!J102+'Daily data'!L102+'Daily data'!N102+'Daily data'!P102</f>
        <v>0</v>
      </c>
      <c r="F101" s="21">
        <f>'Daily data'!E102+'Daily data'!G102+'Daily data'!I102+'Daily data'!K102+'Daily data'!M102+'Daily data'!O102+'Daily data'!Q102</f>
        <v>0</v>
      </c>
      <c r="G101" s="18">
        <f>'Daily data'!R102+'Daily data'!T102+'Daily data'!V102+'Daily data'!X102+'Daily data'!Z102+'Daily data'!AB102+'Daily data'!AD102</f>
        <v>0</v>
      </c>
      <c r="H101" s="21">
        <f>'Daily data'!S102+'Daily data'!U102+'Daily data'!W102+'Daily data'!Y102+'Daily data'!AA102+'Daily data'!AC102+'Daily data'!AE102</f>
        <v>0</v>
      </c>
      <c r="I101" s="18">
        <f>'Daily data'!AF102+'Daily data'!AH102+'Daily data'!AJ102+'Daily data'!AL102+'Daily data'!AN102+'Daily data'!AP102+'Daily data'!AR102</f>
        <v>0</v>
      </c>
      <c r="J101" s="21">
        <f>'Daily data'!AG102+'Daily data'!AI102+'Daily data'!AK102+'Daily data'!AM102+'Daily data'!AO102+'Daily data'!AQ102+'Daily data'!AS102</f>
        <v>0</v>
      </c>
      <c r="K101" s="18">
        <f>'Daily data'!AT102+'Daily data'!AV102+'Daily data'!AX102+'Daily data'!AZ102+'Daily data'!BB102+'Daily data'!BD102+'Daily data'!BF102</f>
        <v>0</v>
      </c>
      <c r="L101" s="21">
        <f>'Daily data'!AU102+'Daily data'!AW102+'Daily data'!AY102+'Daily data'!BA102+'Daily data'!BC102+'Daily data'!BE102+'Daily data'!BG102</f>
        <v>0</v>
      </c>
      <c r="M101" s="18">
        <f>'Daily data'!BH102+'Daily data'!BJ102+'Daily data'!BL102+'Daily data'!BN102+'Daily data'!BP102+'Daily data'!BR102+'Daily data'!BT102</f>
        <v>0</v>
      </c>
      <c r="N101" s="21">
        <f>'Daily data'!BI102+'Daily data'!BK102+'Daily data'!BM102+'Daily data'!BO102+'Daily data'!BQ102+'Daily data'!BS102+'Daily data'!BU102</f>
        <v>0</v>
      </c>
      <c r="O101" s="18">
        <f>'Daily data'!BV102+'Daily data'!BX102+'Daily data'!BZ102+'Daily data'!CB102+'Daily data'!CD102+'Daily data'!CF102+'Daily data'!CH102</f>
        <v>0</v>
      </c>
      <c r="P101" s="21">
        <f>'Daily data'!BW102+'Daily data'!BY102+'Daily data'!CA102+'Daily data'!CC102+'Daily data'!CE102+'Daily data'!CG102+'Daily data'!CI102</f>
        <v>0</v>
      </c>
      <c r="Q101" s="18">
        <f>'Daily data'!CJ102+'Daily data'!CL102+'Daily data'!CN102+'Daily data'!CP102+'Daily data'!CR102+'Daily data'!CT102+'Daily data'!CV102</f>
        <v>0</v>
      </c>
      <c r="R101" s="21">
        <f>'Daily data'!CK102+'Daily data'!CM102+'Daily data'!CO102+'Daily data'!CQ102+'Daily data'!CS102+'Daily data'!CU102+'Daily data'!CW102</f>
        <v>0</v>
      </c>
      <c r="S101" s="18">
        <f>'Daily data'!CX102+'Daily data'!CZ102+'Daily data'!DB102+'Daily data'!DD102+'Daily data'!DF102+'Daily data'!DH102+'Daily data'!DJ102</f>
        <v>0</v>
      </c>
      <c r="T101" s="21">
        <f>'Daily data'!CY102+'Daily data'!DA102+'Daily data'!DC102+'Daily data'!DE102+'Daily data'!DG102+'Daily data'!DI102+'Daily data'!DK102</f>
        <v>0</v>
      </c>
      <c r="U101" s="18">
        <f>'Daily data'!DL102+'Daily data'!DN102+'Daily data'!DP102+'Daily data'!DR102+'Daily data'!DT102+'Daily data'!DV102+'Daily data'!DX102</f>
        <v>0</v>
      </c>
      <c r="V101" s="21">
        <f>'Daily data'!DM102+'Daily data'!DO102+'Daily data'!DQ102+'Daily data'!DS102+'Daily data'!DU102+'Daily data'!DW102+'Daily data'!DY102</f>
        <v>0</v>
      </c>
      <c r="W101" s="18">
        <f>'Daily data'!DZ102+'Daily data'!EB102+'Daily data'!ED102+'Daily data'!EF102+'Daily data'!EH102+'Daily data'!EJ102+'Daily data'!EL102</f>
        <v>0</v>
      </c>
      <c r="X101" s="21">
        <f>'Daily data'!EA102+'Daily data'!EC102+'Daily data'!EE102+'Daily data'!EG102+'Daily data'!EI102+'Daily data'!EK102+'Daily data'!EM102</f>
        <v>0</v>
      </c>
      <c r="Y101" s="18">
        <f>'Daily data'!EN102+'Daily data'!EP102+'Daily data'!ER102+'Daily data'!ET102+'Daily data'!EV102+'Daily data'!EX102+'Daily data'!EZ102</f>
        <v>0</v>
      </c>
      <c r="Z101" s="21">
        <f>'Daily data'!EO102+'Daily data'!EQ102+'Daily data'!ES102+'Daily data'!EU102+'Daily data'!EW102+'Daily data'!EY102+'Daily data'!FA102</f>
        <v>0</v>
      </c>
      <c r="AA101" s="18">
        <f>'Daily data'!FB102+'Daily data'!FD102+'Daily data'!FF102+'Daily data'!FH102+'Daily data'!FJ102+'Daily data'!FL102+'Daily data'!FN102</f>
        <v>0</v>
      </c>
      <c r="AB101" s="21">
        <f>'Daily data'!FC102+'Daily data'!FE102+'Daily data'!FG102+'Daily data'!FI102+'Daily data'!FK102+'Daily data'!FM102+'Daily data'!FO102</f>
        <v>0</v>
      </c>
      <c r="AC101" s="18">
        <f>'Daily data'!FP102+'Daily data'!FR102+'Daily data'!FT102+'Daily data'!FV102+'Daily data'!FX102+'Daily data'!FZ102+'Daily data'!GB102</f>
        <v>0</v>
      </c>
      <c r="AD101" s="21">
        <f>'Daily data'!FQ102+'Daily data'!FS102+'Daily data'!FU102+'Daily data'!FW102+'Daily data'!FY102+'Daily data'!GA102+'Daily data'!GC102</f>
        <v>0</v>
      </c>
      <c r="AE101" s="18">
        <f>'Daily data'!GD102+'Daily data'!GF102+'Daily data'!GH102+'Daily data'!GJ102+'Daily data'!GL102+'Daily data'!GN102+'Daily data'!GP102</f>
        <v>0</v>
      </c>
      <c r="AF101" s="21">
        <f>'Daily data'!GE102+'Daily data'!GG102+'Daily data'!GI102+'Daily data'!GK102+'Daily data'!GM102+'Daily data'!GO102+'Daily data'!GQ102</f>
        <v>0</v>
      </c>
      <c r="AG101" s="18">
        <f t="shared" si="2"/>
        <v>0</v>
      </c>
      <c r="AH101" s="33">
        <f t="shared" si="3"/>
        <v>0</v>
      </c>
    </row>
    <row r="102" spans="1:34" x14ac:dyDescent="0.35">
      <c r="A102">
        <v>202</v>
      </c>
      <c r="B102" t="str">
        <f>IFERROR(VLOOKUP(A102,Lookup!$A$1:$B$34,2,FALSE),"")</f>
        <v>BEEF</v>
      </c>
      <c r="C102" t="s">
        <v>104</v>
      </c>
      <c r="D102">
        <v>2</v>
      </c>
      <c r="E102" s="18">
        <f>'Daily data'!D106+'Daily data'!F106+'Daily data'!H106+'Daily data'!J106+'Daily data'!L106+'Daily data'!N106+'Daily data'!P106</f>
        <v>0</v>
      </c>
      <c r="F102" s="21">
        <f>'Daily data'!E106+'Daily data'!G106+'Daily data'!I106+'Daily data'!K106+'Daily data'!M106+'Daily data'!O106+'Daily data'!Q106</f>
        <v>0</v>
      </c>
      <c r="G102" s="18">
        <f>'Daily data'!R106+'Daily data'!T106+'Daily data'!V106+'Daily data'!X106+'Daily data'!Z106+'Daily data'!AB106+'Daily data'!AD106</f>
        <v>0</v>
      </c>
      <c r="H102" s="21">
        <f>'Daily data'!S106+'Daily data'!U106+'Daily data'!W106+'Daily data'!Y106+'Daily data'!AA106+'Daily data'!AC106+'Daily data'!AE106</f>
        <v>0</v>
      </c>
      <c r="I102" s="18">
        <f>'Daily data'!AF106+'Daily data'!AH106+'Daily data'!AJ106+'Daily data'!AL106+'Daily data'!AN106+'Daily data'!AP106+'Daily data'!AR106</f>
        <v>0</v>
      </c>
      <c r="J102" s="21">
        <f>'Daily data'!AG106+'Daily data'!AI106+'Daily data'!AK106+'Daily data'!AM106+'Daily data'!AO106+'Daily data'!AQ106+'Daily data'!AS106</f>
        <v>0</v>
      </c>
      <c r="K102" s="18">
        <f>'Daily data'!AT106+'Daily data'!AV106+'Daily data'!AX106+'Daily data'!AZ106+'Daily data'!BB106+'Daily data'!BD106+'Daily data'!BF106</f>
        <v>0</v>
      </c>
      <c r="L102" s="21">
        <f>'Daily data'!AU106+'Daily data'!AW106+'Daily data'!AY106+'Daily data'!BA106+'Daily data'!BC106+'Daily data'!BE106+'Daily data'!BG106</f>
        <v>0</v>
      </c>
      <c r="M102" s="18">
        <f>'Daily data'!BH106+'Daily data'!BJ106+'Daily data'!BL106+'Daily data'!BN106+'Daily data'!BP106+'Daily data'!BR106+'Daily data'!BT106</f>
        <v>0</v>
      </c>
      <c r="N102" s="21">
        <f>'Daily data'!BI106+'Daily data'!BK106+'Daily data'!BM106+'Daily data'!BO106+'Daily data'!BQ106+'Daily data'!BS106+'Daily data'!BU106</f>
        <v>0</v>
      </c>
      <c r="O102" s="18">
        <f>'Daily data'!BV106+'Daily data'!BX106+'Daily data'!BZ106+'Daily data'!CB106+'Daily data'!CD106+'Daily data'!CF106+'Daily data'!CH106</f>
        <v>0</v>
      </c>
      <c r="P102" s="21">
        <f>'Daily data'!BW106+'Daily data'!BY106+'Daily data'!CA106+'Daily data'!CC106+'Daily data'!CE106+'Daily data'!CG106+'Daily data'!CI106</f>
        <v>0</v>
      </c>
      <c r="Q102" s="18">
        <f>'Daily data'!CJ106+'Daily data'!CL106+'Daily data'!CN106+'Daily data'!CP106+'Daily data'!CR106+'Daily data'!CT106+'Daily data'!CV106</f>
        <v>0</v>
      </c>
      <c r="R102" s="21">
        <f>'Daily data'!CK106+'Daily data'!CM106+'Daily data'!CO106+'Daily data'!CQ106+'Daily data'!CS106+'Daily data'!CU106+'Daily data'!CW106</f>
        <v>0</v>
      </c>
      <c r="S102" s="18">
        <f>'Daily data'!CX106+'Daily data'!CZ106+'Daily data'!DB106+'Daily data'!DD106+'Daily data'!DF106+'Daily data'!DH106+'Daily data'!DJ106</f>
        <v>0</v>
      </c>
      <c r="T102" s="21">
        <f>'Daily data'!CY106+'Daily data'!DA106+'Daily data'!DC106+'Daily data'!DE106+'Daily data'!DG106+'Daily data'!DI106+'Daily data'!DK106</f>
        <v>0</v>
      </c>
      <c r="U102" s="18">
        <f>'Daily data'!DL106+'Daily data'!DN106+'Daily data'!DP106+'Daily data'!DR106+'Daily data'!DT106+'Daily data'!DV106+'Daily data'!DX106</f>
        <v>0</v>
      </c>
      <c r="V102" s="21">
        <f>'Daily data'!DM106+'Daily data'!DO106+'Daily data'!DQ106+'Daily data'!DS106+'Daily data'!DU106+'Daily data'!DW106+'Daily data'!DY106</f>
        <v>0</v>
      </c>
      <c r="W102" s="18">
        <f>'Daily data'!DZ106+'Daily data'!EB106+'Daily data'!ED106+'Daily data'!EF106+'Daily data'!EH106+'Daily data'!EJ106+'Daily data'!EL106</f>
        <v>0</v>
      </c>
      <c r="X102" s="21">
        <f>'Daily data'!EA106+'Daily data'!EC106+'Daily data'!EE106+'Daily data'!EG106+'Daily data'!EI106+'Daily data'!EK106+'Daily data'!EM106</f>
        <v>0</v>
      </c>
      <c r="Y102" s="18">
        <f>'Daily data'!EN106+'Daily data'!EP106+'Daily data'!ER106+'Daily data'!ET106+'Daily data'!EV106+'Daily data'!EX106+'Daily data'!EZ106</f>
        <v>0</v>
      </c>
      <c r="Z102" s="21">
        <f>'Daily data'!EO106+'Daily data'!EQ106+'Daily data'!ES106+'Daily data'!EU106+'Daily data'!EW106+'Daily data'!EY106+'Daily data'!FA106</f>
        <v>0</v>
      </c>
      <c r="AA102" s="18">
        <f>'Daily data'!FB106+'Daily data'!FD106+'Daily data'!FF106+'Daily data'!FH106+'Daily data'!FJ106+'Daily data'!FL106+'Daily data'!FN106</f>
        <v>0</v>
      </c>
      <c r="AB102" s="21">
        <f>'Daily data'!FC106+'Daily data'!FE106+'Daily data'!FG106+'Daily data'!FI106+'Daily data'!FK106+'Daily data'!FM106+'Daily data'!FO106</f>
        <v>0</v>
      </c>
      <c r="AC102" s="18">
        <f>'Daily data'!FP106+'Daily data'!FR106+'Daily data'!FT106+'Daily data'!FV106+'Daily data'!FX106+'Daily data'!FZ106+'Daily data'!GB106</f>
        <v>0</v>
      </c>
      <c r="AD102" s="21">
        <f>'Daily data'!FQ106+'Daily data'!FS106+'Daily data'!FU106+'Daily data'!FW106+'Daily data'!FY106+'Daily data'!GA106+'Daily data'!GC106</f>
        <v>0</v>
      </c>
      <c r="AE102" s="18">
        <f>'Daily data'!GD106+'Daily data'!GF106+'Daily data'!GH106+'Daily data'!GJ106+'Daily data'!GL106+'Daily data'!GN106+'Daily data'!GP106</f>
        <v>0</v>
      </c>
      <c r="AF102" s="21">
        <f>'Daily data'!GE106+'Daily data'!GG106+'Daily data'!GI106+'Daily data'!GK106+'Daily data'!GM106+'Daily data'!GO106+'Daily data'!GQ106</f>
        <v>0</v>
      </c>
      <c r="AG102" s="18">
        <f t="shared" si="2"/>
        <v>0</v>
      </c>
      <c r="AH102" s="33">
        <f t="shared" si="3"/>
        <v>0</v>
      </c>
    </row>
    <row r="103" spans="1:34" x14ac:dyDescent="0.35">
      <c r="A103">
        <v>202</v>
      </c>
      <c r="B103" t="str">
        <f>IFERROR(VLOOKUP(A103,Lookup!$A$1:$B$34,2,FALSE),"")</f>
        <v>BEEF</v>
      </c>
      <c r="C103" t="s">
        <v>107</v>
      </c>
      <c r="D103">
        <v>2</v>
      </c>
      <c r="E103" s="18">
        <f>'Daily data'!D109+'Daily data'!F109+'Daily data'!H109+'Daily data'!J109+'Daily data'!L109+'Daily data'!N109+'Daily data'!P109</f>
        <v>0</v>
      </c>
      <c r="F103" s="21">
        <f>'Daily data'!E109+'Daily data'!G109+'Daily data'!I109+'Daily data'!K109+'Daily data'!M109+'Daily data'!O109+'Daily data'!Q109</f>
        <v>0</v>
      </c>
      <c r="G103" s="18">
        <f>'Daily data'!R109+'Daily data'!T109+'Daily data'!V109+'Daily data'!X109+'Daily data'!Z109+'Daily data'!AB109+'Daily data'!AD109</f>
        <v>0</v>
      </c>
      <c r="H103" s="21">
        <f>'Daily data'!S109+'Daily data'!U109+'Daily data'!W109+'Daily data'!Y109+'Daily data'!AA109+'Daily data'!AC109+'Daily data'!AE109</f>
        <v>0</v>
      </c>
      <c r="I103" s="18">
        <f>'Daily data'!AF109+'Daily data'!AH109+'Daily data'!AJ109+'Daily data'!AL109+'Daily data'!AN109+'Daily data'!AP109+'Daily data'!AR109</f>
        <v>0</v>
      </c>
      <c r="J103" s="21">
        <f>'Daily data'!AG109+'Daily data'!AI109+'Daily data'!AK109+'Daily data'!AM109+'Daily data'!AO109+'Daily data'!AQ109+'Daily data'!AS109</f>
        <v>0</v>
      </c>
      <c r="K103" s="18">
        <f>'Daily data'!AT109+'Daily data'!AV109+'Daily data'!AX109+'Daily data'!AZ109+'Daily data'!BB109+'Daily data'!BD109+'Daily data'!BF109</f>
        <v>0</v>
      </c>
      <c r="L103" s="21">
        <f>'Daily data'!AU109+'Daily data'!AW109+'Daily data'!AY109+'Daily data'!BA109+'Daily data'!BC109+'Daily data'!BE109+'Daily data'!BG109</f>
        <v>0</v>
      </c>
      <c r="M103" s="18">
        <f>'Daily data'!BH109+'Daily data'!BJ109+'Daily data'!BL109+'Daily data'!BN109+'Daily data'!BP109+'Daily data'!BR109+'Daily data'!BT109</f>
        <v>0</v>
      </c>
      <c r="N103" s="21">
        <f>'Daily data'!BI109+'Daily data'!BK109+'Daily data'!BM109+'Daily data'!BO109+'Daily data'!BQ109+'Daily data'!BS109+'Daily data'!BU109</f>
        <v>0</v>
      </c>
      <c r="O103" s="18">
        <f>'Daily data'!BV109+'Daily data'!BX109+'Daily data'!BZ109+'Daily data'!CB109+'Daily data'!CD109+'Daily data'!CF109+'Daily data'!CH109</f>
        <v>0</v>
      </c>
      <c r="P103" s="21">
        <f>'Daily data'!BW109+'Daily data'!BY109+'Daily data'!CA109+'Daily data'!CC109+'Daily data'!CE109+'Daily data'!CG109+'Daily data'!CI109</f>
        <v>0</v>
      </c>
      <c r="Q103" s="18">
        <f>'Daily data'!CJ109+'Daily data'!CL109+'Daily data'!CN109+'Daily data'!CP109+'Daily data'!CR109+'Daily data'!CT109+'Daily data'!CV109</f>
        <v>0</v>
      </c>
      <c r="R103" s="21">
        <f>'Daily data'!CK109+'Daily data'!CM109+'Daily data'!CO109+'Daily data'!CQ109+'Daily data'!CS109+'Daily data'!CU109+'Daily data'!CW109</f>
        <v>0</v>
      </c>
      <c r="S103" s="18">
        <f>'Daily data'!CX109+'Daily data'!CZ109+'Daily data'!DB109+'Daily data'!DD109+'Daily data'!DF109+'Daily data'!DH109+'Daily data'!DJ109</f>
        <v>0</v>
      </c>
      <c r="T103" s="21">
        <f>'Daily data'!CY109+'Daily data'!DA109+'Daily data'!DC109+'Daily data'!DE109+'Daily data'!DG109+'Daily data'!DI109+'Daily data'!DK109</f>
        <v>0</v>
      </c>
      <c r="U103" s="18">
        <f>'Daily data'!DL109+'Daily data'!DN109+'Daily data'!DP109+'Daily data'!DR109+'Daily data'!DT109+'Daily data'!DV109+'Daily data'!DX109</f>
        <v>0</v>
      </c>
      <c r="V103" s="21">
        <f>'Daily data'!DM109+'Daily data'!DO109+'Daily data'!DQ109+'Daily data'!DS109+'Daily data'!DU109+'Daily data'!DW109+'Daily data'!DY109</f>
        <v>0</v>
      </c>
      <c r="W103" s="18">
        <f>'Daily data'!DZ109+'Daily data'!EB109+'Daily data'!ED109+'Daily data'!EF109+'Daily data'!EH109+'Daily data'!EJ109+'Daily data'!EL109</f>
        <v>0</v>
      </c>
      <c r="X103" s="21">
        <f>'Daily data'!EA109+'Daily data'!EC109+'Daily data'!EE109+'Daily data'!EG109+'Daily data'!EI109+'Daily data'!EK109+'Daily data'!EM109</f>
        <v>0</v>
      </c>
      <c r="Y103" s="18">
        <f>'Daily data'!EN109+'Daily data'!EP109+'Daily data'!ER109+'Daily data'!ET109+'Daily data'!EV109+'Daily data'!EX109+'Daily data'!EZ109</f>
        <v>0</v>
      </c>
      <c r="Z103" s="21">
        <f>'Daily data'!EO109+'Daily data'!EQ109+'Daily data'!ES109+'Daily data'!EU109+'Daily data'!EW109+'Daily data'!EY109+'Daily data'!FA109</f>
        <v>0</v>
      </c>
      <c r="AA103" s="18">
        <f>'Daily data'!FB109+'Daily data'!FD109+'Daily data'!FF109+'Daily data'!FH109+'Daily data'!FJ109+'Daily data'!FL109+'Daily data'!FN109</f>
        <v>0</v>
      </c>
      <c r="AB103" s="21">
        <f>'Daily data'!FC109+'Daily data'!FE109+'Daily data'!FG109+'Daily data'!FI109+'Daily data'!FK109+'Daily data'!FM109+'Daily data'!FO109</f>
        <v>0</v>
      </c>
      <c r="AC103" s="18">
        <f>'Daily data'!FP109+'Daily data'!FR109+'Daily data'!FT109+'Daily data'!FV109+'Daily data'!FX109+'Daily data'!FZ109+'Daily data'!GB109</f>
        <v>0</v>
      </c>
      <c r="AD103" s="21">
        <f>'Daily data'!FQ109+'Daily data'!FS109+'Daily data'!FU109+'Daily data'!FW109+'Daily data'!FY109+'Daily data'!GA109+'Daily data'!GC109</f>
        <v>0</v>
      </c>
      <c r="AE103" s="18">
        <f>'Daily data'!GD109+'Daily data'!GF109+'Daily data'!GH109+'Daily data'!GJ109+'Daily data'!GL109+'Daily data'!GN109+'Daily data'!GP109</f>
        <v>0</v>
      </c>
      <c r="AF103" s="21">
        <f>'Daily data'!GE109+'Daily data'!GG109+'Daily data'!GI109+'Daily data'!GK109+'Daily data'!GM109+'Daily data'!GO109+'Daily data'!GQ109</f>
        <v>0</v>
      </c>
      <c r="AG103" s="18">
        <f t="shared" si="2"/>
        <v>0</v>
      </c>
      <c r="AH103" s="33">
        <f t="shared" si="3"/>
        <v>0</v>
      </c>
    </row>
    <row r="104" spans="1:34" x14ac:dyDescent="0.35">
      <c r="A104">
        <v>202</v>
      </c>
      <c r="B104" t="str">
        <f>IFERROR(VLOOKUP(A104,Lookup!$A$1:$B$34,2,FALSE),"")</f>
        <v>BEEF</v>
      </c>
      <c r="C104" t="s">
        <v>109</v>
      </c>
      <c r="D104">
        <v>2</v>
      </c>
      <c r="E104" s="18">
        <f>'Daily data'!D111+'Daily data'!F111+'Daily data'!H111+'Daily data'!J111+'Daily data'!L111+'Daily data'!N111+'Daily data'!P111</f>
        <v>0</v>
      </c>
      <c r="F104" s="21">
        <f>'Daily data'!E111+'Daily data'!G111+'Daily data'!I111+'Daily data'!K111+'Daily data'!M111+'Daily data'!O111+'Daily data'!Q111</f>
        <v>0</v>
      </c>
      <c r="G104" s="18">
        <f>'Daily data'!R111+'Daily data'!T111+'Daily data'!V111+'Daily data'!X111+'Daily data'!Z111+'Daily data'!AB111+'Daily data'!AD111</f>
        <v>0</v>
      </c>
      <c r="H104" s="21">
        <f>'Daily data'!S111+'Daily data'!U111+'Daily data'!W111+'Daily data'!Y111+'Daily data'!AA111+'Daily data'!AC111+'Daily data'!AE111</f>
        <v>0</v>
      </c>
      <c r="I104" s="18">
        <f>'Daily data'!AF111+'Daily data'!AH111+'Daily data'!AJ111+'Daily data'!AL111+'Daily data'!AN111+'Daily data'!AP111+'Daily data'!AR111</f>
        <v>0</v>
      </c>
      <c r="J104" s="21">
        <f>'Daily data'!AG111+'Daily data'!AI111+'Daily data'!AK111+'Daily data'!AM111+'Daily data'!AO111+'Daily data'!AQ111+'Daily data'!AS111</f>
        <v>0</v>
      </c>
      <c r="K104" s="18">
        <f>'Daily data'!AT111+'Daily data'!AV111+'Daily data'!AX111+'Daily data'!AZ111+'Daily data'!BB111+'Daily data'!BD111+'Daily data'!BF111</f>
        <v>0</v>
      </c>
      <c r="L104" s="21">
        <f>'Daily data'!AU111+'Daily data'!AW111+'Daily data'!AY111+'Daily data'!BA111+'Daily data'!BC111+'Daily data'!BE111+'Daily data'!BG111</f>
        <v>0</v>
      </c>
      <c r="M104" s="18">
        <f>'Daily data'!BH111+'Daily data'!BJ111+'Daily data'!BL111+'Daily data'!BN111+'Daily data'!BP111+'Daily data'!BR111+'Daily data'!BT111</f>
        <v>0</v>
      </c>
      <c r="N104" s="21">
        <f>'Daily data'!BI111+'Daily data'!BK111+'Daily data'!BM111+'Daily data'!BO111+'Daily data'!BQ111+'Daily data'!BS111+'Daily data'!BU111</f>
        <v>0</v>
      </c>
      <c r="O104" s="18">
        <f>'Daily data'!BV111+'Daily data'!BX111+'Daily data'!BZ111+'Daily data'!CB111+'Daily data'!CD111+'Daily data'!CF111+'Daily data'!CH111</f>
        <v>0</v>
      </c>
      <c r="P104" s="21">
        <f>'Daily data'!BW111+'Daily data'!BY111+'Daily data'!CA111+'Daily data'!CC111+'Daily data'!CE111+'Daily data'!CG111+'Daily data'!CI111</f>
        <v>0</v>
      </c>
      <c r="Q104" s="18">
        <f>'Daily data'!CJ111+'Daily data'!CL111+'Daily data'!CN111+'Daily data'!CP111+'Daily data'!CR111+'Daily data'!CT111+'Daily data'!CV111</f>
        <v>0</v>
      </c>
      <c r="R104" s="21">
        <f>'Daily data'!CK111+'Daily data'!CM111+'Daily data'!CO111+'Daily data'!CQ111+'Daily data'!CS111+'Daily data'!CU111+'Daily data'!CW111</f>
        <v>0</v>
      </c>
      <c r="S104" s="18">
        <f>'Daily data'!CX111+'Daily data'!CZ111+'Daily data'!DB111+'Daily data'!DD111+'Daily data'!DF111+'Daily data'!DH111+'Daily data'!DJ111</f>
        <v>0</v>
      </c>
      <c r="T104" s="21">
        <f>'Daily data'!CY111+'Daily data'!DA111+'Daily data'!DC111+'Daily data'!DE111+'Daily data'!DG111+'Daily data'!DI111+'Daily data'!DK111</f>
        <v>0</v>
      </c>
      <c r="U104" s="18">
        <f>'Daily data'!DL111+'Daily data'!DN111+'Daily data'!DP111+'Daily data'!DR111+'Daily data'!DT111+'Daily data'!DV111+'Daily data'!DX111</f>
        <v>0</v>
      </c>
      <c r="V104" s="21">
        <f>'Daily data'!DM111+'Daily data'!DO111+'Daily data'!DQ111+'Daily data'!DS111+'Daily data'!DU111+'Daily data'!DW111+'Daily data'!DY111</f>
        <v>0</v>
      </c>
      <c r="W104" s="18">
        <f>'Daily data'!DZ111+'Daily data'!EB111+'Daily data'!ED111+'Daily data'!EF111+'Daily data'!EH111+'Daily data'!EJ111+'Daily data'!EL111</f>
        <v>0</v>
      </c>
      <c r="X104" s="21">
        <f>'Daily data'!EA111+'Daily data'!EC111+'Daily data'!EE111+'Daily data'!EG111+'Daily data'!EI111+'Daily data'!EK111+'Daily data'!EM111</f>
        <v>0</v>
      </c>
      <c r="Y104" s="18">
        <f>'Daily data'!EN111+'Daily data'!EP111+'Daily data'!ER111+'Daily data'!ET111+'Daily data'!EV111+'Daily data'!EX111+'Daily data'!EZ111</f>
        <v>0</v>
      </c>
      <c r="Z104" s="21">
        <f>'Daily data'!EO111+'Daily data'!EQ111+'Daily data'!ES111+'Daily data'!EU111+'Daily data'!EW111+'Daily data'!EY111+'Daily data'!FA111</f>
        <v>0</v>
      </c>
      <c r="AA104" s="18">
        <f>'Daily data'!FB111+'Daily data'!FD111+'Daily data'!FF111+'Daily data'!FH111+'Daily data'!FJ111+'Daily data'!FL111+'Daily data'!FN111</f>
        <v>0</v>
      </c>
      <c r="AB104" s="21">
        <f>'Daily data'!FC111+'Daily data'!FE111+'Daily data'!FG111+'Daily data'!FI111+'Daily data'!FK111+'Daily data'!FM111+'Daily data'!FO111</f>
        <v>0</v>
      </c>
      <c r="AC104" s="18">
        <f>'Daily data'!FP111+'Daily data'!FR111+'Daily data'!FT111+'Daily data'!FV111+'Daily data'!FX111+'Daily data'!FZ111+'Daily data'!GB111</f>
        <v>0</v>
      </c>
      <c r="AD104" s="21">
        <f>'Daily data'!FQ111+'Daily data'!FS111+'Daily data'!FU111+'Daily data'!FW111+'Daily data'!FY111+'Daily data'!GA111+'Daily data'!GC111</f>
        <v>0</v>
      </c>
      <c r="AE104" s="18">
        <f>'Daily data'!GD111+'Daily data'!GF111+'Daily data'!GH111+'Daily data'!GJ111+'Daily data'!GL111+'Daily data'!GN111+'Daily data'!GP111</f>
        <v>0</v>
      </c>
      <c r="AF104" s="21">
        <f>'Daily data'!GE111+'Daily data'!GG111+'Daily data'!GI111+'Daily data'!GK111+'Daily data'!GM111+'Daily data'!GO111+'Daily data'!GQ111</f>
        <v>0</v>
      </c>
      <c r="AG104" s="18">
        <f t="shared" si="2"/>
        <v>0</v>
      </c>
      <c r="AH104" s="33">
        <f t="shared" si="3"/>
        <v>0</v>
      </c>
    </row>
    <row r="105" spans="1:34" x14ac:dyDescent="0.35">
      <c r="A105">
        <v>202</v>
      </c>
      <c r="B105" t="str">
        <f>IFERROR(VLOOKUP(A105,Lookup!$A$1:$B$34,2,FALSE),"")</f>
        <v>BEEF</v>
      </c>
      <c r="C105" t="s">
        <v>112</v>
      </c>
      <c r="D105">
        <v>2</v>
      </c>
      <c r="E105" s="18">
        <f>'Daily data'!D114+'Daily data'!F114+'Daily data'!H114+'Daily data'!J114+'Daily data'!L114+'Daily data'!N114+'Daily data'!P114</f>
        <v>0</v>
      </c>
      <c r="F105" s="21">
        <f>'Daily data'!E114+'Daily data'!G114+'Daily data'!I114+'Daily data'!K114+'Daily data'!M114+'Daily data'!O114+'Daily data'!Q114</f>
        <v>0</v>
      </c>
      <c r="G105" s="18">
        <f>'Daily data'!R114+'Daily data'!T114+'Daily data'!V114+'Daily data'!X114+'Daily data'!Z114+'Daily data'!AB114+'Daily data'!AD114</f>
        <v>0</v>
      </c>
      <c r="H105" s="21">
        <f>'Daily data'!S114+'Daily data'!U114+'Daily data'!W114+'Daily data'!Y114+'Daily data'!AA114+'Daily data'!AC114+'Daily data'!AE114</f>
        <v>0</v>
      </c>
      <c r="I105" s="18">
        <f>'Daily data'!AF114+'Daily data'!AH114+'Daily data'!AJ114+'Daily data'!AL114+'Daily data'!AN114+'Daily data'!AP114+'Daily data'!AR114</f>
        <v>0</v>
      </c>
      <c r="J105" s="21">
        <f>'Daily data'!AG114+'Daily data'!AI114+'Daily data'!AK114+'Daily data'!AM114+'Daily data'!AO114+'Daily data'!AQ114+'Daily data'!AS114</f>
        <v>0</v>
      </c>
      <c r="K105" s="18">
        <f>'Daily data'!AT114+'Daily data'!AV114+'Daily data'!AX114+'Daily data'!AZ114+'Daily data'!BB114+'Daily data'!BD114+'Daily data'!BF114</f>
        <v>0</v>
      </c>
      <c r="L105" s="21">
        <f>'Daily data'!AU114+'Daily data'!AW114+'Daily data'!AY114+'Daily data'!BA114+'Daily data'!BC114+'Daily data'!BE114+'Daily data'!BG114</f>
        <v>0</v>
      </c>
      <c r="M105" s="18">
        <f>'Daily data'!BH114+'Daily data'!BJ114+'Daily data'!BL114+'Daily data'!BN114+'Daily data'!BP114+'Daily data'!BR114+'Daily data'!BT114</f>
        <v>0</v>
      </c>
      <c r="N105" s="21">
        <f>'Daily data'!BI114+'Daily data'!BK114+'Daily data'!BM114+'Daily data'!BO114+'Daily data'!BQ114+'Daily data'!BS114+'Daily data'!BU114</f>
        <v>0</v>
      </c>
      <c r="O105" s="18">
        <f>'Daily data'!BV114+'Daily data'!BX114+'Daily data'!BZ114+'Daily data'!CB114+'Daily data'!CD114+'Daily data'!CF114+'Daily data'!CH114</f>
        <v>0</v>
      </c>
      <c r="P105" s="21">
        <f>'Daily data'!BW114+'Daily data'!BY114+'Daily data'!CA114+'Daily data'!CC114+'Daily data'!CE114+'Daily data'!CG114+'Daily data'!CI114</f>
        <v>0</v>
      </c>
      <c r="Q105" s="18">
        <f>'Daily data'!CJ114+'Daily data'!CL114+'Daily data'!CN114+'Daily data'!CP114+'Daily data'!CR114+'Daily data'!CT114+'Daily data'!CV114</f>
        <v>0</v>
      </c>
      <c r="R105" s="21">
        <f>'Daily data'!CK114+'Daily data'!CM114+'Daily data'!CO114+'Daily data'!CQ114+'Daily data'!CS114+'Daily data'!CU114+'Daily data'!CW114</f>
        <v>0</v>
      </c>
      <c r="S105" s="18">
        <f>'Daily data'!CX114+'Daily data'!CZ114+'Daily data'!DB114+'Daily data'!DD114+'Daily data'!DF114+'Daily data'!DH114+'Daily data'!DJ114</f>
        <v>0</v>
      </c>
      <c r="T105" s="21">
        <f>'Daily data'!CY114+'Daily data'!DA114+'Daily data'!DC114+'Daily data'!DE114+'Daily data'!DG114+'Daily data'!DI114+'Daily data'!DK114</f>
        <v>0</v>
      </c>
      <c r="U105" s="18">
        <f>'Daily data'!DL114+'Daily data'!DN114+'Daily data'!DP114+'Daily data'!DR114+'Daily data'!DT114+'Daily data'!DV114+'Daily data'!DX114</f>
        <v>0</v>
      </c>
      <c r="V105" s="21">
        <f>'Daily data'!DM114+'Daily data'!DO114+'Daily data'!DQ114+'Daily data'!DS114+'Daily data'!DU114+'Daily data'!DW114+'Daily data'!DY114</f>
        <v>0</v>
      </c>
      <c r="W105" s="18">
        <f>'Daily data'!DZ114+'Daily data'!EB114+'Daily data'!ED114+'Daily data'!EF114+'Daily data'!EH114+'Daily data'!EJ114+'Daily data'!EL114</f>
        <v>0</v>
      </c>
      <c r="X105" s="21">
        <f>'Daily data'!EA114+'Daily data'!EC114+'Daily data'!EE114+'Daily data'!EG114+'Daily data'!EI114+'Daily data'!EK114+'Daily data'!EM114</f>
        <v>0</v>
      </c>
      <c r="Y105" s="18">
        <f>'Daily data'!EN114+'Daily data'!EP114+'Daily data'!ER114+'Daily data'!ET114+'Daily data'!EV114+'Daily data'!EX114+'Daily data'!EZ114</f>
        <v>0</v>
      </c>
      <c r="Z105" s="21">
        <f>'Daily data'!EO114+'Daily data'!EQ114+'Daily data'!ES114+'Daily data'!EU114+'Daily data'!EW114+'Daily data'!EY114+'Daily data'!FA114</f>
        <v>0</v>
      </c>
      <c r="AA105" s="18">
        <f>'Daily data'!FB114+'Daily data'!FD114+'Daily data'!FF114+'Daily data'!FH114+'Daily data'!FJ114+'Daily data'!FL114+'Daily data'!FN114</f>
        <v>0</v>
      </c>
      <c r="AB105" s="21">
        <f>'Daily data'!FC114+'Daily data'!FE114+'Daily data'!FG114+'Daily data'!FI114+'Daily data'!FK114+'Daily data'!FM114+'Daily data'!FO114</f>
        <v>0</v>
      </c>
      <c r="AC105" s="18">
        <f>'Daily data'!FP114+'Daily data'!FR114+'Daily data'!FT114+'Daily data'!FV114+'Daily data'!FX114+'Daily data'!FZ114+'Daily data'!GB114</f>
        <v>0</v>
      </c>
      <c r="AD105" s="21">
        <f>'Daily data'!FQ114+'Daily data'!FS114+'Daily data'!FU114+'Daily data'!FW114+'Daily data'!FY114+'Daily data'!GA114+'Daily data'!GC114</f>
        <v>0</v>
      </c>
      <c r="AE105" s="18">
        <f>'Daily data'!GD114+'Daily data'!GF114+'Daily data'!GH114+'Daily data'!GJ114+'Daily data'!GL114+'Daily data'!GN114+'Daily data'!GP114</f>
        <v>0</v>
      </c>
      <c r="AF105" s="21">
        <f>'Daily data'!GE114+'Daily data'!GG114+'Daily data'!GI114+'Daily data'!GK114+'Daily data'!GM114+'Daily data'!GO114+'Daily data'!GQ114</f>
        <v>0</v>
      </c>
      <c r="AG105" s="18">
        <f t="shared" si="2"/>
        <v>0</v>
      </c>
      <c r="AH105" s="33">
        <f t="shared" si="3"/>
        <v>0</v>
      </c>
    </row>
    <row r="106" spans="1:34" x14ac:dyDescent="0.35">
      <c r="A106">
        <v>202</v>
      </c>
      <c r="B106" t="str">
        <f>IFERROR(VLOOKUP(A106,Lookup!$A$1:$B$34,2,FALSE),"")</f>
        <v>BEEF</v>
      </c>
      <c r="C106" t="s">
        <v>113</v>
      </c>
      <c r="D106">
        <v>2</v>
      </c>
      <c r="E106" s="18">
        <f>'Daily data'!D115+'Daily data'!F115+'Daily data'!H115+'Daily data'!J115+'Daily data'!L115+'Daily data'!N115+'Daily data'!P115</f>
        <v>0</v>
      </c>
      <c r="F106" s="21">
        <f>'Daily data'!E115+'Daily data'!G115+'Daily data'!I115+'Daily data'!K115+'Daily data'!M115+'Daily data'!O115+'Daily data'!Q115</f>
        <v>0</v>
      </c>
      <c r="G106" s="18">
        <f>'Daily data'!R115+'Daily data'!T115+'Daily data'!V115+'Daily data'!X115+'Daily data'!Z115+'Daily data'!AB115+'Daily data'!AD115</f>
        <v>0</v>
      </c>
      <c r="H106" s="21">
        <f>'Daily data'!S115+'Daily data'!U115+'Daily data'!W115+'Daily data'!Y115+'Daily data'!AA115+'Daily data'!AC115+'Daily data'!AE115</f>
        <v>0</v>
      </c>
      <c r="I106" s="18">
        <f>'Daily data'!AF115+'Daily data'!AH115+'Daily data'!AJ115+'Daily data'!AL115+'Daily data'!AN115+'Daily data'!AP115+'Daily data'!AR115</f>
        <v>0</v>
      </c>
      <c r="J106" s="21">
        <f>'Daily data'!AG115+'Daily data'!AI115+'Daily data'!AK115+'Daily data'!AM115+'Daily data'!AO115+'Daily data'!AQ115+'Daily data'!AS115</f>
        <v>0</v>
      </c>
      <c r="K106" s="18">
        <f>'Daily data'!AT115+'Daily data'!AV115+'Daily data'!AX115+'Daily data'!AZ115+'Daily data'!BB115+'Daily data'!BD115+'Daily data'!BF115</f>
        <v>0</v>
      </c>
      <c r="L106" s="21">
        <f>'Daily data'!AU115+'Daily data'!AW115+'Daily data'!AY115+'Daily data'!BA115+'Daily data'!BC115+'Daily data'!BE115+'Daily data'!BG115</f>
        <v>0</v>
      </c>
      <c r="M106" s="18">
        <f>'Daily data'!BH115+'Daily data'!BJ115+'Daily data'!BL115+'Daily data'!BN115+'Daily data'!BP115+'Daily data'!BR115+'Daily data'!BT115</f>
        <v>0</v>
      </c>
      <c r="N106" s="21">
        <f>'Daily data'!BI115+'Daily data'!BK115+'Daily data'!BM115+'Daily data'!BO115+'Daily data'!BQ115+'Daily data'!BS115+'Daily data'!BU115</f>
        <v>0</v>
      </c>
      <c r="O106" s="18">
        <f>'Daily data'!BV115+'Daily data'!BX115+'Daily data'!BZ115+'Daily data'!CB115+'Daily data'!CD115+'Daily data'!CF115+'Daily data'!CH115</f>
        <v>0</v>
      </c>
      <c r="P106" s="21">
        <f>'Daily data'!BW115+'Daily data'!BY115+'Daily data'!CA115+'Daily data'!CC115+'Daily data'!CE115+'Daily data'!CG115+'Daily data'!CI115</f>
        <v>0</v>
      </c>
      <c r="Q106" s="18">
        <f>'Daily data'!CJ115+'Daily data'!CL115+'Daily data'!CN115+'Daily data'!CP115+'Daily data'!CR115+'Daily data'!CT115+'Daily data'!CV115</f>
        <v>0</v>
      </c>
      <c r="R106" s="21">
        <f>'Daily data'!CK115+'Daily data'!CM115+'Daily data'!CO115+'Daily data'!CQ115+'Daily data'!CS115+'Daily data'!CU115+'Daily data'!CW115</f>
        <v>0</v>
      </c>
      <c r="S106" s="18">
        <f>'Daily data'!CX115+'Daily data'!CZ115+'Daily data'!DB115+'Daily data'!DD115+'Daily data'!DF115+'Daily data'!DH115+'Daily data'!DJ115</f>
        <v>0</v>
      </c>
      <c r="T106" s="21">
        <f>'Daily data'!CY115+'Daily data'!DA115+'Daily data'!DC115+'Daily data'!DE115+'Daily data'!DG115+'Daily data'!DI115+'Daily data'!DK115</f>
        <v>0</v>
      </c>
      <c r="U106" s="18">
        <f>'Daily data'!DL115+'Daily data'!DN115+'Daily data'!DP115+'Daily data'!DR115+'Daily data'!DT115+'Daily data'!DV115+'Daily data'!DX115</f>
        <v>0</v>
      </c>
      <c r="V106" s="21">
        <f>'Daily data'!DM115+'Daily data'!DO115+'Daily data'!DQ115+'Daily data'!DS115+'Daily data'!DU115+'Daily data'!DW115+'Daily data'!DY115</f>
        <v>0</v>
      </c>
      <c r="W106" s="18">
        <f>'Daily data'!DZ115+'Daily data'!EB115+'Daily data'!ED115+'Daily data'!EF115+'Daily data'!EH115+'Daily data'!EJ115+'Daily data'!EL115</f>
        <v>0</v>
      </c>
      <c r="X106" s="21">
        <f>'Daily data'!EA115+'Daily data'!EC115+'Daily data'!EE115+'Daily data'!EG115+'Daily data'!EI115+'Daily data'!EK115+'Daily data'!EM115</f>
        <v>0</v>
      </c>
      <c r="Y106" s="18">
        <f>'Daily data'!EN115+'Daily data'!EP115+'Daily data'!ER115+'Daily data'!ET115+'Daily data'!EV115+'Daily data'!EX115+'Daily data'!EZ115</f>
        <v>0</v>
      </c>
      <c r="Z106" s="21">
        <f>'Daily data'!EO115+'Daily data'!EQ115+'Daily data'!ES115+'Daily data'!EU115+'Daily data'!EW115+'Daily data'!EY115+'Daily data'!FA115</f>
        <v>0</v>
      </c>
      <c r="AA106" s="18">
        <f>'Daily data'!FB115+'Daily data'!FD115+'Daily data'!FF115+'Daily data'!FH115+'Daily data'!FJ115+'Daily data'!FL115+'Daily data'!FN115</f>
        <v>0</v>
      </c>
      <c r="AB106" s="21">
        <f>'Daily data'!FC115+'Daily data'!FE115+'Daily data'!FG115+'Daily data'!FI115+'Daily data'!FK115+'Daily data'!FM115+'Daily data'!FO115</f>
        <v>0</v>
      </c>
      <c r="AC106" s="18">
        <f>'Daily data'!FP115+'Daily data'!FR115+'Daily data'!FT115+'Daily data'!FV115+'Daily data'!FX115+'Daily data'!FZ115+'Daily data'!GB115</f>
        <v>0</v>
      </c>
      <c r="AD106" s="21">
        <f>'Daily data'!FQ115+'Daily data'!FS115+'Daily data'!FU115+'Daily data'!FW115+'Daily data'!FY115+'Daily data'!GA115+'Daily data'!GC115</f>
        <v>0</v>
      </c>
      <c r="AE106" s="18">
        <f>'Daily data'!GD115+'Daily data'!GF115+'Daily data'!GH115+'Daily data'!GJ115+'Daily data'!GL115+'Daily data'!GN115+'Daily data'!GP115</f>
        <v>0</v>
      </c>
      <c r="AF106" s="21">
        <f>'Daily data'!GE115+'Daily data'!GG115+'Daily data'!GI115+'Daily data'!GK115+'Daily data'!GM115+'Daily data'!GO115+'Daily data'!GQ115</f>
        <v>0</v>
      </c>
      <c r="AG106" s="18">
        <f t="shared" si="2"/>
        <v>0</v>
      </c>
      <c r="AH106" s="33">
        <f t="shared" si="3"/>
        <v>0</v>
      </c>
    </row>
    <row r="107" spans="1:34" x14ac:dyDescent="0.35">
      <c r="A107">
        <v>202</v>
      </c>
      <c r="B107" t="str">
        <f>IFERROR(VLOOKUP(A107,Lookup!$A$1:$B$34,2,FALSE),"")</f>
        <v>BEEF</v>
      </c>
      <c r="C107" t="s">
        <v>114</v>
      </c>
      <c r="D107">
        <v>2</v>
      </c>
      <c r="E107" s="18">
        <f>'Daily data'!D116+'Daily data'!F116+'Daily data'!H116+'Daily data'!J116+'Daily data'!L116+'Daily data'!N116+'Daily data'!P116</f>
        <v>0</v>
      </c>
      <c r="F107" s="21">
        <f>'Daily data'!E116+'Daily data'!G116+'Daily data'!I116+'Daily data'!K116+'Daily data'!M116+'Daily data'!O116+'Daily data'!Q116</f>
        <v>0</v>
      </c>
      <c r="G107" s="18">
        <f>'Daily data'!R116+'Daily data'!T116+'Daily data'!V116+'Daily data'!X116+'Daily data'!Z116+'Daily data'!AB116+'Daily data'!AD116</f>
        <v>0</v>
      </c>
      <c r="H107" s="21">
        <f>'Daily data'!S116+'Daily data'!U116+'Daily data'!W116+'Daily data'!Y116+'Daily data'!AA116+'Daily data'!AC116+'Daily data'!AE116</f>
        <v>0</v>
      </c>
      <c r="I107" s="18">
        <f>'Daily data'!AF116+'Daily data'!AH116+'Daily data'!AJ116+'Daily data'!AL116+'Daily data'!AN116+'Daily data'!AP116+'Daily data'!AR116</f>
        <v>0</v>
      </c>
      <c r="J107" s="21">
        <f>'Daily data'!AG116+'Daily data'!AI116+'Daily data'!AK116+'Daily data'!AM116+'Daily data'!AO116+'Daily data'!AQ116+'Daily data'!AS116</f>
        <v>0</v>
      </c>
      <c r="K107" s="18">
        <f>'Daily data'!AT116+'Daily data'!AV116+'Daily data'!AX116+'Daily data'!AZ116+'Daily data'!BB116+'Daily data'!BD116+'Daily data'!BF116</f>
        <v>0</v>
      </c>
      <c r="L107" s="21">
        <f>'Daily data'!AU116+'Daily data'!AW116+'Daily data'!AY116+'Daily data'!BA116+'Daily data'!BC116+'Daily data'!BE116+'Daily data'!BG116</f>
        <v>0</v>
      </c>
      <c r="M107" s="18">
        <f>'Daily data'!BH116+'Daily data'!BJ116+'Daily data'!BL116+'Daily data'!BN116+'Daily data'!BP116+'Daily data'!BR116+'Daily data'!BT116</f>
        <v>0</v>
      </c>
      <c r="N107" s="21">
        <f>'Daily data'!BI116+'Daily data'!BK116+'Daily data'!BM116+'Daily data'!BO116+'Daily data'!BQ116+'Daily data'!BS116+'Daily data'!BU116</f>
        <v>0</v>
      </c>
      <c r="O107" s="18">
        <f>'Daily data'!BV116+'Daily data'!BX116+'Daily data'!BZ116+'Daily data'!CB116+'Daily data'!CD116+'Daily data'!CF116+'Daily data'!CH116</f>
        <v>0</v>
      </c>
      <c r="P107" s="21">
        <f>'Daily data'!BW116+'Daily data'!BY116+'Daily data'!CA116+'Daily data'!CC116+'Daily data'!CE116+'Daily data'!CG116+'Daily data'!CI116</f>
        <v>0</v>
      </c>
      <c r="Q107" s="18">
        <f>'Daily data'!CJ116+'Daily data'!CL116+'Daily data'!CN116+'Daily data'!CP116+'Daily data'!CR116+'Daily data'!CT116+'Daily data'!CV116</f>
        <v>0</v>
      </c>
      <c r="R107" s="21">
        <f>'Daily data'!CK116+'Daily data'!CM116+'Daily data'!CO116+'Daily data'!CQ116+'Daily data'!CS116+'Daily data'!CU116+'Daily data'!CW116</f>
        <v>0</v>
      </c>
      <c r="S107" s="18">
        <f>'Daily data'!CX116+'Daily data'!CZ116+'Daily data'!DB116+'Daily data'!DD116+'Daily data'!DF116+'Daily data'!DH116+'Daily data'!DJ116</f>
        <v>0</v>
      </c>
      <c r="T107" s="21">
        <f>'Daily data'!CY116+'Daily data'!DA116+'Daily data'!DC116+'Daily data'!DE116+'Daily data'!DG116+'Daily data'!DI116+'Daily data'!DK116</f>
        <v>0</v>
      </c>
      <c r="U107" s="18">
        <f>'Daily data'!DL116+'Daily data'!DN116+'Daily data'!DP116+'Daily data'!DR116+'Daily data'!DT116+'Daily data'!DV116+'Daily data'!DX116</f>
        <v>0</v>
      </c>
      <c r="V107" s="21">
        <f>'Daily data'!DM116+'Daily data'!DO116+'Daily data'!DQ116+'Daily data'!DS116+'Daily data'!DU116+'Daily data'!DW116+'Daily data'!DY116</f>
        <v>0</v>
      </c>
      <c r="W107" s="18">
        <f>'Daily data'!DZ116+'Daily data'!EB116+'Daily data'!ED116+'Daily data'!EF116+'Daily data'!EH116+'Daily data'!EJ116+'Daily data'!EL116</f>
        <v>0</v>
      </c>
      <c r="X107" s="21">
        <f>'Daily data'!EA116+'Daily data'!EC116+'Daily data'!EE116+'Daily data'!EG116+'Daily data'!EI116+'Daily data'!EK116+'Daily data'!EM116</f>
        <v>0</v>
      </c>
      <c r="Y107" s="18">
        <f>'Daily data'!EN116+'Daily data'!EP116+'Daily data'!ER116+'Daily data'!ET116+'Daily data'!EV116+'Daily data'!EX116+'Daily data'!EZ116</f>
        <v>0</v>
      </c>
      <c r="Z107" s="21">
        <f>'Daily data'!EO116+'Daily data'!EQ116+'Daily data'!ES116+'Daily data'!EU116+'Daily data'!EW116+'Daily data'!EY116+'Daily data'!FA116</f>
        <v>0</v>
      </c>
      <c r="AA107" s="18">
        <f>'Daily data'!FB116+'Daily data'!FD116+'Daily data'!FF116+'Daily data'!FH116+'Daily data'!FJ116+'Daily data'!FL116+'Daily data'!FN116</f>
        <v>0</v>
      </c>
      <c r="AB107" s="21">
        <f>'Daily data'!FC116+'Daily data'!FE116+'Daily data'!FG116+'Daily data'!FI116+'Daily data'!FK116+'Daily data'!FM116+'Daily data'!FO116</f>
        <v>0</v>
      </c>
      <c r="AC107" s="18">
        <f>'Daily data'!FP116+'Daily data'!FR116+'Daily data'!FT116+'Daily data'!FV116+'Daily data'!FX116+'Daily data'!FZ116+'Daily data'!GB116</f>
        <v>0</v>
      </c>
      <c r="AD107" s="21">
        <f>'Daily data'!FQ116+'Daily data'!FS116+'Daily data'!FU116+'Daily data'!FW116+'Daily data'!FY116+'Daily data'!GA116+'Daily data'!GC116</f>
        <v>0</v>
      </c>
      <c r="AE107" s="18">
        <f>'Daily data'!GD116+'Daily data'!GF116+'Daily data'!GH116+'Daily data'!GJ116+'Daily data'!GL116+'Daily data'!GN116+'Daily data'!GP116</f>
        <v>0</v>
      </c>
      <c r="AF107" s="21">
        <f>'Daily data'!GE116+'Daily data'!GG116+'Daily data'!GI116+'Daily data'!GK116+'Daily data'!GM116+'Daily data'!GO116+'Daily data'!GQ116</f>
        <v>0</v>
      </c>
      <c r="AG107" s="18">
        <f t="shared" si="2"/>
        <v>0</v>
      </c>
      <c r="AH107" s="33">
        <f t="shared" si="3"/>
        <v>0</v>
      </c>
    </row>
    <row r="108" spans="1:34" x14ac:dyDescent="0.35">
      <c r="A108">
        <v>202</v>
      </c>
      <c r="B108" t="str">
        <f>IFERROR(VLOOKUP(A108,Lookup!$A$1:$B$34,2,FALSE),"")</f>
        <v>BEEF</v>
      </c>
      <c r="C108" t="s">
        <v>115</v>
      </c>
      <c r="D108">
        <v>2</v>
      </c>
      <c r="E108" s="18">
        <f>'Daily data'!D117+'Daily data'!F117+'Daily data'!H117+'Daily data'!J117+'Daily data'!L117+'Daily data'!N117+'Daily data'!P117</f>
        <v>0</v>
      </c>
      <c r="F108" s="21">
        <f>'Daily data'!E117+'Daily data'!G117+'Daily data'!I117+'Daily data'!K117+'Daily data'!M117+'Daily data'!O117+'Daily data'!Q117</f>
        <v>0</v>
      </c>
      <c r="G108" s="18">
        <f>'Daily data'!R117+'Daily data'!T117+'Daily data'!V117+'Daily data'!X117+'Daily data'!Z117+'Daily data'!AB117+'Daily data'!AD117</f>
        <v>0</v>
      </c>
      <c r="H108" s="21">
        <f>'Daily data'!S117+'Daily data'!U117+'Daily data'!W117+'Daily data'!Y117+'Daily data'!AA117+'Daily data'!AC117+'Daily data'!AE117</f>
        <v>0</v>
      </c>
      <c r="I108" s="18">
        <f>'Daily data'!AF117+'Daily data'!AH117+'Daily data'!AJ117+'Daily data'!AL117+'Daily data'!AN117+'Daily data'!AP117+'Daily data'!AR117</f>
        <v>0</v>
      </c>
      <c r="J108" s="21">
        <f>'Daily data'!AG117+'Daily data'!AI117+'Daily data'!AK117+'Daily data'!AM117+'Daily data'!AO117+'Daily data'!AQ117+'Daily data'!AS117</f>
        <v>0</v>
      </c>
      <c r="K108" s="18">
        <f>'Daily data'!AT117+'Daily data'!AV117+'Daily data'!AX117+'Daily data'!AZ117+'Daily data'!BB117+'Daily data'!BD117+'Daily data'!BF117</f>
        <v>0</v>
      </c>
      <c r="L108" s="21">
        <f>'Daily data'!AU117+'Daily data'!AW117+'Daily data'!AY117+'Daily data'!BA117+'Daily data'!BC117+'Daily data'!BE117+'Daily data'!BG117</f>
        <v>0</v>
      </c>
      <c r="M108" s="18">
        <f>'Daily data'!BH117+'Daily data'!BJ117+'Daily data'!BL117+'Daily data'!BN117+'Daily data'!BP117+'Daily data'!BR117+'Daily data'!BT117</f>
        <v>0</v>
      </c>
      <c r="N108" s="21">
        <f>'Daily data'!BI117+'Daily data'!BK117+'Daily data'!BM117+'Daily data'!BO117+'Daily data'!BQ117+'Daily data'!BS117+'Daily data'!BU117</f>
        <v>0</v>
      </c>
      <c r="O108" s="18">
        <f>'Daily data'!BV117+'Daily data'!BX117+'Daily data'!BZ117+'Daily data'!CB117+'Daily data'!CD117+'Daily data'!CF117+'Daily data'!CH117</f>
        <v>0</v>
      </c>
      <c r="P108" s="21">
        <f>'Daily data'!BW117+'Daily data'!BY117+'Daily data'!CA117+'Daily data'!CC117+'Daily data'!CE117+'Daily data'!CG117+'Daily data'!CI117</f>
        <v>0</v>
      </c>
      <c r="Q108" s="18">
        <f>'Daily data'!CJ117+'Daily data'!CL117+'Daily data'!CN117+'Daily data'!CP117+'Daily data'!CR117+'Daily data'!CT117+'Daily data'!CV117</f>
        <v>0</v>
      </c>
      <c r="R108" s="21">
        <f>'Daily data'!CK117+'Daily data'!CM117+'Daily data'!CO117+'Daily data'!CQ117+'Daily data'!CS117+'Daily data'!CU117+'Daily data'!CW117</f>
        <v>0</v>
      </c>
      <c r="S108" s="18">
        <f>'Daily data'!CX117+'Daily data'!CZ117+'Daily data'!DB117+'Daily data'!DD117+'Daily data'!DF117+'Daily data'!DH117+'Daily data'!DJ117</f>
        <v>0</v>
      </c>
      <c r="T108" s="21">
        <f>'Daily data'!CY117+'Daily data'!DA117+'Daily data'!DC117+'Daily data'!DE117+'Daily data'!DG117+'Daily data'!DI117+'Daily data'!DK117</f>
        <v>0</v>
      </c>
      <c r="U108" s="18">
        <f>'Daily data'!DL117+'Daily data'!DN117+'Daily data'!DP117+'Daily data'!DR117+'Daily data'!DT117+'Daily data'!DV117+'Daily data'!DX117</f>
        <v>0</v>
      </c>
      <c r="V108" s="21">
        <f>'Daily data'!DM117+'Daily data'!DO117+'Daily data'!DQ117+'Daily data'!DS117+'Daily data'!DU117+'Daily data'!DW117+'Daily data'!DY117</f>
        <v>0</v>
      </c>
      <c r="W108" s="18">
        <f>'Daily data'!DZ117+'Daily data'!EB117+'Daily data'!ED117+'Daily data'!EF117+'Daily data'!EH117+'Daily data'!EJ117+'Daily data'!EL117</f>
        <v>0</v>
      </c>
      <c r="X108" s="21">
        <f>'Daily data'!EA117+'Daily data'!EC117+'Daily data'!EE117+'Daily data'!EG117+'Daily data'!EI117+'Daily data'!EK117+'Daily data'!EM117</f>
        <v>0</v>
      </c>
      <c r="Y108" s="18">
        <f>'Daily data'!EN117+'Daily data'!EP117+'Daily data'!ER117+'Daily data'!ET117+'Daily data'!EV117+'Daily data'!EX117+'Daily data'!EZ117</f>
        <v>0</v>
      </c>
      <c r="Z108" s="21">
        <f>'Daily data'!EO117+'Daily data'!EQ117+'Daily data'!ES117+'Daily data'!EU117+'Daily data'!EW117+'Daily data'!EY117+'Daily data'!FA117</f>
        <v>0</v>
      </c>
      <c r="AA108" s="18">
        <f>'Daily data'!FB117+'Daily data'!FD117+'Daily data'!FF117+'Daily data'!FH117+'Daily data'!FJ117+'Daily data'!FL117+'Daily data'!FN117</f>
        <v>0</v>
      </c>
      <c r="AB108" s="21">
        <f>'Daily data'!FC117+'Daily data'!FE117+'Daily data'!FG117+'Daily data'!FI117+'Daily data'!FK117+'Daily data'!FM117+'Daily data'!FO117</f>
        <v>0</v>
      </c>
      <c r="AC108" s="18">
        <f>'Daily data'!FP117+'Daily data'!FR117+'Daily data'!FT117+'Daily data'!FV117+'Daily data'!FX117+'Daily data'!FZ117+'Daily data'!GB117</f>
        <v>0</v>
      </c>
      <c r="AD108" s="21">
        <f>'Daily data'!FQ117+'Daily data'!FS117+'Daily data'!FU117+'Daily data'!FW117+'Daily data'!FY117+'Daily data'!GA117+'Daily data'!GC117</f>
        <v>0</v>
      </c>
      <c r="AE108" s="18">
        <f>'Daily data'!GD117+'Daily data'!GF117+'Daily data'!GH117+'Daily data'!GJ117+'Daily data'!GL117+'Daily data'!GN117+'Daily data'!GP117</f>
        <v>0</v>
      </c>
      <c r="AF108" s="21">
        <f>'Daily data'!GE117+'Daily data'!GG117+'Daily data'!GI117+'Daily data'!GK117+'Daily data'!GM117+'Daily data'!GO117+'Daily data'!GQ117</f>
        <v>0</v>
      </c>
      <c r="AG108" s="18">
        <f t="shared" si="2"/>
        <v>0</v>
      </c>
      <c r="AH108" s="33">
        <f t="shared" si="3"/>
        <v>0</v>
      </c>
    </row>
    <row r="109" spans="1:34" x14ac:dyDescent="0.35">
      <c r="A109">
        <v>202</v>
      </c>
      <c r="B109" t="str">
        <f>IFERROR(VLOOKUP(A109,Lookup!$A$1:$B$34,2,FALSE),"")</f>
        <v>BEEF</v>
      </c>
      <c r="C109" t="s">
        <v>116</v>
      </c>
      <c r="D109">
        <v>2</v>
      </c>
      <c r="E109" s="18">
        <f>'Daily data'!D118+'Daily data'!F118+'Daily data'!H118+'Daily data'!J118+'Daily data'!L118+'Daily data'!N118+'Daily data'!P118</f>
        <v>0</v>
      </c>
      <c r="F109" s="21">
        <f>'Daily data'!E118+'Daily data'!G118+'Daily data'!I118+'Daily data'!K118+'Daily data'!M118+'Daily data'!O118+'Daily data'!Q118</f>
        <v>0</v>
      </c>
      <c r="G109" s="18">
        <f>'Daily data'!R118+'Daily data'!T118+'Daily data'!V118+'Daily data'!X118+'Daily data'!Z118+'Daily data'!AB118+'Daily data'!AD118</f>
        <v>0</v>
      </c>
      <c r="H109" s="21">
        <f>'Daily data'!S118+'Daily data'!U118+'Daily data'!W118+'Daily data'!Y118+'Daily data'!AA118+'Daily data'!AC118+'Daily data'!AE118</f>
        <v>0</v>
      </c>
      <c r="I109" s="18">
        <f>'Daily data'!AF118+'Daily data'!AH118+'Daily data'!AJ118+'Daily data'!AL118+'Daily data'!AN118+'Daily data'!AP118+'Daily data'!AR118</f>
        <v>0</v>
      </c>
      <c r="J109" s="21">
        <f>'Daily data'!AG118+'Daily data'!AI118+'Daily data'!AK118+'Daily data'!AM118+'Daily data'!AO118+'Daily data'!AQ118+'Daily data'!AS118</f>
        <v>0</v>
      </c>
      <c r="K109" s="18">
        <f>'Daily data'!AT118+'Daily data'!AV118+'Daily data'!AX118+'Daily data'!AZ118+'Daily data'!BB118+'Daily data'!BD118+'Daily data'!BF118</f>
        <v>0</v>
      </c>
      <c r="L109" s="21">
        <f>'Daily data'!AU118+'Daily data'!AW118+'Daily data'!AY118+'Daily data'!BA118+'Daily data'!BC118+'Daily data'!BE118+'Daily data'!BG118</f>
        <v>0</v>
      </c>
      <c r="M109" s="18">
        <f>'Daily data'!BH118+'Daily data'!BJ118+'Daily data'!BL118+'Daily data'!BN118+'Daily data'!BP118+'Daily data'!BR118+'Daily data'!BT118</f>
        <v>0</v>
      </c>
      <c r="N109" s="21">
        <f>'Daily data'!BI118+'Daily data'!BK118+'Daily data'!BM118+'Daily data'!BO118+'Daily data'!BQ118+'Daily data'!BS118+'Daily data'!BU118</f>
        <v>0</v>
      </c>
      <c r="O109" s="18">
        <f>'Daily data'!BV118+'Daily data'!BX118+'Daily data'!BZ118+'Daily data'!CB118+'Daily data'!CD118+'Daily data'!CF118+'Daily data'!CH118</f>
        <v>0</v>
      </c>
      <c r="P109" s="21">
        <f>'Daily data'!BW118+'Daily data'!BY118+'Daily data'!CA118+'Daily data'!CC118+'Daily data'!CE118+'Daily data'!CG118+'Daily data'!CI118</f>
        <v>0</v>
      </c>
      <c r="Q109" s="18">
        <f>'Daily data'!CJ118+'Daily data'!CL118+'Daily data'!CN118+'Daily data'!CP118+'Daily data'!CR118+'Daily data'!CT118+'Daily data'!CV118</f>
        <v>0</v>
      </c>
      <c r="R109" s="21">
        <f>'Daily data'!CK118+'Daily data'!CM118+'Daily data'!CO118+'Daily data'!CQ118+'Daily data'!CS118+'Daily data'!CU118+'Daily data'!CW118</f>
        <v>0</v>
      </c>
      <c r="S109" s="18">
        <f>'Daily data'!CX118+'Daily data'!CZ118+'Daily data'!DB118+'Daily data'!DD118+'Daily data'!DF118+'Daily data'!DH118+'Daily data'!DJ118</f>
        <v>0</v>
      </c>
      <c r="T109" s="21">
        <f>'Daily data'!CY118+'Daily data'!DA118+'Daily data'!DC118+'Daily data'!DE118+'Daily data'!DG118+'Daily data'!DI118+'Daily data'!DK118</f>
        <v>0</v>
      </c>
      <c r="U109" s="18">
        <f>'Daily data'!DL118+'Daily data'!DN118+'Daily data'!DP118+'Daily data'!DR118+'Daily data'!DT118+'Daily data'!DV118+'Daily data'!DX118</f>
        <v>0</v>
      </c>
      <c r="V109" s="21">
        <f>'Daily data'!DM118+'Daily data'!DO118+'Daily data'!DQ118+'Daily data'!DS118+'Daily data'!DU118+'Daily data'!DW118+'Daily data'!DY118</f>
        <v>0</v>
      </c>
      <c r="W109" s="18">
        <f>'Daily data'!DZ118+'Daily data'!EB118+'Daily data'!ED118+'Daily data'!EF118+'Daily data'!EH118+'Daily data'!EJ118+'Daily data'!EL118</f>
        <v>0</v>
      </c>
      <c r="X109" s="21">
        <f>'Daily data'!EA118+'Daily data'!EC118+'Daily data'!EE118+'Daily data'!EG118+'Daily data'!EI118+'Daily data'!EK118+'Daily data'!EM118</f>
        <v>0</v>
      </c>
      <c r="Y109" s="18">
        <f>'Daily data'!EN118+'Daily data'!EP118+'Daily data'!ER118+'Daily data'!ET118+'Daily data'!EV118+'Daily data'!EX118+'Daily data'!EZ118</f>
        <v>0</v>
      </c>
      <c r="Z109" s="21">
        <f>'Daily data'!EO118+'Daily data'!EQ118+'Daily data'!ES118+'Daily data'!EU118+'Daily data'!EW118+'Daily data'!EY118+'Daily data'!FA118</f>
        <v>0</v>
      </c>
      <c r="AA109" s="18">
        <f>'Daily data'!FB118+'Daily data'!FD118+'Daily data'!FF118+'Daily data'!FH118+'Daily data'!FJ118+'Daily data'!FL118+'Daily data'!FN118</f>
        <v>0</v>
      </c>
      <c r="AB109" s="21">
        <f>'Daily data'!FC118+'Daily data'!FE118+'Daily data'!FG118+'Daily data'!FI118+'Daily data'!FK118+'Daily data'!FM118+'Daily data'!FO118</f>
        <v>0</v>
      </c>
      <c r="AC109" s="18">
        <f>'Daily data'!FP118+'Daily data'!FR118+'Daily data'!FT118+'Daily data'!FV118+'Daily data'!FX118+'Daily data'!FZ118+'Daily data'!GB118</f>
        <v>0</v>
      </c>
      <c r="AD109" s="21">
        <f>'Daily data'!FQ118+'Daily data'!FS118+'Daily data'!FU118+'Daily data'!FW118+'Daily data'!FY118+'Daily data'!GA118+'Daily data'!GC118</f>
        <v>0</v>
      </c>
      <c r="AE109" s="18">
        <f>'Daily data'!GD118+'Daily data'!GF118+'Daily data'!GH118+'Daily data'!GJ118+'Daily data'!GL118+'Daily data'!GN118+'Daily data'!GP118</f>
        <v>0</v>
      </c>
      <c r="AF109" s="21">
        <f>'Daily data'!GE118+'Daily data'!GG118+'Daily data'!GI118+'Daily data'!GK118+'Daily data'!GM118+'Daily data'!GO118+'Daily data'!GQ118</f>
        <v>0</v>
      </c>
      <c r="AG109" s="18">
        <f t="shared" si="2"/>
        <v>0</v>
      </c>
      <c r="AH109" s="33">
        <f t="shared" si="3"/>
        <v>0</v>
      </c>
    </row>
    <row r="110" spans="1:34" x14ac:dyDescent="0.35">
      <c r="A110">
        <v>202</v>
      </c>
      <c r="B110" t="str">
        <f>IFERROR(VLOOKUP(A110,Lookup!$A$1:$B$34,2,FALSE),"")</f>
        <v>BEEF</v>
      </c>
      <c r="C110" t="s">
        <v>117</v>
      </c>
      <c r="D110">
        <v>2</v>
      </c>
      <c r="E110" s="18">
        <f>'Daily data'!D119+'Daily data'!F119+'Daily data'!H119+'Daily data'!J119+'Daily data'!L119+'Daily data'!N119+'Daily data'!P119</f>
        <v>0</v>
      </c>
      <c r="F110" s="21">
        <f>'Daily data'!E119+'Daily data'!G119+'Daily data'!I119+'Daily data'!K119+'Daily data'!M119+'Daily data'!O119+'Daily data'!Q119</f>
        <v>0</v>
      </c>
      <c r="G110" s="18">
        <f>'Daily data'!R119+'Daily data'!T119+'Daily data'!V119+'Daily data'!X119+'Daily data'!Z119+'Daily data'!AB119+'Daily data'!AD119</f>
        <v>0</v>
      </c>
      <c r="H110" s="21">
        <f>'Daily data'!S119+'Daily data'!U119+'Daily data'!W119+'Daily data'!Y119+'Daily data'!AA119+'Daily data'!AC119+'Daily data'!AE119</f>
        <v>0</v>
      </c>
      <c r="I110" s="18">
        <f>'Daily data'!AF119+'Daily data'!AH119+'Daily data'!AJ119+'Daily data'!AL119+'Daily data'!AN119+'Daily data'!AP119+'Daily data'!AR119</f>
        <v>0</v>
      </c>
      <c r="J110" s="21">
        <f>'Daily data'!AG119+'Daily data'!AI119+'Daily data'!AK119+'Daily data'!AM119+'Daily data'!AO119+'Daily data'!AQ119+'Daily data'!AS119</f>
        <v>0</v>
      </c>
      <c r="K110" s="18">
        <f>'Daily data'!AT119+'Daily data'!AV119+'Daily data'!AX119+'Daily data'!AZ119+'Daily data'!BB119+'Daily data'!BD119+'Daily data'!BF119</f>
        <v>0</v>
      </c>
      <c r="L110" s="21">
        <f>'Daily data'!AU119+'Daily data'!AW119+'Daily data'!AY119+'Daily data'!BA119+'Daily data'!BC119+'Daily data'!BE119+'Daily data'!BG119</f>
        <v>0</v>
      </c>
      <c r="M110" s="18">
        <f>'Daily data'!BH119+'Daily data'!BJ119+'Daily data'!BL119+'Daily data'!BN119+'Daily data'!BP119+'Daily data'!BR119+'Daily data'!BT119</f>
        <v>0</v>
      </c>
      <c r="N110" s="21">
        <f>'Daily data'!BI119+'Daily data'!BK119+'Daily data'!BM119+'Daily data'!BO119+'Daily data'!BQ119+'Daily data'!BS119+'Daily data'!BU119</f>
        <v>0</v>
      </c>
      <c r="O110" s="18">
        <f>'Daily data'!BV119+'Daily data'!BX119+'Daily data'!BZ119+'Daily data'!CB119+'Daily data'!CD119+'Daily data'!CF119+'Daily data'!CH119</f>
        <v>0</v>
      </c>
      <c r="P110" s="21">
        <f>'Daily data'!BW119+'Daily data'!BY119+'Daily data'!CA119+'Daily data'!CC119+'Daily data'!CE119+'Daily data'!CG119+'Daily data'!CI119</f>
        <v>0</v>
      </c>
      <c r="Q110" s="18">
        <f>'Daily data'!CJ119+'Daily data'!CL119+'Daily data'!CN119+'Daily data'!CP119+'Daily data'!CR119+'Daily data'!CT119+'Daily data'!CV119</f>
        <v>0</v>
      </c>
      <c r="R110" s="21">
        <f>'Daily data'!CK119+'Daily data'!CM119+'Daily data'!CO119+'Daily data'!CQ119+'Daily data'!CS119+'Daily data'!CU119+'Daily data'!CW119</f>
        <v>0</v>
      </c>
      <c r="S110" s="18">
        <f>'Daily data'!CX119+'Daily data'!CZ119+'Daily data'!DB119+'Daily data'!DD119+'Daily data'!DF119+'Daily data'!DH119+'Daily data'!DJ119</f>
        <v>0</v>
      </c>
      <c r="T110" s="21">
        <f>'Daily data'!CY119+'Daily data'!DA119+'Daily data'!DC119+'Daily data'!DE119+'Daily data'!DG119+'Daily data'!DI119+'Daily data'!DK119</f>
        <v>0</v>
      </c>
      <c r="U110" s="18">
        <f>'Daily data'!DL119+'Daily data'!DN119+'Daily data'!DP119+'Daily data'!DR119+'Daily data'!DT119+'Daily data'!DV119+'Daily data'!DX119</f>
        <v>0</v>
      </c>
      <c r="V110" s="21">
        <f>'Daily data'!DM119+'Daily data'!DO119+'Daily data'!DQ119+'Daily data'!DS119+'Daily data'!DU119+'Daily data'!DW119+'Daily data'!DY119</f>
        <v>0</v>
      </c>
      <c r="W110" s="18">
        <f>'Daily data'!DZ119+'Daily data'!EB119+'Daily data'!ED119+'Daily data'!EF119+'Daily data'!EH119+'Daily data'!EJ119+'Daily data'!EL119</f>
        <v>0</v>
      </c>
      <c r="X110" s="21">
        <f>'Daily data'!EA119+'Daily data'!EC119+'Daily data'!EE119+'Daily data'!EG119+'Daily data'!EI119+'Daily data'!EK119+'Daily data'!EM119</f>
        <v>0</v>
      </c>
      <c r="Y110" s="18">
        <f>'Daily data'!EN119+'Daily data'!EP119+'Daily data'!ER119+'Daily data'!ET119+'Daily data'!EV119+'Daily data'!EX119+'Daily data'!EZ119</f>
        <v>0</v>
      </c>
      <c r="Z110" s="21">
        <f>'Daily data'!EO119+'Daily data'!EQ119+'Daily data'!ES119+'Daily data'!EU119+'Daily data'!EW119+'Daily data'!EY119+'Daily data'!FA119</f>
        <v>0</v>
      </c>
      <c r="AA110" s="18">
        <f>'Daily data'!FB119+'Daily data'!FD119+'Daily data'!FF119+'Daily data'!FH119+'Daily data'!FJ119+'Daily data'!FL119+'Daily data'!FN119</f>
        <v>0</v>
      </c>
      <c r="AB110" s="21">
        <f>'Daily data'!FC119+'Daily data'!FE119+'Daily data'!FG119+'Daily data'!FI119+'Daily data'!FK119+'Daily data'!FM119+'Daily data'!FO119</f>
        <v>0</v>
      </c>
      <c r="AC110" s="18">
        <f>'Daily data'!FP119+'Daily data'!FR119+'Daily data'!FT119+'Daily data'!FV119+'Daily data'!FX119+'Daily data'!FZ119+'Daily data'!GB119</f>
        <v>0</v>
      </c>
      <c r="AD110" s="21">
        <f>'Daily data'!FQ119+'Daily data'!FS119+'Daily data'!FU119+'Daily data'!FW119+'Daily data'!FY119+'Daily data'!GA119+'Daily data'!GC119</f>
        <v>0</v>
      </c>
      <c r="AE110" s="18">
        <f>'Daily data'!GD119+'Daily data'!GF119+'Daily data'!GH119+'Daily data'!GJ119+'Daily data'!GL119+'Daily data'!GN119+'Daily data'!GP119</f>
        <v>0</v>
      </c>
      <c r="AF110" s="21">
        <f>'Daily data'!GE119+'Daily data'!GG119+'Daily data'!GI119+'Daily data'!GK119+'Daily data'!GM119+'Daily data'!GO119+'Daily data'!GQ119</f>
        <v>0</v>
      </c>
      <c r="AG110" s="18">
        <f t="shared" si="2"/>
        <v>0</v>
      </c>
      <c r="AH110" s="33">
        <f t="shared" si="3"/>
        <v>0</v>
      </c>
    </row>
    <row r="111" spans="1:34" x14ac:dyDescent="0.35">
      <c r="A111">
        <v>202</v>
      </c>
      <c r="B111" t="str">
        <f>IFERROR(VLOOKUP(A111,Lookup!$A$1:$B$34,2,FALSE),"")</f>
        <v>BEEF</v>
      </c>
      <c r="C111" t="s">
        <v>119</v>
      </c>
      <c r="D111">
        <v>2</v>
      </c>
      <c r="E111" s="18">
        <f>'Daily data'!D121+'Daily data'!F121+'Daily data'!H121+'Daily data'!J121+'Daily data'!L121+'Daily data'!N121+'Daily data'!P121</f>
        <v>0</v>
      </c>
      <c r="F111" s="21">
        <f>'Daily data'!E121+'Daily data'!G121+'Daily data'!I121+'Daily data'!K121+'Daily data'!M121+'Daily data'!O121+'Daily data'!Q121</f>
        <v>0</v>
      </c>
      <c r="G111" s="18">
        <f>'Daily data'!R121+'Daily data'!T121+'Daily data'!V121+'Daily data'!X121+'Daily data'!Z121+'Daily data'!AB121+'Daily data'!AD121</f>
        <v>0</v>
      </c>
      <c r="H111" s="21">
        <f>'Daily data'!S121+'Daily data'!U121+'Daily data'!W121+'Daily data'!Y121+'Daily data'!AA121+'Daily data'!AC121+'Daily data'!AE121</f>
        <v>0</v>
      </c>
      <c r="I111" s="18">
        <f>'Daily data'!AF121+'Daily data'!AH121+'Daily data'!AJ121+'Daily data'!AL121+'Daily data'!AN121+'Daily data'!AP121+'Daily data'!AR121</f>
        <v>0</v>
      </c>
      <c r="J111" s="21">
        <f>'Daily data'!AG121+'Daily data'!AI121+'Daily data'!AK121+'Daily data'!AM121+'Daily data'!AO121+'Daily data'!AQ121+'Daily data'!AS121</f>
        <v>0</v>
      </c>
      <c r="K111" s="18">
        <f>'Daily data'!AT121+'Daily data'!AV121+'Daily data'!AX121+'Daily data'!AZ121+'Daily data'!BB121+'Daily data'!BD121+'Daily data'!BF121</f>
        <v>0</v>
      </c>
      <c r="L111" s="21">
        <f>'Daily data'!AU121+'Daily data'!AW121+'Daily data'!AY121+'Daily data'!BA121+'Daily data'!BC121+'Daily data'!BE121+'Daily data'!BG121</f>
        <v>0</v>
      </c>
      <c r="M111" s="18">
        <f>'Daily data'!BH121+'Daily data'!BJ121+'Daily data'!BL121+'Daily data'!BN121+'Daily data'!BP121+'Daily data'!BR121+'Daily data'!BT121</f>
        <v>0</v>
      </c>
      <c r="N111" s="21">
        <f>'Daily data'!BI121+'Daily data'!BK121+'Daily data'!BM121+'Daily data'!BO121+'Daily data'!BQ121+'Daily data'!BS121+'Daily data'!BU121</f>
        <v>0</v>
      </c>
      <c r="O111" s="18">
        <f>'Daily data'!BV121+'Daily data'!BX121+'Daily data'!BZ121+'Daily data'!CB121+'Daily data'!CD121+'Daily data'!CF121+'Daily data'!CH121</f>
        <v>0</v>
      </c>
      <c r="P111" s="21">
        <f>'Daily data'!BW121+'Daily data'!BY121+'Daily data'!CA121+'Daily data'!CC121+'Daily data'!CE121+'Daily data'!CG121+'Daily data'!CI121</f>
        <v>0</v>
      </c>
      <c r="Q111" s="18">
        <f>'Daily data'!CJ121+'Daily data'!CL121+'Daily data'!CN121+'Daily data'!CP121+'Daily data'!CR121+'Daily data'!CT121+'Daily data'!CV121</f>
        <v>0</v>
      </c>
      <c r="R111" s="21">
        <f>'Daily data'!CK121+'Daily data'!CM121+'Daily data'!CO121+'Daily data'!CQ121+'Daily data'!CS121+'Daily data'!CU121+'Daily data'!CW121</f>
        <v>0</v>
      </c>
      <c r="S111" s="18">
        <f>'Daily data'!CX121+'Daily data'!CZ121+'Daily data'!DB121+'Daily data'!DD121+'Daily data'!DF121+'Daily data'!DH121+'Daily data'!DJ121</f>
        <v>0</v>
      </c>
      <c r="T111" s="21">
        <f>'Daily data'!CY121+'Daily data'!DA121+'Daily data'!DC121+'Daily data'!DE121+'Daily data'!DG121+'Daily data'!DI121+'Daily data'!DK121</f>
        <v>0</v>
      </c>
      <c r="U111" s="18">
        <f>'Daily data'!DL121+'Daily data'!DN121+'Daily data'!DP121+'Daily data'!DR121+'Daily data'!DT121+'Daily data'!DV121+'Daily data'!DX121</f>
        <v>0</v>
      </c>
      <c r="V111" s="21">
        <f>'Daily data'!DM121+'Daily data'!DO121+'Daily data'!DQ121+'Daily data'!DS121+'Daily data'!DU121+'Daily data'!DW121+'Daily data'!DY121</f>
        <v>0</v>
      </c>
      <c r="W111" s="18">
        <f>'Daily data'!DZ121+'Daily data'!EB121+'Daily data'!ED121+'Daily data'!EF121+'Daily data'!EH121+'Daily data'!EJ121+'Daily data'!EL121</f>
        <v>0</v>
      </c>
      <c r="X111" s="21">
        <f>'Daily data'!EA121+'Daily data'!EC121+'Daily data'!EE121+'Daily data'!EG121+'Daily data'!EI121+'Daily data'!EK121+'Daily data'!EM121</f>
        <v>0</v>
      </c>
      <c r="Y111" s="18">
        <f>'Daily data'!EN121+'Daily data'!EP121+'Daily data'!ER121+'Daily data'!ET121+'Daily data'!EV121+'Daily data'!EX121+'Daily data'!EZ121</f>
        <v>0</v>
      </c>
      <c r="Z111" s="21">
        <f>'Daily data'!EO121+'Daily data'!EQ121+'Daily data'!ES121+'Daily data'!EU121+'Daily data'!EW121+'Daily data'!EY121+'Daily data'!FA121</f>
        <v>0</v>
      </c>
      <c r="AA111" s="18">
        <f>'Daily data'!FB121+'Daily data'!FD121+'Daily data'!FF121+'Daily data'!FH121+'Daily data'!FJ121+'Daily data'!FL121+'Daily data'!FN121</f>
        <v>0</v>
      </c>
      <c r="AB111" s="21">
        <f>'Daily data'!FC121+'Daily data'!FE121+'Daily data'!FG121+'Daily data'!FI121+'Daily data'!FK121+'Daily data'!FM121+'Daily data'!FO121</f>
        <v>0</v>
      </c>
      <c r="AC111" s="18">
        <f>'Daily data'!FP121+'Daily data'!FR121+'Daily data'!FT121+'Daily data'!FV121+'Daily data'!FX121+'Daily data'!FZ121+'Daily data'!GB121</f>
        <v>0</v>
      </c>
      <c r="AD111" s="21">
        <f>'Daily data'!FQ121+'Daily data'!FS121+'Daily data'!FU121+'Daily data'!FW121+'Daily data'!FY121+'Daily data'!GA121+'Daily data'!GC121</f>
        <v>0</v>
      </c>
      <c r="AE111" s="18">
        <f>'Daily data'!GD121+'Daily data'!GF121+'Daily data'!GH121+'Daily data'!GJ121+'Daily data'!GL121+'Daily data'!GN121+'Daily data'!GP121</f>
        <v>0</v>
      </c>
      <c r="AF111" s="21">
        <f>'Daily data'!GE121+'Daily data'!GG121+'Daily data'!GI121+'Daily data'!GK121+'Daily data'!GM121+'Daily data'!GO121+'Daily data'!GQ121</f>
        <v>0</v>
      </c>
      <c r="AG111" s="18">
        <f t="shared" si="2"/>
        <v>0</v>
      </c>
      <c r="AH111" s="33">
        <f t="shared" si="3"/>
        <v>0</v>
      </c>
    </row>
    <row r="112" spans="1:34" x14ac:dyDescent="0.35">
      <c r="A112">
        <v>202</v>
      </c>
      <c r="B112" t="str">
        <f>IFERROR(VLOOKUP(A112,Lookup!$A$1:$B$34,2,FALSE),"")</f>
        <v>BEEF</v>
      </c>
      <c r="C112" t="s">
        <v>120</v>
      </c>
      <c r="D112">
        <v>2</v>
      </c>
      <c r="E112" s="18">
        <f>'Daily data'!D122+'Daily data'!F122+'Daily data'!H122+'Daily data'!J122+'Daily data'!L122+'Daily data'!N122+'Daily data'!P122</f>
        <v>0</v>
      </c>
      <c r="F112" s="21">
        <f>'Daily data'!E122+'Daily data'!G122+'Daily data'!I122+'Daily data'!K122+'Daily data'!M122+'Daily data'!O122+'Daily data'!Q122</f>
        <v>0</v>
      </c>
      <c r="G112" s="18">
        <f>'Daily data'!R122+'Daily data'!T122+'Daily data'!V122+'Daily data'!X122+'Daily data'!Z122+'Daily data'!AB122+'Daily data'!AD122</f>
        <v>0</v>
      </c>
      <c r="H112" s="21">
        <f>'Daily data'!S122+'Daily data'!U122+'Daily data'!W122+'Daily data'!Y122+'Daily data'!AA122+'Daily data'!AC122+'Daily data'!AE122</f>
        <v>0</v>
      </c>
      <c r="I112" s="18">
        <f>'Daily data'!AF122+'Daily data'!AH122+'Daily data'!AJ122+'Daily data'!AL122+'Daily data'!AN122+'Daily data'!AP122+'Daily data'!AR122</f>
        <v>0</v>
      </c>
      <c r="J112" s="21">
        <f>'Daily data'!AG122+'Daily data'!AI122+'Daily data'!AK122+'Daily data'!AM122+'Daily data'!AO122+'Daily data'!AQ122+'Daily data'!AS122</f>
        <v>0</v>
      </c>
      <c r="K112" s="18">
        <f>'Daily data'!AT122+'Daily data'!AV122+'Daily data'!AX122+'Daily data'!AZ122+'Daily data'!BB122+'Daily data'!BD122+'Daily data'!BF122</f>
        <v>0</v>
      </c>
      <c r="L112" s="21">
        <f>'Daily data'!AU122+'Daily data'!AW122+'Daily data'!AY122+'Daily data'!BA122+'Daily data'!BC122+'Daily data'!BE122+'Daily data'!BG122</f>
        <v>0</v>
      </c>
      <c r="M112" s="18">
        <f>'Daily data'!BH122+'Daily data'!BJ122+'Daily data'!BL122+'Daily data'!BN122+'Daily data'!BP122+'Daily data'!BR122+'Daily data'!BT122</f>
        <v>0</v>
      </c>
      <c r="N112" s="21">
        <f>'Daily data'!BI122+'Daily data'!BK122+'Daily data'!BM122+'Daily data'!BO122+'Daily data'!BQ122+'Daily data'!BS122+'Daily data'!BU122</f>
        <v>0</v>
      </c>
      <c r="O112" s="18">
        <f>'Daily data'!BV122+'Daily data'!BX122+'Daily data'!BZ122+'Daily data'!CB122+'Daily data'!CD122+'Daily data'!CF122+'Daily data'!CH122</f>
        <v>0</v>
      </c>
      <c r="P112" s="21">
        <f>'Daily data'!BW122+'Daily data'!BY122+'Daily data'!CA122+'Daily data'!CC122+'Daily data'!CE122+'Daily data'!CG122+'Daily data'!CI122</f>
        <v>0</v>
      </c>
      <c r="Q112" s="18">
        <f>'Daily data'!CJ122+'Daily data'!CL122+'Daily data'!CN122+'Daily data'!CP122+'Daily data'!CR122+'Daily data'!CT122+'Daily data'!CV122</f>
        <v>0</v>
      </c>
      <c r="R112" s="21">
        <f>'Daily data'!CK122+'Daily data'!CM122+'Daily data'!CO122+'Daily data'!CQ122+'Daily data'!CS122+'Daily data'!CU122+'Daily data'!CW122</f>
        <v>0</v>
      </c>
      <c r="S112" s="18">
        <f>'Daily data'!CX122+'Daily data'!CZ122+'Daily data'!DB122+'Daily data'!DD122+'Daily data'!DF122+'Daily data'!DH122+'Daily data'!DJ122</f>
        <v>0</v>
      </c>
      <c r="T112" s="21">
        <f>'Daily data'!CY122+'Daily data'!DA122+'Daily data'!DC122+'Daily data'!DE122+'Daily data'!DG122+'Daily data'!DI122+'Daily data'!DK122</f>
        <v>0</v>
      </c>
      <c r="U112" s="18">
        <f>'Daily data'!DL122+'Daily data'!DN122+'Daily data'!DP122+'Daily data'!DR122+'Daily data'!DT122+'Daily data'!DV122+'Daily data'!DX122</f>
        <v>0</v>
      </c>
      <c r="V112" s="21">
        <f>'Daily data'!DM122+'Daily data'!DO122+'Daily data'!DQ122+'Daily data'!DS122+'Daily data'!DU122+'Daily data'!DW122+'Daily data'!DY122</f>
        <v>0</v>
      </c>
      <c r="W112" s="18">
        <f>'Daily data'!DZ122+'Daily data'!EB122+'Daily data'!ED122+'Daily data'!EF122+'Daily data'!EH122+'Daily data'!EJ122+'Daily data'!EL122</f>
        <v>0</v>
      </c>
      <c r="X112" s="21">
        <f>'Daily data'!EA122+'Daily data'!EC122+'Daily data'!EE122+'Daily data'!EG122+'Daily data'!EI122+'Daily data'!EK122+'Daily data'!EM122</f>
        <v>0</v>
      </c>
      <c r="Y112" s="18">
        <f>'Daily data'!EN122+'Daily data'!EP122+'Daily data'!ER122+'Daily data'!ET122+'Daily data'!EV122+'Daily data'!EX122+'Daily data'!EZ122</f>
        <v>0</v>
      </c>
      <c r="Z112" s="21">
        <f>'Daily data'!EO122+'Daily data'!EQ122+'Daily data'!ES122+'Daily data'!EU122+'Daily data'!EW122+'Daily data'!EY122+'Daily data'!FA122</f>
        <v>0</v>
      </c>
      <c r="AA112" s="18">
        <f>'Daily data'!FB122+'Daily data'!FD122+'Daily data'!FF122+'Daily data'!FH122+'Daily data'!FJ122+'Daily data'!FL122+'Daily data'!FN122</f>
        <v>0</v>
      </c>
      <c r="AB112" s="21">
        <f>'Daily data'!FC122+'Daily data'!FE122+'Daily data'!FG122+'Daily data'!FI122+'Daily data'!FK122+'Daily data'!FM122+'Daily data'!FO122</f>
        <v>0</v>
      </c>
      <c r="AC112" s="18">
        <f>'Daily data'!FP122+'Daily data'!FR122+'Daily data'!FT122+'Daily data'!FV122+'Daily data'!FX122+'Daily data'!FZ122+'Daily data'!GB122</f>
        <v>0</v>
      </c>
      <c r="AD112" s="21">
        <f>'Daily data'!FQ122+'Daily data'!FS122+'Daily data'!FU122+'Daily data'!FW122+'Daily data'!FY122+'Daily data'!GA122+'Daily data'!GC122</f>
        <v>0</v>
      </c>
      <c r="AE112" s="18">
        <f>'Daily data'!GD122+'Daily data'!GF122+'Daily data'!GH122+'Daily data'!GJ122+'Daily data'!GL122+'Daily data'!GN122+'Daily data'!GP122</f>
        <v>0</v>
      </c>
      <c r="AF112" s="21">
        <f>'Daily data'!GE122+'Daily data'!GG122+'Daily data'!GI122+'Daily data'!GK122+'Daily data'!GM122+'Daily data'!GO122+'Daily data'!GQ122</f>
        <v>0</v>
      </c>
      <c r="AG112" s="18">
        <f t="shared" si="2"/>
        <v>0</v>
      </c>
      <c r="AH112" s="33">
        <f t="shared" si="3"/>
        <v>0</v>
      </c>
    </row>
    <row r="113" spans="1:34" x14ac:dyDescent="0.35">
      <c r="A113">
        <v>202</v>
      </c>
      <c r="B113" t="str">
        <f>IFERROR(VLOOKUP(A113,Lookup!$A$1:$B$34,2,FALSE),"")</f>
        <v>BEEF</v>
      </c>
      <c r="C113" t="s">
        <v>123</v>
      </c>
      <c r="D113">
        <v>2</v>
      </c>
      <c r="E113" s="18">
        <f>'Daily data'!D125+'Daily data'!F125+'Daily data'!H125+'Daily data'!J125+'Daily data'!L125+'Daily data'!N125+'Daily data'!P125</f>
        <v>0</v>
      </c>
      <c r="F113" s="21">
        <f>'Daily data'!E125+'Daily data'!G125+'Daily data'!I125+'Daily data'!K125+'Daily data'!M125+'Daily data'!O125+'Daily data'!Q125</f>
        <v>0</v>
      </c>
      <c r="G113" s="18">
        <f>'Daily data'!R125+'Daily data'!T125+'Daily data'!V125+'Daily data'!X125+'Daily data'!Z125+'Daily data'!AB125+'Daily data'!AD125</f>
        <v>0</v>
      </c>
      <c r="H113" s="21">
        <f>'Daily data'!S125+'Daily data'!U125+'Daily data'!W125+'Daily data'!Y125+'Daily data'!AA125+'Daily data'!AC125+'Daily data'!AE125</f>
        <v>0</v>
      </c>
      <c r="I113" s="18">
        <f>'Daily data'!AF125+'Daily data'!AH125+'Daily data'!AJ125+'Daily data'!AL125+'Daily data'!AN125+'Daily data'!AP125+'Daily data'!AR125</f>
        <v>0</v>
      </c>
      <c r="J113" s="21">
        <f>'Daily data'!AG125+'Daily data'!AI125+'Daily data'!AK125+'Daily data'!AM125+'Daily data'!AO125+'Daily data'!AQ125+'Daily data'!AS125</f>
        <v>0</v>
      </c>
      <c r="K113" s="18">
        <f>'Daily data'!AT125+'Daily data'!AV125+'Daily data'!AX125+'Daily data'!AZ125+'Daily data'!BB125+'Daily data'!BD125+'Daily data'!BF125</f>
        <v>0</v>
      </c>
      <c r="L113" s="21">
        <f>'Daily data'!AU125+'Daily data'!AW125+'Daily data'!AY125+'Daily data'!BA125+'Daily data'!BC125+'Daily data'!BE125+'Daily data'!BG125</f>
        <v>0</v>
      </c>
      <c r="M113" s="18">
        <f>'Daily data'!BH125+'Daily data'!BJ125+'Daily data'!BL125+'Daily data'!BN125+'Daily data'!BP125+'Daily data'!BR125+'Daily data'!BT125</f>
        <v>0</v>
      </c>
      <c r="N113" s="21">
        <f>'Daily data'!BI125+'Daily data'!BK125+'Daily data'!BM125+'Daily data'!BO125+'Daily data'!BQ125+'Daily data'!BS125+'Daily data'!BU125</f>
        <v>0</v>
      </c>
      <c r="O113" s="18">
        <f>'Daily data'!BV125+'Daily data'!BX125+'Daily data'!BZ125+'Daily data'!CB125+'Daily data'!CD125+'Daily data'!CF125+'Daily data'!CH125</f>
        <v>0</v>
      </c>
      <c r="P113" s="21">
        <f>'Daily data'!BW125+'Daily data'!BY125+'Daily data'!CA125+'Daily data'!CC125+'Daily data'!CE125+'Daily data'!CG125+'Daily data'!CI125</f>
        <v>0</v>
      </c>
      <c r="Q113" s="18">
        <f>'Daily data'!CJ125+'Daily data'!CL125+'Daily data'!CN125+'Daily data'!CP125+'Daily data'!CR125+'Daily data'!CT125+'Daily data'!CV125</f>
        <v>0</v>
      </c>
      <c r="R113" s="21">
        <f>'Daily data'!CK125+'Daily data'!CM125+'Daily data'!CO125+'Daily data'!CQ125+'Daily data'!CS125+'Daily data'!CU125+'Daily data'!CW125</f>
        <v>0</v>
      </c>
      <c r="S113" s="18">
        <f>'Daily data'!CX125+'Daily data'!CZ125+'Daily data'!DB125+'Daily data'!DD125+'Daily data'!DF125+'Daily data'!DH125+'Daily data'!DJ125</f>
        <v>0</v>
      </c>
      <c r="T113" s="21">
        <f>'Daily data'!CY125+'Daily data'!DA125+'Daily data'!DC125+'Daily data'!DE125+'Daily data'!DG125+'Daily data'!DI125+'Daily data'!DK125</f>
        <v>0</v>
      </c>
      <c r="U113" s="18">
        <f>'Daily data'!DL125+'Daily data'!DN125+'Daily data'!DP125+'Daily data'!DR125+'Daily data'!DT125+'Daily data'!DV125+'Daily data'!DX125</f>
        <v>0</v>
      </c>
      <c r="V113" s="21">
        <f>'Daily data'!DM125+'Daily data'!DO125+'Daily data'!DQ125+'Daily data'!DS125+'Daily data'!DU125+'Daily data'!DW125+'Daily data'!DY125</f>
        <v>0</v>
      </c>
      <c r="W113" s="18">
        <f>'Daily data'!DZ125+'Daily data'!EB125+'Daily data'!ED125+'Daily data'!EF125+'Daily data'!EH125+'Daily data'!EJ125+'Daily data'!EL125</f>
        <v>0</v>
      </c>
      <c r="X113" s="21">
        <f>'Daily data'!EA125+'Daily data'!EC125+'Daily data'!EE125+'Daily data'!EG125+'Daily data'!EI125+'Daily data'!EK125+'Daily data'!EM125</f>
        <v>0</v>
      </c>
      <c r="Y113" s="18">
        <f>'Daily data'!EN125+'Daily data'!EP125+'Daily data'!ER125+'Daily data'!ET125+'Daily data'!EV125+'Daily data'!EX125+'Daily data'!EZ125</f>
        <v>0</v>
      </c>
      <c r="Z113" s="21">
        <f>'Daily data'!EO125+'Daily data'!EQ125+'Daily data'!ES125+'Daily data'!EU125+'Daily data'!EW125+'Daily data'!EY125+'Daily data'!FA125</f>
        <v>0</v>
      </c>
      <c r="AA113" s="18">
        <f>'Daily data'!FB125+'Daily data'!FD125+'Daily data'!FF125+'Daily data'!FH125+'Daily data'!FJ125+'Daily data'!FL125+'Daily data'!FN125</f>
        <v>0</v>
      </c>
      <c r="AB113" s="21">
        <f>'Daily data'!FC125+'Daily data'!FE125+'Daily data'!FG125+'Daily data'!FI125+'Daily data'!FK125+'Daily data'!FM125+'Daily data'!FO125</f>
        <v>0</v>
      </c>
      <c r="AC113" s="18">
        <f>'Daily data'!FP125+'Daily data'!FR125+'Daily data'!FT125+'Daily data'!FV125+'Daily data'!FX125+'Daily data'!FZ125+'Daily data'!GB125</f>
        <v>0</v>
      </c>
      <c r="AD113" s="21">
        <f>'Daily data'!FQ125+'Daily data'!FS125+'Daily data'!FU125+'Daily data'!FW125+'Daily data'!FY125+'Daily data'!GA125+'Daily data'!GC125</f>
        <v>0</v>
      </c>
      <c r="AE113" s="18">
        <f>'Daily data'!GD125+'Daily data'!GF125+'Daily data'!GH125+'Daily data'!GJ125+'Daily data'!GL125+'Daily data'!GN125+'Daily data'!GP125</f>
        <v>0</v>
      </c>
      <c r="AF113" s="21">
        <f>'Daily data'!GE125+'Daily data'!GG125+'Daily data'!GI125+'Daily data'!GK125+'Daily data'!GM125+'Daily data'!GO125+'Daily data'!GQ125</f>
        <v>0</v>
      </c>
      <c r="AG113" s="18">
        <f t="shared" si="2"/>
        <v>0</v>
      </c>
      <c r="AH113" s="33">
        <f t="shared" si="3"/>
        <v>0</v>
      </c>
    </row>
    <row r="114" spans="1:34" x14ac:dyDescent="0.35">
      <c r="A114">
        <v>202</v>
      </c>
      <c r="B114" t="str">
        <f>IFERROR(VLOOKUP(A114,Lookup!$A$1:$B$34,2,FALSE),"")</f>
        <v>BEEF</v>
      </c>
      <c r="C114" t="s">
        <v>124</v>
      </c>
      <c r="D114">
        <v>2</v>
      </c>
      <c r="E114" s="18">
        <f>'Daily data'!D126+'Daily data'!F126+'Daily data'!H126+'Daily data'!J126+'Daily data'!L126+'Daily data'!N126+'Daily data'!P126</f>
        <v>0</v>
      </c>
      <c r="F114" s="21">
        <f>'Daily data'!E126+'Daily data'!G126+'Daily data'!I126+'Daily data'!K126+'Daily data'!M126+'Daily data'!O126+'Daily data'!Q126</f>
        <v>0</v>
      </c>
      <c r="G114" s="18">
        <f>'Daily data'!R126+'Daily data'!T126+'Daily data'!V126+'Daily data'!X126+'Daily data'!Z126+'Daily data'!AB126+'Daily data'!AD126</f>
        <v>0</v>
      </c>
      <c r="H114" s="21">
        <f>'Daily data'!S126+'Daily data'!U126+'Daily data'!W126+'Daily data'!Y126+'Daily data'!AA126+'Daily data'!AC126+'Daily data'!AE126</f>
        <v>0</v>
      </c>
      <c r="I114" s="18">
        <f>'Daily data'!AF126+'Daily data'!AH126+'Daily data'!AJ126+'Daily data'!AL126+'Daily data'!AN126+'Daily data'!AP126+'Daily data'!AR126</f>
        <v>0</v>
      </c>
      <c r="J114" s="21">
        <f>'Daily data'!AG126+'Daily data'!AI126+'Daily data'!AK126+'Daily data'!AM126+'Daily data'!AO126+'Daily data'!AQ126+'Daily data'!AS126</f>
        <v>0</v>
      </c>
      <c r="K114" s="18">
        <f>'Daily data'!AT126+'Daily data'!AV126+'Daily data'!AX126+'Daily data'!AZ126+'Daily data'!BB126+'Daily data'!BD126+'Daily data'!BF126</f>
        <v>0</v>
      </c>
      <c r="L114" s="21">
        <f>'Daily data'!AU126+'Daily data'!AW126+'Daily data'!AY126+'Daily data'!BA126+'Daily data'!BC126+'Daily data'!BE126+'Daily data'!BG126</f>
        <v>0</v>
      </c>
      <c r="M114" s="18">
        <f>'Daily data'!BH126+'Daily data'!BJ126+'Daily data'!BL126+'Daily data'!BN126+'Daily data'!BP126+'Daily data'!BR126+'Daily data'!BT126</f>
        <v>0</v>
      </c>
      <c r="N114" s="21">
        <f>'Daily data'!BI126+'Daily data'!BK126+'Daily data'!BM126+'Daily data'!BO126+'Daily data'!BQ126+'Daily data'!BS126+'Daily data'!BU126</f>
        <v>0</v>
      </c>
      <c r="O114" s="18">
        <f>'Daily data'!BV126+'Daily data'!BX126+'Daily data'!BZ126+'Daily data'!CB126+'Daily data'!CD126+'Daily data'!CF126+'Daily data'!CH126</f>
        <v>0</v>
      </c>
      <c r="P114" s="21">
        <f>'Daily data'!BW126+'Daily data'!BY126+'Daily data'!CA126+'Daily data'!CC126+'Daily data'!CE126+'Daily data'!CG126+'Daily data'!CI126</f>
        <v>0</v>
      </c>
      <c r="Q114" s="18">
        <f>'Daily data'!CJ126+'Daily data'!CL126+'Daily data'!CN126+'Daily data'!CP126+'Daily data'!CR126+'Daily data'!CT126+'Daily data'!CV126</f>
        <v>0</v>
      </c>
      <c r="R114" s="21">
        <f>'Daily data'!CK126+'Daily data'!CM126+'Daily data'!CO126+'Daily data'!CQ126+'Daily data'!CS126+'Daily data'!CU126+'Daily data'!CW126</f>
        <v>0</v>
      </c>
      <c r="S114" s="18">
        <f>'Daily data'!CX126+'Daily data'!CZ126+'Daily data'!DB126+'Daily data'!DD126+'Daily data'!DF126+'Daily data'!DH126+'Daily data'!DJ126</f>
        <v>0</v>
      </c>
      <c r="T114" s="21">
        <f>'Daily data'!CY126+'Daily data'!DA126+'Daily data'!DC126+'Daily data'!DE126+'Daily data'!DG126+'Daily data'!DI126+'Daily data'!DK126</f>
        <v>0</v>
      </c>
      <c r="U114" s="18">
        <f>'Daily data'!DL126+'Daily data'!DN126+'Daily data'!DP126+'Daily data'!DR126+'Daily data'!DT126+'Daily data'!DV126+'Daily data'!DX126</f>
        <v>0</v>
      </c>
      <c r="V114" s="21">
        <f>'Daily data'!DM126+'Daily data'!DO126+'Daily data'!DQ126+'Daily data'!DS126+'Daily data'!DU126+'Daily data'!DW126+'Daily data'!DY126</f>
        <v>0</v>
      </c>
      <c r="W114" s="18">
        <f>'Daily data'!DZ126+'Daily data'!EB126+'Daily data'!ED126+'Daily data'!EF126+'Daily data'!EH126+'Daily data'!EJ126+'Daily data'!EL126</f>
        <v>0</v>
      </c>
      <c r="X114" s="21">
        <f>'Daily data'!EA126+'Daily data'!EC126+'Daily data'!EE126+'Daily data'!EG126+'Daily data'!EI126+'Daily data'!EK126+'Daily data'!EM126</f>
        <v>0</v>
      </c>
      <c r="Y114" s="18">
        <f>'Daily data'!EN126+'Daily data'!EP126+'Daily data'!ER126+'Daily data'!ET126+'Daily data'!EV126+'Daily data'!EX126+'Daily data'!EZ126</f>
        <v>0</v>
      </c>
      <c r="Z114" s="21">
        <f>'Daily data'!EO126+'Daily data'!EQ126+'Daily data'!ES126+'Daily data'!EU126+'Daily data'!EW126+'Daily data'!EY126+'Daily data'!FA126</f>
        <v>0</v>
      </c>
      <c r="AA114" s="18">
        <f>'Daily data'!FB126+'Daily data'!FD126+'Daily data'!FF126+'Daily data'!FH126+'Daily data'!FJ126+'Daily data'!FL126+'Daily data'!FN126</f>
        <v>0</v>
      </c>
      <c r="AB114" s="21">
        <f>'Daily data'!FC126+'Daily data'!FE126+'Daily data'!FG126+'Daily data'!FI126+'Daily data'!FK126+'Daily data'!FM126+'Daily data'!FO126</f>
        <v>0</v>
      </c>
      <c r="AC114" s="18">
        <f>'Daily data'!FP126+'Daily data'!FR126+'Daily data'!FT126+'Daily data'!FV126+'Daily data'!FX126+'Daily data'!FZ126+'Daily data'!GB126</f>
        <v>0</v>
      </c>
      <c r="AD114" s="21">
        <f>'Daily data'!FQ126+'Daily data'!FS126+'Daily data'!FU126+'Daily data'!FW126+'Daily data'!FY126+'Daily data'!GA126+'Daily data'!GC126</f>
        <v>0</v>
      </c>
      <c r="AE114" s="18">
        <f>'Daily data'!GD126+'Daily data'!GF126+'Daily data'!GH126+'Daily data'!GJ126+'Daily data'!GL126+'Daily data'!GN126+'Daily data'!GP126</f>
        <v>0</v>
      </c>
      <c r="AF114" s="21">
        <f>'Daily data'!GE126+'Daily data'!GG126+'Daily data'!GI126+'Daily data'!GK126+'Daily data'!GM126+'Daily data'!GO126+'Daily data'!GQ126</f>
        <v>0</v>
      </c>
      <c r="AG114" s="18">
        <f t="shared" si="2"/>
        <v>0</v>
      </c>
      <c r="AH114" s="33">
        <f t="shared" si="3"/>
        <v>0</v>
      </c>
    </row>
    <row r="115" spans="1:34" x14ac:dyDescent="0.35">
      <c r="A115">
        <v>202</v>
      </c>
      <c r="B115" t="str">
        <f>IFERROR(VLOOKUP(A115,Lookup!$A$1:$B$34,2,FALSE),"")</f>
        <v>BEEF</v>
      </c>
      <c r="C115" t="s">
        <v>125</v>
      </c>
      <c r="D115">
        <v>2</v>
      </c>
      <c r="E115" s="18">
        <f>'Daily data'!D127+'Daily data'!F127+'Daily data'!H127+'Daily data'!J127+'Daily data'!L127+'Daily data'!N127+'Daily data'!P127</f>
        <v>0</v>
      </c>
      <c r="F115" s="21">
        <f>'Daily data'!E127+'Daily data'!G127+'Daily data'!I127+'Daily data'!K127+'Daily data'!M127+'Daily data'!O127+'Daily data'!Q127</f>
        <v>0</v>
      </c>
      <c r="G115" s="18">
        <f>'Daily data'!R127+'Daily data'!T127+'Daily data'!V127+'Daily data'!X127+'Daily data'!Z127+'Daily data'!AB127+'Daily data'!AD127</f>
        <v>0</v>
      </c>
      <c r="H115" s="21">
        <f>'Daily data'!S127+'Daily data'!U127+'Daily data'!W127+'Daily data'!Y127+'Daily data'!AA127+'Daily data'!AC127+'Daily data'!AE127</f>
        <v>0</v>
      </c>
      <c r="I115" s="18">
        <f>'Daily data'!AF127+'Daily data'!AH127+'Daily data'!AJ127+'Daily data'!AL127+'Daily data'!AN127+'Daily data'!AP127+'Daily data'!AR127</f>
        <v>0</v>
      </c>
      <c r="J115" s="21">
        <f>'Daily data'!AG127+'Daily data'!AI127+'Daily data'!AK127+'Daily data'!AM127+'Daily data'!AO127+'Daily data'!AQ127+'Daily data'!AS127</f>
        <v>0</v>
      </c>
      <c r="K115" s="18">
        <f>'Daily data'!AT127+'Daily data'!AV127+'Daily data'!AX127+'Daily data'!AZ127+'Daily data'!BB127+'Daily data'!BD127+'Daily data'!BF127</f>
        <v>0</v>
      </c>
      <c r="L115" s="21">
        <f>'Daily data'!AU127+'Daily data'!AW127+'Daily data'!AY127+'Daily data'!BA127+'Daily data'!BC127+'Daily data'!BE127+'Daily data'!BG127</f>
        <v>0</v>
      </c>
      <c r="M115" s="18">
        <f>'Daily data'!BH127+'Daily data'!BJ127+'Daily data'!BL127+'Daily data'!BN127+'Daily data'!BP127+'Daily data'!BR127+'Daily data'!BT127</f>
        <v>0</v>
      </c>
      <c r="N115" s="21">
        <f>'Daily data'!BI127+'Daily data'!BK127+'Daily data'!BM127+'Daily data'!BO127+'Daily data'!BQ127+'Daily data'!BS127+'Daily data'!BU127</f>
        <v>0</v>
      </c>
      <c r="O115" s="18">
        <f>'Daily data'!BV127+'Daily data'!BX127+'Daily data'!BZ127+'Daily data'!CB127+'Daily data'!CD127+'Daily data'!CF127+'Daily data'!CH127</f>
        <v>0</v>
      </c>
      <c r="P115" s="21">
        <f>'Daily data'!BW127+'Daily data'!BY127+'Daily data'!CA127+'Daily data'!CC127+'Daily data'!CE127+'Daily data'!CG127+'Daily data'!CI127</f>
        <v>0</v>
      </c>
      <c r="Q115" s="18">
        <f>'Daily data'!CJ127+'Daily data'!CL127+'Daily data'!CN127+'Daily data'!CP127+'Daily data'!CR127+'Daily data'!CT127+'Daily data'!CV127</f>
        <v>0</v>
      </c>
      <c r="R115" s="21">
        <f>'Daily data'!CK127+'Daily data'!CM127+'Daily data'!CO127+'Daily data'!CQ127+'Daily data'!CS127+'Daily data'!CU127+'Daily data'!CW127</f>
        <v>0</v>
      </c>
      <c r="S115" s="18">
        <f>'Daily data'!CX127+'Daily data'!CZ127+'Daily data'!DB127+'Daily data'!DD127+'Daily data'!DF127+'Daily data'!DH127+'Daily data'!DJ127</f>
        <v>0</v>
      </c>
      <c r="T115" s="21">
        <f>'Daily data'!CY127+'Daily data'!DA127+'Daily data'!DC127+'Daily data'!DE127+'Daily data'!DG127+'Daily data'!DI127+'Daily data'!DK127</f>
        <v>0</v>
      </c>
      <c r="U115" s="18">
        <f>'Daily data'!DL127+'Daily data'!DN127+'Daily data'!DP127+'Daily data'!DR127+'Daily data'!DT127+'Daily data'!DV127+'Daily data'!DX127</f>
        <v>0</v>
      </c>
      <c r="V115" s="21">
        <f>'Daily data'!DM127+'Daily data'!DO127+'Daily data'!DQ127+'Daily data'!DS127+'Daily data'!DU127+'Daily data'!DW127+'Daily data'!DY127</f>
        <v>0</v>
      </c>
      <c r="W115" s="18">
        <f>'Daily data'!DZ127+'Daily data'!EB127+'Daily data'!ED127+'Daily data'!EF127+'Daily data'!EH127+'Daily data'!EJ127+'Daily data'!EL127</f>
        <v>0</v>
      </c>
      <c r="X115" s="21">
        <f>'Daily data'!EA127+'Daily data'!EC127+'Daily data'!EE127+'Daily data'!EG127+'Daily data'!EI127+'Daily data'!EK127+'Daily data'!EM127</f>
        <v>0</v>
      </c>
      <c r="Y115" s="18">
        <f>'Daily data'!EN127+'Daily data'!EP127+'Daily data'!ER127+'Daily data'!ET127+'Daily data'!EV127+'Daily data'!EX127+'Daily data'!EZ127</f>
        <v>0</v>
      </c>
      <c r="Z115" s="21">
        <f>'Daily data'!EO127+'Daily data'!EQ127+'Daily data'!ES127+'Daily data'!EU127+'Daily data'!EW127+'Daily data'!EY127+'Daily data'!FA127</f>
        <v>0</v>
      </c>
      <c r="AA115" s="18">
        <f>'Daily data'!FB127+'Daily data'!FD127+'Daily data'!FF127+'Daily data'!FH127+'Daily data'!FJ127+'Daily data'!FL127+'Daily data'!FN127</f>
        <v>0</v>
      </c>
      <c r="AB115" s="21">
        <f>'Daily data'!FC127+'Daily data'!FE127+'Daily data'!FG127+'Daily data'!FI127+'Daily data'!FK127+'Daily data'!FM127+'Daily data'!FO127</f>
        <v>0</v>
      </c>
      <c r="AC115" s="18">
        <f>'Daily data'!FP127+'Daily data'!FR127+'Daily data'!FT127+'Daily data'!FV127+'Daily data'!FX127+'Daily data'!FZ127+'Daily data'!GB127</f>
        <v>0</v>
      </c>
      <c r="AD115" s="21">
        <f>'Daily data'!FQ127+'Daily data'!FS127+'Daily data'!FU127+'Daily data'!FW127+'Daily data'!FY127+'Daily data'!GA127+'Daily data'!GC127</f>
        <v>0</v>
      </c>
      <c r="AE115" s="18">
        <f>'Daily data'!GD127+'Daily data'!GF127+'Daily data'!GH127+'Daily data'!GJ127+'Daily data'!GL127+'Daily data'!GN127+'Daily data'!GP127</f>
        <v>0</v>
      </c>
      <c r="AF115" s="21">
        <f>'Daily data'!GE127+'Daily data'!GG127+'Daily data'!GI127+'Daily data'!GK127+'Daily data'!GM127+'Daily data'!GO127+'Daily data'!GQ127</f>
        <v>0</v>
      </c>
      <c r="AG115" s="18">
        <f t="shared" si="2"/>
        <v>0</v>
      </c>
      <c r="AH115" s="33">
        <f t="shared" si="3"/>
        <v>0</v>
      </c>
    </row>
    <row r="116" spans="1:34" x14ac:dyDescent="0.35">
      <c r="A116">
        <v>202</v>
      </c>
      <c r="B116" t="str">
        <f>IFERROR(VLOOKUP(A116,Lookup!$A$1:$B$34,2,FALSE),"")</f>
        <v>BEEF</v>
      </c>
      <c r="C116" t="s">
        <v>126</v>
      </c>
      <c r="D116">
        <v>2</v>
      </c>
      <c r="E116" s="18">
        <f>'Daily data'!D128+'Daily data'!F128+'Daily data'!H128+'Daily data'!J128+'Daily data'!L128+'Daily data'!N128+'Daily data'!P128</f>
        <v>0</v>
      </c>
      <c r="F116" s="21">
        <f>'Daily data'!E128+'Daily data'!G128+'Daily data'!I128+'Daily data'!K128+'Daily data'!M128+'Daily data'!O128+'Daily data'!Q128</f>
        <v>0</v>
      </c>
      <c r="G116" s="18">
        <f>'Daily data'!R128+'Daily data'!T128+'Daily data'!V128+'Daily data'!X128+'Daily data'!Z128+'Daily data'!AB128+'Daily data'!AD128</f>
        <v>0</v>
      </c>
      <c r="H116" s="21">
        <f>'Daily data'!S128+'Daily data'!U128+'Daily data'!W128+'Daily data'!Y128+'Daily data'!AA128+'Daily data'!AC128+'Daily data'!AE128</f>
        <v>0</v>
      </c>
      <c r="I116" s="18">
        <f>'Daily data'!AF128+'Daily data'!AH128+'Daily data'!AJ128+'Daily data'!AL128+'Daily data'!AN128+'Daily data'!AP128+'Daily data'!AR128</f>
        <v>0</v>
      </c>
      <c r="J116" s="21">
        <f>'Daily data'!AG128+'Daily data'!AI128+'Daily data'!AK128+'Daily data'!AM128+'Daily data'!AO128+'Daily data'!AQ128+'Daily data'!AS128</f>
        <v>0</v>
      </c>
      <c r="K116" s="18">
        <f>'Daily data'!AT128+'Daily data'!AV128+'Daily data'!AX128+'Daily data'!AZ128+'Daily data'!BB128+'Daily data'!BD128+'Daily data'!BF128</f>
        <v>0</v>
      </c>
      <c r="L116" s="21">
        <f>'Daily data'!AU128+'Daily data'!AW128+'Daily data'!AY128+'Daily data'!BA128+'Daily data'!BC128+'Daily data'!BE128+'Daily data'!BG128</f>
        <v>0</v>
      </c>
      <c r="M116" s="18">
        <f>'Daily data'!BH128+'Daily data'!BJ128+'Daily data'!BL128+'Daily data'!BN128+'Daily data'!BP128+'Daily data'!BR128+'Daily data'!BT128</f>
        <v>0</v>
      </c>
      <c r="N116" s="21">
        <f>'Daily data'!BI128+'Daily data'!BK128+'Daily data'!BM128+'Daily data'!BO128+'Daily data'!BQ128+'Daily data'!BS128+'Daily data'!BU128</f>
        <v>0</v>
      </c>
      <c r="O116" s="18">
        <f>'Daily data'!BV128+'Daily data'!BX128+'Daily data'!BZ128+'Daily data'!CB128+'Daily data'!CD128+'Daily data'!CF128+'Daily data'!CH128</f>
        <v>0</v>
      </c>
      <c r="P116" s="21">
        <f>'Daily data'!BW128+'Daily data'!BY128+'Daily data'!CA128+'Daily data'!CC128+'Daily data'!CE128+'Daily data'!CG128+'Daily data'!CI128</f>
        <v>0</v>
      </c>
      <c r="Q116" s="18">
        <f>'Daily data'!CJ128+'Daily data'!CL128+'Daily data'!CN128+'Daily data'!CP128+'Daily data'!CR128+'Daily data'!CT128+'Daily data'!CV128</f>
        <v>0</v>
      </c>
      <c r="R116" s="21">
        <f>'Daily data'!CK128+'Daily data'!CM128+'Daily data'!CO128+'Daily data'!CQ128+'Daily data'!CS128+'Daily data'!CU128+'Daily data'!CW128</f>
        <v>0</v>
      </c>
      <c r="S116" s="18">
        <f>'Daily data'!CX128+'Daily data'!CZ128+'Daily data'!DB128+'Daily data'!DD128+'Daily data'!DF128+'Daily data'!DH128+'Daily data'!DJ128</f>
        <v>0</v>
      </c>
      <c r="T116" s="21">
        <f>'Daily data'!CY128+'Daily data'!DA128+'Daily data'!DC128+'Daily data'!DE128+'Daily data'!DG128+'Daily data'!DI128+'Daily data'!DK128</f>
        <v>0</v>
      </c>
      <c r="U116" s="18">
        <f>'Daily data'!DL128+'Daily data'!DN128+'Daily data'!DP128+'Daily data'!DR128+'Daily data'!DT128+'Daily data'!DV128+'Daily data'!DX128</f>
        <v>0</v>
      </c>
      <c r="V116" s="21">
        <f>'Daily data'!DM128+'Daily data'!DO128+'Daily data'!DQ128+'Daily data'!DS128+'Daily data'!DU128+'Daily data'!DW128+'Daily data'!DY128</f>
        <v>0</v>
      </c>
      <c r="W116" s="18">
        <f>'Daily data'!DZ128+'Daily data'!EB128+'Daily data'!ED128+'Daily data'!EF128+'Daily data'!EH128+'Daily data'!EJ128+'Daily data'!EL128</f>
        <v>0</v>
      </c>
      <c r="X116" s="21">
        <f>'Daily data'!EA128+'Daily data'!EC128+'Daily data'!EE128+'Daily data'!EG128+'Daily data'!EI128+'Daily data'!EK128+'Daily data'!EM128</f>
        <v>0</v>
      </c>
      <c r="Y116" s="18">
        <f>'Daily data'!EN128+'Daily data'!EP128+'Daily data'!ER128+'Daily data'!ET128+'Daily data'!EV128+'Daily data'!EX128+'Daily data'!EZ128</f>
        <v>0</v>
      </c>
      <c r="Z116" s="21">
        <f>'Daily data'!EO128+'Daily data'!EQ128+'Daily data'!ES128+'Daily data'!EU128+'Daily data'!EW128+'Daily data'!EY128+'Daily data'!FA128</f>
        <v>0</v>
      </c>
      <c r="AA116" s="18">
        <f>'Daily data'!FB128+'Daily data'!FD128+'Daily data'!FF128+'Daily data'!FH128+'Daily data'!FJ128+'Daily data'!FL128+'Daily data'!FN128</f>
        <v>0</v>
      </c>
      <c r="AB116" s="21">
        <f>'Daily data'!FC128+'Daily data'!FE128+'Daily data'!FG128+'Daily data'!FI128+'Daily data'!FK128+'Daily data'!FM128+'Daily data'!FO128</f>
        <v>0</v>
      </c>
      <c r="AC116" s="18">
        <f>'Daily data'!FP128+'Daily data'!FR128+'Daily data'!FT128+'Daily data'!FV128+'Daily data'!FX128+'Daily data'!FZ128+'Daily data'!GB128</f>
        <v>0</v>
      </c>
      <c r="AD116" s="21">
        <f>'Daily data'!FQ128+'Daily data'!FS128+'Daily data'!FU128+'Daily data'!FW128+'Daily data'!FY128+'Daily data'!GA128+'Daily data'!GC128</f>
        <v>0</v>
      </c>
      <c r="AE116" s="18">
        <f>'Daily data'!GD128+'Daily data'!GF128+'Daily data'!GH128+'Daily data'!GJ128+'Daily data'!GL128+'Daily data'!GN128+'Daily data'!GP128</f>
        <v>0</v>
      </c>
      <c r="AF116" s="21">
        <f>'Daily data'!GE128+'Daily data'!GG128+'Daily data'!GI128+'Daily data'!GK128+'Daily data'!GM128+'Daily data'!GO128+'Daily data'!GQ128</f>
        <v>0</v>
      </c>
      <c r="AG116" s="18">
        <f t="shared" si="2"/>
        <v>0</v>
      </c>
      <c r="AH116" s="33">
        <f t="shared" si="3"/>
        <v>0</v>
      </c>
    </row>
    <row r="117" spans="1:34" x14ac:dyDescent="0.35">
      <c r="A117">
        <v>202</v>
      </c>
      <c r="B117" t="str">
        <f>IFERROR(VLOOKUP(A117,Lookup!$A$1:$B$34,2,FALSE),"")</f>
        <v>BEEF</v>
      </c>
      <c r="C117" t="s">
        <v>128</v>
      </c>
      <c r="D117">
        <v>2</v>
      </c>
      <c r="E117" s="18">
        <f>'Daily data'!D130+'Daily data'!F130+'Daily data'!H130+'Daily data'!J130+'Daily data'!L130+'Daily data'!N130+'Daily data'!P130</f>
        <v>0</v>
      </c>
      <c r="F117" s="21">
        <f>'Daily data'!E130+'Daily data'!G130+'Daily data'!I130+'Daily data'!K130+'Daily data'!M130+'Daily data'!O130+'Daily data'!Q130</f>
        <v>0</v>
      </c>
      <c r="G117" s="18">
        <f>'Daily data'!R130+'Daily data'!T130+'Daily data'!V130+'Daily data'!X130+'Daily data'!Z130+'Daily data'!AB130+'Daily data'!AD130</f>
        <v>0</v>
      </c>
      <c r="H117" s="21">
        <f>'Daily data'!S130+'Daily data'!U130+'Daily data'!W130+'Daily data'!Y130+'Daily data'!AA130+'Daily data'!AC130+'Daily data'!AE130</f>
        <v>0</v>
      </c>
      <c r="I117" s="18">
        <f>'Daily data'!AF130+'Daily data'!AH130+'Daily data'!AJ130+'Daily data'!AL130+'Daily data'!AN130+'Daily data'!AP130+'Daily data'!AR130</f>
        <v>0</v>
      </c>
      <c r="J117" s="21">
        <f>'Daily data'!AG130+'Daily data'!AI130+'Daily data'!AK130+'Daily data'!AM130+'Daily data'!AO130+'Daily data'!AQ130+'Daily data'!AS130</f>
        <v>0</v>
      </c>
      <c r="K117" s="18">
        <f>'Daily data'!AT130+'Daily data'!AV130+'Daily data'!AX130+'Daily data'!AZ130+'Daily data'!BB130+'Daily data'!BD130+'Daily data'!BF130</f>
        <v>0</v>
      </c>
      <c r="L117" s="21">
        <f>'Daily data'!AU130+'Daily data'!AW130+'Daily data'!AY130+'Daily data'!BA130+'Daily data'!BC130+'Daily data'!BE130+'Daily data'!BG130</f>
        <v>0</v>
      </c>
      <c r="M117" s="18">
        <f>'Daily data'!BH130+'Daily data'!BJ130+'Daily data'!BL130+'Daily data'!BN130+'Daily data'!BP130+'Daily data'!BR130+'Daily data'!BT130</f>
        <v>0</v>
      </c>
      <c r="N117" s="21">
        <f>'Daily data'!BI130+'Daily data'!BK130+'Daily data'!BM130+'Daily data'!BO130+'Daily data'!BQ130+'Daily data'!BS130+'Daily data'!BU130</f>
        <v>0</v>
      </c>
      <c r="O117" s="18">
        <f>'Daily data'!BV130+'Daily data'!BX130+'Daily data'!BZ130+'Daily data'!CB130+'Daily data'!CD130+'Daily data'!CF130+'Daily data'!CH130</f>
        <v>0</v>
      </c>
      <c r="P117" s="21">
        <f>'Daily data'!BW130+'Daily data'!BY130+'Daily data'!CA130+'Daily data'!CC130+'Daily data'!CE130+'Daily data'!CG130+'Daily data'!CI130</f>
        <v>0</v>
      </c>
      <c r="Q117" s="18">
        <f>'Daily data'!CJ130+'Daily data'!CL130+'Daily data'!CN130+'Daily data'!CP130+'Daily data'!CR130+'Daily data'!CT130+'Daily data'!CV130</f>
        <v>0</v>
      </c>
      <c r="R117" s="21">
        <f>'Daily data'!CK130+'Daily data'!CM130+'Daily data'!CO130+'Daily data'!CQ130+'Daily data'!CS130+'Daily data'!CU130+'Daily data'!CW130</f>
        <v>0</v>
      </c>
      <c r="S117" s="18">
        <f>'Daily data'!CX130+'Daily data'!CZ130+'Daily data'!DB130+'Daily data'!DD130+'Daily data'!DF130+'Daily data'!DH130+'Daily data'!DJ130</f>
        <v>0</v>
      </c>
      <c r="T117" s="21">
        <f>'Daily data'!CY130+'Daily data'!DA130+'Daily data'!DC130+'Daily data'!DE130+'Daily data'!DG130+'Daily data'!DI130+'Daily data'!DK130</f>
        <v>0</v>
      </c>
      <c r="U117" s="18">
        <f>'Daily data'!DL130+'Daily data'!DN130+'Daily data'!DP130+'Daily data'!DR130+'Daily data'!DT130+'Daily data'!DV130+'Daily data'!DX130</f>
        <v>0</v>
      </c>
      <c r="V117" s="21">
        <f>'Daily data'!DM130+'Daily data'!DO130+'Daily data'!DQ130+'Daily data'!DS130+'Daily data'!DU130+'Daily data'!DW130+'Daily data'!DY130</f>
        <v>0</v>
      </c>
      <c r="W117" s="18">
        <f>'Daily data'!DZ130+'Daily data'!EB130+'Daily data'!ED130+'Daily data'!EF130+'Daily data'!EH130+'Daily data'!EJ130+'Daily data'!EL130</f>
        <v>0</v>
      </c>
      <c r="X117" s="21">
        <f>'Daily data'!EA130+'Daily data'!EC130+'Daily data'!EE130+'Daily data'!EG130+'Daily data'!EI130+'Daily data'!EK130+'Daily data'!EM130</f>
        <v>0</v>
      </c>
      <c r="Y117" s="18">
        <f>'Daily data'!EN130+'Daily data'!EP130+'Daily data'!ER130+'Daily data'!ET130+'Daily data'!EV130+'Daily data'!EX130+'Daily data'!EZ130</f>
        <v>0</v>
      </c>
      <c r="Z117" s="21">
        <f>'Daily data'!EO130+'Daily data'!EQ130+'Daily data'!ES130+'Daily data'!EU130+'Daily data'!EW130+'Daily data'!EY130+'Daily data'!FA130</f>
        <v>0</v>
      </c>
      <c r="AA117" s="18">
        <f>'Daily data'!FB130+'Daily data'!FD130+'Daily data'!FF130+'Daily data'!FH130+'Daily data'!FJ130+'Daily data'!FL130+'Daily data'!FN130</f>
        <v>0</v>
      </c>
      <c r="AB117" s="21">
        <f>'Daily data'!FC130+'Daily data'!FE130+'Daily data'!FG130+'Daily data'!FI130+'Daily data'!FK130+'Daily data'!FM130+'Daily data'!FO130</f>
        <v>0</v>
      </c>
      <c r="AC117" s="18">
        <f>'Daily data'!FP130+'Daily data'!FR130+'Daily data'!FT130+'Daily data'!FV130+'Daily data'!FX130+'Daily data'!FZ130+'Daily data'!GB130</f>
        <v>0</v>
      </c>
      <c r="AD117" s="21">
        <f>'Daily data'!FQ130+'Daily data'!FS130+'Daily data'!FU130+'Daily data'!FW130+'Daily data'!FY130+'Daily data'!GA130+'Daily data'!GC130</f>
        <v>0</v>
      </c>
      <c r="AE117" s="18">
        <f>'Daily data'!GD130+'Daily data'!GF130+'Daily data'!GH130+'Daily data'!GJ130+'Daily data'!GL130+'Daily data'!GN130+'Daily data'!GP130</f>
        <v>0</v>
      </c>
      <c r="AF117" s="21">
        <f>'Daily data'!GE130+'Daily data'!GG130+'Daily data'!GI130+'Daily data'!GK130+'Daily data'!GM130+'Daily data'!GO130+'Daily data'!GQ130</f>
        <v>0</v>
      </c>
      <c r="AG117" s="18">
        <f t="shared" si="2"/>
        <v>0</v>
      </c>
      <c r="AH117" s="33">
        <f t="shared" si="3"/>
        <v>0</v>
      </c>
    </row>
    <row r="118" spans="1:34" x14ac:dyDescent="0.35">
      <c r="A118">
        <v>202</v>
      </c>
      <c r="B118" t="str">
        <f>IFERROR(VLOOKUP(A118,Lookup!$A$1:$B$34,2,FALSE),"")</f>
        <v>BEEF</v>
      </c>
      <c r="C118" t="s">
        <v>131</v>
      </c>
      <c r="D118">
        <v>2</v>
      </c>
      <c r="E118" s="18">
        <f>'Daily data'!D133+'Daily data'!F133+'Daily data'!H133+'Daily data'!J133+'Daily data'!L133+'Daily data'!N133+'Daily data'!P133</f>
        <v>0</v>
      </c>
      <c r="F118" s="21">
        <f>'Daily data'!E133+'Daily data'!G133+'Daily data'!I133+'Daily data'!K133+'Daily data'!M133+'Daily data'!O133+'Daily data'!Q133</f>
        <v>0</v>
      </c>
      <c r="G118" s="18">
        <f>'Daily data'!R133+'Daily data'!T133+'Daily data'!V133+'Daily data'!X133+'Daily data'!Z133+'Daily data'!AB133+'Daily data'!AD133</f>
        <v>0</v>
      </c>
      <c r="H118" s="21">
        <f>'Daily data'!S133+'Daily data'!U133+'Daily data'!W133+'Daily data'!Y133+'Daily data'!AA133+'Daily data'!AC133+'Daily data'!AE133</f>
        <v>0</v>
      </c>
      <c r="I118" s="18">
        <f>'Daily data'!AF133+'Daily data'!AH133+'Daily data'!AJ133+'Daily data'!AL133+'Daily data'!AN133+'Daily data'!AP133+'Daily data'!AR133</f>
        <v>0</v>
      </c>
      <c r="J118" s="21">
        <f>'Daily data'!AG133+'Daily data'!AI133+'Daily data'!AK133+'Daily data'!AM133+'Daily data'!AO133+'Daily data'!AQ133+'Daily data'!AS133</f>
        <v>0</v>
      </c>
      <c r="K118" s="18">
        <f>'Daily data'!AT133+'Daily data'!AV133+'Daily data'!AX133+'Daily data'!AZ133+'Daily data'!BB133+'Daily data'!BD133+'Daily data'!BF133</f>
        <v>0</v>
      </c>
      <c r="L118" s="21">
        <f>'Daily data'!AU133+'Daily data'!AW133+'Daily data'!AY133+'Daily data'!BA133+'Daily data'!BC133+'Daily data'!BE133+'Daily data'!BG133</f>
        <v>0</v>
      </c>
      <c r="M118" s="18">
        <f>'Daily data'!BH133+'Daily data'!BJ133+'Daily data'!BL133+'Daily data'!BN133+'Daily data'!BP133+'Daily data'!BR133+'Daily data'!BT133</f>
        <v>0</v>
      </c>
      <c r="N118" s="21">
        <f>'Daily data'!BI133+'Daily data'!BK133+'Daily data'!BM133+'Daily data'!BO133+'Daily data'!BQ133+'Daily data'!BS133+'Daily data'!BU133</f>
        <v>0</v>
      </c>
      <c r="O118" s="18">
        <f>'Daily data'!BV133+'Daily data'!BX133+'Daily data'!BZ133+'Daily data'!CB133+'Daily data'!CD133+'Daily data'!CF133+'Daily data'!CH133</f>
        <v>0</v>
      </c>
      <c r="P118" s="21">
        <f>'Daily data'!BW133+'Daily data'!BY133+'Daily data'!CA133+'Daily data'!CC133+'Daily data'!CE133+'Daily data'!CG133+'Daily data'!CI133</f>
        <v>0</v>
      </c>
      <c r="Q118" s="18">
        <f>'Daily data'!CJ133+'Daily data'!CL133+'Daily data'!CN133+'Daily data'!CP133+'Daily data'!CR133+'Daily data'!CT133+'Daily data'!CV133</f>
        <v>0</v>
      </c>
      <c r="R118" s="21">
        <f>'Daily data'!CK133+'Daily data'!CM133+'Daily data'!CO133+'Daily data'!CQ133+'Daily data'!CS133+'Daily data'!CU133+'Daily data'!CW133</f>
        <v>0</v>
      </c>
      <c r="S118" s="18">
        <f>'Daily data'!CX133+'Daily data'!CZ133+'Daily data'!DB133+'Daily data'!DD133+'Daily data'!DF133+'Daily data'!DH133+'Daily data'!DJ133</f>
        <v>0</v>
      </c>
      <c r="T118" s="21">
        <f>'Daily data'!CY133+'Daily data'!DA133+'Daily data'!DC133+'Daily data'!DE133+'Daily data'!DG133+'Daily data'!DI133+'Daily data'!DK133</f>
        <v>0</v>
      </c>
      <c r="U118" s="18">
        <f>'Daily data'!DL133+'Daily data'!DN133+'Daily data'!DP133+'Daily data'!DR133+'Daily data'!DT133+'Daily data'!DV133+'Daily data'!DX133</f>
        <v>0</v>
      </c>
      <c r="V118" s="21">
        <f>'Daily data'!DM133+'Daily data'!DO133+'Daily data'!DQ133+'Daily data'!DS133+'Daily data'!DU133+'Daily data'!DW133+'Daily data'!DY133</f>
        <v>0</v>
      </c>
      <c r="W118" s="18">
        <f>'Daily data'!DZ133+'Daily data'!EB133+'Daily data'!ED133+'Daily data'!EF133+'Daily data'!EH133+'Daily data'!EJ133+'Daily data'!EL133</f>
        <v>0</v>
      </c>
      <c r="X118" s="21">
        <f>'Daily data'!EA133+'Daily data'!EC133+'Daily data'!EE133+'Daily data'!EG133+'Daily data'!EI133+'Daily data'!EK133+'Daily data'!EM133</f>
        <v>0</v>
      </c>
      <c r="Y118" s="18">
        <f>'Daily data'!EN133+'Daily data'!EP133+'Daily data'!ER133+'Daily data'!ET133+'Daily data'!EV133+'Daily data'!EX133+'Daily data'!EZ133</f>
        <v>0</v>
      </c>
      <c r="Z118" s="21">
        <f>'Daily data'!EO133+'Daily data'!EQ133+'Daily data'!ES133+'Daily data'!EU133+'Daily data'!EW133+'Daily data'!EY133+'Daily data'!FA133</f>
        <v>0</v>
      </c>
      <c r="AA118" s="18">
        <f>'Daily data'!FB133+'Daily data'!FD133+'Daily data'!FF133+'Daily data'!FH133+'Daily data'!FJ133+'Daily data'!FL133+'Daily data'!FN133</f>
        <v>0</v>
      </c>
      <c r="AB118" s="21">
        <f>'Daily data'!FC133+'Daily data'!FE133+'Daily data'!FG133+'Daily data'!FI133+'Daily data'!FK133+'Daily data'!FM133+'Daily data'!FO133</f>
        <v>0</v>
      </c>
      <c r="AC118" s="18">
        <f>'Daily data'!FP133+'Daily data'!FR133+'Daily data'!FT133+'Daily data'!FV133+'Daily data'!FX133+'Daily data'!FZ133+'Daily data'!GB133</f>
        <v>0</v>
      </c>
      <c r="AD118" s="21">
        <f>'Daily data'!FQ133+'Daily data'!FS133+'Daily data'!FU133+'Daily data'!FW133+'Daily data'!FY133+'Daily data'!GA133+'Daily data'!GC133</f>
        <v>0</v>
      </c>
      <c r="AE118" s="18">
        <f>'Daily data'!GD133+'Daily data'!GF133+'Daily data'!GH133+'Daily data'!GJ133+'Daily data'!GL133+'Daily data'!GN133+'Daily data'!GP133</f>
        <v>0</v>
      </c>
      <c r="AF118" s="21">
        <f>'Daily data'!GE133+'Daily data'!GG133+'Daily data'!GI133+'Daily data'!GK133+'Daily data'!GM133+'Daily data'!GO133+'Daily data'!GQ133</f>
        <v>0</v>
      </c>
      <c r="AG118" s="18">
        <f t="shared" si="2"/>
        <v>0</v>
      </c>
      <c r="AH118" s="33">
        <f t="shared" si="3"/>
        <v>0</v>
      </c>
    </row>
    <row r="119" spans="1:34" x14ac:dyDescent="0.35">
      <c r="A119">
        <v>202</v>
      </c>
      <c r="B119" t="str">
        <f>IFERROR(VLOOKUP(A119,Lookup!$A$1:$B$34,2,FALSE),"")</f>
        <v>BEEF</v>
      </c>
      <c r="C119" t="s">
        <v>110</v>
      </c>
      <c r="D119">
        <v>2</v>
      </c>
      <c r="E119" s="18">
        <f>'Daily data'!D137+'Daily data'!F137+'Daily data'!H137+'Daily data'!J137+'Daily data'!L137+'Daily data'!N137+'Daily data'!P137</f>
        <v>0</v>
      </c>
      <c r="F119" s="21">
        <f>'Daily data'!E137+'Daily data'!G137+'Daily data'!I137+'Daily data'!K137+'Daily data'!M137+'Daily data'!O137+'Daily data'!Q137</f>
        <v>0</v>
      </c>
      <c r="G119" s="18">
        <f>'Daily data'!R137+'Daily data'!T137+'Daily data'!V137+'Daily data'!X137+'Daily data'!Z137+'Daily data'!AB137+'Daily data'!AD137</f>
        <v>0</v>
      </c>
      <c r="H119" s="21">
        <f>'Daily data'!S137+'Daily data'!U137+'Daily data'!W137+'Daily data'!Y137+'Daily data'!AA137+'Daily data'!AC137+'Daily data'!AE137</f>
        <v>0</v>
      </c>
      <c r="I119" s="18">
        <f>'Daily data'!AF137+'Daily data'!AH137+'Daily data'!AJ137+'Daily data'!AL137+'Daily data'!AN137+'Daily data'!AP137+'Daily data'!AR137</f>
        <v>0</v>
      </c>
      <c r="J119" s="21">
        <f>'Daily data'!AG137+'Daily data'!AI137+'Daily data'!AK137+'Daily data'!AM137+'Daily data'!AO137+'Daily data'!AQ137+'Daily data'!AS137</f>
        <v>0</v>
      </c>
      <c r="K119" s="18">
        <f>'Daily data'!AT137+'Daily data'!AV137+'Daily data'!AX137+'Daily data'!AZ137+'Daily data'!BB137+'Daily data'!BD137+'Daily data'!BF137</f>
        <v>0</v>
      </c>
      <c r="L119" s="21">
        <f>'Daily data'!AU137+'Daily data'!AW137+'Daily data'!AY137+'Daily data'!BA137+'Daily data'!BC137+'Daily data'!BE137+'Daily data'!BG137</f>
        <v>0</v>
      </c>
      <c r="M119" s="18">
        <f>'Daily data'!BH137+'Daily data'!BJ137+'Daily data'!BL137+'Daily data'!BN137+'Daily data'!BP137+'Daily data'!BR137+'Daily data'!BT137</f>
        <v>0</v>
      </c>
      <c r="N119" s="21">
        <f>'Daily data'!BI137+'Daily data'!BK137+'Daily data'!BM137+'Daily data'!BO137+'Daily data'!BQ137+'Daily data'!BS137+'Daily data'!BU137</f>
        <v>0</v>
      </c>
      <c r="O119" s="18">
        <f>'Daily data'!BV137+'Daily data'!BX137+'Daily data'!BZ137+'Daily data'!CB137+'Daily data'!CD137+'Daily data'!CF137+'Daily data'!CH137</f>
        <v>0</v>
      </c>
      <c r="P119" s="21">
        <f>'Daily data'!BW137+'Daily data'!BY137+'Daily data'!CA137+'Daily data'!CC137+'Daily data'!CE137+'Daily data'!CG137+'Daily data'!CI137</f>
        <v>0</v>
      </c>
      <c r="Q119" s="18">
        <f>'Daily data'!CJ137+'Daily data'!CL137+'Daily data'!CN137+'Daily data'!CP137+'Daily data'!CR137+'Daily data'!CT137+'Daily data'!CV137</f>
        <v>0</v>
      </c>
      <c r="R119" s="21">
        <f>'Daily data'!CK137+'Daily data'!CM137+'Daily data'!CO137+'Daily data'!CQ137+'Daily data'!CS137+'Daily data'!CU137+'Daily data'!CW137</f>
        <v>0</v>
      </c>
      <c r="S119" s="18">
        <f>'Daily data'!CX137+'Daily data'!CZ137+'Daily data'!DB137+'Daily data'!DD137+'Daily data'!DF137+'Daily data'!DH137+'Daily data'!DJ137</f>
        <v>0</v>
      </c>
      <c r="T119" s="21">
        <f>'Daily data'!CY137+'Daily data'!DA137+'Daily data'!DC137+'Daily data'!DE137+'Daily data'!DG137+'Daily data'!DI137+'Daily data'!DK137</f>
        <v>0</v>
      </c>
      <c r="U119" s="18">
        <f>'Daily data'!DL137+'Daily data'!DN137+'Daily data'!DP137+'Daily data'!DR137+'Daily data'!DT137+'Daily data'!DV137+'Daily data'!DX137</f>
        <v>0</v>
      </c>
      <c r="V119" s="21">
        <f>'Daily data'!DM137+'Daily data'!DO137+'Daily data'!DQ137+'Daily data'!DS137+'Daily data'!DU137+'Daily data'!DW137+'Daily data'!DY137</f>
        <v>0</v>
      </c>
      <c r="W119" s="18">
        <f>'Daily data'!DZ137+'Daily data'!EB137+'Daily data'!ED137+'Daily data'!EF137+'Daily data'!EH137+'Daily data'!EJ137+'Daily data'!EL137</f>
        <v>0</v>
      </c>
      <c r="X119" s="21">
        <f>'Daily data'!EA137+'Daily data'!EC137+'Daily data'!EE137+'Daily data'!EG137+'Daily data'!EI137+'Daily data'!EK137+'Daily data'!EM137</f>
        <v>0</v>
      </c>
      <c r="Y119" s="18">
        <f>'Daily data'!EN137+'Daily data'!EP137+'Daily data'!ER137+'Daily data'!ET137+'Daily data'!EV137+'Daily data'!EX137+'Daily data'!EZ137</f>
        <v>0</v>
      </c>
      <c r="Z119" s="21">
        <f>'Daily data'!EO137+'Daily data'!EQ137+'Daily data'!ES137+'Daily data'!EU137+'Daily data'!EW137+'Daily data'!EY137+'Daily data'!FA137</f>
        <v>0</v>
      </c>
      <c r="AA119" s="18">
        <f>'Daily data'!FB137+'Daily data'!FD137+'Daily data'!FF137+'Daily data'!FH137+'Daily data'!FJ137+'Daily data'!FL137+'Daily data'!FN137</f>
        <v>0</v>
      </c>
      <c r="AB119" s="21">
        <f>'Daily data'!FC137+'Daily data'!FE137+'Daily data'!FG137+'Daily data'!FI137+'Daily data'!FK137+'Daily data'!FM137+'Daily data'!FO137</f>
        <v>0</v>
      </c>
      <c r="AC119" s="18">
        <f>'Daily data'!FP137+'Daily data'!FR137+'Daily data'!FT137+'Daily data'!FV137+'Daily data'!FX137+'Daily data'!FZ137+'Daily data'!GB137</f>
        <v>0</v>
      </c>
      <c r="AD119" s="21">
        <f>'Daily data'!FQ137+'Daily data'!FS137+'Daily data'!FU137+'Daily data'!FW137+'Daily data'!FY137+'Daily data'!GA137+'Daily data'!GC137</f>
        <v>0</v>
      </c>
      <c r="AE119" s="18">
        <f>'Daily data'!GD137+'Daily data'!GF137+'Daily data'!GH137+'Daily data'!GJ137+'Daily data'!GL137+'Daily data'!GN137+'Daily data'!GP137</f>
        <v>0</v>
      </c>
      <c r="AF119" s="21">
        <f>'Daily data'!GE137+'Daily data'!GG137+'Daily data'!GI137+'Daily data'!GK137+'Daily data'!GM137+'Daily data'!GO137+'Daily data'!GQ137</f>
        <v>0</v>
      </c>
      <c r="AG119" s="18">
        <f t="shared" si="2"/>
        <v>0</v>
      </c>
      <c r="AH119" s="33">
        <f t="shared" si="3"/>
        <v>0</v>
      </c>
    </row>
    <row r="120" spans="1:34" x14ac:dyDescent="0.35">
      <c r="A120">
        <v>202</v>
      </c>
      <c r="B120" t="str">
        <f>IFERROR(VLOOKUP(A120,Lookup!$A$1:$B$34,2,FALSE),"")</f>
        <v>BEEF</v>
      </c>
      <c r="C120" t="s">
        <v>148</v>
      </c>
      <c r="D120">
        <v>2</v>
      </c>
      <c r="E120" s="18">
        <f>'Daily data'!D152+'Daily data'!F152+'Daily data'!H152+'Daily data'!J152+'Daily data'!L152+'Daily data'!N152+'Daily data'!P152</f>
        <v>0</v>
      </c>
      <c r="F120" s="21">
        <f>'Daily data'!E152+'Daily data'!G152+'Daily data'!I152+'Daily data'!K152+'Daily data'!M152+'Daily data'!O152+'Daily data'!Q152</f>
        <v>0</v>
      </c>
      <c r="G120" s="18">
        <f>'Daily data'!R152+'Daily data'!T152+'Daily data'!V152+'Daily data'!X152+'Daily data'!Z152+'Daily data'!AB152+'Daily data'!AD152</f>
        <v>0</v>
      </c>
      <c r="H120" s="21">
        <f>'Daily data'!S152+'Daily data'!U152+'Daily data'!W152+'Daily data'!Y152+'Daily data'!AA152+'Daily data'!AC152+'Daily data'!AE152</f>
        <v>0</v>
      </c>
      <c r="I120" s="18">
        <f>'Daily data'!AF152+'Daily data'!AH152+'Daily data'!AJ152+'Daily data'!AL152+'Daily data'!AN152+'Daily data'!AP152+'Daily data'!AR152</f>
        <v>0</v>
      </c>
      <c r="J120" s="21">
        <f>'Daily data'!AG152+'Daily data'!AI152+'Daily data'!AK152+'Daily data'!AM152+'Daily data'!AO152+'Daily data'!AQ152+'Daily data'!AS152</f>
        <v>0</v>
      </c>
      <c r="K120" s="18">
        <f>'Daily data'!AT152+'Daily data'!AV152+'Daily data'!AX152+'Daily data'!AZ152+'Daily data'!BB152+'Daily data'!BD152+'Daily data'!BF152</f>
        <v>0</v>
      </c>
      <c r="L120" s="21">
        <f>'Daily data'!AU152+'Daily data'!AW152+'Daily data'!AY152+'Daily data'!BA152+'Daily data'!BC152+'Daily data'!BE152+'Daily data'!BG152</f>
        <v>0</v>
      </c>
      <c r="M120" s="18">
        <f>'Daily data'!BH152+'Daily data'!BJ152+'Daily data'!BL152+'Daily data'!BN152+'Daily data'!BP152+'Daily data'!BR152+'Daily data'!BT152</f>
        <v>0</v>
      </c>
      <c r="N120" s="21">
        <f>'Daily data'!BI152+'Daily data'!BK152+'Daily data'!BM152+'Daily data'!BO152+'Daily data'!BQ152+'Daily data'!BS152+'Daily data'!BU152</f>
        <v>0</v>
      </c>
      <c r="O120" s="18">
        <f>'Daily data'!BV152+'Daily data'!BX152+'Daily data'!BZ152+'Daily data'!CB152+'Daily data'!CD152+'Daily data'!CF152+'Daily data'!CH152</f>
        <v>0</v>
      </c>
      <c r="P120" s="21">
        <f>'Daily data'!BW152+'Daily data'!BY152+'Daily data'!CA152+'Daily data'!CC152+'Daily data'!CE152+'Daily data'!CG152+'Daily data'!CI152</f>
        <v>0</v>
      </c>
      <c r="Q120" s="18">
        <f>'Daily data'!CJ152+'Daily data'!CL152+'Daily data'!CN152+'Daily data'!CP152+'Daily data'!CR152+'Daily data'!CT152+'Daily data'!CV152</f>
        <v>0</v>
      </c>
      <c r="R120" s="21">
        <f>'Daily data'!CK152+'Daily data'!CM152+'Daily data'!CO152+'Daily data'!CQ152+'Daily data'!CS152+'Daily data'!CU152+'Daily data'!CW152</f>
        <v>0</v>
      </c>
      <c r="S120" s="18">
        <f>'Daily data'!CX152+'Daily data'!CZ152+'Daily data'!DB152+'Daily data'!DD152+'Daily data'!DF152+'Daily data'!DH152+'Daily data'!DJ152</f>
        <v>0</v>
      </c>
      <c r="T120" s="21">
        <f>'Daily data'!CY152+'Daily data'!DA152+'Daily data'!DC152+'Daily data'!DE152+'Daily data'!DG152+'Daily data'!DI152+'Daily data'!DK152</f>
        <v>0</v>
      </c>
      <c r="U120" s="18">
        <f>'Daily data'!DL152+'Daily data'!DN152+'Daily data'!DP152+'Daily data'!DR152+'Daily data'!DT152+'Daily data'!DV152+'Daily data'!DX152</f>
        <v>0</v>
      </c>
      <c r="V120" s="21">
        <f>'Daily data'!DM152+'Daily data'!DO152+'Daily data'!DQ152+'Daily data'!DS152+'Daily data'!DU152+'Daily data'!DW152+'Daily data'!DY152</f>
        <v>0</v>
      </c>
      <c r="W120" s="18">
        <f>'Daily data'!DZ152+'Daily data'!EB152+'Daily data'!ED152+'Daily data'!EF152+'Daily data'!EH152+'Daily data'!EJ152+'Daily data'!EL152</f>
        <v>0</v>
      </c>
      <c r="X120" s="21">
        <f>'Daily data'!EA152+'Daily data'!EC152+'Daily data'!EE152+'Daily data'!EG152+'Daily data'!EI152+'Daily data'!EK152+'Daily data'!EM152</f>
        <v>0</v>
      </c>
      <c r="Y120" s="18">
        <f>'Daily data'!EN152+'Daily data'!EP152+'Daily data'!ER152+'Daily data'!ET152+'Daily data'!EV152+'Daily data'!EX152+'Daily data'!EZ152</f>
        <v>0</v>
      </c>
      <c r="Z120" s="21">
        <f>'Daily data'!EO152+'Daily data'!EQ152+'Daily data'!ES152+'Daily data'!EU152+'Daily data'!EW152+'Daily data'!EY152+'Daily data'!FA152</f>
        <v>0</v>
      </c>
      <c r="AA120" s="18">
        <f>'Daily data'!FB152+'Daily data'!FD152+'Daily data'!FF152+'Daily data'!FH152+'Daily data'!FJ152+'Daily data'!FL152+'Daily data'!FN152</f>
        <v>0</v>
      </c>
      <c r="AB120" s="21">
        <f>'Daily data'!FC152+'Daily data'!FE152+'Daily data'!FG152+'Daily data'!FI152+'Daily data'!FK152+'Daily data'!FM152+'Daily data'!FO152</f>
        <v>0</v>
      </c>
      <c r="AC120" s="18">
        <f>'Daily data'!FP152+'Daily data'!FR152+'Daily data'!FT152+'Daily data'!FV152+'Daily data'!FX152+'Daily data'!FZ152+'Daily data'!GB152</f>
        <v>0</v>
      </c>
      <c r="AD120" s="21">
        <f>'Daily data'!FQ152+'Daily data'!FS152+'Daily data'!FU152+'Daily data'!FW152+'Daily data'!FY152+'Daily data'!GA152+'Daily data'!GC152</f>
        <v>0</v>
      </c>
      <c r="AE120" s="18">
        <f>'Daily data'!GD152+'Daily data'!GF152+'Daily data'!GH152+'Daily data'!GJ152+'Daily data'!GL152+'Daily data'!GN152+'Daily data'!GP152</f>
        <v>0</v>
      </c>
      <c r="AF120" s="21">
        <f>'Daily data'!GE152+'Daily data'!GG152+'Daily data'!GI152+'Daily data'!GK152+'Daily data'!GM152+'Daily data'!GO152+'Daily data'!GQ152</f>
        <v>0</v>
      </c>
      <c r="AG120" s="18">
        <f t="shared" si="2"/>
        <v>0</v>
      </c>
      <c r="AH120" s="33">
        <f t="shared" si="3"/>
        <v>0</v>
      </c>
    </row>
    <row r="121" spans="1:34" x14ac:dyDescent="0.35">
      <c r="A121">
        <v>202</v>
      </c>
      <c r="B121" t="str">
        <f>IFERROR(VLOOKUP(A121,Lookup!$A$1:$B$34,2,FALSE),"")</f>
        <v>BEEF</v>
      </c>
      <c r="C121" t="s">
        <v>150</v>
      </c>
      <c r="D121">
        <v>2</v>
      </c>
      <c r="E121" s="18">
        <f>'Daily data'!D154+'Daily data'!F154+'Daily data'!H154+'Daily data'!J154+'Daily data'!L154+'Daily data'!N154+'Daily data'!P154</f>
        <v>0</v>
      </c>
      <c r="F121" s="21">
        <f>'Daily data'!E154+'Daily data'!G154+'Daily data'!I154+'Daily data'!K154+'Daily data'!M154+'Daily data'!O154+'Daily data'!Q154</f>
        <v>0</v>
      </c>
      <c r="G121" s="18">
        <f>'Daily data'!R154+'Daily data'!T154+'Daily data'!V154+'Daily data'!X154+'Daily data'!Z154+'Daily data'!AB154+'Daily data'!AD154</f>
        <v>0</v>
      </c>
      <c r="H121" s="21">
        <f>'Daily data'!S154+'Daily data'!U154+'Daily data'!W154+'Daily data'!Y154+'Daily data'!AA154+'Daily data'!AC154+'Daily data'!AE154</f>
        <v>0</v>
      </c>
      <c r="I121" s="18">
        <f>'Daily data'!AF154+'Daily data'!AH154+'Daily data'!AJ154+'Daily data'!AL154+'Daily data'!AN154+'Daily data'!AP154+'Daily data'!AR154</f>
        <v>0</v>
      </c>
      <c r="J121" s="21">
        <f>'Daily data'!AG154+'Daily data'!AI154+'Daily data'!AK154+'Daily data'!AM154+'Daily data'!AO154+'Daily data'!AQ154+'Daily data'!AS154</f>
        <v>0</v>
      </c>
      <c r="K121" s="18">
        <f>'Daily data'!AT154+'Daily data'!AV154+'Daily data'!AX154+'Daily data'!AZ154+'Daily data'!BB154+'Daily data'!BD154+'Daily data'!BF154</f>
        <v>0</v>
      </c>
      <c r="L121" s="21">
        <f>'Daily data'!AU154+'Daily data'!AW154+'Daily data'!AY154+'Daily data'!BA154+'Daily data'!BC154+'Daily data'!BE154+'Daily data'!BG154</f>
        <v>0</v>
      </c>
      <c r="M121" s="18">
        <f>'Daily data'!BH154+'Daily data'!BJ154+'Daily data'!BL154+'Daily data'!BN154+'Daily data'!BP154+'Daily data'!BR154+'Daily data'!BT154</f>
        <v>0</v>
      </c>
      <c r="N121" s="21">
        <f>'Daily data'!BI154+'Daily data'!BK154+'Daily data'!BM154+'Daily data'!BO154+'Daily data'!BQ154+'Daily data'!BS154+'Daily data'!BU154</f>
        <v>0</v>
      </c>
      <c r="O121" s="18">
        <f>'Daily data'!BV154+'Daily data'!BX154+'Daily data'!BZ154+'Daily data'!CB154+'Daily data'!CD154+'Daily data'!CF154+'Daily data'!CH154</f>
        <v>0</v>
      </c>
      <c r="P121" s="21">
        <f>'Daily data'!BW154+'Daily data'!BY154+'Daily data'!CA154+'Daily data'!CC154+'Daily data'!CE154+'Daily data'!CG154+'Daily data'!CI154</f>
        <v>0</v>
      </c>
      <c r="Q121" s="18">
        <f>'Daily data'!CJ154+'Daily data'!CL154+'Daily data'!CN154+'Daily data'!CP154+'Daily data'!CR154+'Daily data'!CT154+'Daily data'!CV154</f>
        <v>0</v>
      </c>
      <c r="R121" s="21">
        <f>'Daily data'!CK154+'Daily data'!CM154+'Daily data'!CO154+'Daily data'!CQ154+'Daily data'!CS154+'Daily data'!CU154+'Daily data'!CW154</f>
        <v>0</v>
      </c>
      <c r="S121" s="18">
        <f>'Daily data'!CX154+'Daily data'!CZ154+'Daily data'!DB154+'Daily data'!DD154+'Daily data'!DF154+'Daily data'!DH154+'Daily data'!DJ154</f>
        <v>0</v>
      </c>
      <c r="T121" s="21">
        <f>'Daily data'!CY154+'Daily data'!DA154+'Daily data'!DC154+'Daily data'!DE154+'Daily data'!DG154+'Daily data'!DI154+'Daily data'!DK154</f>
        <v>0</v>
      </c>
      <c r="U121" s="18">
        <f>'Daily data'!DL154+'Daily data'!DN154+'Daily data'!DP154+'Daily data'!DR154+'Daily data'!DT154+'Daily data'!DV154+'Daily data'!DX154</f>
        <v>0</v>
      </c>
      <c r="V121" s="21">
        <f>'Daily data'!DM154+'Daily data'!DO154+'Daily data'!DQ154+'Daily data'!DS154+'Daily data'!DU154+'Daily data'!DW154+'Daily data'!DY154</f>
        <v>0</v>
      </c>
      <c r="W121" s="18">
        <f>'Daily data'!DZ154+'Daily data'!EB154+'Daily data'!ED154+'Daily data'!EF154+'Daily data'!EH154+'Daily data'!EJ154+'Daily data'!EL154</f>
        <v>0</v>
      </c>
      <c r="X121" s="21">
        <f>'Daily data'!EA154+'Daily data'!EC154+'Daily data'!EE154+'Daily data'!EG154+'Daily data'!EI154+'Daily data'!EK154+'Daily data'!EM154</f>
        <v>0</v>
      </c>
      <c r="Y121" s="18">
        <f>'Daily data'!EN154+'Daily data'!EP154+'Daily data'!ER154+'Daily data'!ET154+'Daily data'!EV154+'Daily data'!EX154+'Daily data'!EZ154</f>
        <v>0</v>
      </c>
      <c r="Z121" s="21">
        <f>'Daily data'!EO154+'Daily data'!EQ154+'Daily data'!ES154+'Daily data'!EU154+'Daily data'!EW154+'Daily data'!EY154+'Daily data'!FA154</f>
        <v>0</v>
      </c>
      <c r="AA121" s="18">
        <f>'Daily data'!FB154+'Daily data'!FD154+'Daily data'!FF154+'Daily data'!FH154+'Daily data'!FJ154+'Daily data'!FL154+'Daily data'!FN154</f>
        <v>0</v>
      </c>
      <c r="AB121" s="21">
        <f>'Daily data'!FC154+'Daily data'!FE154+'Daily data'!FG154+'Daily data'!FI154+'Daily data'!FK154+'Daily data'!FM154+'Daily data'!FO154</f>
        <v>0</v>
      </c>
      <c r="AC121" s="18">
        <f>'Daily data'!FP154+'Daily data'!FR154+'Daily data'!FT154+'Daily data'!FV154+'Daily data'!FX154+'Daily data'!FZ154+'Daily data'!GB154</f>
        <v>0</v>
      </c>
      <c r="AD121" s="21">
        <f>'Daily data'!FQ154+'Daily data'!FS154+'Daily data'!FU154+'Daily data'!FW154+'Daily data'!FY154+'Daily data'!GA154+'Daily data'!GC154</f>
        <v>0</v>
      </c>
      <c r="AE121" s="18">
        <f>'Daily data'!GD154+'Daily data'!GF154+'Daily data'!GH154+'Daily data'!GJ154+'Daily data'!GL154+'Daily data'!GN154+'Daily data'!GP154</f>
        <v>0</v>
      </c>
      <c r="AF121" s="21">
        <f>'Daily data'!GE154+'Daily data'!GG154+'Daily data'!GI154+'Daily data'!GK154+'Daily data'!GM154+'Daily data'!GO154+'Daily data'!GQ154</f>
        <v>0</v>
      </c>
      <c r="AG121" s="18">
        <f t="shared" si="2"/>
        <v>0</v>
      </c>
      <c r="AH121" s="33">
        <f t="shared" si="3"/>
        <v>0</v>
      </c>
    </row>
    <row r="122" spans="1:34" x14ac:dyDescent="0.35">
      <c r="A122">
        <v>202</v>
      </c>
      <c r="B122" t="str">
        <f>IFERROR(VLOOKUP(A122,Lookup!$A$1:$B$34,2,FALSE),"")</f>
        <v>BEEF</v>
      </c>
      <c r="C122" t="s">
        <v>301</v>
      </c>
      <c r="D122">
        <v>2</v>
      </c>
      <c r="E122" s="18">
        <f>'Daily data'!D318+'Daily data'!F318+'Daily data'!H318+'Daily data'!J318+'Daily data'!L318+'Daily data'!N318+'Daily data'!P318</f>
        <v>0</v>
      </c>
      <c r="F122" s="21">
        <f>'Daily data'!E318+'Daily data'!G318+'Daily data'!I318+'Daily data'!K318+'Daily data'!M318+'Daily data'!O318+'Daily data'!Q318</f>
        <v>0</v>
      </c>
      <c r="G122" s="18">
        <f>'Daily data'!R318+'Daily data'!T318+'Daily data'!V318+'Daily data'!X318+'Daily data'!Z318+'Daily data'!AB318+'Daily data'!AD318</f>
        <v>0</v>
      </c>
      <c r="H122" s="21">
        <f>'Daily data'!S318+'Daily data'!U318+'Daily data'!W318+'Daily data'!Y318+'Daily data'!AA318+'Daily data'!AC318+'Daily data'!AE318</f>
        <v>0</v>
      </c>
      <c r="I122" s="18">
        <f>'Daily data'!AF318+'Daily data'!AH318+'Daily data'!AJ318+'Daily data'!AL318+'Daily data'!AN318+'Daily data'!AP318+'Daily data'!AR318</f>
        <v>0</v>
      </c>
      <c r="J122" s="21">
        <f>'Daily data'!AG318+'Daily data'!AI318+'Daily data'!AK318+'Daily data'!AM318+'Daily data'!AO318+'Daily data'!AQ318+'Daily data'!AS318</f>
        <v>0</v>
      </c>
      <c r="K122" s="18">
        <f>'Daily data'!AT318+'Daily data'!AV318+'Daily data'!AX318+'Daily data'!AZ318+'Daily data'!BB318+'Daily data'!BD318+'Daily data'!BF318</f>
        <v>0</v>
      </c>
      <c r="L122" s="21">
        <f>'Daily data'!AU318+'Daily data'!AW318+'Daily data'!AY318+'Daily data'!BA318+'Daily data'!BC318+'Daily data'!BE318+'Daily data'!BG318</f>
        <v>0</v>
      </c>
      <c r="M122" s="18">
        <f>'Daily data'!BH318+'Daily data'!BJ318+'Daily data'!BL318+'Daily data'!BN318+'Daily data'!BP318+'Daily data'!BR318+'Daily data'!BT318</f>
        <v>0</v>
      </c>
      <c r="N122" s="21">
        <f>'Daily data'!BI318+'Daily data'!BK318+'Daily data'!BM318+'Daily data'!BO318+'Daily data'!BQ318+'Daily data'!BS318+'Daily data'!BU318</f>
        <v>0</v>
      </c>
      <c r="O122" s="18">
        <f>'Daily data'!BV318+'Daily data'!BX318+'Daily data'!BZ318+'Daily data'!CB318+'Daily data'!CD318+'Daily data'!CF318+'Daily data'!CH318</f>
        <v>0</v>
      </c>
      <c r="P122" s="21">
        <f>'Daily data'!BW318+'Daily data'!BY318+'Daily data'!CA318+'Daily data'!CC318+'Daily data'!CE318+'Daily data'!CG318+'Daily data'!CI318</f>
        <v>0</v>
      </c>
      <c r="Q122" s="18">
        <f>'Daily data'!CJ318+'Daily data'!CL318+'Daily data'!CN318+'Daily data'!CP318+'Daily data'!CR318+'Daily data'!CT318+'Daily data'!CV318</f>
        <v>0</v>
      </c>
      <c r="R122" s="21">
        <f>'Daily data'!CK318+'Daily data'!CM318+'Daily data'!CO318+'Daily data'!CQ318+'Daily data'!CS318+'Daily data'!CU318+'Daily data'!CW318</f>
        <v>0</v>
      </c>
      <c r="S122" s="18">
        <f>'Daily data'!CX318+'Daily data'!CZ318+'Daily data'!DB318+'Daily data'!DD318+'Daily data'!DF318+'Daily data'!DH318+'Daily data'!DJ318</f>
        <v>0</v>
      </c>
      <c r="T122" s="21">
        <f>'Daily data'!CY318+'Daily data'!DA318+'Daily data'!DC318+'Daily data'!DE318+'Daily data'!DG318+'Daily data'!DI318+'Daily data'!DK318</f>
        <v>0</v>
      </c>
      <c r="U122" s="18">
        <f>'Daily data'!DL318+'Daily data'!DN318+'Daily data'!DP318+'Daily data'!DR318+'Daily data'!DT318+'Daily data'!DV318+'Daily data'!DX318</f>
        <v>0</v>
      </c>
      <c r="V122" s="21">
        <f>'Daily data'!DM318+'Daily data'!DO318+'Daily data'!DQ318+'Daily data'!DS318+'Daily data'!DU318+'Daily data'!DW318+'Daily data'!DY318</f>
        <v>0</v>
      </c>
      <c r="W122" s="18">
        <f>'Daily data'!DZ318+'Daily data'!EB318+'Daily data'!ED318+'Daily data'!EF318+'Daily data'!EH318+'Daily data'!EJ318+'Daily data'!EL318</f>
        <v>0</v>
      </c>
      <c r="X122" s="21">
        <f>'Daily data'!EA318+'Daily data'!EC318+'Daily data'!EE318+'Daily data'!EG318+'Daily data'!EI318+'Daily data'!EK318+'Daily data'!EM318</f>
        <v>0</v>
      </c>
      <c r="Y122" s="18">
        <f>'Daily data'!EN318+'Daily data'!EP318+'Daily data'!ER318+'Daily data'!ET318+'Daily data'!EV318+'Daily data'!EX318+'Daily data'!EZ318</f>
        <v>0</v>
      </c>
      <c r="Z122" s="21">
        <f>'Daily data'!EO318+'Daily data'!EQ318+'Daily data'!ES318+'Daily data'!EU318+'Daily data'!EW318+'Daily data'!EY318+'Daily data'!FA318</f>
        <v>0</v>
      </c>
      <c r="AA122" s="18">
        <f>'Daily data'!FB318+'Daily data'!FD318+'Daily data'!FF318+'Daily data'!FH318+'Daily data'!FJ318+'Daily data'!FL318+'Daily data'!FN318</f>
        <v>0</v>
      </c>
      <c r="AB122" s="21">
        <f>'Daily data'!FC318+'Daily data'!FE318+'Daily data'!FG318+'Daily data'!FI318+'Daily data'!FK318+'Daily data'!FM318+'Daily data'!FO318</f>
        <v>0</v>
      </c>
      <c r="AC122" s="18">
        <f>'Daily data'!FP318+'Daily data'!FR318+'Daily data'!FT318+'Daily data'!FV318+'Daily data'!FX318+'Daily data'!FZ318+'Daily data'!GB318</f>
        <v>0</v>
      </c>
      <c r="AD122" s="21">
        <f>'Daily data'!FQ318+'Daily data'!FS318+'Daily data'!FU318+'Daily data'!FW318+'Daily data'!FY318+'Daily data'!GA318+'Daily data'!GC318</f>
        <v>0</v>
      </c>
      <c r="AE122" s="18">
        <f>'Daily data'!GD318+'Daily data'!GF318+'Daily data'!GH318+'Daily data'!GJ318+'Daily data'!GL318+'Daily data'!GN318+'Daily data'!GP318</f>
        <v>0</v>
      </c>
      <c r="AF122" s="21">
        <f>'Daily data'!GE318+'Daily data'!GG318+'Daily data'!GI318+'Daily data'!GK318+'Daily data'!GM318+'Daily data'!GO318+'Daily data'!GQ318</f>
        <v>0</v>
      </c>
      <c r="AG122" s="18">
        <f t="shared" si="2"/>
        <v>0</v>
      </c>
      <c r="AH122" s="33">
        <f t="shared" si="3"/>
        <v>0</v>
      </c>
    </row>
    <row r="123" spans="1:34" x14ac:dyDescent="0.35">
      <c r="A123">
        <v>202</v>
      </c>
      <c r="B123" t="str">
        <f>IFERROR(VLOOKUP(A123,Lookup!$A$1:$B$34,2,FALSE),"")</f>
        <v>BEEF</v>
      </c>
      <c r="C123" t="s">
        <v>333</v>
      </c>
      <c r="D123">
        <v>2</v>
      </c>
      <c r="E123" s="18">
        <f>'Daily data'!D354+'Daily data'!F354+'Daily data'!H354+'Daily data'!J354+'Daily data'!L354+'Daily data'!N354+'Daily data'!P354</f>
        <v>0</v>
      </c>
      <c r="F123" s="21">
        <f>'Daily data'!E354+'Daily data'!G354+'Daily data'!I354+'Daily data'!K354+'Daily data'!M354+'Daily data'!O354+'Daily data'!Q354</f>
        <v>0</v>
      </c>
      <c r="G123" s="18">
        <f>'Daily data'!R354+'Daily data'!T354+'Daily data'!V354+'Daily data'!X354+'Daily data'!Z354+'Daily data'!AB354+'Daily data'!AD354</f>
        <v>0</v>
      </c>
      <c r="H123" s="21">
        <f>'Daily data'!S354+'Daily data'!U354+'Daily data'!W354+'Daily data'!Y354+'Daily data'!AA354+'Daily data'!AC354+'Daily data'!AE354</f>
        <v>0</v>
      </c>
      <c r="I123" s="18">
        <f>'Daily data'!AF354+'Daily data'!AH354+'Daily data'!AJ354+'Daily data'!AL354+'Daily data'!AN354+'Daily data'!AP354+'Daily data'!AR354</f>
        <v>0</v>
      </c>
      <c r="J123" s="21">
        <f>'Daily data'!AG354+'Daily data'!AI354+'Daily data'!AK354+'Daily data'!AM354+'Daily data'!AO354+'Daily data'!AQ354+'Daily data'!AS354</f>
        <v>0</v>
      </c>
      <c r="K123" s="18">
        <f>'Daily data'!AT354+'Daily data'!AV354+'Daily data'!AX354+'Daily data'!AZ354+'Daily data'!BB354+'Daily data'!BD354+'Daily data'!BF354</f>
        <v>0</v>
      </c>
      <c r="L123" s="21">
        <f>'Daily data'!AU354+'Daily data'!AW354+'Daily data'!AY354+'Daily data'!BA354+'Daily data'!BC354+'Daily data'!BE354+'Daily data'!BG354</f>
        <v>0</v>
      </c>
      <c r="M123" s="18">
        <f>'Daily data'!BH354+'Daily data'!BJ354+'Daily data'!BL354+'Daily data'!BN354+'Daily data'!BP354+'Daily data'!BR354+'Daily data'!BT354</f>
        <v>0</v>
      </c>
      <c r="N123" s="21">
        <f>'Daily data'!BI354+'Daily data'!BK354+'Daily data'!BM354+'Daily data'!BO354+'Daily data'!BQ354+'Daily data'!BS354+'Daily data'!BU354</f>
        <v>0</v>
      </c>
      <c r="O123" s="18">
        <f>'Daily data'!BV354+'Daily data'!BX354+'Daily data'!BZ354+'Daily data'!CB354+'Daily data'!CD354+'Daily data'!CF354+'Daily data'!CH354</f>
        <v>0</v>
      </c>
      <c r="P123" s="21">
        <f>'Daily data'!BW354+'Daily data'!BY354+'Daily data'!CA354+'Daily data'!CC354+'Daily data'!CE354+'Daily data'!CG354+'Daily data'!CI354</f>
        <v>0</v>
      </c>
      <c r="Q123" s="18">
        <f>'Daily data'!CJ354+'Daily data'!CL354+'Daily data'!CN354+'Daily data'!CP354+'Daily data'!CR354+'Daily data'!CT354+'Daily data'!CV354</f>
        <v>0</v>
      </c>
      <c r="R123" s="21">
        <f>'Daily data'!CK354+'Daily data'!CM354+'Daily data'!CO354+'Daily data'!CQ354+'Daily data'!CS354+'Daily data'!CU354+'Daily data'!CW354</f>
        <v>0</v>
      </c>
      <c r="S123" s="18">
        <f>'Daily data'!CX354+'Daily data'!CZ354+'Daily data'!DB354+'Daily data'!DD354+'Daily data'!DF354+'Daily data'!DH354+'Daily data'!DJ354</f>
        <v>0</v>
      </c>
      <c r="T123" s="21">
        <f>'Daily data'!CY354+'Daily data'!DA354+'Daily data'!DC354+'Daily data'!DE354+'Daily data'!DG354+'Daily data'!DI354+'Daily data'!DK354</f>
        <v>0</v>
      </c>
      <c r="U123" s="18">
        <f>'Daily data'!DL354+'Daily data'!DN354+'Daily data'!DP354+'Daily data'!DR354+'Daily data'!DT354+'Daily data'!DV354+'Daily data'!DX354</f>
        <v>0</v>
      </c>
      <c r="V123" s="21">
        <f>'Daily data'!DM354+'Daily data'!DO354+'Daily data'!DQ354+'Daily data'!DS354+'Daily data'!DU354+'Daily data'!DW354+'Daily data'!DY354</f>
        <v>0</v>
      </c>
      <c r="W123" s="18">
        <f>'Daily data'!DZ354+'Daily data'!EB354+'Daily data'!ED354+'Daily data'!EF354+'Daily data'!EH354+'Daily data'!EJ354+'Daily data'!EL354</f>
        <v>0</v>
      </c>
      <c r="X123" s="21">
        <f>'Daily data'!EA354+'Daily data'!EC354+'Daily data'!EE354+'Daily data'!EG354+'Daily data'!EI354+'Daily data'!EK354+'Daily data'!EM354</f>
        <v>0</v>
      </c>
      <c r="Y123" s="18">
        <f>'Daily data'!EN354+'Daily data'!EP354+'Daily data'!ER354+'Daily data'!ET354+'Daily data'!EV354+'Daily data'!EX354+'Daily data'!EZ354</f>
        <v>0</v>
      </c>
      <c r="Z123" s="21">
        <f>'Daily data'!EO354+'Daily data'!EQ354+'Daily data'!ES354+'Daily data'!EU354+'Daily data'!EW354+'Daily data'!EY354+'Daily data'!FA354</f>
        <v>0</v>
      </c>
      <c r="AA123" s="18">
        <f>'Daily data'!FB354+'Daily data'!FD354+'Daily data'!FF354+'Daily data'!FH354+'Daily data'!FJ354+'Daily data'!FL354+'Daily data'!FN354</f>
        <v>0</v>
      </c>
      <c r="AB123" s="21">
        <f>'Daily data'!FC354+'Daily data'!FE354+'Daily data'!FG354+'Daily data'!FI354+'Daily data'!FK354+'Daily data'!FM354+'Daily data'!FO354</f>
        <v>0</v>
      </c>
      <c r="AC123" s="18">
        <f>'Daily data'!FP354+'Daily data'!FR354+'Daily data'!FT354+'Daily data'!FV354+'Daily data'!FX354+'Daily data'!FZ354+'Daily data'!GB354</f>
        <v>0</v>
      </c>
      <c r="AD123" s="21">
        <f>'Daily data'!FQ354+'Daily data'!FS354+'Daily data'!FU354+'Daily data'!FW354+'Daily data'!FY354+'Daily data'!GA354+'Daily data'!GC354</f>
        <v>0</v>
      </c>
      <c r="AE123" s="18">
        <f>'Daily data'!GD354+'Daily data'!GF354+'Daily data'!GH354+'Daily data'!GJ354+'Daily data'!GL354+'Daily data'!GN354+'Daily data'!GP354</f>
        <v>0</v>
      </c>
      <c r="AF123" s="21">
        <f>'Daily data'!GE354+'Daily data'!GG354+'Daily data'!GI354+'Daily data'!GK354+'Daily data'!GM354+'Daily data'!GO354+'Daily data'!GQ354</f>
        <v>0</v>
      </c>
      <c r="AG123" s="18">
        <f t="shared" si="2"/>
        <v>0</v>
      </c>
      <c r="AH123" s="33">
        <f t="shared" si="3"/>
        <v>0</v>
      </c>
    </row>
    <row r="124" spans="1:34" x14ac:dyDescent="0.35">
      <c r="A124">
        <v>202</v>
      </c>
      <c r="B124" t="str">
        <f>IFERROR(VLOOKUP(A124,Lookup!$A$1:$B$34,2,FALSE),"")</f>
        <v>BEEF</v>
      </c>
      <c r="C124" t="s">
        <v>347</v>
      </c>
      <c r="D124">
        <v>2</v>
      </c>
      <c r="E124" s="18">
        <f>'Daily data'!D369+'Daily data'!F369+'Daily data'!H369+'Daily data'!J369+'Daily data'!L369+'Daily data'!N369+'Daily data'!P369</f>
        <v>0</v>
      </c>
      <c r="F124" s="21">
        <f>'Daily data'!E369+'Daily data'!G369+'Daily data'!I369+'Daily data'!K369+'Daily data'!M369+'Daily data'!O369+'Daily data'!Q369</f>
        <v>0</v>
      </c>
      <c r="G124" s="18">
        <f>'Daily data'!R369+'Daily data'!T369+'Daily data'!V369+'Daily data'!X369+'Daily data'!Z369+'Daily data'!AB369+'Daily data'!AD369</f>
        <v>0</v>
      </c>
      <c r="H124" s="21">
        <f>'Daily data'!S369+'Daily data'!U369+'Daily data'!W369+'Daily data'!Y369+'Daily data'!AA369+'Daily data'!AC369+'Daily data'!AE369</f>
        <v>0</v>
      </c>
      <c r="I124" s="18">
        <f>'Daily data'!AF369+'Daily data'!AH369+'Daily data'!AJ369+'Daily data'!AL369+'Daily data'!AN369+'Daily data'!AP369+'Daily data'!AR369</f>
        <v>0</v>
      </c>
      <c r="J124" s="21">
        <f>'Daily data'!AG369+'Daily data'!AI369+'Daily data'!AK369+'Daily data'!AM369+'Daily data'!AO369+'Daily data'!AQ369+'Daily data'!AS369</f>
        <v>0</v>
      </c>
      <c r="K124" s="18">
        <f>'Daily data'!AT369+'Daily data'!AV369+'Daily data'!AX369+'Daily data'!AZ369+'Daily data'!BB369+'Daily data'!BD369+'Daily data'!BF369</f>
        <v>0</v>
      </c>
      <c r="L124" s="21">
        <f>'Daily data'!AU369+'Daily data'!AW369+'Daily data'!AY369+'Daily data'!BA369+'Daily data'!BC369+'Daily data'!BE369+'Daily data'!BG369</f>
        <v>0</v>
      </c>
      <c r="M124" s="18">
        <f>'Daily data'!BH369+'Daily data'!BJ369+'Daily data'!BL369+'Daily data'!BN369+'Daily data'!BP369+'Daily data'!BR369+'Daily data'!BT369</f>
        <v>0</v>
      </c>
      <c r="N124" s="21">
        <f>'Daily data'!BI369+'Daily data'!BK369+'Daily data'!BM369+'Daily data'!BO369+'Daily data'!BQ369+'Daily data'!BS369+'Daily data'!BU369</f>
        <v>0</v>
      </c>
      <c r="O124" s="18">
        <f>'Daily data'!BV369+'Daily data'!BX369+'Daily data'!BZ369+'Daily data'!CB369+'Daily data'!CD369+'Daily data'!CF369+'Daily data'!CH369</f>
        <v>0</v>
      </c>
      <c r="P124" s="21">
        <f>'Daily data'!BW369+'Daily data'!BY369+'Daily data'!CA369+'Daily data'!CC369+'Daily data'!CE369+'Daily data'!CG369+'Daily data'!CI369</f>
        <v>0</v>
      </c>
      <c r="Q124" s="18">
        <f>'Daily data'!CJ369+'Daily data'!CL369+'Daily data'!CN369+'Daily data'!CP369+'Daily data'!CR369+'Daily data'!CT369+'Daily data'!CV369</f>
        <v>0</v>
      </c>
      <c r="R124" s="21">
        <f>'Daily data'!CK369+'Daily data'!CM369+'Daily data'!CO369+'Daily data'!CQ369+'Daily data'!CS369+'Daily data'!CU369+'Daily data'!CW369</f>
        <v>0</v>
      </c>
      <c r="S124" s="18">
        <f>'Daily data'!CX369+'Daily data'!CZ369+'Daily data'!DB369+'Daily data'!DD369+'Daily data'!DF369+'Daily data'!DH369+'Daily data'!DJ369</f>
        <v>0</v>
      </c>
      <c r="T124" s="21">
        <f>'Daily data'!CY369+'Daily data'!DA369+'Daily data'!DC369+'Daily data'!DE369+'Daily data'!DG369+'Daily data'!DI369+'Daily data'!DK369</f>
        <v>0</v>
      </c>
      <c r="U124" s="18">
        <f>'Daily data'!DL369+'Daily data'!DN369+'Daily data'!DP369+'Daily data'!DR369+'Daily data'!DT369+'Daily data'!DV369+'Daily data'!DX369</f>
        <v>0</v>
      </c>
      <c r="V124" s="21">
        <f>'Daily data'!DM369+'Daily data'!DO369+'Daily data'!DQ369+'Daily data'!DS369+'Daily data'!DU369+'Daily data'!DW369+'Daily data'!DY369</f>
        <v>0</v>
      </c>
      <c r="W124" s="18">
        <f>'Daily data'!DZ369+'Daily data'!EB369+'Daily data'!ED369+'Daily data'!EF369+'Daily data'!EH369+'Daily data'!EJ369+'Daily data'!EL369</f>
        <v>0</v>
      </c>
      <c r="X124" s="21">
        <f>'Daily data'!EA369+'Daily data'!EC369+'Daily data'!EE369+'Daily data'!EG369+'Daily data'!EI369+'Daily data'!EK369+'Daily data'!EM369</f>
        <v>0</v>
      </c>
      <c r="Y124" s="18">
        <f>'Daily data'!EN369+'Daily data'!EP369+'Daily data'!ER369+'Daily data'!ET369+'Daily data'!EV369+'Daily data'!EX369+'Daily data'!EZ369</f>
        <v>0</v>
      </c>
      <c r="Z124" s="21">
        <f>'Daily data'!EO369+'Daily data'!EQ369+'Daily data'!ES369+'Daily data'!EU369+'Daily data'!EW369+'Daily data'!EY369+'Daily data'!FA369</f>
        <v>0</v>
      </c>
      <c r="AA124" s="18">
        <f>'Daily data'!FB369+'Daily data'!FD369+'Daily data'!FF369+'Daily data'!FH369+'Daily data'!FJ369+'Daily data'!FL369+'Daily data'!FN369</f>
        <v>0</v>
      </c>
      <c r="AB124" s="21">
        <f>'Daily data'!FC369+'Daily data'!FE369+'Daily data'!FG369+'Daily data'!FI369+'Daily data'!FK369+'Daily data'!FM369+'Daily data'!FO369</f>
        <v>0</v>
      </c>
      <c r="AC124" s="18">
        <f>'Daily data'!FP369+'Daily data'!FR369+'Daily data'!FT369+'Daily data'!FV369+'Daily data'!FX369+'Daily data'!FZ369+'Daily data'!GB369</f>
        <v>0</v>
      </c>
      <c r="AD124" s="21">
        <f>'Daily data'!FQ369+'Daily data'!FS369+'Daily data'!FU369+'Daily data'!FW369+'Daily data'!FY369+'Daily data'!GA369+'Daily data'!GC369</f>
        <v>0</v>
      </c>
      <c r="AE124" s="18">
        <f>'Daily data'!GD369+'Daily data'!GF369+'Daily data'!GH369+'Daily data'!GJ369+'Daily data'!GL369+'Daily data'!GN369+'Daily data'!GP369</f>
        <v>0</v>
      </c>
      <c r="AF124" s="21">
        <f>'Daily data'!GE369+'Daily data'!GG369+'Daily data'!GI369+'Daily data'!GK369+'Daily data'!GM369+'Daily data'!GO369+'Daily data'!GQ369</f>
        <v>0</v>
      </c>
      <c r="AG124" s="18">
        <f t="shared" si="2"/>
        <v>0</v>
      </c>
      <c r="AH124" s="33">
        <f t="shared" si="3"/>
        <v>0</v>
      </c>
    </row>
    <row r="125" spans="1:34" x14ac:dyDescent="0.35">
      <c r="A125">
        <v>202</v>
      </c>
      <c r="B125" t="str">
        <f>IFERROR(VLOOKUP(A125,Lookup!$A$1:$B$34,2,FALSE),"")</f>
        <v>BEEF</v>
      </c>
      <c r="C125" t="s">
        <v>401</v>
      </c>
      <c r="D125">
        <v>2</v>
      </c>
      <c r="E125" s="18">
        <f>'Daily data'!D424+'Daily data'!F424+'Daily data'!H424+'Daily data'!J424+'Daily data'!L424+'Daily data'!N424+'Daily data'!P424</f>
        <v>0</v>
      </c>
      <c r="F125" s="21">
        <f>'Daily data'!E424+'Daily data'!G424+'Daily data'!I424+'Daily data'!K424+'Daily data'!M424+'Daily data'!O424+'Daily data'!Q424</f>
        <v>0</v>
      </c>
      <c r="G125" s="18">
        <f>'Daily data'!R424+'Daily data'!T424+'Daily data'!V424+'Daily data'!X424+'Daily data'!Z424+'Daily data'!AB424+'Daily data'!AD424</f>
        <v>0</v>
      </c>
      <c r="H125" s="21">
        <f>'Daily data'!S424+'Daily data'!U424+'Daily data'!W424+'Daily data'!Y424+'Daily data'!AA424+'Daily data'!AC424+'Daily data'!AE424</f>
        <v>0</v>
      </c>
      <c r="I125" s="18">
        <f>'Daily data'!AF424+'Daily data'!AH424+'Daily data'!AJ424+'Daily data'!AL424+'Daily data'!AN424+'Daily data'!AP424+'Daily data'!AR424</f>
        <v>0</v>
      </c>
      <c r="J125" s="21">
        <f>'Daily data'!AG424+'Daily data'!AI424+'Daily data'!AK424+'Daily data'!AM424+'Daily data'!AO424+'Daily data'!AQ424+'Daily data'!AS424</f>
        <v>0</v>
      </c>
      <c r="K125" s="18">
        <f>'Daily data'!AT424+'Daily data'!AV424+'Daily data'!AX424+'Daily data'!AZ424+'Daily data'!BB424+'Daily data'!BD424+'Daily data'!BF424</f>
        <v>0</v>
      </c>
      <c r="L125" s="21">
        <f>'Daily data'!AU424+'Daily data'!AW424+'Daily data'!AY424+'Daily data'!BA424+'Daily data'!BC424+'Daily data'!BE424+'Daily data'!BG424</f>
        <v>0</v>
      </c>
      <c r="M125" s="18">
        <f>'Daily data'!BH424+'Daily data'!BJ424+'Daily data'!BL424+'Daily data'!BN424+'Daily data'!BP424+'Daily data'!BR424+'Daily data'!BT424</f>
        <v>0</v>
      </c>
      <c r="N125" s="21">
        <f>'Daily data'!BI424+'Daily data'!BK424+'Daily data'!BM424+'Daily data'!BO424+'Daily data'!BQ424+'Daily data'!BS424+'Daily data'!BU424</f>
        <v>0</v>
      </c>
      <c r="O125" s="18">
        <f>'Daily data'!BV424+'Daily data'!BX424+'Daily data'!BZ424+'Daily data'!CB424+'Daily data'!CD424+'Daily data'!CF424+'Daily data'!CH424</f>
        <v>0</v>
      </c>
      <c r="P125" s="21">
        <f>'Daily data'!BW424+'Daily data'!BY424+'Daily data'!CA424+'Daily data'!CC424+'Daily data'!CE424+'Daily data'!CG424+'Daily data'!CI424</f>
        <v>0</v>
      </c>
      <c r="Q125" s="18">
        <f>'Daily data'!CJ424+'Daily data'!CL424+'Daily data'!CN424+'Daily data'!CP424+'Daily data'!CR424+'Daily data'!CT424+'Daily data'!CV424</f>
        <v>0</v>
      </c>
      <c r="R125" s="21">
        <f>'Daily data'!CK424+'Daily data'!CM424+'Daily data'!CO424+'Daily data'!CQ424+'Daily data'!CS424+'Daily data'!CU424+'Daily data'!CW424</f>
        <v>0</v>
      </c>
      <c r="S125" s="18">
        <f>'Daily data'!CX424+'Daily data'!CZ424+'Daily data'!DB424+'Daily data'!DD424+'Daily data'!DF424+'Daily data'!DH424+'Daily data'!DJ424</f>
        <v>0</v>
      </c>
      <c r="T125" s="21">
        <f>'Daily data'!CY424+'Daily data'!DA424+'Daily data'!DC424+'Daily data'!DE424+'Daily data'!DG424+'Daily data'!DI424+'Daily data'!DK424</f>
        <v>0</v>
      </c>
      <c r="U125" s="18">
        <f>'Daily data'!DL424+'Daily data'!DN424+'Daily data'!DP424+'Daily data'!DR424+'Daily data'!DT424+'Daily data'!DV424+'Daily data'!DX424</f>
        <v>0</v>
      </c>
      <c r="V125" s="21">
        <f>'Daily data'!DM424+'Daily data'!DO424+'Daily data'!DQ424+'Daily data'!DS424+'Daily data'!DU424+'Daily data'!DW424+'Daily data'!DY424</f>
        <v>0</v>
      </c>
      <c r="W125" s="18">
        <f>'Daily data'!DZ424+'Daily data'!EB424+'Daily data'!ED424+'Daily data'!EF424+'Daily data'!EH424+'Daily data'!EJ424+'Daily data'!EL424</f>
        <v>0</v>
      </c>
      <c r="X125" s="21">
        <f>'Daily data'!EA424+'Daily data'!EC424+'Daily data'!EE424+'Daily data'!EG424+'Daily data'!EI424+'Daily data'!EK424+'Daily data'!EM424</f>
        <v>0</v>
      </c>
      <c r="Y125" s="18">
        <f>'Daily data'!EN424+'Daily data'!EP424+'Daily data'!ER424+'Daily data'!ET424+'Daily data'!EV424+'Daily data'!EX424+'Daily data'!EZ424</f>
        <v>0</v>
      </c>
      <c r="Z125" s="21">
        <f>'Daily data'!EO424+'Daily data'!EQ424+'Daily data'!ES424+'Daily data'!EU424+'Daily data'!EW424+'Daily data'!EY424+'Daily data'!FA424</f>
        <v>0</v>
      </c>
      <c r="AA125" s="18">
        <f>'Daily data'!FB424+'Daily data'!FD424+'Daily data'!FF424+'Daily data'!FH424+'Daily data'!FJ424+'Daily data'!FL424+'Daily data'!FN424</f>
        <v>0</v>
      </c>
      <c r="AB125" s="21">
        <f>'Daily data'!FC424+'Daily data'!FE424+'Daily data'!FG424+'Daily data'!FI424+'Daily data'!FK424+'Daily data'!FM424+'Daily data'!FO424</f>
        <v>0</v>
      </c>
      <c r="AC125" s="18">
        <f>'Daily data'!FP424+'Daily data'!FR424+'Daily data'!FT424+'Daily data'!FV424+'Daily data'!FX424+'Daily data'!FZ424+'Daily data'!GB424</f>
        <v>0</v>
      </c>
      <c r="AD125" s="21">
        <f>'Daily data'!FQ424+'Daily data'!FS424+'Daily data'!FU424+'Daily data'!FW424+'Daily data'!FY424+'Daily data'!GA424+'Daily data'!GC424</f>
        <v>0</v>
      </c>
      <c r="AE125" s="18">
        <f>'Daily data'!GD424+'Daily data'!GF424+'Daily data'!GH424+'Daily data'!GJ424+'Daily data'!GL424+'Daily data'!GN424+'Daily data'!GP424</f>
        <v>0</v>
      </c>
      <c r="AF125" s="21">
        <f>'Daily data'!GE424+'Daily data'!GG424+'Daily data'!GI424+'Daily data'!GK424+'Daily data'!GM424+'Daily data'!GO424+'Daily data'!GQ424</f>
        <v>0</v>
      </c>
      <c r="AG125" s="18">
        <f t="shared" si="2"/>
        <v>0</v>
      </c>
      <c r="AH125" s="33">
        <f t="shared" si="3"/>
        <v>0</v>
      </c>
    </row>
    <row r="126" spans="1:34" x14ac:dyDescent="0.35">
      <c r="A126">
        <v>202</v>
      </c>
      <c r="B126" t="str">
        <f>IFERROR(VLOOKUP(A126,Lookup!$A$1:$B$34,2,FALSE),"")</f>
        <v>BEEF</v>
      </c>
      <c r="C126" t="s">
        <v>410</v>
      </c>
      <c r="D126">
        <v>2</v>
      </c>
      <c r="E126" s="18">
        <f>'Daily data'!D433+'Daily data'!F433+'Daily data'!H433+'Daily data'!J433+'Daily data'!L433+'Daily data'!N433+'Daily data'!P433</f>
        <v>0</v>
      </c>
      <c r="F126" s="21">
        <f>'Daily data'!E433+'Daily data'!G433+'Daily data'!I433+'Daily data'!K433+'Daily data'!M433+'Daily data'!O433+'Daily data'!Q433</f>
        <v>0</v>
      </c>
      <c r="G126" s="18">
        <f>'Daily data'!R433+'Daily data'!T433+'Daily data'!V433+'Daily data'!X433+'Daily data'!Z433+'Daily data'!AB433+'Daily data'!AD433</f>
        <v>0</v>
      </c>
      <c r="H126" s="21">
        <f>'Daily data'!S433+'Daily data'!U433+'Daily data'!W433+'Daily data'!Y433+'Daily data'!AA433+'Daily data'!AC433+'Daily data'!AE433</f>
        <v>0</v>
      </c>
      <c r="I126" s="18">
        <f>'Daily data'!AF433+'Daily data'!AH433+'Daily data'!AJ433+'Daily data'!AL433+'Daily data'!AN433+'Daily data'!AP433+'Daily data'!AR433</f>
        <v>0</v>
      </c>
      <c r="J126" s="21">
        <f>'Daily data'!AG433+'Daily data'!AI433+'Daily data'!AK433+'Daily data'!AM433+'Daily data'!AO433+'Daily data'!AQ433+'Daily data'!AS433</f>
        <v>0</v>
      </c>
      <c r="K126" s="18">
        <f>'Daily data'!AT433+'Daily data'!AV433+'Daily data'!AX433+'Daily data'!AZ433+'Daily data'!BB433+'Daily data'!BD433+'Daily data'!BF433</f>
        <v>0</v>
      </c>
      <c r="L126" s="21">
        <f>'Daily data'!AU433+'Daily data'!AW433+'Daily data'!AY433+'Daily data'!BA433+'Daily data'!BC433+'Daily data'!BE433+'Daily data'!BG433</f>
        <v>0</v>
      </c>
      <c r="M126" s="18">
        <f>'Daily data'!BH433+'Daily data'!BJ433+'Daily data'!BL433+'Daily data'!BN433+'Daily data'!BP433+'Daily data'!BR433+'Daily data'!BT433</f>
        <v>0</v>
      </c>
      <c r="N126" s="21">
        <f>'Daily data'!BI433+'Daily data'!BK433+'Daily data'!BM433+'Daily data'!BO433+'Daily data'!BQ433+'Daily data'!BS433+'Daily data'!BU433</f>
        <v>0</v>
      </c>
      <c r="O126" s="18">
        <f>'Daily data'!BV433+'Daily data'!BX433+'Daily data'!BZ433+'Daily data'!CB433+'Daily data'!CD433+'Daily data'!CF433+'Daily data'!CH433</f>
        <v>0</v>
      </c>
      <c r="P126" s="21">
        <f>'Daily data'!BW433+'Daily data'!BY433+'Daily data'!CA433+'Daily data'!CC433+'Daily data'!CE433+'Daily data'!CG433+'Daily data'!CI433</f>
        <v>0</v>
      </c>
      <c r="Q126" s="18">
        <f>'Daily data'!CJ433+'Daily data'!CL433+'Daily data'!CN433+'Daily data'!CP433+'Daily data'!CR433+'Daily data'!CT433+'Daily data'!CV433</f>
        <v>0</v>
      </c>
      <c r="R126" s="21">
        <f>'Daily data'!CK433+'Daily data'!CM433+'Daily data'!CO433+'Daily data'!CQ433+'Daily data'!CS433+'Daily data'!CU433+'Daily data'!CW433</f>
        <v>0</v>
      </c>
      <c r="S126" s="18">
        <f>'Daily data'!CX433+'Daily data'!CZ433+'Daily data'!DB433+'Daily data'!DD433+'Daily data'!DF433+'Daily data'!DH433+'Daily data'!DJ433</f>
        <v>0</v>
      </c>
      <c r="T126" s="21">
        <f>'Daily data'!CY433+'Daily data'!DA433+'Daily data'!DC433+'Daily data'!DE433+'Daily data'!DG433+'Daily data'!DI433+'Daily data'!DK433</f>
        <v>0</v>
      </c>
      <c r="U126" s="18">
        <f>'Daily data'!DL433+'Daily data'!DN433+'Daily data'!DP433+'Daily data'!DR433+'Daily data'!DT433+'Daily data'!DV433+'Daily data'!DX433</f>
        <v>0</v>
      </c>
      <c r="V126" s="21">
        <f>'Daily data'!DM433+'Daily data'!DO433+'Daily data'!DQ433+'Daily data'!DS433+'Daily data'!DU433+'Daily data'!DW433+'Daily data'!DY433</f>
        <v>0</v>
      </c>
      <c r="W126" s="18">
        <f>'Daily data'!DZ433+'Daily data'!EB433+'Daily data'!ED433+'Daily data'!EF433+'Daily data'!EH433+'Daily data'!EJ433+'Daily data'!EL433</f>
        <v>0</v>
      </c>
      <c r="X126" s="21">
        <f>'Daily data'!EA433+'Daily data'!EC433+'Daily data'!EE433+'Daily data'!EG433+'Daily data'!EI433+'Daily data'!EK433+'Daily data'!EM433</f>
        <v>0</v>
      </c>
      <c r="Y126" s="18">
        <f>'Daily data'!EN433+'Daily data'!EP433+'Daily data'!ER433+'Daily data'!ET433+'Daily data'!EV433+'Daily data'!EX433+'Daily data'!EZ433</f>
        <v>0</v>
      </c>
      <c r="Z126" s="21">
        <f>'Daily data'!EO433+'Daily data'!EQ433+'Daily data'!ES433+'Daily data'!EU433+'Daily data'!EW433+'Daily data'!EY433+'Daily data'!FA433</f>
        <v>0</v>
      </c>
      <c r="AA126" s="18">
        <f>'Daily data'!FB433+'Daily data'!FD433+'Daily data'!FF433+'Daily data'!FH433+'Daily data'!FJ433+'Daily data'!FL433+'Daily data'!FN433</f>
        <v>0</v>
      </c>
      <c r="AB126" s="21">
        <f>'Daily data'!FC433+'Daily data'!FE433+'Daily data'!FG433+'Daily data'!FI433+'Daily data'!FK433+'Daily data'!FM433+'Daily data'!FO433</f>
        <v>0</v>
      </c>
      <c r="AC126" s="18">
        <f>'Daily data'!FP433+'Daily data'!FR433+'Daily data'!FT433+'Daily data'!FV433+'Daily data'!FX433+'Daily data'!FZ433+'Daily data'!GB433</f>
        <v>0</v>
      </c>
      <c r="AD126" s="21">
        <f>'Daily data'!FQ433+'Daily data'!FS433+'Daily data'!FU433+'Daily data'!FW433+'Daily data'!FY433+'Daily data'!GA433+'Daily data'!GC433</f>
        <v>0</v>
      </c>
      <c r="AE126" s="18">
        <f>'Daily data'!GD433+'Daily data'!GF433+'Daily data'!GH433+'Daily data'!GJ433+'Daily data'!GL433+'Daily data'!GN433+'Daily data'!GP433</f>
        <v>0</v>
      </c>
      <c r="AF126" s="21">
        <f>'Daily data'!GE433+'Daily data'!GG433+'Daily data'!GI433+'Daily data'!GK433+'Daily data'!GM433+'Daily data'!GO433+'Daily data'!GQ433</f>
        <v>0</v>
      </c>
      <c r="AG126" s="18">
        <f t="shared" si="2"/>
        <v>0</v>
      </c>
      <c r="AH126" s="33">
        <f t="shared" si="3"/>
        <v>0</v>
      </c>
    </row>
    <row r="127" spans="1:34" x14ac:dyDescent="0.35">
      <c r="A127">
        <v>202</v>
      </c>
      <c r="B127" t="str">
        <f>IFERROR(VLOOKUP(A127,Lookup!$A$1:$B$34,2,FALSE),"")</f>
        <v>BEEF</v>
      </c>
      <c r="C127" t="s">
        <v>418</v>
      </c>
      <c r="D127">
        <v>2</v>
      </c>
      <c r="E127" s="18">
        <f>'Daily data'!D441+'Daily data'!F441+'Daily data'!H441+'Daily data'!J441+'Daily data'!L441+'Daily data'!N441+'Daily data'!P441</f>
        <v>0</v>
      </c>
      <c r="F127" s="21">
        <f>'Daily data'!E441+'Daily data'!G441+'Daily data'!I441+'Daily data'!K441+'Daily data'!M441+'Daily data'!O441+'Daily data'!Q441</f>
        <v>0</v>
      </c>
      <c r="G127" s="18">
        <f>'Daily data'!R441+'Daily data'!T441+'Daily data'!V441+'Daily data'!X441+'Daily data'!Z441+'Daily data'!AB441+'Daily data'!AD441</f>
        <v>0</v>
      </c>
      <c r="H127" s="21">
        <f>'Daily data'!S441+'Daily data'!U441+'Daily data'!W441+'Daily data'!Y441+'Daily data'!AA441+'Daily data'!AC441+'Daily data'!AE441</f>
        <v>0</v>
      </c>
      <c r="I127" s="18">
        <f>'Daily data'!AF441+'Daily data'!AH441+'Daily data'!AJ441+'Daily data'!AL441+'Daily data'!AN441+'Daily data'!AP441+'Daily data'!AR441</f>
        <v>0</v>
      </c>
      <c r="J127" s="21">
        <f>'Daily data'!AG441+'Daily data'!AI441+'Daily data'!AK441+'Daily data'!AM441+'Daily data'!AO441+'Daily data'!AQ441+'Daily data'!AS441</f>
        <v>0</v>
      </c>
      <c r="K127" s="18">
        <f>'Daily data'!AT441+'Daily data'!AV441+'Daily data'!AX441+'Daily data'!AZ441+'Daily data'!BB441+'Daily data'!BD441+'Daily data'!BF441</f>
        <v>0</v>
      </c>
      <c r="L127" s="21">
        <f>'Daily data'!AU441+'Daily data'!AW441+'Daily data'!AY441+'Daily data'!BA441+'Daily data'!BC441+'Daily data'!BE441+'Daily data'!BG441</f>
        <v>0</v>
      </c>
      <c r="M127" s="18">
        <f>'Daily data'!BH441+'Daily data'!BJ441+'Daily data'!BL441+'Daily data'!BN441+'Daily data'!BP441+'Daily data'!BR441+'Daily data'!BT441</f>
        <v>0</v>
      </c>
      <c r="N127" s="21">
        <f>'Daily data'!BI441+'Daily data'!BK441+'Daily data'!BM441+'Daily data'!BO441+'Daily data'!BQ441+'Daily data'!BS441+'Daily data'!BU441</f>
        <v>0</v>
      </c>
      <c r="O127" s="18">
        <f>'Daily data'!BV441+'Daily data'!BX441+'Daily data'!BZ441+'Daily data'!CB441+'Daily data'!CD441+'Daily data'!CF441+'Daily data'!CH441</f>
        <v>0</v>
      </c>
      <c r="P127" s="21">
        <f>'Daily data'!BW441+'Daily data'!BY441+'Daily data'!CA441+'Daily data'!CC441+'Daily data'!CE441+'Daily data'!CG441+'Daily data'!CI441</f>
        <v>0</v>
      </c>
      <c r="Q127" s="18">
        <f>'Daily data'!CJ441+'Daily data'!CL441+'Daily data'!CN441+'Daily data'!CP441+'Daily data'!CR441+'Daily data'!CT441+'Daily data'!CV441</f>
        <v>0</v>
      </c>
      <c r="R127" s="21">
        <f>'Daily data'!CK441+'Daily data'!CM441+'Daily data'!CO441+'Daily data'!CQ441+'Daily data'!CS441+'Daily data'!CU441+'Daily data'!CW441</f>
        <v>0</v>
      </c>
      <c r="S127" s="18">
        <f>'Daily data'!CX441+'Daily data'!CZ441+'Daily data'!DB441+'Daily data'!DD441+'Daily data'!DF441+'Daily data'!DH441+'Daily data'!DJ441</f>
        <v>0</v>
      </c>
      <c r="T127" s="21">
        <f>'Daily data'!CY441+'Daily data'!DA441+'Daily data'!DC441+'Daily data'!DE441+'Daily data'!DG441+'Daily data'!DI441+'Daily data'!DK441</f>
        <v>0</v>
      </c>
      <c r="U127" s="18">
        <f>'Daily data'!DL441+'Daily data'!DN441+'Daily data'!DP441+'Daily data'!DR441+'Daily data'!DT441+'Daily data'!DV441+'Daily data'!DX441</f>
        <v>0</v>
      </c>
      <c r="V127" s="21">
        <f>'Daily data'!DM441+'Daily data'!DO441+'Daily data'!DQ441+'Daily data'!DS441+'Daily data'!DU441+'Daily data'!DW441+'Daily data'!DY441</f>
        <v>0</v>
      </c>
      <c r="W127" s="18">
        <f>'Daily data'!DZ441+'Daily data'!EB441+'Daily data'!ED441+'Daily data'!EF441+'Daily data'!EH441+'Daily data'!EJ441+'Daily data'!EL441</f>
        <v>0</v>
      </c>
      <c r="X127" s="21">
        <f>'Daily data'!EA441+'Daily data'!EC441+'Daily data'!EE441+'Daily data'!EG441+'Daily data'!EI441+'Daily data'!EK441+'Daily data'!EM441</f>
        <v>0</v>
      </c>
      <c r="Y127" s="18">
        <f>'Daily data'!EN441+'Daily data'!EP441+'Daily data'!ER441+'Daily data'!ET441+'Daily data'!EV441+'Daily data'!EX441+'Daily data'!EZ441</f>
        <v>0</v>
      </c>
      <c r="Z127" s="21">
        <f>'Daily data'!EO441+'Daily data'!EQ441+'Daily data'!ES441+'Daily data'!EU441+'Daily data'!EW441+'Daily data'!EY441+'Daily data'!FA441</f>
        <v>0</v>
      </c>
      <c r="AA127" s="18">
        <f>'Daily data'!FB441+'Daily data'!FD441+'Daily data'!FF441+'Daily data'!FH441+'Daily data'!FJ441+'Daily data'!FL441+'Daily data'!FN441</f>
        <v>0</v>
      </c>
      <c r="AB127" s="21">
        <f>'Daily data'!FC441+'Daily data'!FE441+'Daily data'!FG441+'Daily data'!FI441+'Daily data'!FK441+'Daily data'!FM441+'Daily data'!FO441</f>
        <v>0</v>
      </c>
      <c r="AC127" s="18">
        <f>'Daily data'!FP441+'Daily data'!FR441+'Daily data'!FT441+'Daily data'!FV441+'Daily data'!FX441+'Daily data'!FZ441+'Daily data'!GB441</f>
        <v>0</v>
      </c>
      <c r="AD127" s="21">
        <f>'Daily data'!FQ441+'Daily data'!FS441+'Daily data'!FU441+'Daily data'!FW441+'Daily data'!FY441+'Daily data'!GA441+'Daily data'!GC441</f>
        <v>0</v>
      </c>
      <c r="AE127" s="18">
        <f>'Daily data'!GD441+'Daily data'!GF441+'Daily data'!GH441+'Daily data'!GJ441+'Daily data'!GL441+'Daily data'!GN441+'Daily data'!GP441</f>
        <v>0</v>
      </c>
      <c r="AF127" s="21">
        <f>'Daily data'!GE441+'Daily data'!GG441+'Daily data'!GI441+'Daily data'!GK441+'Daily data'!GM441+'Daily data'!GO441+'Daily data'!GQ441</f>
        <v>0</v>
      </c>
      <c r="AG127" s="18">
        <f t="shared" si="2"/>
        <v>0</v>
      </c>
      <c r="AH127" s="33">
        <f t="shared" si="3"/>
        <v>0</v>
      </c>
    </row>
    <row r="128" spans="1:34" x14ac:dyDescent="0.35">
      <c r="A128">
        <v>202</v>
      </c>
      <c r="B128" t="str">
        <f>IFERROR(VLOOKUP(A128,Lookup!$A$1:$B$34,2,FALSE),"")</f>
        <v>BEEF</v>
      </c>
      <c r="C128" t="s">
        <v>506</v>
      </c>
      <c r="D128">
        <v>2</v>
      </c>
      <c r="E128" s="18">
        <f>'Daily data'!D530+'Daily data'!F530+'Daily data'!H530+'Daily data'!J530+'Daily data'!L530+'Daily data'!N530+'Daily data'!P530</f>
        <v>0</v>
      </c>
      <c r="F128" s="21">
        <f>'Daily data'!E530+'Daily data'!G530+'Daily data'!I530+'Daily data'!K530+'Daily data'!M530+'Daily data'!O530+'Daily data'!Q530</f>
        <v>0</v>
      </c>
      <c r="G128" s="18">
        <f>'Daily data'!R530+'Daily data'!T530+'Daily data'!V530+'Daily data'!X530+'Daily data'!Z530+'Daily data'!AB530+'Daily data'!AD530</f>
        <v>0</v>
      </c>
      <c r="H128" s="21">
        <f>'Daily data'!S530+'Daily data'!U530+'Daily data'!W530+'Daily data'!Y530+'Daily data'!AA530+'Daily data'!AC530+'Daily data'!AE530</f>
        <v>0</v>
      </c>
      <c r="I128" s="18">
        <f>'Daily data'!AF530+'Daily data'!AH530+'Daily data'!AJ530+'Daily data'!AL530+'Daily data'!AN530+'Daily data'!AP530+'Daily data'!AR530</f>
        <v>0</v>
      </c>
      <c r="J128" s="21">
        <f>'Daily data'!AG530+'Daily data'!AI530+'Daily data'!AK530+'Daily data'!AM530+'Daily data'!AO530+'Daily data'!AQ530+'Daily data'!AS530</f>
        <v>0</v>
      </c>
      <c r="K128" s="18">
        <f>'Daily data'!AT530+'Daily data'!AV530+'Daily data'!AX530+'Daily data'!AZ530+'Daily data'!BB530+'Daily data'!BD530+'Daily data'!BF530</f>
        <v>0</v>
      </c>
      <c r="L128" s="21">
        <f>'Daily data'!AU530+'Daily data'!AW530+'Daily data'!AY530+'Daily data'!BA530+'Daily data'!BC530+'Daily data'!BE530+'Daily data'!BG530</f>
        <v>0</v>
      </c>
      <c r="M128" s="18">
        <f>'Daily data'!BH530+'Daily data'!BJ530+'Daily data'!BL530+'Daily data'!BN530+'Daily data'!BP530+'Daily data'!BR530+'Daily data'!BT530</f>
        <v>0</v>
      </c>
      <c r="N128" s="21">
        <f>'Daily data'!BI530+'Daily data'!BK530+'Daily data'!BM530+'Daily data'!BO530+'Daily data'!BQ530+'Daily data'!BS530+'Daily data'!BU530</f>
        <v>0</v>
      </c>
      <c r="O128" s="18">
        <f>'Daily data'!BV530+'Daily data'!BX530+'Daily data'!BZ530+'Daily data'!CB530+'Daily data'!CD530+'Daily data'!CF530+'Daily data'!CH530</f>
        <v>0</v>
      </c>
      <c r="P128" s="21">
        <f>'Daily data'!BW530+'Daily data'!BY530+'Daily data'!CA530+'Daily data'!CC530+'Daily data'!CE530+'Daily data'!CG530+'Daily data'!CI530</f>
        <v>0</v>
      </c>
      <c r="Q128" s="18">
        <f>'Daily data'!CJ530+'Daily data'!CL530+'Daily data'!CN530+'Daily data'!CP530+'Daily data'!CR530+'Daily data'!CT530+'Daily data'!CV530</f>
        <v>0</v>
      </c>
      <c r="R128" s="21">
        <f>'Daily data'!CK530+'Daily data'!CM530+'Daily data'!CO530+'Daily data'!CQ530+'Daily data'!CS530+'Daily data'!CU530+'Daily data'!CW530</f>
        <v>0</v>
      </c>
      <c r="S128" s="18">
        <f>'Daily data'!CX530+'Daily data'!CZ530+'Daily data'!DB530+'Daily data'!DD530+'Daily data'!DF530+'Daily data'!DH530+'Daily data'!DJ530</f>
        <v>0</v>
      </c>
      <c r="T128" s="21">
        <f>'Daily data'!CY530+'Daily data'!DA530+'Daily data'!DC530+'Daily data'!DE530+'Daily data'!DG530+'Daily data'!DI530+'Daily data'!DK530</f>
        <v>0</v>
      </c>
      <c r="U128" s="18">
        <f>'Daily data'!DL530+'Daily data'!DN530+'Daily data'!DP530+'Daily data'!DR530+'Daily data'!DT530+'Daily data'!DV530+'Daily data'!DX530</f>
        <v>0</v>
      </c>
      <c r="V128" s="21">
        <f>'Daily data'!DM530+'Daily data'!DO530+'Daily data'!DQ530+'Daily data'!DS530+'Daily data'!DU530+'Daily data'!DW530+'Daily data'!DY530</f>
        <v>0</v>
      </c>
      <c r="W128" s="18">
        <f>'Daily data'!DZ530+'Daily data'!EB530+'Daily data'!ED530+'Daily data'!EF530+'Daily data'!EH530+'Daily data'!EJ530+'Daily data'!EL530</f>
        <v>0</v>
      </c>
      <c r="X128" s="21">
        <f>'Daily data'!EA530+'Daily data'!EC530+'Daily data'!EE530+'Daily data'!EG530+'Daily data'!EI530+'Daily data'!EK530+'Daily data'!EM530</f>
        <v>0</v>
      </c>
      <c r="Y128" s="18">
        <f>'Daily data'!EN530+'Daily data'!EP530+'Daily data'!ER530+'Daily data'!ET530+'Daily data'!EV530+'Daily data'!EX530+'Daily data'!EZ530</f>
        <v>0</v>
      </c>
      <c r="Z128" s="21">
        <f>'Daily data'!EO530+'Daily data'!EQ530+'Daily data'!ES530+'Daily data'!EU530+'Daily data'!EW530+'Daily data'!EY530+'Daily data'!FA530</f>
        <v>0</v>
      </c>
      <c r="AA128" s="18">
        <f>'Daily data'!FB530+'Daily data'!FD530+'Daily data'!FF530+'Daily data'!FH530+'Daily data'!FJ530+'Daily data'!FL530+'Daily data'!FN530</f>
        <v>0</v>
      </c>
      <c r="AB128" s="21">
        <f>'Daily data'!FC530+'Daily data'!FE530+'Daily data'!FG530+'Daily data'!FI530+'Daily data'!FK530+'Daily data'!FM530+'Daily data'!FO530</f>
        <v>0</v>
      </c>
      <c r="AC128" s="18">
        <f>'Daily data'!FP530+'Daily data'!FR530+'Daily data'!FT530+'Daily data'!FV530+'Daily data'!FX530+'Daily data'!FZ530+'Daily data'!GB530</f>
        <v>0</v>
      </c>
      <c r="AD128" s="21">
        <f>'Daily data'!FQ530+'Daily data'!FS530+'Daily data'!FU530+'Daily data'!FW530+'Daily data'!FY530+'Daily data'!GA530+'Daily data'!GC530</f>
        <v>0</v>
      </c>
      <c r="AE128" s="18">
        <f>'Daily data'!GD530+'Daily data'!GF530+'Daily data'!GH530+'Daily data'!GJ530+'Daily data'!GL530+'Daily data'!GN530+'Daily data'!GP530</f>
        <v>0</v>
      </c>
      <c r="AF128" s="21">
        <f>'Daily data'!GE530+'Daily data'!GG530+'Daily data'!GI530+'Daily data'!GK530+'Daily data'!GM530+'Daily data'!GO530+'Daily data'!GQ530</f>
        <v>0</v>
      </c>
      <c r="AG128" s="18">
        <f t="shared" si="2"/>
        <v>0</v>
      </c>
      <c r="AH128" s="33">
        <f t="shared" si="3"/>
        <v>0</v>
      </c>
    </row>
    <row r="129" spans="1:34" x14ac:dyDescent="0.35">
      <c r="A129">
        <v>202</v>
      </c>
      <c r="B129" t="str">
        <f>IFERROR(VLOOKUP(A129,Lookup!$A$1:$B$34,2,FALSE),"")</f>
        <v>BEEF</v>
      </c>
      <c r="C129" t="s">
        <v>533</v>
      </c>
      <c r="D129">
        <v>2</v>
      </c>
      <c r="E129" s="18">
        <f>'Daily data'!D562+'Daily data'!F562+'Daily data'!H562+'Daily data'!J562+'Daily data'!L562+'Daily data'!N562+'Daily data'!P562</f>
        <v>0</v>
      </c>
      <c r="F129" s="21">
        <f>'Daily data'!E562+'Daily data'!G562+'Daily data'!I562+'Daily data'!K562+'Daily data'!M562+'Daily data'!O562+'Daily data'!Q562</f>
        <v>0</v>
      </c>
      <c r="G129" s="18">
        <f>'Daily data'!R562+'Daily data'!T562+'Daily data'!V562+'Daily data'!X562+'Daily data'!Z562+'Daily data'!AB562+'Daily data'!AD562</f>
        <v>0</v>
      </c>
      <c r="H129" s="21">
        <f>'Daily data'!S562+'Daily data'!U562+'Daily data'!W562+'Daily data'!Y562+'Daily data'!AA562+'Daily data'!AC562+'Daily data'!AE562</f>
        <v>0</v>
      </c>
      <c r="I129" s="18">
        <f>'Daily data'!AF562+'Daily data'!AH562+'Daily data'!AJ562+'Daily data'!AL562+'Daily data'!AN562+'Daily data'!AP562+'Daily data'!AR562</f>
        <v>0</v>
      </c>
      <c r="J129" s="21">
        <f>'Daily data'!AG562+'Daily data'!AI562+'Daily data'!AK562+'Daily data'!AM562+'Daily data'!AO562+'Daily data'!AQ562+'Daily data'!AS562</f>
        <v>0</v>
      </c>
      <c r="K129" s="18">
        <f>'Daily data'!AT562+'Daily data'!AV562+'Daily data'!AX562+'Daily data'!AZ562+'Daily data'!BB562+'Daily data'!BD562+'Daily data'!BF562</f>
        <v>0</v>
      </c>
      <c r="L129" s="21">
        <f>'Daily data'!AU562+'Daily data'!AW562+'Daily data'!AY562+'Daily data'!BA562+'Daily data'!BC562+'Daily data'!BE562+'Daily data'!BG562</f>
        <v>0</v>
      </c>
      <c r="M129" s="18">
        <f>'Daily data'!BH562+'Daily data'!BJ562+'Daily data'!BL562+'Daily data'!BN562+'Daily data'!BP562+'Daily data'!BR562+'Daily data'!BT562</f>
        <v>0</v>
      </c>
      <c r="N129" s="21">
        <f>'Daily data'!BI562+'Daily data'!BK562+'Daily data'!BM562+'Daily data'!BO562+'Daily data'!BQ562+'Daily data'!BS562+'Daily data'!BU562</f>
        <v>0</v>
      </c>
      <c r="O129" s="18">
        <f>'Daily data'!BV562+'Daily data'!BX562+'Daily data'!BZ562+'Daily data'!CB562+'Daily data'!CD562+'Daily data'!CF562+'Daily data'!CH562</f>
        <v>0</v>
      </c>
      <c r="P129" s="21">
        <f>'Daily data'!BW562+'Daily data'!BY562+'Daily data'!CA562+'Daily data'!CC562+'Daily data'!CE562+'Daily data'!CG562+'Daily data'!CI562</f>
        <v>0</v>
      </c>
      <c r="Q129" s="18">
        <f>'Daily data'!CJ562+'Daily data'!CL562+'Daily data'!CN562+'Daily data'!CP562+'Daily data'!CR562+'Daily data'!CT562+'Daily data'!CV562</f>
        <v>0</v>
      </c>
      <c r="R129" s="21">
        <f>'Daily data'!CK562+'Daily data'!CM562+'Daily data'!CO562+'Daily data'!CQ562+'Daily data'!CS562+'Daily data'!CU562+'Daily data'!CW562</f>
        <v>0</v>
      </c>
      <c r="S129" s="18">
        <f>'Daily data'!CX562+'Daily data'!CZ562+'Daily data'!DB562+'Daily data'!DD562+'Daily data'!DF562+'Daily data'!DH562+'Daily data'!DJ562</f>
        <v>0</v>
      </c>
      <c r="T129" s="21">
        <f>'Daily data'!CY562+'Daily data'!DA562+'Daily data'!DC562+'Daily data'!DE562+'Daily data'!DG562+'Daily data'!DI562+'Daily data'!DK562</f>
        <v>0</v>
      </c>
      <c r="U129" s="18">
        <f>'Daily data'!DL562+'Daily data'!DN562+'Daily data'!DP562+'Daily data'!DR562+'Daily data'!DT562+'Daily data'!DV562+'Daily data'!DX562</f>
        <v>0</v>
      </c>
      <c r="V129" s="21">
        <f>'Daily data'!DM562+'Daily data'!DO562+'Daily data'!DQ562+'Daily data'!DS562+'Daily data'!DU562+'Daily data'!DW562+'Daily data'!DY562</f>
        <v>0</v>
      </c>
      <c r="W129" s="18">
        <f>'Daily data'!DZ562+'Daily data'!EB562+'Daily data'!ED562+'Daily data'!EF562+'Daily data'!EH562+'Daily data'!EJ562+'Daily data'!EL562</f>
        <v>0</v>
      </c>
      <c r="X129" s="21">
        <f>'Daily data'!EA562+'Daily data'!EC562+'Daily data'!EE562+'Daily data'!EG562+'Daily data'!EI562+'Daily data'!EK562+'Daily data'!EM562</f>
        <v>0</v>
      </c>
      <c r="Y129" s="18">
        <f>'Daily data'!EN562+'Daily data'!EP562+'Daily data'!ER562+'Daily data'!ET562+'Daily data'!EV562+'Daily data'!EX562+'Daily data'!EZ562</f>
        <v>0</v>
      </c>
      <c r="Z129" s="21">
        <f>'Daily data'!EO562+'Daily data'!EQ562+'Daily data'!ES562+'Daily data'!EU562+'Daily data'!EW562+'Daily data'!EY562+'Daily data'!FA562</f>
        <v>0</v>
      </c>
      <c r="AA129" s="18">
        <f>'Daily data'!FB562+'Daily data'!FD562+'Daily data'!FF562+'Daily data'!FH562+'Daily data'!FJ562+'Daily data'!FL562+'Daily data'!FN562</f>
        <v>0</v>
      </c>
      <c r="AB129" s="21">
        <f>'Daily data'!FC562+'Daily data'!FE562+'Daily data'!FG562+'Daily data'!FI562+'Daily data'!FK562+'Daily data'!FM562+'Daily data'!FO562</f>
        <v>0</v>
      </c>
      <c r="AC129" s="18">
        <f>'Daily data'!FP562+'Daily data'!FR562+'Daily data'!FT562+'Daily data'!FV562+'Daily data'!FX562+'Daily data'!FZ562+'Daily data'!GB562</f>
        <v>0</v>
      </c>
      <c r="AD129" s="21">
        <f>'Daily data'!FQ562+'Daily data'!FS562+'Daily data'!FU562+'Daily data'!FW562+'Daily data'!FY562+'Daily data'!GA562+'Daily data'!GC562</f>
        <v>0</v>
      </c>
      <c r="AE129" s="18">
        <f>'Daily data'!GD562+'Daily data'!GF562+'Daily data'!GH562+'Daily data'!GJ562+'Daily data'!GL562+'Daily data'!GN562+'Daily data'!GP562</f>
        <v>0</v>
      </c>
      <c r="AF129" s="21">
        <f>'Daily data'!GE562+'Daily data'!GG562+'Daily data'!GI562+'Daily data'!GK562+'Daily data'!GM562+'Daily data'!GO562+'Daily data'!GQ562</f>
        <v>0</v>
      </c>
      <c r="AG129" s="18">
        <f t="shared" si="2"/>
        <v>0</v>
      </c>
      <c r="AH129" s="33">
        <f t="shared" si="3"/>
        <v>0</v>
      </c>
    </row>
    <row r="130" spans="1:34" x14ac:dyDescent="0.35">
      <c r="A130">
        <v>202</v>
      </c>
      <c r="B130" t="str">
        <f>IFERROR(VLOOKUP(A130,Lookup!$A$1:$B$34,2,FALSE),"")</f>
        <v>BEEF</v>
      </c>
      <c r="C130" t="s">
        <v>66</v>
      </c>
      <c r="D130">
        <v>2</v>
      </c>
      <c r="E130" s="18">
        <f>'Daily data'!D567+'Daily data'!F567+'Daily data'!H567+'Daily data'!J567+'Daily data'!L567+'Daily data'!N567+'Daily data'!P567</f>
        <v>0</v>
      </c>
      <c r="F130" s="21">
        <f>'Daily data'!E567+'Daily data'!G567+'Daily data'!I567+'Daily data'!K567+'Daily data'!M567+'Daily data'!O567+'Daily data'!Q567</f>
        <v>0</v>
      </c>
      <c r="G130" s="18">
        <f>'Daily data'!R567+'Daily data'!T567+'Daily data'!V567+'Daily data'!X567+'Daily data'!Z567+'Daily data'!AB567+'Daily data'!AD567</f>
        <v>0</v>
      </c>
      <c r="H130" s="21">
        <f>'Daily data'!S567+'Daily data'!U567+'Daily data'!W567+'Daily data'!Y567+'Daily data'!AA567+'Daily data'!AC567+'Daily data'!AE567</f>
        <v>0</v>
      </c>
      <c r="I130" s="18">
        <f>'Daily data'!AF567+'Daily data'!AH567+'Daily data'!AJ567+'Daily data'!AL567+'Daily data'!AN567+'Daily data'!AP567+'Daily data'!AR567</f>
        <v>0</v>
      </c>
      <c r="J130" s="21">
        <f>'Daily data'!AG567+'Daily data'!AI567+'Daily data'!AK567+'Daily data'!AM567+'Daily data'!AO567+'Daily data'!AQ567+'Daily data'!AS567</f>
        <v>0</v>
      </c>
      <c r="K130" s="18">
        <f>'Daily data'!AT567+'Daily data'!AV567+'Daily data'!AX567+'Daily data'!AZ567+'Daily data'!BB567+'Daily data'!BD567+'Daily data'!BF567</f>
        <v>0</v>
      </c>
      <c r="L130" s="21">
        <f>'Daily data'!AU567+'Daily data'!AW567+'Daily data'!AY567+'Daily data'!BA567+'Daily data'!BC567+'Daily data'!BE567+'Daily data'!BG567</f>
        <v>0</v>
      </c>
      <c r="M130" s="18">
        <f>'Daily data'!BH567+'Daily data'!BJ567+'Daily data'!BL567+'Daily data'!BN567+'Daily data'!BP567+'Daily data'!BR567+'Daily data'!BT567</f>
        <v>0</v>
      </c>
      <c r="N130" s="21">
        <f>'Daily data'!BI567+'Daily data'!BK567+'Daily data'!BM567+'Daily data'!BO567+'Daily data'!BQ567+'Daily data'!BS567+'Daily data'!BU567</f>
        <v>0</v>
      </c>
      <c r="O130" s="18">
        <f>'Daily data'!BV567+'Daily data'!BX567+'Daily data'!BZ567+'Daily data'!CB567+'Daily data'!CD567+'Daily data'!CF567+'Daily data'!CH567</f>
        <v>0</v>
      </c>
      <c r="P130" s="21">
        <f>'Daily data'!BW567+'Daily data'!BY567+'Daily data'!CA567+'Daily data'!CC567+'Daily data'!CE567+'Daily data'!CG567+'Daily data'!CI567</f>
        <v>0</v>
      </c>
      <c r="Q130" s="18">
        <f>'Daily data'!CJ567+'Daily data'!CL567+'Daily data'!CN567+'Daily data'!CP567+'Daily data'!CR567+'Daily data'!CT567+'Daily data'!CV567</f>
        <v>0</v>
      </c>
      <c r="R130" s="21">
        <f>'Daily data'!CK567+'Daily data'!CM567+'Daily data'!CO567+'Daily data'!CQ567+'Daily data'!CS567+'Daily data'!CU567+'Daily data'!CW567</f>
        <v>0</v>
      </c>
      <c r="S130" s="18">
        <f>'Daily data'!CX567+'Daily data'!CZ567+'Daily data'!DB567+'Daily data'!DD567+'Daily data'!DF567+'Daily data'!DH567+'Daily data'!DJ567</f>
        <v>0</v>
      </c>
      <c r="T130" s="21">
        <f>'Daily data'!CY567+'Daily data'!DA567+'Daily data'!DC567+'Daily data'!DE567+'Daily data'!DG567+'Daily data'!DI567+'Daily data'!DK567</f>
        <v>0</v>
      </c>
      <c r="U130" s="18">
        <f>'Daily data'!DL567+'Daily data'!DN567+'Daily data'!DP567+'Daily data'!DR567+'Daily data'!DT567+'Daily data'!DV567+'Daily data'!DX567</f>
        <v>0</v>
      </c>
      <c r="V130" s="21">
        <f>'Daily data'!DM567+'Daily data'!DO567+'Daily data'!DQ567+'Daily data'!DS567+'Daily data'!DU567+'Daily data'!DW567+'Daily data'!DY567</f>
        <v>0</v>
      </c>
      <c r="W130" s="18">
        <f>'Daily data'!DZ567+'Daily data'!EB567+'Daily data'!ED567+'Daily data'!EF567+'Daily data'!EH567+'Daily data'!EJ567+'Daily data'!EL567</f>
        <v>0</v>
      </c>
      <c r="X130" s="21">
        <f>'Daily data'!EA567+'Daily data'!EC567+'Daily data'!EE567+'Daily data'!EG567+'Daily data'!EI567+'Daily data'!EK567+'Daily data'!EM567</f>
        <v>0</v>
      </c>
      <c r="Y130" s="18">
        <f>'Daily data'!EN567+'Daily data'!EP567+'Daily data'!ER567+'Daily data'!ET567+'Daily data'!EV567+'Daily data'!EX567+'Daily data'!EZ567</f>
        <v>0</v>
      </c>
      <c r="Z130" s="21">
        <f>'Daily data'!EO567+'Daily data'!EQ567+'Daily data'!ES567+'Daily data'!EU567+'Daily data'!EW567+'Daily data'!EY567+'Daily data'!FA567</f>
        <v>0</v>
      </c>
      <c r="AA130" s="18">
        <f>'Daily data'!FB567+'Daily data'!FD567+'Daily data'!FF567+'Daily data'!FH567+'Daily data'!FJ567+'Daily data'!FL567+'Daily data'!FN567</f>
        <v>0</v>
      </c>
      <c r="AB130" s="21">
        <f>'Daily data'!FC567+'Daily data'!FE567+'Daily data'!FG567+'Daily data'!FI567+'Daily data'!FK567+'Daily data'!FM567+'Daily data'!FO567</f>
        <v>0</v>
      </c>
      <c r="AC130" s="18">
        <f>'Daily data'!FP567+'Daily data'!FR567+'Daily data'!FT567+'Daily data'!FV567+'Daily data'!FX567+'Daily data'!FZ567+'Daily data'!GB567</f>
        <v>0</v>
      </c>
      <c r="AD130" s="21">
        <f>'Daily data'!FQ567+'Daily data'!FS567+'Daily data'!FU567+'Daily data'!FW567+'Daily data'!FY567+'Daily data'!GA567+'Daily data'!GC567</f>
        <v>0</v>
      </c>
      <c r="AE130" s="18">
        <f>'Daily data'!GD567+'Daily data'!GF567+'Daily data'!GH567+'Daily data'!GJ567+'Daily data'!GL567+'Daily data'!GN567+'Daily data'!GP567</f>
        <v>0</v>
      </c>
      <c r="AF130" s="21">
        <f>'Daily data'!GE567+'Daily data'!GG567+'Daily data'!GI567+'Daily data'!GK567+'Daily data'!GM567+'Daily data'!GO567+'Daily data'!GQ567</f>
        <v>0</v>
      </c>
      <c r="AG130" s="18">
        <f t="shared" ref="AG130:AG193" si="4">E130+G130+I130+K130+M130+O130+Q130+S130+U130+W130+Y130+AA130+AC130+AE130</f>
        <v>0</v>
      </c>
      <c r="AH130" s="33">
        <f t="shared" ref="AH130:AH193" si="5">F130+H130+J130+L130+N130+P130+R130+T130+V130+X130+Z130+AB130+AD130+AF130</f>
        <v>0</v>
      </c>
    </row>
    <row r="131" spans="1:34" x14ac:dyDescent="0.35">
      <c r="A131">
        <v>202</v>
      </c>
      <c r="B131" t="str">
        <f>IFERROR(VLOOKUP(A131,Lookup!$A$1:$B$34,2,FALSE),"")</f>
        <v>BEEF</v>
      </c>
      <c r="C131" t="s">
        <v>542</v>
      </c>
      <c r="D131">
        <v>2</v>
      </c>
      <c r="E131" s="18">
        <f>'Daily data'!D575+'Daily data'!F575+'Daily data'!H575+'Daily data'!J575+'Daily data'!L575+'Daily data'!N575+'Daily data'!P575</f>
        <v>0</v>
      </c>
      <c r="F131" s="21">
        <f>'Daily data'!E575+'Daily data'!G575+'Daily data'!I575+'Daily data'!K575+'Daily data'!M575+'Daily data'!O575+'Daily data'!Q575</f>
        <v>0</v>
      </c>
      <c r="G131" s="18">
        <f>'Daily data'!R575+'Daily data'!T575+'Daily data'!V575+'Daily data'!X575+'Daily data'!Z575+'Daily data'!AB575+'Daily data'!AD575</f>
        <v>0</v>
      </c>
      <c r="H131" s="21">
        <f>'Daily data'!S575+'Daily data'!U575+'Daily data'!W575+'Daily data'!Y575+'Daily data'!AA575+'Daily data'!AC575+'Daily data'!AE575</f>
        <v>0</v>
      </c>
      <c r="I131" s="18">
        <f>'Daily data'!AF575+'Daily data'!AH575+'Daily data'!AJ575+'Daily data'!AL575+'Daily data'!AN575+'Daily data'!AP575+'Daily data'!AR575</f>
        <v>0</v>
      </c>
      <c r="J131" s="21">
        <f>'Daily data'!AG575+'Daily data'!AI575+'Daily data'!AK575+'Daily data'!AM575+'Daily data'!AO575+'Daily data'!AQ575+'Daily data'!AS575</f>
        <v>0</v>
      </c>
      <c r="K131" s="18">
        <f>'Daily data'!AT575+'Daily data'!AV575+'Daily data'!AX575+'Daily data'!AZ575+'Daily data'!BB575+'Daily data'!BD575+'Daily data'!BF575</f>
        <v>0</v>
      </c>
      <c r="L131" s="21">
        <f>'Daily data'!AU575+'Daily data'!AW575+'Daily data'!AY575+'Daily data'!BA575+'Daily data'!BC575+'Daily data'!BE575+'Daily data'!BG575</f>
        <v>0</v>
      </c>
      <c r="M131" s="18">
        <f>'Daily data'!BH575+'Daily data'!BJ575+'Daily data'!BL575+'Daily data'!BN575+'Daily data'!BP575+'Daily data'!BR575+'Daily data'!BT575</f>
        <v>0</v>
      </c>
      <c r="N131" s="21">
        <f>'Daily data'!BI575+'Daily data'!BK575+'Daily data'!BM575+'Daily data'!BO575+'Daily data'!BQ575+'Daily data'!BS575+'Daily data'!BU575</f>
        <v>0</v>
      </c>
      <c r="O131" s="18">
        <f>'Daily data'!BV575+'Daily data'!BX575+'Daily data'!BZ575+'Daily data'!CB575+'Daily data'!CD575+'Daily data'!CF575+'Daily data'!CH575</f>
        <v>0</v>
      </c>
      <c r="P131" s="21">
        <f>'Daily data'!BW575+'Daily data'!BY575+'Daily data'!CA575+'Daily data'!CC575+'Daily data'!CE575+'Daily data'!CG575+'Daily data'!CI575</f>
        <v>0</v>
      </c>
      <c r="Q131" s="18">
        <f>'Daily data'!CJ575+'Daily data'!CL575+'Daily data'!CN575+'Daily data'!CP575+'Daily data'!CR575+'Daily data'!CT575+'Daily data'!CV575</f>
        <v>0</v>
      </c>
      <c r="R131" s="21">
        <f>'Daily data'!CK575+'Daily data'!CM575+'Daily data'!CO575+'Daily data'!CQ575+'Daily data'!CS575+'Daily data'!CU575+'Daily data'!CW575</f>
        <v>0</v>
      </c>
      <c r="S131" s="18">
        <f>'Daily data'!CX575+'Daily data'!CZ575+'Daily data'!DB575+'Daily data'!DD575+'Daily data'!DF575+'Daily data'!DH575+'Daily data'!DJ575</f>
        <v>0</v>
      </c>
      <c r="T131" s="21">
        <f>'Daily data'!CY575+'Daily data'!DA575+'Daily data'!DC575+'Daily data'!DE575+'Daily data'!DG575+'Daily data'!DI575+'Daily data'!DK575</f>
        <v>0</v>
      </c>
      <c r="U131" s="18">
        <f>'Daily data'!DL575+'Daily data'!DN575+'Daily data'!DP575+'Daily data'!DR575+'Daily data'!DT575+'Daily data'!DV575+'Daily data'!DX575</f>
        <v>0</v>
      </c>
      <c r="V131" s="21">
        <f>'Daily data'!DM575+'Daily data'!DO575+'Daily data'!DQ575+'Daily data'!DS575+'Daily data'!DU575+'Daily data'!DW575+'Daily data'!DY575</f>
        <v>0</v>
      </c>
      <c r="W131" s="18">
        <f>'Daily data'!DZ575+'Daily data'!EB575+'Daily data'!ED575+'Daily data'!EF575+'Daily data'!EH575+'Daily data'!EJ575+'Daily data'!EL575</f>
        <v>0</v>
      </c>
      <c r="X131" s="21">
        <f>'Daily data'!EA575+'Daily data'!EC575+'Daily data'!EE575+'Daily data'!EG575+'Daily data'!EI575+'Daily data'!EK575+'Daily data'!EM575</f>
        <v>0</v>
      </c>
      <c r="Y131" s="18">
        <f>'Daily data'!EN575+'Daily data'!EP575+'Daily data'!ER575+'Daily data'!ET575+'Daily data'!EV575+'Daily data'!EX575+'Daily data'!EZ575</f>
        <v>0</v>
      </c>
      <c r="Z131" s="21">
        <f>'Daily data'!EO575+'Daily data'!EQ575+'Daily data'!ES575+'Daily data'!EU575+'Daily data'!EW575+'Daily data'!EY575+'Daily data'!FA575</f>
        <v>0</v>
      </c>
      <c r="AA131" s="18">
        <f>'Daily data'!FB575+'Daily data'!FD575+'Daily data'!FF575+'Daily data'!FH575+'Daily data'!FJ575+'Daily data'!FL575+'Daily data'!FN575</f>
        <v>0</v>
      </c>
      <c r="AB131" s="21">
        <f>'Daily data'!FC575+'Daily data'!FE575+'Daily data'!FG575+'Daily data'!FI575+'Daily data'!FK575+'Daily data'!FM575+'Daily data'!FO575</f>
        <v>0</v>
      </c>
      <c r="AC131" s="18">
        <f>'Daily data'!FP575+'Daily data'!FR575+'Daily data'!FT575+'Daily data'!FV575+'Daily data'!FX575+'Daily data'!FZ575+'Daily data'!GB575</f>
        <v>0</v>
      </c>
      <c r="AD131" s="21">
        <f>'Daily data'!FQ575+'Daily data'!FS575+'Daily data'!FU575+'Daily data'!FW575+'Daily data'!FY575+'Daily data'!GA575+'Daily data'!GC575</f>
        <v>0</v>
      </c>
      <c r="AE131" s="18">
        <f>'Daily data'!GD575+'Daily data'!GF575+'Daily data'!GH575+'Daily data'!GJ575+'Daily data'!GL575+'Daily data'!GN575+'Daily data'!GP575</f>
        <v>0</v>
      </c>
      <c r="AF131" s="21">
        <f>'Daily data'!GE575+'Daily data'!GG575+'Daily data'!GI575+'Daily data'!GK575+'Daily data'!GM575+'Daily data'!GO575+'Daily data'!GQ575</f>
        <v>0</v>
      </c>
      <c r="AG131" s="18">
        <f t="shared" si="4"/>
        <v>0</v>
      </c>
      <c r="AH131" s="33">
        <f t="shared" si="5"/>
        <v>0</v>
      </c>
    </row>
    <row r="132" spans="1:34" x14ac:dyDescent="0.35">
      <c r="A132">
        <v>202</v>
      </c>
      <c r="B132" t="str">
        <f>IFERROR(VLOOKUP(A132,Lookup!$A$1:$B$34,2,FALSE),"")</f>
        <v>BEEF</v>
      </c>
      <c r="C132" t="s">
        <v>571</v>
      </c>
      <c r="D132">
        <v>2</v>
      </c>
      <c r="E132" s="18">
        <f>'Daily data'!D607+'Daily data'!F607+'Daily data'!H607+'Daily data'!J607+'Daily data'!L607+'Daily data'!N607+'Daily data'!P607</f>
        <v>0</v>
      </c>
      <c r="F132" s="21">
        <f>'Daily data'!E607+'Daily data'!G607+'Daily data'!I607+'Daily data'!K607+'Daily data'!M607+'Daily data'!O607+'Daily data'!Q607</f>
        <v>0</v>
      </c>
      <c r="G132" s="18">
        <f>'Daily data'!R607+'Daily data'!T607+'Daily data'!V607+'Daily data'!X607+'Daily data'!Z607+'Daily data'!AB607+'Daily data'!AD607</f>
        <v>0</v>
      </c>
      <c r="H132" s="21">
        <f>'Daily data'!S607+'Daily data'!U607+'Daily data'!W607+'Daily data'!Y607+'Daily data'!AA607+'Daily data'!AC607+'Daily data'!AE607</f>
        <v>0</v>
      </c>
      <c r="I132" s="18">
        <f>'Daily data'!AF607+'Daily data'!AH607+'Daily data'!AJ607+'Daily data'!AL607+'Daily data'!AN607+'Daily data'!AP607+'Daily data'!AR607</f>
        <v>0</v>
      </c>
      <c r="J132" s="21">
        <f>'Daily data'!AG607+'Daily data'!AI607+'Daily data'!AK607+'Daily data'!AM607+'Daily data'!AO607+'Daily data'!AQ607+'Daily data'!AS607</f>
        <v>0</v>
      </c>
      <c r="K132" s="18">
        <f>'Daily data'!AT607+'Daily data'!AV607+'Daily data'!AX607+'Daily data'!AZ607+'Daily data'!BB607+'Daily data'!BD607+'Daily data'!BF607</f>
        <v>0</v>
      </c>
      <c r="L132" s="21">
        <f>'Daily data'!AU607+'Daily data'!AW607+'Daily data'!AY607+'Daily data'!BA607+'Daily data'!BC607+'Daily data'!BE607+'Daily data'!BG607</f>
        <v>0</v>
      </c>
      <c r="M132" s="18">
        <f>'Daily data'!BH607+'Daily data'!BJ607+'Daily data'!BL607+'Daily data'!BN607+'Daily data'!BP607+'Daily data'!BR607+'Daily data'!BT607</f>
        <v>0</v>
      </c>
      <c r="N132" s="21">
        <f>'Daily data'!BI607+'Daily data'!BK607+'Daily data'!BM607+'Daily data'!BO607+'Daily data'!BQ607+'Daily data'!BS607+'Daily data'!BU607</f>
        <v>0</v>
      </c>
      <c r="O132" s="18">
        <f>'Daily data'!BV607+'Daily data'!BX607+'Daily data'!BZ607+'Daily data'!CB607+'Daily data'!CD607+'Daily data'!CF607+'Daily data'!CH607</f>
        <v>0</v>
      </c>
      <c r="P132" s="21">
        <f>'Daily data'!BW607+'Daily data'!BY607+'Daily data'!CA607+'Daily data'!CC607+'Daily data'!CE607+'Daily data'!CG607+'Daily data'!CI607</f>
        <v>0</v>
      </c>
      <c r="Q132" s="18">
        <f>'Daily data'!CJ607+'Daily data'!CL607+'Daily data'!CN607+'Daily data'!CP607+'Daily data'!CR607+'Daily data'!CT607+'Daily data'!CV607</f>
        <v>0</v>
      </c>
      <c r="R132" s="21">
        <f>'Daily data'!CK607+'Daily data'!CM607+'Daily data'!CO607+'Daily data'!CQ607+'Daily data'!CS607+'Daily data'!CU607+'Daily data'!CW607</f>
        <v>0</v>
      </c>
      <c r="S132" s="18">
        <f>'Daily data'!CX607+'Daily data'!CZ607+'Daily data'!DB607+'Daily data'!DD607+'Daily data'!DF607+'Daily data'!DH607+'Daily data'!DJ607</f>
        <v>0</v>
      </c>
      <c r="T132" s="21">
        <f>'Daily data'!CY607+'Daily data'!DA607+'Daily data'!DC607+'Daily data'!DE607+'Daily data'!DG607+'Daily data'!DI607+'Daily data'!DK607</f>
        <v>0</v>
      </c>
      <c r="U132" s="18">
        <f>'Daily data'!DL607+'Daily data'!DN607+'Daily data'!DP607+'Daily data'!DR607+'Daily data'!DT607+'Daily data'!DV607+'Daily data'!DX607</f>
        <v>0</v>
      </c>
      <c r="V132" s="21">
        <f>'Daily data'!DM607+'Daily data'!DO607+'Daily data'!DQ607+'Daily data'!DS607+'Daily data'!DU607+'Daily data'!DW607+'Daily data'!DY607</f>
        <v>0</v>
      </c>
      <c r="W132" s="18">
        <f>'Daily data'!DZ607+'Daily data'!EB607+'Daily data'!ED607+'Daily data'!EF607+'Daily data'!EH607+'Daily data'!EJ607+'Daily data'!EL607</f>
        <v>0</v>
      </c>
      <c r="X132" s="21">
        <f>'Daily data'!EA607+'Daily data'!EC607+'Daily data'!EE607+'Daily data'!EG607+'Daily data'!EI607+'Daily data'!EK607+'Daily data'!EM607</f>
        <v>0</v>
      </c>
      <c r="Y132" s="18">
        <f>'Daily data'!EN607+'Daily data'!EP607+'Daily data'!ER607+'Daily data'!ET607+'Daily data'!EV607+'Daily data'!EX607+'Daily data'!EZ607</f>
        <v>0</v>
      </c>
      <c r="Z132" s="21">
        <f>'Daily data'!EO607+'Daily data'!EQ607+'Daily data'!ES607+'Daily data'!EU607+'Daily data'!EW607+'Daily data'!EY607+'Daily data'!FA607</f>
        <v>0</v>
      </c>
      <c r="AA132" s="18">
        <f>'Daily data'!FB607+'Daily data'!FD607+'Daily data'!FF607+'Daily data'!FH607+'Daily data'!FJ607+'Daily data'!FL607+'Daily data'!FN607</f>
        <v>0</v>
      </c>
      <c r="AB132" s="21">
        <f>'Daily data'!FC607+'Daily data'!FE607+'Daily data'!FG607+'Daily data'!FI607+'Daily data'!FK607+'Daily data'!FM607+'Daily data'!FO607</f>
        <v>0</v>
      </c>
      <c r="AC132" s="18">
        <f>'Daily data'!FP607+'Daily data'!FR607+'Daily data'!FT607+'Daily data'!FV607+'Daily data'!FX607+'Daily data'!FZ607+'Daily data'!GB607</f>
        <v>0</v>
      </c>
      <c r="AD132" s="21">
        <f>'Daily data'!FQ607+'Daily data'!FS607+'Daily data'!FU607+'Daily data'!FW607+'Daily data'!FY607+'Daily data'!GA607+'Daily data'!GC607</f>
        <v>0</v>
      </c>
      <c r="AE132" s="18">
        <f>'Daily data'!GD607+'Daily data'!GF607+'Daily data'!GH607+'Daily data'!GJ607+'Daily data'!GL607+'Daily data'!GN607+'Daily data'!GP607</f>
        <v>0</v>
      </c>
      <c r="AF132" s="21">
        <f>'Daily data'!GE607+'Daily data'!GG607+'Daily data'!GI607+'Daily data'!GK607+'Daily data'!GM607+'Daily data'!GO607+'Daily data'!GQ607</f>
        <v>0</v>
      </c>
      <c r="AG132" s="18">
        <f t="shared" si="4"/>
        <v>0</v>
      </c>
      <c r="AH132" s="33">
        <f t="shared" si="5"/>
        <v>0</v>
      </c>
    </row>
    <row r="133" spans="1:34" x14ac:dyDescent="0.35">
      <c r="A133">
        <v>202</v>
      </c>
      <c r="B133" t="str">
        <f>IFERROR(VLOOKUP(A133,Lookup!$A$1:$B$34,2,FALSE),"")</f>
        <v>BEEF</v>
      </c>
      <c r="C133" t="s">
        <v>582</v>
      </c>
      <c r="D133">
        <v>2</v>
      </c>
      <c r="E133" s="18">
        <f>'Daily data'!D618+'Daily data'!F618+'Daily data'!H618+'Daily data'!J618+'Daily data'!L618+'Daily data'!N618+'Daily data'!P618</f>
        <v>0</v>
      </c>
      <c r="F133" s="21">
        <f>'Daily data'!E618+'Daily data'!G618+'Daily data'!I618+'Daily data'!K618+'Daily data'!M618+'Daily data'!O618+'Daily data'!Q618</f>
        <v>0</v>
      </c>
      <c r="G133" s="18">
        <f>'Daily data'!R618+'Daily data'!T618+'Daily data'!V618+'Daily data'!X618+'Daily data'!Z618+'Daily data'!AB618+'Daily data'!AD618</f>
        <v>0</v>
      </c>
      <c r="H133" s="21">
        <f>'Daily data'!S618+'Daily data'!U618+'Daily data'!W618+'Daily data'!Y618+'Daily data'!AA618+'Daily data'!AC618+'Daily data'!AE618</f>
        <v>0</v>
      </c>
      <c r="I133" s="18">
        <f>'Daily data'!AF618+'Daily data'!AH618+'Daily data'!AJ618+'Daily data'!AL618+'Daily data'!AN618+'Daily data'!AP618+'Daily data'!AR618</f>
        <v>0</v>
      </c>
      <c r="J133" s="21">
        <f>'Daily data'!AG618+'Daily data'!AI618+'Daily data'!AK618+'Daily data'!AM618+'Daily data'!AO618+'Daily data'!AQ618+'Daily data'!AS618</f>
        <v>0</v>
      </c>
      <c r="K133" s="18">
        <f>'Daily data'!AT618+'Daily data'!AV618+'Daily data'!AX618+'Daily data'!AZ618+'Daily data'!BB618+'Daily data'!BD618+'Daily data'!BF618</f>
        <v>0</v>
      </c>
      <c r="L133" s="21">
        <f>'Daily data'!AU618+'Daily data'!AW618+'Daily data'!AY618+'Daily data'!BA618+'Daily data'!BC618+'Daily data'!BE618+'Daily data'!BG618</f>
        <v>0</v>
      </c>
      <c r="M133" s="18">
        <f>'Daily data'!BH618+'Daily data'!BJ618+'Daily data'!BL618+'Daily data'!BN618+'Daily data'!BP618+'Daily data'!BR618+'Daily data'!BT618</f>
        <v>0</v>
      </c>
      <c r="N133" s="21">
        <f>'Daily data'!BI618+'Daily data'!BK618+'Daily data'!BM618+'Daily data'!BO618+'Daily data'!BQ618+'Daily data'!BS618+'Daily data'!BU618</f>
        <v>0</v>
      </c>
      <c r="O133" s="18">
        <f>'Daily data'!BV618+'Daily data'!BX618+'Daily data'!BZ618+'Daily data'!CB618+'Daily data'!CD618+'Daily data'!CF618+'Daily data'!CH618</f>
        <v>0</v>
      </c>
      <c r="P133" s="21">
        <f>'Daily data'!BW618+'Daily data'!BY618+'Daily data'!CA618+'Daily data'!CC618+'Daily data'!CE618+'Daily data'!CG618+'Daily data'!CI618</f>
        <v>0</v>
      </c>
      <c r="Q133" s="18">
        <f>'Daily data'!CJ618+'Daily data'!CL618+'Daily data'!CN618+'Daily data'!CP618+'Daily data'!CR618+'Daily data'!CT618+'Daily data'!CV618</f>
        <v>0</v>
      </c>
      <c r="R133" s="21">
        <f>'Daily data'!CK618+'Daily data'!CM618+'Daily data'!CO618+'Daily data'!CQ618+'Daily data'!CS618+'Daily data'!CU618+'Daily data'!CW618</f>
        <v>0</v>
      </c>
      <c r="S133" s="18">
        <f>'Daily data'!CX618+'Daily data'!CZ618+'Daily data'!DB618+'Daily data'!DD618+'Daily data'!DF618+'Daily data'!DH618+'Daily data'!DJ618</f>
        <v>0</v>
      </c>
      <c r="T133" s="21">
        <f>'Daily data'!CY618+'Daily data'!DA618+'Daily data'!DC618+'Daily data'!DE618+'Daily data'!DG618+'Daily data'!DI618+'Daily data'!DK618</f>
        <v>0</v>
      </c>
      <c r="U133" s="18">
        <f>'Daily data'!DL618+'Daily data'!DN618+'Daily data'!DP618+'Daily data'!DR618+'Daily data'!DT618+'Daily data'!DV618+'Daily data'!DX618</f>
        <v>0</v>
      </c>
      <c r="V133" s="21">
        <f>'Daily data'!DM618+'Daily data'!DO618+'Daily data'!DQ618+'Daily data'!DS618+'Daily data'!DU618+'Daily data'!DW618+'Daily data'!DY618</f>
        <v>0</v>
      </c>
      <c r="W133" s="18">
        <f>'Daily data'!DZ618+'Daily data'!EB618+'Daily data'!ED618+'Daily data'!EF618+'Daily data'!EH618+'Daily data'!EJ618+'Daily data'!EL618</f>
        <v>0</v>
      </c>
      <c r="X133" s="21">
        <f>'Daily data'!EA618+'Daily data'!EC618+'Daily data'!EE618+'Daily data'!EG618+'Daily data'!EI618+'Daily data'!EK618+'Daily data'!EM618</f>
        <v>0</v>
      </c>
      <c r="Y133" s="18">
        <f>'Daily data'!EN618+'Daily data'!EP618+'Daily data'!ER618+'Daily data'!ET618+'Daily data'!EV618+'Daily data'!EX618+'Daily data'!EZ618</f>
        <v>0</v>
      </c>
      <c r="Z133" s="21">
        <f>'Daily data'!EO618+'Daily data'!EQ618+'Daily data'!ES618+'Daily data'!EU618+'Daily data'!EW618+'Daily data'!EY618+'Daily data'!FA618</f>
        <v>0</v>
      </c>
      <c r="AA133" s="18">
        <f>'Daily data'!FB618+'Daily data'!FD618+'Daily data'!FF618+'Daily data'!FH618+'Daily data'!FJ618+'Daily data'!FL618+'Daily data'!FN618</f>
        <v>0</v>
      </c>
      <c r="AB133" s="21">
        <f>'Daily data'!FC618+'Daily data'!FE618+'Daily data'!FG618+'Daily data'!FI618+'Daily data'!FK618+'Daily data'!FM618+'Daily data'!FO618</f>
        <v>0</v>
      </c>
      <c r="AC133" s="18">
        <f>'Daily data'!FP618+'Daily data'!FR618+'Daily data'!FT618+'Daily data'!FV618+'Daily data'!FX618+'Daily data'!FZ618+'Daily data'!GB618</f>
        <v>0</v>
      </c>
      <c r="AD133" s="21">
        <f>'Daily data'!FQ618+'Daily data'!FS618+'Daily data'!FU618+'Daily data'!FW618+'Daily data'!FY618+'Daily data'!GA618+'Daily data'!GC618</f>
        <v>0</v>
      </c>
      <c r="AE133" s="18">
        <f>'Daily data'!GD618+'Daily data'!GF618+'Daily data'!GH618+'Daily data'!GJ618+'Daily data'!GL618+'Daily data'!GN618+'Daily data'!GP618</f>
        <v>0</v>
      </c>
      <c r="AF133" s="21">
        <f>'Daily data'!GE618+'Daily data'!GG618+'Daily data'!GI618+'Daily data'!GK618+'Daily data'!GM618+'Daily data'!GO618+'Daily data'!GQ618</f>
        <v>0</v>
      </c>
      <c r="AG133" s="18">
        <f t="shared" si="4"/>
        <v>0</v>
      </c>
      <c r="AH133" s="33">
        <f t="shared" si="5"/>
        <v>0</v>
      </c>
    </row>
    <row r="134" spans="1:34" x14ac:dyDescent="0.35">
      <c r="A134">
        <v>202</v>
      </c>
      <c r="B134" t="str">
        <f>IFERROR(VLOOKUP(A134,Lookup!$A$1:$B$34,2,FALSE),"")</f>
        <v>BEEF</v>
      </c>
      <c r="C134" t="s">
        <v>584</v>
      </c>
      <c r="D134">
        <v>2</v>
      </c>
      <c r="E134" s="18">
        <f>'Daily data'!D620+'Daily data'!F620+'Daily data'!H620+'Daily data'!J620+'Daily data'!L620+'Daily data'!N620+'Daily data'!P620</f>
        <v>0</v>
      </c>
      <c r="F134" s="21">
        <f>'Daily data'!E620+'Daily data'!G620+'Daily data'!I620+'Daily data'!K620+'Daily data'!M620+'Daily data'!O620+'Daily data'!Q620</f>
        <v>0</v>
      </c>
      <c r="G134" s="18">
        <f>'Daily data'!R620+'Daily data'!T620+'Daily data'!V620+'Daily data'!X620+'Daily data'!Z620+'Daily data'!AB620+'Daily data'!AD620</f>
        <v>0</v>
      </c>
      <c r="H134" s="21">
        <f>'Daily data'!S620+'Daily data'!U620+'Daily data'!W620+'Daily data'!Y620+'Daily data'!AA620+'Daily data'!AC620+'Daily data'!AE620</f>
        <v>0</v>
      </c>
      <c r="I134" s="18">
        <f>'Daily data'!AF620+'Daily data'!AH620+'Daily data'!AJ620+'Daily data'!AL620+'Daily data'!AN620+'Daily data'!AP620+'Daily data'!AR620</f>
        <v>0</v>
      </c>
      <c r="J134" s="21">
        <f>'Daily data'!AG620+'Daily data'!AI620+'Daily data'!AK620+'Daily data'!AM620+'Daily data'!AO620+'Daily data'!AQ620+'Daily data'!AS620</f>
        <v>0</v>
      </c>
      <c r="K134" s="18">
        <f>'Daily data'!AT620+'Daily data'!AV620+'Daily data'!AX620+'Daily data'!AZ620+'Daily data'!BB620+'Daily data'!BD620+'Daily data'!BF620</f>
        <v>0</v>
      </c>
      <c r="L134" s="21">
        <f>'Daily data'!AU620+'Daily data'!AW620+'Daily data'!AY620+'Daily data'!BA620+'Daily data'!BC620+'Daily data'!BE620+'Daily data'!BG620</f>
        <v>0</v>
      </c>
      <c r="M134" s="18">
        <f>'Daily data'!BH620+'Daily data'!BJ620+'Daily data'!BL620+'Daily data'!BN620+'Daily data'!BP620+'Daily data'!BR620+'Daily data'!BT620</f>
        <v>0</v>
      </c>
      <c r="N134" s="21">
        <f>'Daily data'!BI620+'Daily data'!BK620+'Daily data'!BM620+'Daily data'!BO620+'Daily data'!BQ620+'Daily data'!BS620+'Daily data'!BU620</f>
        <v>0</v>
      </c>
      <c r="O134" s="18">
        <f>'Daily data'!BV620+'Daily data'!BX620+'Daily data'!BZ620+'Daily data'!CB620+'Daily data'!CD620+'Daily data'!CF620+'Daily data'!CH620</f>
        <v>0</v>
      </c>
      <c r="P134" s="21">
        <f>'Daily data'!BW620+'Daily data'!BY620+'Daily data'!CA620+'Daily data'!CC620+'Daily data'!CE620+'Daily data'!CG620+'Daily data'!CI620</f>
        <v>0</v>
      </c>
      <c r="Q134" s="18">
        <f>'Daily data'!CJ620+'Daily data'!CL620+'Daily data'!CN620+'Daily data'!CP620+'Daily data'!CR620+'Daily data'!CT620+'Daily data'!CV620</f>
        <v>0</v>
      </c>
      <c r="R134" s="21">
        <f>'Daily data'!CK620+'Daily data'!CM620+'Daily data'!CO620+'Daily data'!CQ620+'Daily data'!CS620+'Daily data'!CU620+'Daily data'!CW620</f>
        <v>0</v>
      </c>
      <c r="S134" s="18">
        <f>'Daily data'!CX620+'Daily data'!CZ620+'Daily data'!DB620+'Daily data'!DD620+'Daily data'!DF620+'Daily data'!DH620+'Daily data'!DJ620</f>
        <v>0</v>
      </c>
      <c r="T134" s="21">
        <f>'Daily data'!CY620+'Daily data'!DA620+'Daily data'!DC620+'Daily data'!DE620+'Daily data'!DG620+'Daily data'!DI620+'Daily data'!DK620</f>
        <v>0</v>
      </c>
      <c r="U134" s="18">
        <f>'Daily data'!DL620+'Daily data'!DN620+'Daily data'!DP620+'Daily data'!DR620+'Daily data'!DT620+'Daily data'!DV620+'Daily data'!DX620</f>
        <v>0</v>
      </c>
      <c r="V134" s="21">
        <f>'Daily data'!DM620+'Daily data'!DO620+'Daily data'!DQ620+'Daily data'!DS620+'Daily data'!DU620+'Daily data'!DW620+'Daily data'!DY620</f>
        <v>0</v>
      </c>
      <c r="W134" s="18">
        <f>'Daily data'!DZ620+'Daily data'!EB620+'Daily data'!ED620+'Daily data'!EF620+'Daily data'!EH620+'Daily data'!EJ620+'Daily data'!EL620</f>
        <v>0</v>
      </c>
      <c r="X134" s="21">
        <f>'Daily data'!EA620+'Daily data'!EC620+'Daily data'!EE620+'Daily data'!EG620+'Daily data'!EI620+'Daily data'!EK620+'Daily data'!EM620</f>
        <v>0</v>
      </c>
      <c r="Y134" s="18">
        <f>'Daily data'!EN620+'Daily data'!EP620+'Daily data'!ER620+'Daily data'!ET620+'Daily data'!EV620+'Daily data'!EX620+'Daily data'!EZ620</f>
        <v>0</v>
      </c>
      <c r="Z134" s="21">
        <f>'Daily data'!EO620+'Daily data'!EQ620+'Daily data'!ES620+'Daily data'!EU620+'Daily data'!EW620+'Daily data'!EY620+'Daily data'!FA620</f>
        <v>0</v>
      </c>
      <c r="AA134" s="18">
        <f>'Daily data'!FB620+'Daily data'!FD620+'Daily data'!FF620+'Daily data'!FH620+'Daily data'!FJ620+'Daily data'!FL620+'Daily data'!FN620</f>
        <v>0</v>
      </c>
      <c r="AB134" s="21">
        <f>'Daily data'!FC620+'Daily data'!FE620+'Daily data'!FG620+'Daily data'!FI620+'Daily data'!FK620+'Daily data'!FM620+'Daily data'!FO620</f>
        <v>0</v>
      </c>
      <c r="AC134" s="18">
        <f>'Daily data'!FP620+'Daily data'!FR620+'Daily data'!FT620+'Daily data'!FV620+'Daily data'!FX620+'Daily data'!FZ620+'Daily data'!GB620</f>
        <v>0</v>
      </c>
      <c r="AD134" s="21">
        <f>'Daily data'!FQ620+'Daily data'!FS620+'Daily data'!FU620+'Daily data'!FW620+'Daily data'!FY620+'Daily data'!GA620+'Daily data'!GC620</f>
        <v>0</v>
      </c>
      <c r="AE134" s="18">
        <f>'Daily data'!GD620+'Daily data'!GF620+'Daily data'!GH620+'Daily data'!GJ620+'Daily data'!GL620+'Daily data'!GN620+'Daily data'!GP620</f>
        <v>0</v>
      </c>
      <c r="AF134" s="21">
        <f>'Daily data'!GE620+'Daily data'!GG620+'Daily data'!GI620+'Daily data'!GK620+'Daily data'!GM620+'Daily data'!GO620+'Daily data'!GQ620</f>
        <v>0</v>
      </c>
      <c r="AG134" s="18">
        <f t="shared" si="4"/>
        <v>0</v>
      </c>
      <c r="AH134" s="33">
        <f t="shared" si="5"/>
        <v>0</v>
      </c>
    </row>
    <row r="135" spans="1:34" x14ac:dyDescent="0.35">
      <c r="A135">
        <v>202</v>
      </c>
      <c r="B135" t="str">
        <f>IFERROR(VLOOKUP(A135,Lookup!$A$1:$B$34,2,FALSE),"")</f>
        <v>BEEF</v>
      </c>
      <c r="C135" t="s">
        <v>591</v>
      </c>
      <c r="D135">
        <v>2</v>
      </c>
      <c r="E135" s="18">
        <f>'Daily data'!D627+'Daily data'!F627+'Daily data'!H627+'Daily data'!J627+'Daily data'!L627+'Daily data'!N627+'Daily data'!P627</f>
        <v>0</v>
      </c>
      <c r="F135" s="21">
        <f>'Daily data'!E627+'Daily data'!G627+'Daily data'!I627+'Daily data'!K627+'Daily data'!M627+'Daily data'!O627+'Daily data'!Q627</f>
        <v>0</v>
      </c>
      <c r="G135" s="18">
        <f>'Daily data'!R627+'Daily data'!T627+'Daily data'!V627+'Daily data'!X627+'Daily data'!Z627+'Daily data'!AB627+'Daily data'!AD627</f>
        <v>0</v>
      </c>
      <c r="H135" s="21">
        <f>'Daily data'!S627+'Daily data'!U627+'Daily data'!W627+'Daily data'!Y627+'Daily data'!AA627+'Daily data'!AC627+'Daily data'!AE627</f>
        <v>0</v>
      </c>
      <c r="I135" s="18">
        <f>'Daily data'!AF627+'Daily data'!AH627+'Daily data'!AJ627+'Daily data'!AL627+'Daily data'!AN627+'Daily data'!AP627+'Daily data'!AR627</f>
        <v>0</v>
      </c>
      <c r="J135" s="21">
        <f>'Daily data'!AG627+'Daily data'!AI627+'Daily data'!AK627+'Daily data'!AM627+'Daily data'!AO627+'Daily data'!AQ627+'Daily data'!AS627</f>
        <v>0</v>
      </c>
      <c r="K135" s="18">
        <f>'Daily data'!AT627+'Daily data'!AV627+'Daily data'!AX627+'Daily data'!AZ627+'Daily data'!BB627+'Daily data'!BD627+'Daily data'!BF627</f>
        <v>0</v>
      </c>
      <c r="L135" s="21">
        <f>'Daily data'!AU627+'Daily data'!AW627+'Daily data'!AY627+'Daily data'!BA627+'Daily data'!BC627+'Daily data'!BE627+'Daily data'!BG627</f>
        <v>0</v>
      </c>
      <c r="M135" s="18">
        <f>'Daily data'!BH627+'Daily data'!BJ627+'Daily data'!BL627+'Daily data'!BN627+'Daily data'!BP627+'Daily data'!BR627+'Daily data'!BT627</f>
        <v>0</v>
      </c>
      <c r="N135" s="21">
        <f>'Daily data'!BI627+'Daily data'!BK627+'Daily data'!BM627+'Daily data'!BO627+'Daily data'!BQ627+'Daily data'!BS627+'Daily data'!BU627</f>
        <v>0</v>
      </c>
      <c r="O135" s="18">
        <f>'Daily data'!BV627+'Daily data'!BX627+'Daily data'!BZ627+'Daily data'!CB627+'Daily data'!CD627+'Daily data'!CF627+'Daily data'!CH627</f>
        <v>0</v>
      </c>
      <c r="P135" s="21">
        <f>'Daily data'!BW627+'Daily data'!BY627+'Daily data'!CA627+'Daily data'!CC627+'Daily data'!CE627+'Daily data'!CG627+'Daily data'!CI627</f>
        <v>0</v>
      </c>
      <c r="Q135" s="18">
        <f>'Daily data'!CJ627+'Daily data'!CL627+'Daily data'!CN627+'Daily data'!CP627+'Daily data'!CR627+'Daily data'!CT627+'Daily data'!CV627</f>
        <v>0</v>
      </c>
      <c r="R135" s="21">
        <f>'Daily data'!CK627+'Daily data'!CM627+'Daily data'!CO627+'Daily data'!CQ627+'Daily data'!CS627+'Daily data'!CU627+'Daily data'!CW627</f>
        <v>0</v>
      </c>
      <c r="S135" s="18">
        <f>'Daily data'!CX627+'Daily data'!CZ627+'Daily data'!DB627+'Daily data'!DD627+'Daily data'!DF627+'Daily data'!DH627+'Daily data'!DJ627</f>
        <v>0</v>
      </c>
      <c r="T135" s="21">
        <f>'Daily data'!CY627+'Daily data'!DA627+'Daily data'!DC627+'Daily data'!DE627+'Daily data'!DG627+'Daily data'!DI627+'Daily data'!DK627</f>
        <v>0</v>
      </c>
      <c r="U135" s="18">
        <f>'Daily data'!DL627+'Daily data'!DN627+'Daily data'!DP627+'Daily data'!DR627+'Daily data'!DT627+'Daily data'!DV627+'Daily data'!DX627</f>
        <v>0</v>
      </c>
      <c r="V135" s="21">
        <f>'Daily data'!DM627+'Daily data'!DO627+'Daily data'!DQ627+'Daily data'!DS627+'Daily data'!DU627+'Daily data'!DW627+'Daily data'!DY627</f>
        <v>0</v>
      </c>
      <c r="W135" s="18">
        <f>'Daily data'!DZ627+'Daily data'!EB627+'Daily data'!ED627+'Daily data'!EF627+'Daily data'!EH627+'Daily data'!EJ627+'Daily data'!EL627</f>
        <v>0</v>
      </c>
      <c r="X135" s="21">
        <f>'Daily data'!EA627+'Daily data'!EC627+'Daily data'!EE627+'Daily data'!EG627+'Daily data'!EI627+'Daily data'!EK627+'Daily data'!EM627</f>
        <v>0</v>
      </c>
      <c r="Y135" s="18">
        <f>'Daily data'!EN627+'Daily data'!EP627+'Daily data'!ER627+'Daily data'!ET627+'Daily data'!EV627+'Daily data'!EX627+'Daily data'!EZ627</f>
        <v>0</v>
      </c>
      <c r="Z135" s="21">
        <f>'Daily data'!EO627+'Daily data'!EQ627+'Daily data'!ES627+'Daily data'!EU627+'Daily data'!EW627+'Daily data'!EY627+'Daily data'!FA627</f>
        <v>0</v>
      </c>
      <c r="AA135" s="18">
        <f>'Daily data'!FB627+'Daily data'!FD627+'Daily data'!FF627+'Daily data'!FH627+'Daily data'!FJ627+'Daily data'!FL627+'Daily data'!FN627</f>
        <v>0</v>
      </c>
      <c r="AB135" s="21">
        <f>'Daily data'!FC627+'Daily data'!FE627+'Daily data'!FG627+'Daily data'!FI627+'Daily data'!FK627+'Daily data'!FM627+'Daily data'!FO627</f>
        <v>0</v>
      </c>
      <c r="AC135" s="18">
        <f>'Daily data'!FP627+'Daily data'!FR627+'Daily data'!FT627+'Daily data'!FV627+'Daily data'!FX627+'Daily data'!FZ627+'Daily data'!GB627</f>
        <v>0</v>
      </c>
      <c r="AD135" s="21">
        <f>'Daily data'!FQ627+'Daily data'!FS627+'Daily data'!FU627+'Daily data'!FW627+'Daily data'!FY627+'Daily data'!GA627+'Daily data'!GC627</f>
        <v>0</v>
      </c>
      <c r="AE135" s="18">
        <f>'Daily data'!GD627+'Daily data'!GF627+'Daily data'!GH627+'Daily data'!GJ627+'Daily data'!GL627+'Daily data'!GN627+'Daily data'!GP627</f>
        <v>0</v>
      </c>
      <c r="AF135" s="21">
        <f>'Daily data'!GE627+'Daily data'!GG627+'Daily data'!GI627+'Daily data'!GK627+'Daily data'!GM627+'Daily data'!GO627+'Daily data'!GQ627</f>
        <v>0</v>
      </c>
      <c r="AG135" s="18">
        <f t="shared" si="4"/>
        <v>0</v>
      </c>
      <c r="AH135" s="33">
        <f t="shared" si="5"/>
        <v>0</v>
      </c>
    </row>
    <row r="136" spans="1:34" x14ac:dyDescent="0.35">
      <c r="A136">
        <v>203</v>
      </c>
      <c r="B136" t="str">
        <f>IFERROR(VLOOKUP(A136,Lookup!$A$1:$B$34,2,FALSE),"")</f>
        <v>BUTCHERY CHICKENS</v>
      </c>
      <c r="C136" t="s">
        <v>152</v>
      </c>
      <c r="D136">
        <v>2</v>
      </c>
      <c r="E136" s="18">
        <f>'Daily data'!D156+'Daily data'!F156+'Daily data'!H156+'Daily data'!J156+'Daily data'!L156+'Daily data'!N156+'Daily data'!P156</f>
        <v>0</v>
      </c>
      <c r="F136" s="21">
        <f>'Daily data'!E156+'Daily data'!G156+'Daily data'!I156+'Daily data'!K156+'Daily data'!M156+'Daily data'!O156+'Daily data'!Q156</f>
        <v>0</v>
      </c>
      <c r="G136" s="18">
        <f>'Daily data'!R156+'Daily data'!T156+'Daily data'!V156+'Daily data'!X156+'Daily data'!Z156+'Daily data'!AB156+'Daily data'!AD156</f>
        <v>0</v>
      </c>
      <c r="H136" s="21">
        <f>'Daily data'!S156+'Daily data'!U156+'Daily data'!W156+'Daily data'!Y156+'Daily data'!AA156+'Daily data'!AC156+'Daily data'!AE156</f>
        <v>0</v>
      </c>
      <c r="I136" s="18">
        <f>'Daily data'!AF156+'Daily data'!AH156+'Daily data'!AJ156+'Daily data'!AL156+'Daily data'!AN156+'Daily data'!AP156+'Daily data'!AR156</f>
        <v>0</v>
      </c>
      <c r="J136" s="21">
        <f>'Daily data'!AG156+'Daily data'!AI156+'Daily data'!AK156+'Daily data'!AM156+'Daily data'!AO156+'Daily data'!AQ156+'Daily data'!AS156</f>
        <v>0</v>
      </c>
      <c r="K136" s="18">
        <f>'Daily data'!AT156+'Daily data'!AV156+'Daily data'!AX156+'Daily data'!AZ156+'Daily data'!BB156+'Daily data'!BD156+'Daily data'!BF156</f>
        <v>0</v>
      </c>
      <c r="L136" s="21">
        <f>'Daily data'!AU156+'Daily data'!AW156+'Daily data'!AY156+'Daily data'!BA156+'Daily data'!BC156+'Daily data'!BE156+'Daily data'!BG156</f>
        <v>0</v>
      </c>
      <c r="M136" s="18">
        <f>'Daily data'!BH156+'Daily data'!BJ156+'Daily data'!BL156+'Daily data'!BN156+'Daily data'!BP156+'Daily data'!BR156+'Daily data'!BT156</f>
        <v>0</v>
      </c>
      <c r="N136" s="21">
        <f>'Daily data'!BI156+'Daily data'!BK156+'Daily data'!BM156+'Daily data'!BO156+'Daily data'!BQ156+'Daily data'!BS156+'Daily data'!BU156</f>
        <v>0</v>
      </c>
      <c r="O136" s="18">
        <f>'Daily data'!BV156+'Daily data'!BX156+'Daily data'!BZ156+'Daily data'!CB156+'Daily data'!CD156+'Daily data'!CF156+'Daily data'!CH156</f>
        <v>0</v>
      </c>
      <c r="P136" s="21">
        <f>'Daily data'!BW156+'Daily data'!BY156+'Daily data'!CA156+'Daily data'!CC156+'Daily data'!CE156+'Daily data'!CG156+'Daily data'!CI156</f>
        <v>0</v>
      </c>
      <c r="Q136" s="18">
        <f>'Daily data'!CJ156+'Daily data'!CL156+'Daily data'!CN156+'Daily data'!CP156+'Daily data'!CR156+'Daily data'!CT156+'Daily data'!CV156</f>
        <v>0</v>
      </c>
      <c r="R136" s="21">
        <f>'Daily data'!CK156+'Daily data'!CM156+'Daily data'!CO156+'Daily data'!CQ156+'Daily data'!CS156+'Daily data'!CU156+'Daily data'!CW156</f>
        <v>0</v>
      </c>
      <c r="S136" s="18">
        <f>'Daily data'!CX156+'Daily data'!CZ156+'Daily data'!DB156+'Daily data'!DD156+'Daily data'!DF156+'Daily data'!DH156+'Daily data'!DJ156</f>
        <v>0</v>
      </c>
      <c r="T136" s="21">
        <f>'Daily data'!CY156+'Daily data'!DA156+'Daily data'!DC156+'Daily data'!DE156+'Daily data'!DG156+'Daily data'!DI156+'Daily data'!DK156</f>
        <v>0</v>
      </c>
      <c r="U136" s="18">
        <f>'Daily data'!DL156+'Daily data'!DN156+'Daily data'!DP156+'Daily data'!DR156+'Daily data'!DT156+'Daily data'!DV156+'Daily data'!DX156</f>
        <v>0</v>
      </c>
      <c r="V136" s="21">
        <f>'Daily data'!DM156+'Daily data'!DO156+'Daily data'!DQ156+'Daily data'!DS156+'Daily data'!DU156+'Daily data'!DW156+'Daily data'!DY156</f>
        <v>0</v>
      </c>
      <c r="W136" s="18">
        <f>'Daily data'!DZ156+'Daily data'!EB156+'Daily data'!ED156+'Daily data'!EF156+'Daily data'!EH156+'Daily data'!EJ156+'Daily data'!EL156</f>
        <v>0</v>
      </c>
      <c r="X136" s="21">
        <f>'Daily data'!EA156+'Daily data'!EC156+'Daily data'!EE156+'Daily data'!EG156+'Daily data'!EI156+'Daily data'!EK156+'Daily data'!EM156</f>
        <v>0</v>
      </c>
      <c r="Y136" s="18">
        <f>'Daily data'!EN156+'Daily data'!EP156+'Daily data'!ER156+'Daily data'!ET156+'Daily data'!EV156+'Daily data'!EX156+'Daily data'!EZ156</f>
        <v>0</v>
      </c>
      <c r="Z136" s="21">
        <f>'Daily data'!EO156+'Daily data'!EQ156+'Daily data'!ES156+'Daily data'!EU156+'Daily data'!EW156+'Daily data'!EY156+'Daily data'!FA156</f>
        <v>0</v>
      </c>
      <c r="AA136" s="18">
        <f>'Daily data'!FB156+'Daily data'!FD156+'Daily data'!FF156+'Daily data'!FH156+'Daily data'!FJ156+'Daily data'!FL156+'Daily data'!FN156</f>
        <v>0</v>
      </c>
      <c r="AB136" s="21">
        <f>'Daily data'!FC156+'Daily data'!FE156+'Daily data'!FG156+'Daily data'!FI156+'Daily data'!FK156+'Daily data'!FM156+'Daily data'!FO156</f>
        <v>0</v>
      </c>
      <c r="AC136" s="18">
        <f>'Daily data'!FP156+'Daily data'!FR156+'Daily data'!FT156+'Daily data'!FV156+'Daily data'!FX156+'Daily data'!FZ156+'Daily data'!GB156</f>
        <v>0</v>
      </c>
      <c r="AD136" s="21">
        <f>'Daily data'!FQ156+'Daily data'!FS156+'Daily data'!FU156+'Daily data'!FW156+'Daily data'!FY156+'Daily data'!GA156+'Daily data'!GC156</f>
        <v>0</v>
      </c>
      <c r="AE136" s="18">
        <f>'Daily data'!GD156+'Daily data'!GF156+'Daily data'!GH156+'Daily data'!GJ156+'Daily data'!GL156+'Daily data'!GN156+'Daily data'!GP156</f>
        <v>0</v>
      </c>
      <c r="AF136" s="21">
        <f>'Daily data'!GE156+'Daily data'!GG156+'Daily data'!GI156+'Daily data'!GK156+'Daily data'!GM156+'Daily data'!GO156+'Daily data'!GQ156</f>
        <v>0</v>
      </c>
      <c r="AG136" s="18">
        <f t="shared" si="4"/>
        <v>0</v>
      </c>
      <c r="AH136" s="33">
        <f t="shared" si="5"/>
        <v>0</v>
      </c>
    </row>
    <row r="137" spans="1:34" x14ac:dyDescent="0.35">
      <c r="A137">
        <v>203</v>
      </c>
      <c r="B137" t="str">
        <f>IFERROR(VLOOKUP(A137,Lookup!$A$1:$B$34,2,FALSE),"")</f>
        <v>BUTCHERY CHICKENS</v>
      </c>
      <c r="C137" t="s">
        <v>173</v>
      </c>
      <c r="D137">
        <v>2</v>
      </c>
      <c r="E137" s="18">
        <f>'Daily data'!D177+'Daily data'!F177+'Daily data'!H177+'Daily data'!J177+'Daily data'!L177+'Daily data'!N177+'Daily data'!P177</f>
        <v>0</v>
      </c>
      <c r="F137" s="21">
        <f>'Daily data'!E177+'Daily data'!G177+'Daily data'!I177+'Daily data'!K177+'Daily data'!M177+'Daily data'!O177+'Daily data'!Q177</f>
        <v>0</v>
      </c>
      <c r="G137" s="18">
        <f>'Daily data'!R177+'Daily data'!T177+'Daily data'!V177+'Daily data'!X177+'Daily data'!Z177+'Daily data'!AB177+'Daily data'!AD177</f>
        <v>0</v>
      </c>
      <c r="H137" s="21">
        <f>'Daily data'!S177+'Daily data'!U177+'Daily data'!W177+'Daily data'!Y177+'Daily data'!AA177+'Daily data'!AC177+'Daily data'!AE177</f>
        <v>0</v>
      </c>
      <c r="I137" s="18">
        <f>'Daily data'!AF177+'Daily data'!AH177+'Daily data'!AJ177+'Daily data'!AL177+'Daily data'!AN177+'Daily data'!AP177+'Daily data'!AR177</f>
        <v>0</v>
      </c>
      <c r="J137" s="21">
        <f>'Daily data'!AG177+'Daily data'!AI177+'Daily data'!AK177+'Daily data'!AM177+'Daily data'!AO177+'Daily data'!AQ177+'Daily data'!AS177</f>
        <v>0</v>
      </c>
      <c r="K137" s="18">
        <f>'Daily data'!AT177+'Daily data'!AV177+'Daily data'!AX177+'Daily data'!AZ177+'Daily data'!BB177+'Daily data'!BD177+'Daily data'!BF177</f>
        <v>0</v>
      </c>
      <c r="L137" s="21">
        <f>'Daily data'!AU177+'Daily data'!AW177+'Daily data'!AY177+'Daily data'!BA177+'Daily data'!BC177+'Daily data'!BE177+'Daily data'!BG177</f>
        <v>0</v>
      </c>
      <c r="M137" s="18">
        <f>'Daily data'!BH177+'Daily data'!BJ177+'Daily data'!BL177+'Daily data'!BN177+'Daily data'!BP177+'Daily data'!BR177+'Daily data'!BT177</f>
        <v>0</v>
      </c>
      <c r="N137" s="21">
        <f>'Daily data'!BI177+'Daily data'!BK177+'Daily data'!BM177+'Daily data'!BO177+'Daily data'!BQ177+'Daily data'!BS177+'Daily data'!BU177</f>
        <v>0</v>
      </c>
      <c r="O137" s="18">
        <f>'Daily data'!BV177+'Daily data'!BX177+'Daily data'!BZ177+'Daily data'!CB177+'Daily data'!CD177+'Daily data'!CF177+'Daily data'!CH177</f>
        <v>0</v>
      </c>
      <c r="P137" s="21">
        <f>'Daily data'!BW177+'Daily data'!BY177+'Daily data'!CA177+'Daily data'!CC177+'Daily data'!CE177+'Daily data'!CG177+'Daily data'!CI177</f>
        <v>0</v>
      </c>
      <c r="Q137" s="18">
        <f>'Daily data'!CJ177+'Daily data'!CL177+'Daily data'!CN177+'Daily data'!CP177+'Daily data'!CR177+'Daily data'!CT177+'Daily data'!CV177</f>
        <v>0</v>
      </c>
      <c r="R137" s="21">
        <f>'Daily data'!CK177+'Daily data'!CM177+'Daily data'!CO177+'Daily data'!CQ177+'Daily data'!CS177+'Daily data'!CU177+'Daily data'!CW177</f>
        <v>0</v>
      </c>
      <c r="S137" s="18">
        <f>'Daily data'!CX177+'Daily data'!CZ177+'Daily data'!DB177+'Daily data'!DD177+'Daily data'!DF177+'Daily data'!DH177+'Daily data'!DJ177</f>
        <v>0</v>
      </c>
      <c r="T137" s="21">
        <f>'Daily data'!CY177+'Daily data'!DA177+'Daily data'!DC177+'Daily data'!DE177+'Daily data'!DG177+'Daily data'!DI177+'Daily data'!DK177</f>
        <v>0</v>
      </c>
      <c r="U137" s="18">
        <f>'Daily data'!DL177+'Daily data'!DN177+'Daily data'!DP177+'Daily data'!DR177+'Daily data'!DT177+'Daily data'!DV177+'Daily data'!DX177</f>
        <v>0</v>
      </c>
      <c r="V137" s="21">
        <f>'Daily data'!DM177+'Daily data'!DO177+'Daily data'!DQ177+'Daily data'!DS177+'Daily data'!DU177+'Daily data'!DW177+'Daily data'!DY177</f>
        <v>0</v>
      </c>
      <c r="W137" s="18">
        <f>'Daily data'!DZ177+'Daily data'!EB177+'Daily data'!ED177+'Daily data'!EF177+'Daily data'!EH177+'Daily data'!EJ177+'Daily data'!EL177</f>
        <v>0</v>
      </c>
      <c r="X137" s="21">
        <f>'Daily data'!EA177+'Daily data'!EC177+'Daily data'!EE177+'Daily data'!EG177+'Daily data'!EI177+'Daily data'!EK177+'Daily data'!EM177</f>
        <v>0</v>
      </c>
      <c r="Y137" s="18">
        <f>'Daily data'!EN177+'Daily data'!EP177+'Daily data'!ER177+'Daily data'!ET177+'Daily data'!EV177+'Daily data'!EX177+'Daily data'!EZ177</f>
        <v>0</v>
      </c>
      <c r="Z137" s="21">
        <f>'Daily data'!EO177+'Daily data'!EQ177+'Daily data'!ES177+'Daily data'!EU177+'Daily data'!EW177+'Daily data'!EY177+'Daily data'!FA177</f>
        <v>0</v>
      </c>
      <c r="AA137" s="18">
        <f>'Daily data'!FB177+'Daily data'!FD177+'Daily data'!FF177+'Daily data'!FH177+'Daily data'!FJ177+'Daily data'!FL177+'Daily data'!FN177</f>
        <v>0</v>
      </c>
      <c r="AB137" s="21">
        <f>'Daily data'!FC177+'Daily data'!FE177+'Daily data'!FG177+'Daily data'!FI177+'Daily data'!FK177+'Daily data'!FM177+'Daily data'!FO177</f>
        <v>0</v>
      </c>
      <c r="AC137" s="18">
        <f>'Daily data'!FP177+'Daily data'!FR177+'Daily data'!FT177+'Daily data'!FV177+'Daily data'!FX177+'Daily data'!FZ177+'Daily data'!GB177</f>
        <v>0</v>
      </c>
      <c r="AD137" s="21">
        <f>'Daily data'!FQ177+'Daily data'!FS177+'Daily data'!FU177+'Daily data'!FW177+'Daily data'!FY177+'Daily data'!GA177+'Daily data'!GC177</f>
        <v>0</v>
      </c>
      <c r="AE137" s="18">
        <f>'Daily data'!GD177+'Daily data'!GF177+'Daily data'!GH177+'Daily data'!GJ177+'Daily data'!GL177+'Daily data'!GN177+'Daily data'!GP177</f>
        <v>0</v>
      </c>
      <c r="AF137" s="21">
        <f>'Daily data'!GE177+'Daily data'!GG177+'Daily data'!GI177+'Daily data'!GK177+'Daily data'!GM177+'Daily data'!GO177+'Daily data'!GQ177</f>
        <v>0</v>
      </c>
      <c r="AG137" s="18">
        <f t="shared" si="4"/>
        <v>0</v>
      </c>
      <c r="AH137" s="33">
        <f t="shared" si="5"/>
        <v>0</v>
      </c>
    </row>
    <row r="138" spans="1:34" x14ac:dyDescent="0.35">
      <c r="A138">
        <v>203</v>
      </c>
      <c r="B138" t="str">
        <f>IFERROR(VLOOKUP(A138,Lookup!$A$1:$B$34,2,FALSE),"")</f>
        <v>BUTCHERY CHICKENS</v>
      </c>
      <c r="C138" t="s">
        <v>366</v>
      </c>
      <c r="D138">
        <v>2</v>
      </c>
      <c r="E138" s="18">
        <f>'Daily data'!D389+'Daily data'!F389+'Daily data'!H389+'Daily data'!J389+'Daily data'!L389+'Daily data'!N389+'Daily data'!P389</f>
        <v>0</v>
      </c>
      <c r="F138" s="21">
        <f>'Daily data'!E389+'Daily data'!G389+'Daily data'!I389+'Daily data'!K389+'Daily data'!M389+'Daily data'!O389+'Daily data'!Q389</f>
        <v>0</v>
      </c>
      <c r="G138" s="18">
        <f>'Daily data'!R389+'Daily data'!T389+'Daily data'!V389+'Daily data'!X389+'Daily data'!Z389+'Daily data'!AB389+'Daily data'!AD389</f>
        <v>0</v>
      </c>
      <c r="H138" s="21">
        <f>'Daily data'!S389+'Daily data'!U389+'Daily data'!W389+'Daily data'!Y389+'Daily data'!AA389+'Daily data'!AC389+'Daily data'!AE389</f>
        <v>0</v>
      </c>
      <c r="I138" s="18">
        <f>'Daily data'!AF389+'Daily data'!AH389+'Daily data'!AJ389+'Daily data'!AL389+'Daily data'!AN389+'Daily data'!AP389+'Daily data'!AR389</f>
        <v>0</v>
      </c>
      <c r="J138" s="21">
        <f>'Daily data'!AG389+'Daily data'!AI389+'Daily data'!AK389+'Daily data'!AM389+'Daily data'!AO389+'Daily data'!AQ389+'Daily data'!AS389</f>
        <v>0</v>
      </c>
      <c r="K138" s="18">
        <f>'Daily data'!AT389+'Daily data'!AV389+'Daily data'!AX389+'Daily data'!AZ389+'Daily data'!BB389+'Daily data'!BD389+'Daily data'!BF389</f>
        <v>0</v>
      </c>
      <c r="L138" s="21">
        <f>'Daily data'!AU389+'Daily data'!AW389+'Daily data'!AY389+'Daily data'!BA389+'Daily data'!BC389+'Daily data'!BE389+'Daily data'!BG389</f>
        <v>0</v>
      </c>
      <c r="M138" s="18">
        <f>'Daily data'!BH389+'Daily data'!BJ389+'Daily data'!BL389+'Daily data'!BN389+'Daily data'!BP389+'Daily data'!BR389+'Daily data'!BT389</f>
        <v>0</v>
      </c>
      <c r="N138" s="21">
        <f>'Daily data'!BI389+'Daily data'!BK389+'Daily data'!BM389+'Daily data'!BO389+'Daily data'!BQ389+'Daily data'!BS389+'Daily data'!BU389</f>
        <v>0</v>
      </c>
      <c r="O138" s="18">
        <f>'Daily data'!BV389+'Daily data'!BX389+'Daily data'!BZ389+'Daily data'!CB389+'Daily data'!CD389+'Daily data'!CF389+'Daily data'!CH389</f>
        <v>0</v>
      </c>
      <c r="P138" s="21">
        <f>'Daily data'!BW389+'Daily data'!BY389+'Daily data'!CA389+'Daily data'!CC389+'Daily data'!CE389+'Daily data'!CG389+'Daily data'!CI389</f>
        <v>0</v>
      </c>
      <c r="Q138" s="18">
        <f>'Daily data'!CJ389+'Daily data'!CL389+'Daily data'!CN389+'Daily data'!CP389+'Daily data'!CR389+'Daily data'!CT389+'Daily data'!CV389</f>
        <v>0</v>
      </c>
      <c r="R138" s="21">
        <f>'Daily data'!CK389+'Daily data'!CM389+'Daily data'!CO389+'Daily data'!CQ389+'Daily data'!CS389+'Daily data'!CU389+'Daily data'!CW389</f>
        <v>0</v>
      </c>
      <c r="S138" s="18">
        <f>'Daily data'!CX389+'Daily data'!CZ389+'Daily data'!DB389+'Daily data'!DD389+'Daily data'!DF389+'Daily data'!DH389+'Daily data'!DJ389</f>
        <v>0</v>
      </c>
      <c r="T138" s="21">
        <f>'Daily data'!CY389+'Daily data'!DA389+'Daily data'!DC389+'Daily data'!DE389+'Daily data'!DG389+'Daily data'!DI389+'Daily data'!DK389</f>
        <v>0</v>
      </c>
      <c r="U138" s="18">
        <f>'Daily data'!DL389+'Daily data'!DN389+'Daily data'!DP389+'Daily data'!DR389+'Daily data'!DT389+'Daily data'!DV389+'Daily data'!DX389</f>
        <v>0</v>
      </c>
      <c r="V138" s="21">
        <f>'Daily data'!DM389+'Daily data'!DO389+'Daily data'!DQ389+'Daily data'!DS389+'Daily data'!DU389+'Daily data'!DW389+'Daily data'!DY389</f>
        <v>0</v>
      </c>
      <c r="W138" s="18">
        <f>'Daily data'!DZ389+'Daily data'!EB389+'Daily data'!ED389+'Daily data'!EF389+'Daily data'!EH389+'Daily data'!EJ389+'Daily data'!EL389</f>
        <v>0</v>
      </c>
      <c r="X138" s="21">
        <f>'Daily data'!EA389+'Daily data'!EC389+'Daily data'!EE389+'Daily data'!EG389+'Daily data'!EI389+'Daily data'!EK389+'Daily data'!EM389</f>
        <v>0</v>
      </c>
      <c r="Y138" s="18">
        <f>'Daily data'!EN389+'Daily data'!EP389+'Daily data'!ER389+'Daily data'!ET389+'Daily data'!EV389+'Daily data'!EX389+'Daily data'!EZ389</f>
        <v>0</v>
      </c>
      <c r="Z138" s="21">
        <f>'Daily data'!EO389+'Daily data'!EQ389+'Daily data'!ES389+'Daily data'!EU389+'Daily data'!EW389+'Daily data'!EY389+'Daily data'!FA389</f>
        <v>0</v>
      </c>
      <c r="AA138" s="18">
        <f>'Daily data'!FB389+'Daily data'!FD389+'Daily data'!FF389+'Daily data'!FH389+'Daily data'!FJ389+'Daily data'!FL389+'Daily data'!FN389</f>
        <v>0</v>
      </c>
      <c r="AB138" s="21">
        <f>'Daily data'!FC389+'Daily data'!FE389+'Daily data'!FG389+'Daily data'!FI389+'Daily data'!FK389+'Daily data'!FM389+'Daily data'!FO389</f>
        <v>0</v>
      </c>
      <c r="AC138" s="18">
        <f>'Daily data'!FP389+'Daily data'!FR389+'Daily data'!FT389+'Daily data'!FV389+'Daily data'!FX389+'Daily data'!FZ389+'Daily data'!GB389</f>
        <v>0</v>
      </c>
      <c r="AD138" s="21">
        <f>'Daily data'!FQ389+'Daily data'!FS389+'Daily data'!FU389+'Daily data'!FW389+'Daily data'!FY389+'Daily data'!GA389+'Daily data'!GC389</f>
        <v>0</v>
      </c>
      <c r="AE138" s="18">
        <f>'Daily data'!GD389+'Daily data'!GF389+'Daily data'!GH389+'Daily data'!GJ389+'Daily data'!GL389+'Daily data'!GN389+'Daily data'!GP389</f>
        <v>0</v>
      </c>
      <c r="AF138" s="21">
        <f>'Daily data'!GE389+'Daily data'!GG389+'Daily data'!GI389+'Daily data'!GK389+'Daily data'!GM389+'Daily data'!GO389+'Daily data'!GQ389</f>
        <v>0</v>
      </c>
      <c r="AG138" s="18">
        <f t="shared" si="4"/>
        <v>0</v>
      </c>
      <c r="AH138" s="33">
        <f t="shared" si="5"/>
        <v>0</v>
      </c>
    </row>
    <row r="139" spans="1:34" x14ac:dyDescent="0.35">
      <c r="A139">
        <v>203</v>
      </c>
      <c r="B139" t="str">
        <f>IFERROR(VLOOKUP(A139,Lookup!$A$1:$B$34,2,FALSE),"")</f>
        <v>BUTCHERY CHICKENS</v>
      </c>
      <c r="C139" t="s">
        <v>453</v>
      </c>
      <c r="D139">
        <v>2</v>
      </c>
      <c r="E139" s="18">
        <f>'Daily data'!D477+'Daily data'!F477+'Daily data'!H477+'Daily data'!J477+'Daily data'!L477+'Daily data'!N477+'Daily data'!P477</f>
        <v>0</v>
      </c>
      <c r="F139" s="21">
        <f>'Daily data'!E477+'Daily data'!G477+'Daily data'!I477+'Daily data'!K477+'Daily data'!M477+'Daily data'!O477+'Daily data'!Q477</f>
        <v>0</v>
      </c>
      <c r="G139" s="18">
        <f>'Daily data'!R477+'Daily data'!T477+'Daily data'!V477+'Daily data'!X477+'Daily data'!Z477+'Daily data'!AB477+'Daily data'!AD477</f>
        <v>0</v>
      </c>
      <c r="H139" s="21">
        <f>'Daily data'!S477+'Daily data'!U477+'Daily data'!W477+'Daily data'!Y477+'Daily data'!AA477+'Daily data'!AC477+'Daily data'!AE477</f>
        <v>0</v>
      </c>
      <c r="I139" s="18">
        <f>'Daily data'!AF477+'Daily data'!AH477+'Daily data'!AJ477+'Daily data'!AL477+'Daily data'!AN477+'Daily data'!AP477+'Daily data'!AR477</f>
        <v>0</v>
      </c>
      <c r="J139" s="21">
        <f>'Daily data'!AG477+'Daily data'!AI477+'Daily data'!AK477+'Daily data'!AM477+'Daily data'!AO477+'Daily data'!AQ477+'Daily data'!AS477</f>
        <v>0</v>
      </c>
      <c r="K139" s="18">
        <f>'Daily data'!AT477+'Daily data'!AV477+'Daily data'!AX477+'Daily data'!AZ477+'Daily data'!BB477+'Daily data'!BD477+'Daily data'!BF477</f>
        <v>0</v>
      </c>
      <c r="L139" s="21">
        <f>'Daily data'!AU477+'Daily data'!AW477+'Daily data'!AY477+'Daily data'!BA477+'Daily data'!BC477+'Daily data'!BE477+'Daily data'!BG477</f>
        <v>0</v>
      </c>
      <c r="M139" s="18">
        <f>'Daily data'!BH477+'Daily data'!BJ477+'Daily data'!BL477+'Daily data'!BN477+'Daily data'!BP477+'Daily data'!BR477+'Daily data'!BT477</f>
        <v>0</v>
      </c>
      <c r="N139" s="21">
        <f>'Daily data'!BI477+'Daily data'!BK477+'Daily data'!BM477+'Daily data'!BO477+'Daily data'!BQ477+'Daily data'!BS477+'Daily data'!BU477</f>
        <v>0</v>
      </c>
      <c r="O139" s="18">
        <f>'Daily data'!BV477+'Daily data'!BX477+'Daily data'!BZ477+'Daily data'!CB477+'Daily data'!CD477+'Daily data'!CF477+'Daily data'!CH477</f>
        <v>0</v>
      </c>
      <c r="P139" s="21">
        <f>'Daily data'!BW477+'Daily data'!BY477+'Daily data'!CA477+'Daily data'!CC477+'Daily data'!CE477+'Daily data'!CG477+'Daily data'!CI477</f>
        <v>0</v>
      </c>
      <c r="Q139" s="18">
        <f>'Daily data'!CJ477+'Daily data'!CL477+'Daily data'!CN477+'Daily data'!CP477+'Daily data'!CR477+'Daily data'!CT477+'Daily data'!CV477</f>
        <v>0</v>
      </c>
      <c r="R139" s="21">
        <f>'Daily data'!CK477+'Daily data'!CM477+'Daily data'!CO477+'Daily data'!CQ477+'Daily data'!CS477+'Daily data'!CU477+'Daily data'!CW477</f>
        <v>0</v>
      </c>
      <c r="S139" s="18">
        <f>'Daily data'!CX477+'Daily data'!CZ477+'Daily data'!DB477+'Daily data'!DD477+'Daily data'!DF477+'Daily data'!DH477+'Daily data'!DJ477</f>
        <v>0</v>
      </c>
      <c r="T139" s="21">
        <f>'Daily data'!CY477+'Daily data'!DA477+'Daily data'!DC477+'Daily data'!DE477+'Daily data'!DG477+'Daily data'!DI477+'Daily data'!DK477</f>
        <v>0</v>
      </c>
      <c r="U139" s="18">
        <f>'Daily data'!DL477+'Daily data'!DN477+'Daily data'!DP477+'Daily data'!DR477+'Daily data'!DT477+'Daily data'!DV477+'Daily data'!DX477</f>
        <v>0</v>
      </c>
      <c r="V139" s="21">
        <f>'Daily data'!DM477+'Daily data'!DO477+'Daily data'!DQ477+'Daily data'!DS477+'Daily data'!DU477+'Daily data'!DW477+'Daily data'!DY477</f>
        <v>0</v>
      </c>
      <c r="W139" s="18">
        <f>'Daily data'!DZ477+'Daily data'!EB477+'Daily data'!ED477+'Daily data'!EF477+'Daily data'!EH477+'Daily data'!EJ477+'Daily data'!EL477</f>
        <v>0</v>
      </c>
      <c r="X139" s="21">
        <f>'Daily data'!EA477+'Daily data'!EC477+'Daily data'!EE477+'Daily data'!EG477+'Daily data'!EI477+'Daily data'!EK477+'Daily data'!EM477</f>
        <v>0</v>
      </c>
      <c r="Y139" s="18">
        <f>'Daily data'!EN477+'Daily data'!EP477+'Daily data'!ER477+'Daily data'!ET477+'Daily data'!EV477+'Daily data'!EX477+'Daily data'!EZ477</f>
        <v>0</v>
      </c>
      <c r="Z139" s="21">
        <f>'Daily data'!EO477+'Daily data'!EQ477+'Daily data'!ES477+'Daily data'!EU477+'Daily data'!EW477+'Daily data'!EY477+'Daily data'!FA477</f>
        <v>0</v>
      </c>
      <c r="AA139" s="18">
        <f>'Daily data'!FB477+'Daily data'!FD477+'Daily data'!FF477+'Daily data'!FH477+'Daily data'!FJ477+'Daily data'!FL477+'Daily data'!FN477</f>
        <v>0</v>
      </c>
      <c r="AB139" s="21">
        <f>'Daily data'!FC477+'Daily data'!FE477+'Daily data'!FG477+'Daily data'!FI477+'Daily data'!FK477+'Daily data'!FM477+'Daily data'!FO477</f>
        <v>0</v>
      </c>
      <c r="AC139" s="18">
        <f>'Daily data'!FP477+'Daily data'!FR477+'Daily data'!FT477+'Daily data'!FV477+'Daily data'!FX477+'Daily data'!FZ477+'Daily data'!GB477</f>
        <v>0</v>
      </c>
      <c r="AD139" s="21">
        <f>'Daily data'!FQ477+'Daily data'!FS477+'Daily data'!FU477+'Daily data'!FW477+'Daily data'!FY477+'Daily data'!GA477+'Daily data'!GC477</f>
        <v>0</v>
      </c>
      <c r="AE139" s="18">
        <f>'Daily data'!GD477+'Daily data'!GF477+'Daily data'!GH477+'Daily data'!GJ477+'Daily data'!GL477+'Daily data'!GN477+'Daily data'!GP477</f>
        <v>0</v>
      </c>
      <c r="AF139" s="21">
        <f>'Daily data'!GE477+'Daily data'!GG477+'Daily data'!GI477+'Daily data'!GK477+'Daily data'!GM477+'Daily data'!GO477+'Daily data'!GQ477</f>
        <v>0</v>
      </c>
      <c r="AG139" s="18">
        <f t="shared" si="4"/>
        <v>0</v>
      </c>
      <c r="AH139" s="33">
        <f t="shared" si="5"/>
        <v>0</v>
      </c>
    </row>
    <row r="140" spans="1:34" x14ac:dyDescent="0.35">
      <c r="A140">
        <v>204</v>
      </c>
      <c r="B140" t="str">
        <f>IFERROR(VLOOKUP(A140,Lookup!$A$1:$B$34,2,FALSE),"")</f>
        <v>LAMB</v>
      </c>
      <c r="C140">
        <v>1</v>
      </c>
      <c r="D140">
        <v>2</v>
      </c>
      <c r="E140" s="18">
        <f>'Daily data'!D98+'Daily data'!F98+'Daily data'!H98+'Daily data'!J98+'Daily data'!L98+'Daily data'!N98+'Daily data'!P98</f>
        <v>0</v>
      </c>
      <c r="F140" s="21">
        <f>'Daily data'!E98+'Daily data'!G98+'Daily data'!I98+'Daily data'!K98+'Daily data'!M98+'Daily data'!O98+'Daily data'!Q98</f>
        <v>0</v>
      </c>
      <c r="G140" s="18">
        <f>'Daily data'!R98+'Daily data'!T98+'Daily data'!V98+'Daily data'!X98+'Daily data'!Z98+'Daily data'!AB98+'Daily data'!AD98</f>
        <v>0</v>
      </c>
      <c r="H140" s="21">
        <f>'Daily data'!S98+'Daily data'!U98+'Daily data'!W98+'Daily data'!Y98+'Daily data'!AA98+'Daily data'!AC98+'Daily data'!AE98</f>
        <v>0</v>
      </c>
      <c r="I140" s="18">
        <f>'Daily data'!AF98+'Daily data'!AH98+'Daily data'!AJ98+'Daily data'!AL98+'Daily data'!AN98+'Daily data'!AP98+'Daily data'!AR98</f>
        <v>0</v>
      </c>
      <c r="J140" s="21">
        <f>'Daily data'!AG98+'Daily data'!AI98+'Daily data'!AK98+'Daily data'!AM98+'Daily data'!AO98+'Daily data'!AQ98+'Daily data'!AS98</f>
        <v>0</v>
      </c>
      <c r="K140" s="18">
        <f>'Daily data'!AT98+'Daily data'!AV98+'Daily data'!AX98+'Daily data'!AZ98+'Daily data'!BB98+'Daily data'!BD98+'Daily data'!BF98</f>
        <v>1153.504347826087</v>
      </c>
      <c r="L140" s="21">
        <f>'Daily data'!AU98+'Daily data'!AW98+'Daily data'!AY98+'Daily data'!BA98+'Daily data'!BC98+'Daily data'!BE98+'Daily data'!BG98</f>
        <v>8.9920000000000009</v>
      </c>
      <c r="M140" s="18">
        <f>'Daily data'!BH98+'Daily data'!BJ98+'Daily data'!BL98+'Daily data'!BN98+'Daily data'!BP98+'Daily data'!BR98+'Daily data'!BT98</f>
        <v>0</v>
      </c>
      <c r="N140" s="21">
        <f>'Daily data'!BI98+'Daily data'!BK98+'Daily data'!BM98+'Daily data'!BO98+'Daily data'!BQ98+'Daily data'!BS98+'Daily data'!BU98</f>
        <v>0</v>
      </c>
      <c r="O140" s="18">
        <f>'Daily data'!BV98+'Daily data'!BX98+'Daily data'!BZ98+'Daily data'!CB98+'Daily data'!CD98+'Daily data'!CF98+'Daily data'!CH98</f>
        <v>0</v>
      </c>
      <c r="P140" s="21">
        <f>'Daily data'!BW98+'Daily data'!BY98+'Daily data'!CA98+'Daily data'!CC98+'Daily data'!CE98+'Daily data'!CG98+'Daily data'!CI98</f>
        <v>0</v>
      </c>
      <c r="Q140" s="18">
        <f>'Daily data'!CJ98+'Daily data'!CL98+'Daily data'!CN98+'Daily data'!CP98+'Daily data'!CR98+'Daily data'!CT98+'Daily data'!CV98</f>
        <v>0</v>
      </c>
      <c r="R140" s="21">
        <f>'Daily data'!CK98+'Daily data'!CM98+'Daily data'!CO98+'Daily data'!CQ98+'Daily data'!CS98+'Daily data'!CU98+'Daily data'!CW98</f>
        <v>0</v>
      </c>
      <c r="S140" s="18">
        <f>'Daily data'!CX98+'Daily data'!CZ98+'Daily data'!DB98+'Daily data'!DD98+'Daily data'!DF98+'Daily data'!DH98+'Daily data'!DJ98</f>
        <v>2228.99130434783</v>
      </c>
      <c r="T140" s="21">
        <f>'Daily data'!CY98+'Daily data'!DA98+'Daily data'!DC98+'Daily data'!DE98+'Daily data'!DG98+'Daily data'!DI98+'Daily data'!DK98</f>
        <v>17.09</v>
      </c>
      <c r="U140" s="18">
        <f>'Daily data'!DL98+'Daily data'!DN98+'Daily data'!DP98+'Daily data'!DR98+'Daily data'!DT98+'Daily data'!DV98+'Daily data'!DX98</f>
        <v>0</v>
      </c>
      <c r="V140" s="21">
        <f>'Daily data'!DM98+'Daily data'!DO98+'Daily data'!DQ98+'Daily data'!DS98+'Daily data'!DU98+'Daily data'!DW98+'Daily data'!DY98</f>
        <v>0</v>
      </c>
      <c r="W140" s="18">
        <f>'Daily data'!DZ98+'Daily data'!EB98+'Daily data'!ED98+'Daily data'!EF98+'Daily data'!EH98+'Daily data'!EJ98+'Daily data'!EL98</f>
        <v>389.97391304347798</v>
      </c>
      <c r="X140" s="21">
        <f>'Daily data'!EA98+'Daily data'!EC98+'Daily data'!EE98+'Daily data'!EG98+'Daily data'!EI98+'Daily data'!EK98+'Daily data'!EM98</f>
        <v>2.99</v>
      </c>
      <c r="Y140" s="18">
        <f>'Daily data'!EN98+'Daily data'!EP98+'Daily data'!ER98+'Daily data'!ET98+'Daily data'!EV98+'Daily data'!EX98+'Daily data'!EZ98</f>
        <v>400.408695652174</v>
      </c>
      <c r="Z140" s="21">
        <f>'Daily data'!EO98+'Daily data'!EQ98+'Daily data'!ES98+'Daily data'!EU98+'Daily data'!EW98+'Daily data'!EY98+'Daily data'!FA98</f>
        <v>3.07</v>
      </c>
      <c r="AA140" s="18">
        <f>'Daily data'!FB98+'Daily data'!FD98+'Daily data'!FF98+'Daily data'!FH98+'Daily data'!FJ98+'Daily data'!FL98+'Daily data'!FN98</f>
        <v>15000.260869565209</v>
      </c>
      <c r="AB140" s="21">
        <f>'Daily data'!FC98+'Daily data'!FE98+'Daily data'!FG98+'Daily data'!FI98+'Daily data'!FK98+'Daily data'!FM98+'Daily data'!FO98</f>
        <v>127.78</v>
      </c>
      <c r="AC140" s="18">
        <f>'Daily data'!FP98+'Daily data'!FR98+'Daily data'!FT98+'Daily data'!FV98+'Daily data'!FX98+'Daily data'!FZ98+'Daily data'!GB98</f>
        <v>12887.808695652169</v>
      </c>
      <c r="AD140" s="21">
        <f>'Daily data'!FQ98+'Daily data'!FS98+'Daily data'!FU98+'Daily data'!FW98+'Daily data'!FY98+'Daily data'!GA98+'Daily data'!GC98</f>
        <v>109.14000000000001</v>
      </c>
      <c r="AE140" s="18">
        <f>'Daily data'!GD98+'Daily data'!GF98+'Daily data'!GH98+'Daily data'!GJ98+'Daily data'!GL98+'Daily data'!GN98+'Daily data'!GP98</f>
        <v>0</v>
      </c>
      <c r="AF140" s="21">
        <f>'Daily data'!GE98+'Daily data'!GG98+'Daily data'!GI98+'Daily data'!GK98+'Daily data'!GM98+'Daily data'!GO98+'Daily data'!GQ98</f>
        <v>0</v>
      </c>
      <c r="AG140" s="18">
        <f t="shared" si="4"/>
        <v>32060.947826086947</v>
      </c>
      <c r="AH140" s="33">
        <f t="shared" si="5"/>
        <v>269.06200000000001</v>
      </c>
    </row>
    <row r="141" spans="1:34" x14ac:dyDescent="0.35">
      <c r="A141">
        <v>204</v>
      </c>
      <c r="B141" t="str">
        <f>IFERROR(VLOOKUP(A141,Lookup!$A$1:$B$34,2,FALSE),"")</f>
        <v>LAMB</v>
      </c>
      <c r="C141" t="s">
        <v>163</v>
      </c>
      <c r="D141">
        <v>2</v>
      </c>
      <c r="E141" s="18">
        <f>'Daily data'!D167+'Daily data'!F167+'Daily data'!H167+'Daily data'!J167+'Daily data'!L167+'Daily data'!N167+'Daily data'!P167</f>
        <v>903.20869565217367</v>
      </c>
      <c r="F141" s="21">
        <f>'Daily data'!E167+'Daily data'!G167+'Daily data'!I167+'Daily data'!K167+'Daily data'!M167+'Daily data'!O167+'Daily data'!Q167</f>
        <v>5.5</v>
      </c>
      <c r="G141" s="18">
        <f>'Daily data'!R167+'Daily data'!T167+'Daily data'!V167+'Daily data'!X167+'Daily data'!Z167+'Daily data'!AB167+'Daily data'!AD167</f>
        <v>1346.4434782608701</v>
      </c>
      <c r="H141" s="21">
        <f>'Daily data'!S167+'Daily data'!U167+'Daily data'!W167+'Daily data'!Y167+'Daily data'!AA167+'Daily data'!AC167+'Daily data'!AE167</f>
        <v>8.15</v>
      </c>
      <c r="I141" s="18">
        <f>'Daily data'!AF167+'Daily data'!AH167+'Daily data'!AJ167+'Daily data'!AL167+'Daily data'!AN167+'Daily data'!AP167+'Daily data'!AR167</f>
        <v>1819.2260869565218</v>
      </c>
      <c r="J141" s="21">
        <f>'Daily data'!AG167+'Daily data'!AI167+'Daily data'!AK167+'Daily data'!AM167+'Daily data'!AO167+'Daily data'!AQ167+'Daily data'!AS167</f>
        <v>11.012</v>
      </c>
      <c r="K141" s="18">
        <f>'Daily data'!AT167+'Daily data'!AV167+'Daily data'!AX167+'Daily data'!AZ167+'Daily data'!BB167+'Daily data'!BD167+'Daily data'!BF167</f>
        <v>2953.2260869565221</v>
      </c>
      <c r="L141" s="21">
        <f>'Daily data'!AU167+'Daily data'!AW167+'Daily data'!AY167+'Daily data'!BA167+'Daily data'!BC167+'Daily data'!BE167+'Daily data'!BG167</f>
        <v>17.876000000000005</v>
      </c>
      <c r="M141" s="18">
        <f>'Daily data'!BH167+'Daily data'!BJ167+'Daily data'!BL167+'Daily data'!BN167+'Daily data'!BP167+'Daily data'!BR167+'Daily data'!BT167</f>
        <v>1378.5826086956529</v>
      </c>
      <c r="N141" s="21">
        <f>'Daily data'!BI167+'Daily data'!BK167+'Daily data'!BM167+'Daily data'!BO167+'Daily data'!BQ167+'Daily data'!BS167+'Daily data'!BU167</f>
        <v>8.3759999999999994</v>
      </c>
      <c r="O141" s="18">
        <f>'Daily data'!BV167+'Daily data'!BX167+'Daily data'!BZ167+'Daily data'!CB167+'Daily data'!CD167+'Daily data'!CF167+'Daily data'!CH167</f>
        <v>1983.4956521739136</v>
      </c>
      <c r="P141" s="21">
        <f>'Daily data'!BW167+'Daily data'!BY167+'Daily data'!CA167+'Daily data'!CC167+'Daily data'!CE167+'Daily data'!CG167+'Daily data'!CI167</f>
        <v>12.006</v>
      </c>
      <c r="Q141" s="18">
        <f>'Daily data'!CJ167+'Daily data'!CL167+'Daily data'!CN167+'Daily data'!CP167+'Daily data'!CR167+'Daily data'!CT167+'Daily data'!CV167</f>
        <v>915.57391304347857</v>
      </c>
      <c r="R141" s="21">
        <f>'Daily data'!CK167+'Daily data'!CM167+'Daily data'!CO167+'Daily data'!CQ167+'Daily data'!CS167+'Daily data'!CU167+'Daily data'!CW167</f>
        <v>5.5419999999999998</v>
      </c>
      <c r="S141" s="18">
        <f>'Daily data'!CX167+'Daily data'!CZ167+'Daily data'!DB167+'Daily data'!DD167+'Daily data'!DF167+'Daily data'!DH167+'Daily data'!DJ167</f>
        <v>2728.2347826086952</v>
      </c>
      <c r="T141" s="21">
        <f>'Daily data'!CY167+'Daily data'!DA167+'Daily data'!DC167+'Daily data'!DE167+'Daily data'!DG167+'Daily data'!DI167+'Daily data'!DK167</f>
        <v>16.57</v>
      </c>
      <c r="U141" s="18">
        <f>'Daily data'!DL167+'Daily data'!DN167+'Daily data'!DP167+'Daily data'!DR167+'Daily data'!DT167+'Daily data'!DV167+'Daily data'!DX167</f>
        <v>1660.3304347826079</v>
      </c>
      <c r="V141" s="21">
        <f>'Daily data'!DM167+'Daily data'!DO167+'Daily data'!DQ167+'Daily data'!DS167+'Daily data'!DU167+'Daily data'!DW167+'Daily data'!DY167</f>
        <v>10.050000000000001</v>
      </c>
      <c r="W141" s="18">
        <f>'Daily data'!DZ167+'Daily data'!EB167+'Daily data'!ED167+'Daily data'!EF167+'Daily data'!EH167+'Daily data'!EJ167+'Daily data'!EL167</f>
        <v>1882.6695652173912</v>
      </c>
      <c r="X141" s="21">
        <f>'Daily data'!EA167+'Daily data'!EC167+'Daily data'!EE167+'Daily data'!EG167+'Daily data'!EI167+'Daily data'!EK167+'Daily data'!EM167</f>
        <v>11.396000000000001</v>
      </c>
      <c r="Y141" s="18">
        <f>'Daily data'!EN167+'Daily data'!EP167+'Daily data'!ER167+'Daily data'!ET167+'Daily data'!EV167+'Daily data'!EX167+'Daily data'!EZ167</f>
        <v>676.03478260869599</v>
      </c>
      <c r="Z141" s="21">
        <f>'Daily data'!EO167+'Daily data'!EQ167+'Daily data'!ES167+'Daily data'!EU167+'Daily data'!EW167+'Daily data'!EY167+'Daily data'!FA167</f>
        <v>4.0919999999999996</v>
      </c>
      <c r="AA141" s="18">
        <f>'Daily data'!FB167+'Daily data'!FD167+'Daily data'!FF167+'Daily data'!FH167+'Daily data'!FJ167+'Daily data'!FL167+'Daily data'!FN167</f>
        <v>1818.3739130434794</v>
      </c>
      <c r="AB141" s="21">
        <f>'Daily data'!FC167+'Daily data'!FE167+'Daily data'!FG167+'Daily data'!FI167+'Daily data'!FK167+'Daily data'!FM167+'Daily data'!FO167</f>
        <v>11.546000000000001</v>
      </c>
      <c r="AC141" s="18">
        <f>'Daily data'!FP167+'Daily data'!FR167+'Daily data'!FT167+'Daily data'!FV167+'Daily data'!FX167+'Daily data'!FZ167+'Daily data'!GB167</f>
        <v>1215.7652173913029</v>
      </c>
      <c r="AD141" s="21">
        <f>'Daily data'!FQ167+'Daily data'!FS167+'Daily data'!FU167+'Daily data'!FW167+'Daily data'!FY167+'Daily data'!GA167+'Daily data'!GC167</f>
        <v>7.7680000000000007</v>
      </c>
      <c r="AE141" s="18">
        <f>'Daily data'!GD167+'Daily data'!GF167+'Daily data'!GH167+'Daily data'!GJ167+'Daily data'!GL167+'Daily data'!GN167+'Daily data'!GP167</f>
        <v>1024.504347826087</v>
      </c>
      <c r="AF141" s="21">
        <f>'Daily data'!GE167+'Daily data'!GG167+'Daily data'!GI167+'Daily data'!GK167+'Daily data'!GM167+'Daily data'!GO167+'Daily data'!GQ167</f>
        <v>6.5460000000000003</v>
      </c>
      <c r="AG141" s="18">
        <f t="shared" si="4"/>
        <v>22305.669565217391</v>
      </c>
      <c r="AH141" s="33">
        <f t="shared" si="5"/>
        <v>136.43</v>
      </c>
    </row>
    <row r="142" spans="1:34" x14ac:dyDescent="0.35">
      <c r="A142">
        <v>204</v>
      </c>
      <c r="B142" t="str">
        <f>IFERROR(VLOOKUP(A142,Lookup!$A$1:$B$34,2,FALSE),"")</f>
        <v>LAMB</v>
      </c>
      <c r="C142" t="s">
        <v>168</v>
      </c>
      <c r="D142">
        <v>2</v>
      </c>
      <c r="E142" s="18">
        <f>'Daily data'!D243+'Daily data'!F243+'Daily data'!H243+'Daily data'!J243+'Daily data'!L243+'Daily data'!N243+'Daily data'!P243</f>
        <v>1517.7304347826089</v>
      </c>
      <c r="F142" s="21">
        <f>'Daily data'!E243+'Daily data'!G243+'Daily data'!I243+'Daily data'!K243+'Daily data'!M243+'Daily data'!O243+'Daily data'!Q243</f>
        <v>7.9340000000000002</v>
      </c>
      <c r="G142" s="18">
        <f>'Daily data'!R243+'Daily data'!T243+'Daily data'!V243+'Daily data'!X243+'Daily data'!Z243+'Daily data'!AB243+'Daily data'!AD243</f>
        <v>1627.5217391304359</v>
      </c>
      <c r="H142" s="21">
        <f>'Daily data'!S243+'Daily data'!U243+'Daily data'!W243+'Daily data'!Y243+'Daily data'!AA243+'Daily data'!AC243+'Daily data'!AE243</f>
        <v>8.5080000000000009</v>
      </c>
      <c r="I142" s="18">
        <f>'Daily data'!AF243+'Daily data'!AH243+'Daily data'!AJ243+'Daily data'!AL243+'Daily data'!AN243+'Daily data'!AP243+'Daily data'!AR243</f>
        <v>320.22608695652133</v>
      </c>
      <c r="J142" s="21">
        <f>'Daily data'!AG243+'Daily data'!AI243+'Daily data'!AK243+'Daily data'!AM243+'Daily data'!AO243+'Daily data'!AQ243+'Daily data'!AS243</f>
        <v>1.6739999999999999</v>
      </c>
      <c r="K142" s="18">
        <f>'Daily data'!AT243+'Daily data'!AV243+'Daily data'!AX243+'Daily data'!AZ243+'Daily data'!BB243+'Daily data'!BD243+'Daily data'!BF243</f>
        <v>2163.5478260869586</v>
      </c>
      <c r="L142" s="21">
        <f>'Daily data'!AU243+'Daily data'!AW243+'Daily data'!AY243+'Daily data'!BA243+'Daily data'!BC243+'Daily data'!BE243+'Daily data'!BG243</f>
        <v>11.31</v>
      </c>
      <c r="M142" s="18">
        <f>'Daily data'!BH243+'Daily data'!BJ243+'Daily data'!BL243+'Daily data'!BN243+'Daily data'!BP243+'Daily data'!BR243+'Daily data'!BT243</f>
        <v>1265.852173913044</v>
      </c>
      <c r="N142" s="21">
        <f>'Daily data'!BI243+'Daily data'!BK243+'Daily data'!BM243+'Daily data'!BO243+'Daily data'!BQ243+'Daily data'!BS243+'Daily data'!BU243</f>
        <v>6.6660000000000004</v>
      </c>
      <c r="O142" s="18">
        <f>'Daily data'!BV243+'Daily data'!BX243+'Daily data'!BZ243+'Daily data'!CB243+'Daily data'!CD243+'Daily data'!CF243+'Daily data'!CH243</f>
        <v>1027.2608695652177</v>
      </c>
      <c r="P142" s="21">
        <f>'Daily data'!BW243+'Daily data'!BY243+'Daily data'!CA243+'Daily data'!CC243+'Daily data'!CE243+'Daily data'!CG243+'Daily data'!CI243</f>
        <v>5.37</v>
      </c>
      <c r="Q142" s="18">
        <f>'Daily data'!CJ243+'Daily data'!CL243+'Daily data'!CN243+'Daily data'!CP243+'Daily data'!CR243+'Daily data'!CT243+'Daily data'!CV243</f>
        <v>1622.9391304347828</v>
      </c>
      <c r="R142" s="21">
        <f>'Daily data'!CK243+'Daily data'!CM243+'Daily data'!CO243+'Daily data'!CQ243+'Daily data'!CS243+'Daily data'!CU243+'Daily data'!CW243</f>
        <v>8.484</v>
      </c>
      <c r="S142" s="18">
        <f>'Daily data'!CX243+'Daily data'!CZ243+'Daily data'!DB243+'Daily data'!DD243+'Daily data'!DF243+'Daily data'!DH243+'Daily data'!DJ243</f>
        <v>1728.5217391304359</v>
      </c>
      <c r="T142" s="21">
        <f>'Daily data'!CY243+'Daily data'!DA243+'Daily data'!DC243+'Daily data'!DE243+'Daily data'!DG243+'Daily data'!DI243+'Daily data'!DK243</f>
        <v>9.0359999999999996</v>
      </c>
      <c r="U142" s="18">
        <f>'Daily data'!DL243+'Daily data'!DN243+'Daily data'!DP243+'Daily data'!DR243+'Daily data'!DT243+'Daily data'!DV243+'Daily data'!DX243</f>
        <v>2627.9999999999995</v>
      </c>
      <c r="V142" s="21">
        <f>'Daily data'!DM243+'Daily data'!DO243+'Daily data'!DQ243+'Daily data'!DS243+'Daily data'!DU243+'Daily data'!DW243+'Daily data'!DY243</f>
        <v>13.738</v>
      </c>
      <c r="W142" s="18">
        <f>'Daily data'!DZ243+'Daily data'!EB243+'Daily data'!ED243+'Daily data'!EF243+'Daily data'!EH243+'Daily data'!EJ243+'Daily data'!EL243</f>
        <v>785.44347826087005</v>
      </c>
      <c r="X142" s="21">
        <f>'Daily data'!EA243+'Daily data'!EC243+'Daily data'!EE243+'Daily data'!EG243+'Daily data'!EI243+'Daily data'!EK243+'Daily data'!EM243</f>
        <v>4.1059999999999999</v>
      </c>
      <c r="Y142" s="18">
        <f>'Daily data'!EN243+'Daily data'!EP243+'Daily data'!ER243+'Daily data'!ET243+'Daily data'!EV243+'Daily data'!EX243+'Daily data'!EZ243</f>
        <v>1165.3391304347822</v>
      </c>
      <c r="Z142" s="21">
        <f>'Daily data'!EO243+'Daily data'!EQ243+'Daily data'!ES243+'Daily data'!EU243+'Daily data'!EW243+'Daily data'!EY243+'Daily data'!FA243</f>
        <v>6.0920000000000005</v>
      </c>
      <c r="AA142" s="18">
        <f>'Daily data'!FB243+'Daily data'!FD243+'Daily data'!FF243+'Daily data'!FH243+'Daily data'!FJ243+'Daily data'!FL243+'Daily data'!FN243</f>
        <v>1063.5739130434781</v>
      </c>
      <c r="AB142" s="21">
        <f>'Daily data'!FC243+'Daily data'!FE243+'Daily data'!FG243+'Daily data'!FI243+'Daily data'!FK243+'Daily data'!FM243+'Daily data'!FO243</f>
        <v>6.1159999999999997</v>
      </c>
      <c r="AC142" s="18">
        <f>'Daily data'!FP243+'Daily data'!FR243+'Daily data'!FT243+'Daily data'!FV243+'Daily data'!FX243+'Daily data'!FZ243+'Daily data'!GB243</f>
        <v>1808.234782608695</v>
      </c>
      <c r="AD142" s="21">
        <f>'Daily data'!FQ243+'Daily data'!FS243+'Daily data'!FU243+'Daily data'!FW243+'Daily data'!FY243+'Daily data'!GA243+'Daily data'!GC243</f>
        <v>10.398</v>
      </c>
      <c r="AE142" s="18">
        <f>'Daily data'!GD243+'Daily data'!GF243+'Daily data'!GH243+'Daily data'!GJ243+'Daily data'!GL243+'Daily data'!GN243+'Daily data'!GP243</f>
        <v>2036.1652173913039</v>
      </c>
      <c r="AF142" s="21">
        <f>'Daily data'!GE243+'Daily data'!GG243+'Daily data'!GI243+'Daily data'!GK243+'Daily data'!GM243+'Daily data'!GO243+'Daily data'!GQ243</f>
        <v>13.01</v>
      </c>
      <c r="AG142" s="18">
        <f t="shared" si="4"/>
        <v>20760.356521739133</v>
      </c>
      <c r="AH142" s="33">
        <f t="shared" si="5"/>
        <v>112.44199999999999</v>
      </c>
    </row>
    <row r="143" spans="1:34" x14ac:dyDescent="0.35">
      <c r="A143">
        <v>204</v>
      </c>
      <c r="B143" t="str">
        <f>IFERROR(VLOOKUP(A143,Lookup!$A$1:$B$34,2,FALSE),"")</f>
        <v>LAMB</v>
      </c>
      <c r="C143" t="s">
        <v>166</v>
      </c>
      <c r="D143">
        <v>2</v>
      </c>
      <c r="E143" s="18">
        <f>'Daily data'!D170+'Daily data'!F170+'Daily data'!H170+'Daily data'!J170+'Daily data'!L170+'Daily data'!N170+'Daily data'!P170</f>
        <v>1054.7739130434788</v>
      </c>
      <c r="F143" s="21">
        <f>'Daily data'!E170+'Daily data'!G170+'Daily data'!I170+'Daily data'!K170+'Daily data'!M170+'Daily data'!O170+'Daily data'!Q170</f>
        <v>5.14</v>
      </c>
      <c r="G143" s="18">
        <f>'Daily data'!R170+'Daily data'!T170+'Daily data'!V170+'Daily data'!X170+'Daily data'!Z170+'Daily data'!AB170+'Daily data'!AD170</f>
        <v>1136.8695652173922</v>
      </c>
      <c r="H143" s="21">
        <f>'Daily data'!S170+'Daily data'!U170+'Daily data'!W170+'Daily data'!Y170+'Daily data'!AA170+'Daily data'!AC170+'Daily data'!AE170</f>
        <v>5.54</v>
      </c>
      <c r="I143" s="18">
        <f>'Daily data'!AF170+'Daily data'!AH170+'Daily data'!AJ170+'Daily data'!AL170+'Daily data'!AN170+'Daily data'!AP170+'Daily data'!AR170</f>
        <v>769.11304347826092</v>
      </c>
      <c r="J143" s="21">
        <f>'Daily data'!AG170+'Daily data'!AI170+'Daily data'!AK170+'Daily data'!AM170+'Daily data'!AO170+'Daily data'!AQ170+'Daily data'!AS170</f>
        <v>3.7479999999999998</v>
      </c>
      <c r="K143" s="18">
        <f>'Daily data'!AT170+'Daily data'!AV170+'Daily data'!AX170+'Daily data'!AZ170+'Daily data'!BB170+'Daily data'!BD170+'Daily data'!BF170</f>
        <v>1944.9826086956496</v>
      </c>
      <c r="L143" s="21">
        <f>'Daily data'!AU170+'Daily data'!AW170+'Daily data'!AY170+'Daily data'!BA170+'Daily data'!BC170+'Daily data'!BE170+'Daily data'!BG170</f>
        <v>9.4779999999999998</v>
      </c>
      <c r="M143" s="18">
        <f>'Daily data'!BH170+'Daily data'!BJ170+'Daily data'!BL170+'Daily data'!BN170+'Daily data'!BP170+'Daily data'!BR170+'Daily data'!BT170</f>
        <v>1422.5043478260859</v>
      </c>
      <c r="N143" s="21">
        <f>'Daily data'!BI170+'Daily data'!BK170+'Daily data'!BM170+'Daily data'!BO170+'Daily data'!BQ170+'Daily data'!BS170+'Daily data'!BU170</f>
        <v>6.9320000000000004</v>
      </c>
      <c r="O143" s="18">
        <f>'Daily data'!BV170+'Daily data'!BX170+'Daily data'!BZ170+'Daily data'!CB170+'Daily data'!CD170+'Daily data'!CF170+'Daily data'!CH170</f>
        <v>731.79130434782599</v>
      </c>
      <c r="P143" s="21">
        <f>'Daily data'!BW170+'Daily data'!BY170+'Daily data'!CA170+'Daily data'!CC170+'Daily data'!CE170+'Daily data'!CG170+'Daily data'!CI170</f>
        <v>3.5660000000000003</v>
      </c>
      <c r="Q143" s="18">
        <f>'Daily data'!CJ170+'Daily data'!CL170+'Daily data'!CN170+'Daily data'!CP170+'Daily data'!CR170+'Daily data'!CT170+'Daily data'!CV170</f>
        <v>1450.2173913043471</v>
      </c>
      <c r="R143" s="21">
        <f>'Daily data'!CK170+'Daily data'!CM170+'Daily data'!CO170+'Daily data'!CQ170+'Daily data'!CS170+'Daily data'!CU170+'Daily data'!CW170</f>
        <v>7.0919999999999996</v>
      </c>
      <c r="S143" s="18">
        <f>'Daily data'!CX170+'Daily data'!CZ170+'Daily data'!DB170+'Daily data'!DD170+'Daily data'!DF170+'Daily data'!DH170+'Daily data'!DJ170</f>
        <v>2273.3130434782611</v>
      </c>
      <c r="T143" s="21">
        <f>'Daily data'!CY170+'Daily data'!DA170+'Daily data'!DC170+'Daily data'!DE170+'Daily data'!DG170+'Daily data'!DI170+'Daily data'!DK170</f>
        <v>11.077999999999999</v>
      </c>
      <c r="U143" s="18">
        <f>'Daily data'!DL170+'Daily data'!DN170+'Daily data'!DP170+'Daily data'!DR170+'Daily data'!DT170+'Daily data'!DV170+'Daily data'!DX170</f>
        <v>2409.5652173913049</v>
      </c>
      <c r="V143" s="21">
        <f>'Daily data'!DM170+'Daily data'!DO170+'Daily data'!DQ170+'Daily data'!DS170+'Daily data'!DU170+'Daily data'!DW170+'Daily data'!DY170</f>
        <v>11.742000000000001</v>
      </c>
      <c r="W143" s="18">
        <f>'Daily data'!DZ170+'Daily data'!EB170+'Daily data'!ED170+'Daily data'!EF170+'Daily data'!EH170+'Daily data'!EJ170+'Daily data'!EL170</f>
        <v>953.80869565217404</v>
      </c>
      <c r="X143" s="21">
        <f>'Daily data'!EA170+'Daily data'!EC170+'Daily data'!EE170+'Daily data'!EG170+'Daily data'!EI170+'Daily data'!EK170+'Daily data'!EM170</f>
        <v>4.6479999999999997</v>
      </c>
      <c r="Y143" s="18">
        <f>'Daily data'!EN170+'Daily data'!EP170+'Daily data'!ER170+'Daily data'!ET170+'Daily data'!EV170+'Daily data'!EX170+'Daily data'!EZ170</f>
        <v>1418.0347826086959</v>
      </c>
      <c r="Z143" s="21">
        <f>'Daily data'!EO170+'Daily data'!EQ170+'Daily data'!ES170+'Daily data'!EU170+'Daily data'!EW170+'Daily data'!EY170+'Daily data'!FA170</f>
        <v>6.9380000000000006</v>
      </c>
      <c r="AA143" s="18">
        <f>'Daily data'!FB170+'Daily data'!FD170+'Daily data'!FF170+'Daily data'!FH170+'Daily data'!FJ170+'Daily data'!FL170+'Daily data'!FN170</f>
        <v>636.61739130434808</v>
      </c>
      <c r="AB143" s="21">
        <f>'Daily data'!FC170+'Daily data'!FE170+'Daily data'!FG170+'Daily data'!FI170+'Daily data'!FK170+'Daily data'!FM170+'Daily data'!FO170</f>
        <v>3.6920000000000002</v>
      </c>
      <c r="AC143" s="18">
        <f>'Daily data'!FP170+'Daily data'!FR170+'Daily data'!FT170+'Daily data'!FV170+'Daily data'!FX170+'Daily data'!FZ170+'Daily data'!GB170</f>
        <v>1173.130434782609</v>
      </c>
      <c r="AD143" s="21">
        <f>'Daily data'!FQ170+'Daily data'!FS170+'Daily data'!FU170+'Daily data'!FW170+'Daily data'!FY170+'Daily data'!GA170+'Daily data'!GC170</f>
        <v>6.7460000000000004</v>
      </c>
      <c r="AE143" s="18">
        <f>'Daily data'!GD170+'Daily data'!GF170+'Daily data'!GH170+'Daily data'!GJ170+'Daily data'!GL170+'Daily data'!GN170+'Daily data'!GP170</f>
        <v>1422.852173913044</v>
      </c>
      <c r="AF143" s="21">
        <f>'Daily data'!GE170+'Daily data'!GG170+'Daily data'!GI170+'Daily data'!GK170+'Daily data'!GM170+'Daily data'!GO170+'Daily data'!GQ170</f>
        <v>9.0910000000000011</v>
      </c>
      <c r="AG143" s="18">
        <f t="shared" si="4"/>
        <v>18797.573913043481</v>
      </c>
      <c r="AH143" s="33">
        <f t="shared" si="5"/>
        <v>95.430999999999983</v>
      </c>
    </row>
    <row r="144" spans="1:34" x14ac:dyDescent="0.35">
      <c r="A144">
        <v>204</v>
      </c>
      <c r="B144" t="str">
        <f>IFERROR(VLOOKUP(A144,Lookup!$A$1:$B$34,2,FALSE),"")</f>
        <v>LAMB</v>
      </c>
      <c r="C144" t="s">
        <v>419</v>
      </c>
      <c r="D144">
        <v>2</v>
      </c>
      <c r="E144" s="18">
        <f>'Daily data'!D442+'Daily data'!F442+'Daily data'!H442+'Daily data'!J442+'Daily data'!L442+'Daily data'!N442+'Daily data'!P442</f>
        <v>3084.3217391304302</v>
      </c>
      <c r="F144" s="21">
        <f>'Daily data'!E442+'Daily data'!G442+'Daily data'!I442+'Daily data'!K442+'Daily data'!M442+'Daily data'!O442+'Daily data'!Q442</f>
        <v>23.648</v>
      </c>
      <c r="G144" s="18">
        <f>'Daily data'!R442+'Daily data'!T442+'Daily data'!V442+'Daily data'!X442+'Daily data'!Z442+'Daily data'!AB442+'Daily data'!AD442</f>
        <v>295.286956521739</v>
      </c>
      <c r="H144" s="21">
        <f>'Daily data'!S442+'Daily data'!U442+'Daily data'!W442+'Daily data'!Y442+'Daily data'!AA442+'Daily data'!AC442+'Daily data'!AE442</f>
        <v>2.2639999999999998</v>
      </c>
      <c r="I144" s="18">
        <f>'Daily data'!AF442+'Daily data'!AH442+'Daily data'!AJ442+'Daily data'!AL442+'Daily data'!AN442+'Daily data'!AP442+'Daily data'!AR442</f>
        <v>709.78260869565202</v>
      </c>
      <c r="J144" s="21">
        <f>'Daily data'!AG442+'Daily data'!AI442+'Daily data'!AK442+'Daily data'!AM442+'Daily data'!AO442+'Daily data'!AQ442+'Daily data'!AS442</f>
        <v>5.4420000000000002</v>
      </c>
      <c r="K144" s="18">
        <f>'Daily data'!AT442+'Daily data'!AV442+'Daily data'!AX442+'Daily data'!AZ442+'Daily data'!BB442+'Daily data'!BD442+'Daily data'!BF442</f>
        <v>3365.139130434779</v>
      </c>
      <c r="L144" s="21">
        <f>'Daily data'!AU442+'Daily data'!AW442+'Daily data'!AY442+'Daily data'!BA442+'Daily data'!BC442+'Daily data'!BE442+'Daily data'!BG442</f>
        <v>27.554000000000002</v>
      </c>
      <c r="M144" s="18">
        <f>'Daily data'!BH442+'Daily data'!BJ442+'Daily data'!BL442+'Daily data'!BN442+'Daily data'!BP442+'Daily data'!BR442+'Daily data'!BT442</f>
        <v>0</v>
      </c>
      <c r="N144" s="21">
        <f>'Daily data'!BI442+'Daily data'!BK442+'Daily data'!BM442+'Daily data'!BO442+'Daily data'!BQ442+'Daily data'!BS442+'Daily data'!BU442</f>
        <v>0</v>
      </c>
      <c r="O144" s="18">
        <f>'Daily data'!BV442+'Daily data'!BX442+'Daily data'!BZ442+'Daily data'!CB442+'Daily data'!CD442+'Daily data'!CF442+'Daily data'!CH442</f>
        <v>1511.6521739130471</v>
      </c>
      <c r="P144" s="21">
        <f>'Daily data'!BW442+'Daily data'!BY442+'Daily data'!CA442+'Daily data'!CC442+'Daily data'!CE442+'Daily data'!CG442+'Daily data'!CI442</f>
        <v>12.417999999999999</v>
      </c>
      <c r="Q144" s="18">
        <f>'Daily data'!CJ442+'Daily data'!CL442+'Daily data'!CN442+'Daily data'!CP442+'Daily data'!CR442+'Daily data'!CT442+'Daily data'!CV442</f>
        <v>0</v>
      </c>
      <c r="R144" s="21">
        <f>'Daily data'!CK442+'Daily data'!CM442+'Daily data'!CO442+'Daily data'!CQ442+'Daily data'!CS442+'Daily data'!CU442+'Daily data'!CW442</f>
        <v>0</v>
      </c>
      <c r="S144" s="18">
        <f>'Daily data'!CX442+'Daily data'!CZ442+'Daily data'!DB442+'Daily data'!DD442+'Daily data'!DF442+'Daily data'!DH442+'Daily data'!DJ442</f>
        <v>2191.1478260869521</v>
      </c>
      <c r="T144" s="21">
        <f>'Daily data'!CY442+'Daily data'!DA442+'Daily data'!DC442+'Daily data'!DE442+'Daily data'!DG442+'Daily data'!DI442+'Daily data'!DK442</f>
        <v>18</v>
      </c>
      <c r="U144" s="18">
        <f>'Daily data'!DL442+'Daily data'!DN442+'Daily data'!DP442+'Daily data'!DR442+'Daily data'!DT442+'Daily data'!DV442+'Daily data'!DX442</f>
        <v>7159.652173913044</v>
      </c>
      <c r="V144" s="21">
        <f>'Daily data'!DM442+'Daily data'!DO442+'Daily data'!DQ442+'Daily data'!DS442+'Daily data'!DU442+'Daily data'!DW442+'Daily data'!DY442</f>
        <v>58.988000000000007</v>
      </c>
      <c r="W144" s="18">
        <f>'Daily data'!DZ442+'Daily data'!EB442+'Daily data'!ED442+'Daily data'!EF442+'Daily data'!EH442+'Daily data'!EJ442+'Daily data'!EL442</f>
        <v>0</v>
      </c>
      <c r="X144" s="21">
        <f>'Daily data'!EA442+'Daily data'!EC442+'Daily data'!EE442+'Daily data'!EG442+'Daily data'!EI442+'Daily data'!EK442+'Daily data'!EM442</f>
        <v>0</v>
      </c>
      <c r="Y144" s="18">
        <f>'Daily data'!EN442+'Daily data'!EP442+'Daily data'!ER442+'Daily data'!ET442+'Daily data'!EV442+'Daily data'!EX442+'Daily data'!EZ442</f>
        <v>0</v>
      </c>
      <c r="Z144" s="21">
        <f>'Daily data'!EO442+'Daily data'!EQ442+'Daily data'!ES442+'Daily data'!EU442+'Daily data'!EW442+'Daily data'!EY442+'Daily data'!FA442</f>
        <v>0</v>
      </c>
      <c r="AA144" s="18">
        <f>'Daily data'!FB442+'Daily data'!FD442+'Daily data'!FF442+'Daily data'!FH442+'Daily data'!FJ442+'Daily data'!FL442+'Daily data'!FN442</f>
        <v>0</v>
      </c>
      <c r="AB144" s="21">
        <f>'Daily data'!FC442+'Daily data'!FE442+'Daily data'!FG442+'Daily data'!FI442+'Daily data'!FK442+'Daily data'!FM442+'Daily data'!FO442</f>
        <v>0</v>
      </c>
      <c r="AC144" s="18">
        <f>'Daily data'!FP442+'Daily data'!FR442+'Daily data'!FT442+'Daily data'!FV442+'Daily data'!FX442+'Daily data'!FZ442+'Daily data'!GB442</f>
        <v>0</v>
      </c>
      <c r="AD144" s="21">
        <f>'Daily data'!FQ442+'Daily data'!FS442+'Daily data'!FU442+'Daily data'!FW442+'Daily data'!FY442+'Daily data'!GA442+'Daily data'!GC442</f>
        <v>0</v>
      </c>
      <c r="AE144" s="18">
        <f>'Daily data'!GD442+'Daily data'!GF442+'Daily data'!GH442+'Daily data'!GJ442+'Daily data'!GL442+'Daily data'!GN442+'Daily data'!GP442</f>
        <v>0</v>
      </c>
      <c r="AF144" s="21">
        <f>'Daily data'!GE442+'Daily data'!GG442+'Daily data'!GI442+'Daily data'!GK442+'Daily data'!GM442+'Daily data'!GO442+'Daily data'!GQ442</f>
        <v>0</v>
      </c>
      <c r="AG144" s="18">
        <f t="shared" si="4"/>
        <v>18316.982608695645</v>
      </c>
      <c r="AH144" s="33">
        <f t="shared" si="5"/>
        <v>148.31399999999999</v>
      </c>
    </row>
    <row r="145" spans="1:34" x14ac:dyDescent="0.35">
      <c r="A145">
        <v>204</v>
      </c>
      <c r="B145" t="str">
        <f>IFERROR(VLOOKUP(A145,Lookup!$A$1:$B$34,2,FALSE),"")</f>
        <v>LAMB</v>
      </c>
      <c r="C145" t="s">
        <v>171</v>
      </c>
      <c r="D145">
        <v>2</v>
      </c>
      <c r="E145" s="18">
        <f>'Daily data'!D175+'Daily data'!F175+'Daily data'!H175+'Daily data'!J175+'Daily data'!L175+'Daily data'!N175+'Daily data'!P175</f>
        <v>445.07826086956504</v>
      </c>
      <c r="F145" s="21">
        <f>'Daily data'!E175+'Daily data'!G175+'Daily data'!I175+'Daily data'!K175+'Daily data'!M175+'Daily data'!O175+'Daily data'!Q175</f>
        <v>2.7519999999999998</v>
      </c>
      <c r="G145" s="18">
        <f>'Daily data'!R175+'Daily data'!T175+'Daily data'!V175+'Daily data'!X175+'Daily data'!Z175+'Daily data'!AB175+'Daily data'!AD175</f>
        <v>914.73913043478206</v>
      </c>
      <c r="H145" s="21">
        <f>'Daily data'!S175+'Daily data'!U175+'Daily data'!W175+'Daily data'!Y175+'Daily data'!AA175+'Daily data'!AC175+'Daily data'!AE175</f>
        <v>5.6559999999999997</v>
      </c>
      <c r="I145" s="18">
        <f>'Daily data'!AF175+'Daily data'!AH175+'Daily data'!AJ175+'Daily data'!AL175+'Daily data'!AN175+'Daily data'!AP175+'Daily data'!AR175</f>
        <v>492.63478260869601</v>
      </c>
      <c r="J145" s="21">
        <f>'Daily data'!AG175+'Daily data'!AI175+'Daily data'!AK175+'Daily data'!AM175+'Daily data'!AO175+'Daily data'!AQ175+'Daily data'!AS175</f>
        <v>3.0460000000000003</v>
      </c>
      <c r="K145" s="18">
        <f>'Daily data'!AT175+'Daily data'!AV175+'Daily data'!AX175+'Daily data'!AZ175+'Daily data'!BB175+'Daily data'!BD175+'Daily data'!BF175</f>
        <v>1598.5565217391311</v>
      </c>
      <c r="L145" s="21">
        <f>'Daily data'!AU175+'Daily data'!AW175+'Daily data'!AY175+'Daily data'!BA175+'Daily data'!BC175+'Daily data'!BE175+'Daily data'!BG175</f>
        <v>9.8840000000000003</v>
      </c>
      <c r="M145" s="18">
        <f>'Daily data'!BH175+'Daily data'!BJ175+'Daily data'!BL175+'Daily data'!BN175+'Daily data'!BP175+'Daily data'!BR175+'Daily data'!BT175</f>
        <v>591.60869565217297</v>
      </c>
      <c r="N145" s="21">
        <f>'Daily data'!BI175+'Daily data'!BK175+'Daily data'!BM175+'Daily data'!BO175+'Daily data'!BQ175+'Daily data'!BS175+'Daily data'!BU175</f>
        <v>3.6580000000000004</v>
      </c>
      <c r="O145" s="18">
        <f>'Daily data'!BV175+'Daily data'!BX175+'Daily data'!BZ175+'Daily data'!CB175+'Daily data'!CD175+'Daily data'!CF175+'Daily data'!CH175</f>
        <v>772.42608695652189</v>
      </c>
      <c r="P145" s="21">
        <f>'Daily data'!BW175+'Daily data'!BY175+'Daily data'!CA175+'Daily data'!CC175+'Daily data'!CE175+'Daily data'!CG175+'Daily data'!CI175</f>
        <v>4.7759999999999998</v>
      </c>
      <c r="Q145" s="18">
        <f>'Daily data'!CJ175+'Daily data'!CL175+'Daily data'!CN175+'Daily data'!CP175+'Daily data'!CR175+'Daily data'!CT175+'Daily data'!CV175</f>
        <v>879.82608695652175</v>
      </c>
      <c r="R145" s="21">
        <f>'Daily data'!CK175+'Daily data'!CM175+'Daily data'!CO175+'Daily data'!CQ175+'Daily data'!CS175+'Daily data'!CU175+'Daily data'!CW175</f>
        <v>5.44</v>
      </c>
      <c r="S145" s="18">
        <f>'Daily data'!CX175+'Daily data'!CZ175+'Daily data'!DB175+'Daily data'!DD175+'Daily data'!DF175+'Daily data'!DH175+'Daily data'!DJ175</f>
        <v>506.53043478260901</v>
      </c>
      <c r="T145" s="21">
        <f>'Daily data'!CY175+'Daily data'!DA175+'Daily data'!DC175+'Daily data'!DE175+'Daily data'!DG175+'Daily data'!DI175+'Daily data'!DK175</f>
        <v>3.1319999999999997</v>
      </c>
      <c r="U145" s="18">
        <f>'Daily data'!DL175+'Daily data'!DN175+'Daily data'!DP175+'Daily data'!DR175+'Daily data'!DT175+'Daily data'!DV175+'Daily data'!DX175</f>
        <v>1460.7565217391302</v>
      </c>
      <c r="V145" s="21">
        <f>'Daily data'!DM175+'Daily data'!DO175+'Daily data'!DQ175+'Daily data'!DS175+'Daily data'!DU175+'Daily data'!DW175+'Daily data'!DY175</f>
        <v>9.032</v>
      </c>
      <c r="W145" s="18">
        <f>'Daily data'!DZ175+'Daily data'!EB175+'Daily data'!ED175+'Daily data'!EF175+'Daily data'!EH175+'Daily data'!EJ175+'Daily data'!EL175</f>
        <v>1193.5826086956517</v>
      </c>
      <c r="X145" s="21">
        <f>'Daily data'!EA175+'Daily data'!EC175+'Daily data'!EE175+'Daily data'!EG175+'Daily data'!EI175+'Daily data'!EK175+'Daily data'!EM175</f>
        <v>7.38</v>
      </c>
      <c r="Y145" s="18">
        <f>'Daily data'!EN175+'Daily data'!EP175+'Daily data'!ER175+'Daily data'!ET175+'Daily data'!EV175+'Daily data'!EX175+'Daily data'!EZ175</f>
        <v>535.02608695652111</v>
      </c>
      <c r="Z145" s="21">
        <f>'Daily data'!EO175+'Daily data'!EQ175+'Daily data'!ES175+'Daily data'!EU175+'Daily data'!EW175+'Daily data'!EY175+'Daily data'!FA175</f>
        <v>3.3420000000000001</v>
      </c>
      <c r="AA145" s="18">
        <f>'Daily data'!FB175+'Daily data'!FD175+'Daily data'!FF175+'Daily data'!FH175+'Daily data'!FJ175+'Daily data'!FL175+'Daily data'!FN175</f>
        <v>1192.6434782608683</v>
      </c>
      <c r="AB145" s="21">
        <f>'Daily data'!FC175+'Daily data'!FE175+'Daily data'!FG175+'Daily data'!FI175+'Daily data'!FK175+'Daily data'!FM175+'Daily data'!FO175</f>
        <v>7.6459999999999999</v>
      </c>
      <c r="AC145" s="18">
        <f>'Daily data'!FP175+'Daily data'!FR175+'Daily data'!FT175+'Daily data'!FV175+'Daily data'!FX175+'Daily data'!FZ175+'Daily data'!GB175</f>
        <v>918.47826086956559</v>
      </c>
      <c r="AD145" s="21">
        <f>'Daily data'!FQ175+'Daily data'!FS175+'Daily data'!FU175+'Daily data'!FW175+'Daily data'!FY175+'Daily data'!GA175+'Daily data'!GC175</f>
        <v>6.06</v>
      </c>
      <c r="AE145" s="18">
        <f>'Daily data'!GD175+'Daily data'!GF175+'Daily data'!GH175+'Daily data'!GJ175+'Daily data'!GL175+'Daily data'!GN175+'Daily data'!GP175</f>
        <v>391.77391304347799</v>
      </c>
      <c r="AF145" s="21">
        <f>'Daily data'!GE175+'Daily data'!GG175+'Daily data'!GI175+'Daily data'!GK175+'Daily data'!GM175+'Daily data'!GO175+'Daily data'!GQ175</f>
        <v>2.56</v>
      </c>
      <c r="AG145" s="18">
        <f t="shared" si="4"/>
        <v>11893.660869565216</v>
      </c>
      <c r="AH145" s="33">
        <f t="shared" si="5"/>
        <v>74.364000000000004</v>
      </c>
    </row>
    <row r="146" spans="1:34" x14ac:dyDescent="0.35">
      <c r="A146">
        <v>204</v>
      </c>
      <c r="B146" t="str">
        <f>IFERROR(VLOOKUP(A146,Lookup!$A$1:$B$34,2,FALSE),"")</f>
        <v>LAMB</v>
      </c>
      <c r="C146" t="s">
        <v>317</v>
      </c>
      <c r="D146">
        <v>2</v>
      </c>
      <c r="E146" s="18">
        <f>'Daily data'!D337+'Daily data'!F337+'Daily data'!H337+'Daily data'!J337+'Daily data'!L337+'Daily data'!N337+'Daily data'!P337</f>
        <v>605.40000000000055</v>
      </c>
      <c r="F146" s="21">
        <f>'Daily data'!E337+'Daily data'!G337+'Daily data'!I337+'Daily data'!K337+'Daily data'!M337+'Daily data'!O337+'Daily data'!Q337</f>
        <v>3.956</v>
      </c>
      <c r="G146" s="18">
        <f>'Daily data'!R337+'Daily data'!T337+'Daily data'!V337+'Daily data'!X337+'Daily data'!Z337+'Daily data'!AB337+'Daily data'!AD337</f>
        <v>484.20869565217367</v>
      </c>
      <c r="H146" s="21">
        <f>'Daily data'!S337+'Daily data'!U337+'Daily data'!W337+'Daily data'!Y337+'Daily data'!AA337+'Daily data'!AC337+'Daily data'!AE337</f>
        <v>3.1640000000000001</v>
      </c>
      <c r="I146" s="18">
        <f>'Daily data'!AF337+'Daily data'!AH337+'Daily data'!AJ337+'Daily data'!AL337+'Daily data'!AN337+'Daily data'!AP337+'Daily data'!AR337</f>
        <v>330.86086956521717</v>
      </c>
      <c r="J146" s="21">
        <f>'Daily data'!AG337+'Daily data'!AI337+'Daily data'!AK337+'Daily data'!AM337+'Daily data'!AO337+'Daily data'!AQ337+'Daily data'!AS337</f>
        <v>2.1619999999999999</v>
      </c>
      <c r="K146" s="18">
        <f>'Daily data'!AT337+'Daily data'!AV337+'Daily data'!AX337+'Daily data'!AZ337+'Daily data'!BB337+'Daily data'!BD337+'Daily data'!BF337</f>
        <v>890.36521739130399</v>
      </c>
      <c r="L146" s="21">
        <f>'Daily data'!AU337+'Daily data'!AW337+'Daily data'!AY337+'Daily data'!BA337+'Daily data'!BC337+'Daily data'!BE337+'Daily data'!BG337</f>
        <v>5.8179999999999996</v>
      </c>
      <c r="M146" s="18">
        <f>'Daily data'!BH337+'Daily data'!BJ337+'Daily data'!BL337+'Daily data'!BN337+'Daily data'!BP337+'Daily data'!BR337+'Daily data'!BT337</f>
        <v>806.49565217391353</v>
      </c>
      <c r="N146" s="21">
        <f>'Daily data'!BI337+'Daily data'!BK337+'Daily data'!BM337+'Daily data'!BO337+'Daily data'!BQ337+'Daily data'!BS337+'Daily data'!BU337</f>
        <v>5.27</v>
      </c>
      <c r="O146" s="18">
        <f>'Daily data'!BV337+'Daily data'!BX337+'Daily data'!BZ337+'Daily data'!CB337+'Daily data'!CD337+'Daily data'!CF337+'Daily data'!CH337</f>
        <v>0</v>
      </c>
      <c r="P146" s="21">
        <f>'Daily data'!BW337+'Daily data'!BY337+'Daily data'!CA337+'Daily data'!CC337+'Daily data'!CE337+'Daily data'!CG337+'Daily data'!CI337</f>
        <v>0</v>
      </c>
      <c r="Q146" s="18">
        <f>'Daily data'!CJ337+'Daily data'!CL337+'Daily data'!CN337+'Daily data'!CP337+'Daily data'!CR337+'Daily data'!CT337+'Daily data'!CV337</f>
        <v>543.58260869565288</v>
      </c>
      <c r="R146" s="21">
        <f>'Daily data'!CK337+'Daily data'!CM337+'Daily data'!CO337+'Daily data'!CQ337+'Daily data'!CS337+'Daily data'!CU337+'Daily data'!CW337</f>
        <v>3.5520000000000005</v>
      </c>
      <c r="S146" s="18">
        <f>'Daily data'!CX337+'Daily data'!CZ337+'Daily data'!DB337+'Daily data'!DD337+'Daily data'!DF337+'Daily data'!DH337+'Daily data'!DJ337</f>
        <v>309.73913043478223</v>
      </c>
      <c r="T146" s="21">
        <f>'Daily data'!CY337+'Daily data'!DA337+'Daily data'!DC337+'Daily data'!DE337+'Daily data'!DG337+'Daily data'!DI337+'Daily data'!DK337</f>
        <v>2.024</v>
      </c>
      <c r="U146" s="18">
        <f>'Daily data'!DL337+'Daily data'!DN337+'Daily data'!DP337+'Daily data'!DR337+'Daily data'!DT337+'Daily data'!DV337+'Daily data'!DX337</f>
        <v>835.26086956521783</v>
      </c>
      <c r="V146" s="21">
        <f>'Daily data'!DM337+'Daily data'!DO337+'Daily data'!DQ337+'Daily data'!DS337+'Daily data'!DU337+'Daily data'!DW337+'Daily data'!DY337</f>
        <v>5.4580000000000002</v>
      </c>
      <c r="W146" s="18">
        <f>'Daily data'!DZ337+'Daily data'!EB337+'Daily data'!ED337+'Daily data'!EF337+'Daily data'!EH337+'Daily data'!EJ337+'Daily data'!EL337</f>
        <v>487.565217391305</v>
      </c>
      <c r="X146" s="21">
        <f>'Daily data'!EA337+'Daily data'!EC337+'Daily data'!EE337+'Daily data'!EG337+'Daily data'!EI337+'Daily data'!EK337+'Daily data'!EM337</f>
        <v>3.1859999999999999</v>
      </c>
      <c r="Y146" s="18">
        <f>'Daily data'!EN337+'Daily data'!EP337+'Daily data'!ER337+'Daily data'!ET337+'Daily data'!EV337+'Daily data'!EX337+'Daily data'!EZ337</f>
        <v>737.61739130434694</v>
      </c>
      <c r="Z146" s="21">
        <f>'Daily data'!EO337+'Daily data'!EQ337+'Daily data'!ES337+'Daily data'!EU337+'Daily data'!EW337+'Daily data'!EY337+'Daily data'!FA337</f>
        <v>4.82</v>
      </c>
      <c r="AA146" s="18">
        <f>'Daily data'!FB337+'Daily data'!FD337+'Daily data'!FF337+'Daily data'!FH337+'Daily data'!FJ337+'Daily data'!FL337+'Daily data'!FN337</f>
        <v>797.58260869565243</v>
      </c>
      <c r="AB146" s="21">
        <f>'Daily data'!FC337+'Daily data'!FE337+'Daily data'!FG337+'Daily data'!FI337+'Daily data'!FK337+'Daily data'!FM337+'Daily data'!FO337</f>
        <v>5.3759999999999994</v>
      </c>
      <c r="AC146" s="18">
        <f>'Daily data'!FP337+'Daily data'!FR337+'Daily data'!FT337+'Daily data'!FV337+'Daily data'!FX337+'Daily data'!FZ337+'Daily data'!GB337</f>
        <v>431.58260869565254</v>
      </c>
      <c r="AD146" s="21">
        <f>'Daily data'!FQ337+'Daily data'!FS337+'Daily data'!FU337+'Daily data'!FW337+'Daily data'!FY337+'Daily data'!GA337+'Daily data'!GC337</f>
        <v>3.0080000000000005</v>
      </c>
      <c r="AE146" s="18">
        <f>'Daily data'!GD337+'Daily data'!GF337+'Daily data'!GH337+'Daily data'!GJ337+'Daily data'!GL337+'Daily data'!GN337+'Daily data'!GP337</f>
        <v>632.82608695652198</v>
      </c>
      <c r="AF146" s="21">
        <f>'Daily data'!GE337+'Daily data'!GG337+'Daily data'!GI337+'Daily data'!GK337+'Daily data'!GM337+'Daily data'!GO337+'Daily data'!GQ337</f>
        <v>4.4580000000000002</v>
      </c>
      <c r="AG146" s="18">
        <f t="shared" si="4"/>
        <v>7893.0869565217399</v>
      </c>
      <c r="AH146" s="33">
        <f t="shared" si="5"/>
        <v>52.251999999999995</v>
      </c>
    </row>
    <row r="147" spans="1:34" x14ac:dyDescent="0.35">
      <c r="A147">
        <v>204</v>
      </c>
      <c r="B147" t="str">
        <f>IFERROR(VLOOKUP(A147,Lookup!$A$1:$B$34,2,FALSE),"")</f>
        <v>LAMB</v>
      </c>
      <c r="C147" t="s">
        <v>165</v>
      </c>
      <c r="D147">
        <v>2</v>
      </c>
      <c r="E147" s="18">
        <f>'Daily data'!D169+'Daily data'!F169+'Daily data'!H169+'Daily data'!J169+'Daily data'!L169+'Daily data'!N169+'Daily data'!P169</f>
        <v>391.27826086956497</v>
      </c>
      <c r="F147" s="21">
        <f>'Daily data'!E169+'Daily data'!G169+'Daily data'!I169+'Daily data'!K169+'Daily data'!M169+'Daily data'!O169+'Daily data'!Q169</f>
        <v>2.25</v>
      </c>
      <c r="G147" s="18">
        <f>'Daily data'!R169+'Daily data'!T169+'Daily data'!V169+'Daily data'!X169+'Daily data'!Z169+'Daily data'!AB169+'Daily data'!AD169</f>
        <v>237.26956521739169</v>
      </c>
      <c r="H147" s="21">
        <f>'Daily data'!S169+'Daily data'!U169+'Daily data'!W169+'Daily data'!Y169+'Daily data'!AA169+'Daily data'!AC169+'Daily data'!AE169</f>
        <v>1.3940000000000001</v>
      </c>
      <c r="I147" s="18">
        <f>'Daily data'!AF169+'Daily data'!AH169+'Daily data'!AJ169+'Daily data'!AL169+'Daily data'!AN169+'Daily data'!AP169+'Daily data'!AR169</f>
        <v>295.27826086956497</v>
      </c>
      <c r="J147" s="21">
        <f>'Daily data'!AG169+'Daily data'!AI169+'Daily data'!AK169+'Daily data'!AM169+'Daily data'!AO169+'Daily data'!AQ169+'Daily data'!AS169</f>
        <v>1.698</v>
      </c>
      <c r="K147" s="18">
        <f>'Daily data'!AT169+'Daily data'!AV169+'Daily data'!AX169+'Daily data'!AZ169+'Daily data'!BB169+'Daily data'!BD169+'Daily data'!BF169</f>
        <v>1034.7478260869566</v>
      </c>
      <c r="L147" s="21">
        <f>'Daily data'!AU169+'Daily data'!AW169+'Daily data'!AY169+'Daily data'!BA169+'Daily data'!BC169+'Daily data'!BE169+'Daily data'!BG169</f>
        <v>5.9500000000000011</v>
      </c>
      <c r="M147" s="18">
        <f>'Daily data'!BH169+'Daily data'!BJ169+'Daily data'!BL169+'Daily data'!BN169+'Daily data'!BP169+'Daily data'!BR169+'Daily data'!BT169</f>
        <v>155.1217391304348</v>
      </c>
      <c r="N147" s="21">
        <f>'Daily data'!BI169+'Daily data'!BK169+'Daily data'!BM169+'Daily data'!BO169+'Daily data'!BQ169+'Daily data'!BS169+'Daily data'!BU169</f>
        <v>0.89200000000000002</v>
      </c>
      <c r="O147" s="18">
        <f>'Daily data'!BV169+'Daily data'!BX169+'Daily data'!BZ169+'Daily data'!CB169+'Daily data'!CD169+'Daily data'!CF169+'Daily data'!CH169</f>
        <v>425.04347826086962</v>
      </c>
      <c r="P147" s="21">
        <f>'Daily data'!BW169+'Daily data'!BY169+'Daily data'!CA169+'Daily data'!CC169+'Daily data'!CE169+'Daily data'!CG169+'Daily data'!CI169</f>
        <v>2.444</v>
      </c>
      <c r="Q147" s="18">
        <f>'Daily data'!CJ169+'Daily data'!CL169+'Daily data'!CN169+'Daily data'!CP169+'Daily data'!CR169+'Daily data'!CT169+'Daily data'!CV169</f>
        <v>372.17391304347871</v>
      </c>
      <c r="R147" s="21">
        <f>'Daily data'!CK169+'Daily data'!CM169+'Daily data'!CO169+'Daily data'!CQ169+'Daily data'!CS169+'Daily data'!CU169+'Daily data'!CW169</f>
        <v>2.14</v>
      </c>
      <c r="S147" s="18">
        <f>'Daily data'!CX169+'Daily data'!CZ169+'Daily data'!DB169+'Daily data'!DD169+'Daily data'!DF169+'Daily data'!DH169+'Daily data'!DJ169</f>
        <v>693.91304347826053</v>
      </c>
      <c r="T147" s="21">
        <f>'Daily data'!CY169+'Daily data'!DA169+'Daily data'!DC169+'Daily data'!DE169+'Daily data'!DG169+'Daily data'!DI169+'Daily data'!DK169</f>
        <v>3.99</v>
      </c>
      <c r="U147" s="18">
        <f>'Daily data'!DL169+'Daily data'!DN169+'Daily data'!DP169+'Daily data'!DR169+'Daily data'!DT169+'Daily data'!DV169+'Daily data'!DX169</f>
        <v>221.21739130434827</v>
      </c>
      <c r="V147" s="21">
        <f>'Daily data'!DM169+'Daily data'!DO169+'Daily data'!DQ169+'Daily data'!DS169+'Daily data'!DU169+'Daily data'!DW169+'Daily data'!DY169</f>
        <v>1.272</v>
      </c>
      <c r="W147" s="18">
        <f>'Daily data'!DZ169+'Daily data'!EB169+'Daily data'!ED169+'Daily data'!EF169+'Daily data'!EH169+'Daily data'!EJ169+'Daily data'!EL169</f>
        <v>477.87826086956568</v>
      </c>
      <c r="X147" s="21">
        <f>'Daily data'!EA169+'Daily data'!EC169+'Daily data'!EE169+'Daily data'!EG169+'Daily data'!EI169+'Daily data'!EK169+'Daily data'!EM169</f>
        <v>2.7480000000000002</v>
      </c>
      <c r="Y147" s="18">
        <f>'Daily data'!EN169+'Daily data'!EP169+'Daily data'!ER169+'Daily data'!ET169+'Daily data'!EV169+'Daily data'!EX169+'Daily data'!EZ169</f>
        <v>242.42608695652129</v>
      </c>
      <c r="Z147" s="21">
        <f>'Daily data'!EO169+'Daily data'!EQ169+'Daily data'!ES169+'Daily data'!EU169+'Daily data'!EW169+'Daily data'!EY169+'Daily data'!FA169</f>
        <v>1.3940000000000001</v>
      </c>
      <c r="AA147" s="18">
        <f>'Daily data'!FB169+'Daily data'!FD169+'Daily data'!FF169+'Daily data'!FH169+'Daily data'!FJ169+'Daily data'!FL169+'Daily data'!FN169</f>
        <v>654.904347826086</v>
      </c>
      <c r="AB147" s="21">
        <f>'Daily data'!FC169+'Daily data'!FE169+'Daily data'!FG169+'Daily data'!FI169+'Daily data'!FK169+'Daily data'!FM169+'Daily data'!FO169</f>
        <v>3.766</v>
      </c>
      <c r="AC147" s="18">
        <f>'Daily data'!FP169+'Daily data'!FR169+'Daily data'!FT169+'Daily data'!FV169+'Daily data'!FX169+'Daily data'!FZ169+'Daily data'!GB169</f>
        <v>337.37391304347852</v>
      </c>
      <c r="AD147" s="21">
        <f>'Daily data'!FQ169+'Daily data'!FS169+'Daily data'!FU169+'Daily data'!FW169+'Daily data'!FY169+'Daily data'!GA169+'Daily data'!GC169</f>
        <v>1.94</v>
      </c>
      <c r="AE147" s="18">
        <f>'Daily data'!GD169+'Daily data'!GF169+'Daily data'!GH169+'Daily data'!GJ169+'Daily data'!GL169+'Daily data'!GN169+'Daily data'!GP169</f>
        <v>495.26956521739118</v>
      </c>
      <c r="AF147" s="21">
        <f>'Daily data'!GE169+'Daily data'!GG169+'Daily data'!GI169+'Daily data'!GK169+'Daily data'!GM169+'Daily data'!GO169+'Daily data'!GQ169</f>
        <v>2.8480000000000003</v>
      </c>
      <c r="AG147" s="18">
        <f t="shared" si="4"/>
        <v>6033.8956521739128</v>
      </c>
      <c r="AH147" s="33">
        <f t="shared" si="5"/>
        <v>34.726000000000006</v>
      </c>
    </row>
    <row r="148" spans="1:34" x14ac:dyDescent="0.35">
      <c r="A148">
        <v>204</v>
      </c>
      <c r="B148" t="str">
        <f>IFERROR(VLOOKUP(A148,Lookup!$A$1:$B$34,2,FALSE),"")</f>
        <v>LAMB</v>
      </c>
      <c r="C148" t="s">
        <v>170</v>
      </c>
      <c r="D148">
        <v>2</v>
      </c>
      <c r="E148" s="18">
        <f>'Daily data'!D174+'Daily data'!F174+'Daily data'!H174+'Daily data'!J174+'Daily data'!L174+'Daily data'!N174+'Daily data'!P174</f>
        <v>156.5130434782609</v>
      </c>
      <c r="F148" s="21">
        <f>'Daily data'!E174+'Daily data'!G174+'Daily data'!I174+'Daily data'!K174+'Daily data'!M174+'Daily data'!O174+'Daily data'!Q174</f>
        <v>1</v>
      </c>
      <c r="G148" s="18">
        <f>'Daily data'!R174+'Daily data'!T174+'Daily data'!V174+'Daily data'!X174+'Daily data'!Z174+'Daily data'!AB174+'Daily data'!AD174</f>
        <v>198.77391304347827</v>
      </c>
      <c r="H148" s="21">
        <f>'Daily data'!S174+'Daily data'!U174+'Daily data'!W174+'Daily data'!Y174+'Daily data'!AA174+'Daily data'!AC174+'Daily data'!AE174</f>
        <v>1.27</v>
      </c>
      <c r="I148" s="18">
        <f>'Daily data'!AF174+'Daily data'!AH174+'Daily data'!AJ174+'Daily data'!AL174+'Daily data'!AN174+'Daily data'!AP174+'Daily data'!AR174</f>
        <v>446.15652173913054</v>
      </c>
      <c r="J148" s="21">
        <f>'Daily data'!AG174+'Daily data'!AI174+'Daily data'!AK174+'Daily data'!AM174+'Daily data'!AO174+'Daily data'!AQ174+'Daily data'!AS174</f>
        <v>2.8740000000000001</v>
      </c>
      <c r="K148" s="18">
        <f>'Daily data'!AT174+'Daily data'!AV174+'Daily data'!AX174+'Daily data'!AZ174+'Daily data'!BB174+'Daily data'!BD174+'Daily data'!BF174</f>
        <v>652.98260869565172</v>
      </c>
      <c r="L148" s="21">
        <f>'Daily data'!AU174+'Daily data'!AW174+'Daily data'!AY174+'Daily data'!BA174+'Daily data'!BC174+'Daily data'!BE174+'Daily data'!BG174</f>
        <v>4.1719999999999997</v>
      </c>
      <c r="M148" s="18">
        <f>'Daily data'!BH174+'Daily data'!BJ174+'Daily data'!BL174+'Daily data'!BN174+'Daily data'!BP174+'Daily data'!BR174+'Daily data'!BT174</f>
        <v>307.69565217391261</v>
      </c>
      <c r="N148" s="21">
        <f>'Daily data'!BI174+'Daily data'!BK174+'Daily data'!BM174+'Daily data'!BO174+'Daily data'!BQ174+'Daily data'!BS174+'Daily data'!BU174</f>
        <v>1.9660000000000002</v>
      </c>
      <c r="O148" s="18">
        <f>'Daily data'!BV174+'Daily data'!BX174+'Daily data'!BZ174+'Daily data'!CB174+'Daily data'!CD174+'Daily data'!CF174+'Daily data'!CH174</f>
        <v>106.1217391304348</v>
      </c>
      <c r="P148" s="21">
        <f>'Daily data'!BW174+'Daily data'!BY174+'Daily data'!CA174+'Daily data'!CC174+'Daily data'!CE174+'Daily data'!CG174+'Daily data'!CI174</f>
        <v>0.67799999999999994</v>
      </c>
      <c r="Q148" s="18">
        <f>'Daily data'!CJ174+'Daily data'!CL174+'Daily data'!CN174+'Daily data'!CP174+'Daily data'!CR174+'Daily data'!CT174+'Daily data'!CV174</f>
        <v>489.88695652173902</v>
      </c>
      <c r="R148" s="21">
        <f>'Daily data'!CK174+'Daily data'!CM174+'Daily data'!CO174+'Daily data'!CQ174+'Daily data'!CS174+'Daily data'!CU174+'Daily data'!CW174</f>
        <v>3.13</v>
      </c>
      <c r="S148" s="18">
        <f>'Daily data'!CX174+'Daily data'!CZ174+'Daily data'!DB174+'Daily data'!DD174+'Daily data'!DF174+'Daily data'!DH174+'Daily data'!DJ174</f>
        <v>382.81739130434744</v>
      </c>
      <c r="T148" s="21">
        <f>'Daily data'!CY174+'Daily data'!DA174+'Daily data'!DC174+'Daily data'!DE174+'Daily data'!DG174+'Daily data'!DI174+'Daily data'!DK174</f>
        <v>2.4459999999999997</v>
      </c>
      <c r="U148" s="18">
        <f>'Daily data'!DL174+'Daily data'!DN174+'Daily data'!DP174+'Daily data'!DR174+'Daily data'!DT174+'Daily data'!DV174+'Daily data'!DX174</f>
        <v>256.98260869565212</v>
      </c>
      <c r="V148" s="21">
        <f>'Daily data'!DM174+'Daily data'!DO174+'Daily data'!DQ174+'Daily data'!DS174+'Daily data'!DU174+'Daily data'!DW174+'Daily data'!DY174</f>
        <v>1.6419999999999999</v>
      </c>
      <c r="W148" s="18">
        <f>'Daily data'!DZ174+'Daily data'!EB174+'Daily data'!ED174+'Daily data'!EF174+'Daily data'!EH174+'Daily data'!EJ174+'Daily data'!EL174</f>
        <v>706.1999999999997</v>
      </c>
      <c r="X148" s="21">
        <f>'Daily data'!EA174+'Daily data'!EC174+'Daily data'!EE174+'Daily data'!EG174+'Daily data'!EI174+'Daily data'!EK174+'Daily data'!EM174</f>
        <v>4.5120000000000005</v>
      </c>
      <c r="Y148" s="18">
        <f>'Daily data'!EN174+'Daily data'!EP174+'Daily data'!ER174+'Daily data'!ET174+'Daily data'!EV174+'Daily data'!EX174+'Daily data'!EZ174</f>
        <v>244.15652173913</v>
      </c>
      <c r="Z148" s="21">
        <f>'Daily data'!EO174+'Daily data'!EQ174+'Daily data'!ES174+'Daily data'!EU174+'Daily data'!EW174+'Daily data'!EY174+'Daily data'!FA174</f>
        <v>1.56</v>
      </c>
      <c r="AA148" s="18">
        <f>'Daily data'!FB174+'Daily data'!FD174+'Daily data'!FF174+'Daily data'!FH174+'Daily data'!FJ174+'Daily data'!FL174+'Daily data'!FN174</f>
        <v>185.94782608695701</v>
      </c>
      <c r="AB148" s="21">
        <f>'Daily data'!FC174+'Daily data'!FE174+'Daily data'!FG174+'Daily data'!FI174+'Daily data'!FK174+'Daily data'!FM174+'Daily data'!FO174</f>
        <v>1.258</v>
      </c>
      <c r="AC148" s="18">
        <f>'Daily data'!FP174+'Daily data'!FR174+'Daily data'!FT174+'Daily data'!FV174+'Daily data'!FX174+'Daily data'!FZ174+'Daily data'!GB174</f>
        <v>322.24347826086955</v>
      </c>
      <c r="AD148" s="21">
        <f>'Daily data'!FQ174+'Daily data'!FS174+'Daily data'!FU174+'Daily data'!FW174+'Daily data'!FY174+'Daily data'!GA174+'Daily data'!GC174</f>
        <v>2.1799999999999997</v>
      </c>
      <c r="AE148" s="18">
        <f>'Daily data'!GD174+'Daily data'!GF174+'Daily data'!GH174+'Daily data'!GJ174+'Daily data'!GL174+'Daily data'!GN174+'Daily data'!GP174</f>
        <v>376.33913043478202</v>
      </c>
      <c r="AF148" s="21">
        <f>'Daily data'!GE174+'Daily data'!GG174+'Daily data'!GI174+'Daily data'!GK174+'Daily data'!GM174+'Daily data'!GO174+'Daily data'!GQ174</f>
        <v>2.4049999999999998</v>
      </c>
      <c r="AG148" s="18">
        <f t="shared" si="4"/>
        <v>4832.8173913043465</v>
      </c>
      <c r="AH148" s="33">
        <f t="shared" si="5"/>
        <v>31.093</v>
      </c>
    </row>
    <row r="149" spans="1:34" x14ac:dyDescent="0.35">
      <c r="A149">
        <v>204</v>
      </c>
      <c r="B149" t="str">
        <f>IFERROR(VLOOKUP(A149,Lookup!$A$1:$B$34,2,FALSE),"")</f>
        <v>LAMB</v>
      </c>
      <c r="C149" t="s">
        <v>382</v>
      </c>
      <c r="D149">
        <v>2</v>
      </c>
      <c r="E149" s="18">
        <f>'Daily data'!D559+'Daily data'!F559+'Daily data'!H559+'Daily data'!J559+'Daily data'!L559+'Daily data'!N559+'Daily data'!P559</f>
        <v>276.69565217391323</v>
      </c>
      <c r="F149" s="21">
        <f>'Daily data'!E559+'Daily data'!G559+'Daily data'!I559+'Daily data'!K559+'Daily data'!M559+'Daily data'!O559+'Daily data'!Q559</f>
        <v>2.448</v>
      </c>
      <c r="G149" s="18">
        <f>'Daily data'!R559+'Daily data'!T559+'Daily data'!V559+'Daily data'!X559+'Daily data'!Z559+'Daily data'!AB559+'Daily data'!AD559</f>
        <v>136.08695652173918</v>
      </c>
      <c r="H149" s="21">
        <f>'Daily data'!S559+'Daily data'!U559+'Daily data'!W559+'Daily data'!Y559+'Daily data'!AA559+'Daily data'!AC559+'Daily data'!AE559</f>
        <v>1.204</v>
      </c>
      <c r="I149" s="18">
        <f>'Daily data'!AF559+'Daily data'!AH559+'Daily data'!AJ559+'Daily data'!AL559+'Daily data'!AN559+'Daily data'!AP559+'Daily data'!AR559</f>
        <v>155.53913043478281</v>
      </c>
      <c r="J149" s="21">
        <f>'Daily data'!AG559+'Daily data'!AI559+'Daily data'!AK559+'Daily data'!AM559+'Daily data'!AO559+'Daily data'!AQ559+'Daily data'!AS559</f>
        <v>1.3760000000000001</v>
      </c>
      <c r="K149" s="18">
        <f>'Daily data'!AT559+'Daily data'!AV559+'Daily data'!AX559+'Daily data'!AZ559+'Daily data'!BB559+'Daily data'!BD559+'Daily data'!BF559</f>
        <v>272.41739130434809</v>
      </c>
      <c r="L149" s="21">
        <f>'Daily data'!AU559+'Daily data'!AW559+'Daily data'!AY559+'Daily data'!BA559+'Daily data'!BC559+'Daily data'!BE559+'Daily data'!BG559</f>
        <v>2.41</v>
      </c>
      <c r="M149" s="18">
        <f>'Daily data'!BH559+'Daily data'!BJ559+'Daily data'!BL559+'Daily data'!BN559+'Daily data'!BP559+'Daily data'!BR559+'Daily data'!BT559</f>
        <v>310.147826086956</v>
      </c>
      <c r="N149" s="21">
        <f>'Daily data'!BI559+'Daily data'!BK559+'Daily data'!BM559+'Daily data'!BO559+'Daily data'!BQ559+'Daily data'!BS559+'Daily data'!BU559</f>
        <v>2.7439999999999998</v>
      </c>
      <c r="O149" s="18">
        <f>'Daily data'!BV559+'Daily data'!BX559+'Daily data'!BZ559+'Daily data'!CB559+'Daily data'!CD559+'Daily data'!CF559+'Daily data'!CH559</f>
        <v>49.513043478260897</v>
      </c>
      <c r="P149" s="21">
        <f>'Daily data'!BW559+'Daily data'!BY559+'Daily data'!CA559+'Daily data'!CC559+'Daily data'!CE559+'Daily data'!CG559+'Daily data'!CI559</f>
        <v>0.438</v>
      </c>
      <c r="Q149" s="18">
        <f>'Daily data'!CJ559+'Daily data'!CL559+'Daily data'!CN559+'Daily data'!CP559+'Daily data'!CR559+'Daily data'!CT559+'Daily data'!CV559</f>
        <v>100.38260869565219</v>
      </c>
      <c r="R149" s="21">
        <f>'Daily data'!CK559+'Daily data'!CM559+'Daily data'!CO559+'Daily data'!CQ559+'Daily data'!CS559+'Daily data'!CU559+'Daily data'!CW559</f>
        <v>0.88800000000000001</v>
      </c>
      <c r="S149" s="18">
        <f>'Daily data'!CX559+'Daily data'!CZ559+'Daily data'!DB559+'Daily data'!DD559+'Daily data'!DF559+'Daily data'!DH559+'Daily data'!DJ559</f>
        <v>112.269565217391</v>
      </c>
      <c r="T149" s="21">
        <f>'Daily data'!CY559+'Daily data'!DA559+'Daily data'!DC559+'Daily data'!DE559+'Daily data'!DG559+'Daily data'!DI559+'Daily data'!DK559</f>
        <v>1.0760000000000001</v>
      </c>
      <c r="U149" s="18">
        <f>'Daily data'!DL559+'Daily data'!DN559+'Daily data'!DP559+'Daily data'!DR559+'Daily data'!DT559+'Daily data'!DV559+'Daily data'!DX559</f>
        <v>566.39130434782624</v>
      </c>
      <c r="V149" s="21">
        <f>'Daily data'!DM559+'Daily data'!DO559+'Daily data'!DQ559+'Daily data'!DS559+'Daily data'!DU559+'Daily data'!DW559+'Daily data'!DY559</f>
        <v>5.427999999999999</v>
      </c>
      <c r="W149" s="18">
        <f>'Daily data'!DZ559+'Daily data'!EB559+'Daily data'!ED559+'Daily data'!EF559+'Daily data'!EH559+'Daily data'!EJ559+'Daily data'!EL559</f>
        <v>281.37391304347784</v>
      </c>
      <c r="X149" s="21">
        <f>'Daily data'!EA559+'Daily data'!EC559+'Daily data'!EE559+'Daily data'!EG559+'Daily data'!EI559+'Daily data'!EK559+'Daily data'!EM559</f>
        <v>2.5590000000000002</v>
      </c>
      <c r="Y149" s="18">
        <f>'Daily data'!EN559+'Daily data'!EP559+'Daily data'!ER559+'Daily data'!ET559+'Daily data'!EV559+'Daily data'!EX559+'Daily data'!EZ559</f>
        <v>547.35652173913081</v>
      </c>
      <c r="Z149" s="21">
        <f>'Daily data'!EO559+'Daily data'!EQ559+'Daily data'!ES559+'Daily data'!EU559+'Daily data'!EW559+'Daily data'!EY559+'Daily data'!FA559</f>
        <v>4.8420000000000005</v>
      </c>
      <c r="AA149" s="18">
        <f>'Daily data'!FB559+'Daily data'!FD559+'Daily data'!FF559+'Daily data'!FH559+'Daily data'!FJ559+'Daily data'!FL559+'Daily data'!FN559</f>
        <v>599.58260869565186</v>
      </c>
      <c r="AB149" s="21">
        <f>'Daily data'!FC559+'Daily data'!FE559+'Daily data'!FG559+'Daily data'!FI559+'Daily data'!FK559+'Daily data'!FM559+'Daily data'!FO559</f>
        <v>5.3040000000000003</v>
      </c>
      <c r="AC149" s="18">
        <f>'Daily data'!FP559+'Daily data'!FR559+'Daily data'!FT559+'Daily data'!FV559+'Daily data'!FX559+'Daily data'!FZ559+'Daily data'!GB559</f>
        <v>366.3652173913045</v>
      </c>
      <c r="AD149" s="21">
        <f>'Daily data'!FQ559+'Daily data'!FS559+'Daily data'!FU559+'Daily data'!FW559+'Daily data'!FY559+'Daily data'!GA559+'Daily data'!GC559</f>
        <v>3.262</v>
      </c>
      <c r="AE149" s="18">
        <f>'Daily data'!GD559+'Daily data'!GF559+'Daily data'!GH559+'Daily data'!GJ559+'Daily data'!GL559+'Daily data'!GN559+'Daily data'!GP559</f>
        <v>457.79999999999978</v>
      </c>
      <c r="AF149" s="21">
        <f>'Daily data'!GE559+'Daily data'!GG559+'Daily data'!GI559+'Daily data'!GK559+'Daily data'!GM559+'Daily data'!GO559+'Daily data'!GQ559</f>
        <v>4.05</v>
      </c>
      <c r="AG149" s="18">
        <f t="shared" si="4"/>
        <v>4231.9217391304346</v>
      </c>
      <c r="AH149" s="33">
        <f t="shared" si="5"/>
        <v>38.029000000000003</v>
      </c>
    </row>
    <row r="150" spans="1:34" x14ac:dyDescent="0.35">
      <c r="A150">
        <v>204</v>
      </c>
      <c r="B150" t="str">
        <f>IFERROR(VLOOKUP(A150,Lookup!$A$1:$B$34,2,FALSE),"")</f>
        <v>LAMB</v>
      </c>
      <c r="C150" t="s">
        <v>169</v>
      </c>
      <c r="D150">
        <v>2</v>
      </c>
      <c r="E150" s="18">
        <f>'Daily data'!D173+'Daily data'!F173+'Daily data'!H173+'Daily data'!J173+'Daily data'!L173+'Daily data'!N173+'Daily data'!P173</f>
        <v>0</v>
      </c>
      <c r="F150" s="21">
        <f>'Daily data'!E173+'Daily data'!G173+'Daily data'!I173+'Daily data'!K173+'Daily data'!M173+'Daily data'!O173+'Daily data'!Q173</f>
        <v>0</v>
      </c>
      <c r="G150" s="18">
        <f>'Daily data'!R173+'Daily data'!T173+'Daily data'!V173+'Daily data'!X173+'Daily data'!Z173+'Daily data'!AB173+'Daily data'!AD173</f>
        <v>154.2608695652174</v>
      </c>
      <c r="H150" s="21">
        <f>'Daily data'!S173+'Daily data'!U173+'Daily data'!W173+'Daily data'!Y173+'Daily data'!AA173+'Daily data'!AC173+'Daily data'!AE173</f>
        <v>1.008</v>
      </c>
      <c r="I150" s="18">
        <f>'Daily data'!AF173+'Daily data'!AH173+'Daily data'!AJ173+'Daily data'!AL173+'Daily data'!AN173+'Daily data'!AP173+'Daily data'!AR173</f>
        <v>220.06956521739099</v>
      </c>
      <c r="J150" s="21">
        <f>'Daily data'!AG173+'Daily data'!AI173+'Daily data'!AK173+'Daily data'!AM173+'Daily data'!AO173+'Daily data'!AQ173+'Daily data'!AS173</f>
        <v>1.4379999999999999</v>
      </c>
      <c r="K150" s="18">
        <f>'Daily data'!AT173+'Daily data'!AV173+'Daily data'!AX173+'Daily data'!AZ173+'Daily data'!BB173+'Daily data'!BD173+'Daily data'!BF173</f>
        <v>416.860869565217</v>
      </c>
      <c r="L150" s="21">
        <f>'Daily data'!AU173+'Daily data'!AW173+'Daily data'!AY173+'Daily data'!BA173+'Daily data'!BC173+'Daily data'!BE173+'Daily data'!BG173</f>
        <v>2.7239999999999998</v>
      </c>
      <c r="M150" s="18">
        <f>'Daily data'!BH173+'Daily data'!BJ173+'Daily data'!BL173+'Daily data'!BN173+'Daily data'!BP173+'Daily data'!BR173+'Daily data'!BT173</f>
        <v>66.113043478260906</v>
      </c>
      <c r="N150" s="21">
        <f>'Daily data'!BI173+'Daily data'!BK173+'Daily data'!BM173+'Daily data'!BO173+'Daily data'!BQ173+'Daily data'!BS173+'Daily data'!BU173</f>
        <v>0.432</v>
      </c>
      <c r="O150" s="18">
        <f>'Daily data'!BV173+'Daily data'!BX173+'Daily data'!BZ173+'Daily data'!CB173+'Daily data'!CD173+'Daily data'!CF173+'Daily data'!CH173</f>
        <v>312.11304347826069</v>
      </c>
      <c r="P150" s="21">
        <f>'Daily data'!BW173+'Daily data'!BY173+'Daily data'!CA173+'Daily data'!CC173+'Daily data'!CE173+'Daily data'!CG173+'Daily data'!CI173</f>
        <v>2.5640000000000001</v>
      </c>
      <c r="Q150" s="18">
        <f>'Daily data'!CJ173+'Daily data'!CL173+'Daily data'!CN173+'Daily data'!CP173+'Daily data'!CR173+'Daily data'!CT173+'Daily data'!CV173</f>
        <v>309.44347826086903</v>
      </c>
      <c r="R150" s="21">
        <f>'Daily data'!CK173+'Daily data'!CM173+'Daily data'!CO173+'Daily data'!CQ173+'Daily data'!CS173+'Daily data'!CU173+'Daily data'!CW173</f>
        <v>2.5419999999999998</v>
      </c>
      <c r="S150" s="18">
        <f>'Daily data'!CX173+'Daily data'!CZ173+'Daily data'!DB173+'Daily data'!DD173+'Daily data'!DF173+'Daily data'!DH173+'Daily data'!DJ173</f>
        <v>240.87826086956528</v>
      </c>
      <c r="T150" s="21">
        <f>'Daily data'!CY173+'Daily data'!DA173+'Daily data'!DC173+'Daily data'!DE173+'Daily data'!DG173+'Daily data'!DI173+'Daily data'!DK173</f>
        <v>1.5739999999999998</v>
      </c>
      <c r="U150" s="18">
        <f>'Daily data'!DL173+'Daily data'!DN173+'Daily data'!DP173+'Daily data'!DR173+'Daily data'!DT173+'Daily data'!DV173+'Daily data'!DX173</f>
        <v>234.44347826086999</v>
      </c>
      <c r="V150" s="21">
        <f>'Daily data'!DM173+'Daily data'!DO173+'Daily data'!DQ173+'Daily data'!DS173+'Daily data'!DU173+'Daily data'!DW173+'Daily data'!DY173</f>
        <v>1.532</v>
      </c>
      <c r="W150" s="18">
        <f>'Daily data'!DZ173+'Daily data'!EB173+'Daily data'!ED173+'Daily data'!EF173+'Daily data'!EH173+'Daily data'!EJ173+'Daily data'!EL173</f>
        <v>219.76521739130439</v>
      </c>
      <c r="X150" s="21">
        <f>'Daily data'!EA173+'Daily data'!EC173+'Daily data'!EE173+'Daily data'!EG173+'Daily data'!EI173+'Daily data'!EK173+'Daily data'!EM173</f>
        <v>1.4359999999999999</v>
      </c>
      <c r="Y150" s="18">
        <f>'Daily data'!EN173+'Daily data'!EP173+'Daily data'!ER173+'Daily data'!ET173+'Daily data'!EV173+'Daily data'!EX173+'Daily data'!EZ173</f>
        <v>110.8</v>
      </c>
      <c r="Z150" s="21">
        <f>'Daily data'!EO173+'Daily data'!EQ173+'Daily data'!ES173+'Daily data'!EU173+'Daily data'!EW173+'Daily data'!EY173+'Daily data'!FA173</f>
        <v>0.72399999999999998</v>
      </c>
      <c r="AA150" s="18">
        <f>'Daily data'!FB173+'Daily data'!FD173+'Daily data'!FF173+'Daily data'!FH173+'Daily data'!FJ173+'Daily data'!FL173+'Daily data'!FN173</f>
        <v>494.38260869565249</v>
      </c>
      <c r="AB150" s="21">
        <f>'Daily data'!FC173+'Daily data'!FE173+'Daily data'!FG173+'Daily data'!FI173+'Daily data'!FK173+'Daily data'!FM173+'Daily data'!FO173</f>
        <v>3.35</v>
      </c>
      <c r="AC150" s="18">
        <f>'Daily data'!FP173+'Daily data'!FR173+'Daily data'!FT173+'Daily data'!FV173+'Daily data'!FX173+'Daily data'!FZ173+'Daily data'!GB173</f>
        <v>324.75652173913051</v>
      </c>
      <c r="AD150" s="21">
        <f>'Daily data'!FQ173+'Daily data'!FS173+'Daily data'!FU173+'Daily data'!FW173+'Daily data'!FY173+'Daily data'!GA173+'Daily data'!GC173</f>
        <v>2.25</v>
      </c>
      <c r="AE150" s="18">
        <f>'Daily data'!GD173+'Daily data'!GF173+'Daily data'!GH173+'Daily data'!GJ173+'Daily data'!GL173+'Daily data'!GN173+'Daily data'!GP173</f>
        <v>259.80869565217398</v>
      </c>
      <c r="AF150" s="21">
        <f>'Daily data'!GE173+'Daily data'!GG173+'Daily data'!GI173+'Daily data'!GK173+'Daily data'!GM173+'Daily data'!GO173+'Daily data'!GQ173</f>
        <v>1.66</v>
      </c>
      <c r="AG150" s="18">
        <f t="shared" si="4"/>
        <v>3363.695652173913</v>
      </c>
      <c r="AH150" s="33">
        <f t="shared" si="5"/>
        <v>23.234000000000002</v>
      </c>
    </row>
    <row r="151" spans="1:34" x14ac:dyDescent="0.35">
      <c r="A151">
        <v>204</v>
      </c>
      <c r="B151" t="str">
        <f>IFERROR(VLOOKUP(A151,Lookup!$A$1:$B$34,2,FALSE),"")</f>
        <v>LAMB</v>
      </c>
      <c r="C151" t="s">
        <v>461</v>
      </c>
      <c r="D151">
        <v>2</v>
      </c>
      <c r="E151" s="18">
        <f>'Daily data'!D485+'Daily data'!F485+'Daily data'!H485+'Daily data'!J485+'Daily data'!L485+'Daily data'!N485+'Daily data'!P485</f>
        <v>839.73913043478206</v>
      </c>
      <c r="F151" s="21">
        <f>'Daily data'!E485+'Daily data'!G485+'Daily data'!I485+'Daily data'!K485+'Daily data'!M485+'Daily data'!O485+'Daily data'!Q485</f>
        <v>5.734</v>
      </c>
      <c r="G151" s="18">
        <f>'Daily data'!R485+'Daily data'!T485+'Daily data'!V485+'Daily data'!X485+'Daily data'!Z485+'Daily data'!AB485+'Daily data'!AD485</f>
        <v>635.92173913043462</v>
      </c>
      <c r="H151" s="21">
        <f>'Daily data'!S485+'Daily data'!U485+'Daily data'!W485+'Daily data'!Y485+'Daily data'!AA485+'Daily data'!AC485+'Daily data'!AE485</f>
        <v>4.3019999999999996</v>
      </c>
      <c r="I151" s="18">
        <f>'Daily data'!AF485+'Daily data'!AH485+'Daily data'!AJ485+'Daily data'!AL485+'Daily data'!AN485+'Daily data'!AP485+'Daily data'!AR485</f>
        <v>445.1043478260865</v>
      </c>
      <c r="J151" s="21">
        <f>'Daily data'!AG485+'Daily data'!AI485+'Daily data'!AK485+'Daily data'!AM485+'Daily data'!AO485+'Daily data'!AQ485+'Daily data'!AS485</f>
        <v>3.028</v>
      </c>
      <c r="K151" s="18">
        <f>'Daily data'!AT485+'Daily data'!AV485+'Daily data'!AX485+'Daily data'!AZ485+'Daily data'!BB485+'Daily data'!BD485+'Daily data'!BF485</f>
        <v>0</v>
      </c>
      <c r="L151" s="21">
        <f>'Daily data'!AU485+'Daily data'!AW485+'Daily data'!AY485+'Daily data'!BA485+'Daily data'!BC485+'Daily data'!BE485+'Daily data'!BG485</f>
        <v>0</v>
      </c>
      <c r="M151" s="18">
        <f>'Daily data'!BH485+'Daily data'!BJ485+'Daily data'!BL485+'Daily data'!BN485+'Daily data'!BP485+'Daily data'!BR485+'Daily data'!BT485</f>
        <v>98.452173913043495</v>
      </c>
      <c r="N151" s="21">
        <f>'Daily data'!BI485+'Daily data'!BK485+'Daily data'!BM485+'Daily data'!BO485+'Daily data'!BQ485+'Daily data'!BS485+'Daily data'!BU485</f>
        <v>0.66600000000000004</v>
      </c>
      <c r="O151" s="18">
        <f>'Daily data'!BV485+'Daily data'!BX485+'Daily data'!BZ485+'Daily data'!CB485+'Daily data'!CD485+'Daily data'!CF485+'Daily data'!CH485</f>
        <v>192.17391304347831</v>
      </c>
      <c r="P151" s="21">
        <f>'Daily data'!BW485+'Daily data'!BY485+'Daily data'!CA485+'Daily data'!CC485+'Daily data'!CE485+'Daily data'!CG485+'Daily data'!CI485</f>
        <v>1.3</v>
      </c>
      <c r="Q151" s="18">
        <f>'Daily data'!CJ485+'Daily data'!CL485+'Daily data'!CN485+'Daily data'!CP485+'Daily data'!CR485+'Daily data'!CT485+'Daily data'!CV485</f>
        <v>0</v>
      </c>
      <c r="R151" s="21">
        <f>'Daily data'!CK485+'Daily data'!CM485+'Daily data'!CO485+'Daily data'!CQ485+'Daily data'!CS485+'Daily data'!CU485+'Daily data'!CW485</f>
        <v>0</v>
      </c>
      <c r="S151" s="18">
        <f>'Daily data'!CX485+'Daily data'!CZ485+'Daily data'!DB485+'Daily data'!DD485+'Daily data'!DF485+'Daily data'!DH485+'Daily data'!DJ485</f>
        <v>0</v>
      </c>
      <c r="T151" s="21">
        <f>'Daily data'!CY485+'Daily data'!DA485+'Daily data'!DC485+'Daily data'!DE485+'Daily data'!DG485+'Daily data'!DI485+'Daily data'!DK485</f>
        <v>0</v>
      </c>
      <c r="U151" s="18">
        <f>'Daily data'!DL485+'Daily data'!DN485+'Daily data'!DP485+'Daily data'!DR485+'Daily data'!DT485+'Daily data'!DV485+'Daily data'!DX485</f>
        <v>99.9304347826087</v>
      </c>
      <c r="V151" s="21">
        <f>'Daily data'!DM485+'Daily data'!DO485+'Daily data'!DQ485+'Daily data'!DS485+'Daily data'!DU485+'Daily data'!DW485+'Daily data'!DY485</f>
        <v>0.67600000000000005</v>
      </c>
      <c r="W151" s="18">
        <f>'Daily data'!DZ485+'Daily data'!EB485+'Daily data'!ED485+'Daily data'!EF485+'Daily data'!EH485+'Daily data'!EJ485+'Daily data'!EL485</f>
        <v>54.4</v>
      </c>
      <c r="X151" s="21">
        <f>'Daily data'!EA485+'Daily data'!EC485+'Daily data'!EE485+'Daily data'!EG485+'Daily data'!EI485+'Daily data'!EK485+'Daily data'!EM485</f>
        <v>0.36799999999999999</v>
      </c>
      <c r="Y151" s="18">
        <f>'Daily data'!EN485+'Daily data'!EP485+'Daily data'!ER485+'Daily data'!ET485+'Daily data'!EV485+'Daily data'!EX485+'Daily data'!EZ485</f>
        <v>0</v>
      </c>
      <c r="Z151" s="21">
        <f>'Daily data'!EO485+'Daily data'!EQ485+'Daily data'!ES485+'Daily data'!EU485+'Daily data'!EW485+'Daily data'!EY485+'Daily data'!FA485</f>
        <v>0</v>
      </c>
      <c r="AA151" s="18">
        <f>'Daily data'!FB485+'Daily data'!FD485+'Daily data'!FF485+'Daily data'!FH485+'Daily data'!FJ485+'Daily data'!FL485+'Daily data'!FN485</f>
        <v>0</v>
      </c>
      <c r="AB151" s="21">
        <f>'Daily data'!FC485+'Daily data'!FE485+'Daily data'!FG485+'Daily data'!FI485+'Daily data'!FK485+'Daily data'!FM485+'Daily data'!FO485</f>
        <v>0</v>
      </c>
      <c r="AC151" s="18">
        <f>'Daily data'!FP485+'Daily data'!FR485+'Daily data'!FT485+'Daily data'!FV485+'Daily data'!FX485+'Daily data'!FZ485+'Daily data'!GB485</f>
        <v>283.23478260869581</v>
      </c>
      <c r="AD151" s="21">
        <f>'Daily data'!FQ485+'Daily data'!FS485+'Daily data'!FU485+'Daily data'!FW485+'Daily data'!FY485+'Daily data'!GA485+'Daily data'!GC485</f>
        <v>1.9159999999999999</v>
      </c>
      <c r="AE151" s="18">
        <f>'Daily data'!GD485+'Daily data'!GF485+'Daily data'!GH485+'Daily data'!GJ485+'Daily data'!GL485+'Daily data'!GN485+'Daily data'!GP485</f>
        <v>50.556521739130403</v>
      </c>
      <c r="AF151" s="21">
        <f>'Daily data'!GE485+'Daily data'!GG485+'Daily data'!GI485+'Daily data'!GK485+'Daily data'!GM485+'Daily data'!GO485+'Daily data'!GQ485</f>
        <v>0.34200000000000003</v>
      </c>
      <c r="AG151" s="18">
        <f t="shared" si="4"/>
        <v>2699.51304347826</v>
      </c>
      <c r="AH151" s="33">
        <f t="shared" si="5"/>
        <v>18.332000000000001</v>
      </c>
    </row>
    <row r="152" spans="1:34" x14ac:dyDescent="0.35">
      <c r="A152">
        <v>204</v>
      </c>
      <c r="B152" t="str">
        <f>IFERROR(VLOOKUP(A152,Lookup!$A$1:$B$34,2,FALSE),"")</f>
        <v>LAMB</v>
      </c>
      <c r="C152" t="s">
        <v>82</v>
      </c>
      <c r="D152">
        <v>2</v>
      </c>
      <c r="E152" s="18">
        <f>'Daily data'!D568+'Daily data'!F568+'Daily data'!H568+'Daily data'!J568+'Daily data'!L568+'Daily data'!N568+'Daily data'!P568</f>
        <v>0</v>
      </c>
      <c r="F152" s="21">
        <f>'Daily data'!E568+'Daily data'!G568+'Daily data'!I568+'Daily data'!K568+'Daily data'!M568+'Daily data'!O568+'Daily data'!Q568</f>
        <v>0</v>
      </c>
      <c r="G152" s="18">
        <f>'Daily data'!R568+'Daily data'!T568+'Daily data'!V568+'Daily data'!X568+'Daily data'!Z568+'Daily data'!AB568+'Daily data'!AD568</f>
        <v>0</v>
      </c>
      <c r="H152" s="21">
        <f>'Daily data'!S568+'Daily data'!U568+'Daily data'!W568+'Daily data'!Y568+'Daily data'!AA568+'Daily data'!AC568+'Daily data'!AE568</f>
        <v>0</v>
      </c>
      <c r="I152" s="18">
        <f>'Daily data'!AF568+'Daily data'!AH568+'Daily data'!AJ568+'Daily data'!AL568+'Daily data'!AN568+'Daily data'!AP568+'Daily data'!AR568</f>
        <v>0</v>
      </c>
      <c r="J152" s="21">
        <f>'Daily data'!AG568+'Daily data'!AI568+'Daily data'!AK568+'Daily data'!AM568+'Daily data'!AO568+'Daily data'!AQ568+'Daily data'!AS568</f>
        <v>0</v>
      </c>
      <c r="K152" s="18">
        <f>'Daily data'!AT568+'Daily data'!AV568+'Daily data'!AX568+'Daily data'!AZ568+'Daily data'!BB568+'Daily data'!BD568+'Daily data'!BF568</f>
        <v>0</v>
      </c>
      <c r="L152" s="21">
        <f>'Daily data'!AU568+'Daily data'!AW568+'Daily data'!AY568+'Daily data'!BA568+'Daily data'!BC568+'Daily data'!BE568+'Daily data'!BG568</f>
        <v>0</v>
      </c>
      <c r="M152" s="18">
        <f>'Daily data'!BH568+'Daily data'!BJ568+'Daily data'!BL568+'Daily data'!BN568+'Daily data'!BP568+'Daily data'!BR568+'Daily data'!BT568</f>
        <v>0</v>
      </c>
      <c r="N152" s="21">
        <f>'Daily data'!BI568+'Daily data'!BK568+'Daily data'!BM568+'Daily data'!BO568+'Daily data'!BQ568+'Daily data'!BS568+'Daily data'!BU568</f>
        <v>0</v>
      </c>
      <c r="O152" s="18">
        <f>'Daily data'!BV568+'Daily data'!BX568+'Daily data'!BZ568+'Daily data'!CB568+'Daily data'!CD568+'Daily data'!CF568+'Daily data'!CH568</f>
        <v>0</v>
      </c>
      <c r="P152" s="21">
        <f>'Daily data'!BW568+'Daily data'!BY568+'Daily data'!CA568+'Daily data'!CC568+'Daily data'!CE568+'Daily data'!CG568+'Daily data'!CI568</f>
        <v>0</v>
      </c>
      <c r="Q152" s="18">
        <f>'Daily data'!CJ568+'Daily data'!CL568+'Daily data'!CN568+'Daily data'!CP568+'Daily data'!CR568+'Daily data'!CT568+'Daily data'!CV568</f>
        <v>0</v>
      </c>
      <c r="R152" s="21">
        <f>'Daily data'!CK568+'Daily data'!CM568+'Daily data'!CO568+'Daily data'!CQ568+'Daily data'!CS568+'Daily data'!CU568+'Daily data'!CW568</f>
        <v>0</v>
      </c>
      <c r="S152" s="18">
        <f>'Daily data'!CX568+'Daily data'!CZ568+'Daily data'!DB568+'Daily data'!DD568+'Daily data'!DF568+'Daily data'!DH568+'Daily data'!DJ568</f>
        <v>0</v>
      </c>
      <c r="T152" s="21">
        <f>'Daily data'!CY568+'Daily data'!DA568+'Daily data'!DC568+'Daily data'!DE568+'Daily data'!DG568+'Daily data'!DI568+'Daily data'!DK568</f>
        <v>0</v>
      </c>
      <c r="U152" s="18">
        <f>'Daily data'!DL568+'Daily data'!DN568+'Daily data'!DP568+'Daily data'!DR568+'Daily data'!DT568+'Daily data'!DV568+'Daily data'!DX568</f>
        <v>0</v>
      </c>
      <c r="V152" s="21">
        <f>'Daily data'!DM568+'Daily data'!DO568+'Daily data'!DQ568+'Daily data'!DS568+'Daily data'!DU568+'Daily data'!DW568+'Daily data'!DY568</f>
        <v>0</v>
      </c>
      <c r="W152" s="18">
        <f>'Daily data'!DZ568+'Daily data'!EB568+'Daily data'!ED568+'Daily data'!EF568+'Daily data'!EH568+'Daily data'!EJ568+'Daily data'!EL568</f>
        <v>0</v>
      </c>
      <c r="X152" s="21">
        <f>'Daily data'!EA568+'Daily data'!EC568+'Daily data'!EE568+'Daily data'!EG568+'Daily data'!EI568+'Daily data'!EK568+'Daily data'!EM568</f>
        <v>0</v>
      </c>
      <c r="Y152" s="18">
        <f>'Daily data'!EN568+'Daily data'!EP568+'Daily data'!ER568+'Daily data'!ET568+'Daily data'!EV568+'Daily data'!EX568+'Daily data'!EZ568</f>
        <v>0</v>
      </c>
      <c r="Z152" s="21">
        <f>'Daily data'!EO568+'Daily data'!EQ568+'Daily data'!ES568+'Daily data'!EU568+'Daily data'!EW568+'Daily data'!EY568+'Daily data'!FA568</f>
        <v>0</v>
      </c>
      <c r="AA152" s="18">
        <f>'Daily data'!FB568+'Daily data'!FD568+'Daily data'!FF568+'Daily data'!FH568+'Daily data'!FJ568+'Daily data'!FL568+'Daily data'!FN568</f>
        <v>0</v>
      </c>
      <c r="AB152" s="21">
        <f>'Daily data'!FC568+'Daily data'!FE568+'Daily data'!FG568+'Daily data'!FI568+'Daily data'!FK568+'Daily data'!FM568+'Daily data'!FO568</f>
        <v>0</v>
      </c>
      <c r="AC152" s="18">
        <f>'Daily data'!FP568+'Daily data'!FR568+'Daily data'!FT568+'Daily data'!FV568+'Daily data'!FX568+'Daily data'!FZ568+'Daily data'!GB568</f>
        <v>0</v>
      </c>
      <c r="AD152" s="21">
        <f>'Daily data'!FQ568+'Daily data'!FS568+'Daily data'!FU568+'Daily data'!FW568+'Daily data'!FY568+'Daily data'!GA568+'Daily data'!GC568</f>
        <v>0</v>
      </c>
      <c r="AE152" s="18">
        <f>'Daily data'!GD568+'Daily data'!GF568+'Daily data'!GH568+'Daily data'!GJ568+'Daily data'!GL568+'Daily data'!GN568+'Daily data'!GP568</f>
        <v>1542.9826086956521</v>
      </c>
      <c r="AF152" s="21">
        <f>'Daily data'!GE568+'Daily data'!GG568+'Daily data'!GI568+'Daily data'!GK568+'Daily data'!GM568+'Daily data'!GO568+'Daily data'!GQ568</f>
        <v>17.745999999999999</v>
      </c>
      <c r="AG152" s="18">
        <f t="shared" si="4"/>
        <v>1542.9826086956521</v>
      </c>
      <c r="AH152" s="33">
        <f t="shared" si="5"/>
        <v>17.745999999999999</v>
      </c>
    </row>
    <row r="153" spans="1:34" x14ac:dyDescent="0.35">
      <c r="A153">
        <v>204</v>
      </c>
      <c r="B153" t="str">
        <f>IFERROR(VLOOKUP(A153,Lookup!$A$1:$B$34,2,FALSE),"")</f>
        <v>LAMB</v>
      </c>
      <c r="C153" t="s">
        <v>352</v>
      </c>
      <c r="D153">
        <v>2</v>
      </c>
      <c r="E153" s="18">
        <f>'Daily data'!D375+'Daily data'!F375+'Daily data'!H375+'Daily data'!J375+'Daily data'!L375+'Daily data'!N375+'Daily data'!P375</f>
        <v>74.556521739130403</v>
      </c>
      <c r="F153" s="21">
        <f>'Daily data'!E375+'Daily data'!G375+'Daily data'!I375+'Daily data'!K375+'Daily data'!M375+'Daily data'!O375+'Daily data'!Q375</f>
        <v>1.0720000000000001</v>
      </c>
      <c r="G153" s="18">
        <f>'Daily data'!R375+'Daily data'!T375+'Daily data'!V375+'Daily data'!X375+'Daily data'!Z375+'Daily data'!AB375+'Daily data'!AD375</f>
        <v>147.72173913043488</v>
      </c>
      <c r="H153" s="21">
        <f>'Daily data'!S375+'Daily data'!U375+'Daily data'!W375+'Daily data'!Y375+'Daily data'!AA375+'Daily data'!AC375+'Daily data'!AE375</f>
        <v>2.1240000000000001</v>
      </c>
      <c r="I153" s="18">
        <f>'Daily data'!AF375+'Daily data'!AH375+'Daily data'!AJ375+'Daily data'!AL375+'Daily data'!AN375+'Daily data'!AP375+'Daily data'!AR375</f>
        <v>37</v>
      </c>
      <c r="J153" s="21">
        <f>'Daily data'!AG375+'Daily data'!AI375+'Daily data'!AK375+'Daily data'!AM375+'Daily data'!AO375+'Daily data'!AQ375+'Daily data'!AS375</f>
        <v>0.53200000000000003</v>
      </c>
      <c r="K153" s="18">
        <f>'Daily data'!AT375+'Daily data'!AV375+'Daily data'!AX375+'Daily data'!AZ375+'Daily data'!BB375+'Daily data'!BD375+'Daily data'!BF375</f>
        <v>179.32173913043471</v>
      </c>
      <c r="L153" s="21">
        <f>'Daily data'!AU375+'Daily data'!AW375+'Daily data'!AY375+'Daily data'!BA375+'Daily data'!BC375+'Daily data'!BE375+'Daily data'!BG375</f>
        <v>2.6040000000000001</v>
      </c>
      <c r="M153" s="18">
        <f>'Daily data'!BH375+'Daily data'!BJ375+'Daily data'!BL375+'Daily data'!BN375+'Daily data'!BP375+'Daily data'!BR375+'Daily data'!BT375</f>
        <v>182.77391304347839</v>
      </c>
      <c r="N153" s="21">
        <f>'Daily data'!BI375+'Daily data'!BK375+'Daily data'!BM375+'Daily data'!BO375+'Daily data'!BQ375+'Daily data'!BS375+'Daily data'!BU375</f>
        <v>2.6280000000000001</v>
      </c>
      <c r="O153" s="18">
        <f>'Daily data'!BV375+'Daily data'!BX375+'Daily data'!BZ375+'Daily data'!CB375+'Daily data'!CD375+'Daily data'!CF375+'Daily data'!CH375</f>
        <v>180.40869565217372</v>
      </c>
      <c r="P153" s="21">
        <f>'Daily data'!BW375+'Daily data'!BY375+'Daily data'!CA375+'Daily data'!CC375+'Daily data'!CE375+'Daily data'!CG375+'Daily data'!CI375</f>
        <v>2.5940000000000003</v>
      </c>
      <c r="Q153" s="18">
        <f>'Daily data'!CJ375+'Daily data'!CL375+'Daily data'!CN375+'Daily data'!CP375+'Daily data'!CR375+'Daily data'!CT375+'Daily data'!CV375</f>
        <v>0</v>
      </c>
      <c r="R153" s="21">
        <f>'Daily data'!CK375+'Daily data'!CM375+'Daily data'!CO375+'Daily data'!CQ375+'Daily data'!CS375+'Daily data'!CU375+'Daily data'!CW375</f>
        <v>0</v>
      </c>
      <c r="S153" s="18">
        <f>'Daily data'!CX375+'Daily data'!CZ375+'Daily data'!DB375+'Daily data'!DD375+'Daily data'!DF375+'Daily data'!DH375+'Daily data'!DJ375</f>
        <v>0</v>
      </c>
      <c r="T153" s="21">
        <f>'Daily data'!CY375+'Daily data'!DA375+'Daily data'!DC375+'Daily data'!DE375+'Daily data'!DG375+'Daily data'!DI375+'Daily data'!DK375</f>
        <v>0</v>
      </c>
      <c r="U153" s="18">
        <f>'Daily data'!DL375+'Daily data'!DN375+'Daily data'!DP375+'Daily data'!DR375+'Daily data'!DT375+'Daily data'!DV375+'Daily data'!DX375</f>
        <v>33.695652173912997</v>
      </c>
      <c r="V153" s="21">
        <f>'Daily data'!DM375+'Daily data'!DO375+'Daily data'!DQ375+'Daily data'!DS375+'Daily data'!DU375+'Daily data'!DW375+'Daily data'!DY375</f>
        <v>0.51</v>
      </c>
      <c r="W153" s="18">
        <f>'Daily data'!DZ375+'Daily data'!EB375+'Daily data'!ED375+'Daily data'!EF375+'Daily data'!EH375+'Daily data'!EJ375+'Daily data'!EL375</f>
        <v>147.44347826086948</v>
      </c>
      <c r="X153" s="21">
        <f>'Daily data'!EA375+'Daily data'!EC375+'Daily data'!EE375+'Daily data'!EG375+'Daily data'!EI375+'Daily data'!EK375+'Daily data'!EM375</f>
        <v>2.12</v>
      </c>
      <c r="Y153" s="18">
        <f>'Daily data'!EN375+'Daily data'!EP375+'Daily data'!ER375+'Daily data'!ET375+'Daily data'!EV375+'Daily data'!EX375+'Daily data'!EZ375</f>
        <v>70.23478260869561</v>
      </c>
      <c r="Z153" s="21">
        <f>'Daily data'!EO375+'Daily data'!EQ375+'Daily data'!ES375+'Daily data'!EU375+'Daily data'!EW375+'Daily data'!EY375+'Daily data'!FA375</f>
        <v>1.036</v>
      </c>
      <c r="AA153" s="18">
        <f>'Daily data'!FB375+'Daily data'!FD375+'Daily data'!FF375+'Daily data'!FH375+'Daily data'!FJ375+'Daily data'!FL375+'Daily data'!FN375</f>
        <v>178.87826086956522</v>
      </c>
      <c r="AB153" s="21">
        <f>'Daily data'!FC375+'Daily data'!FE375+'Daily data'!FG375+'Daily data'!FI375+'Daily data'!FK375+'Daily data'!FM375+'Daily data'!FO375</f>
        <v>2.5720000000000001</v>
      </c>
      <c r="AC153" s="18">
        <f>'Daily data'!FP375+'Daily data'!FR375+'Daily data'!FT375+'Daily data'!FV375+'Daily data'!FX375+'Daily data'!FZ375+'Daily data'!GB375</f>
        <v>110.582608695652</v>
      </c>
      <c r="AD153" s="21">
        <f>'Daily data'!FQ375+'Daily data'!FS375+'Daily data'!FU375+'Daily data'!FW375+'Daily data'!FY375+'Daily data'!GA375+'Daily data'!GC375</f>
        <v>1.59</v>
      </c>
      <c r="AE153" s="18">
        <f>'Daily data'!GD375+'Daily data'!GF375+'Daily data'!GH375+'Daily data'!GJ375+'Daily data'!GL375+'Daily data'!GN375+'Daily data'!GP375</f>
        <v>179.71304347826089</v>
      </c>
      <c r="AF153" s="21">
        <f>'Daily data'!GE375+'Daily data'!GG375+'Daily data'!GI375+'Daily data'!GK375+'Daily data'!GM375+'Daily data'!GO375+'Daily data'!GQ375</f>
        <v>2.6100000000000003</v>
      </c>
      <c r="AG153" s="18">
        <f t="shared" si="4"/>
        <v>1522.3304347826083</v>
      </c>
      <c r="AH153" s="33">
        <f t="shared" si="5"/>
        <v>21.992000000000001</v>
      </c>
    </row>
    <row r="154" spans="1:34" x14ac:dyDescent="0.35">
      <c r="A154">
        <v>204</v>
      </c>
      <c r="B154" t="str">
        <f>IFERROR(VLOOKUP(A154,Lookup!$A$1:$B$34,2,FALSE),"")</f>
        <v>LAMB</v>
      </c>
      <c r="C154" t="s">
        <v>162</v>
      </c>
      <c r="D154">
        <v>2</v>
      </c>
      <c r="E154" s="18">
        <f>'Daily data'!D166+'Daily data'!F166+'Daily data'!H166+'Daily data'!J166+'Daily data'!L166+'Daily data'!N166+'Daily data'!P166</f>
        <v>291.02608695652151</v>
      </c>
      <c r="F154" s="21">
        <f>'Daily data'!E166+'Daily data'!G166+'Daily data'!I166+'Daily data'!K166+'Daily data'!M166+'Daily data'!O166+'Daily data'!Q166</f>
        <v>4.5229999999999997</v>
      </c>
      <c r="G154" s="18">
        <f>'Daily data'!R166+'Daily data'!T166+'Daily data'!V166+'Daily data'!X166+'Daily data'!Z166+'Daily data'!AB166+'Daily data'!AD166</f>
        <v>130.59130434782611</v>
      </c>
      <c r="H154" s="21">
        <f>'Daily data'!S166+'Daily data'!U166+'Daily data'!W166+'Daily data'!Y166+'Daily data'!AA166+'Daily data'!AC166+'Daily data'!AE166</f>
        <v>2.0289999999999999</v>
      </c>
      <c r="I154" s="18">
        <f>'Daily data'!AF166+'Daily data'!AH166+'Daily data'!AJ166+'Daily data'!AL166+'Daily data'!AN166+'Daily data'!AP166+'Daily data'!AR166</f>
        <v>26.904347826087001</v>
      </c>
      <c r="J154" s="21">
        <f>'Daily data'!AG166+'Daily data'!AI166+'Daily data'!AK166+'Daily data'!AM166+'Daily data'!AO166+'Daily data'!AQ166+'Daily data'!AS166</f>
        <v>0.442</v>
      </c>
      <c r="K154" s="18">
        <f>'Daily data'!AT166+'Daily data'!AV166+'Daily data'!AX166+'Daily data'!AZ166+'Daily data'!BB166+'Daily data'!BD166+'Daily data'!BF166</f>
        <v>90.686956521739106</v>
      </c>
      <c r="L154" s="21">
        <f>'Daily data'!AU166+'Daily data'!AW166+'Daily data'!AY166+'Daily data'!BA166+'Daily data'!BC166+'Daily data'!BE166+'Daily data'!BG166</f>
        <v>1.49</v>
      </c>
      <c r="M154" s="18">
        <f>'Daily data'!BH166+'Daily data'!BJ166+'Daily data'!BL166+'Daily data'!BN166+'Daily data'!BP166+'Daily data'!BR166+'Daily data'!BT166</f>
        <v>0</v>
      </c>
      <c r="N154" s="21">
        <f>'Daily data'!BI166+'Daily data'!BK166+'Daily data'!BM166+'Daily data'!BO166+'Daily data'!BQ166+'Daily data'!BS166+'Daily data'!BU166</f>
        <v>0</v>
      </c>
      <c r="O154" s="18">
        <f>'Daily data'!BV166+'Daily data'!BX166+'Daily data'!BZ166+'Daily data'!CB166+'Daily data'!CD166+'Daily data'!CF166+'Daily data'!CH166</f>
        <v>153.60869565217388</v>
      </c>
      <c r="P154" s="21">
        <f>'Daily data'!BW166+'Daily data'!BY166+'Daily data'!CA166+'Daily data'!CC166+'Daily data'!CE166+'Daily data'!CG166+'Daily data'!CI166</f>
        <v>2.5240000000000005</v>
      </c>
      <c r="Q154" s="18">
        <f>'Daily data'!CJ166+'Daily data'!CL166+'Daily data'!CN166+'Daily data'!CP166+'Daily data'!CR166+'Daily data'!CT166+'Daily data'!CV166</f>
        <v>0</v>
      </c>
      <c r="R154" s="21">
        <f>'Daily data'!CK166+'Daily data'!CM166+'Daily data'!CO166+'Daily data'!CQ166+'Daily data'!CS166+'Daily data'!CU166+'Daily data'!CW166</f>
        <v>0</v>
      </c>
      <c r="S154" s="18">
        <f>'Daily data'!CX166+'Daily data'!CZ166+'Daily data'!DB166+'Daily data'!DD166+'Daily data'!DF166+'Daily data'!DH166+'Daily data'!DJ166</f>
        <v>118.68695652173921</v>
      </c>
      <c r="T154" s="21">
        <f>'Daily data'!CY166+'Daily data'!DA166+'Daily data'!DC166+'Daily data'!DE166+'Daily data'!DG166+'Daily data'!DI166+'Daily data'!DK166</f>
        <v>1.9500000000000002</v>
      </c>
      <c r="U154" s="18">
        <f>'Daily data'!DL166+'Daily data'!DN166+'Daily data'!DP166+'Daily data'!DR166+'Daily data'!DT166+'Daily data'!DV166+'Daily data'!DX166</f>
        <v>128.4173913043478</v>
      </c>
      <c r="V154" s="21">
        <f>'Daily data'!DM166+'Daily data'!DO166+'Daily data'!DQ166+'Daily data'!DS166+'Daily data'!DU166+'Daily data'!DW166+'Daily data'!DY166</f>
        <v>2.1100000000000003</v>
      </c>
      <c r="W154" s="18">
        <f>'Daily data'!DZ166+'Daily data'!EB166+'Daily data'!ED166+'Daily data'!EF166+'Daily data'!EH166+'Daily data'!EJ166+'Daily data'!EL166</f>
        <v>67.791304347826099</v>
      </c>
      <c r="X154" s="21">
        <f>'Daily data'!EA166+'Daily data'!EC166+'Daily data'!EE166+'Daily data'!EG166+'Daily data'!EI166+'Daily data'!EK166+'Daily data'!EM166</f>
        <v>1.1140000000000001</v>
      </c>
      <c r="Y154" s="18">
        <f>'Daily data'!EN166+'Daily data'!EP166+'Daily data'!ER166+'Daily data'!ET166+'Daily data'!EV166+'Daily data'!EX166+'Daily data'!EZ166</f>
        <v>29.095652173912999</v>
      </c>
      <c r="Z154" s="21">
        <f>'Daily data'!EO166+'Daily data'!EQ166+'Daily data'!ES166+'Daily data'!EU166+'Daily data'!EW166+'Daily data'!EY166+'Daily data'!FA166</f>
        <v>0.47799999999999998</v>
      </c>
      <c r="AA154" s="18">
        <f>'Daily data'!FB166+'Daily data'!FD166+'Daily data'!FF166+'Daily data'!FH166+'Daily data'!FJ166+'Daily data'!FL166+'Daily data'!FN166</f>
        <v>152.02608695652171</v>
      </c>
      <c r="AB154" s="21">
        <f>'Daily data'!FC166+'Daily data'!FE166+'Daily data'!FG166+'Daily data'!FI166+'Daily data'!FK166+'Daily data'!FM166+'Daily data'!FO166</f>
        <v>2.4980000000000002</v>
      </c>
      <c r="AC154" s="18">
        <f>'Daily data'!FP166+'Daily data'!FR166+'Daily data'!FT166+'Daily data'!FV166+'Daily data'!FX166+'Daily data'!FZ166+'Daily data'!GB166</f>
        <v>116.8521739130435</v>
      </c>
      <c r="AD154" s="21">
        <f>'Daily data'!FQ166+'Daily data'!FS166+'Daily data'!FU166+'Daily data'!FW166+'Daily data'!FY166+'Daily data'!GA166+'Daily data'!GC166</f>
        <v>1.92</v>
      </c>
      <c r="AE154" s="18">
        <f>'Daily data'!GD166+'Daily data'!GF166+'Daily data'!GH166+'Daily data'!GJ166+'Daily data'!GL166+'Daily data'!GN166+'Daily data'!GP166</f>
        <v>188.53913043478258</v>
      </c>
      <c r="AF154" s="21">
        <f>'Daily data'!GE166+'Daily data'!GG166+'Daily data'!GI166+'Daily data'!GK166+'Daily data'!GM166+'Daily data'!GO166+'Daily data'!GQ166</f>
        <v>3.0979999999999999</v>
      </c>
      <c r="AG154" s="18">
        <f t="shared" si="4"/>
        <v>1494.2260869565216</v>
      </c>
      <c r="AH154" s="33">
        <f t="shared" si="5"/>
        <v>24.176000000000002</v>
      </c>
    </row>
    <row r="155" spans="1:34" x14ac:dyDescent="0.35">
      <c r="A155">
        <v>204</v>
      </c>
      <c r="B155" t="str">
        <f>IFERROR(VLOOKUP(A155,Lookup!$A$1:$B$34,2,FALSE),"")</f>
        <v>LAMB</v>
      </c>
      <c r="C155" t="s">
        <v>164</v>
      </c>
      <c r="D155">
        <v>2</v>
      </c>
      <c r="E155" s="18">
        <f>'Daily data'!D168+'Daily data'!F168+'Daily data'!H168+'Daily data'!J168+'Daily data'!L168+'Daily data'!N168+'Daily data'!P168</f>
        <v>0</v>
      </c>
      <c r="F155" s="21">
        <f>'Daily data'!E168+'Daily data'!G168+'Daily data'!I168+'Daily data'!K168+'Daily data'!M168+'Daily data'!O168+'Daily data'!Q168</f>
        <v>0</v>
      </c>
      <c r="G155" s="18">
        <f>'Daily data'!R168+'Daily data'!T168+'Daily data'!V168+'Daily data'!X168+'Daily data'!Z168+'Daily data'!AB168+'Daily data'!AD168</f>
        <v>0</v>
      </c>
      <c r="H155" s="21">
        <f>'Daily data'!S168+'Daily data'!U168+'Daily data'!W168+'Daily data'!Y168+'Daily data'!AA168+'Daily data'!AC168+'Daily data'!AE168</f>
        <v>0</v>
      </c>
      <c r="I155" s="18">
        <f>'Daily data'!AF168+'Daily data'!AH168+'Daily data'!AJ168+'Daily data'!AL168+'Daily data'!AN168+'Daily data'!AP168+'Daily data'!AR168</f>
        <v>0</v>
      </c>
      <c r="J155" s="21">
        <f>'Daily data'!AG168+'Daily data'!AI168+'Daily data'!AK168+'Daily data'!AM168+'Daily data'!AO168+'Daily data'!AQ168+'Daily data'!AS168</f>
        <v>0</v>
      </c>
      <c r="K155" s="18">
        <f>'Daily data'!AT168+'Daily data'!AV168+'Daily data'!AX168+'Daily data'!AZ168+'Daily data'!BB168+'Daily data'!BD168+'Daily data'!BF168</f>
        <v>255.11304347826101</v>
      </c>
      <c r="L155" s="21">
        <f>'Daily data'!AU168+'Daily data'!AW168+'Daily data'!AY168+'Daily data'!BA168+'Daily data'!BC168+'Daily data'!BE168+'Daily data'!BG168</f>
        <v>1.63</v>
      </c>
      <c r="M155" s="18">
        <f>'Daily data'!BH168+'Daily data'!BJ168+'Daily data'!BL168+'Daily data'!BN168+'Daily data'!BP168+'Daily data'!BR168+'Daily data'!BT168</f>
        <v>224.43478260869603</v>
      </c>
      <c r="N155" s="21">
        <f>'Daily data'!BI168+'Daily data'!BK168+'Daily data'!BM168+'Daily data'!BO168+'Daily data'!BQ168+'Daily data'!BS168+'Daily data'!BU168</f>
        <v>1.4339999999999999</v>
      </c>
      <c r="O155" s="18">
        <f>'Daily data'!BV168+'Daily data'!BX168+'Daily data'!BZ168+'Daily data'!CB168+'Daily data'!CD168+'Daily data'!CF168+'Daily data'!CH168</f>
        <v>261.06086956521699</v>
      </c>
      <c r="P155" s="21">
        <f>'Daily data'!BW168+'Daily data'!BY168+'Daily data'!CA168+'Daily data'!CC168+'Daily data'!CE168+'Daily data'!CG168+'Daily data'!CI168</f>
        <v>1.6680000000000001</v>
      </c>
      <c r="Q155" s="18">
        <f>'Daily data'!CJ168+'Daily data'!CL168+'Daily data'!CN168+'Daily data'!CP168+'Daily data'!CR168+'Daily data'!CT168+'Daily data'!CV168</f>
        <v>65.739130434782595</v>
      </c>
      <c r="R155" s="21">
        <f>'Daily data'!CK168+'Daily data'!CM168+'Daily data'!CO168+'Daily data'!CQ168+'Daily data'!CS168+'Daily data'!CU168+'Daily data'!CW168</f>
        <v>0.42</v>
      </c>
      <c r="S155" s="18">
        <f>'Daily data'!CX168+'Daily data'!CZ168+'Daily data'!DB168+'Daily data'!DD168+'Daily data'!DF168+'Daily data'!DH168+'Daily data'!DJ168</f>
        <v>74.191304347826105</v>
      </c>
      <c r="T155" s="21">
        <f>'Daily data'!CY168+'Daily data'!DA168+'Daily data'!DC168+'Daily data'!DE168+'Daily data'!DG168+'Daily data'!DI168+'Daily data'!DK168</f>
        <v>0.47399999999999998</v>
      </c>
      <c r="U155" s="18">
        <f>'Daily data'!DL168+'Daily data'!DN168+'Daily data'!DP168+'Daily data'!DR168+'Daily data'!DT168+'Daily data'!DV168+'Daily data'!DX168</f>
        <v>0</v>
      </c>
      <c r="V155" s="21">
        <f>'Daily data'!DM168+'Daily data'!DO168+'Daily data'!DQ168+'Daily data'!DS168+'Daily data'!DU168+'Daily data'!DW168+'Daily data'!DY168</f>
        <v>0</v>
      </c>
      <c r="W155" s="18">
        <f>'Daily data'!DZ168+'Daily data'!EB168+'Daily data'!ED168+'Daily data'!EF168+'Daily data'!EH168+'Daily data'!EJ168+'Daily data'!EL168</f>
        <v>0</v>
      </c>
      <c r="X155" s="21">
        <f>'Daily data'!EA168+'Daily data'!EC168+'Daily data'!EE168+'Daily data'!EG168+'Daily data'!EI168+'Daily data'!EK168+'Daily data'!EM168</f>
        <v>0</v>
      </c>
      <c r="Y155" s="18">
        <f>'Daily data'!EN168+'Daily data'!EP168+'Daily data'!ER168+'Daily data'!ET168+'Daily data'!EV168+'Daily data'!EX168+'Daily data'!EZ168</f>
        <v>0</v>
      </c>
      <c r="Z155" s="21">
        <f>'Daily data'!EO168+'Daily data'!EQ168+'Daily data'!ES168+'Daily data'!EU168+'Daily data'!EW168+'Daily data'!EY168+'Daily data'!FA168</f>
        <v>0</v>
      </c>
      <c r="AA155" s="18">
        <f>'Daily data'!FB168+'Daily data'!FD168+'Daily data'!FF168+'Daily data'!FH168+'Daily data'!FJ168+'Daily data'!FL168+'Daily data'!FN168</f>
        <v>0</v>
      </c>
      <c r="AB155" s="21">
        <f>'Daily data'!FC168+'Daily data'!FE168+'Daily data'!FG168+'Daily data'!FI168+'Daily data'!FK168+'Daily data'!FM168+'Daily data'!FO168</f>
        <v>0</v>
      </c>
      <c r="AC155" s="18">
        <f>'Daily data'!FP168+'Daily data'!FR168+'Daily data'!FT168+'Daily data'!FV168+'Daily data'!FX168+'Daily data'!FZ168+'Daily data'!GB168</f>
        <v>0</v>
      </c>
      <c r="AD155" s="21">
        <f>'Daily data'!FQ168+'Daily data'!FS168+'Daily data'!FU168+'Daily data'!FW168+'Daily data'!FY168+'Daily data'!GA168+'Daily data'!GC168</f>
        <v>0</v>
      </c>
      <c r="AE155" s="18">
        <f>'Daily data'!GD168+'Daily data'!GF168+'Daily data'!GH168+'Daily data'!GJ168+'Daily data'!GL168+'Daily data'!GN168+'Daily data'!GP168</f>
        <v>0</v>
      </c>
      <c r="AF155" s="21">
        <f>'Daily data'!GE168+'Daily data'!GG168+'Daily data'!GI168+'Daily data'!GK168+'Daily data'!GM168+'Daily data'!GO168+'Daily data'!GQ168</f>
        <v>0</v>
      </c>
      <c r="AG155" s="18">
        <f t="shared" si="4"/>
        <v>880.53913043478269</v>
      </c>
      <c r="AH155" s="33">
        <f t="shared" si="5"/>
        <v>5.6260000000000003</v>
      </c>
    </row>
    <row r="156" spans="1:34" x14ac:dyDescent="0.35">
      <c r="A156">
        <v>204</v>
      </c>
      <c r="B156" t="str">
        <f>IFERROR(VLOOKUP(A156,Lookup!$A$1:$B$34,2,FALSE),"")</f>
        <v>LAMB</v>
      </c>
      <c r="C156" t="s">
        <v>299</v>
      </c>
      <c r="D156">
        <v>2</v>
      </c>
      <c r="E156" s="18">
        <f>'Daily data'!D316+'Daily data'!F316+'Daily data'!H316+'Daily data'!J316+'Daily data'!L316+'Daily data'!N316+'Daily data'!P316</f>
        <v>0</v>
      </c>
      <c r="F156" s="21">
        <f>'Daily data'!E316+'Daily data'!G316+'Daily data'!I316+'Daily data'!K316+'Daily data'!M316+'Daily data'!O316+'Daily data'!Q316</f>
        <v>0</v>
      </c>
      <c r="G156" s="18">
        <f>'Daily data'!R316+'Daily data'!T316+'Daily data'!V316+'Daily data'!X316+'Daily data'!Z316+'Daily data'!AB316+'Daily data'!AD316</f>
        <v>0</v>
      </c>
      <c r="H156" s="21">
        <f>'Daily data'!S316+'Daily data'!U316+'Daily data'!W316+'Daily data'!Y316+'Daily data'!AA316+'Daily data'!AC316+'Daily data'!AE316</f>
        <v>0</v>
      </c>
      <c r="I156" s="18">
        <f>'Daily data'!AF316+'Daily data'!AH316+'Daily data'!AJ316+'Daily data'!AL316+'Daily data'!AN316+'Daily data'!AP316+'Daily data'!AR316</f>
        <v>0</v>
      </c>
      <c r="J156" s="21">
        <f>'Daily data'!AG316+'Daily data'!AI316+'Daily data'!AK316+'Daily data'!AM316+'Daily data'!AO316+'Daily data'!AQ316+'Daily data'!AS316</f>
        <v>0</v>
      </c>
      <c r="K156" s="18">
        <f>'Daily data'!AT316+'Daily data'!AV316+'Daily data'!AX316+'Daily data'!AZ316+'Daily data'!BB316+'Daily data'!BD316+'Daily data'!BF316</f>
        <v>0</v>
      </c>
      <c r="L156" s="21">
        <f>'Daily data'!AU316+'Daily data'!AW316+'Daily data'!AY316+'Daily data'!BA316+'Daily data'!BC316+'Daily data'!BE316+'Daily data'!BG316</f>
        <v>0</v>
      </c>
      <c r="M156" s="18">
        <f>'Daily data'!BH316+'Daily data'!BJ316+'Daily data'!BL316+'Daily data'!BN316+'Daily data'!BP316+'Daily data'!BR316+'Daily data'!BT316</f>
        <v>0</v>
      </c>
      <c r="N156" s="21">
        <f>'Daily data'!BI316+'Daily data'!BK316+'Daily data'!BM316+'Daily data'!BO316+'Daily data'!BQ316+'Daily data'!BS316+'Daily data'!BU316</f>
        <v>0</v>
      </c>
      <c r="O156" s="18">
        <f>'Daily data'!BV316+'Daily data'!BX316+'Daily data'!BZ316+'Daily data'!CB316+'Daily data'!CD316+'Daily data'!CF316+'Daily data'!CH316</f>
        <v>0</v>
      </c>
      <c r="P156" s="21">
        <f>'Daily data'!BW316+'Daily data'!BY316+'Daily data'!CA316+'Daily data'!CC316+'Daily data'!CE316+'Daily data'!CG316+'Daily data'!CI316</f>
        <v>0</v>
      </c>
      <c r="Q156" s="18">
        <f>'Daily data'!CJ316+'Daily data'!CL316+'Daily data'!CN316+'Daily data'!CP316+'Daily data'!CR316+'Daily data'!CT316+'Daily data'!CV316</f>
        <v>0</v>
      </c>
      <c r="R156" s="21">
        <f>'Daily data'!CK316+'Daily data'!CM316+'Daily data'!CO316+'Daily data'!CQ316+'Daily data'!CS316+'Daily data'!CU316+'Daily data'!CW316</f>
        <v>0</v>
      </c>
      <c r="S156" s="18">
        <f>'Daily data'!CX316+'Daily data'!CZ316+'Daily data'!DB316+'Daily data'!DD316+'Daily data'!DF316+'Daily data'!DH316+'Daily data'!DJ316</f>
        <v>0</v>
      </c>
      <c r="T156" s="21">
        <f>'Daily data'!CY316+'Daily data'!DA316+'Daily data'!DC316+'Daily data'!DE316+'Daily data'!DG316+'Daily data'!DI316+'Daily data'!DK316</f>
        <v>0</v>
      </c>
      <c r="U156" s="18">
        <f>'Daily data'!DL316+'Daily data'!DN316+'Daily data'!DP316+'Daily data'!DR316+'Daily data'!DT316+'Daily data'!DV316+'Daily data'!DX316</f>
        <v>0</v>
      </c>
      <c r="V156" s="21">
        <f>'Daily data'!DM316+'Daily data'!DO316+'Daily data'!DQ316+'Daily data'!DS316+'Daily data'!DU316+'Daily data'!DW316+'Daily data'!DY316</f>
        <v>0</v>
      </c>
      <c r="W156" s="18">
        <f>'Daily data'!DZ316+'Daily data'!EB316+'Daily data'!ED316+'Daily data'!EF316+'Daily data'!EH316+'Daily data'!EJ316+'Daily data'!EL316</f>
        <v>0</v>
      </c>
      <c r="X156" s="21">
        <f>'Daily data'!EA316+'Daily data'!EC316+'Daily data'!EE316+'Daily data'!EG316+'Daily data'!EI316+'Daily data'!EK316+'Daily data'!EM316</f>
        <v>0</v>
      </c>
      <c r="Y156" s="18">
        <f>'Daily data'!EN316+'Daily data'!EP316+'Daily data'!ER316+'Daily data'!ET316+'Daily data'!EV316+'Daily data'!EX316+'Daily data'!EZ316</f>
        <v>0</v>
      </c>
      <c r="Z156" s="21">
        <f>'Daily data'!EO316+'Daily data'!EQ316+'Daily data'!ES316+'Daily data'!EU316+'Daily data'!EW316+'Daily data'!EY316+'Daily data'!FA316</f>
        <v>0</v>
      </c>
      <c r="AA156" s="18">
        <f>'Daily data'!FB316+'Daily data'!FD316+'Daily data'!FF316+'Daily data'!FH316+'Daily data'!FJ316+'Daily data'!FL316+'Daily data'!FN316</f>
        <v>73.730434782608697</v>
      </c>
      <c r="AB156" s="21">
        <f>'Daily data'!FC316+'Daily data'!FE316+'Daily data'!FG316+'Daily data'!FI316+'Daily data'!FK316+'Daily data'!FM316+'Daily data'!FO316</f>
        <v>0.53</v>
      </c>
      <c r="AC156" s="18">
        <f>'Daily data'!FP316+'Daily data'!FR316+'Daily data'!FT316+'Daily data'!FV316+'Daily data'!FX316+'Daily data'!FZ316+'Daily data'!GB316</f>
        <v>0</v>
      </c>
      <c r="AD156" s="21">
        <f>'Daily data'!FQ316+'Daily data'!FS316+'Daily data'!FU316+'Daily data'!FW316+'Daily data'!FY316+'Daily data'!GA316+'Daily data'!GC316</f>
        <v>0</v>
      </c>
      <c r="AE156" s="18">
        <f>'Daily data'!GD316+'Daily data'!GF316+'Daily data'!GH316+'Daily data'!GJ316+'Daily data'!GL316+'Daily data'!GN316+'Daily data'!GP316</f>
        <v>0</v>
      </c>
      <c r="AF156" s="21">
        <f>'Daily data'!GE316+'Daily data'!GG316+'Daily data'!GI316+'Daily data'!GK316+'Daily data'!GM316+'Daily data'!GO316+'Daily data'!GQ316</f>
        <v>0</v>
      </c>
      <c r="AG156" s="18">
        <f t="shared" si="4"/>
        <v>73.730434782608697</v>
      </c>
      <c r="AH156" s="33">
        <f t="shared" si="5"/>
        <v>0.53</v>
      </c>
    </row>
    <row r="157" spans="1:34" x14ac:dyDescent="0.35">
      <c r="A157">
        <v>204</v>
      </c>
      <c r="B157" t="str">
        <f>IFERROR(VLOOKUP(A157,Lookup!$A$1:$B$34,2,FALSE),"")</f>
        <v>LAMB</v>
      </c>
      <c r="C157" t="s">
        <v>82</v>
      </c>
      <c r="D157">
        <v>2</v>
      </c>
      <c r="E157" s="18">
        <f>'Daily data'!D83+'Daily data'!F83+'Daily data'!H83+'Daily data'!J83+'Daily data'!L83+'Daily data'!N83+'Daily data'!P83</f>
        <v>0</v>
      </c>
      <c r="F157" s="21">
        <f>'Daily data'!E83+'Daily data'!G83+'Daily data'!I83+'Daily data'!K83+'Daily data'!M83+'Daily data'!O83+'Daily data'!Q83</f>
        <v>0</v>
      </c>
      <c r="G157" s="18">
        <f>'Daily data'!R83+'Daily data'!T83+'Daily data'!V83+'Daily data'!X83+'Daily data'!Z83+'Daily data'!AB83+'Daily data'!AD83</f>
        <v>0</v>
      </c>
      <c r="H157" s="21">
        <f>'Daily data'!S83+'Daily data'!U83+'Daily data'!W83+'Daily data'!Y83+'Daily data'!AA83+'Daily data'!AC83+'Daily data'!AE83</f>
        <v>0</v>
      </c>
      <c r="I157" s="18">
        <f>'Daily data'!AF83+'Daily data'!AH83+'Daily data'!AJ83+'Daily data'!AL83+'Daily data'!AN83+'Daily data'!AP83+'Daily data'!AR83</f>
        <v>0</v>
      </c>
      <c r="J157" s="21">
        <f>'Daily data'!AG83+'Daily data'!AI83+'Daily data'!AK83+'Daily data'!AM83+'Daily data'!AO83+'Daily data'!AQ83+'Daily data'!AS83</f>
        <v>0</v>
      </c>
      <c r="K157" s="18">
        <f>'Daily data'!AT83+'Daily data'!AV83+'Daily data'!AX83+'Daily data'!AZ83+'Daily data'!BB83+'Daily data'!BD83+'Daily data'!BF83</f>
        <v>0</v>
      </c>
      <c r="L157" s="21">
        <f>'Daily data'!AU83+'Daily data'!AW83+'Daily data'!AY83+'Daily data'!BA83+'Daily data'!BC83+'Daily data'!BE83+'Daily data'!BG83</f>
        <v>0</v>
      </c>
      <c r="M157" s="18">
        <f>'Daily data'!BH83+'Daily data'!BJ83+'Daily data'!BL83+'Daily data'!BN83+'Daily data'!BP83+'Daily data'!BR83+'Daily data'!BT83</f>
        <v>0</v>
      </c>
      <c r="N157" s="21">
        <f>'Daily data'!BI83+'Daily data'!BK83+'Daily data'!BM83+'Daily data'!BO83+'Daily data'!BQ83+'Daily data'!BS83+'Daily data'!BU83</f>
        <v>0</v>
      </c>
      <c r="O157" s="18">
        <f>'Daily data'!BV83+'Daily data'!BX83+'Daily data'!BZ83+'Daily data'!CB83+'Daily data'!CD83+'Daily data'!CF83+'Daily data'!CH83</f>
        <v>0</v>
      </c>
      <c r="P157" s="21">
        <f>'Daily data'!BW83+'Daily data'!BY83+'Daily data'!CA83+'Daily data'!CC83+'Daily data'!CE83+'Daily data'!CG83+'Daily data'!CI83</f>
        <v>0</v>
      </c>
      <c r="Q157" s="18">
        <f>'Daily data'!CJ83+'Daily data'!CL83+'Daily data'!CN83+'Daily data'!CP83+'Daily data'!CR83+'Daily data'!CT83+'Daily data'!CV83</f>
        <v>0</v>
      </c>
      <c r="R157" s="21">
        <f>'Daily data'!CK83+'Daily data'!CM83+'Daily data'!CO83+'Daily data'!CQ83+'Daily data'!CS83+'Daily data'!CU83+'Daily data'!CW83</f>
        <v>0</v>
      </c>
      <c r="S157" s="18">
        <f>'Daily data'!CX83+'Daily data'!CZ83+'Daily data'!DB83+'Daily data'!DD83+'Daily data'!DF83+'Daily data'!DH83+'Daily data'!DJ83</f>
        <v>0</v>
      </c>
      <c r="T157" s="21">
        <f>'Daily data'!CY83+'Daily data'!DA83+'Daily data'!DC83+'Daily data'!DE83+'Daily data'!DG83+'Daily data'!DI83+'Daily data'!DK83</f>
        <v>0</v>
      </c>
      <c r="U157" s="18">
        <f>'Daily data'!DL83+'Daily data'!DN83+'Daily data'!DP83+'Daily data'!DR83+'Daily data'!DT83+'Daily data'!DV83+'Daily data'!DX83</f>
        <v>0</v>
      </c>
      <c r="V157" s="21">
        <f>'Daily data'!DM83+'Daily data'!DO83+'Daily data'!DQ83+'Daily data'!DS83+'Daily data'!DU83+'Daily data'!DW83+'Daily data'!DY83</f>
        <v>0</v>
      </c>
      <c r="W157" s="18">
        <f>'Daily data'!DZ83+'Daily data'!EB83+'Daily data'!ED83+'Daily data'!EF83+'Daily data'!EH83+'Daily data'!EJ83+'Daily data'!EL83</f>
        <v>0</v>
      </c>
      <c r="X157" s="21">
        <f>'Daily data'!EA83+'Daily data'!EC83+'Daily data'!EE83+'Daily data'!EG83+'Daily data'!EI83+'Daily data'!EK83+'Daily data'!EM83</f>
        <v>0</v>
      </c>
      <c r="Y157" s="18">
        <f>'Daily data'!EN83+'Daily data'!EP83+'Daily data'!ER83+'Daily data'!ET83+'Daily data'!EV83+'Daily data'!EX83+'Daily data'!EZ83</f>
        <v>0</v>
      </c>
      <c r="Z157" s="21">
        <f>'Daily data'!EO83+'Daily data'!EQ83+'Daily data'!ES83+'Daily data'!EU83+'Daily data'!EW83+'Daily data'!EY83+'Daily data'!FA83</f>
        <v>0</v>
      </c>
      <c r="AA157" s="18">
        <f>'Daily data'!FB83+'Daily data'!FD83+'Daily data'!FF83+'Daily data'!FH83+'Daily data'!FJ83+'Daily data'!FL83+'Daily data'!FN83</f>
        <v>0</v>
      </c>
      <c r="AB157" s="21">
        <f>'Daily data'!FC83+'Daily data'!FE83+'Daily data'!FG83+'Daily data'!FI83+'Daily data'!FK83+'Daily data'!FM83+'Daily data'!FO83</f>
        <v>0</v>
      </c>
      <c r="AC157" s="18">
        <f>'Daily data'!FP83+'Daily data'!FR83+'Daily data'!FT83+'Daily data'!FV83+'Daily data'!FX83+'Daily data'!FZ83+'Daily data'!GB83</f>
        <v>0</v>
      </c>
      <c r="AD157" s="21">
        <f>'Daily data'!FQ83+'Daily data'!FS83+'Daily data'!FU83+'Daily data'!FW83+'Daily data'!FY83+'Daily data'!GA83+'Daily data'!GC83</f>
        <v>0</v>
      </c>
      <c r="AE157" s="18">
        <f>'Daily data'!GD83+'Daily data'!GF83+'Daily data'!GH83+'Daily data'!GJ83+'Daily data'!GL83+'Daily data'!GN83+'Daily data'!GP83</f>
        <v>0</v>
      </c>
      <c r="AF157" s="21">
        <f>'Daily data'!GE83+'Daily data'!GG83+'Daily data'!GI83+'Daily data'!GK83+'Daily data'!GM83+'Daily data'!GO83+'Daily data'!GQ83</f>
        <v>0</v>
      </c>
      <c r="AG157" s="18">
        <f t="shared" si="4"/>
        <v>0</v>
      </c>
      <c r="AH157" s="33">
        <f t="shared" si="5"/>
        <v>0</v>
      </c>
    </row>
    <row r="158" spans="1:34" x14ac:dyDescent="0.35">
      <c r="A158">
        <v>204</v>
      </c>
      <c r="B158" t="str">
        <f>IFERROR(VLOOKUP(A158,Lookup!$A$1:$B$34,2,FALSE),"")</f>
        <v>LAMB</v>
      </c>
      <c r="C158" t="s">
        <v>83</v>
      </c>
      <c r="D158">
        <v>2</v>
      </c>
      <c r="E158" s="18">
        <f>'Daily data'!D84+'Daily data'!F84+'Daily data'!H84+'Daily data'!J84+'Daily data'!L84+'Daily data'!N84+'Daily data'!P84</f>
        <v>0</v>
      </c>
      <c r="F158" s="21">
        <f>'Daily data'!E84+'Daily data'!G84+'Daily data'!I84+'Daily data'!K84+'Daily data'!M84+'Daily data'!O84+'Daily data'!Q84</f>
        <v>0</v>
      </c>
      <c r="G158" s="18">
        <f>'Daily data'!R84+'Daily data'!T84+'Daily data'!V84+'Daily data'!X84+'Daily data'!Z84+'Daily data'!AB84+'Daily data'!AD84</f>
        <v>0</v>
      </c>
      <c r="H158" s="21">
        <f>'Daily data'!S84+'Daily data'!U84+'Daily data'!W84+'Daily data'!Y84+'Daily data'!AA84+'Daily data'!AC84+'Daily data'!AE84</f>
        <v>0</v>
      </c>
      <c r="I158" s="18">
        <f>'Daily data'!AF84+'Daily data'!AH84+'Daily data'!AJ84+'Daily data'!AL84+'Daily data'!AN84+'Daily data'!AP84+'Daily data'!AR84</f>
        <v>0</v>
      </c>
      <c r="J158" s="21">
        <f>'Daily data'!AG84+'Daily data'!AI84+'Daily data'!AK84+'Daily data'!AM84+'Daily data'!AO84+'Daily data'!AQ84+'Daily data'!AS84</f>
        <v>0</v>
      </c>
      <c r="K158" s="18">
        <f>'Daily data'!AT84+'Daily data'!AV84+'Daily data'!AX84+'Daily data'!AZ84+'Daily data'!BB84+'Daily data'!BD84+'Daily data'!BF84</f>
        <v>0</v>
      </c>
      <c r="L158" s="21">
        <f>'Daily data'!AU84+'Daily data'!AW84+'Daily data'!AY84+'Daily data'!BA84+'Daily data'!BC84+'Daily data'!BE84+'Daily data'!BG84</f>
        <v>0</v>
      </c>
      <c r="M158" s="18">
        <f>'Daily data'!BH84+'Daily data'!BJ84+'Daily data'!BL84+'Daily data'!BN84+'Daily data'!BP84+'Daily data'!BR84+'Daily data'!BT84</f>
        <v>0</v>
      </c>
      <c r="N158" s="21">
        <f>'Daily data'!BI84+'Daily data'!BK84+'Daily data'!BM84+'Daily data'!BO84+'Daily data'!BQ84+'Daily data'!BS84+'Daily data'!BU84</f>
        <v>0</v>
      </c>
      <c r="O158" s="18">
        <f>'Daily data'!BV84+'Daily data'!BX84+'Daily data'!BZ84+'Daily data'!CB84+'Daily data'!CD84+'Daily data'!CF84+'Daily data'!CH84</f>
        <v>0</v>
      </c>
      <c r="P158" s="21">
        <f>'Daily data'!BW84+'Daily data'!BY84+'Daily data'!CA84+'Daily data'!CC84+'Daily data'!CE84+'Daily data'!CG84+'Daily data'!CI84</f>
        <v>0</v>
      </c>
      <c r="Q158" s="18">
        <f>'Daily data'!CJ84+'Daily data'!CL84+'Daily data'!CN84+'Daily data'!CP84+'Daily data'!CR84+'Daily data'!CT84+'Daily data'!CV84</f>
        <v>0</v>
      </c>
      <c r="R158" s="21">
        <f>'Daily data'!CK84+'Daily data'!CM84+'Daily data'!CO84+'Daily data'!CQ84+'Daily data'!CS84+'Daily data'!CU84+'Daily data'!CW84</f>
        <v>0</v>
      </c>
      <c r="S158" s="18">
        <f>'Daily data'!CX84+'Daily data'!CZ84+'Daily data'!DB84+'Daily data'!DD84+'Daily data'!DF84+'Daily data'!DH84+'Daily data'!DJ84</f>
        <v>0</v>
      </c>
      <c r="T158" s="21">
        <f>'Daily data'!CY84+'Daily data'!DA84+'Daily data'!DC84+'Daily data'!DE84+'Daily data'!DG84+'Daily data'!DI84+'Daily data'!DK84</f>
        <v>0</v>
      </c>
      <c r="U158" s="18">
        <f>'Daily data'!DL84+'Daily data'!DN84+'Daily data'!DP84+'Daily data'!DR84+'Daily data'!DT84+'Daily data'!DV84+'Daily data'!DX84</f>
        <v>0</v>
      </c>
      <c r="V158" s="21">
        <f>'Daily data'!DM84+'Daily data'!DO84+'Daily data'!DQ84+'Daily data'!DS84+'Daily data'!DU84+'Daily data'!DW84+'Daily data'!DY84</f>
        <v>0</v>
      </c>
      <c r="W158" s="18">
        <f>'Daily data'!DZ84+'Daily data'!EB84+'Daily data'!ED84+'Daily data'!EF84+'Daily data'!EH84+'Daily data'!EJ84+'Daily data'!EL84</f>
        <v>0</v>
      </c>
      <c r="X158" s="21">
        <f>'Daily data'!EA84+'Daily data'!EC84+'Daily data'!EE84+'Daily data'!EG84+'Daily data'!EI84+'Daily data'!EK84+'Daily data'!EM84</f>
        <v>0</v>
      </c>
      <c r="Y158" s="18">
        <f>'Daily data'!EN84+'Daily data'!EP84+'Daily data'!ER84+'Daily data'!ET84+'Daily data'!EV84+'Daily data'!EX84+'Daily data'!EZ84</f>
        <v>0</v>
      </c>
      <c r="Z158" s="21">
        <f>'Daily data'!EO84+'Daily data'!EQ84+'Daily data'!ES84+'Daily data'!EU84+'Daily data'!EW84+'Daily data'!EY84+'Daily data'!FA84</f>
        <v>0</v>
      </c>
      <c r="AA158" s="18">
        <f>'Daily data'!FB84+'Daily data'!FD84+'Daily data'!FF84+'Daily data'!FH84+'Daily data'!FJ84+'Daily data'!FL84+'Daily data'!FN84</f>
        <v>0</v>
      </c>
      <c r="AB158" s="21">
        <f>'Daily data'!FC84+'Daily data'!FE84+'Daily data'!FG84+'Daily data'!FI84+'Daily data'!FK84+'Daily data'!FM84+'Daily data'!FO84</f>
        <v>0</v>
      </c>
      <c r="AC158" s="18">
        <f>'Daily data'!FP84+'Daily data'!FR84+'Daily data'!FT84+'Daily data'!FV84+'Daily data'!FX84+'Daily data'!FZ84+'Daily data'!GB84</f>
        <v>0</v>
      </c>
      <c r="AD158" s="21">
        <f>'Daily data'!FQ84+'Daily data'!FS84+'Daily data'!FU84+'Daily data'!FW84+'Daily data'!FY84+'Daily data'!GA84+'Daily data'!GC84</f>
        <v>0</v>
      </c>
      <c r="AE158" s="18">
        <f>'Daily data'!GD84+'Daily data'!GF84+'Daily data'!GH84+'Daily data'!GJ84+'Daily data'!GL84+'Daily data'!GN84+'Daily data'!GP84</f>
        <v>0</v>
      </c>
      <c r="AF158" s="21">
        <f>'Daily data'!GE84+'Daily data'!GG84+'Daily data'!GI84+'Daily data'!GK84+'Daily data'!GM84+'Daily data'!GO84+'Daily data'!GQ84</f>
        <v>0</v>
      </c>
      <c r="AG158" s="18">
        <f t="shared" si="4"/>
        <v>0</v>
      </c>
      <c r="AH158" s="33">
        <f t="shared" si="5"/>
        <v>0</v>
      </c>
    </row>
    <row r="159" spans="1:34" x14ac:dyDescent="0.35">
      <c r="A159">
        <v>204</v>
      </c>
      <c r="B159" t="str">
        <f>IFERROR(VLOOKUP(A159,Lookup!$A$1:$B$34,2,FALSE),"")</f>
        <v>LAMB</v>
      </c>
      <c r="C159" t="s">
        <v>135</v>
      </c>
      <c r="D159">
        <v>2</v>
      </c>
      <c r="E159" s="18">
        <f>'Daily data'!D138+'Daily data'!F138+'Daily data'!H138+'Daily data'!J138+'Daily data'!L138+'Daily data'!N138+'Daily data'!P138</f>
        <v>0</v>
      </c>
      <c r="F159" s="21">
        <f>'Daily data'!E138+'Daily data'!G138+'Daily data'!I138+'Daily data'!K138+'Daily data'!M138+'Daily data'!O138+'Daily data'!Q138</f>
        <v>0</v>
      </c>
      <c r="G159" s="18">
        <f>'Daily data'!R138+'Daily data'!T138+'Daily data'!V138+'Daily data'!X138+'Daily data'!Z138+'Daily data'!AB138+'Daily data'!AD138</f>
        <v>0</v>
      </c>
      <c r="H159" s="21">
        <f>'Daily data'!S138+'Daily data'!U138+'Daily data'!W138+'Daily data'!Y138+'Daily data'!AA138+'Daily data'!AC138+'Daily data'!AE138</f>
        <v>0</v>
      </c>
      <c r="I159" s="18">
        <f>'Daily data'!AF138+'Daily data'!AH138+'Daily data'!AJ138+'Daily data'!AL138+'Daily data'!AN138+'Daily data'!AP138+'Daily data'!AR138</f>
        <v>0</v>
      </c>
      <c r="J159" s="21">
        <f>'Daily data'!AG138+'Daily data'!AI138+'Daily data'!AK138+'Daily data'!AM138+'Daily data'!AO138+'Daily data'!AQ138+'Daily data'!AS138</f>
        <v>0</v>
      </c>
      <c r="K159" s="18">
        <f>'Daily data'!AT138+'Daily data'!AV138+'Daily data'!AX138+'Daily data'!AZ138+'Daily data'!BB138+'Daily data'!BD138+'Daily data'!BF138</f>
        <v>0</v>
      </c>
      <c r="L159" s="21">
        <f>'Daily data'!AU138+'Daily data'!AW138+'Daily data'!AY138+'Daily data'!BA138+'Daily data'!BC138+'Daily data'!BE138+'Daily data'!BG138</f>
        <v>0</v>
      </c>
      <c r="M159" s="18">
        <f>'Daily data'!BH138+'Daily data'!BJ138+'Daily data'!BL138+'Daily data'!BN138+'Daily data'!BP138+'Daily data'!BR138+'Daily data'!BT138</f>
        <v>0</v>
      </c>
      <c r="N159" s="21">
        <f>'Daily data'!BI138+'Daily data'!BK138+'Daily data'!BM138+'Daily data'!BO138+'Daily data'!BQ138+'Daily data'!BS138+'Daily data'!BU138</f>
        <v>0</v>
      </c>
      <c r="O159" s="18">
        <f>'Daily data'!BV138+'Daily data'!BX138+'Daily data'!BZ138+'Daily data'!CB138+'Daily data'!CD138+'Daily data'!CF138+'Daily data'!CH138</f>
        <v>0</v>
      </c>
      <c r="P159" s="21">
        <f>'Daily data'!BW138+'Daily data'!BY138+'Daily data'!CA138+'Daily data'!CC138+'Daily data'!CE138+'Daily data'!CG138+'Daily data'!CI138</f>
        <v>0</v>
      </c>
      <c r="Q159" s="18">
        <f>'Daily data'!CJ138+'Daily data'!CL138+'Daily data'!CN138+'Daily data'!CP138+'Daily data'!CR138+'Daily data'!CT138+'Daily data'!CV138</f>
        <v>0</v>
      </c>
      <c r="R159" s="21">
        <f>'Daily data'!CK138+'Daily data'!CM138+'Daily data'!CO138+'Daily data'!CQ138+'Daily data'!CS138+'Daily data'!CU138+'Daily data'!CW138</f>
        <v>0</v>
      </c>
      <c r="S159" s="18">
        <f>'Daily data'!CX138+'Daily data'!CZ138+'Daily data'!DB138+'Daily data'!DD138+'Daily data'!DF138+'Daily data'!DH138+'Daily data'!DJ138</f>
        <v>0</v>
      </c>
      <c r="T159" s="21">
        <f>'Daily data'!CY138+'Daily data'!DA138+'Daily data'!DC138+'Daily data'!DE138+'Daily data'!DG138+'Daily data'!DI138+'Daily data'!DK138</f>
        <v>0</v>
      </c>
      <c r="U159" s="18">
        <f>'Daily data'!DL138+'Daily data'!DN138+'Daily data'!DP138+'Daily data'!DR138+'Daily data'!DT138+'Daily data'!DV138+'Daily data'!DX138</f>
        <v>0</v>
      </c>
      <c r="V159" s="21">
        <f>'Daily data'!DM138+'Daily data'!DO138+'Daily data'!DQ138+'Daily data'!DS138+'Daily data'!DU138+'Daily data'!DW138+'Daily data'!DY138</f>
        <v>0</v>
      </c>
      <c r="W159" s="18">
        <f>'Daily data'!DZ138+'Daily data'!EB138+'Daily data'!ED138+'Daily data'!EF138+'Daily data'!EH138+'Daily data'!EJ138+'Daily data'!EL138</f>
        <v>0</v>
      </c>
      <c r="X159" s="21">
        <f>'Daily data'!EA138+'Daily data'!EC138+'Daily data'!EE138+'Daily data'!EG138+'Daily data'!EI138+'Daily data'!EK138+'Daily data'!EM138</f>
        <v>0</v>
      </c>
      <c r="Y159" s="18">
        <f>'Daily data'!EN138+'Daily data'!EP138+'Daily data'!ER138+'Daily data'!ET138+'Daily data'!EV138+'Daily data'!EX138+'Daily data'!EZ138</f>
        <v>0</v>
      </c>
      <c r="Z159" s="21">
        <f>'Daily data'!EO138+'Daily data'!EQ138+'Daily data'!ES138+'Daily data'!EU138+'Daily data'!EW138+'Daily data'!EY138+'Daily data'!FA138</f>
        <v>0</v>
      </c>
      <c r="AA159" s="18">
        <f>'Daily data'!FB138+'Daily data'!FD138+'Daily data'!FF138+'Daily data'!FH138+'Daily data'!FJ138+'Daily data'!FL138+'Daily data'!FN138</f>
        <v>0</v>
      </c>
      <c r="AB159" s="21">
        <f>'Daily data'!FC138+'Daily data'!FE138+'Daily data'!FG138+'Daily data'!FI138+'Daily data'!FK138+'Daily data'!FM138+'Daily data'!FO138</f>
        <v>0</v>
      </c>
      <c r="AC159" s="18">
        <f>'Daily data'!FP138+'Daily data'!FR138+'Daily data'!FT138+'Daily data'!FV138+'Daily data'!FX138+'Daily data'!FZ138+'Daily data'!GB138</f>
        <v>0</v>
      </c>
      <c r="AD159" s="21">
        <f>'Daily data'!FQ138+'Daily data'!FS138+'Daily data'!FU138+'Daily data'!FW138+'Daily data'!FY138+'Daily data'!GA138+'Daily data'!GC138</f>
        <v>0</v>
      </c>
      <c r="AE159" s="18">
        <f>'Daily data'!GD138+'Daily data'!GF138+'Daily data'!GH138+'Daily data'!GJ138+'Daily data'!GL138+'Daily data'!GN138+'Daily data'!GP138</f>
        <v>0</v>
      </c>
      <c r="AF159" s="21">
        <f>'Daily data'!GE138+'Daily data'!GG138+'Daily data'!GI138+'Daily data'!GK138+'Daily data'!GM138+'Daily data'!GO138+'Daily data'!GQ138</f>
        <v>0</v>
      </c>
      <c r="AG159" s="18">
        <f t="shared" si="4"/>
        <v>0</v>
      </c>
      <c r="AH159" s="33">
        <f t="shared" si="5"/>
        <v>0</v>
      </c>
    </row>
    <row r="160" spans="1:34" x14ac:dyDescent="0.35">
      <c r="A160">
        <v>204</v>
      </c>
      <c r="B160" t="str">
        <f>IFERROR(VLOOKUP(A160,Lookup!$A$1:$B$34,2,FALSE),"")</f>
        <v>LAMB</v>
      </c>
      <c r="C160" t="s">
        <v>136</v>
      </c>
      <c r="D160">
        <v>2</v>
      </c>
      <c r="E160" s="18">
        <f>'Daily data'!D139+'Daily data'!F139+'Daily data'!H139+'Daily data'!J139+'Daily data'!L139+'Daily data'!N139+'Daily data'!P139</f>
        <v>0</v>
      </c>
      <c r="F160" s="21">
        <f>'Daily data'!E139+'Daily data'!G139+'Daily data'!I139+'Daily data'!K139+'Daily data'!M139+'Daily data'!O139+'Daily data'!Q139</f>
        <v>0</v>
      </c>
      <c r="G160" s="18">
        <f>'Daily data'!R139+'Daily data'!T139+'Daily data'!V139+'Daily data'!X139+'Daily data'!Z139+'Daily data'!AB139+'Daily data'!AD139</f>
        <v>0</v>
      </c>
      <c r="H160" s="21">
        <f>'Daily data'!S139+'Daily data'!U139+'Daily data'!W139+'Daily data'!Y139+'Daily data'!AA139+'Daily data'!AC139+'Daily data'!AE139</f>
        <v>0</v>
      </c>
      <c r="I160" s="18">
        <f>'Daily data'!AF139+'Daily data'!AH139+'Daily data'!AJ139+'Daily data'!AL139+'Daily data'!AN139+'Daily data'!AP139+'Daily data'!AR139</f>
        <v>0</v>
      </c>
      <c r="J160" s="21">
        <f>'Daily data'!AG139+'Daily data'!AI139+'Daily data'!AK139+'Daily data'!AM139+'Daily data'!AO139+'Daily data'!AQ139+'Daily data'!AS139</f>
        <v>0</v>
      </c>
      <c r="K160" s="18">
        <f>'Daily data'!AT139+'Daily data'!AV139+'Daily data'!AX139+'Daily data'!AZ139+'Daily data'!BB139+'Daily data'!BD139+'Daily data'!BF139</f>
        <v>0</v>
      </c>
      <c r="L160" s="21">
        <f>'Daily data'!AU139+'Daily data'!AW139+'Daily data'!AY139+'Daily data'!BA139+'Daily data'!BC139+'Daily data'!BE139+'Daily data'!BG139</f>
        <v>0</v>
      </c>
      <c r="M160" s="18">
        <f>'Daily data'!BH139+'Daily data'!BJ139+'Daily data'!BL139+'Daily data'!BN139+'Daily data'!BP139+'Daily data'!BR139+'Daily data'!BT139</f>
        <v>0</v>
      </c>
      <c r="N160" s="21">
        <f>'Daily data'!BI139+'Daily data'!BK139+'Daily data'!BM139+'Daily data'!BO139+'Daily data'!BQ139+'Daily data'!BS139+'Daily data'!BU139</f>
        <v>0</v>
      </c>
      <c r="O160" s="18">
        <f>'Daily data'!BV139+'Daily data'!BX139+'Daily data'!BZ139+'Daily data'!CB139+'Daily data'!CD139+'Daily data'!CF139+'Daily data'!CH139</f>
        <v>0</v>
      </c>
      <c r="P160" s="21">
        <f>'Daily data'!BW139+'Daily data'!BY139+'Daily data'!CA139+'Daily data'!CC139+'Daily data'!CE139+'Daily data'!CG139+'Daily data'!CI139</f>
        <v>0</v>
      </c>
      <c r="Q160" s="18">
        <f>'Daily data'!CJ139+'Daily data'!CL139+'Daily data'!CN139+'Daily data'!CP139+'Daily data'!CR139+'Daily data'!CT139+'Daily data'!CV139</f>
        <v>0</v>
      </c>
      <c r="R160" s="21">
        <f>'Daily data'!CK139+'Daily data'!CM139+'Daily data'!CO139+'Daily data'!CQ139+'Daily data'!CS139+'Daily data'!CU139+'Daily data'!CW139</f>
        <v>0</v>
      </c>
      <c r="S160" s="18">
        <f>'Daily data'!CX139+'Daily data'!CZ139+'Daily data'!DB139+'Daily data'!DD139+'Daily data'!DF139+'Daily data'!DH139+'Daily data'!DJ139</f>
        <v>0</v>
      </c>
      <c r="T160" s="21">
        <f>'Daily data'!CY139+'Daily data'!DA139+'Daily data'!DC139+'Daily data'!DE139+'Daily data'!DG139+'Daily data'!DI139+'Daily data'!DK139</f>
        <v>0</v>
      </c>
      <c r="U160" s="18">
        <f>'Daily data'!DL139+'Daily data'!DN139+'Daily data'!DP139+'Daily data'!DR139+'Daily data'!DT139+'Daily data'!DV139+'Daily data'!DX139</f>
        <v>0</v>
      </c>
      <c r="V160" s="21">
        <f>'Daily data'!DM139+'Daily data'!DO139+'Daily data'!DQ139+'Daily data'!DS139+'Daily data'!DU139+'Daily data'!DW139+'Daily data'!DY139</f>
        <v>0</v>
      </c>
      <c r="W160" s="18">
        <f>'Daily data'!DZ139+'Daily data'!EB139+'Daily data'!ED139+'Daily data'!EF139+'Daily data'!EH139+'Daily data'!EJ139+'Daily data'!EL139</f>
        <v>0</v>
      </c>
      <c r="X160" s="21">
        <f>'Daily data'!EA139+'Daily data'!EC139+'Daily data'!EE139+'Daily data'!EG139+'Daily data'!EI139+'Daily data'!EK139+'Daily data'!EM139</f>
        <v>0</v>
      </c>
      <c r="Y160" s="18">
        <f>'Daily data'!EN139+'Daily data'!EP139+'Daily data'!ER139+'Daily data'!ET139+'Daily data'!EV139+'Daily data'!EX139+'Daily data'!EZ139</f>
        <v>0</v>
      </c>
      <c r="Z160" s="21">
        <f>'Daily data'!EO139+'Daily data'!EQ139+'Daily data'!ES139+'Daily data'!EU139+'Daily data'!EW139+'Daily data'!EY139+'Daily data'!FA139</f>
        <v>0</v>
      </c>
      <c r="AA160" s="18">
        <f>'Daily data'!FB139+'Daily data'!FD139+'Daily data'!FF139+'Daily data'!FH139+'Daily data'!FJ139+'Daily data'!FL139+'Daily data'!FN139</f>
        <v>0</v>
      </c>
      <c r="AB160" s="21">
        <f>'Daily data'!FC139+'Daily data'!FE139+'Daily data'!FG139+'Daily data'!FI139+'Daily data'!FK139+'Daily data'!FM139+'Daily data'!FO139</f>
        <v>0</v>
      </c>
      <c r="AC160" s="18">
        <f>'Daily data'!FP139+'Daily data'!FR139+'Daily data'!FT139+'Daily data'!FV139+'Daily data'!FX139+'Daily data'!FZ139+'Daily data'!GB139</f>
        <v>0</v>
      </c>
      <c r="AD160" s="21">
        <f>'Daily data'!FQ139+'Daily data'!FS139+'Daily data'!FU139+'Daily data'!FW139+'Daily data'!FY139+'Daily data'!GA139+'Daily data'!GC139</f>
        <v>0</v>
      </c>
      <c r="AE160" s="18">
        <f>'Daily data'!GD139+'Daily data'!GF139+'Daily data'!GH139+'Daily data'!GJ139+'Daily data'!GL139+'Daily data'!GN139+'Daily data'!GP139</f>
        <v>0</v>
      </c>
      <c r="AF160" s="21">
        <f>'Daily data'!GE139+'Daily data'!GG139+'Daily data'!GI139+'Daily data'!GK139+'Daily data'!GM139+'Daily data'!GO139+'Daily data'!GQ139</f>
        <v>0</v>
      </c>
      <c r="AG160" s="18">
        <f t="shared" si="4"/>
        <v>0</v>
      </c>
      <c r="AH160" s="33">
        <f t="shared" si="5"/>
        <v>0</v>
      </c>
    </row>
    <row r="161" spans="1:34" x14ac:dyDescent="0.35">
      <c r="A161">
        <v>204</v>
      </c>
      <c r="B161" t="str">
        <f>IFERROR(VLOOKUP(A161,Lookup!$A$1:$B$34,2,FALSE),"")</f>
        <v>LAMB</v>
      </c>
      <c r="C161" t="s">
        <v>167</v>
      </c>
      <c r="D161">
        <v>2</v>
      </c>
      <c r="E161" s="18">
        <f>'Daily data'!D171+'Daily data'!F171+'Daily data'!H171+'Daily data'!J171+'Daily data'!L171+'Daily data'!N171+'Daily data'!P171</f>
        <v>0</v>
      </c>
      <c r="F161" s="21">
        <f>'Daily data'!E171+'Daily data'!G171+'Daily data'!I171+'Daily data'!K171+'Daily data'!M171+'Daily data'!O171+'Daily data'!Q171</f>
        <v>0</v>
      </c>
      <c r="G161" s="18">
        <f>'Daily data'!R171+'Daily data'!T171+'Daily data'!V171+'Daily data'!X171+'Daily data'!Z171+'Daily data'!AB171+'Daily data'!AD171</f>
        <v>0</v>
      </c>
      <c r="H161" s="21">
        <f>'Daily data'!S171+'Daily data'!U171+'Daily data'!W171+'Daily data'!Y171+'Daily data'!AA171+'Daily data'!AC171+'Daily data'!AE171</f>
        <v>0</v>
      </c>
      <c r="I161" s="18">
        <f>'Daily data'!AF171+'Daily data'!AH171+'Daily data'!AJ171+'Daily data'!AL171+'Daily data'!AN171+'Daily data'!AP171+'Daily data'!AR171</f>
        <v>0</v>
      </c>
      <c r="J161" s="21">
        <f>'Daily data'!AG171+'Daily data'!AI171+'Daily data'!AK171+'Daily data'!AM171+'Daily data'!AO171+'Daily data'!AQ171+'Daily data'!AS171</f>
        <v>0</v>
      </c>
      <c r="K161" s="18">
        <f>'Daily data'!AT171+'Daily data'!AV171+'Daily data'!AX171+'Daily data'!AZ171+'Daily data'!BB171+'Daily data'!BD171+'Daily data'!BF171</f>
        <v>0</v>
      </c>
      <c r="L161" s="21">
        <f>'Daily data'!AU171+'Daily data'!AW171+'Daily data'!AY171+'Daily data'!BA171+'Daily data'!BC171+'Daily data'!BE171+'Daily data'!BG171</f>
        <v>0</v>
      </c>
      <c r="M161" s="18">
        <f>'Daily data'!BH171+'Daily data'!BJ171+'Daily data'!BL171+'Daily data'!BN171+'Daily data'!BP171+'Daily data'!BR171+'Daily data'!BT171</f>
        <v>0</v>
      </c>
      <c r="N161" s="21">
        <f>'Daily data'!BI171+'Daily data'!BK171+'Daily data'!BM171+'Daily data'!BO171+'Daily data'!BQ171+'Daily data'!BS171+'Daily data'!BU171</f>
        <v>0</v>
      </c>
      <c r="O161" s="18">
        <f>'Daily data'!BV171+'Daily data'!BX171+'Daily data'!BZ171+'Daily data'!CB171+'Daily data'!CD171+'Daily data'!CF171+'Daily data'!CH171</f>
        <v>0</v>
      </c>
      <c r="P161" s="21">
        <f>'Daily data'!BW171+'Daily data'!BY171+'Daily data'!CA171+'Daily data'!CC171+'Daily data'!CE171+'Daily data'!CG171+'Daily data'!CI171</f>
        <v>0</v>
      </c>
      <c r="Q161" s="18">
        <f>'Daily data'!CJ171+'Daily data'!CL171+'Daily data'!CN171+'Daily data'!CP171+'Daily data'!CR171+'Daily data'!CT171+'Daily data'!CV171</f>
        <v>0</v>
      </c>
      <c r="R161" s="21">
        <f>'Daily data'!CK171+'Daily data'!CM171+'Daily data'!CO171+'Daily data'!CQ171+'Daily data'!CS171+'Daily data'!CU171+'Daily data'!CW171</f>
        <v>0</v>
      </c>
      <c r="S161" s="18">
        <f>'Daily data'!CX171+'Daily data'!CZ171+'Daily data'!DB171+'Daily data'!DD171+'Daily data'!DF171+'Daily data'!DH171+'Daily data'!DJ171</f>
        <v>0</v>
      </c>
      <c r="T161" s="21">
        <f>'Daily data'!CY171+'Daily data'!DA171+'Daily data'!DC171+'Daily data'!DE171+'Daily data'!DG171+'Daily data'!DI171+'Daily data'!DK171</f>
        <v>0</v>
      </c>
      <c r="U161" s="18">
        <f>'Daily data'!DL171+'Daily data'!DN171+'Daily data'!DP171+'Daily data'!DR171+'Daily data'!DT171+'Daily data'!DV171+'Daily data'!DX171</f>
        <v>0</v>
      </c>
      <c r="V161" s="21">
        <f>'Daily data'!DM171+'Daily data'!DO171+'Daily data'!DQ171+'Daily data'!DS171+'Daily data'!DU171+'Daily data'!DW171+'Daily data'!DY171</f>
        <v>0</v>
      </c>
      <c r="W161" s="18">
        <f>'Daily data'!DZ171+'Daily data'!EB171+'Daily data'!ED171+'Daily data'!EF171+'Daily data'!EH171+'Daily data'!EJ171+'Daily data'!EL171</f>
        <v>0</v>
      </c>
      <c r="X161" s="21">
        <f>'Daily data'!EA171+'Daily data'!EC171+'Daily data'!EE171+'Daily data'!EG171+'Daily data'!EI171+'Daily data'!EK171+'Daily data'!EM171</f>
        <v>0</v>
      </c>
      <c r="Y161" s="18">
        <f>'Daily data'!EN171+'Daily data'!EP171+'Daily data'!ER171+'Daily data'!ET171+'Daily data'!EV171+'Daily data'!EX171+'Daily data'!EZ171</f>
        <v>0</v>
      </c>
      <c r="Z161" s="21">
        <f>'Daily data'!EO171+'Daily data'!EQ171+'Daily data'!ES171+'Daily data'!EU171+'Daily data'!EW171+'Daily data'!EY171+'Daily data'!FA171</f>
        <v>0</v>
      </c>
      <c r="AA161" s="18">
        <f>'Daily data'!FB171+'Daily data'!FD171+'Daily data'!FF171+'Daily data'!FH171+'Daily data'!FJ171+'Daily data'!FL171+'Daily data'!FN171</f>
        <v>0</v>
      </c>
      <c r="AB161" s="21">
        <f>'Daily data'!FC171+'Daily data'!FE171+'Daily data'!FG171+'Daily data'!FI171+'Daily data'!FK171+'Daily data'!FM171+'Daily data'!FO171</f>
        <v>0</v>
      </c>
      <c r="AC161" s="18">
        <f>'Daily data'!FP171+'Daily data'!FR171+'Daily data'!FT171+'Daily data'!FV171+'Daily data'!FX171+'Daily data'!FZ171+'Daily data'!GB171</f>
        <v>0</v>
      </c>
      <c r="AD161" s="21">
        <f>'Daily data'!FQ171+'Daily data'!FS171+'Daily data'!FU171+'Daily data'!FW171+'Daily data'!FY171+'Daily data'!GA171+'Daily data'!GC171</f>
        <v>0</v>
      </c>
      <c r="AE161" s="18">
        <f>'Daily data'!GD171+'Daily data'!GF171+'Daily data'!GH171+'Daily data'!GJ171+'Daily data'!GL171+'Daily data'!GN171+'Daily data'!GP171</f>
        <v>0</v>
      </c>
      <c r="AF161" s="21">
        <f>'Daily data'!GE171+'Daily data'!GG171+'Daily data'!GI171+'Daily data'!GK171+'Daily data'!GM171+'Daily data'!GO171+'Daily data'!GQ171</f>
        <v>0</v>
      </c>
      <c r="AG161" s="18">
        <f t="shared" si="4"/>
        <v>0</v>
      </c>
      <c r="AH161" s="33">
        <f t="shared" si="5"/>
        <v>0</v>
      </c>
    </row>
    <row r="162" spans="1:34" x14ac:dyDescent="0.35">
      <c r="A162">
        <v>204</v>
      </c>
      <c r="B162" t="str">
        <f>IFERROR(VLOOKUP(A162,Lookup!$A$1:$B$34,2,FALSE),"")</f>
        <v>LAMB</v>
      </c>
      <c r="C162" t="s">
        <v>168</v>
      </c>
      <c r="D162">
        <v>2</v>
      </c>
      <c r="E162" s="18">
        <f>'Daily data'!D172+'Daily data'!F172+'Daily data'!H172+'Daily data'!J172+'Daily data'!L172+'Daily data'!N172+'Daily data'!P172</f>
        <v>0</v>
      </c>
      <c r="F162" s="21">
        <f>'Daily data'!E172+'Daily data'!G172+'Daily data'!I172+'Daily data'!K172+'Daily data'!M172+'Daily data'!O172+'Daily data'!Q172</f>
        <v>0</v>
      </c>
      <c r="G162" s="18">
        <f>'Daily data'!R172+'Daily data'!T172+'Daily data'!V172+'Daily data'!X172+'Daily data'!Z172+'Daily data'!AB172+'Daily data'!AD172</f>
        <v>0</v>
      </c>
      <c r="H162" s="21">
        <f>'Daily data'!S172+'Daily data'!U172+'Daily data'!W172+'Daily data'!Y172+'Daily data'!AA172+'Daily data'!AC172+'Daily data'!AE172</f>
        <v>0</v>
      </c>
      <c r="I162" s="18">
        <f>'Daily data'!AF172+'Daily data'!AH172+'Daily data'!AJ172+'Daily data'!AL172+'Daily data'!AN172+'Daily data'!AP172+'Daily data'!AR172</f>
        <v>0</v>
      </c>
      <c r="J162" s="21">
        <f>'Daily data'!AG172+'Daily data'!AI172+'Daily data'!AK172+'Daily data'!AM172+'Daily data'!AO172+'Daily data'!AQ172+'Daily data'!AS172</f>
        <v>0</v>
      </c>
      <c r="K162" s="18">
        <f>'Daily data'!AT172+'Daily data'!AV172+'Daily data'!AX172+'Daily data'!AZ172+'Daily data'!BB172+'Daily data'!BD172+'Daily data'!BF172</f>
        <v>0</v>
      </c>
      <c r="L162" s="21">
        <f>'Daily data'!AU172+'Daily data'!AW172+'Daily data'!AY172+'Daily data'!BA172+'Daily data'!BC172+'Daily data'!BE172+'Daily data'!BG172</f>
        <v>0</v>
      </c>
      <c r="M162" s="18">
        <f>'Daily data'!BH172+'Daily data'!BJ172+'Daily data'!BL172+'Daily data'!BN172+'Daily data'!BP172+'Daily data'!BR172+'Daily data'!BT172</f>
        <v>0</v>
      </c>
      <c r="N162" s="21">
        <f>'Daily data'!BI172+'Daily data'!BK172+'Daily data'!BM172+'Daily data'!BO172+'Daily data'!BQ172+'Daily data'!BS172+'Daily data'!BU172</f>
        <v>0</v>
      </c>
      <c r="O162" s="18">
        <f>'Daily data'!BV172+'Daily data'!BX172+'Daily data'!BZ172+'Daily data'!CB172+'Daily data'!CD172+'Daily data'!CF172+'Daily data'!CH172</f>
        <v>0</v>
      </c>
      <c r="P162" s="21">
        <f>'Daily data'!BW172+'Daily data'!BY172+'Daily data'!CA172+'Daily data'!CC172+'Daily data'!CE172+'Daily data'!CG172+'Daily data'!CI172</f>
        <v>0</v>
      </c>
      <c r="Q162" s="18">
        <f>'Daily data'!CJ172+'Daily data'!CL172+'Daily data'!CN172+'Daily data'!CP172+'Daily data'!CR172+'Daily data'!CT172+'Daily data'!CV172</f>
        <v>0</v>
      </c>
      <c r="R162" s="21">
        <f>'Daily data'!CK172+'Daily data'!CM172+'Daily data'!CO172+'Daily data'!CQ172+'Daily data'!CS172+'Daily data'!CU172+'Daily data'!CW172</f>
        <v>0</v>
      </c>
      <c r="S162" s="18">
        <f>'Daily data'!CX172+'Daily data'!CZ172+'Daily data'!DB172+'Daily data'!DD172+'Daily data'!DF172+'Daily data'!DH172+'Daily data'!DJ172</f>
        <v>0</v>
      </c>
      <c r="T162" s="21">
        <f>'Daily data'!CY172+'Daily data'!DA172+'Daily data'!DC172+'Daily data'!DE172+'Daily data'!DG172+'Daily data'!DI172+'Daily data'!DK172</f>
        <v>0</v>
      </c>
      <c r="U162" s="18">
        <f>'Daily data'!DL172+'Daily data'!DN172+'Daily data'!DP172+'Daily data'!DR172+'Daily data'!DT172+'Daily data'!DV172+'Daily data'!DX172</f>
        <v>0</v>
      </c>
      <c r="V162" s="21">
        <f>'Daily data'!DM172+'Daily data'!DO172+'Daily data'!DQ172+'Daily data'!DS172+'Daily data'!DU172+'Daily data'!DW172+'Daily data'!DY172</f>
        <v>0</v>
      </c>
      <c r="W162" s="18">
        <f>'Daily data'!DZ172+'Daily data'!EB172+'Daily data'!ED172+'Daily data'!EF172+'Daily data'!EH172+'Daily data'!EJ172+'Daily data'!EL172</f>
        <v>0</v>
      </c>
      <c r="X162" s="21">
        <f>'Daily data'!EA172+'Daily data'!EC172+'Daily data'!EE172+'Daily data'!EG172+'Daily data'!EI172+'Daily data'!EK172+'Daily data'!EM172</f>
        <v>0</v>
      </c>
      <c r="Y162" s="18">
        <f>'Daily data'!EN172+'Daily data'!EP172+'Daily data'!ER172+'Daily data'!ET172+'Daily data'!EV172+'Daily data'!EX172+'Daily data'!EZ172</f>
        <v>0</v>
      </c>
      <c r="Z162" s="21">
        <f>'Daily data'!EO172+'Daily data'!EQ172+'Daily data'!ES172+'Daily data'!EU172+'Daily data'!EW172+'Daily data'!EY172+'Daily data'!FA172</f>
        <v>0</v>
      </c>
      <c r="AA162" s="18">
        <f>'Daily data'!FB172+'Daily data'!FD172+'Daily data'!FF172+'Daily data'!FH172+'Daily data'!FJ172+'Daily data'!FL172+'Daily data'!FN172</f>
        <v>0</v>
      </c>
      <c r="AB162" s="21">
        <f>'Daily data'!FC172+'Daily data'!FE172+'Daily data'!FG172+'Daily data'!FI172+'Daily data'!FK172+'Daily data'!FM172+'Daily data'!FO172</f>
        <v>0</v>
      </c>
      <c r="AC162" s="18">
        <f>'Daily data'!FP172+'Daily data'!FR172+'Daily data'!FT172+'Daily data'!FV172+'Daily data'!FX172+'Daily data'!FZ172+'Daily data'!GB172</f>
        <v>0</v>
      </c>
      <c r="AD162" s="21">
        <f>'Daily data'!FQ172+'Daily data'!FS172+'Daily data'!FU172+'Daily data'!FW172+'Daily data'!FY172+'Daily data'!GA172+'Daily data'!GC172</f>
        <v>0</v>
      </c>
      <c r="AE162" s="18">
        <f>'Daily data'!GD172+'Daily data'!GF172+'Daily data'!GH172+'Daily data'!GJ172+'Daily data'!GL172+'Daily data'!GN172+'Daily data'!GP172</f>
        <v>0</v>
      </c>
      <c r="AF162" s="21">
        <f>'Daily data'!GE172+'Daily data'!GG172+'Daily data'!GI172+'Daily data'!GK172+'Daily data'!GM172+'Daily data'!GO172+'Daily data'!GQ172</f>
        <v>0</v>
      </c>
      <c r="AG162" s="18">
        <f t="shared" si="4"/>
        <v>0</v>
      </c>
      <c r="AH162" s="33">
        <f t="shared" si="5"/>
        <v>0</v>
      </c>
    </row>
    <row r="163" spans="1:34" x14ac:dyDescent="0.35">
      <c r="A163">
        <v>204</v>
      </c>
      <c r="B163" t="str">
        <f>IFERROR(VLOOKUP(A163,Lookup!$A$1:$B$34,2,FALSE),"")</f>
        <v>LAMB</v>
      </c>
      <c r="C163" t="s">
        <v>172</v>
      </c>
      <c r="D163">
        <v>2</v>
      </c>
      <c r="E163" s="18">
        <f>'Daily data'!D176+'Daily data'!F176+'Daily data'!H176+'Daily data'!J176+'Daily data'!L176+'Daily data'!N176+'Daily data'!P176</f>
        <v>0</v>
      </c>
      <c r="F163" s="21">
        <f>'Daily data'!E176+'Daily data'!G176+'Daily data'!I176+'Daily data'!K176+'Daily data'!M176+'Daily data'!O176+'Daily data'!Q176</f>
        <v>0</v>
      </c>
      <c r="G163" s="18">
        <f>'Daily data'!R176+'Daily data'!T176+'Daily data'!V176+'Daily data'!X176+'Daily data'!Z176+'Daily data'!AB176+'Daily data'!AD176</f>
        <v>0</v>
      </c>
      <c r="H163" s="21">
        <f>'Daily data'!S176+'Daily data'!U176+'Daily data'!W176+'Daily data'!Y176+'Daily data'!AA176+'Daily data'!AC176+'Daily data'!AE176</f>
        <v>0</v>
      </c>
      <c r="I163" s="18">
        <f>'Daily data'!AF176+'Daily data'!AH176+'Daily data'!AJ176+'Daily data'!AL176+'Daily data'!AN176+'Daily data'!AP176+'Daily data'!AR176</f>
        <v>0</v>
      </c>
      <c r="J163" s="21">
        <f>'Daily data'!AG176+'Daily data'!AI176+'Daily data'!AK176+'Daily data'!AM176+'Daily data'!AO176+'Daily data'!AQ176+'Daily data'!AS176</f>
        <v>0</v>
      </c>
      <c r="K163" s="18">
        <f>'Daily data'!AT176+'Daily data'!AV176+'Daily data'!AX176+'Daily data'!AZ176+'Daily data'!BB176+'Daily data'!BD176+'Daily data'!BF176</f>
        <v>0</v>
      </c>
      <c r="L163" s="21">
        <f>'Daily data'!AU176+'Daily data'!AW176+'Daily data'!AY176+'Daily data'!BA176+'Daily data'!BC176+'Daily data'!BE176+'Daily data'!BG176</f>
        <v>0</v>
      </c>
      <c r="M163" s="18">
        <f>'Daily data'!BH176+'Daily data'!BJ176+'Daily data'!BL176+'Daily data'!BN176+'Daily data'!BP176+'Daily data'!BR176+'Daily data'!BT176</f>
        <v>0</v>
      </c>
      <c r="N163" s="21">
        <f>'Daily data'!BI176+'Daily data'!BK176+'Daily data'!BM176+'Daily data'!BO176+'Daily data'!BQ176+'Daily data'!BS176+'Daily data'!BU176</f>
        <v>0</v>
      </c>
      <c r="O163" s="18">
        <f>'Daily data'!BV176+'Daily data'!BX176+'Daily data'!BZ176+'Daily data'!CB176+'Daily data'!CD176+'Daily data'!CF176+'Daily data'!CH176</f>
        <v>0</v>
      </c>
      <c r="P163" s="21">
        <f>'Daily data'!BW176+'Daily data'!BY176+'Daily data'!CA176+'Daily data'!CC176+'Daily data'!CE176+'Daily data'!CG176+'Daily data'!CI176</f>
        <v>0</v>
      </c>
      <c r="Q163" s="18">
        <f>'Daily data'!CJ176+'Daily data'!CL176+'Daily data'!CN176+'Daily data'!CP176+'Daily data'!CR176+'Daily data'!CT176+'Daily data'!CV176</f>
        <v>0</v>
      </c>
      <c r="R163" s="21">
        <f>'Daily data'!CK176+'Daily data'!CM176+'Daily data'!CO176+'Daily data'!CQ176+'Daily data'!CS176+'Daily data'!CU176+'Daily data'!CW176</f>
        <v>0</v>
      </c>
      <c r="S163" s="18">
        <f>'Daily data'!CX176+'Daily data'!CZ176+'Daily data'!DB176+'Daily data'!DD176+'Daily data'!DF176+'Daily data'!DH176+'Daily data'!DJ176</f>
        <v>0</v>
      </c>
      <c r="T163" s="21">
        <f>'Daily data'!CY176+'Daily data'!DA176+'Daily data'!DC176+'Daily data'!DE176+'Daily data'!DG176+'Daily data'!DI176+'Daily data'!DK176</f>
        <v>0</v>
      </c>
      <c r="U163" s="18">
        <f>'Daily data'!DL176+'Daily data'!DN176+'Daily data'!DP176+'Daily data'!DR176+'Daily data'!DT176+'Daily data'!DV176+'Daily data'!DX176</f>
        <v>0</v>
      </c>
      <c r="V163" s="21">
        <f>'Daily data'!DM176+'Daily data'!DO176+'Daily data'!DQ176+'Daily data'!DS176+'Daily data'!DU176+'Daily data'!DW176+'Daily data'!DY176</f>
        <v>0</v>
      </c>
      <c r="W163" s="18">
        <f>'Daily data'!DZ176+'Daily data'!EB176+'Daily data'!ED176+'Daily data'!EF176+'Daily data'!EH176+'Daily data'!EJ176+'Daily data'!EL176</f>
        <v>0</v>
      </c>
      <c r="X163" s="21">
        <f>'Daily data'!EA176+'Daily data'!EC176+'Daily data'!EE176+'Daily data'!EG176+'Daily data'!EI176+'Daily data'!EK176+'Daily data'!EM176</f>
        <v>0</v>
      </c>
      <c r="Y163" s="18">
        <f>'Daily data'!EN176+'Daily data'!EP176+'Daily data'!ER176+'Daily data'!ET176+'Daily data'!EV176+'Daily data'!EX176+'Daily data'!EZ176</f>
        <v>0</v>
      </c>
      <c r="Z163" s="21">
        <f>'Daily data'!EO176+'Daily data'!EQ176+'Daily data'!ES176+'Daily data'!EU176+'Daily data'!EW176+'Daily data'!EY176+'Daily data'!FA176</f>
        <v>0</v>
      </c>
      <c r="AA163" s="18">
        <f>'Daily data'!FB176+'Daily data'!FD176+'Daily data'!FF176+'Daily data'!FH176+'Daily data'!FJ176+'Daily data'!FL176+'Daily data'!FN176</f>
        <v>0</v>
      </c>
      <c r="AB163" s="21">
        <f>'Daily data'!FC176+'Daily data'!FE176+'Daily data'!FG176+'Daily data'!FI176+'Daily data'!FK176+'Daily data'!FM176+'Daily data'!FO176</f>
        <v>0</v>
      </c>
      <c r="AC163" s="18">
        <f>'Daily data'!FP176+'Daily data'!FR176+'Daily data'!FT176+'Daily data'!FV176+'Daily data'!FX176+'Daily data'!FZ176+'Daily data'!GB176</f>
        <v>0</v>
      </c>
      <c r="AD163" s="21">
        <f>'Daily data'!FQ176+'Daily data'!FS176+'Daily data'!FU176+'Daily data'!FW176+'Daily data'!FY176+'Daily data'!GA176+'Daily data'!GC176</f>
        <v>0</v>
      </c>
      <c r="AE163" s="18">
        <f>'Daily data'!GD176+'Daily data'!GF176+'Daily data'!GH176+'Daily data'!GJ176+'Daily data'!GL176+'Daily data'!GN176+'Daily data'!GP176</f>
        <v>0</v>
      </c>
      <c r="AF163" s="21">
        <f>'Daily data'!GE176+'Daily data'!GG176+'Daily data'!GI176+'Daily data'!GK176+'Daily data'!GM176+'Daily data'!GO176+'Daily data'!GQ176</f>
        <v>0</v>
      </c>
      <c r="AG163" s="18">
        <f t="shared" si="4"/>
        <v>0</v>
      </c>
      <c r="AH163" s="33">
        <f t="shared" si="5"/>
        <v>0</v>
      </c>
    </row>
    <row r="164" spans="1:34" x14ac:dyDescent="0.35">
      <c r="A164">
        <v>204</v>
      </c>
      <c r="B164" t="str">
        <f>IFERROR(VLOOKUP(A164,Lookup!$A$1:$B$34,2,FALSE),"")</f>
        <v>LAMB</v>
      </c>
      <c r="C164" t="s">
        <v>298</v>
      </c>
      <c r="D164">
        <v>2</v>
      </c>
      <c r="E164" s="18">
        <f>'Daily data'!D315+'Daily data'!F315+'Daily data'!H315+'Daily data'!J315+'Daily data'!L315+'Daily data'!N315+'Daily data'!P315</f>
        <v>0</v>
      </c>
      <c r="F164" s="21">
        <f>'Daily data'!E315+'Daily data'!G315+'Daily data'!I315+'Daily data'!K315+'Daily data'!M315+'Daily data'!O315+'Daily data'!Q315</f>
        <v>0</v>
      </c>
      <c r="G164" s="18">
        <f>'Daily data'!R315+'Daily data'!T315+'Daily data'!V315+'Daily data'!X315+'Daily data'!Z315+'Daily data'!AB315+'Daily data'!AD315</f>
        <v>0</v>
      </c>
      <c r="H164" s="21">
        <f>'Daily data'!S315+'Daily data'!U315+'Daily data'!W315+'Daily data'!Y315+'Daily data'!AA315+'Daily data'!AC315+'Daily data'!AE315</f>
        <v>0</v>
      </c>
      <c r="I164" s="18">
        <f>'Daily data'!AF315+'Daily data'!AH315+'Daily data'!AJ315+'Daily data'!AL315+'Daily data'!AN315+'Daily data'!AP315+'Daily data'!AR315</f>
        <v>0</v>
      </c>
      <c r="J164" s="21">
        <f>'Daily data'!AG315+'Daily data'!AI315+'Daily data'!AK315+'Daily data'!AM315+'Daily data'!AO315+'Daily data'!AQ315+'Daily data'!AS315</f>
        <v>0</v>
      </c>
      <c r="K164" s="18">
        <f>'Daily data'!AT315+'Daily data'!AV315+'Daily data'!AX315+'Daily data'!AZ315+'Daily data'!BB315+'Daily data'!BD315+'Daily data'!BF315</f>
        <v>0</v>
      </c>
      <c r="L164" s="21">
        <f>'Daily data'!AU315+'Daily data'!AW315+'Daily data'!AY315+'Daily data'!BA315+'Daily data'!BC315+'Daily data'!BE315+'Daily data'!BG315</f>
        <v>0</v>
      </c>
      <c r="M164" s="18">
        <f>'Daily data'!BH315+'Daily data'!BJ315+'Daily data'!BL315+'Daily data'!BN315+'Daily data'!BP315+'Daily data'!BR315+'Daily data'!BT315</f>
        <v>0</v>
      </c>
      <c r="N164" s="21">
        <f>'Daily data'!BI315+'Daily data'!BK315+'Daily data'!BM315+'Daily data'!BO315+'Daily data'!BQ315+'Daily data'!BS315+'Daily data'!BU315</f>
        <v>0</v>
      </c>
      <c r="O164" s="18">
        <f>'Daily data'!BV315+'Daily data'!BX315+'Daily data'!BZ315+'Daily data'!CB315+'Daily data'!CD315+'Daily data'!CF315+'Daily data'!CH315</f>
        <v>0</v>
      </c>
      <c r="P164" s="21">
        <f>'Daily data'!BW315+'Daily data'!BY315+'Daily data'!CA315+'Daily data'!CC315+'Daily data'!CE315+'Daily data'!CG315+'Daily data'!CI315</f>
        <v>0</v>
      </c>
      <c r="Q164" s="18">
        <f>'Daily data'!CJ315+'Daily data'!CL315+'Daily data'!CN315+'Daily data'!CP315+'Daily data'!CR315+'Daily data'!CT315+'Daily data'!CV315</f>
        <v>0</v>
      </c>
      <c r="R164" s="21">
        <f>'Daily data'!CK315+'Daily data'!CM315+'Daily data'!CO315+'Daily data'!CQ315+'Daily data'!CS315+'Daily data'!CU315+'Daily data'!CW315</f>
        <v>0</v>
      </c>
      <c r="S164" s="18">
        <f>'Daily data'!CX315+'Daily data'!CZ315+'Daily data'!DB315+'Daily data'!DD315+'Daily data'!DF315+'Daily data'!DH315+'Daily data'!DJ315</f>
        <v>0</v>
      </c>
      <c r="T164" s="21">
        <f>'Daily data'!CY315+'Daily data'!DA315+'Daily data'!DC315+'Daily data'!DE315+'Daily data'!DG315+'Daily data'!DI315+'Daily data'!DK315</f>
        <v>0</v>
      </c>
      <c r="U164" s="18">
        <f>'Daily data'!DL315+'Daily data'!DN315+'Daily data'!DP315+'Daily data'!DR315+'Daily data'!DT315+'Daily data'!DV315+'Daily data'!DX315</f>
        <v>0</v>
      </c>
      <c r="V164" s="21">
        <f>'Daily data'!DM315+'Daily data'!DO315+'Daily data'!DQ315+'Daily data'!DS315+'Daily data'!DU315+'Daily data'!DW315+'Daily data'!DY315</f>
        <v>0</v>
      </c>
      <c r="W164" s="18">
        <f>'Daily data'!DZ315+'Daily data'!EB315+'Daily data'!ED315+'Daily data'!EF315+'Daily data'!EH315+'Daily data'!EJ315+'Daily data'!EL315</f>
        <v>0</v>
      </c>
      <c r="X164" s="21">
        <f>'Daily data'!EA315+'Daily data'!EC315+'Daily data'!EE315+'Daily data'!EG315+'Daily data'!EI315+'Daily data'!EK315+'Daily data'!EM315</f>
        <v>0</v>
      </c>
      <c r="Y164" s="18">
        <f>'Daily data'!EN315+'Daily data'!EP315+'Daily data'!ER315+'Daily data'!ET315+'Daily data'!EV315+'Daily data'!EX315+'Daily data'!EZ315</f>
        <v>0</v>
      </c>
      <c r="Z164" s="21">
        <f>'Daily data'!EO315+'Daily data'!EQ315+'Daily data'!ES315+'Daily data'!EU315+'Daily data'!EW315+'Daily data'!EY315+'Daily data'!FA315</f>
        <v>0</v>
      </c>
      <c r="AA164" s="18">
        <f>'Daily data'!FB315+'Daily data'!FD315+'Daily data'!FF315+'Daily data'!FH315+'Daily data'!FJ315+'Daily data'!FL315+'Daily data'!FN315</f>
        <v>0</v>
      </c>
      <c r="AB164" s="21">
        <f>'Daily data'!FC315+'Daily data'!FE315+'Daily data'!FG315+'Daily data'!FI315+'Daily data'!FK315+'Daily data'!FM315+'Daily data'!FO315</f>
        <v>0</v>
      </c>
      <c r="AC164" s="18">
        <f>'Daily data'!FP315+'Daily data'!FR315+'Daily data'!FT315+'Daily data'!FV315+'Daily data'!FX315+'Daily data'!FZ315+'Daily data'!GB315</f>
        <v>0</v>
      </c>
      <c r="AD164" s="21">
        <f>'Daily data'!FQ315+'Daily data'!FS315+'Daily data'!FU315+'Daily data'!FW315+'Daily data'!FY315+'Daily data'!GA315+'Daily data'!GC315</f>
        <v>0</v>
      </c>
      <c r="AE164" s="18">
        <f>'Daily data'!GD315+'Daily data'!GF315+'Daily data'!GH315+'Daily data'!GJ315+'Daily data'!GL315+'Daily data'!GN315+'Daily data'!GP315</f>
        <v>0</v>
      </c>
      <c r="AF164" s="21">
        <f>'Daily data'!GE315+'Daily data'!GG315+'Daily data'!GI315+'Daily data'!GK315+'Daily data'!GM315+'Daily data'!GO315+'Daily data'!GQ315</f>
        <v>0</v>
      </c>
      <c r="AG164" s="18">
        <f t="shared" si="4"/>
        <v>0</v>
      </c>
      <c r="AH164" s="33">
        <f t="shared" si="5"/>
        <v>0</v>
      </c>
    </row>
    <row r="165" spans="1:34" x14ac:dyDescent="0.35">
      <c r="A165">
        <v>204</v>
      </c>
      <c r="B165" t="str">
        <f>IFERROR(VLOOKUP(A165,Lookup!$A$1:$B$34,2,FALSE),"")</f>
        <v>LAMB</v>
      </c>
      <c r="C165">
        <v>1</v>
      </c>
      <c r="D165">
        <v>2</v>
      </c>
      <c r="E165" s="18">
        <f>'Daily data'!D328+'Daily data'!F328+'Daily data'!H328+'Daily data'!J328+'Daily data'!L328+'Daily data'!N328+'Daily data'!P328</f>
        <v>0</v>
      </c>
      <c r="F165" s="21">
        <f>'Daily data'!E328+'Daily data'!G328+'Daily data'!I328+'Daily data'!K328+'Daily data'!M328+'Daily data'!O328+'Daily data'!Q328</f>
        <v>0</v>
      </c>
      <c r="G165" s="18">
        <f>'Daily data'!R328+'Daily data'!T328+'Daily data'!V328+'Daily data'!X328+'Daily data'!Z328+'Daily data'!AB328+'Daily data'!AD328</f>
        <v>0</v>
      </c>
      <c r="H165" s="21">
        <f>'Daily data'!S328+'Daily data'!U328+'Daily data'!W328+'Daily data'!Y328+'Daily data'!AA328+'Daily data'!AC328+'Daily data'!AE328</f>
        <v>0</v>
      </c>
      <c r="I165" s="18">
        <f>'Daily data'!AF328+'Daily data'!AH328+'Daily data'!AJ328+'Daily data'!AL328+'Daily data'!AN328+'Daily data'!AP328+'Daily data'!AR328</f>
        <v>0</v>
      </c>
      <c r="J165" s="21">
        <f>'Daily data'!AG328+'Daily data'!AI328+'Daily data'!AK328+'Daily data'!AM328+'Daily data'!AO328+'Daily data'!AQ328+'Daily data'!AS328</f>
        <v>0</v>
      </c>
      <c r="K165" s="18">
        <f>'Daily data'!AT328+'Daily data'!AV328+'Daily data'!AX328+'Daily data'!AZ328+'Daily data'!BB328+'Daily data'!BD328+'Daily data'!BF328</f>
        <v>0</v>
      </c>
      <c r="L165" s="21">
        <f>'Daily data'!AU328+'Daily data'!AW328+'Daily data'!AY328+'Daily data'!BA328+'Daily data'!BC328+'Daily data'!BE328+'Daily data'!BG328</f>
        <v>0</v>
      </c>
      <c r="M165" s="18">
        <f>'Daily data'!BH328+'Daily data'!BJ328+'Daily data'!BL328+'Daily data'!BN328+'Daily data'!BP328+'Daily data'!BR328+'Daily data'!BT328</f>
        <v>0</v>
      </c>
      <c r="N165" s="21">
        <f>'Daily data'!BI328+'Daily data'!BK328+'Daily data'!BM328+'Daily data'!BO328+'Daily data'!BQ328+'Daily data'!BS328+'Daily data'!BU328</f>
        <v>0</v>
      </c>
      <c r="O165" s="18">
        <f>'Daily data'!BV328+'Daily data'!BX328+'Daily data'!BZ328+'Daily data'!CB328+'Daily data'!CD328+'Daily data'!CF328+'Daily data'!CH328</f>
        <v>0</v>
      </c>
      <c r="P165" s="21">
        <f>'Daily data'!BW328+'Daily data'!BY328+'Daily data'!CA328+'Daily data'!CC328+'Daily data'!CE328+'Daily data'!CG328+'Daily data'!CI328</f>
        <v>0</v>
      </c>
      <c r="Q165" s="18">
        <f>'Daily data'!CJ328+'Daily data'!CL328+'Daily data'!CN328+'Daily data'!CP328+'Daily data'!CR328+'Daily data'!CT328+'Daily data'!CV328</f>
        <v>0</v>
      </c>
      <c r="R165" s="21">
        <f>'Daily data'!CK328+'Daily data'!CM328+'Daily data'!CO328+'Daily data'!CQ328+'Daily data'!CS328+'Daily data'!CU328+'Daily data'!CW328</f>
        <v>0</v>
      </c>
      <c r="S165" s="18">
        <f>'Daily data'!CX328+'Daily data'!CZ328+'Daily data'!DB328+'Daily data'!DD328+'Daily data'!DF328+'Daily data'!DH328+'Daily data'!DJ328</f>
        <v>0</v>
      </c>
      <c r="T165" s="21">
        <f>'Daily data'!CY328+'Daily data'!DA328+'Daily data'!DC328+'Daily data'!DE328+'Daily data'!DG328+'Daily data'!DI328+'Daily data'!DK328</f>
        <v>0</v>
      </c>
      <c r="U165" s="18">
        <f>'Daily data'!DL328+'Daily data'!DN328+'Daily data'!DP328+'Daily data'!DR328+'Daily data'!DT328+'Daily data'!DV328+'Daily data'!DX328</f>
        <v>0</v>
      </c>
      <c r="V165" s="21">
        <f>'Daily data'!DM328+'Daily data'!DO328+'Daily data'!DQ328+'Daily data'!DS328+'Daily data'!DU328+'Daily data'!DW328+'Daily data'!DY328</f>
        <v>0</v>
      </c>
      <c r="W165" s="18">
        <f>'Daily data'!DZ328+'Daily data'!EB328+'Daily data'!ED328+'Daily data'!EF328+'Daily data'!EH328+'Daily data'!EJ328+'Daily data'!EL328</f>
        <v>0</v>
      </c>
      <c r="X165" s="21">
        <f>'Daily data'!EA328+'Daily data'!EC328+'Daily data'!EE328+'Daily data'!EG328+'Daily data'!EI328+'Daily data'!EK328+'Daily data'!EM328</f>
        <v>0</v>
      </c>
      <c r="Y165" s="18">
        <f>'Daily data'!EN328+'Daily data'!EP328+'Daily data'!ER328+'Daily data'!ET328+'Daily data'!EV328+'Daily data'!EX328+'Daily data'!EZ328</f>
        <v>0</v>
      </c>
      <c r="Z165" s="21">
        <f>'Daily data'!EO328+'Daily data'!EQ328+'Daily data'!ES328+'Daily data'!EU328+'Daily data'!EW328+'Daily data'!EY328+'Daily data'!FA328</f>
        <v>0</v>
      </c>
      <c r="AA165" s="18">
        <f>'Daily data'!FB328+'Daily data'!FD328+'Daily data'!FF328+'Daily data'!FH328+'Daily data'!FJ328+'Daily data'!FL328+'Daily data'!FN328</f>
        <v>0</v>
      </c>
      <c r="AB165" s="21">
        <f>'Daily data'!FC328+'Daily data'!FE328+'Daily data'!FG328+'Daily data'!FI328+'Daily data'!FK328+'Daily data'!FM328+'Daily data'!FO328</f>
        <v>0</v>
      </c>
      <c r="AC165" s="18">
        <f>'Daily data'!FP328+'Daily data'!FR328+'Daily data'!FT328+'Daily data'!FV328+'Daily data'!FX328+'Daily data'!FZ328+'Daily data'!GB328</f>
        <v>0</v>
      </c>
      <c r="AD165" s="21">
        <f>'Daily data'!FQ328+'Daily data'!FS328+'Daily data'!FU328+'Daily data'!FW328+'Daily data'!FY328+'Daily data'!GA328+'Daily data'!GC328</f>
        <v>0</v>
      </c>
      <c r="AE165" s="18">
        <f>'Daily data'!GD328+'Daily data'!GF328+'Daily data'!GH328+'Daily data'!GJ328+'Daily data'!GL328+'Daily data'!GN328+'Daily data'!GP328</f>
        <v>0</v>
      </c>
      <c r="AF165" s="21">
        <f>'Daily data'!GE328+'Daily data'!GG328+'Daily data'!GI328+'Daily data'!GK328+'Daily data'!GM328+'Daily data'!GO328+'Daily data'!GQ328</f>
        <v>0</v>
      </c>
      <c r="AG165" s="18">
        <f t="shared" si="4"/>
        <v>0</v>
      </c>
      <c r="AH165" s="33">
        <f t="shared" si="5"/>
        <v>0</v>
      </c>
    </row>
    <row r="166" spans="1:34" x14ac:dyDescent="0.35">
      <c r="A166">
        <v>204</v>
      </c>
      <c r="B166" t="str">
        <f>IFERROR(VLOOKUP(A166,Lookup!$A$1:$B$34,2,FALSE),"")</f>
        <v>LAMB</v>
      </c>
      <c r="C166" t="s">
        <v>309</v>
      </c>
      <c r="D166">
        <v>2</v>
      </c>
      <c r="E166" s="18">
        <f>'Daily data'!D329+'Daily data'!F329+'Daily data'!H329+'Daily data'!J329+'Daily data'!L329+'Daily data'!N329+'Daily data'!P329</f>
        <v>0</v>
      </c>
      <c r="F166" s="21">
        <f>'Daily data'!E329+'Daily data'!G329+'Daily data'!I329+'Daily data'!K329+'Daily data'!M329+'Daily data'!O329+'Daily data'!Q329</f>
        <v>0</v>
      </c>
      <c r="G166" s="18">
        <f>'Daily data'!R329+'Daily data'!T329+'Daily data'!V329+'Daily data'!X329+'Daily data'!Z329+'Daily data'!AB329+'Daily data'!AD329</f>
        <v>0</v>
      </c>
      <c r="H166" s="21">
        <f>'Daily data'!S329+'Daily data'!U329+'Daily data'!W329+'Daily data'!Y329+'Daily data'!AA329+'Daily data'!AC329+'Daily data'!AE329</f>
        <v>0</v>
      </c>
      <c r="I166" s="18">
        <f>'Daily data'!AF329+'Daily data'!AH329+'Daily data'!AJ329+'Daily data'!AL329+'Daily data'!AN329+'Daily data'!AP329+'Daily data'!AR329</f>
        <v>0</v>
      </c>
      <c r="J166" s="21">
        <f>'Daily data'!AG329+'Daily data'!AI329+'Daily data'!AK329+'Daily data'!AM329+'Daily data'!AO329+'Daily data'!AQ329+'Daily data'!AS329</f>
        <v>0</v>
      </c>
      <c r="K166" s="18">
        <f>'Daily data'!AT329+'Daily data'!AV329+'Daily data'!AX329+'Daily data'!AZ329+'Daily data'!BB329+'Daily data'!BD329+'Daily data'!BF329</f>
        <v>0</v>
      </c>
      <c r="L166" s="21">
        <f>'Daily data'!AU329+'Daily data'!AW329+'Daily data'!AY329+'Daily data'!BA329+'Daily data'!BC329+'Daily data'!BE329+'Daily data'!BG329</f>
        <v>0</v>
      </c>
      <c r="M166" s="18">
        <f>'Daily data'!BH329+'Daily data'!BJ329+'Daily data'!BL329+'Daily data'!BN329+'Daily data'!BP329+'Daily data'!BR329+'Daily data'!BT329</f>
        <v>0</v>
      </c>
      <c r="N166" s="21">
        <f>'Daily data'!BI329+'Daily data'!BK329+'Daily data'!BM329+'Daily data'!BO329+'Daily data'!BQ329+'Daily data'!BS329+'Daily data'!BU329</f>
        <v>0</v>
      </c>
      <c r="O166" s="18">
        <f>'Daily data'!BV329+'Daily data'!BX329+'Daily data'!BZ329+'Daily data'!CB329+'Daily data'!CD329+'Daily data'!CF329+'Daily data'!CH329</f>
        <v>0</v>
      </c>
      <c r="P166" s="21">
        <f>'Daily data'!BW329+'Daily data'!BY329+'Daily data'!CA329+'Daily data'!CC329+'Daily data'!CE329+'Daily data'!CG329+'Daily data'!CI329</f>
        <v>0</v>
      </c>
      <c r="Q166" s="18">
        <f>'Daily data'!CJ329+'Daily data'!CL329+'Daily data'!CN329+'Daily data'!CP329+'Daily data'!CR329+'Daily data'!CT329+'Daily data'!CV329</f>
        <v>0</v>
      </c>
      <c r="R166" s="21">
        <f>'Daily data'!CK329+'Daily data'!CM329+'Daily data'!CO329+'Daily data'!CQ329+'Daily data'!CS329+'Daily data'!CU329+'Daily data'!CW329</f>
        <v>0</v>
      </c>
      <c r="S166" s="18">
        <f>'Daily data'!CX329+'Daily data'!CZ329+'Daily data'!DB329+'Daily data'!DD329+'Daily data'!DF329+'Daily data'!DH329+'Daily data'!DJ329</f>
        <v>0</v>
      </c>
      <c r="T166" s="21">
        <f>'Daily data'!CY329+'Daily data'!DA329+'Daily data'!DC329+'Daily data'!DE329+'Daily data'!DG329+'Daily data'!DI329+'Daily data'!DK329</f>
        <v>0</v>
      </c>
      <c r="U166" s="18">
        <f>'Daily data'!DL329+'Daily data'!DN329+'Daily data'!DP329+'Daily data'!DR329+'Daily data'!DT329+'Daily data'!DV329+'Daily data'!DX329</f>
        <v>0</v>
      </c>
      <c r="V166" s="21">
        <f>'Daily data'!DM329+'Daily data'!DO329+'Daily data'!DQ329+'Daily data'!DS329+'Daily data'!DU329+'Daily data'!DW329+'Daily data'!DY329</f>
        <v>0</v>
      </c>
      <c r="W166" s="18">
        <f>'Daily data'!DZ329+'Daily data'!EB329+'Daily data'!ED329+'Daily data'!EF329+'Daily data'!EH329+'Daily data'!EJ329+'Daily data'!EL329</f>
        <v>0</v>
      </c>
      <c r="X166" s="21">
        <f>'Daily data'!EA329+'Daily data'!EC329+'Daily data'!EE329+'Daily data'!EG329+'Daily data'!EI329+'Daily data'!EK329+'Daily data'!EM329</f>
        <v>0</v>
      </c>
      <c r="Y166" s="18">
        <f>'Daily data'!EN329+'Daily data'!EP329+'Daily data'!ER329+'Daily data'!ET329+'Daily data'!EV329+'Daily data'!EX329+'Daily data'!EZ329</f>
        <v>0</v>
      </c>
      <c r="Z166" s="21">
        <f>'Daily data'!EO329+'Daily data'!EQ329+'Daily data'!ES329+'Daily data'!EU329+'Daily data'!EW329+'Daily data'!EY329+'Daily data'!FA329</f>
        <v>0</v>
      </c>
      <c r="AA166" s="18">
        <f>'Daily data'!FB329+'Daily data'!FD329+'Daily data'!FF329+'Daily data'!FH329+'Daily data'!FJ329+'Daily data'!FL329+'Daily data'!FN329</f>
        <v>0</v>
      </c>
      <c r="AB166" s="21">
        <f>'Daily data'!FC329+'Daily data'!FE329+'Daily data'!FG329+'Daily data'!FI329+'Daily data'!FK329+'Daily data'!FM329+'Daily data'!FO329</f>
        <v>0</v>
      </c>
      <c r="AC166" s="18">
        <f>'Daily data'!FP329+'Daily data'!FR329+'Daily data'!FT329+'Daily data'!FV329+'Daily data'!FX329+'Daily data'!FZ329+'Daily data'!GB329</f>
        <v>0</v>
      </c>
      <c r="AD166" s="21">
        <f>'Daily data'!FQ329+'Daily data'!FS329+'Daily data'!FU329+'Daily data'!FW329+'Daily data'!FY329+'Daily data'!GA329+'Daily data'!GC329</f>
        <v>0</v>
      </c>
      <c r="AE166" s="18">
        <f>'Daily data'!GD329+'Daily data'!GF329+'Daily data'!GH329+'Daily data'!GJ329+'Daily data'!GL329+'Daily data'!GN329+'Daily data'!GP329</f>
        <v>0</v>
      </c>
      <c r="AF166" s="21">
        <f>'Daily data'!GE329+'Daily data'!GG329+'Daily data'!GI329+'Daily data'!GK329+'Daily data'!GM329+'Daily data'!GO329+'Daily data'!GQ329</f>
        <v>0</v>
      </c>
      <c r="AG166" s="18">
        <f t="shared" si="4"/>
        <v>0</v>
      </c>
      <c r="AH166" s="33">
        <f t="shared" si="5"/>
        <v>0</v>
      </c>
    </row>
    <row r="167" spans="1:34" x14ac:dyDescent="0.35">
      <c r="A167">
        <v>204</v>
      </c>
      <c r="B167" t="str">
        <f>IFERROR(VLOOKUP(A167,Lookup!$A$1:$B$34,2,FALSE),"")</f>
        <v>LAMB</v>
      </c>
      <c r="C167" t="s">
        <v>382</v>
      </c>
      <c r="D167">
        <v>2</v>
      </c>
      <c r="E167" s="18">
        <f>'Daily data'!D405+'Daily data'!F405+'Daily data'!H405+'Daily data'!J405+'Daily data'!L405+'Daily data'!N405+'Daily data'!P405</f>
        <v>0</v>
      </c>
      <c r="F167" s="21">
        <f>'Daily data'!E405+'Daily data'!G405+'Daily data'!I405+'Daily data'!K405+'Daily data'!M405+'Daily data'!O405+'Daily data'!Q405</f>
        <v>0</v>
      </c>
      <c r="G167" s="18">
        <f>'Daily data'!R405+'Daily data'!T405+'Daily data'!V405+'Daily data'!X405+'Daily data'!Z405+'Daily data'!AB405+'Daily data'!AD405</f>
        <v>0</v>
      </c>
      <c r="H167" s="21">
        <f>'Daily data'!S405+'Daily data'!U405+'Daily data'!W405+'Daily data'!Y405+'Daily data'!AA405+'Daily data'!AC405+'Daily data'!AE405</f>
        <v>0</v>
      </c>
      <c r="I167" s="18">
        <f>'Daily data'!AF405+'Daily data'!AH405+'Daily data'!AJ405+'Daily data'!AL405+'Daily data'!AN405+'Daily data'!AP405+'Daily data'!AR405</f>
        <v>0</v>
      </c>
      <c r="J167" s="21">
        <f>'Daily data'!AG405+'Daily data'!AI405+'Daily data'!AK405+'Daily data'!AM405+'Daily data'!AO405+'Daily data'!AQ405+'Daily data'!AS405</f>
        <v>0</v>
      </c>
      <c r="K167" s="18">
        <f>'Daily data'!AT405+'Daily data'!AV405+'Daily data'!AX405+'Daily data'!AZ405+'Daily data'!BB405+'Daily data'!BD405+'Daily data'!BF405</f>
        <v>0</v>
      </c>
      <c r="L167" s="21">
        <f>'Daily data'!AU405+'Daily data'!AW405+'Daily data'!AY405+'Daily data'!BA405+'Daily data'!BC405+'Daily data'!BE405+'Daily data'!BG405</f>
        <v>0</v>
      </c>
      <c r="M167" s="18">
        <f>'Daily data'!BH405+'Daily data'!BJ405+'Daily data'!BL405+'Daily data'!BN405+'Daily data'!BP405+'Daily data'!BR405+'Daily data'!BT405</f>
        <v>0</v>
      </c>
      <c r="N167" s="21">
        <f>'Daily data'!BI405+'Daily data'!BK405+'Daily data'!BM405+'Daily data'!BO405+'Daily data'!BQ405+'Daily data'!BS405+'Daily data'!BU405</f>
        <v>0</v>
      </c>
      <c r="O167" s="18">
        <f>'Daily data'!BV405+'Daily data'!BX405+'Daily data'!BZ405+'Daily data'!CB405+'Daily data'!CD405+'Daily data'!CF405+'Daily data'!CH405</f>
        <v>0</v>
      </c>
      <c r="P167" s="21">
        <f>'Daily data'!BW405+'Daily data'!BY405+'Daily data'!CA405+'Daily data'!CC405+'Daily data'!CE405+'Daily data'!CG405+'Daily data'!CI405</f>
        <v>0</v>
      </c>
      <c r="Q167" s="18">
        <f>'Daily data'!CJ405+'Daily data'!CL405+'Daily data'!CN405+'Daily data'!CP405+'Daily data'!CR405+'Daily data'!CT405+'Daily data'!CV405</f>
        <v>0</v>
      </c>
      <c r="R167" s="21">
        <f>'Daily data'!CK405+'Daily data'!CM405+'Daily data'!CO405+'Daily data'!CQ405+'Daily data'!CS405+'Daily data'!CU405+'Daily data'!CW405</f>
        <v>0</v>
      </c>
      <c r="S167" s="18">
        <f>'Daily data'!CX405+'Daily data'!CZ405+'Daily data'!DB405+'Daily data'!DD405+'Daily data'!DF405+'Daily data'!DH405+'Daily data'!DJ405</f>
        <v>0</v>
      </c>
      <c r="T167" s="21">
        <f>'Daily data'!CY405+'Daily data'!DA405+'Daily data'!DC405+'Daily data'!DE405+'Daily data'!DG405+'Daily data'!DI405+'Daily data'!DK405</f>
        <v>0</v>
      </c>
      <c r="U167" s="18">
        <f>'Daily data'!DL405+'Daily data'!DN405+'Daily data'!DP405+'Daily data'!DR405+'Daily data'!DT405+'Daily data'!DV405+'Daily data'!DX405</f>
        <v>0</v>
      </c>
      <c r="V167" s="21">
        <f>'Daily data'!DM405+'Daily data'!DO405+'Daily data'!DQ405+'Daily data'!DS405+'Daily data'!DU405+'Daily data'!DW405+'Daily data'!DY405</f>
        <v>0</v>
      </c>
      <c r="W167" s="18">
        <f>'Daily data'!DZ405+'Daily data'!EB405+'Daily data'!ED405+'Daily data'!EF405+'Daily data'!EH405+'Daily data'!EJ405+'Daily data'!EL405</f>
        <v>0</v>
      </c>
      <c r="X167" s="21">
        <f>'Daily data'!EA405+'Daily data'!EC405+'Daily data'!EE405+'Daily data'!EG405+'Daily data'!EI405+'Daily data'!EK405+'Daily data'!EM405</f>
        <v>0</v>
      </c>
      <c r="Y167" s="18">
        <f>'Daily data'!EN405+'Daily data'!EP405+'Daily data'!ER405+'Daily data'!ET405+'Daily data'!EV405+'Daily data'!EX405+'Daily data'!EZ405</f>
        <v>0</v>
      </c>
      <c r="Z167" s="21">
        <f>'Daily data'!EO405+'Daily data'!EQ405+'Daily data'!ES405+'Daily data'!EU405+'Daily data'!EW405+'Daily data'!EY405+'Daily data'!FA405</f>
        <v>0</v>
      </c>
      <c r="AA167" s="18">
        <f>'Daily data'!FB405+'Daily data'!FD405+'Daily data'!FF405+'Daily data'!FH405+'Daily data'!FJ405+'Daily data'!FL405+'Daily data'!FN405</f>
        <v>0</v>
      </c>
      <c r="AB167" s="21">
        <f>'Daily data'!FC405+'Daily data'!FE405+'Daily data'!FG405+'Daily data'!FI405+'Daily data'!FK405+'Daily data'!FM405+'Daily data'!FO405</f>
        <v>0</v>
      </c>
      <c r="AC167" s="18">
        <f>'Daily data'!FP405+'Daily data'!FR405+'Daily data'!FT405+'Daily data'!FV405+'Daily data'!FX405+'Daily data'!FZ405+'Daily data'!GB405</f>
        <v>0</v>
      </c>
      <c r="AD167" s="21">
        <f>'Daily data'!FQ405+'Daily data'!FS405+'Daily data'!FU405+'Daily data'!FW405+'Daily data'!FY405+'Daily data'!GA405+'Daily data'!GC405</f>
        <v>0</v>
      </c>
      <c r="AE167" s="18">
        <f>'Daily data'!GD405+'Daily data'!GF405+'Daily data'!GH405+'Daily data'!GJ405+'Daily data'!GL405+'Daily data'!GN405+'Daily data'!GP405</f>
        <v>0</v>
      </c>
      <c r="AF167" s="21">
        <f>'Daily data'!GE405+'Daily data'!GG405+'Daily data'!GI405+'Daily data'!GK405+'Daily data'!GM405+'Daily data'!GO405+'Daily data'!GQ405</f>
        <v>0</v>
      </c>
      <c r="AG167" s="18">
        <f t="shared" si="4"/>
        <v>0</v>
      </c>
      <c r="AH167" s="33">
        <f t="shared" si="5"/>
        <v>0</v>
      </c>
    </row>
    <row r="168" spans="1:34" x14ac:dyDescent="0.35">
      <c r="A168">
        <v>204</v>
      </c>
      <c r="B168" t="str">
        <f>IFERROR(VLOOKUP(A168,Lookup!$A$1:$B$34,2,FALSE),"")</f>
        <v>LAMB</v>
      </c>
      <c r="C168" t="s">
        <v>607</v>
      </c>
      <c r="D168">
        <v>2</v>
      </c>
      <c r="E168" s="18">
        <f>'Daily data'!D645+'Daily data'!F645+'Daily data'!H645+'Daily data'!J645+'Daily data'!L645+'Daily data'!N645+'Daily data'!P645</f>
        <v>0</v>
      </c>
      <c r="F168" s="21">
        <f>'Daily data'!E645+'Daily data'!G645+'Daily data'!I645+'Daily data'!K645+'Daily data'!M645+'Daily data'!O645+'Daily data'!Q645</f>
        <v>0</v>
      </c>
      <c r="G168" s="18">
        <f>'Daily data'!R645+'Daily data'!T645+'Daily data'!V645+'Daily data'!X645+'Daily data'!Z645+'Daily data'!AB645+'Daily data'!AD645</f>
        <v>0</v>
      </c>
      <c r="H168" s="21">
        <f>'Daily data'!S645+'Daily data'!U645+'Daily data'!W645+'Daily data'!Y645+'Daily data'!AA645+'Daily data'!AC645+'Daily data'!AE645</f>
        <v>0</v>
      </c>
      <c r="I168" s="18">
        <f>'Daily data'!AF645+'Daily data'!AH645+'Daily data'!AJ645+'Daily data'!AL645+'Daily data'!AN645+'Daily data'!AP645+'Daily data'!AR645</f>
        <v>0</v>
      </c>
      <c r="J168" s="21">
        <f>'Daily data'!AG645+'Daily data'!AI645+'Daily data'!AK645+'Daily data'!AM645+'Daily data'!AO645+'Daily data'!AQ645+'Daily data'!AS645</f>
        <v>0</v>
      </c>
      <c r="K168" s="18">
        <f>'Daily data'!AT645+'Daily data'!AV645+'Daily data'!AX645+'Daily data'!AZ645+'Daily data'!BB645+'Daily data'!BD645+'Daily data'!BF645</f>
        <v>0</v>
      </c>
      <c r="L168" s="21">
        <f>'Daily data'!AU645+'Daily data'!AW645+'Daily data'!AY645+'Daily data'!BA645+'Daily data'!BC645+'Daily data'!BE645+'Daily data'!BG645</f>
        <v>0</v>
      </c>
      <c r="M168" s="18">
        <f>'Daily data'!BH645+'Daily data'!BJ645+'Daily data'!BL645+'Daily data'!BN645+'Daily data'!BP645+'Daily data'!BR645+'Daily data'!BT645</f>
        <v>0</v>
      </c>
      <c r="N168" s="21">
        <f>'Daily data'!BI645+'Daily data'!BK645+'Daily data'!BM645+'Daily data'!BO645+'Daily data'!BQ645+'Daily data'!BS645+'Daily data'!BU645</f>
        <v>0</v>
      </c>
      <c r="O168" s="18">
        <f>'Daily data'!BV645+'Daily data'!BX645+'Daily data'!BZ645+'Daily data'!CB645+'Daily data'!CD645+'Daily data'!CF645+'Daily data'!CH645</f>
        <v>0</v>
      </c>
      <c r="P168" s="21">
        <f>'Daily data'!BW645+'Daily data'!BY645+'Daily data'!CA645+'Daily data'!CC645+'Daily data'!CE645+'Daily data'!CG645+'Daily data'!CI645</f>
        <v>0</v>
      </c>
      <c r="Q168" s="18">
        <f>'Daily data'!CJ645+'Daily data'!CL645+'Daily data'!CN645+'Daily data'!CP645+'Daily data'!CR645+'Daily data'!CT645+'Daily data'!CV645</f>
        <v>0</v>
      </c>
      <c r="R168" s="21">
        <f>'Daily data'!CK645+'Daily data'!CM645+'Daily data'!CO645+'Daily data'!CQ645+'Daily data'!CS645+'Daily data'!CU645+'Daily data'!CW645</f>
        <v>0</v>
      </c>
      <c r="S168" s="18">
        <f>'Daily data'!CX645+'Daily data'!CZ645+'Daily data'!DB645+'Daily data'!DD645+'Daily data'!DF645+'Daily data'!DH645+'Daily data'!DJ645</f>
        <v>0</v>
      </c>
      <c r="T168" s="21">
        <f>'Daily data'!CY645+'Daily data'!DA645+'Daily data'!DC645+'Daily data'!DE645+'Daily data'!DG645+'Daily data'!DI645+'Daily data'!DK645</f>
        <v>0</v>
      </c>
      <c r="U168" s="18">
        <f>'Daily data'!DL645+'Daily data'!DN645+'Daily data'!DP645+'Daily data'!DR645+'Daily data'!DT645+'Daily data'!DV645+'Daily data'!DX645</f>
        <v>0</v>
      </c>
      <c r="V168" s="21">
        <f>'Daily data'!DM645+'Daily data'!DO645+'Daily data'!DQ645+'Daily data'!DS645+'Daily data'!DU645+'Daily data'!DW645+'Daily data'!DY645</f>
        <v>0</v>
      </c>
      <c r="W168" s="18">
        <f>'Daily data'!DZ645+'Daily data'!EB645+'Daily data'!ED645+'Daily data'!EF645+'Daily data'!EH645+'Daily data'!EJ645+'Daily data'!EL645</f>
        <v>0</v>
      </c>
      <c r="X168" s="21">
        <f>'Daily data'!EA645+'Daily data'!EC645+'Daily data'!EE645+'Daily data'!EG645+'Daily data'!EI645+'Daily data'!EK645+'Daily data'!EM645</f>
        <v>0</v>
      </c>
      <c r="Y168" s="18">
        <f>'Daily data'!EN645+'Daily data'!EP645+'Daily data'!ER645+'Daily data'!ET645+'Daily data'!EV645+'Daily data'!EX645+'Daily data'!EZ645</f>
        <v>0</v>
      </c>
      <c r="Z168" s="21">
        <f>'Daily data'!EO645+'Daily data'!EQ645+'Daily data'!ES645+'Daily data'!EU645+'Daily data'!EW645+'Daily data'!EY645+'Daily data'!FA645</f>
        <v>0</v>
      </c>
      <c r="AA168" s="18">
        <f>'Daily data'!FB645+'Daily data'!FD645+'Daily data'!FF645+'Daily data'!FH645+'Daily data'!FJ645+'Daily data'!FL645+'Daily data'!FN645</f>
        <v>0</v>
      </c>
      <c r="AB168" s="21">
        <f>'Daily data'!FC645+'Daily data'!FE645+'Daily data'!FG645+'Daily data'!FI645+'Daily data'!FK645+'Daily data'!FM645+'Daily data'!FO645</f>
        <v>0</v>
      </c>
      <c r="AC168" s="18">
        <f>'Daily data'!FP645+'Daily data'!FR645+'Daily data'!FT645+'Daily data'!FV645+'Daily data'!FX645+'Daily data'!FZ645+'Daily data'!GB645</f>
        <v>0</v>
      </c>
      <c r="AD168" s="21">
        <f>'Daily data'!FQ645+'Daily data'!FS645+'Daily data'!FU645+'Daily data'!FW645+'Daily data'!FY645+'Daily data'!GA645+'Daily data'!GC645</f>
        <v>0</v>
      </c>
      <c r="AE168" s="18">
        <f>'Daily data'!GD645+'Daily data'!GF645+'Daily data'!GH645+'Daily data'!GJ645+'Daily data'!GL645+'Daily data'!GN645+'Daily data'!GP645</f>
        <v>0</v>
      </c>
      <c r="AF168" s="21">
        <f>'Daily data'!GE645+'Daily data'!GG645+'Daily data'!GI645+'Daily data'!GK645+'Daily data'!GM645+'Daily data'!GO645+'Daily data'!GQ645</f>
        <v>0</v>
      </c>
      <c r="AG168" s="18">
        <f t="shared" si="4"/>
        <v>0</v>
      </c>
      <c r="AH168" s="33">
        <f t="shared" si="5"/>
        <v>0</v>
      </c>
    </row>
    <row r="169" spans="1:34" x14ac:dyDescent="0.35">
      <c r="A169">
        <v>205</v>
      </c>
      <c r="B169" t="str">
        <f>IFERROR(VLOOKUP(A169,Lookup!$A$1:$B$34,2,FALSE),"")</f>
        <v>MUTTON</v>
      </c>
      <c r="C169" t="s">
        <v>182</v>
      </c>
      <c r="D169">
        <v>2</v>
      </c>
      <c r="E169" s="18">
        <f>'Daily data'!D186+'Daily data'!F186+'Daily data'!H186+'Daily data'!J186+'Daily data'!L186+'Daily data'!N186+'Daily data'!P186</f>
        <v>803.27826086956406</v>
      </c>
      <c r="F169" s="21">
        <f>'Daily data'!E186+'Daily data'!G186+'Daily data'!I186+'Daily data'!K186+'Daily data'!M186+'Daily data'!O186+'Daily data'!Q186</f>
        <v>5.774</v>
      </c>
      <c r="G169" s="18">
        <f>'Daily data'!R186+'Daily data'!T186+'Daily data'!V186+'Daily data'!X186+'Daily data'!Z186+'Daily data'!AB186+'Daily data'!AD186</f>
        <v>859.19130434782642</v>
      </c>
      <c r="H169" s="21">
        <f>'Daily data'!S186+'Daily data'!U186+'Daily data'!W186+'Daily data'!Y186+'Daily data'!AA186+'Daily data'!AC186+'Daily data'!AE186</f>
        <v>6.1760000000000002</v>
      </c>
      <c r="I169" s="18">
        <f>'Daily data'!AF186+'Daily data'!AH186+'Daily data'!AJ186+'Daily data'!AL186+'Daily data'!AN186+'Daily data'!AP186+'Daily data'!AR186</f>
        <v>801.98260869565161</v>
      </c>
      <c r="J169" s="21">
        <f>'Daily data'!AG186+'Daily data'!AI186+'Daily data'!AK186+'Daily data'!AM186+'Daily data'!AO186+'Daily data'!AQ186+'Daily data'!AS186</f>
        <v>5.7959999999999994</v>
      </c>
      <c r="K169" s="18">
        <f>'Daily data'!AT186+'Daily data'!AV186+'Daily data'!AX186+'Daily data'!AZ186+'Daily data'!BB186+'Daily data'!BD186+'Daily data'!BF186</f>
        <v>99.886956521739094</v>
      </c>
      <c r="L169" s="21">
        <f>'Daily data'!AU186+'Daily data'!AW186+'Daily data'!AY186+'Daily data'!BA186+'Daily data'!BC186+'Daily data'!BE186+'Daily data'!BG186</f>
        <v>0.71799999999999997</v>
      </c>
      <c r="M169" s="18">
        <f>'Daily data'!BH186+'Daily data'!BJ186+'Daily data'!BL186+'Daily data'!BN186+'Daily data'!BP186+'Daily data'!BR186+'Daily data'!BT186</f>
        <v>626.32173913043493</v>
      </c>
      <c r="N169" s="21">
        <f>'Daily data'!BI186+'Daily data'!BK186+'Daily data'!BM186+'Daily data'!BO186+'Daily data'!BQ186+'Daily data'!BS186+'Daily data'!BU186</f>
        <v>4.5019999999999998</v>
      </c>
      <c r="O169" s="18">
        <f>'Daily data'!BV186+'Daily data'!BX186+'Daily data'!BZ186+'Daily data'!CB186+'Daily data'!CD186+'Daily data'!CF186+'Daily data'!CH186</f>
        <v>978.83478260869606</v>
      </c>
      <c r="P169" s="21">
        <f>'Daily data'!BW186+'Daily data'!BY186+'Daily data'!CA186+'Daily data'!CC186+'Daily data'!CE186+'Daily data'!CG186+'Daily data'!CI186</f>
        <v>7.0359999999999996</v>
      </c>
      <c r="Q169" s="18">
        <f>'Daily data'!CJ186+'Daily data'!CL186+'Daily data'!CN186+'Daily data'!CP186+'Daily data'!CR186+'Daily data'!CT186+'Daily data'!CV186</f>
        <v>620.1913043478263</v>
      </c>
      <c r="R169" s="21">
        <f>'Daily data'!CK186+'Daily data'!CM186+'Daily data'!CO186+'Daily data'!CQ186+'Daily data'!CS186+'Daily data'!CU186+'Daily data'!CW186</f>
        <v>4.4580000000000002</v>
      </c>
      <c r="S169" s="18">
        <f>'Daily data'!CX186+'Daily data'!CZ186+'Daily data'!DB186+'Daily data'!DD186+'Daily data'!DF186+'Daily data'!DH186+'Daily data'!DJ186</f>
        <v>1321.0695652173908</v>
      </c>
      <c r="T169" s="21">
        <f>'Daily data'!CY186+'Daily data'!DA186+'Daily data'!DC186+'Daily data'!DE186+'Daily data'!DG186+'Daily data'!DI186+'Daily data'!DK186</f>
        <v>9.4959999999999987</v>
      </c>
      <c r="U169" s="18">
        <f>'Daily data'!DL186+'Daily data'!DN186+'Daily data'!DP186+'Daily data'!DR186+'Daily data'!DT186+'Daily data'!DV186+'Daily data'!DX186</f>
        <v>1092.347826086956</v>
      </c>
      <c r="V169" s="21">
        <f>'Daily data'!DM186+'Daily data'!DO186+'Daily data'!DQ186+'Daily data'!DS186+'Daily data'!DU186+'Daily data'!DW186+'Daily data'!DY186</f>
        <v>7.8519999999999994</v>
      </c>
      <c r="W169" s="18">
        <f>'Daily data'!DZ186+'Daily data'!EB186+'Daily data'!ED186+'Daily data'!EF186+'Daily data'!EH186+'Daily data'!EJ186+'Daily data'!EL186</f>
        <v>524.19130434782596</v>
      </c>
      <c r="X169" s="21">
        <f>'Daily data'!EA186+'Daily data'!EC186+'Daily data'!EE186+'Daily data'!EG186+'Daily data'!EI186+'Daily data'!EK186+'Daily data'!EM186</f>
        <v>3.7679999999999998</v>
      </c>
      <c r="Y169" s="18">
        <f>'Daily data'!EN186+'Daily data'!EP186+'Daily data'!ER186+'Daily data'!ET186+'Daily data'!EV186+'Daily data'!EX186+'Daily data'!EZ186</f>
        <v>861.426086956522</v>
      </c>
      <c r="Z169" s="21">
        <f>'Daily data'!EO186+'Daily data'!EQ186+'Daily data'!ES186+'Daily data'!EU186+'Daily data'!EW186+'Daily data'!EY186+'Daily data'!FA186</f>
        <v>6.1920000000000002</v>
      </c>
      <c r="AA169" s="18">
        <f>'Daily data'!FB186+'Daily data'!FD186+'Daily data'!FF186+'Daily data'!FH186+'Daily data'!FJ186+'Daily data'!FL186+'Daily data'!FN186</f>
        <v>881.44347826087005</v>
      </c>
      <c r="AB169" s="21">
        <f>'Daily data'!FC186+'Daily data'!FE186+'Daily data'!FG186+'Daily data'!FI186+'Daily data'!FK186+'Daily data'!FM186+'Daily data'!FO186</f>
        <v>6.669999999999999</v>
      </c>
      <c r="AC169" s="18">
        <f>'Daily data'!FP186+'Daily data'!FR186+'Daily data'!FT186+'Daily data'!FV186+'Daily data'!FX186+'Daily data'!FZ186+'Daily data'!GB186</f>
        <v>1300.8521739130433</v>
      </c>
      <c r="AD169" s="21">
        <f>'Daily data'!FQ186+'Daily data'!FS186+'Daily data'!FU186+'Daily data'!FW186+'Daily data'!FY186+'Daily data'!GA186+'Daily data'!GC186</f>
        <v>9.9739999999999984</v>
      </c>
      <c r="AE169" s="18">
        <f>'Daily data'!GD186+'Daily data'!GF186+'Daily data'!GH186+'Daily data'!GJ186+'Daily data'!GL186+'Daily data'!GN186+'Daily data'!GP186</f>
        <v>2152.5391304347813</v>
      </c>
      <c r="AF169" s="21">
        <f>'Daily data'!GE186+'Daily data'!GG186+'Daily data'!GI186+'Daily data'!GK186+'Daily data'!GM186+'Daily data'!GO186+'Daily data'!GQ186</f>
        <v>16.556000000000001</v>
      </c>
      <c r="AG169" s="18">
        <f t="shared" si="4"/>
        <v>12923.556521739129</v>
      </c>
      <c r="AH169" s="33">
        <f t="shared" si="5"/>
        <v>94.967999999999989</v>
      </c>
    </row>
    <row r="170" spans="1:34" x14ac:dyDescent="0.35">
      <c r="A170">
        <v>205</v>
      </c>
      <c r="B170" t="str">
        <f>IFERROR(VLOOKUP(A170,Lookup!$A$1:$B$34,2,FALSE),"")</f>
        <v>MUTTON</v>
      </c>
      <c r="C170" t="s">
        <v>179</v>
      </c>
      <c r="D170">
        <v>2</v>
      </c>
      <c r="E170" s="18">
        <f>'Daily data'!D183+'Daily data'!F183+'Daily data'!H183+'Daily data'!J183+'Daily data'!L183+'Daily data'!N183+'Daily data'!P183</f>
        <v>1363.4695652173912</v>
      </c>
      <c r="F170" s="21">
        <f>'Daily data'!E183+'Daily data'!G183+'Daily data'!I183+'Daily data'!K183+'Daily data'!M183+'Daily data'!O183+'Daily data'!Q183</f>
        <v>9.2240000000000002</v>
      </c>
      <c r="G170" s="18">
        <f>'Daily data'!R183+'Daily data'!T183+'Daily data'!V183+'Daily data'!X183+'Daily data'!Z183+'Daily data'!AB183+'Daily data'!AD183</f>
        <v>755.92173913043439</v>
      </c>
      <c r="H170" s="21">
        <f>'Daily data'!S183+'Daily data'!U183+'Daily data'!W183+'Daily data'!Y183+'Daily data'!AA183+'Daily data'!AC183+'Daily data'!AE183</f>
        <v>5.1139999999999999</v>
      </c>
      <c r="I170" s="18">
        <f>'Daily data'!AF183+'Daily data'!AH183+'Daily data'!AJ183+'Daily data'!AL183+'Daily data'!AN183+'Daily data'!AP183+'Daily data'!AR183</f>
        <v>938.31304347826199</v>
      </c>
      <c r="J170" s="21">
        <f>'Daily data'!AG183+'Daily data'!AI183+'Daily data'!AK183+'Daily data'!AM183+'Daily data'!AO183+'Daily data'!AQ183+'Daily data'!AS183</f>
        <v>6.6539999999999999</v>
      </c>
      <c r="K170" s="18">
        <f>'Daily data'!AT183+'Daily data'!AV183+'Daily data'!AX183+'Daily data'!AZ183+'Daily data'!BB183+'Daily data'!BD183+'Daily data'!BF183</f>
        <v>0</v>
      </c>
      <c r="L170" s="21">
        <f>'Daily data'!AU183+'Daily data'!AW183+'Daily data'!AY183+'Daily data'!BA183+'Daily data'!BC183+'Daily data'!BE183+'Daily data'!BG183</f>
        <v>0</v>
      </c>
      <c r="M170" s="18">
        <f>'Daily data'!BH183+'Daily data'!BJ183+'Daily data'!BL183+'Daily data'!BN183+'Daily data'!BP183+'Daily data'!BR183+'Daily data'!BT183</f>
        <v>422.91304347826099</v>
      </c>
      <c r="N170" s="21">
        <f>'Daily data'!BI183+'Daily data'!BK183+'Daily data'!BM183+'Daily data'!BO183+'Daily data'!BQ183+'Daily data'!BS183+'Daily data'!BU183</f>
        <v>3.04</v>
      </c>
      <c r="O170" s="18">
        <f>'Daily data'!BV183+'Daily data'!BX183+'Daily data'!BZ183+'Daily data'!CB183+'Daily data'!CD183+'Daily data'!CF183+'Daily data'!CH183</f>
        <v>1190.4434782608701</v>
      </c>
      <c r="P170" s="21">
        <f>'Daily data'!BW183+'Daily data'!BY183+'Daily data'!CA183+'Daily data'!CC183+'Daily data'!CE183+'Daily data'!CG183+'Daily data'!CI183</f>
        <v>8.6180000000000003</v>
      </c>
      <c r="Q170" s="18">
        <f>'Daily data'!CJ183+'Daily data'!CL183+'Daily data'!CN183+'Daily data'!CP183+'Daily data'!CR183+'Daily data'!CT183+'Daily data'!CV183</f>
        <v>625.46956521739196</v>
      </c>
      <c r="R170" s="21">
        <f>'Daily data'!CK183+'Daily data'!CM183+'Daily data'!CO183+'Daily data'!CQ183+'Daily data'!CS183+'Daily data'!CU183+'Daily data'!CW183</f>
        <v>4.4960000000000004</v>
      </c>
      <c r="S170" s="18">
        <f>'Daily data'!CX183+'Daily data'!CZ183+'Daily data'!DB183+'Daily data'!DD183+'Daily data'!DF183+'Daily data'!DH183+'Daily data'!DJ183</f>
        <v>1253.4521739130441</v>
      </c>
      <c r="T170" s="21">
        <f>'Daily data'!CY183+'Daily data'!DA183+'Daily data'!DC183+'Daily data'!DE183+'Daily data'!DG183+'Daily data'!DI183+'Daily data'!DK183</f>
        <v>9.048</v>
      </c>
      <c r="U170" s="18">
        <f>'Daily data'!DL183+'Daily data'!DN183+'Daily data'!DP183+'Daily data'!DR183+'Daily data'!DT183+'Daily data'!DV183+'Daily data'!DX183</f>
        <v>1035.8869565217392</v>
      </c>
      <c r="V170" s="21">
        <f>'Daily data'!DM183+'Daily data'!DO183+'Daily data'!DQ183+'Daily data'!DS183+'Daily data'!DU183+'Daily data'!DW183+'Daily data'!DY183</f>
        <v>7.4459999999999997</v>
      </c>
      <c r="W170" s="18">
        <f>'Daily data'!DZ183+'Daily data'!EB183+'Daily data'!ED183+'Daily data'!EF183+'Daily data'!EH183+'Daily data'!EJ183+'Daily data'!EL183</f>
        <v>529.4782608695657</v>
      </c>
      <c r="X170" s="21">
        <f>'Daily data'!EA183+'Daily data'!EC183+'Daily data'!EE183+'Daily data'!EG183+'Daily data'!EI183+'Daily data'!EK183+'Daily data'!EM183</f>
        <v>3.8060000000000005</v>
      </c>
      <c r="Y170" s="18">
        <f>'Daily data'!EN183+'Daily data'!EP183+'Daily data'!ER183+'Daily data'!ET183+'Daily data'!EV183+'Daily data'!EX183+'Daily data'!EZ183</f>
        <v>976.06956521739107</v>
      </c>
      <c r="Z170" s="21">
        <f>'Daily data'!EO183+'Daily data'!EQ183+'Daily data'!ES183+'Daily data'!EU183+'Daily data'!EW183+'Daily data'!EY183+'Daily data'!FA183</f>
        <v>7.016</v>
      </c>
      <c r="AA170" s="18">
        <f>'Daily data'!FB183+'Daily data'!FD183+'Daily data'!FF183+'Daily data'!FH183+'Daily data'!FJ183+'Daily data'!FL183+'Daily data'!FN183</f>
        <v>649.65217391304282</v>
      </c>
      <c r="AB170" s="21">
        <f>'Daily data'!FC183+'Daily data'!FE183+'Daily data'!FG183+'Daily data'!FI183+'Daily data'!FK183+'Daily data'!FM183+'Daily data'!FO183</f>
        <v>4.95</v>
      </c>
      <c r="AC170" s="18">
        <f>'Daily data'!FP183+'Daily data'!FR183+'Daily data'!FT183+'Daily data'!FV183+'Daily data'!FX183+'Daily data'!FZ183+'Daily data'!GB183</f>
        <v>941.38260869565204</v>
      </c>
      <c r="AD170" s="21">
        <f>'Daily data'!FQ183+'Daily data'!FS183+'Daily data'!FU183+'Daily data'!FW183+'Daily data'!FY183+'Daily data'!GA183+'Daily data'!GC183</f>
        <v>7.218</v>
      </c>
      <c r="AE170" s="18">
        <f>'Daily data'!GD183+'Daily data'!GF183+'Daily data'!GH183+'Daily data'!GJ183+'Daily data'!GL183+'Daily data'!GN183+'Daily data'!GP183</f>
        <v>1213.2521739130434</v>
      </c>
      <c r="AF170" s="21">
        <f>'Daily data'!GE183+'Daily data'!GG183+'Daily data'!GI183+'Daily data'!GK183+'Daily data'!GM183+'Daily data'!GO183+'Daily data'!GQ183</f>
        <v>9.3339999999999996</v>
      </c>
      <c r="AG170" s="18">
        <f t="shared" si="4"/>
        <v>11895.704347826089</v>
      </c>
      <c r="AH170" s="33">
        <f t="shared" si="5"/>
        <v>85.964000000000013</v>
      </c>
    </row>
    <row r="171" spans="1:34" x14ac:dyDescent="0.35">
      <c r="A171">
        <v>205</v>
      </c>
      <c r="B171" t="str">
        <f>IFERROR(VLOOKUP(A171,Lookup!$A$1:$B$34,2,FALSE),"")</f>
        <v>MUTTON</v>
      </c>
      <c r="C171" t="s">
        <v>176</v>
      </c>
      <c r="D171">
        <v>2</v>
      </c>
      <c r="E171" s="18">
        <f>'Daily data'!D180+'Daily data'!F180+'Daily data'!H180+'Daily data'!J180+'Daily data'!L180+'Daily data'!N180+'Daily data'!P180</f>
        <v>780.27826086956497</v>
      </c>
      <c r="F171" s="21">
        <f>'Daily data'!E180+'Daily data'!G180+'Daily data'!I180+'Daily data'!K180+'Daily data'!M180+'Daily data'!O180+'Daily data'!Q180</f>
        <v>6.5140000000000002</v>
      </c>
      <c r="G171" s="18">
        <f>'Daily data'!R180+'Daily data'!T180+'Daily data'!V180+'Daily data'!X180+'Daily data'!Z180+'Daily data'!AB180+'Daily data'!AD180</f>
        <v>651.49565217391353</v>
      </c>
      <c r="H171" s="21">
        <f>'Daily data'!S180+'Daily data'!U180+'Daily data'!W180+'Daily data'!Y180+'Daily data'!AA180+'Daily data'!AC180+'Daily data'!AE180</f>
        <v>5.3520000000000003</v>
      </c>
      <c r="I171" s="18">
        <f>'Daily data'!AF180+'Daily data'!AH180+'Daily data'!AJ180+'Daily data'!AL180+'Daily data'!AN180+'Daily data'!AP180+'Daily data'!AR180</f>
        <v>700.8695652173908</v>
      </c>
      <c r="J171" s="21">
        <f>'Daily data'!AG180+'Daily data'!AI180+'Daily data'!AK180+'Daily data'!AM180+'Daily data'!AO180+'Daily data'!AQ180+'Daily data'!AS180</f>
        <v>5.36</v>
      </c>
      <c r="K171" s="18">
        <f>'Daily data'!AT180+'Daily data'!AV180+'Daily data'!AX180+'Daily data'!AZ180+'Daily data'!BB180+'Daily data'!BD180+'Daily data'!BF180</f>
        <v>0</v>
      </c>
      <c r="L171" s="21">
        <f>'Daily data'!AU180+'Daily data'!AW180+'Daily data'!AY180+'Daily data'!BA180+'Daily data'!BC180+'Daily data'!BE180+'Daily data'!BG180</f>
        <v>0</v>
      </c>
      <c r="M171" s="18">
        <f>'Daily data'!BH180+'Daily data'!BJ180+'Daily data'!BL180+'Daily data'!BN180+'Daily data'!BP180+'Daily data'!BR180+'Daily data'!BT180</f>
        <v>313.85217391304298</v>
      </c>
      <c r="N171" s="21">
        <f>'Daily data'!BI180+'Daily data'!BK180+'Daily data'!BM180+'Daily data'!BO180+'Daily data'!BQ180+'Daily data'!BS180+'Daily data'!BU180</f>
        <v>2.27</v>
      </c>
      <c r="O171" s="18">
        <f>'Daily data'!BV180+'Daily data'!BX180+'Daily data'!BZ180+'Daily data'!CB180+'Daily data'!CD180+'Daily data'!CF180+'Daily data'!CH180</f>
        <v>995.19999999999993</v>
      </c>
      <c r="P171" s="21">
        <f>'Daily data'!BW180+'Daily data'!BY180+'Daily data'!CA180+'Daily data'!CC180+'Daily data'!CE180+'Daily data'!CG180+'Daily data'!CI180</f>
        <v>7.1980000000000004</v>
      </c>
      <c r="Q171" s="18">
        <f>'Daily data'!CJ180+'Daily data'!CL180+'Daily data'!CN180+'Daily data'!CP180+'Daily data'!CR180+'Daily data'!CT180+'Daily data'!CV180</f>
        <v>480.32173913043437</v>
      </c>
      <c r="R171" s="21">
        <f>'Daily data'!CK180+'Daily data'!CM180+'Daily data'!CO180+'Daily data'!CQ180+'Daily data'!CS180+'Daily data'!CU180+'Daily data'!CW180</f>
        <v>3.4740000000000002</v>
      </c>
      <c r="S171" s="18">
        <f>'Daily data'!CX180+'Daily data'!CZ180+'Daily data'!DB180+'Daily data'!DD180+'Daily data'!DF180+'Daily data'!DH180+'Daily data'!DJ180</f>
        <v>1172.4521739130428</v>
      </c>
      <c r="T171" s="21">
        <f>'Daily data'!CY180+'Daily data'!DA180+'Daily data'!DC180+'Daily data'!DE180+'Daily data'!DG180+'Daily data'!DI180+'Daily data'!DK180</f>
        <v>8.48</v>
      </c>
      <c r="U171" s="18">
        <f>'Daily data'!DL180+'Daily data'!DN180+'Daily data'!DP180+'Daily data'!DR180+'Daily data'!DT180+'Daily data'!DV180+'Daily data'!DX180</f>
        <v>977.79130434782599</v>
      </c>
      <c r="V171" s="21">
        <f>'Daily data'!DM180+'Daily data'!DO180+'Daily data'!DQ180+'Daily data'!DS180+'Daily data'!DU180+'Daily data'!DW180+'Daily data'!DY180</f>
        <v>7.0720000000000001</v>
      </c>
      <c r="W171" s="18">
        <f>'Daily data'!DZ180+'Daily data'!EB180+'Daily data'!ED180+'Daily data'!EF180+'Daily data'!EH180+'Daily data'!EJ180+'Daily data'!EL180</f>
        <v>687.71304347826083</v>
      </c>
      <c r="X171" s="21">
        <f>'Daily data'!EA180+'Daily data'!EC180+'Daily data'!EE180+'Daily data'!EG180+'Daily data'!EI180+'Daily data'!EK180+'Daily data'!EM180</f>
        <v>4.9740000000000002</v>
      </c>
      <c r="Y171" s="18">
        <f>'Daily data'!EN180+'Daily data'!EP180+'Daily data'!ER180+'Daily data'!ET180+'Daily data'!EV180+'Daily data'!EX180+'Daily data'!EZ180</f>
        <v>798.94782608695709</v>
      </c>
      <c r="Z171" s="21">
        <f>'Daily data'!EO180+'Daily data'!EQ180+'Daily data'!ES180+'Daily data'!EU180+'Daily data'!EW180+'Daily data'!EY180+'Daily data'!FA180</f>
        <v>5.86</v>
      </c>
      <c r="AA171" s="18">
        <f>'Daily data'!FB180+'Daily data'!FD180+'Daily data'!FF180+'Daily data'!FH180+'Daily data'!FJ180+'Daily data'!FL180+'Daily data'!FN180</f>
        <v>436.13913043478226</v>
      </c>
      <c r="AB171" s="21">
        <f>'Daily data'!FC180+'Daily data'!FE180+'Daily data'!FG180+'Daily data'!FI180+'Daily data'!FK180+'Daily data'!FM180+'Daily data'!FO180</f>
        <v>3.3159999999999998</v>
      </c>
      <c r="AC171" s="18">
        <f>'Daily data'!FP180+'Daily data'!FR180+'Daily data'!FT180+'Daily data'!FV180+'Daily data'!FX180+'Daily data'!FZ180+'Daily data'!GB180</f>
        <v>1075.2000000000003</v>
      </c>
      <c r="AD171" s="21">
        <f>'Daily data'!FQ180+'Daily data'!FS180+'Daily data'!FU180+'Daily data'!FW180+'Daily data'!FY180+'Daily data'!GA180+'Daily data'!GC180</f>
        <v>8.2439999999999998</v>
      </c>
      <c r="AE171" s="18">
        <f>'Daily data'!GD180+'Daily data'!GF180+'Daily data'!GH180+'Daily data'!GJ180+'Daily data'!GL180+'Daily data'!GN180+'Daily data'!GP180</f>
        <v>1885.391304347826</v>
      </c>
      <c r="AF171" s="21">
        <f>'Daily data'!GE180+'Daily data'!GG180+'Daily data'!GI180+'Daily data'!GK180+'Daily data'!GM180+'Daily data'!GO180+'Daily data'!GQ180</f>
        <v>14.456</v>
      </c>
      <c r="AG171" s="18">
        <f t="shared" si="4"/>
        <v>10955.652173913042</v>
      </c>
      <c r="AH171" s="33">
        <f t="shared" si="5"/>
        <v>82.570000000000007</v>
      </c>
    </row>
    <row r="172" spans="1:34" x14ac:dyDescent="0.35">
      <c r="A172">
        <v>205</v>
      </c>
      <c r="B172" t="str">
        <f>IFERROR(VLOOKUP(A172,Lookup!$A$1:$B$34,2,FALSE),"")</f>
        <v>MUTTON</v>
      </c>
      <c r="C172" t="s">
        <v>188</v>
      </c>
      <c r="D172">
        <v>2</v>
      </c>
      <c r="E172" s="18">
        <f>'Daily data'!D455+'Daily data'!F455+'Daily data'!H455+'Daily data'!J455+'Daily data'!L455+'Daily data'!N455+'Daily data'!P455</f>
        <v>350.4</v>
      </c>
      <c r="F172" s="21">
        <f>'Daily data'!E455+'Daily data'!G455+'Daily data'!I455+'Daily data'!K455+'Daily data'!M455+'Daily data'!O455+'Daily data'!Q455</f>
        <v>3.0999999999999996</v>
      </c>
      <c r="G172" s="18">
        <f>'Daily data'!R455+'Daily data'!T455+'Daily data'!V455+'Daily data'!X455+'Daily data'!Z455+'Daily data'!AB455+'Daily data'!AD455</f>
        <v>185.59999999999991</v>
      </c>
      <c r="H172" s="21">
        <f>'Daily data'!S455+'Daily data'!U455+'Daily data'!W455+'Daily data'!Y455+'Daily data'!AA455+'Daily data'!AC455+'Daily data'!AE455</f>
        <v>1.6419999999999999</v>
      </c>
      <c r="I172" s="18">
        <f>'Daily data'!AF455+'Daily data'!AH455+'Daily data'!AJ455+'Daily data'!AL455+'Daily data'!AN455+'Daily data'!AP455+'Daily data'!AR455</f>
        <v>376.17391304347859</v>
      </c>
      <c r="J172" s="21">
        <f>'Daily data'!AG455+'Daily data'!AI455+'Daily data'!AK455+'Daily data'!AM455+'Daily data'!AO455+'Daily data'!AQ455+'Daily data'!AS455</f>
        <v>3.3280000000000003</v>
      </c>
      <c r="K172" s="18">
        <f>'Daily data'!AT455+'Daily data'!AV455+'Daily data'!AX455+'Daily data'!AZ455+'Daily data'!BB455+'Daily data'!BD455+'Daily data'!BF455</f>
        <v>177.00869565217391</v>
      </c>
      <c r="L172" s="21">
        <f>'Daily data'!AU455+'Daily data'!AW455+'Daily data'!AY455+'Daily data'!BA455+'Daily data'!BC455+'Daily data'!BE455+'Daily data'!BG455</f>
        <v>1.5660000000000001</v>
      </c>
      <c r="M172" s="18">
        <f>'Daily data'!BH455+'Daily data'!BJ455+'Daily data'!BL455+'Daily data'!BN455+'Daily data'!BP455+'Daily data'!BR455+'Daily data'!BT455</f>
        <v>69.400000000000006</v>
      </c>
      <c r="N172" s="21">
        <f>'Daily data'!BI455+'Daily data'!BK455+'Daily data'!BM455+'Daily data'!BO455+'Daily data'!BQ455+'Daily data'!BS455+'Daily data'!BU455</f>
        <v>0.61399999999999999</v>
      </c>
      <c r="O172" s="18">
        <f>'Daily data'!BV455+'Daily data'!BX455+'Daily data'!BZ455+'Daily data'!CB455+'Daily data'!CD455+'Daily data'!CF455+'Daily data'!CH455</f>
        <v>570.80869565217358</v>
      </c>
      <c r="P172" s="21">
        <f>'Daily data'!BW455+'Daily data'!BY455+'Daily data'!CA455+'Daily data'!CC455+'Daily data'!CE455+'Daily data'!CG455+'Daily data'!CI455</f>
        <v>5.05</v>
      </c>
      <c r="Q172" s="18">
        <f>'Daily data'!CJ455+'Daily data'!CL455+'Daily data'!CN455+'Daily data'!CP455+'Daily data'!CR455+'Daily data'!CT455+'Daily data'!CV455</f>
        <v>427.48695652173933</v>
      </c>
      <c r="R172" s="21">
        <f>'Daily data'!CK455+'Daily data'!CM455+'Daily data'!CO455+'Daily data'!CQ455+'Daily data'!CS455+'Daily data'!CU455+'Daily data'!CW455</f>
        <v>3.782</v>
      </c>
      <c r="S172" s="18">
        <f>'Daily data'!CX455+'Daily data'!CZ455+'Daily data'!DB455+'Daily data'!DD455+'Daily data'!DF455+'Daily data'!DH455+'Daily data'!DJ455</f>
        <v>705.31304347826176</v>
      </c>
      <c r="T172" s="21">
        <f>'Daily data'!CY455+'Daily data'!DA455+'Daily data'!DC455+'Daily data'!DE455+'Daily data'!DG455+'Daily data'!DI455+'Daily data'!DK455</f>
        <v>6.24</v>
      </c>
      <c r="U172" s="18">
        <f>'Daily data'!DL455+'Daily data'!DN455+'Daily data'!DP455+'Daily data'!DR455+'Daily data'!DT455+'Daily data'!DV455+'Daily data'!DX455</f>
        <v>668.93043478260893</v>
      </c>
      <c r="V172" s="21">
        <f>'Daily data'!DM455+'Daily data'!DO455+'Daily data'!DQ455+'Daily data'!DS455+'Daily data'!DU455+'Daily data'!DW455+'Daily data'!DY455</f>
        <v>5.9180000000000001</v>
      </c>
      <c r="W172" s="18">
        <f>'Daily data'!DZ455+'Daily data'!EB455+'Daily data'!ED455+'Daily data'!EF455+'Daily data'!EH455+'Daily data'!EJ455+'Daily data'!EL455</f>
        <v>410.75652173912988</v>
      </c>
      <c r="X172" s="21">
        <f>'Daily data'!EA455+'Daily data'!EC455+'Daily data'!EE455+'Daily data'!EG455+'Daily data'!EI455+'Daily data'!EK455+'Daily data'!EM455</f>
        <v>3.6340000000000003</v>
      </c>
      <c r="Y172" s="18">
        <f>'Daily data'!EN455+'Daily data'!EP455+'Daily data'!ER455+'Daily data'!ET455+'Daily data'!EV455+'Daily data'!EX455+'Daily data'!EZ455</f>
        <v>663.46086956521833</v>
      </c>
      <c r="Z172" s="21">
        <f>'Daily data'!EO455+'Daily data'!EQ455+'Daily data'!ES455+'Daily data'!EU455+'Daily data'!EW455+'Daily data'!EY455+'Daily data'!FA455</f>
        <v>5.8999999999999995</v>
      </c>
      <c r="AA172" s="18">
        <f>'Daily data'!FB455+'Daily data'!FD455+'Daily data'!FF455+'Daily data'!FH455+'Daily data'!FJ455+'Daily data'!FL455+'Daily data'!FN455</f>
        <v>343.46956521739099</v>
      </c>
      <c r="AB172" s="21">
        <f>'Daily data'!FC455+'Daily data'!FE455+'Daily data'!FG455+'Daily data'!FI455+'Daily data'!FK455+'Daily data'!FM455+'Daily data'!FO455</f>
        <v>3.2919999999999998</v>
      </c>
      <c r="AC172" s="18">
        <f>'Daily data'!FP455+'Daily data'!FR455+'Daily data'!FT455+'Daily data'!FV455+'Daily data'!FX455+'Daily data'!FZ455+'Daily data'!GB455</f>
        <v>700.304347826087</v>
      </c>
      <c r="AD172" s="21">
        <f>'Daily data'!FQ455+'Daily data'!FS455+'Daily data'!FU455+'Daily data'!FW455+'Daily data'!FY455+'Daily data'!GA455+'Daily data'!GC455</f>
        <v>6.7119999999999997</v>
      </c>
      <c r="AE172" s="18">
        <f>'Daily data'!GD455+'Daily data'!GF455+'Daily data'!GH455+'Daily data'!GJ455+'Daily data'!GL455+'Daily data'!GN455+'Daily data'!GP455</f>
        <v>862.86086956521706</v>
      </c>
      <c r="AF172" s="21">
        <f>'Daily data'!GE455+'Daily data'!GG455+'Daily data'!GI455+'Daily data'!GK455+'Daily data'!GM455+'Daily data'!GO455+'Daily data'!GQ455</f>
        <v>8.0960000000000001</v>
      </c>
      <c r="AG172" s="18">
        <f t="shared" si="4"/>
        <v>6511.97391304348</v>
      </c>
      <c r="AH172" s="33">
        <f t="shared" si="5"/>
        <v>58.874000000000009</v>
      </c>
    </row>
    <row r="173" spans="1:34" x14ac:dyDescent="0.35">
      <c r="A173">
        <v>205</v>
      </c>
      <c r="B173" t="str">
        <f>IFERROR(VLOOKUP(A173,Lookup!$A$1:$B$34,2,FALSE),"")</f>
        <v>MUTTON</v>
      </c>
      <c r="C173" t="s">
        <v>187</v>
      </c>
      <c r="D173">
        <v>2</v>
      </c>
      <c r="E173" s="18">
        <f>'Daily data'!D191+'Daily data'!F191+'Daily data'!H191+'Daily data'!J191+'Daily data'!L191+'Daily data'!N191+'Daily data'!P191</f>
        <v>667.30434782608654</v>
      </c>
      <c r="F173" s="21">
        <f>'Daily data'!E191+'Daily data'!G191+'Daily data'!I191+'Daily data'!K191+'Daily data'!M191+'Daily data'!O191+'Daily data'!Q191</f>
        <v>5.4819999999999993</v>
      </c>
      <c r="G173" s="18">
        <f>'Daily data'!R191+'Daily data'!T191+'Daily data'!V191+'Daily data'!X191+'Daily data'!Z191+'Daily data'!AB191+'Daily data'!AD191</f>
        <v>614.95652173913095</v>
      </c>
      <c r="H173" s="21">
        <f>'Daily data'!S191+'Daily data'!U191+'Daily data'!W191+'Daily data'!Y191+'Daily data'!AA191+'Daily data'!AC191+'Daily data'!AE191</f>
        <v>5.0520000000000005</v>
      </c>
      <c r="I173" s="18">
        <f>'Daily data'!AF191+'Daily data'!AH191+'Daily data'!AJ191+'Daily data'!AL191+'Daily data'!AN191+'Daily data'!AP191+'Daily data'!AR191</f>
        <v>180.88695652173868</v>
      </c>
      <c r="J173" s="21">
        <f>'Daily data'!AG191+'Daily data'!AI191+'Daily data'!AK191+'Daily data'!AM191+'Daily data'!AO191+'Daily data'!AQ191+'Daily data'!AS191</f>
        <v>1.4300000000000002</v>
      </c>
      <c r="K173" s="18">
        <f>'Daily data'!AT191+'Daily data'!AV191+'Daily data'!AX191+'Daily data'!AZ191+'Daily data'!BB191+'Daily data'!BD191+'Daily data'!BF191</f>
        <v>110.078260869565</v>
      </c>
      <c r="L173" s="21">
        <f>'Daily data'!AU191+'Daily data'!AW191+'Daily data'!AY191+'Daily data'!BA191+'Daily data'!BC191+'Daily data'!BE191+'Daily data'!BG191</f>
        <v>0.84399999999999997</v>
      </c>
      <c r="M173" s="18">
        <f>'Daily data'!BH191+'Daily data'!BJ191+'Daily data'!BL191+'Daily data'!BN191+'Daily data'!BP191+'Daily data'!BR191+'Daily data'!BT191</f>
        <v>269.97391304347798</v>
      </c>
      <c r="N173" s="21">
        <f>'Daily data'!BI191+'Daily data'!BK191+'Daily data'!BM191+'Daily data'!BO191+'Daily data'!BQ191+'Daily data'!BS191+'Daily data'!BU191</f>
        <v>2.0699999999999998</v>
      </c>
      <c r="O173" s="18">
        <f>'Daily data'!BV191+'Daily data'!BX191+'Daily data'!BZ191+'Daily data'!CB191+'Daily data'!CD191+'Daily data'!CF191+'Daily data'!CH191</f>
        <v>705.59130434782708</v>
      </c>
      <c r="P173" s="21">
        <f>'Daily data'!BW191+'Daily data'!BY191+'Daily data'!CA191+'Daily data'!CC191+'Daily data'!CE191+'Daily data'!CG191+'Daily data'!CI191</f>
        <v>5.41</v>
      </c>
      <c r="Q173" s="18">
        <f>'Daily data'!CJ191+'Daily data'!CL191+'Daily data'!CN191+'Daily data'!CP191+'Daily data'!CR191+'Daily data'!CT191+'Daily data'!CV191</f>
        <v>401.18260869565222</v>
      </c>
      <c r="R173" s="21">
        <f>'Daily data'!CK191+'Daily data'!CM191+'Daily data'!CO191+'Daily data'!CQ191+'Daily data'!CS191+'Daily data'!CU191+'Daily data'!CW191</f>
        <v>3.0760000000000001</v>
      </c>
      <c r="S173" s="18">
        <f>'Daily data'!CX191+'Daily data'!CZ191+'Daily data'!DB191+'Daily data'!DD191+'Daily data'!DF191+'Daily data'!DH191+'Daily data'!DJ191</f>
        <v>461.42608695652171</v>
      </c>
      <c r="T173" s="21">
        <f>'Daily data'!CY191+'Daily data'!DA191+'Daily data'!DC191+'Daily data'!DE191+'Daily data'!DG191+'Daily data'!DI191+'Daily data'!DK191</f>
        <v>3.5379999999999998</v>
      </c>
      <c r="U173" s="18">
        <f>'Daily data'!DL191+'Daily data'!DN191+'Daily data'!DP191+'Daily data'!DR191+'Daily data'!DT191+'Daily data'!DV191+'Daily data'!DX191</f>
        <v>747.58260869565299</v>
      </c>
      <c r="V173" s="21">
        <f>'Daily data'!DM191+'Daily data'!DO191+'Daily data'!DQ191+'Daily data'!DS191+'Daily data'!DU191+'Daily data'!DW191+'Daily data'!DY191</f>
        <v>5.7320000000000002</v>
      </c>
      <c r="W173" s="18">
        <f>'Daily data'!DZ191+'Daily data'!EB191+'Daily data'!ED191+'Daily data'!EF191+'Daily data'!EH191+'Daily data'!EJ191+'Daily data'!EL191</f>
        <v>278.06086956521773</v>
      </c>
      <c r="X173" s="21">
        <f>'Daily data'!EA191+'Daily data'!EC191+'Daily data'!EE191+'Daily data'!EG191+'Daily data'!EI191+'Daily data'!EK191+'Daily data'!EM191</f>
        <v>2.1319999999999997</v>
      </c>
      <c r="Y173" s="18">
        <f>'Daily data'!EN191+'Daily data'!EP191+'Daily data'!ER191+'Daily data'!ET191+'Daily data'!EV191+'Daily data'!EX191+'Daily data'!EZ191</f>
        <v>338.7565217391309</v>
      </c>
      <c r="Z173" s="21">
        <f>'Daily data'!EO191+'Daily data'!EQ191+'Daily data'!ES191+'Daily data'!EU191+'Daily data'!EW191+'Daily data'!EY191+'Daily data'!FA191</f>
        <v>2.6659999999999999</v>
      </c>
      <c r="AA173" s="18">
        <f>'Daily data'!FB191+'Daily data'!FD191+'Daily data'!FF191+'Daily data'!FH191+'Daily data'!FJ191+'Daily data'!FL191+'Daily data'!FN191</f>
        <v>300.5999999999998</v>
      </c>
      <c r="AB173" s="21">
        <f>'Daily data'!FC191+'Daily data'!FE191+'Daily data'!FG191+'Daily data'!FI191+'Daily data'!FK191+'Daily data'!FM191+'Daily data'!FO191</f>
        <v>2.5419999999999998</v>
      </c>
      <c r="AC173" s="18">
        <f>'Daily data'!FP191+'Daily data'!FR191+'Daily data'!FT191+'Daily data'!FV191+'Daily data'!FX191+'Daily data'!FZ191+'Daily data'!GB191</f>
        <v>545.3826086956517</v>
      </c>
      <c r="AD173" s="21">
        <f>'Daily data'!FQ191+'Daily data'!FS191+'Daily data'!FU191+'Daily data'!FW191+'Daily data'!FY191+'Daily data'!GA191+'Daily data'!GC191</f>
        <v>4.6120000000000001</v>
      </c>
      <c r="AE173" s="18">
        <f>'Daily data'!GD191+'Daily data'!GF191+'Daily data'!GH191+'Daily data'!GJ191+'Daily data'!GL191+'Daily data'!GN191+'Daily data'!GP191</f>
        <v>749.72173913043503</v>
      </c>
      <c r="AF173" s="21">
        <f>'Daily data'!GE191+'Daily data'!GG191+'Daily data'!GI191+'Daily data'!GK191+'Daily data'!GM191+'Daily data'!GO191+'Daily data'!GQ191</f>
        <v>6.2960000000000003</v>
      </c>
      <c r="AG173" s="18">
        <f t="shared" si="4"/>
        <v>6371.5043478260877</v>
      </c>
      <c r="AH173" s="33">
        <f t="shared" si="5"/>
        <v>50.881999999999998</v>
      </c>
    </row>
    <row r="174" spans="1:34" x14ac:dyDescent="0.35">
      <c r="A174">
        <v>205</v>
      </c>
      <c r="B174" t="str">
        <f>IFERROR(VLOOKUP(A174,Lookup!$A$1:$B$34,2,FALSE),"")</f>
        <v>MUTTON</v>
      </c>
      <c r="C174" t="s">
        <v>186</v>
      </c>
      <c r="D174">
        <v>2</v>
      </c>
      <c r="E174" s="18">
        <f>'Daily data'!D190+'Daily data'!F190+'Daily data'!H190+'Daily data'!J190+'Daily data'!L190+'Daily data'!N190+'Daily data'!P190</f>
        <v>168.7652173913043</v>
      </c>
      <c r="F174" s="21">
        <f>'Daily data'!E190+'Daily data'!G190+'Daily data'!I190+'Daily data'!K190+'Daily data'!M190+'Daily data'!O190+'Daily data'!Q190</f>
        <v>1.294</v>
      </c>
      <c r="G174" s="18">
        <f>'Daily data'!R190+'Daily data'!T190+'Daily data'!V190+'Daily data'!X190+'Daily data'!Z190+'Daily data'!AB190+'Daily data'!AD190</f>
        <v>118.95652173913</v>
      </c>
      <c r="H174" s="21">
        <f>'Daily data'!S190+'Daily data'!U190+'Daily data'!W190+'Daily data'!Y190+'Daily data'!AA190+'Daily data'!AC190+'Daily data'!AE190</f>
        <v>0.91200000000000003</v>
      </c>
      <c r="I174" s="18">
        <f>'Daily data'!AF190+'Daily data'!AH190+'Daily data'!AJ190+'Daily data'!AL190+'Daily data'!AN190+'Daily data'!AP190+'Daily data'!AR190</f>
        <v>241.2782608695652</v>
      </c>
      <c r="J174" s="21">
        <f>'Daily data'!AG190+'Daily data'!AI190+'Daily data'!AK190+'Daily data'!AM190+'Daily data'!AO190+'Daily data'!AQ190+'Daily data'!AS190</f>
        <v>1.8499999999999999</v>
      </c>
      <c r="K174" s="18">
        <f>'Daily data'!AT190+'Daily data'!AV190+'Daily data'!AX190+'Daily data'!AZ190+'Daily data'!BB190+'Daily data'!BD190+'Daily data'!BF190</f>
        <v>0</v>
      </c>
      <c r="L174" s="21">
        <f>'Daily data'!AU190+'Daily data'!AW190+'Daily data'!AY190+'Daily data'!BA190+'Daily data'!BC190+'Daily data'!BE190+'Daily data'!BG190</f>
        <v>0</v>
      </c>
      <c r="M174" s="18">
        <f>'Daily data'!BH190+'Daily data'!BJ190+'Daily data'!BL190+'Daily data'!BN190+'Daily data'!BP190+'Daily data'!BR190+'Daily data'!BT190</f>
        <v>0</v>
      </c>
      <c r="N174" s="21">
        <f>'Daily data'!BI190+'Daily data'!BK190+'Daily data'!BM190+'Daily data'!BO190+'Daily data'!BQ190+'Daily data'!BS190+'Daily data'!BU190</f>
        <v>0</v>
      </c>
      <c r="O174" s="18">
        <f>'Daily data'!BV190+'Daily data'!BX190+'Daily data'!BZ190+'Daily data'!CB190+'Daily data'!CD190+'Daily data'!CF190+'Daily data'!CH190</f>
        <v>215.46086956521751</v>
      </c>
      <c r="P174" s="21">
        <f>'Daily data'!BW190+'Daily data'!BY190+'Daily data'!CA190+'Daily data'!CC190+'Daily data'!CE190+'Daily data'!CG190+'Daily data'!CI190</f>
        <v>1.6520000000000001</v>
      </c>
      <c r="Q174" s="18">
        <f>'Daily data'!CJ190+'Daily data'!CL190+'Daily data'!CN190+'Daily data'!CP190+'Daily data'!CR190+'Daily data'!CT190+'Daily data'!CV190</f>
        <v>340.9217391304353</v>
      </c>
      <c r="R174" s="21">
        <f>'Daily data'!CK190+'Daily data'!CM190+'Daily data'!CO190+'Daily data'!CQ190+'Daily data'!CS190+'Daily data'!CU190+'Daily data'!CW190</f>
        <v>2.6139999999999999</v>
      </c>
      <c r="S174" s="18">
        <f>'Daily data'!CX190+'Daily data'!CZ190+'Daily data'!DB190+'Daily data'!DD190+'Daily data'!DF190+'Daily data'!DH190+'Daily data'!DJ190</f>
        <v>254.5826086956518</v>
      </c>
      <c r="T174" s="21">
        <f>'Daily data'!CY190+'Daily data'!DA190+'Daily data'!DC190+'Daily data'!DE190+'Daily data'!DG190+'Daily data'!DI190+'Daily data'!DK190</f>
        <v>1.952</v>
      </c>
      <c r="U174" s="18">
        <f>'Daily data'!DL190+'Daily data'!DN190+'Daily data'!DP190+'Daily data'!DR190+'Daily data'!DT190+'Daily data'!DV190+'Daily data'!DX190</f>
        <v>495.34782608695633</v>
      </c>
      <c r="V174" s="21">
        <f>'Daily data'!DM190+'Daily data'!DO190+'Daily data'!DQ190+'Daily data'!DS190+'Daily data'!DU190+'Daily data'!DW190+'Daily data'!DY190</f>
        <v>3.798</v>
      </c>
      <c r="W174" s="18">
        <f>'Daily data'!DZ190+'Daily data'!EB190+'Daily data'!ED190+'Daily data'!EF190+'Daily data'!EH190+'Daily data'!EJ190+'Daily data'!EL190</f>
        <v>0</v>
      </c>
      <c r="X174" s="21">
        <f>'Daily data'!EA190+'Daily data'!EC190+'Daily data'!EE190+'Daily data'!EG190+'Daily data'!EI190+'Daily data'!EK190+'Daily data'!EM190</f>
        <v>0</v>
      </c>
      <c r="Y174" s="18">
        <f>'Daily data'!EN190+'Daily data'!EP190+'Daily data'!ER190+'Daily data'!ET190+'Daily data'!EV190+'Daily data'!EX190+'Daily data'!EZ190</f>
        <v>169.55652173913001</v>
      </c>
      <c r="Z174" s="21">
        <f>'Daily data'!EO190+'Daily data'!EQ190+'Daily data'!ES190+'Daily data'!EU190+'Daily data'!EW190+'Daily data'!EY190+'Daily data'!FA190</f>
        <v>1.3</v>
      </c>
      <c r="AA174" s="18">
        <f>'Daily data'!FB190+'Daily data'!FD190+'Daily data'!FF190+'Daily data'!FH190+'Daily data'!FJ190+'Daily data'!FL190+'Daily data'!FN190</f>
        <v>130.008695652174</v>
      </c>
      <c r="AB174" s="21">
        <f>'Daily data'!FC190+'Daily data'!FE190+'Daily data'!FG190+'Daily data'!FI190+'Daily data'!FK190+'Daily data'!FM190+'Daily data'!FO190</f>
        <v>1.0680000000000001</v>
      </c>
      <c r="AC174" s="18">
        <f>'Daily data'!FP190+'Daily data'!FR190+'Daily data'!FT190+'Daily data'!FV190+'Daily data'!FX190+'Daily data'!FZ190+'Daily data'!GB190</f>
        <v>467.19130434782596</v>
      </c>
      <c r="AD174" s="21">
        <f>'Daily data'!FQ190+'Daily data'!FS190+'Daily data'!FU190+'Daily data'!FW190+'Daily data'!FY190+'Daily data'!GA190+'Daily data'!GC190</f>
        <v>3.8380000000000001</v>
      </c>
      <c r="AE174" s="18">
        <f>'Daily data'!GD190+'Daily data'!GF190+'Daily data'!GH190+'Daily data'!GJ190+'Daily data'!GL190+'Daily data'!GN190+'Daily data'!GP190</f>
        <v>133.89565217391299</v>
      </c>
      <c r="AF174" s="21">
        <f>'Daily data'!GE190+'Daily data'!GG190+'Daily data'!GI190+'Daily data'!GK190+'Daily data'!GM190+'Daily data'!GO190+'Daily data'!GQ190</f>
        <v>1.1000000000000001</v>
      </c>
      <c r="AG174" s="18">
        <f t="shared" si="4"/>
        <v>2735.9652173913028</v>
      </c>
      <c r="AH174" s="33">
        <f t="shared" si="5"/>
        <v>21.378000000000004</v>
      </c>
    </row>
    <row r="175" spans="1:34" x14ac:dyDescent="0.35">
      <c r="A175">
        <v>205</v>
      </c>
      <c r="B175" t="str">
        <f>IFERROR(VLOOKUP(A175,Lookup!$A$1:$B$34,2,FALSE),"")</f>
        <v>MUTTON</v>
      </c>
      <c r="C175">
        <v>1</v>
      </c>
      <c r="D175">
        <v>2</v>
      </c>
      <c r="E175" s="18">
        <f>'Daily data'!D148+'Daily data'!F148+'Daily data'!H148+'Daily data'!J148+'Daily data'!L148+'Daily data'!N148+'Daily data'!P148</f>
        <v>1320.2869565217429</v>
      </c>
      <c r="F175" s="21">
        <f>'Daily data'!E148+'Daily data'!G148+'Daily data'!I148+'Daily data'!K148+'Daily data'!M148+'Daily data'!O148+'Daily data'!Q148</f>
        <v>10.846</v>
      </c>
      <c r="G175" s="18">
        <f>'Daily data'!R148+'Daily data'!T148+'Daily data'!V148+'Daily data'!X148+'Daily data'!Z148+'Daily data'!AB148+'Daily data'!AD148</f>
        <v>837.01739130434794</v>
      </c>
      <c r="H175" s="21">
        <f>'Daily data'!S148+'Daily data'!U148+'Daily data'!W148+'Daily data'!Y148+'Daily data'!AA148+'Daily data'!AC148+'Daily data'!AE148</f>
        <v>6.8759999999999994</v>
      </c>
      <c r="I175" s="18">
        <f>'Daily data'!AF148+'Daily data'!AH148+'Daily data'!AJ148+'Daily data'!AL148+'Daily data'!AN148+'Daily data'!AP148+'Daily data'!AR148</f>
        <v>0</v>
      </c>
      <c r="J175" s="21">
        <f>'Daily data'!AG148+'Daily data'!AI148+'Daily data'!AK148+'Daily data'!AM148+'Daily data'!AO148+'Daily data'!AQ148+'Daily data'!AS148</f>
        <v>0</v>
      </c>
      <c r="K175" s="18">
        <f>'Daily data'!AT148+'Daily data'!AV148+'Daily data'!AX148+'Daily data'!AZ148+'Daily data'!BB148+'Daily data'!BD148+'Daily data'!BF148</f>
        <v>0</v>
      </c>
      <c r="L175" s="21">
        <f>'Daily data'!AU148+'Daily data'!AW148+'Daily data'!AY148+'Daily data'!BA148+'Daily data'!BC148+'Daily data'!BE148+'Daily data'!BG148</f>
        <v>0</v>
      </c>
      <c r="M175" s="18">
        <f>'Daily data'!BH148+'Daily data'!BJ148+'Daily data'!BL148+'Daily data'!BN148+'Daily data'!BP148+'Daily data'!BR148+'Daily data'!BT148</f>
        <v>0</v>
      </c>
      <c r="N175" s="21">
        <f>'Daily data'!BI148+'Daily data'!BK148+'Daily data'!BM148+'Daily data'!BO148+'Daily data'!BQ148+'Daily data'!BS148+'Daily data'!BU148</f>
        <v>0</v>
      </c>
      <c r="O175" s="18">
        <f>'Daily data'!BV148+'Daily data'!BX148+'Daily data'!BZ148+'Daily data'!CB148+'Daily data'!CD148+'Daily data'!CF148+'Daily data'!CH148</f>
        <v>0</v>
      </c>
      <c r="P175" s="21">
        <f>'Daily data'!BW148+'Daily data'!BY148+'Daily data'!CA148+'Daily data'!CC148+'Daily data'!CE148+'Daily data'!CG148+'Daily data'!CI148</f>
        <v>0</v>
      </c>
      <c r="Q175" s="18">
        <f>'Daily data'!CJ148+'Daily data'!CL148+'Daily data'!CN148+'Daily data'!CP148+'Daily data'!CR148+'Daily data'!CT148+'Daily data'!CV148</f>
        <v>0</v>
      </c>
      <c r="R175" s="21">
        <f>'Daily data'!CK148+'Daily data'!CM148+'Daily data'!CO148+'Daily data'!CQ148+'Daily data'!CS148+'Daily data'!CU148+'Daily data'!CW148</f>
        <v>0</v>
      </c>
      <c r="S175" s="18">
        <f>'Daily data'!CX148+'Daily data'!CZ148+'Daily data'!DB148+'Daily data'!DD148+'Daily data'!DF148+'Daily data'!DH148+'Daily data'!DJ148</f>
        <v>0</v>
      </c>
      <c r="T175" s="21">
        <f>'Daily data'!CY148+'Daily data'!DA148+'Daily data'!DC148+'Daily data'!DE148+'Daily data'!DG148+'Daily data'!DI148+'Daily data'!DK148</f>
        <v>0</v>
      </c>
      <c r="U175" s="18">
        <f>'Daily data'!DL148+'Daily data'!DN148+'Daily data'!DP148+'Daily data'!DR148+'Daily data'!DT148+'Daily data'!DV148+'Daily data'!DX148</f>
        <v>0</v>
      </c>
      <c r="V175" s="21">
        <f>'Daily data'!DM148+'Daily data'!DO148+'Daily data'!DQ148+'Daily data'!DS148+'Daily data'!DU148+'Daily data'!DW148+'Daily data'!DY148</f>
        <v>0</v>
      </c>
      <c r="W175" s="18">
        <f>'Daily data'!DZ148+'Daily data'!EB148+'Daily data'!ED148+'Daily data'!EF148+'Daily data'!EH148+'Daily data'!EJ148+'Daily data'!EL148</f>
        <v>0</v>
      </c>
      <c r="X175" s="21">
        <f>'Daily data'!EA148+'Daily data'!EC148+'Daily data'!EE148+'Daily data'!EG148+'Daily data'!EI148+'Daily data'!EK148+'Daily data'!EM148</f>
        <v>0</v>
      </c>
      <c r="Y175" s="18">
        <f>'Daily data'!EN148+'Daily data'!EP148+'Daily data'!ER148+'Daily data'!ET148+'Daily data'!EV148+'Daily data'!EX148+'Daily data'!EZ148</f>
        <v>0</v>
      </c>
      <c r="Z175" s="21">
        <f>'Daily data'!EO148+'Daily data'!EQ148+'Daily data'!ES148+'Daily data'!EU148+'Daily data'!EW148+'Daily data'!EY148+'Daily data'!FA148</f>
        <v>0</v>
      </c>
      <c r="AA175" s="18">
        <f>'Daily data'!FB148+'Daily data'!FD148+'Daily data'!FF148+'Daily data'!FH148+'Daily data'!FJ148+'Daily data'!FL148+'Daily data'!FN148</f>
        <v>0</v>
      </c>
      <c r="AB175" s="21">
        <f>'Daily data'!FC148+'Daily data'!FE148+'Daily data'!FG148+'Daily data'!FI148+'Daily data'!FK148+'Daily data'!FM148+'Daily data'!FO148</f>
        <v>0</v>
      </c>
      <c r="AC175" s="18">
        <f>'Daily data'!FP148+'Daily data'!FR148+'Daily data'!FT148+'Daily data'!FV148+'Daily data'!FX148+'Daily data'!FZ148+'Daily data'!GB148</f>
        <v>0</v>
      </c>
      <c r="AD175" s="21">
        <f>'Daily data'!FQ148+'Daily data'!FS148+'Daily data'!FU148+'Daily data'!FW148+'Daily data'!FY148+'Daily data'!GA148+'Daily data'!GC148</f>
        <v>0</v>
      </c>
      <c r="AE175" s="18">
        <f>'Daily data'!GD148+'Daily data'!GF148+'Daily data'!GH148+'Daily data'!GJ148+'Daily data'!GL148+'Daily data'!GN148+'Daily data'!GP148</f>
        <v>0</v>
      </c>
      <c r="AF175" s="21">
        <f>'Daily data'!GE148+'Daily data'!GG148+'Daily data'!GI148+'Daily data'!GK148+'Daily data'!GM148+'Daily data'!GO148+'Daily data'!GQ148</f>
        <v>0</v>
      </c>
      <c r="AG175" s="18">
        <f t="shared" si="4"/>
        <v>2157.3043478260906</v>
      </c>
      <c r="AH175" s="33">
        <f t="shared" si="5"/>
        <v>17.722000000000001</v>
      </c>
    </row>
    <row r="176" spans="1:34" x14ac:dyDescent="0.35">
      <c r="A176">
        <v>205</v>
      </c>
      <c r="B176" t="str">
        <f>IFERROR(VLOOKUP(A176,Lookup!$A$1:$B$34,2,FALSE),"")</f>
        <v>MUTTON</v>
      </c>
      <c r="C176" t="s">
        <v>178</v>
      </c>
      <c r="D176">
        <v>2</v>
      </c>
      <c r="E176" s="18">
        <f>'Daily data'!D182+'Daily data'!F182+'Daily data'!H182+'Daily data'!J182+'Daily data'!L182+'Daily data'!N182+'Daily data'!P182</f>
        <v>146.3565217391305</v>
      </c>
      <c r="F176" s="21">
        <f>'Daily data'!E182+'Daily data'!G182+'Daily data'!I182+'Daily data'!K182+'Daily data'!M182+'Daily data'!O182+'Daily data'!Q182</f>
        <v>1.052</v>
      </c>
      <c r="G176" s="18">
        <f>'Daily data'!R182+'Daily data'!T182+'Daily data'!V182+'Daily data'!X182+'Daily data'!Z182+'Daily data'!AB182+'Daily data'!AD182</f>
        <v>0</v>
      </c>
      <c r="H176" s="21">
        <f>'Daily data'!S182+'Daily data'!U182+'Daily data'!W182+'Daily data'!Y182+'Daily data'!AA182+'Daily data'!AC182+'Daily data'!AE182</f>
        <v>0</v>
      </c>
      <c r="I176" s="18">
        <f>'Daily data'!AF182+'Daily data'!AH182+'Daily data'!AJ182+'Daily data'!AL182+'Daily data'!AN182+'Daily data'!AP182+'Daily data'!AR182</f>
        <v>0</v>
      </c>
      <c r="J176" s="21">
        <f>'Daily data'!AG182+'Daily data'!AI182+'Daily data'!AK182+'Daily data'!AM182+'Daily data'!AO182+'Daily data'!AQ182+'Daily data'!AS182</f>
        <v>0</v>
      </c>
      <c r="K176" s="18">
        <f>'Daily data'!AT182+'Daily data'!AV182+'Daily data'!AX182+'Daily data'!AZ182+'Daily data'!BB182+'Daily data'!BD182+'Daily data'!BF182</f>
        <v>0</v>
      </c>
      <c r="L176" s="21">
        <f>'Daily data'!AU182+'Daily data'!AW182+'Daily data'!AY182+'Daily data'!BA182+'Daily data'!BC182+'Daily data'!BE182+'Daily data'!BG182</f>
        <v>0</v>
      </c>
      <c r="M176" s="18">
        <f>'Daily data'!BH182+'Daily data'!BJ182+'Daily data'!BL182+'Daily data'!BN182+'Daily data'!BP182+'Daily data'!BR182+'Daily data'!BT182</f>
        <v>43.826086956521699</v>
      </c>
      <c r="N176" s="21">
        <f>'Daily data'!BI182+'Daily data'!BK182+'Daily data'!BM182+'Daily data'!BO182+'Daily data'!BQ182+'Daily data'!BS182+'Daily data'!BU182</f>
        <v>0.33600000000000002</v>
      </c>
      <c r="O176" s="18">
        <f>'Daily data'!BV182+'Daily data'!BX182+'Daily data'!BZ182+'Daily data'!CB182+'Daily data'!CD182+'Daily data'!CF182+'Daily data'!CH182</f>
        <v>244.417391304348</v>
      </c>
      <c r="P176" s="21">
        <f>'Daily data'!BW182+'Daily data'!BY182+'Daily data'!CA182+'Daily data'!CC182+'Daily data'!CE182+'Daily data'!CG182+'Daily data'!CI182</f>
        <v>1.8740000000000001</v>
      </c>
      <c r="Q176" s="18">
        <f>'Daily data'!CJ182+'Daily data'!CL182+'Daily data'!CN182+'Daily data'!CP182+'Daily data'!CR182+'Daily data'!CT182+'Daily data'!CV182</f>
        <v>126</v>
      </c>
      <c r="R176" s="21">
        <f>'Daily data'!CK182+'Daily data'!CM182+'Daily data'!CO182+'Daily data'!CQ182+'Daily data'!CS182+'Daily data'!CU182+'Daily data'!CW182</f>
        <v>0.96599999999999997</v>
      </c>
      <c r="S176" s="18">
        <f>'Daily data'!CX182+'Daily data'!CZ182+'Daily data'!DB182+'Daily data'!DD182+'Daily data'!DF182+'Daily data'!DH182+'Daily data'!DJ182</f>
        <v>332.07826086956521</v>
      </c>
      <c r="T176" s="21">
        <f>'Daily data'!CY182+'Daily data'!DA182+'Daily data'!DC182+'Daily data'!DE182+'Daily data'!DG182+'Daily data'!DI182+'Daily data'!DK182</f>
        <v>2.5459999999999998</v>
      </c>
      <c r="U176" s="18">
        <f>'Daily data'!DL182+'Daily data'!DN182+'Daily data'!DP182+'Daily data'!DR182+'Daily data'!DT182+'Daily data'!DV182+'Daily data'!DX182</f>
        <v>111.9130434782609</v>
      </c>
      <c r="V176" s="21">
        <f>'Daily data'!DM182+'Daily data'!DO182+'Daily data'!DQ182+'Daily data'!DS182+'Daily data'!DU182+'Daily data'!DW182+'Daily data'!DY182</f>
        <v>0.85799999999999998</v>
      </c>
      <c r="W176" s="18">
        <f>'Daily data'!DZ182+'Daily data'!EB182+'Daily data'!ED182+'Daily data'!EF182+'Daily data'!EH182+'Daily data'!EJ182+'Daily data'!EL182</f>
        <v>185.20869565217359</v>
      </c>
      <c r="X176" s="21">
        <f>'Daily data'!EA182+'Daily data'!EC182+'Daily data'!EE182+'Daily data'!EG182+'Daily data'!EI182+'Daily data'!EK182+'Daily data'!EM182</f>
        <v>1.42</v>
      </c>
      <c r="Y176" s="18">
        <f>'Daily data'!EN182+'Daily data'!EP182+'Daily data'!ER182+'Daily data'!ET182+'Daily data'!EV182+'Daily data'!EX182+'Daily data'!EZ182</f>
        <v>114.2608695652174</v>
      </c>
      <c r="Z176" s="21">
        <f>'Daily data'!EO182+'Daily data'!EQ182+'Daily data'!ES182+'Daily data'!EU182+'Daily data'!EW182+'Daily data'!EY182+'Daily data'!FA182</f>
        <v>0.876</v>
      </c>
      <c r="AA176" s="18">
        <f>'Daily data'!FB182+'Daily data'!FD182+'Daily data'!FF182+'Daily data'!FH182+'Daily data'!FJ182+'Daily data'!FL182+'Daily data'!FN182</f>
        <v>229.64347826086959</v>
      </c>
      <c r="AB176" s="21">
        <f>'Daily data'!FC182+'Daily data'!FE182+'Daily data'!FG182+'Daily data'!FI182+'Daily data'!FK182+'Daily data'!FM182+'Daily data'!FO182</f>
        <v>1.887</v>
      </c>
      <c r="AC176" s="18">
        <f>'Daily data'!FP182+'Daily data'!FR182+'Daily data'!FT182+'Daily data'!FV182+'Daily data'!FX182+'Daily data'!FZ182+'Daily data'!GB182</f>
        <v>267.56521739130426</v>
      </c>
      <c r="AD176" s="21">
        <f>'Daily data'!FQ182+'Daily data'!FS182+'Daily data'!FU182+'Daily data'!FW182+'Daily data'!FY182+'Daily data'!GA182+'Daily data'!GC182</f>
        <v>2.1980000000000004</v>
      </c>
      <c r="AE176" s="18">
        <f>'Daily data'!GD182+'Daily data'!GF182+'Daily data'!GH182+'Daily data'!GJ182+'Daily data'!GL182+'Daily data'!GN182+'Daily data'!GP182</f>
        <v>312.59130434782651</v>
      </c>
      <c r="AF176" s="21">
        <f>'Daily data'!GE182+'Daily data'!GG182+'Daily data'!GI182+'Daily data'!GK182+'Daily data'!GM182+'Daily data'!GO182+'Daily data'!GQ182</f>
        <v>2.5680000000000001</v>
      </c>
      <c r="AG176" s="18">
        <f t="shared" si="4"/>
        <v>2113.8608695652174</v>
      </c>
      <c r="AH176" s="33">
        <f t="shared" si="5"/>
        <v>16.581</v>
      </c>
    </row>
    <row r="177" spans="1:34" x14ac:dyDescent="0.35">
      <c r="A177">
        <v>205</v>
      </c>
      <c r="B177" t="str">
        <f>IFERROR(VLOOKUP(A177,Lookup!$A$1:$B$34,2,FALSE),"")</f>
        <v>MUTTON</v>
      </c>
      <c r="C177" t="s">
        <v>184</v>
      </c>
      <c r="D177">
        <v>2</v>
      </c>
      <c r="E177" s="18">
        <f>'Daily data'!D188+'Daily data'!F188+'Daily data'!H188+'Daily data'!J188+'Daily data'!L188+'Daily data'!N188+'Daily data'!P188</f>
        <v>222</v>
      </c>
      <c r="F177" s="21">
        <f>'Daily data'!E188+'Daily data'!G188+'Daily data'!I188+'Daily data'!K188+'Daily data'!M188+'Daily data'!O188+'Daily data'!Q188</f>
        <v>1.964</v>
      </c>
      <c r="G177" s="18">
        <f>'Daily data'!R188+'Daily data'!T188+'Daily data'!V188+'Daily data'!X188+'Daily data'!Z188+'Daily data'!AB188+'Daily data'!AD188</f>
        <v>110.7826086956522</v>
      </c>
      <c r="H177" s="21">
        <f>'Daily data'!S188+'Daily data'!U188+'Daily data'!W188+'Daily data'!Y188+'Daily data'!AA188+'Daily data'!AC188+'Daily data'!AE188</f>
        <v>0.98</v>
      </c>
      <c r="I177" s="18">
        <f>'Daily data'!AF188+'Daily data'!AH188+'Daily data'!AJ188+'Daily data'!AL188+'Daily data'!AN188+'Daily data'!AP188+'Daily data'!AR188</f>
        <v>172.53043478260909</v>
      </c>
      <c r="J177" s="21">
        <f>'Daily data'!AG188+'Daily data'!AI188+'Daily data'!AK188+'Daily data'!AM188+'Daily data'!AO188+'Daily data'!AQ188+'Daily data'!AS188</f>
        <v>1.3819999999999999</v>
      </c>
      <c r="K177" s="18">
        <f>'Daily data'!AT188+'Daily data'!AV188+'Daily data'!AX188+'Daily data'!AZ188+'Daily data'!BB188+'Daily data'!BD188+'Daily data'!BF188</f>
        <v>0</v>
      </c>
      <c r="L177" s="21">
        <f>'Daily data'!AU188+'Daily data'!AW188+'Daily data'!AY188+'Daily data'!BA188+'Daily data'!BC188+'Daily data'!BE188+'Daily data'!BG188</f>
        <v>0</v>
      </c>
      <c r="M177" s="18">
        <f>'Daily data'!BH188+'Daily data'!BJ188+'Daily data'!BL188+'Daily data'!BN188+'Daily data'!BP188+'Daily data'!BR188+'Daily data'!BT188</f>
        <v>112.426086956522</v>
      </c>
      <c r="N177" s="21">
        <f>'Daily data'!BI188+'Daily data'!BK188+'Daily data'!BM188+'Daily data'!BO188+'Daily data'!BQ188+'Daily data'!BS188+'Daily data'!BU188</f>
        <v>0.86199999999999999</v>
      </c>
      <c r="O177" s="18">
        <f>'Daily data'!BV188+'Daily data'!BX188+'Daily data'!BZ188+'Daily data'!CB188+'Daily data'!CD188+'Daily data'!CF188+'Daily data'!CH188</f>
        <v>235.01739130434791</v>
      </c>
      <c r="P177" s="21">
        <f>'Daily data'!BW188+'Daily data'!BY188+'Daily data'!CA188+'Daily data'!CC188+'Daily data'!CE188+'Daily data'!CG188+'Daily data'!CI188</f>
        <v>1.802</v>
      </c>
      <c r="Q177" s="18">
        <f>'Daily data'!CJ188+'Daily data'!CL188+'Daily data'!CN188+'Daily data'!CP188+'Daily data'!CR188+'Daily data'!CT188+'Daily data'!CV188</f>
        <v>158.0695652173913</v>
      </c>
      <c r="R177" s="21">
        <f>'Daily data'!CK188+'Daily data'!CM188+'Daily data'!CO188+'Daily data'!CQ188+'Daily data'!CS188+'Daily data'!CU188+'Daily data'!CW188</f>
        <v>1.2120000000000002</v>
      </c>
      <c r="S177" s="18">
        <f>'Daily data'!CX188+'Daily data'!CZ188+'Daily data'!DB188+'Daily data'!DD188+'Daily data'!DF188+'Daily data'!DH188+'Daily data'!DJ188</f>
        <v>63.130434782608702</v>
      </c>
      <c r="T177" s="21">
        <f>'Daily data'!CY188+'Daily data'!DA188+'Daily data'!DC188+'Daily data'!DE188+'Daily data'!DG188+'Daily data'!DI188+'Daily data'!DK188</f>
        <v>0.48399999999999999</v>
      </c>
      <c r="U177" s="18">
        <f>'Daily data'!DL188+'Daily data'!DN188+'Daily data'!DP188+'Daily data'!DR188+'Daily data'!DT188+'Daily data'!DV188+'Daily data'!DX188</f>
        <v>196.1652173913044</v>
      </c>
      <c r="V177" s="21">
        <f>'Daily data'!DM188+'Daily data'!DO188+'Daily data'!DQ188+'Daily data'!DS188+'Daily data'!DU188+'Daily data'!DW188+'Daily data'!DY188</f>
        <v>1.504</v>
      </c>
      <c r="W177" s="18">
        <f>'Daily data'!DZ188+'Daily data'!EB188+'Daily data'!ED188+'Daily data'!EF188+'Daily data'!EH188+'Daily data'!EJ188+'Daily data'!EL188</f>
        <v>0</v>
      </c>
      <c r="X177" s="21">
        <f>'Daily data'!EA188+'Daily data'!EC188+'Daily data'!EE188+'Daily data'!EG188+'Daily data'!EI188+'Daily data'!EK188+'Daily data'!EM188</f>
        <v>0</v>
      </c>
      <c r="Y177" s="18">
        <f>'Daily data'!EN188+'Daily data'!EP188+'Daily data'!ER188+'Daily data'!ET188+'Daily data'!EV188+'Daily data'!EX188+'Daily data'!EZ188</f>
        <v>124.6260869565217</v>
      </c>
      <c r="Z177" s="21">
        <f>'Daily data'!EO188+'Daily data'!EQ188+'Daily data'!ES188+'Daily data'!EU188+'Daily data'!EW188+'Daily data'!EY188+'Daily data'!FA188</f>
        <v>0.98199999999999998</v>
      </c>
      <c r="AA177" s="18">
        <f>'Daily data'!FB188+'Daily data'!FD188+'Daily data'!FF188+'Daily data'!FH188+'Daily data'!FJ188+'Daily data'!FL188+'Daily data'!FN188</f>
        <v>204.278260869565</v>
      </c>
      <c r="AB177" s="21">
        <f>'Daily data'!FC188+'Daily data'!FE188+'Daily data'!FG188+'Daily data'!FI188+'Daily data'!FK188+'Daily data'!FM188+'Daily data'!FO188</f>
        <v>1.6779999999999999</v>
      </c>
      <c r="AC177" s="18">
        <f>'Daily data'!FP188+'Daily data'!FR188+'Daily data'!FT188+'Daily data'!FV188+'Daily data'!FX188+'Daily data'!FZ188+'Daily data'!GB188</f>
        <v>108.8347826086956</v>
      </c>
      <c r="AD177" s="21">
        <f>'Daily data'!FQ188+'Daily data'!FS188+'Daily data'!FU188+'Daily data'!FW188+'Daily data'!FY188+'Daily data'!GA188+'Daily data'!GC188</f>
        <v>0.89400000000000002</v>
      </c>
      <c r="AE177" s="18">
        <f>'Daily data'!GD188+'Daily data'!GF188+'Daily data'!GH188+'Daily data'!GJ188+'Daily data'!GL188+'Daily data'!GN188+'Daily data'!GP188</f>
        <v>328.426086956522</v>
      </c>
      <c r="AF177" s="21">
        <f>'Daily data'!GE188+'Daily data'!GG188+'Daily data'!GI188+'Daily data'!GK188+'Daily data'!GM188+'Daily data'!GO188+'Daily data'!GQ188</f>
        <v>2.698</v>
      </c>
      <c r="AG177" s="18">
        <f t="shared" si="4"/>
        <v>2036.2869565217397</v>
      </c>
      <c r="AH177" s="33">
        <f t="shared" si="5"/>
        <v>16.441999999999997</v>
      </c>
    </row>
    <row r="178" spans="1:34" x14ac:dyDescent="0.35">
      <c r="A178">
        <v>205</v>
      </c>
      <c r="B178" t="str">
        <f>IFERROR(VLOOKUP(A178,Lookup!$A$1:$B$34,2,FALSE),"")</f>
        <v>MUTTON</v>
      </c>
      <c r="C178" t="s">
        <v>177</v>
      </c>
      <c r="D178">
        <v>2</v>
      </c>
      <c r="E178" s="18">
        <f>'Daily data'!D181+'Daily data'!F181+'Daily data'!H181+'Daily data'!J181+'Daily data'!L181+'Daily data'!N181+'Daily data'!P181</f>
        <v>0</v>
      </c>
      <c r="F178" s="21">
        <f>'Daily data'!E181+'Daily data'!G181+'Daily data'!I181+'Daily data'!K181+'Daily data'!M181+'Daily data'!O181+'Daily data'!Q181</f>
        <v>0</v>
      </c>
      <c r="G178" s="18">
        <f>'Daily data'!R181+'Daily data'!T181+'Daily data'!V181+'Daily data'!X181+'Daily data'!Z181+'Daily data'!AB181+'Daily data'!AD181</f>
        <v>0</v>
      </c>
      <c r="H178" s="21">
        <f>'Daily data'!S181+'Daily data'!U181+'Daily data'!W181+'Daily data'!Y181+'Daily data'!AA181+'Daily data'!AC181+'Daily data'!AE181</f>
        <v>0</v>
      </c>
      <c r="I178" s="18">
        <f>'Daily data'!AF181+'Daily data'!AH181+'Daily data'!AJ181+'Daily data'!AL181+'Daily data'!AN181+'Daily data'!AP181+'Daily data'!AR181</f>
        <v>164.3391304347827</v>
      </c>
      <c r="J178" s="21">
        <f>'Daily data'!AG181+'Daily data'!AI181+'Daily data'!AK181+'Daily data'!AM181+'Daily data'!AO181+'Daily data'!AQ181+'Daily data'!AS181</f>
        <v>1.26</v>
      </c>
      <c r="K178" s="18">
        <f>'Daily data'!AT181+'Daily data'!AV181+'Daily data'!AX181+'Daily data'!AZ181+'Daily data'!BB181+'Daily data'!BD181+'Daily data'!BF181</f>
        <v>0</v>
      </c>
      <c r="L178" s="21">
        <f>'Daily data'!AU181+'Daily data'!AW181+'Daily data'!AY181+'Daily data'!BA181+'Daily data'!BC181+'Daily data'!BE181+'Daily data'!BG181</f>
        <v>0</v>
      </c>
      <c r="M178" s="18">
        <f>'Daily data'!BH181+'Daily data'!BJ181+'Daily data'!BL181+'Daily data'!BN181+'Daily data'!BP181+'Daily data'!BR181+'Daily data'!BT181</f>
        <v>137.20869565217399</v>
      </c>
      <c r="N178" s="21">
        <f>'Daily data'!BI181+'Daily data'!BK181+'Daily data'!BM181+'Daily data'!BO181+'Daily data'!BQ181+'Daily data'!BS181+'Daily data'!BU181</f>
        <v>1.052</v>
      </c>
      <c r="O178" s="18">
        <f>'Daily data'!BV181+'Daily data'!BX181+'Daily data'!BZ181+'Daily data'!CB181+'Daily data'!CD181+'Daily data'!CF181+'Daily data'!CH181</f>
        <v>0</v>
      </c>
      <c r="P178" s="21">
        <f>'Daily data'!BW181+'Daily data'!BY181+'Daily data'!CA181+'Daily data'!CC181+'Daily data'!CE181+'Daily data'!CG181+'Daily data'!CI181</f>
        <v>0</v>
      </c>
      <c r="Q178" s="18">
        <f>'Daily data'!CJ181+'Daily data'!CL181+'Daily data'!CN181+'Daily data'!CP181+'Daily data'!CR181+'Daily data'!CT181+'Daily data'!CV181</f>
        <v>0</v>
      </c>
      <c r="R178" s="21">
        <f>'Daily data'!CK181+'Daily data'!CM181+'Daily data'!CO181+'Daily data'!CQ181+'Daily data'!CS181+'Daily data'!CU181+'Daily data'!CW181</f>
        <v>0</v>
      </c>
      <c r="S178" s="18">
        <f>'Daily data'!CX181+'Daily data'!CZ181+'Daily data'!DB181+'Daily data'!DD181+'Daily data'!DF181+'Daily data'!DH181+'Daily data'!DJ181</f>
        <v>0</v>
      </c>
      <c r="T178" s="21">
        <f>'Daily data'!CY181+'Daily data'!DA181+'Daily data'!DC181+'Daily data'!DE181+'Daily data'!DG181+'Daily data'!DI181+'Daily data'!DK181</f>
        <v>0</v>
      </c>
      <c r="U178" s="18">
        <f>'Daily data'!DL181+'Daily data'!DN181+'Daily data'!DP181+'Daily data'!DR181+'Daily data'!DT181+'Daily data'!DV181+'Daily data'!DX181</f>
        <v>168.78260869565219</v>
      </c>
      <c r="V178" s="21">
        <f>'Daily data'!DM181+'Daily data'!DO181+'Daily data'!DQ181+'Daily data'!DS181+'Daily data'!DU181+'Daily data'!DW181+'Daily data'!DY181</f>
        <v>1.294</v>
      </c>
      <c r="W178" s="18">
        <f>'Daily data'!DZ181+'Daily data'!EB181+'Daily data'!ED181+'Daily data'!EF181+'Daily data'!EH181+'Daily data'!EJ181+'Daily data'!EL181</f>
        <v>0</v>
      </c>
      <c r="X178" s="21">
        <f>'Daily data'!EA181+'Daily data'!EC181+'Daily data'!EE181+'Daily data'!EG181+'Daily data'!EI181+'Daily data'!EK181+'Daily data'!EM181</f>
        <v>0</v>
      </c>
      <c r="Y178" s="18">
        <f>'Daily data'!EN181+'Daily data'!EP181+'Daily data'!ER181+'Daily data'!ET181+'Daily data'!EV181+'Daily data'!EX181+'Daily data'!EZ181</f>
        <v>0</v>
      </c>
      <c r="Z178" s="21">
        <f>'Daily data'!EO181+'Daily data'!EQ181+'Daily data'!ES181+'Daily data'!EU181+'Daily data'!EW181+'Daily data'!EY181+'Daily data'!FA181</f>
        <v>0</v>
      </c>
      <c r="AA178" s="18">
        <f>'Daily data'!FB181+'Daily data'!FD181+'Daily data'!FF181+'Daily data'!FH181+'Daily data'!FJ181+'Daily data'!FL181+'Daily data'!FN181</f>
        <v>0</v>
      </c>
      <c r="AB178" s="21">
        <f>'Daily data'!FC181+'Daily data'!FE181+'Daily data'!FG181+'Daily data'!FI181+'Daily data'!FK181+'Daily data'!FM181+'Daily data'!FO181</f>
        <v>0</v>
      </c>
      <c r="AC178" s="18">
        <f>'Daily data'!FP181+'Daily data'!FR181+'Daily data'!FT181+'Daily data'!FV181+'Daily data'!FX181+'Daily data'!FZ181+'Daily data'!GB181</f>
        <v>0</v>
      </c>
      <c r="AD178" s="21">
        <f>'Daily data'!FQ181+'Daily data'!FS181+'Daily data'!FU181+'Daily data'!FW181+'Daily data'!FY181+'Daily data'!GA181+'Daily data'!GC181</f>
        <v>0</v>
      </c>
      <c r="AE178" s="18">
        <f>'Daily data'!GD181+'Daily data'!GF181+'Daily data'!GH181+'Daily data'!GJ181+'Daily data'!GL181+'Daily data'!GN181+'Daily data'!GP181</f>
        <v>220.56521739130443</v>
      </c>
      <c r="AF178" s="21">
        <f>'Daily data'!GE181+'Daily data'!GG181+'Daily data'!GI181+'Daily data'!GK181+'Daily data'!GM181+'Daily data'!GO181+'Daily data'!GQ181</f>
        <v>1.8119999999999998</v>
      </c>
      <c r="AG178" s="18">
        <f t="shared" si="4"/>
        <v>690.89565217391328</v>
      </c>
      <c r="AH178" s="33">
        <f t="shared" si="5"/>
        <v>5.4180000000000001</v>
      </c>
    </row>
    <row r="179" spans="1:34" x14ac:dyDescent="0.35">
      <c r="A179">
        <v>205</v>
      </c>
      <c r="B179" t="str">
        <f>IFERROR(VLOOKUP(A179,Lookup!$A$1:$B$34,2,FALSE),"")</f>
        <v>MUTTON</v>
      </c>
      <c r="C179" t="s">
        <v>183</v>
      </c>
      <c r="D179">
        <v>2</v>
      </c>
      <c r="E179" s="18">
        <f>'Daily data'!D187+'Daily data'!F187+'Daily data'!H187+'Daily data'!J187+'Daily data'!L187+'Daily data'!N187+'Daily data'!P187</f>
        <v>0</v>
      </c>
      <c r="F179" s="21">
        <f>'Daily data'!E187+'Daily data'!G187+'Daily data'!I187+'Daily data'!K187+'Daily data'!M187+'Daily data'!O187+'Daily data'!Q187</f>
        <v>0</v>
      </c>
      <c r="G179" s="18">
        <f>'Daily data'!R187+'Daily data'!T187+'Daily data'!V187+'Daily data'!X187+'Daily data'!Z187+'Daily data'!AB187+'Daily data'!AD187</f>
        <v>0</v>
      </c>
      <c r="H179" s="21">
        <f>'Daily data'!S187+'Daily data'!U187+'Daily data'!W187+'Daily data'!Y187+'Daily data'!AA187+'Daily data'!AC187+'Daily data'!AE187</f>
        <v>0</v>
      </c>
      <c r="I179" s="18">
        <f>'Daily data'!AF187+'Daily data'!AH187+'Daily data'!AJ187+'Daily data'!AL187+'Daily data'!AN187+'Daily data'!AP187+'Daily data'!AR187</f>
        <v>0</v>
      </c>
      <c r="J179" s="21">
        <f>'Daily data'!AG187+'Daily data'!AI187+'Daily data'!AK187+'Daily data'!AM187+'Daily data'!AO187+'Daily data'!AQ187+'Daily data'!AS187</f>
        <v>0</v>
      </c>
      <c r="K179" s="18">
        <f>'Daily data'!AT187+'Daily data'!AV187+'Daily data'!AX187+'Daily data'!AZ187+'Daily data'!BB187+'Daily data'!BD187+'Daily data'!BF187</f>
        <v>0</v>
      </c>
      <c r="L179" s="21">
        <f>'Daily data'!AU187+'Daily data'!AW187+'Daily data'!AY187+'Daily data'!BA187+'Daily data'!BC187+'Daily data'!BE187+'Daily data'!BG187</f>
        <v>0</v>
      </c>
      <c r="M179" s="18">
        <f>'Daily data'!BH187+'Daily data'!BJ187+'Daily data'!BL187+'Daily data'!BN187+'Daily data'!BP187+'Daily data'!BR187+'Daily data'!BT187</f>
        <v>0</v>
      </c>
      <c r="N179" s="21">
        <f>'Daily data'!BI187+'Daily data'!BK187+'Daily data'!BM187+'Daily data'!BO187+'Daily data'!BQ187+'Daily data'!BS187+'Daily data'!BU187</f>
        <v>0</v>
      </c>
      <c r="O179" s="18">
        <f>'Daily data'!BV187+'Daily data'!BX187+'Daily data'!BZ187+'Daily data'!CB187+'Daily data'!CD187+'Daily data'!CF187+'Daily data'!CH187</f>
        <v>494.4260869565216</v>
      </c>
      <c r="P179" s="21">
        <f>'Daily data'!BW187+'Daily data'!BY187+'Daily data'!CA187+'Daily data'!CC187+'Daily data'!CE187+'Daily data'!CG187+'Daily data'!CI187</f>
        <v>4.0920000000000005</v>
      </c>
      <c r="Q179" s="18">
        <f>'Daily data'!CJ187+'Daily data'!CL187+'Daily data'!CN187+'Daily data'!CP187+'Daily data'!CR187+'Daily data'!CT187+'Daily data'!CV187</f>
        <v>0</v>
      </c>
      <c r="R179" s="21">
        <f>'Daily data'!CK187+'Daily data'!CM187+'Daily data'!CO187+'Daily data'!CQ187+'Daily data'!CS187+'Daily data'!CU187+'Daily data'!CW187</f>
        <v>0</v>
      </c>
      <c r="S179" s="18">
        <f>'Daily data'!CX187+'Daily data'!CZ187+'Daily data'!DB187+'Daily data'!DD187+'Daily data'!DF187+'Daily data'!DH187+'Daily data'!DJ187</f>
        <v>0</v>
      </c>
      <c r="T179" s="21">
        <f>'Daily data'!CY187+'Daily data'!DA187+'Daily data'!DC187+'Daily data'!DE187+'Daily data'!DG187+'Daily data'!DI187+'Daily data'!DK187</f>
        <v>0</v>
      </c>
      <c r="U179" s="18">
        <f>'Daily data'!DL187+'Daily data'!DN187+'Daily data'!DP187+'Daily data'!DR187+'Daily data'!DT187+'Daily data'!DV187+'Daily data'!DX187</f>
        <v>0</v>
      </c>
      <c r="V179" s="21">
        <f>'Daily data'!DM187+'Daily data'!DO187+'Daily data'!DQ187+'Daily data'!DS187+'Daily data'!DU187+'Daily data'!DW187+'Daily data'!DY187</f>
        <v>0</v>
      </c>
      <c r="W179" s="18">
        <f>'Daily data'!DZ187+'Daily data'!EB187+'Daily data'!ED187+'Daily data'!EF187+'Daily data'!EH187+'Daily data'!EJ187+'Daily data'!EL187</f>
        <v>0</v>
      </c>
      <c r="X179" s="21">
        <f>'Daily data'!EA187+'Daily data'!EC187+'Daily data'!EE187+'Daily data'!EG187+'Daily data'!EI187+'Daily data'!EK187+'Daily data'!EM187</f>
        <v>0</v>
      </c>
      <c r="Y179" s="18">
        <f>'Daily data'!EN187+'Daily data'!EP187+'Daily data'!ER187+'Daily data'!ET187+'Daily data'!EV187+'Daily data'!EX187+'Daily data'!EZ187</f>
        <v>0</v>
      </c>
      <c r="Z179" s="21">
        <f>'Daily data'!EO187+'Daily data'!EQ187+'Daily data'!ES187+'Daily data'!EU187+'Daily data'!EW187+'Daily data'!EY187+'Daily data'!FA187</f>
        <v>0</v>
      </c>
      <c r="AA179" s="18">
        <f>'Daily data'!FB187+'Daily data'!FD187+'Daily data'!FF187+'Daily data'!FH187+'Daily data'!FJ187+'Daily data'!FL187+'Daily data'!FN187</f>
        <v>0</v>
      </c>
      <c r="AB179" s="21">
        <f>'Daily data'!FC187+'Daily data'!FE187+'Daily data'!FG187+'Daily data'!FI187+'Daily data'!FK187+'Daily data'!FM187+'Daily data'!FO187</f>
        <v>0</v>
      </c>
      <c r="AC179" s="18">
        <f>'Daily data'!FP187+'Daily data'!FR187+'Daily data'!FT187+'Daily data'!FV187+'Daily data'!FX187+'Daily data'!FZ187+'Daily data'!GB187</f>
        <v>0</v>
      </c>
      <c r="AD179" s="21">
        <f>'Daily data'!FQ187+'Daily data'!FS187+'Daily data'!FU187+'Daily data'!FW187+'Daily data'!FY187+'Daily data'!GA187+'Daily data'!GC187</f>
        <v>0</v>
      </c>
      <c r="AE179" s="18">
        <f>'Daily data'!GD187+'Daily data'!GF187+'Daily data'!GH187+'Daily data'!GJ187+'Daily data'!GL187+'Daily data'!GN187+'Daily data'!GP187</f>
        <v>0</v>
      </c>
      <c r="AF179" s="21">
        <f>'Daily data'!GE187+'Daily data'!GG187+'Daily data'!GI187+'Daily data'!GK187+'Daily data'!GM187+'Daily data'!GO187+'Daily data'!GQ187</f>
        <v>0</v>
      </c>
      <c r="AG179" s="18">
        <f t="shared" si="4"/>
        <v>494.4260869565216</v>
      </c>
      <c r="AH179" s="33">
        <f t="shared" si="5"/>
        <v>4.0920000000000005</v>
      </c>
    </row>
    <row r="180" spans="1:34" x14ac:dyDescent="0.35">
      <c r="A180">
        <v>205</v>
      </c>
      <c r="B180" t="str">
        <f>IFERROR(VLOOKUP(A180,Lookup!$A$1:$B$34,2,FALSE),"")</f>
        <v>MUTTON</v>
      </c>
      <c r="C180" t="s">
        <v>138</v>
      </c>
      <c r="D180">
        <v>2</v>
      </c>
      <c r="E180" s="18">
        <f>'Daily data'!D141+'Daily data'!F141+'Daily data'!H141+'Daily data'!J141+'Daily data'!L141+'Daily data'!N141+'Daily data'!P141</f>
        <v>0</v>
      </c>
      <c r="F180" s="21">
        <f>'Daily data'!E141+'Daily data'!G141+'Daily data'!I141+'Daily data'!K141+'Daily data'!M141+'Daily data'!O141+'Daily data'!Q141</f>
        <v>0</v>
      </c>
      <c r="G180" s="18">
        <f>'Daily data'!R141+'Daily data'!T141+'Daily data'!V141+'Daily data'!X141+'Daily data'!Z141+'Daily data'!AB141+'Daily data'!AD141</f>
        <v>0</v>
      </c>
      <c r="H180" s="21">
        <f>'Daily data'!S141+'Daily data'!U141+'Daily data'!W141+'Daily data'!Y141+'Daily data'!AA141+'Daily data'!AC141+'Daily data'!AE141</f>
        <v>0</v>
      </c>
      <c r="I180" s="18">
        <f>'Daily data'!AF141+'Daily data'!AH141+'Daily data'!AJ141+'Daily data'!AL141+'Daily data'!AN141+'Daily data'!AP141+'Daily data'!AR141</f>
        <v>0</v>
      </c>
      <c r="J180" s="21">
        <f>'Daily data'!AG141+'Daily data'!AI141+'Daily data'!AK141+'Daily data'!AM141+'Daily data'!AO141+'Daily data'!AQ141+'Daily data'!AS141</f>
        <v>0</v>
      </c>
      <c r="K180" s="18">
        <f>'Daily data'!AT141+'Daily data'!AV141+'Daily data'!AX141+'Daily data'!AZ141+'Daily data'!BB141+'Daily data'!BD141+'Daily data'!BF141</f>
        <v>0</v>
      </c>
      <c r="L180" s="21">
        <f>'Daily data'!AU141+'Daily data'!AW141+'Daily data'!AY141+'Daily data'!BA141+'Daily data'!BC141+'Daily data'!BE141+'Daily data'!BG141</f>
        <v>0</v>
      </c>
      <c r="M180" s="18">
        <f>'Daily data'!BH141+'Daily data'!BJ141+'Daily data'!BL141+'Daily data'!BN141+'Daily data'!BP141+'Daily data'!BR141+'Daily data'!BT141</f>
        <v>0</v>
      </c>
      <c r="N180" s="21">
        <f>'Daily data'!BI141+'Daily data'!BK141+'Daily data'!BM141+'Daily data'!BO141+'Daily data'!BQ141+'Daily data'!BS141+'Daily data'!BU141</f>
        <v>0</v>
      </c>
      <c r="O180" s="18">
        <f>'Daily data'!BV141+'Daily data'!BX141+'Daily data'!BZ141+'Daily data'!CB141+'Daily data'!CD141+'Daily data'!CF141+'Daily data'!CH141</f>
        <v>0</v>
      </c>
      <c r="P180" s="21">
        <f>'Daily data'!BW141+'Daily data'!BY141+'Daily data'!CA141+'Daily data'!CC141+'Daily data'!CE141+'Daily data'!CG141+'Daily data'!CI141</f>
        <v>0</v>
      </c>
      <c r="Q180" s="18">
        <f>'Daily data'!CJ141+'Daily data'!CL141+'Daily data'!CN141+'Daily data'!CP141+'Daily data'!CR141+'Daily data'!CT141+'Daily data'!CV141</f>
        <v>0</v>
      </c>
      <c r="R180" s="21">
        <f>'Daily data'!CK141+'Daily data'!CM141+'Daily data'!CO141+'Daily data'!CQ141+'Daily data'!CS141+'Daily data'!CU141+'Daily data'!CW141</f>
        <v>0</v>
      </c>
      <c r="S180" s="18">
        <f>'Daily data'!CX141+'Daily data'!CZ141+'Daily data'!DB141+'Daily data'!DD141+'Daily data'!DF141+'Daily data'!DH141+'Daily data'!DJ141</f>
        <v>0</v>
      </c>
      <c r="T180" s="21">
        <f>'Daily data'!CY141+'Daily data'!DA141+'Daily data'!DC141+'Daily data'!DE141+'Daily data'!DG141+'Daily data'!DI141+'Daily data'!DK141</f>
        <v>0</v>
      </c>
      <c r="U180" s="18">
        <f>'Daily data'!DL141+'Daily data'!DN141+'Daily data'!DP141+'Daily data'!DR141+'Daily data'!DT141+'Daily data'!DV141+'Daily data'!DX141</f>
        <v>0</v>
      </c>
      <c r="V180" s="21">
        <f>'Daily data'!DM141+'Daily data'!DO141+'Daily data'!DQ141+'Daily data'!DS141+'Daily data'!DU141+'Daily data'!DW141+'Daily data'!DY141</f>
        <v>0</v>
      </c>
      <c r="W180" s="18">
        <f>'Daily data'!DZ141+'Daily data'!EB141+'Daily data'!ED141+'Daily data'!EF141+'Daily data'!EH141+'Daily data'!EJ141+'Daily data'!EL141</f>
        <v>0</v>
      </c>
      <c r="X180" s="21">
        <f>'Daily data'!EA141+'Daily data'!EC141+'Daily data'!EE141+'Daily data'!EG141+'Daily data'!EI141+'Daily data'!EK141+'Daily data'!EM141</f>
        <v>0</v>
      </c>
      <c r="Y180" s="18">
        <f>'Daily data'!EN141+'Daily data'!EP141+'Daily data'!ER141+'Daily data'!ET141+'Daily data'!EV141+'Daily data'!EX141+'Daily data'!EZ141</f>
        <v>0</v>
      </c>
      <c r="Z180" s="21">
        <f>'Daily data'!EO141+'Daily data'!EQ141+'Daily data'!ES141+'Daily data'!EU141+'Daily data'!EW141+'Daily data'!EY141+'Daily data'!FA141</f>
        <v>0</v>
      </c>
      <c r="AA180" s="18">
        <f>'Daily data'!FB141+'Daily data'!FD141+'Daily data'!FF141+'Daily data'!FH141+'Daily data'!FJ141+'Daily data'!FL141+'Daily data'!FN141</f>
        <v>0</v>
      </c>
      <c r="AB180" s="21">
        <f>'Daily data'!FC141+'Daily data'!FE141+'Daily data'!FG141+'Daily data'!FI141+'Daily data'!FK141+'Daily data'!FM141+'Daily data'!FO141</f>
        <v>0</v>
      </c>
      <c r="AC180" s="18">
        <f>'Daily data'!FP141+'Daily data'!FR141+'Daily data'!FT141+'Daily data'!FV141+'Daily data'!FX141+'Daily data'!FZ141+'Daily data'!GB141</f>
        <v>0</v>
      </c>
      <c r="AD180" s="21">
        <f>'Daily data'!FQ141+'Daily data'!FS141+'Daily data'!FU141+'Daily data'!FW141+'Daily data'!FY141+'Daily data'!GA141+'Daily data'!GC141</f>
        <v>0</v>
      </c>
      <c r="AE180" s="18">
        <f>'Daily data'!GD141+'Daily data'!GF141+'Daily data'!GH141+'Daily data'!GJ141+'Daily data'!GL141+'Daily data'!GN141+'Daily data'!GP141</f>
        <v>0</v>
      </c>
      <c r="AF180" s="21">
        <f>'Daily data'!GE141+'Daily data'!GG141+'Daily data'!GI141+'Daily data'!GK141+'Daily data'!GM141+'Daily data'!GO141+'Daily data'!GQ141</f>
        <v>0</v>
      </c>
      <c r="AG180" s="18">
        <f t="shared" si="4"/>
        <v>0</v>
      </c>
      <c r="AH180" s="33">
        <f t="shared" si="5"/>
        <v>0</v>
      </c>
    </row>
    <row r="181" spans="1:34" x14ac:dyDescent="0.35">
      <c r="A181">
        <v>205</v>
      </c>
      <c r="B181" t="str">
        <f>IFERROR(VLOOKUP(A181,Lookup!$A$1:$B$34,2,FALSE),"")</f>
        <v>MUTTON</v>
      </c>
      <c r="C181" t="s">
        <v>174</v>
      </c>
      <c r="D181">
        <v>2</v>
      </c>
      <c r="E181" s="18">
        <f>'Daily data'!D178+'Daily data'!F178+'Daily data'!H178+'Daily data'!J178+'Daily data'!L178+'Daily data'!N178+'Daily data'!P178</f>
        <v>0</v>
      </c>
      <c r="F181" s="21">
        <f>'Daily data'!E178+'Daily data'!G178+'Daily data'!I178+'Daily data'!K178+'Daily data'!M178+'Daily data'!O178+'Daily data'!Q178</f>
        <v>0</v>
      </c>
      <c r="G181" s="18">
        <f>'Daily data'!R178+'Daily data'!T178+'Daily data'!V178+'Daily data'!X178+'Daily data'!Z178+'Daily data'!AB178+'Daily data'!AD178</f>
        <v>0</v>
      </c>
      <c r="H181" s="21">
        <f>'Daily data'!S178+'Daily data'!U178+'Daily data'!W178+'Daily data'!Y178+'Daily data'!AA178+'Daily data'!AC178+'Daily data'!AE178</f>
        <v>0</v>
      </c>
      <c r="I181" s="18">
        <f>'Daily data'!AF178+'Daily data'!AH178+'Daily data'!AJ178+'Daily data'!AL178+'Daily data'!AN178+'Daily data'!AP178+'Daily data'!AR178</f>
        <v>0</v>
      </c>
      <c r="J181" s="21">
        <f>'Daily data'!AG178+'Daily data'!AI178+'Daily data'!AK178+'Daily data'!AM178+'Daily data'!AO178+'Daily data'!AQ178+'Daily data'!AS178</f>
        <v>0</v>
      </c>
      <c r="K181" s="18">
        <f>'Daily data'!AT178+'Daily data'!AV178+'Daily data'!AX178+'Daily data'!AZ178+'Daily data'!BB178+'Daily data'!BD178+'Daily data'!BF178</f>
        <v>0</v>
      </c>
      <c r="L181" s="21">
        <f>'Daily data'!AU178+'Daily data'!AW178+'Daily data'!AY178+'Daily data'!BA178+'Daily data'!BC178+'Daily data'!BE178+'Daily data'!BG178</f>
        <v>0</v>
      </c>
      <c r="M181" s="18">
        <f>'Daily data'!BH178+'Daily data'!BJ178+'Daily data'!BL178+'Daily data'!BN178+'Daily data'!BP178+'Daily data'!BR178+'Daily data'!BT178</f>
        <v>0</v>
      </c>
      <c r="N181" s="21">
        <f>'Daily data'!BI178+'Daily data'!BK178+'Daily data'!BM178+'Daily data'!BO178+'Daily data'!BQ178+'Daily data'!BS178+'Daily data'!BU178</f>
        <v>0</v>
      </c>
      <c r="O181" s="18">
        <f>'Daily data'!BV178+'Daily data'!BX178+'Daily data'!BZ178+'Daily data'!CB178+'Daily data'!CD178+'Daily data'!CF178+'Daily data'!CH178</f>
        <v>0</v>
      </c>
      <c r="P181" s="21">
        <f>'Daily data'!BW178+'Daily data'!BY178+'Daily data'!CA178+'Daily data'!CC178+'Daily data'!CE178+'Daily data'!CG178+'Daily data'!CI178</f>
        <v>0</v>
      </c>
      <c r="Q181" s="18">
        <f>'Daily data'!CJ178+'Daily data'!CL178+'Daily data'!CN178+'Daily data'!CP178+'Daily data'!CR178+'Daily data'!CT178+'Daily data'!CV178</f>
        <v>0</v>
      </c>
      <c r="R181" s="21">
        <f>'Daily data'!CK178+'Daily data'!CM178+'Daily data'!CO178+'Daily data'!CQ178+'Daily data'!CS178+'Daily data'!CU178+'Daily data'!CW178</f>
        <v>0</v>
      </c>
      <c r="S181" s="18">
        <f>'Daily data'!CX178+'Daily data'!CZ178+'Daily data'!DB178+'Daily data'!DD178+'Daily data'!DF178+'Daily data'!DH178+'Daily data'!DJ178</f>
        <v>0</v>
      </c>
      <c r="T181" s="21">
        <f>'Daily data'!CY178+'Daily data'!DA178+'Daily data'!DC178+'Daily data'!DE178+'Daily data'!DG178+'Daily data'!DI178+'Daily data'!DK178</f>
        <v>0</v>
      </c>
      <c r="U181" s="18">
        <f>'Daily data'!DL178+'Daily data'!DN178+'Daily data'!DP178+'Daily data'!DR178+'Daily data'!DT178+'Daily data'!DV178+'Daily data'!DX178</f>
        <v>0</v>
      </c>
      <c r="V181" s="21">
        <f>'Daily data'!DM178+'Daily data'!DO178+'Daily data'!DQ178+'Daily data'!DS178+'Daily data'!DU178+'Daily data'!DW178+'Daily data'!DY178</f>
        <v>0</v>
      </c>
      <c r="W181" s="18">
        <f>'Daily data'!DZ178+'Daily data'!EB178+'Daily data'!ED178+'Daily data'!EF178+'Daily data'!EH178+'Daily data'!EJ178+'Daily data'!EL178</f>
        <v>0</v>
      </c>
      <c r="X181" s="21">
        <f>'Daily data'!EA178+'Daily data'!EC178+'Daily data'!EE178+'Daily data'!EG178+'Daily data'!EI178+'Daily data'!EK178+'Daily data'!EM178</f>
        <v>0</v>
      </c>
      <c r="Y181" s="18">
        <f>'Daily data'!EN178+'Daily data'!EP178+'Daily data'!ER178+'Daily data'!ET178+'Daily data'!EV178+'Daily data'!EX178+'Daily data'!EZ178</f>
        <v>0</v>
      </c>
      <c r="Z181" s="21">
        <f>'Daily data'!EO178+'Daily data'!EQ178+'Daily data'!ES178+'Daily data'!EU178+'Daily data'!EW178+'Daily data'!EY178+'Daily data'!FA178</f>
        <v>0</v>
      </c>
      <c r="AA181" s="18">
        <f>'Daily data'!FB178+'Daily data'!FD178+'Daily data'!FF178+'Daily data'!FH178+'Daily data'!FJ178+'Daily data'!FL178+'Daily data'!FN178</f>
        <v>0</v>
      </c>
      <c r="AB181" s="21">
        <f>'Daily data'!FC178+'Daily data'!FE178+'Daily data'!FG178+'Daily data'!FI178+'Daily data'!FK178+'Daily data'!FM178+'Daily data'!FO178</f>
        <v>0</v>
      </c>
      <c r="AC181" s="18">
        <f>'Daily data'!FP178+'Daily data'!FR178+'Daily data'!FT178+'Daily data'!FV178+'Daily data'!FX178+'Daily data'!FZ178+'Daily data'!GB178</f>
        <v>0</v>
      </c>
      <c r="AD181" s="21">
        <f>'Daily data'!FQ178+'Daily data'!FS178+'Daily data'!FU178+'Daily data'!FW178+'Daily data'!FY178+'Daily data'!GA178+'Daily data'!GC178</f>
        <v>0</v>
      </c>
      <c r="AE181" s="18">
        <f>'Daily data'!GD178+'Daily data'!GF178+'Daily data'!GH178+'Daily data'!GJ178+'Daily data'!GL178+'Daily data'!GN178+'Daily data'!GP178</f>
        <v>0</v>
      </c>
      <c r="AF181" s="21">
        <f>'Daily data'!GE178+'Daily data'!GG178+'Daily data'!GI178+'Daily data'!GK178+'Daily data'!GM178+'Daily data'!GO178+'Daily data'!GQ178</f>
        <v>0</v>
      </c>
      <c r="AG181" s="18">
        <f t="shared" si="4"/>
        <v>0</v>
      </c>
      <c r="AH181" s="33">
        <f t="shared" si="5"/>
        <v>0</v>
      </c>
    </row>
    <row r="182" spans="1:34" x14ac:dyDescent="0.35">
      <c r="A182">
        <v>205</v>
      </c>
      <c r="B182" t="str">
        <f>IFERROR(VLOOKUP(A182,Lookup!$A$1:$B$34,2,FALSE),"")</f>
        <v>MUTTON</v>
      </c>
      <c r="C182" t="s">
        <v>180</v>
      </c>
      <c r="D182">
        <v>2</v>
      </c>
      <c r="E182" s="18">
        <f>'Daily data'!D184+'Daily data'!F184+'Daily data'!H184+'Daily data'!J184+'Daily data'!L184+'Daily data'!N184+'Daily data'!P184</f>
        <v>0</v>
      </c>
      <c r="F182" s="21">
        <f>'Daily data'!E184+'Daily data'!G184+'Daily data'!I184+'Daily data'!K184+'Daily data'!M184+'Daily data'!O184+'Daily data'!Q184</f>
        <v>0</v>
      </c>
      <c r="G182" s="18">
        <f>'Daily data'!R184+'Daily data'!T184+'Daily data'!V184+'Daily data'!X184+'Daily data'!Z184+'Daily data'!AB184+'Daily data'!AD184</f>
        <v>0</v>
      </c>
      <c r="H182" s="21">
        <f>'Daily data'!S184+'Daily data'!U184+'Daily data'!W184+'Daily data'!Y184+'Daily data'!AA184+'Daily data'!AC184+'Daily data'!AE184</f>
        <v>0</v>
      </c>
      <c r="I182" s="18">
        <f>'Daily data'!AF184+'Daily data'!AH184+'Daily data'!AJ184+'Daily data'!AL184+'Daily data'!AN184+'Daily data'!AP184+'Daily data'!AR184</f>
        <v>0</v>
      </c>
      <c r="J182" s="21">
        <f>'Daily data'!AG184+'Daily data'!AI184+'Daily data'!AK184+'Daily data'!AM184+'Daily data'!AO184+'Daily data'!AQ184+'Daily data'!AS184</f>
        <v>0</v>
      </c>
      <c r="K182" s="18">
        <f>'Daily data'!AT184+'Daily data'!AV184+'Daily data'!AX184+'Daily data'!AZ184+'Daily data'!BB184+'Daily data'!BD184+'Daily data'!BF184</f>
        <v>0</v>
      </c>
      <c r="L182" s="21">
        <f>'Daily data'!AU184+'Daily data'!AW184+'Daily data'!AY184+'Daily data'!BA184+'Daily data'!BC184+'Daily data'!BE184+'Daily data'!BG184</f>
        <v>0</v>
      </c>
      <c r="M182" s="18">
        <f>'Daily data'!BH184+'Daily data'!BJ184+'Daily data'!BL184+'Daily data'!BN184+'Daily data'!BP184+'Daily data'!BR184+'Daily data'!BT184</f>
        <v>0</v>
      </c>
      <c r="N182" s="21">
        <f>'Daily data'!BI184+'Daily data'!BK184+'Daily data'!BM184+'Daily data'!BO184+'Daily data'!BQ184+'Daily data'!BS184+'Daily data'!BU184</f>
        <v>0</v>
      </c>
      <c r="O182" s="18">
        <f>'Daily data'!BV184+'Daily data'!BX184+'Daily data'!BZ184+'Daily data'!CB184+'Daily data'!CD184+'Daily data'!CF184+'Daily data'!CH184</f>
        <v>0</v>
      </c>
      <c r="P182" s="21">
        <f>'Daily data'!BW184+'Daily data'!BY184+'Daily data'!CA184+'Daily data'!CC184+'Daily data'!CE184+'Daily data'!CG184+'Daily data'!CI184</f>
        <v>0</v>
      </c>
      <c r="Q182" s="18">
        <f>'Daily data'!CJ184+'Daily data'!CL184+'Daily data'!CN184+'Daily data'!CP184+'Daily data'!CR184+'Daily data'!CT184+'Daily data'!CV184</f>
        <v>0</v>
      </c>
      <c r="R182" s="21">
        <f>'Daily data'!CK184+'Daily data'!CM184+'Daily data'!CO184+'Daily data'!CQ184+'Daily data'!CS184+'Daily data'!CU184+'Daily data'!CW184</f>
        <v>0</v>
      </c>
      <c r="S182" s="18">
        <f>'Daily data'!CX184+'Daily data'!CZ184+'Daily data'!DB184+'Daily data'!DD184+'Daily data'!DF184+'Daily data'!DH184+'Daily data'!DJ184</f>
        <v>0</v>
      </c>
      <c r="T182" s="21">
        <f>'Daily data'!CY184+'Daily data'!DA184+'Daily data'!DC184+'Daily data'!DE184+'Daily data'!DG184+'Daily data'!DI184+'Daily data'!DK184</f>
        <v>0</v>
      </c>
      <c r="U182" s="18">
        <f>'Daily data'!DL184+'Daily data'!DN184+'Daily data'!DP184+'Daily data'!DR184+'Daily data'!DT184+'Daily data'!DV184+'Daily data'!DX184</f>
        <v>0</v>
      </c>
      <c r="V182" s="21">
        <f>'Daily data'!DM184+'Daily data'!DO184+'Daily data'!DQ184+'Daily data'!DS184+'Daily data'!DU184+'Daily data'!DW184+'Daily data'!DY184</f>
        <v>0</v>
      </c>
      <c r="W182" s="18">
        <f>'Daily data'!DZ184+'Daily data'!EB184+'Daily data'!ED184+'Daily data'!EF184+'Daily data'!EH184+'Daily data'!EJ184+'Daily data'!EL184</f>
        <v>0</v>
      </c>
      <c r="X182" s="21">
        <f>'Daily data'!EA184+'Daily data'!EC184+'Daily data'!EE184+'Daily data'!EG184+'Daily data'!EI184+'Daily data'!EK184+'Daily data'!EM184</f>
        <v>0</v>
      </c>
      <c r="Y182" s="18">
        <f>'Daily data'!EN184+'Daily data'!EP184+'Daily data'!ER184+'Daily data'!ET184+'Daily data'!EV184+'Daily data'!EX184+'Daily data'!EZ184</f>
        <v>0</v>
      </c>
      <c r="Z182" s="21">
        <f>'Daily data'!EO184+'Daily data'!EQ184+'Daily data'!ES184+'Daily data'!EU184+'Daily data'!EW184+'Daily data'!EY184+'Daily data'!FA184</f>
        <v>0</v>
      </c>
      <c r="AA182" s="18">
        <f>'Daily data'!FB184+'Daily data'!FD184+'Daily data'!FF184+'Daily data'!FH184+'Daily data'!FJ184+'Daily data'!FL184+'Daily data'!FN184</f>
        <v>0</v>
      </c>
      <c r="AB182" s="21">
        <f>'Daily data'!FC184+'Daily data'!FE184+'Daily data'!FG184+'Daily data'!FI184+'Daily data'!FK184+'Daily data'!FM184+'Daily data'!FO184</f>
        <v>0</v>
      </c>
      <c r="AC182" s="18">
        <f>'Daily data'!FP184+'Daily data'!FR184+'Daily data'!FT184+'Daily data'!FV184+'Daily data'!FX184+'Daily data'!FZ184+'Daily data'!GB184</f>
        <v>0</v>
      </c>
      <c r="AD182" s="21">
        <f>'Daily data'!FQ184+'Daily data'!FS184+'Daily data'!FU184+'Daily data'!FW184+'Daily data'!FY184+'Daily data'!GA184+'Daily data'!GC184</f>
        <v>0</v>
      </c>
      <c r="AE182" s="18">
        <f>'Daily data'!GD184+'Daily data'!GF184+'Daily data'!GH184+'Daily data'!GJ184+'Daily data'!GL184+'Daily data'!GN184+'Daily data'!GP184</f>
        <v>0</v>
      </c>
      <c r="AF182" s="21">
        <f>'Daily data'!GE184+'Daily data'!GG184+'Daily data'!GI184+'Daily data'!GK184+'Daily data'!GM184+'Daily data'!GO184+'Daily data'!GQ184</f>
        <v>0</v>
      </c>
      <c r="AG182" s="18">
        <f t="shared" si="4"/>
        <v>0</v>
      </c>
      <c r="AH182" s="33">
        <f t="shared" si="5"/>
        <v>0</v>
      </c>
    </row>
    <row r="183" spans="1:34" x14ac:dyDescent="0.35">
      <c r="A183">
        <v>205</v>
      </c>
      <c r="B183" t="str">
        <f>IFERROR(VLOOKUP(A183,Lookup!$A$1:$B$34,2,FALSE),"")</f>
        <v>MUTTON</v>
      </c>
      <c r="C183" t="s">
        <v>181</v>
      </c>
      <c r="D183">
        <v>2</v>
      </c>
      <c r="E183" s="18">
        <f>'Daily data'!D185+'Daily data'!F185+'Daily data'!H185+'Daily data'!J185+'Daily data'!L185+'Daily data'!N185+'Daily data'!P185</f>
        <v>0</v>
      </c>
      <c r="F183" s="21">
        <f>'Daily data'!E185+'Daily data'!G185+'Daily data'!I185+'Daily data'!K185+'Daily data'!M185+'Daily data'!O185+'Daily data'!Q185</f>
        <v>0</v>
      </c>
      <c r="G183" s="18">
        <f>'Daily data'!R185+'Daily data'!T185+'Daily data'!V185+'Daily data'!X185+'Daily data'!Z185+'Daily data'!AB185+'Daily data'!AD185</f>
        <v>0</v>
      </c>
      <c r="H183" s="21">
        <f>'Daily data'!S185+'Daily data'!U185+'Daily data'!W185+'Daily data'!Y185+'Daily data'!AA185+'Daily data'!AC185+'Daily data'!AE185</f>
        <v>0</v>
      </c>
      <c r="I183" s="18">
        <f>'Daily data'!AF185+'Daily data'!AH185+'Daily data'!AJ185+'Daily data'!AL185+'Daily data'!AN185+'Daily data'!AP185+'Daily data'!AR185</f>
        <v>0</v>
      </c>
      <c r="J183" s="21">
        <f>'Daily data'!AG185+'Daily data'!AI185+'Daily data'!AK185+'Daily data'!AM185+'Daily data'!AO185+'Daily data'!AQ185+'Daily data'!AS185</f>
        <v>0</v>
      </c>
      <c r="K183" s="18">
        <f>'Daily data'!AT185+'Daily data'!AV185+'Daily data'!AX185+'Daily data'!AZ185+'Daily data'!BB185+'Daily data'!BD185+'Daily data'!BF185</f>
        <v>0</v>
      </c>
      <c r="L183" s="21">
        <f>'Daily data'!AU185+'Daily data'!AW185+'Daily data'!AY185+'Daily data'!BA185+'Daily data'!BC185+'Daily data'!BE185+'Daily data'!BG185</f>
        <v>0</v>
      </c>
      <c r="M183" s="18">
        <f>'Daily data'!BH185+'Daily data'!BJ185+'Daily data'!BL185+'Daily data'!BN185+'Daily data'!BP185+'Daily data'!BR185+'Daily data'!BT185</f>
        <v>0</v>
      </c>
      <c r="N183" s="21">
        <f>'Daily data'!BI185+'Daily data'!BK185+'Daily data'!BM185+'Daily data'!BO185+'Daily data'!BQ185+'Daily data'!BS185+'Daily data'!BU185</f>
        <v>0</v>
      </c>
      <c r="O183" s="18">
        <f>'Daily data'!BV185+'Daily data'!BX185+'Daily data'!BZ185+'Daily data'!CB185+'Daily data'!CD185+'Daily data'!CF185+'Daily data'!CH185</f>
        <v>0</v>
      </c>
      <c r="P183" s="21">
        <f>'Daily data'!BW185+'Daily data'!BY185+'Daily data'!CA185+'Daily data'!CC185+'Daily data'!CE185+'Daily data'!CG185+'Daily data'!CI185</f>
        <v>0</v>
      </c>
      <c r="Q183" s="18">
        <f>'Daily data'!CJ185+'Daily data'!CL185+'Daily data'!CN185+'Daily data'!CP185+'Daily data'!CR185+'Daily data'!CT185+'Daily data'!CV185</f>
        <v>0</v>
      </c>
      <c r="R183" s="21">
        <f>'Daily data'!CK185+'Daily data'!CM185+'Daily data'!CO185+'Daily data'!CQ185+'Daily data'!CS185+'Daily data'!CU185+'Daily data'!CW185</f>
        <v>0</v>
      </c>
      <c r="S183" s="18">
        <f>'Daily data'!CX185+'Daily data'!CZ185+'Daily data'!DB185+'Daily data'!DD185+'Daily data'!DF185+'Daily data'!DH185+'Daily data'!DJ185</f>
        <v>0</v>
      </c>
      <c r="T183" s="21">
        <f>'Daily data'!CY185+'Daily data'!DA185+'Daily data'!DC185+'Daily data'!DE185+'Daily data'!DG185+'Daily data'!DI185+'Daily data'!DK185</f>
        <v>0</v>
      </c>
      <c r="U183" s="18">
        <f>'Daily data'!DL185+'Daily data'!DN185+'Daily data'!DP185+'Daily data'!DR185+'Daily data'!DT185+'Daily data'!DV185+'Daily data'!DX185</f>
        <v>0</v>
      </c>
      <c r="V183" s="21">
        <f>'Daily data'!DM185+'Daily data'!DO185+'Daily data'!DQ185+'Daily data'!DS185+'Daily data'!DU185+'Daily data'!DW185+'Daily data'!DY185</f>
        <v>0</v>
      </c>
      <c r="W183" s="18">
        <f>'Daily data'!DZ185+'Daily data'!EB185+'Daily data'!ED185+'Daily data'!EF185+'Daily data'!EH185+'Daily data'!EJ185+'Daily data'!EL185</f>
        <v>0</v>
      </c>
      <c r="X183" s="21">
        <f>'Daily data'!EA185+'Daily data'!EC185+'Daily data'!EE185+'Daily data'!EG185+'Daily data'!EI185+'Daily data'!EK185+'Daily data'!EM185</f>
        <v>0</v>
      </c>
      <c r="Y183" s="18">
        <f>'Daily data'!EN185+'Daily data'!EP185+'Daily data'!ER185+'Daily data'!ET185+'Daily data'!EV185+'Daily data'!EX185+'Daily data'!EZ185</f>
        <v>0</v>
      </c>
      <c r="Z183" s="21">
        <f>'Daily data'!EO185+'Daily data'!EQ185+'Daily data'!ES185+'Daily data'!EU185+'Daily data'!EW185+'Daily data'!EY185+'Daily data'!FA185</f>
        <v>0</v>
      </c>
      <c r="AA183" s="18">
        <f>'Daily data'!FB185+'Daily data'!FD185+'Daily data'!FF185+'Daily data'!FH185+'Daily data'!FJ185+'Daily data'!FL185+'Daily data'!FN185</f>
        <v>0</v>
      </c>
      <c r="AB183" s="21">
        <f>'Daily data'!FC185+'Daily data'!FE185+'Daily data'!FG185+'Daily data'!FI185+'Daily data'!FK185+'Daily data'!FM185+'Daily data'!FO185</f>
        <v>0</v>
      </c>
      <c r="AC183" s="18">
        <f>'Daily data'!FP185+'Daily data'!FR185+'Daily data'!FT185+'Daily data'!FV185+'Daily data'!FX185+'Daily data'!FZ185+'Daily data'!GB185</f>
        <v>0</v>
      </c>
      <c r="AD183" s="21">
        <f>'Daily data'!FQ185+'Daily data'!FS185+'Daily data'!FU185+'Daily data'!FW185+'Daily data'!FY185+'Daily data'!GA185+'Daily data'!GC185</f>
        <v>0</v>
      </c>
      <c r="AE183" s="18">
        <f>'Daily data'!GD185+'Daily data'!GF185+'Daily data'!GH185+'Daily data'!GJ185+'Daily data'!GL185+'Daily data'!GN185+'Daily data'!GP185</f>
        <v>0</v>
      </c>
      <c r="AF183" s="21">
        <f>'Daily data'!GE185+'Daily data'!GG185+'Daily data'!GI185+'Daily data'!GK185+'Daily data'!GM185+'Daily data'!GO185+'Daily data'!GQ185</f>
        <v>0</v>
      </c>
      <c r="AG183" s="18">
        <f t="shared" si="4"/>
        <v>0</v>
      </c>
      <c r="AH183" s="33">
        <f t="shared" si="5"/>
        <v>0</v>
      </c>
    </row>
    <row r="184" spans="1:34" x14ac:dyDescent="0.35">
      <c r="A184">
        <v>205</v>
      </c>
      <c r="B184" t="str">
        <f>IFERROR(VLOOKUP(A184,Lookup!$A$1:$B$34,2,FALSE),"")</f>
        <v>MUTTON</v>
      </c>
      <c r="C184" t="s">
        <v>185</v>
      </c>
      <c r="D184">
        <v>2</v>
      </c>
      <c r="E184" s="18">
        <f>'Daily data'!D189+'Daily data'!F189+'Daily data'!H189+'Daily data'!J189+'Daily data'!L189+'Daily data'!N189+'Daily data'!P189</f>
        <v>0</v>
      </c>
      <c r="F184" s="21">
        <f>'Daily data'!E189+'Daily data'!G189+'Daily data'!I189+'Daily data'!K189+'Daily data'!M189+'Daily data'!O189+'Daily data'!Q189</f>
        <v>0</v>
      </c>
      <c r="G184" s="18">
        <f>'Daily data'!R189+'Daily data'!T189+'Daily data'!V189+'Daily data'!X189+'Daily data'!Z189+'Daily data'!AB189+'Daily data'!AD189</f>
        <v>0</v>
      </c>
      <c r="H184" s="21">
        <f>'Daily data'!S189+'Daily data'!U189+'Daily data'!W189+'Daily data'!Y189+'Daily data'!AA189+'Daily data'!AC189+'Daily data'!AE189</f>
        <v>0</v>
      </c>
      <c r="I184" s="18">
        <f>'Daily data'!AF189+'Daily data'!AH189+'Daily data'!AJ189+'Daily data'!AL189+'Daily data'!AN189+'Daily data'!AP189+'Daily data'!AR189</f>
        <v>0</v>
      </c>
      <c r="J184" s="21">
        <f>'Daily data'!AG189+'Daily data'!AI189+'Daily data'!AK189+'Daily data'!AM189+'Daily data'!AO189+'Daily data'!AQ189+'Daily data'!AS189</f>
        <v>0</v>
      </c>
      <c r="K184" s="18">
        <f>'Daily data'!AT189+'Daily data'!AV189+'Daily data'!AX189+'Daily data'!AZ189+'Daily data'!BB189+'Daily data'!BD189+'Daily data'!BF189</f>
        <v>0</v>
      </c>
      <c r="L184" s="21">
        <f>'Daily data'!AU189+'Daily data'!AW189+'Daily data'!AY189+'Daily data'!BA189+'Daily data'!BC189+'Daily data'!BE189+'Daily data'!BG189</f>
        <v>0</v>
      </c>
      <c r="M184" s="18">
        <f>'Daily data'!BH189+'Daily data'!BJ189+'Daily data'!BL189+'Daily data'!BN189+'Daily data'!BP189+'Daily data'!BR189+'Daily data'!BT189</f>
        <v>0</v>
      </c>
      <c r="N184" s="21">
        <f>'Daily data'!BI189+'Daily data'!BK189+'Daily data'!BM189+'Daily data'!BO189+'Daily data'!BQ189+'Daily data'!BS189+'Daily data'!BU189</f>
        <v>0</v>
      </c>
      <c r="O184" s="18">
        <f>'Daily data'!BV189+'Daily data'!BX189+'Daily data'!BZ189+'Daily data'!CB189+'Daily data'!CD189+'Daily data'!CF189+'Daily data'!CH189</f>
        <v>0</v>
      </c>
      <c r="P184" s="21">
        <f>'Daily data'!BW189+'Daily data'!BY189+'Daily data'!CA189+'Daily data'!CC189+'Daily data'!CE189+'Daily data'!CG189+'Daily data'!CI189</f>
        <v>0</v>
      </c>
      <c r="Q184" s="18">
        <f>'Daily data'!CJ189+'Daily data'!CL189+'Daily data'!CN189+'Daily data'!CP189+'Daily data'!CR189+'Daily data'!CT189+'Daily data'!CV189</f>
        <v>0</v>
      </c>
      <c r="R184" s="21">
        <f>'Daily data'!CK189+'Daily data'!CM189+'Daily data'!CO189+'Daily data'!CQ189+'Daily data'!CS189+'Daily data'!CU189+'Daily data'!CW189</f>
        <v>0</v>
      </c>
      <c r="S184" s="18">
        <f>'Daily data'!CX189+'Daily data'!CZ189+'Daily data'!DB189+'Daily data'!DD189+'Daily data'!DF189+'Daily data'!DH189+'Daily data'!DJ189</f>
        <v>0</v>
      </c>
      <c r="T184" s="21">
        <f>'Daily data'!CY189+'Daily data'!DA189+'Daily data'!DC189+'Daily data'!DE189+'Daily data'!DG189+'Daily data'!DI189+'Daily data'!DK189</f>
        <v>0</v>
      </c>
      <c r="U184" s="18">
        <f>'Daily data'!DL189+'Daily data'!DN189+'Daily data'!DP189+'Daily data'!DR189+'Daily data'!DT189+'Daily data'!DV189+'Daily data'!DX189</f>
        <v>0</v>
      </c>
      <c r="V184" s="21">
        <f>'Daily data'!DM189+'Daily data'!DO189+'Daily data'!DQ189+'Daily data'!DS189+'Daily data'!DU189+'Daily data'!DW189+'Daily data'!DY189</f>
        <v>0</v>
      </c>
      <c r="W184" s="18">
        <f>'Daily data'!DZ189+'Daily data'!EB189+'Daily data'!ED189+'Daily data'!EF189+'Daily data'!EH189+'Daily data'!EJ189+'Daily data'!EL189</f>
        <v>0</v>
      </c>
      <c r="X184" s="21">
        <f>'Daily data'!EA189+'Daily data'!EC189+'Daily data'!EE189+'Daily data'!EG189+'Daily data'!EI189+'Daily data'!EK189+'Daily data'!EM189</f>
        <v>0</v>
      </c>
      <c r="Y184" s="18">
        <f>'Daily data'!EN189+'Daily data'!EP189+'Daily data'!ER189+'Daily data'!ET189+'Daily data'!EV189+'Daily data'!EX189+'Daily data'!EZ189</f>
        <v>0</v>
      </c>
      <c r="Z184" s="21">
        <f>'Daily data'!EO189+'Daily data'!EQ189+'Daily data'!ES189+'Daily data'!EU189+'Daily data'!EW189+'Daily data'!EY189+'Daily data'!FA189</f>
        <v>0</v>
      </c>
      <c r="AA184" s="18">
        <f>'Daily data'!FB189+'Daily data'!FD189+'Daily data'!FF189+'Daily data'!FH189+'Daily data'!FJ189+'Daily data'!FL189+'Daily data'!FN189</f>
        <v>0</v>
      </c>
      <c r="AB184" s="21">
        <f>'Daily data'!FC189+'Daily data'!FE189+'Daily data'!FG189+'Daily data'!FI189+'Daily data'!FK189+'Daily data'!FM189+'Daily data'!FO189</f>
        <v>0</v>
      </c>
      <c r="AC184" s="18">
        <f>'Daily data'!FP189+'Daily data'!FR189+'Daily data'!FT189+'Daily data'!FV189+'Daily data'!FX189+'Daily data'!FZ189+'Daily data'!GB189</f>
        <v>0</v>
      </c>
      <c r="AD184" s="21">
        <f>'Daily data'!FQ189+'Daily data'!FS189+'Daily data'!FU189+'Daily data'!FW189+'Daily data'!FY189+'Daily data'!GA189+'Daily data'!GC189</f>
        <v>0</v>
      </c>
      <c r="AE184" s="18">
        <f>'Daily data'!GD189+'Daily data'!GF189+'Daily data'!GH189+'Daily data'!GJ189+'Daily data'!GL189+'Daily data'!GN189+'Daily data'!GP189</f>
        <v>0</v>
      </c>
      <c r="AF184" s="21">
        <f>'Daily data'!GE189+'Daily data'!GG189+'Daily data'!GI189+'Daily data'!GK189+'Daily data'!GM189+'Daily data'!GO189+'Daily data'!GQ189</f>
        <v>0</v>
      </c>
      <c r="AG184" s="18">
        <f t="shared" si="4"/>
        <v>0</v>
      </c>
      <c r="AH184" s="33">
        <f t="shared" si="5"/>
        <v>0</v>
      </c>
    </row>
    <row r="185" spans="1:34" x14ac:dyDescent="0.35">
      <c r="A185">
        <v>205</v>
      </c>
      <c r="B185" t="str">
        <f>IFERROR(VLOOKUP(A185,Lookup!$A$1:$B$34,2,FALSE),"")</f>
        <v>MUTTON</v>
      </c>
      <c r="C185" t="s">
        <v>188</v>
      </c>
      <c r="D185">
        <v>2</v>
      </c>
      <c r="E185" s="18">
        <f>'Daily data'!D192+'Daily data'!F192+'Daily data'!H192+'Daily data'!J192+'Daily data'!L192+'Daily data'!N192+'Daily data'!P192</f>
        <v>0</v>
      </c>
      <c r="F185" s="21">
        <f>'Daily data'!E192+'Daily data'!G192+'Daily data'!I192+'Daily data'!K192+'Daily data'!M192+'Daily data'!O192+'Daily data'!Q192</f>
        <v>0</v>
      </c>
      <c r="G185" s="18">
        <f>'Daily data'!R192+'Daily data'!T192+'Daily data'!V192+'Daily data'!X192+'Daily data'!Z192+'Daily data'!AB192+'Daily data'!AD192</f>
        <v>0</v>
      </c>
      <c r="H185" s="21">
        <f>'Daily data'!S192+'Daily data'!U192+'Daily data'!W192+'Daily data'!Y192+'Daily data'!AA192+'Daily data'!AC192+'Daily data'!AE192</f>
        <v>0</v>
      </c>
      <c r="I185" s="18">
        <f>'Daily data'!AF192+'Daily data'!AH192+'Daily data'!AJ192+'Daily data'!AL192+'Daily data'!AN192+'Daily data'!AP192+'Daily data'!AR192</f>
        <v>0</v>
      </c>
      <c r="J185" s="21">
        <f>'Daily data'!AG192+'Daily data'!AI192+'Daily data'!AK192+'Daily data'!AM192+'Daily data'!AO192+'Daily data'!AQ192+'Daily data'!AS192</f>
        <v>0</v>
      </c>
      <c r="K185" s="18">
        <f>'Daily data'!AT192+'Daily data'!AV192+'Daily data'!AX192+'Daily data'!AZ192+'Daily data'!BB192+'Daily data'!BD192+'Daily data'!BF192</f>
        <v>0</v>
      </c>
      <c r="L185" s="21">
        <f>'Daily data'!AU192+'Daily data'!AW192+'Daily data'!AY192+'Daily data'!BA192+'Daily data'!BC192+'Daily data'!BE192+'Daily data'!BG192</f>
        <v>0</v>
      </c>
      <c r="M185" s="18">
        <f>'Daily data'!BH192+'Daily data'!BJ192+'Daily data'!BL192+'Daily data'!BN192+'Daily data'!BP192+'Daily data'!BR192+'Daily data'!BT192</f>
        <v>0</v>
      </c>
      <c r="N185" s="21">
        <f>'Daily data'!BI192+'Daily data'!BK192+'Daily data'!BM192+'Daily data'!BO192+'Daily data'!BQ192+'Daily data'!BS192+'Daily data'!BU192</f>
        <v>0</v>
      </c>
      <c r="O185" s="18">
        <f>'Daily data'!BV192+'Daily data'!BX192+'Daily data'!BZ192+'Daily data'!CB192+'Daily data'!CD192+'Daily data'!CF192+'Daily data'!CH192</f>
        <v>0</v>
      </c>
      <c r="P185" s="21">
        <f>'Daily data'!BW192+'Daily data'!BY192+'Daily data'!CA192+'Daily data'!CC192+'Daily data'!CE192+'Daily data'!CG192+'Daily data'!CI192</f>
        <v>0</v>
      </c>
      <c r="Q185" s="18">
        <f>'Daily data'!CJ192+'Daily data'!CL192+'Daily data'!CN192+'Daily data'!CP192+'Daily data'!CR192+'Daily data'!CT192+'Daily data'!CV192</f>
        <v>0</v>
      </c>
      <c r="R185" s="21">
        <f>'Daily data'!CK192+'Daily data'!CM192+'Daily data'!CO192+'Daily data'!CQ192+'Daily data'!CS192+'Daily data'!CU192+'Daily data'!CW192</f>
        <v>0</v>
      </c>
      <c r="S185" s="18">
        <f>'Daily data'!CX192+'Daily data'!CZ192+'Daily data'!DB192+'Daily data'!DD192+'Daily data'!DF192+'Daily data'!DH192+'Daily data'!DJ192</f>
        <v>0</v>
      </c>
      <c r="T185" s="21">
        <f>'Daily data'!CY192+'Daily data'!DA192+'Daily data'!DC192+'Daily data'!DE192+'Daily data'!DG192+'Daily data'!DI192+'Daily data'!DK192</f>
        <v>0</v>
      </c>
      <c r="U185" s="18">
        <f>'Daily data'!DL192+'Daily data'!DN192+'Daily data'!DP192+'Daily data'!DR192+'Daily data'!DT192+'Daily data'!DV192+'Daily data'!DX192</f>
        <v>0</v>
      </c>
      <c r="V185" s="21">
        <f>'Daily data'!DM192+'Daily data'!DO192+'Daily data'!DQ192+'Daily data'!DS192+'Daily data'!DU192+'Daily data'!DW192+'Daily data'!DY192</f>
        <v>0</v>
      </c>
      <c r="W185" s="18">
        <f>'Daily data'!DZ192+'Daily data'!EB192+'Daily data'!ED192+'Daily data'!EF192+'Daily data'!EH192+'Daily data'!EJ192+'Daily data'!EL192</f>
        <v>0</v>
      </c>
      <c r="X185" s="21">
        <f>'Daily data'!EA192+'Daily data'!EC192+'Daily data'!EE192+'Daily data'!EG192+'Daily data'!EI192+'Daily data'!EK192+'Daily data'!EM192</f>
        <v>0</v>
      </c>
      <c r="Y185" s="18">
        <f>'Daily data'!EN192+'Daily data'!EP192+'Daily data'!ER192+'Daily data'!ET192+'Daily data'!EV192+'Daily data'!EX192+'Daily data'!EZ192</f>
        <v>0</v>
      </c>
      <c r="Z185" s="21">
        <f>'Daily data'!EO192+'Daily data'!EQ192+'Daily data'!ES192+'Daily data'!EU192+'Daily data'!EW192+'Daily data'!EY192+'Daily data'!FA192</f>
        <v>0</v>
      </c>
      <c r="AA185" s="18">
        <f>'Daily data'!FB192+'Daily data'!FD192+'Daily data'!FF192+'Daily data'!FH192+'Daily data'!FJ192+'Daily data'!FL192+'Daily data'!FN192</f>
        <v>0</v>
      </c>
      <c r="AB185" s="21">
        <f>'Daily data'!FC192+'Daily data'!FE192+'Daily data'!FG192+'Daily data'!FI192+'Daily data'!FK192+'Daily data'!FM192+'Daily data'!FO192</f>
        <v>0</v>
      </c>
      <c r="AC185" s="18">
        <f>'Daily data'!FP192+'Daily data'!FR192+'Daily data'!FT192+'Daily data'!FV192+'Daily data'!FX192+'Daily data'!FZ192+'Daily data'!GB192</f>
        <v>0</v>
      </c>
      <c r="AD185" s="21">
        <f>'Daily data'!FQ192+'Daily data'!FS192+'Daily data'!FU192+'Daily data'!FW192+'Daily data'!FY192+'Daily data'!GA192+'Daily data'!GC192</f>
        <v>0</v>
      </c>
      <c r="AE185" s="18">
        <f>'Daily data'!GD192+'Daily data'!GF192+'Daily data'!GH192+'Daily data'!GJ192+'Daily data'!GL192+'Daily data'!GN192+'Daily data'!GP192</f>
        <v>0</v>
      </c>
      <c r="AF185" s="21">
        <f>'Daily data'!GE192+'Daily data'!GG192+'Daily data'!GI192+'Daily data'!GK192+'Daily data'!GM192+'Daily data'!GO192+'Daily data'!GQ192</f>
        <v>0</v>
      </c>
      <c r="AG185" s="18">
        <f t="shared" si="4"/>
        <v>0</v>
      </c>
      <c r="AH185" s="33">
        <f t="shared" si="5"/>
        <v>0</v>
      </c>
    </row>
    <row r="186" spans="1:34" x14ac:dyDescent="0.35">
      <c r="A186">
        <v>205</v>
      </c>
      <c r="B186" t="str">
        <f>IFERROR(VLOOKUP(A186,Lookup!$A$1:$B$34,2,FALSE),"")</f>
        <v>MUTTON</v>
      </c>
      <c r="C186" t="s">
        <v>236</v>
      </c>
      <c r="D186">
        <v>2</v>
      </c>
      <c r="E186" s="18">
        <f>'Daily data'!D244+'Daily data'!F244+'Daily data'!H244+'Daily data'!J244+'Daily data'!L244+'Daily data'!N244+'Daily data'!P244</f>
        <v>0</v>
      </c>
      <c r="F186" s="21">
        <f>'Daily data'!E244+'Daily data'!G244+'Daily data'!I244+'Daily data'!K244+'Daily data'!M244+'Daily data'!O244+'Daily data'!Q244</f>
        <v>0</v>
      </c>
      <c r="G186" s="18">
        <f>'Daily data'!R244+'Daily data'!T244+'Daily data'!V244+'Daily data'!X244+'Daily data'!Z244+'Daily data'!AB244+'Daily data'!AD244</f>
        <v>0</v>
      </c>
      <c r="H186" s="21">
        <f>'Daily data'!S244+'Daily data'!U244+'Daily data'!W244+'Daily data'!Y244+'Daily data'!AA244+'Daily data'!AC244+'Daily data'!AE244</f>
        <v>0</v>
      </c>
      <c r="I186" s="18">
        <f>'Daily data'!AF244+'Daily data'!AH244+'Daily data'!AJ244+'Daily data'!AL244+'Daily data'!AN244+'Daily data'!AP244+'Daily data'!AR244</f>
        <v>0</v>
      </c>
      <c r="J186" s="21">
        <f>'Daily data'!AG244+'Daily data'!AI244+'Daily data'!AK244+'Daily data'!AM244+'Daily data'!AO244+'Daily data'!AQ244+'Daily data'!AS244</f>
        <v>0</v>
      </c>
      <c r="K186" s="18">
        <f>'Daily data'!AT244+'Daily data'!AV244+'Daily data'!AX244+'Daily data'!AZ244+'Daily data'!BB244+'Daily data'!BD244+'Daily data'!BF244</f>
        <v>0</v>
      </c>
      <c r="L186" s="21">
        <f>'Daily data'!AU244+'Daily data'!AW244+'Daily data'!AY244+'Daily data'!BA244+'Daily data'!BC244+'Daily data'!BE244+'Daily data'!BG244</f>
        <v>0</v>
      </c>
      <c r="M186" s="18">
        <f>'Daily data'!BH244+'Daily data'!BJ244+'Daily data'!BL244+'Daily data'!BN244+'Daily data'!BP244+'Daily data'!BR244+'Daily data'!BT244</f>
        <v>0</v>
      </c>
      <c r="N186" s="21">
        <f>'Daily data'!BI244+'Daily data'!BK244+'Daily data'!BM244+'Daily data'!BO244+'Daily data'!BQ244+'Daily data'!BS244+'Daily data'!BU244</f>
        <v>0</v>
      </c>
      <c r="O186" s="18">
        <f>'Daily data'!BV244+'Daily data'!BX244+'Daily data'!BZ244+'Daily data'!CB244+'Daily data'!CD244+'Daily data'!CF244+'Daily data'!CH244</f>
        <v>0</v>
      </c>
      <c r="P186" s="21">
        <f>'Daily data'!BW244+'Daily data'!BY244+'Daily data'!CA244+'Daily data'!CC244+'Daily data'!CE244+'Daily data'!CG244+'Daily data'!CI244</f>
        <v>0</v>
      </c>
      <c r="Q186" s="18">
        <f>'Daily data'!CJ244+'Daily data'!CL244+'Daily data'!CN244+'Daily data'!CP244+'Daily data'!CR244+'Daily data'!CT244+'Daily data'!CV244</f>
        <v>0</v>
      </c>
      <c r="R186" s="21">
        <f>'Daily data'!CK244+'Daily data'!CM244+'Daily data'!CO244+'Daily data'!CQ244+'Daily data'!CS244+'Daily data'!CU244+'Daily data'!CW244</f>
        <v>0</v>
      </c>
      <c r="S186" s="18">
        <f>'Daily data'!CX244+'Daily data'!CZ244+'Daily data'!DB244+'Daily data'!DD244+'Daily data'!DF244+'Daily data'!DH244+'Daily data'!DJ244</f>
        <v>0</v>
      </c>
      <c r="T186" s="21">
        <f>'Daily data'!CY244+'Daily data'!DA244+'Daily data'!DC244+'Daily data'!DE244+'Daily data'!DG244+'Daily data'!DI244+'Daily data'!DK244</f>
        <v>0</v>
      </c>
      <c r="U186" s="18">
        <f>'Daily data'!DL244+'Daily data'!DN244+'Daily data'!DP244+'Daily data'!DR244+'Daily data'!DT244+'Daily data'!DV244+'Daily data'!DX244</f>
        <v>0</v>
      </c>
      <c r="V186" s="21">
        <f>'Daily data'!DM244+'Daily data'!DO244+'Daily data'!DQ244+'Daily data'!DS244+'Daily data'!DU244+'Daily data'!DW244+'Daily data'!DY244</f>
        <v>0</v>
      </c>
      <c r="W186" s="18">
        <f>'Daily data'!DZ244+'Daily data'!EB244+'Daily data'!ED244+'Daily data'!EF244+'Daily data'!EH244+'Daily data'!EJ244+'Daily data'!EL244</f>
        <v>0</v>
      </c>
      <c r="X186" s="21">
        <f>'Daily data'!EA244+'Daily data'!EC244+'Daily data'!EE244+'Daily data'!EG244+'Daily data'!EI244+'Daily data'!EK244+'Daily data'!EM244</f>
        <v>0</v>
      </c>
      <c r="Y186" s="18">
        <f>'Daily data'!EN244+'Daily data'!EP244+'Daily data'!ER244+'Daily data'!ET244+'Daily data'!EV244+'Daily data'!EX244+'Daily data'!EZ244</f>
        <v>0</v>
      </c>
      <c r="Z186" s="21">
        <f>'Daily data'!EO244+'Daily data'!EQ244+'Daily data'!ES244+'Daily data'!EU244+'Daily data'!EW244+'Daily data'!EY244+'Daily data'!FA244</f>
        <v>0</v>
      </c>
      <c r="AA186" s="18">
        <f>'Daily data'!FB244+'Daily data'!FD244+'Daily data'!FF244+'Daily data'!FH244+'Daily data'!FJ244+'Daily data'!FL244+'Daily data'!FN244</f>
        <v>0</v>
      </c>
      <c r="AB186" s="21">
        <f>'Daily data'!FC244+'Daily data'!FE244+'Daily data'!FG244+'Daily data'!FI244+'Daily data'!FK244+'Daily data'!FM244+'Daily data'!FO244</f>
        <v>0</v>
      </c>
      <c r="AC186" s="18">
        <f>'Daily data'!FP244+'Daily data'!FR244+'Daily data'!FT244+'Daily data'!FV244+'Daily data'!FX244+'Daily data'!FZ244+'Daily data'!GB244</f>
        <v>0</v>
      </c>
      <c r="AD186" s="21">
        <f>'Daily data'!FQ244+'Daily data'!FS244+'Daily data'!FU244+'Daily data'!FW244+'Daily data'!FY244+'Daily data'!GA244+'Daily data'!GC244</f>
        <v>0</v>
      </c>
      <c r="AE186" s="18">
        <f>'Daily data'!GD244+'Daily data'!GF244+'Daily data'!GH244+'Daily data'!GJ244+'Daily data'!GL244+'Daily data'!GN244+'Daily data'!GP244</f>
        <v>0</v>
      </c>
      <c r="AF186" s="21">
        <f>'Daily data'!GE244+'Daily data'!GG244+'Daily data'!GI244+'Daily data'!GK244+'Daily data'!GM244+'Daily data'!GO244+'Daily data'!GQ244</f>
        <v>0</v>
      </c>
      <c r="AG186" s="18">
        <f t="shared" si="4"/>
        <v>0</v>
      </c>
      <c r="AH186" s="33">
        <f t="shared" si="5"/>
        <v>0</v>
      </c>
    </row>
    <row r="187" spans="1:34" x14ac:dyDescent="0.35">
      <c r="A187">
        <v>205</v>
      </c>
      <c r="B187" t="str">
        <f>IFERROR(VLOOKUP(A187,Lookup!$A$1:$B$34,2,FALSE),"")</f>
        <v>MUTTON</v>
      </c>
      <c r="C187">
        <v>1</v>
      </c>
      <c r="D187">
        <v>2</v>
      </c>
      <c r="E187" s="18">
        <f>'Daily data'!D254+'Daily data'!F254+'Daily data'!H254+'Daily data'!J254+'Daily data'!L254+'Daily data'!N254+'Daily data'!P254</f>
        <v>0</v>
      </c>
      <c r="F187" s="21">
        <f>'Daily data'!E254+'Daily data'!G254+'Daily data'!I254+'Daily data'!K254+'Daily data'!M254+'Daily data'!O254+'Daily data'!Q254</f>
        <v>0</v>
      </c>
      <c r="G187" s="18">
        <f>'Daily data'!R254+'Daily data'!T254+'Daily data'!V254+'Daily data'!X254+'Daily data'!Z254+'Daily data'!AB254+'Daily data'!AD254</f>
        <v>0</v>
      </c>
      <c r="H187" s="21">
        <f>'Daily data'!S254+'Daily data'!U254+'Daily data'!W254+'Daily data'!Y254+'Daily data'!AA254+'Daily data'!AC254+'Daily data'!AE254</f>
        <v>0</v>
      </c>
      <c r="I187" s="18">
        <f>'Daily data'!AF254+'Daily data'!AH254+'Daily data'!AJ254+'Daily data'!AL254+'Daily data'!AN254+'Daily data'!AP254+'Daily data'!AR254</f>
        <v>0</v>
      </c>
      <c r="J187" s="21">
        <f>'Daily data'!AG254+'Daily data'!AI254+'Daily data'!AK254+'Daily data'!AM254+'Daily data'!AO254+'Daily data'!AQ254+'Daily data'!AS254</f>
        <v>0</v>
      </c>
      <c r="K187" s="18">
        <f>'Daily data'!AT254+'Daily data'!AV254+'Daily data'!AX254+'Daily data'!AZ254+'Daily data'!BB254+'Daily data'!BD254+'Daily data'!BF254</f>
        <v>0</v>
      </c>
      <c r="L187" s="21">
        <f>'Daily data'!AU254+'Daily data'!AW254+'Daily data'!AY254+'Daily data'!BA254+'Daily data'!BC254+'Daily data'!BE254+'Daily data'!BG254</f>
        <v>0</v>
      </c>
      <c r="M187" s="18">
        <f>'Daily data'!BH254+'Daily data'!BJ254+'Daily data'!BL254+'Daily data'!BN254+'Daily data'!BP254+'Daily data'!BR254+'Daily data'!BT254</f>
        <v>0</v>
      </c>
      <c r="N187" s="21">
        <f>'Daily data'!BI254+'Daily data'!BK254+'Daily data'!BM254+'Daily data'!BO254+'Daily data'!BQ254+'Daily data'!BS254+'Daily data'!BU254</f>
        <v>0</v>
      </c>
      <c r="O187" s="18">
        <f>'Daily data'!BV254+'Daily data'!BX254+'Daily data'!BZ254+'Daily data'!CB254+'Daily data'!CD254+'Daily data'!CF254+'Daily data'!CH254</f>
        <v>0</v>
      </c>
      <c r="P187" s="21">
        <f>'Daily data'!BW254+'Daily data'!BY254+'Daily data'!CA254+'Daily data'!CC254+'Daily data'!CE254+'Daily data'!CG254+'Daily data'!CI254</f>
        <v>0</v>
      </c>
      <c r="Q187" s="18">
        <f>'Daily data'!CJ254+'Daily data'!CL254+'Daily data'!CN254+'Daily data'!CP254+'Daily data'!CR254+'Daily data'!CT254+'Daily data'!CV254</f>
        <v>0</v>
      </c>
      <c r="R187" s="21">
        <f>'Daily data'!CK254+'Daily data'!CM254+'Daily data'!CO254+'Daily data'!CQ254+'Daily data'!CS254+'Daily data'!CU254+'Daily data'!CW254</f>
        <v>0</v>
      </c>
      <c r="S187" s="18">
        <f>'Daily data'!CX254+'Daily data'!CZ254+'Daily data'!DB254+'Daily data'!DD254+'Daily data'!DF254+'Daily data'!DH254+'Daily data'!DJ254</f>
        <v>0</v>
      </c>
      <c r="T187" s="21">
        <f>'Daily data'!CY254+'Daily data'!DA254+'Daily data'!DC254+'Daily data'!DE254+'Daily data'!DG254+'Daily data'!DI254+'Daily data'!DK254</f>
        <v>0</v>
      </c>
      <c r="U187" s="18">
        <f>'Daily data'!DL254+'Daily data'!DN254+'Daily data'!DP254+'Daily data'!DR254+'Daily data'!DT254+'Daily data'!DV254+'Daily data'!DX254</f>
        <v>0</v>
      </c>
      <c r="V187" s="21">
        <f>'Daily data'!DM254+'Daily data'!DO254+'Daily data'!DQ254+'Daily data'!DS254+'Daily data'!DU254+'Daily data'!DW254+'Daily data'!DY254</f>
        <v>0</v>
      </c>
      <c r="W187" s="18">
        <f>'Daily data'!DZ254+'Daily data'!EB254+'Daily data'!ED254+'Daily data'!EF254+'Daily data'!EH254+'Daily data'!EJ254+'Daily data'!EL254</f>
        <v>0</v>
      </c>
      <c r="X187" s="21">
        <f>'Daily data'!EA254+'Daily data'!EC254+'Daily data'!EE254+'Daily data'!EG254+'Daily data'!EI254+'Daily data'!EK254+'Daily data'!EM254</f>
        <v>0</v>
      </c>
      <c r="Y187" s="18">
        <f>'Daily data'!EN254+'Daily data'!EP254+'Daily data'!ER254+'Daily data'!ET254+'Daily data'!EV254+'Daily data'!EX254+'Daily data'!EZ254</f>
        <v>0</v>
      </c>
      <c r="Z187" s="21">
        <f>'Daily data'!EO254+'Daily data'!EQ254+'Daily data'!ES254+'Daily data'!EU254+'Daily data'!EW254+'Daily data'!EY254+'Daily data'!FA254</f>
        <v>0</v>
      </c>
      <c r="AA187" s="18">
        <f>'Daily data'!FB254+'Daily data'!FD254+'Daily data'!FF254+'Daily data'!FH254+'Daily data'!FJ254+'Daily data'!FL254+'Daily data'!FN254</f>
        <v>0</v>
      </c>
      <c r="AB187" s="21">
        <f>'Daily data'!FC254+'Daily data'!FE254+'Daily data'!FG254+'Daily data'!FI254+'Daily data'!FK254+'Daily data'!FM254+'Daily data'!FO254</f>
        <v>0</v>
      </c>
      <c r="AC187" s="18">
        <f>'Daily data'!FP254+'Daily data'!FR254+'Daily data'!FT254+'Daily data'!FV254+'Daily data'!FX254+'Daily data'!FZ254+'Daily data'!GB254</f>
        <v>0</v>
      </c>
      <c r="AD187" s="21">
        <f>'Daily data'!FQ254+'Daily data'!FS254+'Daily data'!FU254+'Daily data'!FW254+'Daily data'!FY254+'Daily data'!GA254+'Daily data'!GC254</f>
        <v>0</v>
      </c>
      <c r="AE187" s="18">
        <f>'Daily data'!GD254+'Daily data'!GF254+'Daily data'!GH254+'Daily data'!GJ254+'Daily data'!GL254+'Daily data'!GN254+'Daily data'!GP254</f>
        <v>0</v>
      </c>
      <c r="AF187" s="21">
        <f>'Daily data'!GE254+'Daily data'!GG254+'Daily data'!GI254+'Daily data'!GK254+'Daily data'!GM254+'Daily data'!GO254+'Daily data'!GQ254</f>
        <v>0</v>
      </c>
      <c r="AG187" s="18">
        <f t="shared" si="4"/>
        <v>0</v>
      </c>
      <c r="AH187" s="33">
        <f t="shared" si="5"/>
        <v>0</v>
      </c>
    </row>
    <row r="188" spans="1:34" x14ac:dyDescent="0.35">
      <c r="A188">
        <v>205</v>
      </c>
      <c r="B188" t="str">
        <f>IFERROR(VLOOKUP(A188,Lookup!$A$1:$B$34,2,FALSE),"")</f>
        <v>MUTTON</v>
      </c>
      <c r="C188" t="s">
        <v>246</v>
      </c>
      <c r="D188">
        <v>2</v>
      </c>
      <c r="E188" s="18">
        <f>'Daily data'!D255+'Daily data'!F255+'Daily data'!H255+'Daily data'!J255+'Daily data'!L255+'Daily data'!N255+'Daily data'!P255</f>
        <v>0</v>
      </c>
      <c r="F188" s="21">
        <f>'Daily data'!E255+'Daily data'!G255+'Daily data'!I255+'Daily data'!K255+'Daily data'!M255+'Daily data'!O255+'Daily data'!Q255</f>
        <v>0</v>
      </c>
      <c r="G188" s="18">
        <f>'Daily data'!R255+'Daily data'!T255+'Daily data'!V255+'Daily data'!X255+'Daily data'!Z255+'Daily data'!AB255+'Daily data'!AD255</f>
        <v>0</v>
      </c>
      <c r="H188" s="21">
        <f>'Daily data'!S255+'Daily data'!U255+'Daily data'!W255+'Daily data'!Y255+'Daily data'!AA255+'Daily data'!AC255+'Daily data'!AE255</f>
        <v>0</v>
      </c>
      <c r="I188" s="18">
        <f>'Daily data'!AF255+'Daily data'!AH255+'Daily data'!AJ255+'Daily data'!AL255+'Daily data'!AN255+'Daily data'!AP255+'Daily data'!AR255</f>
        <v>0</v>
      </c>
      <c r="J188" s="21">
        <f>'Daily data'!AG255+'Daily data'!AI255+'Daily data'!AK255+'Daily data'!AM255+'Daily data'!AO255+'Daily data'!AQ255+'Daily data'!AS255</f>
        <v>0</v>
      </c>
      <c r="K188" s="18">
        <f>'Daily data'!AT255+'Daily data'!AV255+'Daily data'!AX255+'Daily data'!AZ255+'Daily data'!BB255+'Daily data'!BD255+'Daily data'!BF255</f>
        <v>0</v>
      </c>
      <c r="L188" s="21">
        <f>'Daily data'!AU255+'Daily data'!AW255+'Daily data'!AY255+'Daily data'!BA255+'Daily data'!BC255+'Daily data'!BE255+'Daily data'!BG255</f>
        <v>0</v>
      </c>
      <c r="M188" s="18">
        <f>'Daily data'!BH255+'Daily data'!BJ255+'Daily data'!BL255+'Daily data'!BN255+'Daily data'!BP255+'Daily data'!BR255+'Daily data'!BT255</f>
        <v>0</v>
      </c>
      <c r="N188" s="21">
        <f>'Daily data'!BI255+'Daily data'!BK255+'Daily data'!BM255+'Daily data'!BO255+'Daily data'!BQ255+'Daily data'!BS255+'Daily data'!BU255</f>
        <v>0</v>
      </c>
      <c r="O188" s="18">
        <f>'Daily data'!BV255+'Daily data'!BX255+'Daily data'!BZ255+'Daily data'!CB255+'Daily data'!CD255+'Daily data'!CF255+'Daily data'!CH255</f>
        <v>0</v>
      </c>
      <c r="P188" s="21">
        <f>'Daily data'!BW255+'Daily data'!BY255+'Daily data'!CA255+'Daily data'!CC255+'Daily data'!CE255+'Daily data'!CG255+'Daily data'!CI255</f>
        <v>0</v>
      </c>
      <c r="Q188" s="18">
        <f>'Daily data'!CJ255+'Daily data'!CL255+'Daily data'!CN255+'Daily data'!CP255+'Daily data'!CR255+'Daily data'!CT255+'Daily data'!CV255</f>
        <v>0</v>
      </c>
      <c r="R188" s="21">
        <f>'Daily data'!CK255+'Daily data'!CM255+'Daily data'!CO255+'Daily data'!CQ255+'Daily data'!CS255+'Daily data'!CU255+'Daily data'!CW255</f>
        <v>0</v>
      </c>
      <c r="S188" s="18">
        <f>'Daily data'!CX255+'Daily data'!CZ255+'Daily data'!DB255+'Daily data'!DD255+'Daily data'!DF255+'Daily data'!DH255+'Daily data'!DJ255</f>
        <v>0</v>
      </c>
      <c r="T188" s="21">
        <f>'Daily data'!CY255+'Daily data'!DA255+'Daily data'!DC255+'Daily data'!DE255+'Daily data'!DG255+'Daily data'!DI255+'Daily data'!DK255</f>
        <v>0</v>
      </c>
      <c r="U188" s="18">
        <f>'Daily data'!DL255+'Daily data'!DN255+'Daily data'!DP255+'Daily data'!DR255+'Daily data'!DT255+'Daily data'!DV255+'Daily data'!DX255</f>
        <v>0</v>
      </c>
      <c r="V188" s="21">
        <f>'Daily data'!DM255+'Daily data'!DO255+'Daily data'!DQ255+'Daily data'!DS255+'Daily data'!DU255+'Daily data'!DW255+'Daily data'!DY255</f>
        <v>0</v>
      </c>
      <c r="W188" s="18">
        <f>'Daily data'!DZ255+'Daily data'!EB255+'Daily data'!ED255+'Daily data'!EF255+'Daily data'!EH255+'Daily data'!EJ255+'Daily data'!EL255</f>
        <v>0</v>
      </c>
      <c r="X188" s="21">
        <f>'Daily data'!EA255+'Daily data'!EC255+'Daily data'!EE255+'Daily data'!EG255+'Daily data'!EI255+'Daily data'!EK255+'Daily data'!EM255</f>
        <v>0</v>
      </c>
      <c r="Y188" s="18">
        <f>'Daily data'!EN255+'Daily data'!EP255+'Daily data'!ER255+'Daily data'!ET255+'Daily data'!EV255+'Daily data'!EX255+'Daily data'!EZ255</f>
        <v>0</v>
      </c>
      <c r="Z188" s="21">
        <f>'Daily data'!EO255+'Daily data'!EQ255+'Daily data'!ES255+'Daily data'!EU255+'Daily data'!EW255+'Daily data'!EY255+'Daily data'!FA255</f>
        <v>0</v>
      </c>
      <c r="AA188" s="18">
        <f>'Daily data'!FB255+'Daily data'!FD255+'Daily data'!FF255+'Daily data'!FH255+'Daily data'!FJ255+'Daily data'!FL255+'Daily data'!FN255</f>
        <v>0</v>
      </c>
      <c r="AB188" s="21">
        <f>'Daily data'!FC255+'Daily data'!FE255+'Daily data'!FG255+'Daily data'!FI255+'Daily data'!FK255+'Daily data'!FM255+'Daily data'!FO255</f>
        <v>0</v>
      </c>
      <c r="AC188" s="18">
        <f>'Daily data'!FP255+'Daily data'!FR255+'Daily data'!FT255+'Daily data'!FV255+'Daily data'!FX255+'Daily data'!FZ255+'Daily data'!GB255</f>
        <v>0</v>
      </c>
      <c r="AD188" s="21">
        <f>'Daily data'!FQ255+'Daily data'!FS255+'Daily data'!FU255+'Daily data'!FW255+'Daily data'!FY255+'Daily data'!GA255+'Daily data'!GC255</f>
        <v>0</v>
      </c>
      <c r="AE188" s="18">
        <f>'Daily data'!GD255+'Daily data'!GF255+'Daily data'!GH255+'Daily data'!GJ255+'Daily data'!GL255+'Daily data'!GN255+'Daily data'!GP255</f>
        <v>0</v>
      </c>
      <c r="AF188" s="21">
        <f>'Daily data'!GE255+'Daily data'!GG255+'Daily data'!GI255+'Daily data'!GK255+'Daily data'!GM255+'Daily data'!GO255+'Daily data'!GQ255</f>
        <v>0</v>
      </c>
      <c r="AG188" s="18">
        <f t="shared" si="4"/>
        <v>0</v>
      </c>
      <c r="AH188" s="33">
        <f t="shared" si="5"/>
        <v>0</v>
      </c>
    </row>
    <row r="189" spans="1:34" x14ac:dyDescent="0.35">
      <c r="A189">
        <v>205</v>
      </c>
      <c r="B189" t="str">
        <f>IFERROR(VLOOKUP(A189,Lookup!$A$1:$B$34,2,FALSE),"")</f>
        <v>MUTTON</v>
      </c>
      <c r="C189" t="s">
        <v>297</v>
      </c>
      <c r="D189">
        <v>2</v>
      </c>
      <c r="E189" s="18">
        <f>'Daily data'!D314+'Daily data'!F314+'Daily data'!H314+'Daily data'!J314+'Daily data'!L314+'Daily data'!N314+'Daily data'!P314</f>
        <v>0</v>
      </c>
      <c r="F189" s="21">
        <f>'Daily data'!E314+'Daily data'!G314+'Daily data'!I314+'Daily data'!K314+'Daily data'!M314+'Daily data'!O314+'Daily data'!Q314</f>
        <v>0</v>
      </c>
      <c r="G189" s="18">
        <f>'Daily data'!R314+'Daily data'!T314+'Daily data'!V314+'Daily data'!X314+'Daily data'!Z314+'Daily data'!AB314+'Daily data'!AD314</f>
        <v>0</v>
      </c>
      <c r="H189" s="21">
        <f>'Daily data'!S314+'Daily data'!U314+'Daily data'!W314+'Daily data'!Y314+'Daily data'!AA314+'Daily data'!AC314+'Daily data'!AE314</f>
        <v>0</v>
      </c>
      <c r="I189" s="18">
        <f>'Daily data'!AF314+'Daily data'!AH314+'Daily data'!AJ314+'Daily data'!AL314+'Daily data'!AN314+'Daily data'!AP314+'Daily data'!AR314</f>
        <v>0</v>
      </c>
      <c r="J189" s="21">
        <f>'Daily data'!AG314+'Daily data'!AI314+'Daily data'!AK314+'Daily data'!AM314+'Daily data'!AO314+'Daily data'!AQ314+'Daily data'!AS314</f>
        <v>0</v>
      </c>
      <c r="K189" s="18">
        <f>'Daily data'!AT314+'Daily data'!AV314+'Daily data'!AX314+'Daily data'!AZ314+'Daily data'!BB314+'Daily data'!BD314+'Daily data'!BF314</f>
        <v>0</v>
      </c>
      <c r="L189" s="21">
        <f>'Daily data'!AU314+'Daily data'!AW314+'Daily data'!AY314+'Daily data'!BA314+'Daily data'!BC314+'Daily data'!BE314+'Daily data'!BG314</f>
        <v>0</v>
      </c>
      <c r="M189" s="18">
        <f>'Daily data'!BH314+'Daily data'!BJ314+'Daily data'!BL314+'Daily data'!BN314+'Daily data'!BP314+'Daily data'!BR314+'Daily data'!BT314</f>
        <v>0</v>
      </c>
      <c r="N189" s="21">
        <f>'Daily data'!BI314+'Daily data'!BK314+'Daily data'!BM314+'Daily data'!BO314+'Daily data'!BQ314+'Daily data'!BS314+'Daily data'!BU314</f>
        <v>0</v>
      </c>
      <c r="O189" s="18">
        <f>'Daily data'!BV314+'Daily data'!BX314+'Daily data'!BZ314+'Daily data'!CB314+'Daily data'!CD314+'Daily data'!CF314+'Daily data'!CH314</f>
        <v>0</v>
      </c>
      <c r="P189" s="21">
        <f>'Daily data'!BW314+'Daily data'!BY314+'Daily data'!CA314+'Daily data'!CC314+'Daily data'!CE314+'Daily data'!CG314+'Daily data'!CI314</f>
        <v>0</v>
      </c>
      <c r="Q189" s="18">
        <f>'Daily data'!CJ314+'Daily data'!CL314+'Daily data'!CN314+'Daily data'!CP314+'Daily data'!CR314+'Daily data'!CT314+'Daily data'!CV314</f>
        <v>0</v>
      </c>
      <c r="R189" s="21">
        <f>'Daily data'!CK314+'Daily data'!CM314+'Daily data'!CO314+'Daily data'!CQ314+'Daily data'!CS314+'Daily data'!CU314+'Daily data'!CW314</f>
        <v>0</v>
      </c>
      <c r="S189" s="18">
        <f>'Daily data'!CX314+'Daily data'!CZ314+'Daily data'!DB314+'Daily data'!DD314+'Daily data'!DF314+'Daily data'!DH314+'Daily data'!DJ314</f>
        <v>0</v>
      </c>
      <c r="T189" s="21">
        <f>'Daily data'!CY314+'Daily data'!DA314+'Daily data'!DC314+'Daily data'!DE314+'Daily data'!DG314+'Daily data'!DI314+'Daily data'!DK314</f>
        <v>0</v>
      </c>
      <c r="U189" s="18">
        <f>'Daily data'!DL314+'Daily data'!DN314+'Daily data'!DP314+'Daily data'!DR314+'Daily data'!DT314+'Daily data'!DV314+'Daily data'!DX314</f>
        <v>0</v>
      </c>
      <c r="V189" s="21">
        <f>'Daily data'!DM314+'Daily data'!DO314+'Daily data'!DQ314+'Daily data'!DS314+'Daily data'!DU314+'Daily data'!DW314+'Daily data'!DY314</f>
        <v>0</v>
      </c>
      <c r="W189" s="18">
        <f>'Daily data'!DZ314+'Daily data'!EB314+'Daily data'!ED314+'Daily data'!EF314+'Daily data'!EH314+'Daily data'!EJ314+'Daily data'!EL314</f>
        <v>0</v>
      </c>
      <c r="X189" s="21">
        <f>'Daily data'!EA314+'Daily data'!EC314+'Daily data'!EE314+'Daily data'!EG314+'Daily data'!EI314+'Daily data'!EK314+'Daily data'!EM314</f>
        <v>0</v>
      </c>
      <c r="Y189" s="18">
        <f>'Daily data'!EN314+'Daily data'!EP314+'Daily data'!ER314+'Daily data'!ET314+'Daily data'!EV314+'Daily data'!EX314+'Daily data'!EZ314</f>
        <v>0</v>
      </c>
      <c r="Z189" s="21">
        <f>'Daily data'!EO314+'Daily data'!EQ314+'Daily data'!ES314+'Daily data'!EU314+'Daily data'!EW314+'Daily data'!EY314+'Daily data'!FA314</f>
        <v>0</v>
      </c>
      <c r="AA189" s="18">
        <f>'Daily data'!FB314+'Daily data'!FD314+'Daily data'!FF314+'Daily data'!FH314+'Daily data'!FJ314+'Daily data'!FL314+'Daily data'!FN314</f>
        <v>0</v>
      </c>
      <c r="AB189" s="21">
        <f>'Daily data'!FC314+'Daily data'!FE314+'Daily data'!FG314+'Daily data'!FI314+'Daily data'!FK314+'Daily data'!FM314+'Daily data'!FO314</f>
        <v>0</v>
      </c>
      <c r="AC189" s="18">
        <f>'Daily data'!FP314+'Daily data'!FR314+'Daily data'!FT314+'Daily data'!FV314+'Daily data'!FX314+'Daily data'!FZ314+'Daily data'!GB314</f>
        <v>0</v>
      </c>
      <c r="AD189" s="21">
        <f>'Daily data'!FQ314+'Daily data'!FS314+'Daily data'!FU314+'Daily data'!FW314+'Daily data'!FY314+'Daily data'!GA314+'Daily data'!GC314</f>
        <v>0</v>
      </c>
      <c r="AE189" s="18">
        <f>'Daily data'!GD314+'Daily data'!GF314+'Daily data'!GH314+'Daily data'!GJ314+'Daily data'!GL314+'Daily data'!GN314+'Daily data'!GP314</f>
        <v>0</v>
      </c>
      <c r="AF189" s="21">
        <f>'Daily data'!GE314+'Daily data'!GG314+'Daily data'!GI314+'Daily data'!GK314+'Daily data'!GM314+'Daily data'!GO314+'Daily data'!GQ314</f>
        <v>0</v>
      </c>
      <c r="AG189" s="18">
        <f t="shared" si="4"/>
        <v>0</v>
      </c>
      <c r="AH189" s="33">
        <f t="shared" si="5"/>
        <v>0</v>
      </c>
    </row>
    <row r="190" spans="1:34" x14ac:dyDescent="0.35">
      <c r="A190">
        <v>205</v>
      </c>
      <c r="B190" t="str">
        <f>IFERROR(VLOOKUP(A190,Lookup!$A$1:$B$34,2,FALSE),"")</f>
        <v>MUTTON</v>
      </c>
      <c r="C190" t="s">
        <v>554</v>
      </c>
      <c r="D190">
        <v>2</v>
      </c>
      <c r="E190" s="18">
        <f>'Daily data'!D588+'Daily data'!F588+'Daily data'!H588+'Daily data'!J588+'Daily data'!L588+'Daily data'!N588+'Daily data'!P588</f>
        <v>0</v>
      </c>
      <c r="F190" s="21">
        <f>'Daily data'!E588+'Daily data'!G588+'Daily data'!I588+'Daily data'!K588+'Daily data'!M588+'Daily data'!O588+'Daily data'!Q588</f>
        <v>0</v>
      </c>
      <c r="G190" s="18">
        <f>'Daily data'!R588+'Daily data'!T588+'Daily data'!V588+'Daily data'!X588+'Daily data'!Z588+'Daily data'!AB588+'Daily data'!AD588</f>
        <v>0</v>
      </c>
      <c r="H190" s="21">
        <f>'Daily data'!S588+'Daily data'!U588+'Daily data'!W588+'Daily data'!Y588+'Daily data'!AA588+'Daily data'!AC588+'Daily data'!AE588</f>
        <v>0</v>
      </c>
      <c r="I190" s="18">
        <f>'Daily data'!AF588+'Daily data'!AH588+'Daily data'!AJ588+'Daily data'!AL588+'Daily data'!AN588+'Daily data'!AP588+'Daily data'!AR588</f>
        <v>0</v>
      </c>
      <c r="J190" s="21">
        <f>'Daily data'!AG588+'Daily data'!AI588+'Daily data'!AK588+'Daily data'!AM588+'Daily data'!AO588+'Daily data'!AQ588+'Daily data'!AS588</f>
        <v>0</v>
      </c>
      <c r="K190" s="18">
        <f>'Daily data'!AT588+'Daily data'!AV588+'Daily data'!AX588+'Daily data'!AZ588+'Daily data'!BB588+'Daily data'!BD588+'Daily data'!BF588</f>
        <v>0</v>
      </c>
      <c r="L190" s="21">
        <f>'Daily data'!AU588+'Daily data'!AW588+'Daily data'!AY588+'Daily data'!BA588+'Daily data'!BC588+'Daily data'!BE588+'Daily data'!BG588</f>
        <v>0</v>
      </c>
      <c r="M190" s="18">
        <f>'Daily data'!BH588+'Daily data'!BJ588+'Daily data'!BL588+'Daily data'!BN588+'Daily data'!BP588+'Daily data'!BR588+'Daily data'!BT588</f>
        <v>0</v>
      </c>
      <c r="N190" s="21">
        <f>'Daily data'!BI588+'Daily data'!BK588+'Daily data'!BM588+'Daily data'!BO588+'Daily data'!BQ588+'Daily data'!BS588+'Daily data'!BU588</f>
        <v>0</v>
      </c>
      <c r="O190" s="18">
        <f>'Daily data'!BV588+'Daily data'!BX588+'Daily data'!BZ588+'Daily data'!CB588+'Daily data'!CD588+'Daily data'!CF588+'Daily data'!CH588</f>
        <v>0</v>
      </c>
      <c r="P190" s="21">
        <f>'Daily data'!BW588+'Daily data'!BY588+'Daily data'!CA588+'Daily data'!CC588+'Daily data'!CE588+'Daily data'!CG588+'Daily data'!CI588</f>
        <v>0</v>
      </c>
      <c r="Q190" s="18">
        <f>'Daily data'!CJ588+'Daily data'!CL588+'Daily data'!CN588+'Daily data'!CP588+'Daily data'!CR588+'Daily data'!CT588+'Daily data'!CV588</f>
        <v>0</v>
      </c>
      <c r="R190" s="21">
        <f>'Daily data'!CK588+'Daily data'!CM588+'Daily data'!CO588+'Daily data'!CQ588+'Daily data'!CS588+'Daily data'!CU588+'Daily data'!CW588</f>
        <v>0</v>
      </c>
      <c r="S190" s="18">
        <f>'Daily data'!CX588+'Daily data'!CZ588+'Daily data'!DB588+'Daily data'!DD588+'Daily data'!DF588+'Daily data'!DH588+'Daily data'!DJ588</f>
        <v>0</v>
      </c>
      <c r="T190" s="21">
        <f>'Daily data'!CY588+'Daily data'!DA588+'Daily data'!DC588+'Daily data'!DE588+'Daily data'!DG588+'Daily data'!DI588+'Daily data'!DK588</f>
        <v>0</v>
      </c>
      <c r="U190" s="18">
        <f>'Daily data'!DL588+'Daily data'!DN588+'Daily data'!DP588+'Daily data'!DR588+'Daily data'!DT588+'Daily data'!DV588+'Daily data'!DX588</f>
        <v>0</v>
      </c>
      <c r="V190" s="21">
        <f>'Daily data'!DM588+'Daily data'!DO588+'Daily data'!DQ588+'Daily data'!DS588+'Daily data'!DU588+'Daily data'!DW588+'Daily data'!DY588</f>
        <v>0</v>
      </c>
      <c r="W190" s="18">
        <f>'Daily data'!DZ588+'Daily data'!EB588+'Daily data'!ED588+'Daily data'!EF588+'Daily data'!EH588+'Daily data'!EJ588+'Daily data'!EL588</f>
        <v>0</v>
      </c>
      <c r="X190" s="21">
        <f>'Daily data'!EA588+'Daily data'!EC588+'Daily data'!EE588+'Daily data'!EG588+'Daily data'!EI588+'Daily data'!EK588+'Daily data'!EM588</f>
        <v>0</v>
      </c>
      <c r="Y190" s="18">
        <f>'Daily data'!EN588+'Daily data'!EP588+'Daily data'!ER588+'Daily data'!ET588+'Daily data'!EV588+'Daily data'!EX588+'Daily data'!EZ588</f>
        <v>0</v>
      </c>
      <c r="Z190" s="21">
        <f>'Daily data'!EO588+'Daily data'!EQ588+'Daily data'!ES588+'Daily data'!EU588+'Daily data'!EW588+'Daily data'!EY588+'Daily data'!FA588</f>
        <v>0</v>
      </c>
      <c r="AA190" s="18">
        <f>'Daily data'!FB588+'Daily data'!FD588+'Daily data'!FF588+'Daily data'!FH588+'Daily data'!FJ588+'Daily data'!FL588+'Daily data'!FN588</f>
        <v>0</v>
      </c>
      <c r="AB190" s="21">
        <f>'Daily data'!FC588+'Daily data'!FE588+'Daily data'!FG588+'Daily data'!FI588+'Daily data'!FK588+'Daily data'!FM588+'Daily data'!FO588</f>
        <v>0</v>
      </c>
      <c r="AC190" s="18">
        <f>'Daily data'!FP588+'Daily data'!FR588+'Daily data'!FT588+'Daily data'!FV588+'Daily data'!FX588+'Daily data'!FZ588+'Daily data'!GB588</f>
        <v>0</v>
      </c>
      <c r="AD190" s="21">
        <f>'Daily data'!FQ588+'Daily data'!FS588+'Daily data'!FU588+'Daily data'!FW588+'Daily data'!FY588+'Daily data'!GA588+'Daily data'!GC588</f>
        <v>0</v>
      </c>
      <c r="AE190" s="18">
        <f>'Daily data'!GD588+'Daily data'!GF588+'Daily data'!GH588+'Daily data'!GJ588+'Daily data'!GL588+'Daily data'!GN588+'Daily data'!GP588</f>
        <v>0</v>
      </c>
      <c r="AF190" s="21">
        <f>'Daily data'!GE588+'Daily data'!GG588+'Daily data'!GI588+'Daily data'!GK588+'Daily data'!GM588+'Daily data'!GO588+'Daily data'!GQ588</f>
        <v>0</v>
      </c>
      <c r="AG190" s="18">
        <f t="shared" si="4"/>
        <v>0</v>
      </c>
      <c r="AH190" s="33">
        <f t="shared" si="5"/>
        <v>0</v>
      </c>
    </row>
    <row r="191" spans="1:34" x14ac:dyDescent="0.35">
      <c r="A191">
        <v>205</v>
      </c>
      <c r="B191" t="str">
        <f>IFERROR(VLOOKUP(A191,Lookup!$A$1:$B$34,2,FALSE),"")</f>
        <v>MUTTON</v>
      </c>
      <c r="C191" t="s">
        <v>555</v>
      </c>
      <c r="D191">
        <v>2</v>
      </c>
      <c r="E191" s="18">
        <f>'Daily data'!D589+'Daily data'!F589+'Daily data'!H589+'Daily data'!J589+'Daily data'!L589+'Daily data'!N589+'Daily data'!P589</f>
        <v>0</v>
      </c>
      <c r="F191" s="21">
        <f>'Daily data'!E589+'Daily data'!G589+'Daily data'!I589+'Daily data'!K589+'Daily data'!M589+'Daily data'!O589+'Daily data'!Q589</f>
        <v>0</v>
      </c>
      <c r="G191" s="18">
        <f>'Daily data'!R589+'Daily data'!T589+'Daily data'!V589+'Daily data'!X589+'Daily data'!Z589+'Daily data'!AB589+'Daily data'!AD589</f>
        <v>0</v>
      </c>
      <c r="H191" s="21">
        <f>'Daily data'!S589+'Daily data'!U589+'Daily data'!W589+'Daily data'!Y589+'Daily data'!AA589+'Daily data'!AC589+'Daily data'!AE589</f>
        <v>0</v>
      </c>
      <c r="I191" s="18">
        <f>'Daily data'!AF589+'Daily data'!AH589+'Daily data'!AJ589+'Daily data'!AL589+'Daily data'!AN589+'Daily data'!AP589+'Daily data'!AR589</f>
        <v>0</v>
      </c>
      <c r="J191" s="21">
        <f>'Daily data'!AG589+'Daily data'!AI589+'Daily data'!AK589+'Daily data'!AM589+'Daily data'!AO589+'Daily data'!AQ589+'Daily data'!AS589</f>
        <v>0</v>
      </c>
      <c r="K191" s="18">
        <f>'Daily data'!AT589+'Daily data'!AV589+'Daily data'!AX589+'Daily data'!AZ589+'Daily data'!BB589+'Daily data'!BD589+'Daily data'!BF589</f>
        <v>0</v>
      </c>
      <c r="L191" s="21">
        <f>'Daily data'!AU589+'Daily data'!AW589+'Daily data'!AY589+'Daily data'!BA589+'Daily data'!BC589+'Daily data'!BE589+'Daily data'!BG589</f>
        <v>0</v>
      </c>
      <c r="M191" s="18">
        <f>'Daily data'!BH589+'Daily data'!BJ589+'Daily data'!BL589+'Daily data'!BN589+'Daily data'!BP589+'Daily data'!BR589+'Daily data'!BT589</f>
        <v>0</v>
      </c>
      <c r="N191" s="21">
        <f>'Daily data'!BI589+'Daily data'!BK589+'Daily data'!BM589+'Daily data'!BO589+'Daily data'!BQ589+'Daily data'!BS589+'Daily data'!BU589</f>
        <v>0</v>
      </c>
      <c r="O191" s="18">
        <f>'Daily data'!BV589+'Daily data'!BX589+'Daily data'!BZ589+'Daily data'!CB589+'Daily data'!CD589+'Daily data'!CF589+'Daily data'!CH589</f>
        <v>0</v>
      </c>
      <c r="P191" s="21">
        <f>'Daily data'!BW589+'Daily data'!BY589+'Daily data'!CA589+'Daily data'!CC589+'Daily data'!CE589+'Daily data'!CG589+'Daily data'!CI589</f>
        <v>0</v>
      </c>
      <c r="Q191" s="18">
        <f>'Daily data'!CJ589+'Daily data'!CL589+'Daily data'!CN589+'Daily data'!CP589+'Daily data'!CR589+'Daily data'!CT589+'Daily data'!CV589</f>
        <v>0</v>
      </c>
      <c r="R191" s="21">
        <f>'Daily data'!CK589+'Daily data'!CM589+'Daily data'!CO589+'Daily data'!CQ589+'Daily data'!CS589+'Daily data'!CU589+'Daily data'!CW589</f>
        <v>0</v>
      </c>
      <c r="S191" s="18">
        <f>'Daily data'!CX589+'Daily data'!CZ589+'Daily data'!DB589+'Daily data'!DD589+'Daily data'!DF589+'Daily data'!DH589+'Daily data'!DJ589</f>
        <v>0</v>
      </c>
      <c r="T191" s="21">
        <f>'Daily data'!CY589+'Daily data'!DA589+'Daily data'!DC589+'Daily data'!DE589+'Daily data'!DG589+'Daily data'!DI589+'Daily data'!DK589</f>
        <v>0</v>
      </c>
      <c r="U191" s="18">
        <f>'Daily data'!DL589+'Daily data'!DN589+'Daily data'!DP589+'Daily data'!DR589+'Daily data'!DT589+'Daily data'!DV589+'Daily data'!DX589</f>
        <v>0</v>
      </c>
      <c r="V191" s="21">
        <f>'Daily data'!DM589+'Daily data'!DO589+'Daily data'!DQ589+'Daily data'!DS589+'Daily data'!DU589+'Daily data'!DW589+'Daily data'!DY589</f>
        <v>0</v>
      </c>
      <c r="W191" s="18">
        <f>'Daily data'!DZ589+'Daily data'!EB589+'Daily data'!ED589+'Daily data'!EF589+'Daily data'!EH589+'Daily data'!EJ589+'Daily data'!EL589</f>
        <v>0</v>
      </c>
      <c r="X191" s="21">
        <f>'Daily data'!EA589+'Daily data'!EC589+'Daily data'!EE589+'Daily data'!EG589+'Daily data'!EI589+'Daily data'!EK589+'Daily data'!EM589</f>
        <v>0</v>
      </c>
      <c r="Y191" s="18">
        <f>'Daily data'!EN589+'Daily data'!EP589+'Daily data'!ER589+'Daily data'!ET589+'Daily data'!EV589+'Daily data'!EX589+'Daily data'!EZ589</f>
        <v>0</v>
      </c>
      <c r="Z191" s="21">
        <f>'Daily data'!EO589+'Daily data'!EQ589+'Daily data'!ES589+'Daily data'!EU589+'Daily data'!EW589+'Daily data'!EY589+'Daily data'!FA589</f>
        <v>0</v>
      </c>
      <c r="AA191" s="18">
        <f>'Daily data'!FB589+'Daily data'!FD589+'Daily data'!FF589+'Daily data'!FH589+'Daily data'!FJ589+'Daily data'!FL589+'Daily data'!FN589</f>
        <v>0</v>
      </c>
      <c r="AB191" s="21">
        <f>'Daily data'!FC589+'Daily data'!FE589+'Daily data'!FG589+'Daily data'!FI589+'Daily data'!FK589+'Daily data'!FM589+'Daily data'!FO589</f>
        <v>0</v>
      </c>
      <c r="AC191" s="18">
        <f>'Daily data'!FP589+'Daily data'!FR589+'Daily data'!FT589+'Daily data'!FV589+'Daily data'!FX589+'Daily data'!FZ589+'Daily data'!GB589</f>
        <v>0</v>
      </c>
      <c r="AD191" s="21">
        <f>'Daily data'!FQ589+'Daily data'!FS589+'Daily data'!FU589+'Daily data'!FW589+'Daily data'!FY589+'Daily data'!GA589+'Daily data'!GC589</f>
        <v>0</v>
      </c>
      <c r="AE191" s="18">
        <f>'Daily data'!GD589+'Daily data'!GF589+'Daily data'!GH589+'Daily data'!GJ589+'Daily data'!GL589+'Daily data'!GN589+'Daily data'!GP589</f>
        <v>0</v>
      </c>
      <c r="AF191" s="21">
        <f>'Daily data'!GE589+'Daily data'!GG589+'Daily data'!GI589+'Daily data'!GK589+'Daily data'!GM589+'Daily data'!GO589+'Daily data'!GQ589</f>
        <v>0</v>
      </c>
      <c r="AG191" s="18">
        <f t="shared" si="4"/>
        <v>0</v>
      </c>
      <c r="AH191" s="33">
        <f t="shared" si="5"/>
        <v>0</v>
      </c>
    </row>
    <row r="192" spans="1:34" x14ac:dyDescent="0.35">
      <c r="A192">
        <v>206</v>
      </c>
      <c r="B192" t="str">
        <f>IFERROR(VLOOKUP(A192,Lookup!$A$1:$B$34,2,FALSE),"")</f>
        <v>PET MINCE/DROEWORS</v>
      </c>
      <c r="C192" t="s">
        <v>235</v>
      </c>
      <c r="D192">
        <v>2</v>
      </c>
      <c r="E192" s="18">
        <f>'Daily data'!D242+'Daily data'!F242+'Daily data'!H242+'Daily data'!J242+'Daily data'!L242+'Daily data'!N242+'Daily data'!P242</f>
        <v>364.14782608695685</v>
      </c>
      <c r="F192" s="21">
        <f>'Daily data'!E242+'Daily data'!G242+'Daily data'!I242+'Daily data'!K242+'Daily data'!M242+'Daily data'!O242+'Daily data'!Q242</f>
        <v>4.6639999999999997</v>
      </c>
      <c r="G192" s="18">
        <f>'Daily data'!R242+'Daily data'!T242+'Daily data'!V242+'Daily data'!X242+'Daily data'!Z242+'Daily data'!AB242+'Daily data'!AD242</f>
        <v>341.50434782608721</v>
      </c>
      <c r="H192" s="21">
        <f>'Daily data'!S242+'Daily data'!U242+'Daily data'!W242+'Daily data'!Y242+'Daily data'!AA242+'Daily data'!AC242+'Daily data'!AE242</f>
        <v>4.3639999999999999</v>
      </c>
      <c r="I192" s="18">
        <f>'Daily data'!AF242+'Daily data'!AH242+'Daily data'!AJ242+'Daily data'!AL242+'Daily data'!AN242+'Daily data'!AP242+'Daily data'!AR242</f>
        <v>625.86086956521706</v>
      </c>
      <c r="J192" s="21">
        <f>'Daily data'!AG242+'Daily data'!AI242+'Daily data'!AK242+'Daily data'!AM242+'Daily data'!AO242+'Daily data'!AQ242+'Daily data'!AS242</f>
        <v>7.9980000000000002</v>
      </c>
      <c r="K192" s="18">
        <f>'Daily data'!AT242+'Daily data'!AV242+'Daily data'!AX242+'Daily data'!AZ242+'Daily data'!BB242+'Daily data'!BD242+'Daily data'!BF242</f>
        <v>503.24347826086944</v>
      </c>
      <c r="L192" s="21">
        <f>'Daily data'!AU242+'Daily data'!AW242+'Daily data'!AY242+'Daily data'!BA242+'Daily data'!BC242+'Daily data'!BE242+'Daily data'!BG242</f>
        <v>6.4359999999999999</v>
      </c>
      <c r="M192" s="18">
        <f>'Daily data'!BH242+'Daily data'!BJ242+'Daily data'!BL242+'Daily data'!BN242+'Daily data'!BP242+'Daily data'!BR242+'Daily data'!BT242</f>
        <v>545.86956521739125</v>
      </c>
      <c r="N192" s="21">
        <f>'Daily data'!BI242+'Daily data'!BK242+'Daily data'!BM242+'Daily data'!BO242+'Daily data'!BQ242+'Daily data'!BS242+'Daily data'!BU242</f>
        <v>6.9760000000000009</v>
      </c>
      <c r="O192" s="18">
        <f>'Daily data'!BV242+'Daily data'!BX242+'Daily data'!BZ242+'Daily data'!CB242+'Daily data'!CD242+'Daily data'!CF242+'Daily data'!CH242</f>
        <v>301.88695652173908</v>
      </c>
      <c r="P192" s="21">
        <f>'Daily data'!BW242+'Daily data'!BY242+'Daily data'!CA242+'Daily data'!CC242+'Daily data'!CE242+'Daily data'!CG242+'Daily data'!CI242</f>
        <v>3.8580000000000001</v>
      </c>
      <c r="Q192" s="18">
        <f>'Daily data'!CJ242+'Daily data'!CL242+'Daily data'!CN242+'Daily data'!CP242+'Daily data'!CR242+'Daily data'!CT242+'Daily data'!CV242</f>
        <v>106.73913043478299</v>
      </c>
      <c r="R192" s="21">
        <f>'Daily data'!CK242+'Daily data'!CM242+'Daily data'!CO242+'Daily data'!CQ242+'Daily data'!CS242+'Daily data'!CU242+'Daily data'!CW242</f>
        <v>1.3640000000000001</v>
      </c>
      <c r="S192" s="18">
        <f>'Daily data'!CX242+'Daily data'!CZ242+'Daily data'!DB242+'Daily data'!DD242+'Daily data'!DF242+'Daily data'!DH242+'Daily data'!DJ242</f>
        <v>87.652173913043498</v>
      </c>
      <c r="T192" s="21">
        <f>'Daily data'!CY242+'Daily data'!DA242+'Daily data'!DC242+'Daily data'!DE242+'Daily data'!DG242+'Daily data'!DI242+'Daily data'!DK242</f>
        <v>1.1199999999999999</v>
      </c>
      <c r="U192" s="18">
        <f>'Daily data'!DL242+'Daily data'!DN242+'Daily data'!DP242+'Daily data'!DR242+'Daily data'!DT242+'Daily data'!DV242+'Daily data'!DX242</f>
        <v>515.91304347826065</v>
      </c>
      <c r="V192" s="21">
        <f>'Daily data'!DM242+'Daily data'!DO242+'Daily data'!DQ242+'Daily data'!DS242+'Daily data'!DU242+'Daily data'!DW242+'Daily data'!DY242</f>
        <v>6.6239999999999997</v>
      </c>
      <c r="W192" s="18">
        <f>'Daily data'!DZ242+'Daily data'!EB242+'Daily data'!ED242+'Daily data'!EF242+'Daily data'!EH242+'Daily data'!EJ242+'Daily data'!EL242</f>
        <v>171.51304347826095</v>
      </c>
      <c r="X192" s="21">
        <f>'Daily data'!EA242+'Daily data'!EC242+'Daily data'!EE242+'Daily data'!EG242+'Daily data'!EI242+'Daily data'!EK242+'Daily data'!EM242</f>
        <v>2.1980000000000004</v>
      </c>
      <c r="Y192" s="18">
        <f>'Daily data'!EN242+'Daily data'!EP242+'Daily data'!ER242+'Daily data'!ET242+'Daily data'!EV242+'Daily data'!EX242+'Daily data'!EZ242</f>
        <v>165.44347826086971</v>
      </c>
      <c r="Z192" s="21">
        <f>'Daily data'!EO242+'Daily data'!EQ242+'Daily data'!ES242+'Daily data'!EU242+'Daily data'!EW242+'Daily data'!EY242+'Daily data'!FA242</f>
        <v>2.1139999999999999</v>
      </c>
      <c r="AA192" s="18">
        <f>'Daily data'!FB242+'Daily data'!FD242+'Daily data'!FF242+'Daily data'!FH242+'Daily data'!FJ242+'Daily data'!FL242+'Daily data'!FN242</f>
        <v>480.46956521739099</v>
      </c>
      <c r="AB192" s="21">
        <f>'Daily data'!FC242+'Daily data'!FE242+'Daily data'!FG242+'Daily data'!FI242+'Daily data'!FK242+'Daily data'!FM242+'Daily data'!FO242</f>
        <v>6.14</v>
      </c>
      <c r="AC192" s="18">
        <f>'Daily data'!FP242+'Daily data'!FR242+'Daily data'!FT242+'Daily data'!FV242+'Daily data'!FX242+'Daily data'!FZ242+'Daily data'!GB242</f>
        <v>0</v>
      </c>
      <c r="AD192" s="21">
        <f>'Daily data'!FQ242+'Daily data'!FS242+'Daily data'!FU242+'Daily data'!FW242+'Daily data'!FY242+'Daily data'!GA242+'Daily data'!GC242</f>
        <v>0</v>
      </c>
      <c r="AE192" s="18">
        <f>'Daily data'!GD242+'Daily data'!GF242+'Daily data'!GH242+'Daily data'!GJ242+'Daily data'!GL242+'Daily data'!GN242+'Daily data'!GP242</f>
        <v>28.0173913043478</v>
      </c>
      <c r="AF192" s="21">
        <f>'Daily data'!GE242+'Daily data'!GG242+'Daily data'!GI242+'Daily data'!GK242+'Daily data'!GM242+'Daily data'!GO242+'Daily data'!GQ242</f>
        <v>0.35799999999999998</v>
      </c>
      <c r="AG192" s="18">
        <f t="shared" si="4"/>
        <v>4238.2608695652179</v>
      </c>
      <c r="AH192" s="33">
        <f t="shared" si="5"/>
        <v>54.213999999999992</v>
      </c>
    </row>
    <row r="193" spans="1:34" x14ac:dyDescent="0.35">
      <c r="A193">
        <v>206</v>
      </c>
      <c r="B193" t="str">
        <f>IFERROR(VLOOKUP(A193,Lookup!$A$1:$B$34,2,FALSE),"")</f>
        <v>PET MINCE/DROEWORS</v>
      </c>
      <c r="C193" t="s">
        <v>190</v>
      </c>
      <c r="D193">
        <v>2</v>
      </c>
      <c r="E193" s="18">
        <f>'Daily data'!D194+'Daily data'!F194+'Daily data'!H194+'Daily data'!J194+'Daily data'!L194+'Daily data'!N194+'Daily data'!P194</f>
        <v>177.74782608695651</v>
      </c>
      <c r="F193" s="21">
        <f>'Daily data'!E194+'Daily data'!G194+'Daily data'!I194+'Daily data'!K194+'Daily data'!M194+'Daily data'!O194+'Daily data'!Q194</f>
        <v>10.225999999999999</v>
      </c>
      <c r="G193" s="18">
        <f>'Daily data'!R194+'Daily data'!T194+'Daily data'!V194+'Daily data'!X194+'Daily data'!Z194+'Daily data'!AB194+'Daily data'!AD194</f>
        <v>238.99130434782597</v>
      </c>
      <c r="H193" s="21">
        <f>'Daily data'!S194+'Daily data'!U194+'Daily data'!W194+'Daily data'!Y194+'Daily data'!AA194+'Daily data'!AC194+'Daily data'!AE194</f>
        <v>13.75</v>
      </c>
      <c r="I193" s="18">
        <f>'Daily data'!AF194+'Daily data'!AH194+'Daily data'!AJ194+'Daily data'!AL194+'Daily data'!AN194+'Daily data'!AP194+'Daily data'!AR194</f>
        <v>325.28695652173911</v>
      </c>
      <c r="J193" s="21">
        <f>'Daily data'!AG194+'Daily data'!AI194+'Daily data'!AK194+'Daily data'!AM194+'Daily data'!AO194+'Daily data'!AQ194+'Daily data'!AS194</f>
        <v>18.713999999999999</v>
      </c>
      <c r="K193" s="18">
        <f>'Daily data'!AT194+'Daily data'!AV194+'Daily data'!AX194+'Daily data'!AZ194+'Daily data'!BB194+'Daily data'!BD194+'Daily data'!BF194</f>
        <v>229.4521739130432</v>
      </c>
      <c r="L193" s="21">
        <f>'Daily data'!AU194+'Daily data'!AW194+'Daily data'!AY194+'Daily data'!BA194+'Daily data'!BC194+'Daily data'!BE194+'Daily data'!BG194</f>
        <v>13.25</v>
      </c>
      <c r="M193" s="18">
        <f>'Daily data'!BH194+'Daily data'!BJ194+'Daily data'!BL194+'Daily data'!BN194+'Daily data'!BP194+'Daily data'!BR194+'Daily data'!BT194</f>
        <v>337.53913043478252</v>
      </c>
      <c r="N193" s="21">
        <f>'Daily data'!BI194+'Daily data'!BK194+'Daily data'!BM194+'Daily data'!BO194+'Daily data'!BQ194+'Daily data'!BS194+'Daily data'!BU194</f>
        <v>19.511999999999997</v>
      </c>
      <c r="O193" s="18">
        <f>'Daily data'!BV194+'Daily data'!BX194+'Daily data'!BZ194+'Daily data'!CB194+'Daily data'!CD194+'Daily data'!CF194+'Daily data'!CH194</f>
        <v>375.60000000000014</v>
      </c>
      <c r="P193" s="21">
        <f>'Daily data'!BW194+'Daily data'!BY194+'Daily data'!CA194+'Daily data'!CC194+'Daily data'!CE194+'Daily data'!CG194+'Daily data'!CI194</f>
        <v>21.607999999999997</v>
      </c>
      <c r="Q193" s="18">
        <f>'Daily data'!CJ194+'Daily data'!CL194+'Daily data'!CN194+'Daily data'!CP194+'Daily data'!CR194+'Daily data'!CT194+'Daily data'!CV194</f>
        <v>239.86956521739151</v>
      </c>
      <c r="R193" s="21">
        <f>'Daily data'!CK194+'Daily data'!CM194+'Daily data'!CO194+'Daily data'!CQ194+'Daily data'!CS194+'Daily data'!CU194+'Daily data'!CW194</f>
        <v>13.8</v>
      </c>
      <c r="S193" s="18">
        <f>'Daily data'!CX194+'Daily data'!CZ194+'Daily data'!DB194+'Daily data'!DD194+'Daily data'!DF194+'Daily data'!DH194+'Daily data'!DJ194</f>
        <v>159.33043478260868</v>
      </c>
      <c r="T193" s="21">
        <f>'Daily data'!CY194+'Daily data'!DA194+'Daily data'!DC194+'Daily data'!DE194+'Daily data'!DG194+'Daily data'!DI194+'Daily data'!DK194</f>
        <v>9.1660000000000004</v>
      </c>
      <c r="U193" s="18">
        <f>'Daily data'!DL194+'Daily data'!DN194+'Daily data'!DP194+'Daily data'!DR194+'Daily data'!DT194+'Daily data'!DV194+'Daily data'!DX194</f>
        <v>300.40869565217361</v>
      </c>
      <c r="V193" s="21">
        <f>'Daily data'!DM194+'Daily data'!DO194+'Daily data'!DQ194+'Daily data'!DS194+'Daily data'!DU194+'Daily data'!DW194+'Daily data'!DY194</f>
        <v>17.283999999999999</v>
      </c>
      <c r="W193" s="18">
        <f>'Daily data'!DZ194+'Daily data'!EB194+'Daily data'!ED194+'Daily data'!EF194+'Daily data'!EH194+'Daily data'!EJ194+'Daily data'!EL194</f>
        <v>283.96521739130412</v>
      </c>
      <c r="X193" s="21">
        <f>'Daily data'!EA194+'Daily data'!EC194+'Daily data'!EE194+'Daily data'!EG194+'Daily data'!EI194+'Daily data'!EK194+'Daily data'!EM194</f>
        <v>16.432000000000002</v>
      </c>
      <c r="Y193" s="18">
        <f>'Daily data'!EN194+'Daily data'!EP194+'Daily data'!ER194+'Daily data'!ET194+'Daily data'!EV194+'Daily data'!EX194+'Daily data'!EZ194</f>
        <v>147.991304347826</v>
      </c>
      <c r="Z193" s="21">
        <f>'Daily data'!EO194+'Daily data'!EQ194+'Daily data'!ES194+'Daily data'!EU194+'Daily data'!EW194+'Daily data'!EY194+'Daily data'!FA194</f>
        <v>8.5140000000000011</v>
      </c>
      <c r="AA193" s="18">
        <f>'Daily data'!FB194+'Daily data'!FD194+'Daily data'!FF194+'Daily data'!FH194+'Daily data'!FJ194+'Daily data'!FL194+'Daily data'!FN194</f>
        <v>209.97391304347829</v>
      </c>
      <c r="AB193" s="21">
        <f>'Daily data'!FC194+'Daily data'!FE194+'Daily data'!FG194+'Daily data'!FI194+'Daily data'!FK194+'Daily data'!FM194+'Daily data'!FO194</f>
        <v>12.081999999999999</v>
      </c>
      <c r="AC193" s="18">
        <f>'Daily data'!FP194+'Daily data'!FR194+'Daily data'!FT194+'Daily data'!FV194+'Daily data'!FX194+'Daily data'!FZ194+'Daily data'!GB194</f>
        <v>259.40000000000003</v>
      </c>
      <c r="AD193" s="21">
        <f>'Daily data'!FQ194+'Daily data'!FS194+'Daily data'!FU194+'Daily data'!FW194+'Daily data'!FY194+'Daily data'!GA194+'Daily data'!GC194</f>
        <v>14.925999999999998</v>
      </c>
      <c r="AE193" s="18">
        <f>'Daily data'!GD194+'Daily data'!GF194+'Daily data'!GH194+'Daily data'!GJ194+'Daily data'!GL194+'Daily data'!GN194+'Daily data'!GP194</f>
        <v>313.44347826087005</v>
      </c>
      <c r="AF193" s="21">
        <f>'Daily data'!GE194+'Daily data'!GG194+'Daily data'!GI194+'Daily data'!GK194+'Daily data'!GM194+'Daily data'!GO194+'Daily data'!GQ194</f>
        <v>18.035999999999998</v>
      </c>
      <c r="AG193" s="18">
        <f t="shared" si="4"/>
        <v>3598.9999999999995</v>
      </c>
      <c r="AH193" s="33">
        <f t="shared" si="5"/>
        <v>207.3</v>
      </c>
    </row>
    <row r="194" spans="1:34" x14ac:dyDescent="0.35">
      <c r="A194">
        <v>206</v>
      </c>
      <c r="B194" t="str">
        <f>IFERROR(VLOOKUP(A194,Lookup!$A$1:$B$34,2,FALSE),"")</f>
        <v>PET MINCE/DROEWORS</v>
      </c>
      <c r="C194" t="s">
        <v>200</v>
      </c>
      <c r="D194">
        <v>2</v>
      </c>
      <c r="E194" s="18">
        <f>'Daily data'!D205+'Daily data'!F205+'Daily data'!H205+'Daily data'!J205+'Daily data'!L205+'Daily data'!N205+'Daily data'!P205</f>
        <v>98.426086956521686</v>
      </c>
      <c r="F194" s="21">
        <f>'Daily data'!E205+'Daily data'!G205+'Daily data'!I205+'Daily data'!K205+'Daily data'!M205+'Daily data'!O205+'Daily data'!Q205</f>
        <v>11.33</v>
      </c>
      <c r="G194" s="18">
        <f>'Daily data'!R205+'Daily data'!T205+'Daily data'!V205+'Daily data'!X205+'Daily data'!Z205+'Daily data'!AB205+'Daily data'!AD205</f>
        <v>104.1913043478261</v>
      </c>
      <c r="H194" s="21">
        <f>'Daily data'!S205+'Daily data'!U205+'Daily data'!W205+'Daily data'!Y205+'Daily data'!AA205+'Daily data'!AC205+'Daily data'!AE205</f>
        <v>11.994</v>
      </c>
      <c r="I194" s="18">
        <f>'Daily data'!AF205+'Daily data'!AH205+'Daily data'!AJ205+'Daily data'!AL205+'Daily data'!AN205+'Daily data'!AP205+'Daily data'!AR205</f>
        <v>100.56521739130437</v>
      </c>
      <c r="J194" s="21">
        <f>'Daily data'!AG205+'Daily data'!AI205+'Daily data'!AK205+'Daily data'!AM205+'Daily data'!AO205+'Daily data'!AQ205+'Daily data'!AS205</f>
        <v>11.577</v>
      </c>
      <c r="K194" s="18">
        <f>'Daily data'!AT205+'Daily data'!AV205+'Daily data'!AX205+'Daily data'!AZ205+'Daily data'!BB205+'Daily data'!BD205+'Daily data'!BF205</f>
        <v>114.721739130435</v>
      </c>
      <c r="L194" s="21">
        <f>'Daily data'!AU205+'Daily data'!AW205+'Daily data'!AY205+'Daily data'!BA205+'Daily data'!BC205+'Daily data'!BE205+'Daily data'!BG205</f>
        <v>13.206</v>
      </c>
      <c r="M194" s="18">
        <f>'Daily data'!BH205+'Daily data'!BJ205+'Daily data'!BL205+'Daily data'!BN205+'Daily data'!BP205+'Daily data'!BR205+'Daily data'!BT205</f>
        <v>118</v>
      </c>
      <c r="N194" s="21">
        <f>'Daily data'!BI205+'Daily data'!BK205+'Daily data'!BM205+'Daily data'!BO205+'Daily data'!BQ205+'Daily data'!BS205+'Daily data'!BU205</f>
        <v>13.959999999999999</v>
      </c>
      <c r="O194" s="18">
        <f>'Daily data'!BV205+'Daily data'!BX205+'Daily data'!BZ205+'Daily data'!CB205+'Daily data'!CD205+'Daily data'!CF205+'Daily data'!CH205</f>
        <v>107.25217391304351</v>
      </c>
      <c r="P194" s="21">
        <f>'Daily data'!BW205+'Daily data'!BY205+'Daily data'!CA205+'Daily data'!CC205+'Daily data'!CE205+'Daily data'!CG205+'Daily data'!CI205</f>
        <v>12.347</v>
      </c>
      <c r="Q194" s="18">
        <f>'Daily data'!CJ205+'Daily data'!CL205+'Daily data'!CN205+'Daily data'!CP205+'Daily data'!CR205+'Daily data'!CT205+'Daily data'!CV205</f>
        <v>66.156521739130469</v>
      </c>
      <c r="R194" s="21">
        <f>'Daily data'!CK205+'Daily data'!CM205+'Daily data'!CO205+'Daily data'!CQ205+'Daily data'!CS205+'Daily data'!CU205+'Daily data'!CW205</f>
        <v>7.6160000000000005</v>
      </c>
      <c r="S194" s="18">
        <f>'Daily data'!CX205+'Daily data'!CZ205+'Daily data'!DB205+'Daily data'!DD205+'Daily data'!DF205+'Daily data'!DH205+'Daily data'!DJ205</f>
        <v>134.47826086956533</v>
      </c>
      <c r="T194" s="21">
        <f>'Daily data'!CY205+'Daily data'!DA205+'Daily data'!DC205+'Daily data'!DE205+'Daily data'!DG205+'Daily data'!DI205+'Daily data'!DK205</f>
        <v>15.48</v>
      </c>
      <c r="U194" s="18">
        <f>'Daily data'!DL205+'Daily data'!DN205+'Daily data'!DP205+'Daily data'!DR205+'Daily data'!DT205+'Daily data'!DV205+'Daily data'!DX205</f>
        <v>0</v>
      </c>
      <c r="V194" s="21">
        <f>'Daily data'!DM205+'Daily data'!DO205+'Daily data'!DQ205+'Daily data'!DS205+'Daily data'!DU205+'Daily data'!DW205+'Daily data'!DY205</f>
        <v>0</v>
      </c>
      <c r="W194" s="18">
        <f>'Daily data'!DZ205+'Daily data'!EB205+'Daily data'!ED205+'Daily data'!EF205+'Daily data'!EH205+'Daily data'!EJ205+'Daily data'!EL205</f>
        <v>4.2260869565217396</v>
      </c>
      <c r="X194" s="21">
        <f>'Daily data'!EA205+'Daily data'!EC205+'Daily data'!EE205+'Daily data'!EG205+'Daily data'!EI205+'Daily data'!EK205+'Daily data'!EM205</f>
        <v>0.48599999999999999</v>
      </c>
      <c r="Y194" s="18">
        <f>'Daily data'!EN205+'Daily data'!EP205+'Daily data'!ER205+'Daily data'!ET205+'Daily data'!EV205+'Daily data'!EX205+'Daily data'!EZ205</f>
        <v>237.20869565217407</v>
      </c>
      <c r="Z194" s="21">
        <f>'Daily data'!EO205+'Daily data'!EQ205+'Daily data'!ES205+'Daily data'!EU205+'Daily data'!EW205+'Daily data'!EY205+'Daily data'!FA205</f>
        <v>27.447999999999997</v>
      </c>
      <c r="AA194" s="18">
        <f>'Daily data'!FB205+'Daily data'!FD205+'Daily data'!FF205+'Daily data'!FH205+'Daily data'!FJ205+'Daily data'!FL205+'Daily data'!FN205</f>
        <v>143.0521739130435</v>
      </c>
      <c r="AB194" s="21">
        <f>'Daily data'!FC205+'Daily data'!FE205+'Daily data'!FG205+'Daily data'!FI205+'Daily data'!FK205+'Daily data'!FM205+'Daily data'!FO205</f>
        <v>16.467000000000002</v>
      </c>
      <c r="AC194" s="18">
        <f>'Daily data'!FP205+'Daily data'!FR205+'Daily data'!FT205+'Daily data'!FV205+'Daily data'!FX205+'Daily data'!FZ205+'Daily data'!GB205</f>
        <v>72.756521739130392</v>
      </c>
      <c r="AD194" s="21">
        <f>'Daily data'!FQ205+'Daily data'!FS205+'Daily data'!FU205+'Daily data'!FW205+'Daily data'!FY205+'Daily data'!GA205+'Daily data'!GC205</f>
        <v>8.375</v>
      </c>
      <c r="AE194" s="18">
        <f>'Daily data'!GD205+'Daily data'!GF205+'Daily data'!GH205+'Daily data'!GJ205+'Daily data'!GL205+'Daily data'!GN205+'Daily data'!GP205</f>
        <v>48.65217391304347</v>
      </c>
      <c r="AF194" s="21">
        <f>'Daily data'!GE205+'Daily data'!GG205+'Daily data'!GI205+'Daily data'!GK205+'Daily data'!GM205+'Daily data'!GO205+'Daily data'!GQ205</f>
        <v>5.6</v>
      </c>
      <c r="AG194" s="18">
        <f t="shared" ref="AG194:AG257" si="6">E194+G194+I194+K194+M194+O194+Q194+S194+U194+W194+Y194+AA194+AC194+AE194</f>
        <v>1349.6869565217398</v>
      </c>
      <c r="AH194" s="33">
        <f t="shared" ref="AH194:AH257" si="7">F194+H194+J194+L194+N194+P194+R194+T194+V194+X194+Z194+AB194+AD194+AF194</f>
        <v>155.886</v>
      </c>
    </row>
    <row r="195" spans="1:34" x14ac:dyDescent="0.35">
      <c r="A195">
        <v>206</v>
      </c>
      <c r="B195" t="str">
        <f>IFERROR(VLOOKUP(A195,Lookup!$A$1:$B$34,2,FALSE),"")</f>
        <v>PET MINCE/DROEWORS</v>
      </c>
      <c r="C195" t="s">
        <v>156</v>
      </c>
      <c r="D195">
        <v>2</v>
      </c>
      <c r="E195" s="18">
        <f>'Daily data'!D160+'Daily data'!F160+'Daily data'!H160+'Daily data'!J160+'Daily data'!L160+'Daily data'!N160+'Daily data'!P160</f>
        <v>0</v>
      </c>
      <c r="F195" s="21">
        <f>'Daily data'!E160+'Daily data'!G160+'Daily data'!I160+'Daily data'!K160+'Daily data'!M160+'Daily data'!O160+'Daily data'!Q160</f>
        <v>0</v>
      </c>
      <c r="G195" s="18">
        <f>'Daily data'!R160+'Daily data'!T160+'Daily data'!V160+'Daily data'!X160+'Daily data'!Z160+'Daily data'!AB160+'Daily data'!AD160</f>
        <v>0</v>
      </c>
      <c r="H195" s="21">
        <f>'Daily data'!S160+'Daily data'!U160+'Daily data'!W160+'Daily data'!Y160+'Daily data'!AA160+'Daily data'!AC160+'Daily data'!AE160</f>
        <v>0</v>
      </c>
      <c r="I195" s="18">
        <f>'Daily data'!AF160+'Daily data'!AH160+'Daily data'!AJ160+'Daily data'!AL160+'Daily data'!AN160+'Daily data'!AP160+'Daily data'!AR160</f>
        <v>0</v>
      </c>
      <c r="J195" s="21">
        <f>'Daily data'!AG160+'Daily data'!AI160+'Daily data'!AK160+'Daily data'!AM160+'Daily data'!AO160+'Daily data'!AQ160+'Daily data'!AS160</f>
        <v>0</v>
      </c>
      <c r="K195" s="18">
        <f>'Daily data'!AT160+'Daily data'!AV160+'Daily data'!AX160+'Daily data'!AZ160+'Daily data'!BB160+'Daily data'!BD160+'Daily data'!BF160</f>
        <v>0</v>
      </c>
      <c r="L195" s="21">
        <f>'Daily data'!AU160+'Daily data'!AW160+'Daily data'!AY160+'Daily data'!BA160+'Daily data'!BC160+'Daily data'!BE160+'Daily data'!BG160</f>
        <v>0</v>
      </c>
      <c r="M195" s="18">
        <f>'Daily data'!BH160+'Daily data'!BJ160+'Daily data'!BL160+'Daily data'!BN160+'Daily data'!BP160+'Daily data'!BR160+'Daily data'!BT160</f>
        <v>0</v>
      </c>
      <c r="N195" s="21">
        <f>'Daily data'!BI160+'Daily data'!BK160+'Daily data'!BM160+'Daily data'!BO160+'Daily data'!BQ160+'Daily data'!BS160+'Daily data'!BU160</f>
        <v>0</v>
      </c>
      <c r="O195" s="18">
        <f>'Daily data'!BV160+'Daily data'!BX160+'Daily data'!BZ160+'Daily data'!CB160+'Daily data'!CD160+'Daily data'!CF160+'Daily data'!CH160</f>
        <v>0</v>
      </c>
      <c r="P195" s="21">
        <f>'Daily data'!BW160+'Daily data'!BY160+'Daily data'!CA160+'Daily data'!CC160+'Daily data'!CE160+'Daily data'!CG160+'Daily data'!CI160</f>
        <v>0</v>
      </c>
      <c r="Q195" s="18">
        <f>'Daily data'!CJ160+'Daily data'!CL160+'Daily data'!CN160+'Daily data'!CP160+'Daily data'!CR160+'Daily data'!CT160+'Daily data'!CV160</f>
        <v>0</v>
      </c>
      <c r="R195" s="21">
        <f>'Daily data'!CK160+'Daily data'!CM160+'Daily data'!CO160+'Daily data'!CQ160+'Daily data'!CS160+'Daily data'!CU160+'Daily data'!CW160</f>
        <v>0</v>
      </c>
      <c r="S195" s="18">
        <f>'Daily data'!CX160+'Daily data'!CZ160+'Daily data'!DB160+'Daily data'!DD160+'Daily data'!DF160+'Daily data'!DH160+'Daily data'!DJ160</f>
        <v>0</v>
      </c>
      <c r="T195" s="21">
        <f>'Daily data'!CY160+'Daily data'!DA160+'Daily data'!DC160+'Daily data'!DE160+'Daily data'!DG160+'Daily data'!DI160+'Daily data'!DK160</f>
        <v>0</v>
      </c>
      <c r="U195" s="18">
        <f>'Daily data'!DL160+'Daily data'!DN160+'Daily data'!DP160+'Daily data'!DR160+'Daily data'!DT160+'Daily data'!DV160+'Daily data'!DX160</f>
        <v>0</v>
      </c>
      <c r="V195" s="21">
        <f>'Daily data'!DM160+'Daily data'!DO160+'Daily data'!DQ160+'Daily data'!DS160+'Daily data'!DU160+'Daily data'!DW160+'Daily data'!DY160</f>
        <v>0</v>
      </c>
      <c r="W195" s="18">
        <f>'Daily data'!DZ160+'Daily data'!EB160+'Daily data'!ED160+'Daily data'!EF160+'Daily data'!EH160+'Daily data'!EJ160+'Daily data'!EL160</f>
        <v>0</v>
      </c>
      <c r="X195" s="21">
        <f>'Daily data'!EA160+'Daily data'!EC160+'Daily data'!EE160+'Daily data'!EG160+'Daily data'!EI160+'Daily data'!EK160+'Daily data'!EM160</f>
        <v>0</v>
      </c>
      <c r="Y195" s="18">
        <f>'Daily data'!EN160+'Daily data'!EP160+'Daily data'!ER160+'Daily data'!ET160+'Daily data'!EV160+'Daily data'!EX160+'Daily data'!EZ160</f>
        <v>0</v>
      </c>
      <c r="Z195" s="21">
        <f>'Daily data'!EO160+'Daily data'!EQ160+'Daily data'!ES160+'Daily data'!EU160+'Daily data'!EW160+'Daily data'!EY160+'Daily data'!FA160</f>
        <v>0</v>
      </c>
      <c r="AA195" s="18">
        <f>'Daily data'!FB160+'Daily data'!FD160+'Daily data'!FF160+'Daily data'!FH160+'Daily data'!FJ160+'Daily data'!FL160+'Daily data'!FN160</f>
        <v>0</v>
      </c>
      <c r="AB195" s="21">
        <f>'Daily data'!FC160+'Daily data'!FE160+'Daily data'!FG160+'Daily data'!FI160+'Daily data'!FK160+'Daily data'!FM160+'Daily data'!FO160</f>
        <v>0</v>
      </c>
      <c r="AC195" s="18">
        <f>'Daily data'!FP160+'Daily data'!FR160+'Daily data'!FT160+'Daily data'!FV160+'Daily data'!FX160+'Daily data'!FZ160+'Daily data'!GB160</f>
        <v>0</v>
      </c>
      <c r="AD195" s="21">
        <f>'Daily data'!FQ160+'Daily data'!FS160+'Daily data'!FU160+'Daily data'!FW160+'Daily data'!FY160+'Daily data'!GA160+'Daily data'!GC160</f>
        <v>0</v>
      </c>
      <c r="AE195" s="18">
        <f>'Daily data'!GD160+'Daily data'!GF160+'Daily data'!GH160+'Daily data'!GJ160+'Daily data'!GL160+'Daily data'!GN160+'Daily data'!GP160</f>
        <v>0</v>
      </c>
      <c r="AF195" s="21">
        <f>'Daily data'!GE160+'Daily data'!GG160+'Daily data'!GI160+'Daily data'!GK160+'Daily data'!GM160+'Daily data'!GO160+'Daily data'!GQ160</f>
        <v>0</v>
      </c>
      <c r="AG195" s="18">
        <f t="shared" si="6"/>
        <v>0</v>
      </c>
      <c r="AH195" s="33">
        <f t="shared" si="7"/>
        <v>0</v>
      </c>
    </row>
    <row r="196" spans="1:34" x14ac:dyDescent="0.35">
      <c r="A196">
        <v>206</v>
      </c>
      <c r="B196" t="str">
        <f>IFERROR(VLOOKUP(A196,Lookup!$A$1:$B$34,2,FALSE),"")</f>
        <v>PET MINCE/DROEWORS</v>
      </c>
      <c r="C196" t="s">
        <v>203</v>
      </c>
      <c r="D196">
        <v>2</v>
      </c>
      <c r="E196" s="18">
        <f>'Daily data'!D208+'Daily data'!F208+'Daily data'!H208+'Daily data'!J208+'Daily data'!L208+'Daily data'!N208+'Daily data'!P208</f>
        <v>0</v>
      </c>
      <c r="F196" s="21">
        <f>'Daily data'!E208+'Daily data'!G208+'Daily data'!I208+'Daily data'!K208+'Daily data'!M208+'Daily data'!O208+'Daily data'!Q208</f>
        <v>0</v>
      </c>
      <c r="G196" s="18">
        <f>'Daily data'!R208+'Daily data'!T208+'Daily data'!V208+'Daily data'!X208+'Daily data'!Z208+'Daily data'!AB208+'Daily data'!AD208</f>
        <v>0</v>
      </c>
      <c r="H196" s="21">
        <f>'Daily data'!S208+'Daily data'!U208+'Daily data'!W208+'Daily data'!Y208+'Daily data'!AA208+'Daily data'!AC208+'Daily data'!AE208</f>
        <v>0</v>
      </c>
      <c r="I196" s="18">
        <f>'Daily data'!AF208+'Daily data'!AH208+'Daily data'!AJ208+'Daily data'!AL208+'Daily data'!AN208+'Daily data'!AP208+'Daily data'!AR208</f>
        <v>0</v>
      </c>
      <c r="J196" s="21">
        <f>'Daily data'!AG208+'Daily data'!AI208+'Daily data'!AK208+'Daily data'!AM208+'Daily data'!AO208+'Daily data'!AQ208+'Daily data'!AS208</f>
        <v>0</v>
      </c>
      <c r="K196" s="18">
        <f>'Daily data'!AT208+'Daily data'!AV208+'Daily data'!AX208+'Daily data'!AZ208+'Daily data'!BB208+'Daily data'!BD208+'Daily data'!BF208</f>
        <v>0</v>
      </c>
      <c r="L196" s="21">
        <f>'Daily data'!AU208+'Daily data'!AW208+'Daily data'!AY208+'Daily data'!BA208+'Daily data'!BC208+'Daily data'!BE208+'Daily data'!BG208</f>
        <v>0</v>
      </c>
      <c r="M196" s="18">
        <f>'Daily data'!BH208+'Daily data'!BJ208+'Daily data'!BL208+'Daily data'!BN208+'Daily data'!BP208+'Daily data'!BR208+'Daily data'!BT208</f>
        <v>0</v>
      </c>
      <c r="N196" s="21">
        <f>'Daily data'!BI208+'Daily data'!BK208+'Daily data'!BM208+'Daily data'!BO208+'Daily data'!BQ208+'Daily data'!BS208+'Daily data'!BU208</f>
        <v>0</v>
      </c>
      <c r="O196" s="18">
        <f>'Daily data'!BV208+'Daily data'!BX208+'Daily data'!BZ208+'Daily data'!CB208+'Daily data'!CD208+'Daily data'!CF208+'Daily data'!CH208</f>
        <v>0</v>
      </c>
      <c r="P196" s="21">
        <f>'Daily data'!BW208+'Daily data'!BY208+'Daily data'!CA208+'Daily data'!CC208+'Daily data'!CE208+'Daily data'!CG208+'Daily data'!CI208</f>
        <v>0</v>
      </c>
      <c r="Q196" s="18">
        <f>'Daily data'!CJ208+'Daily data'!CL208+'Daily data'!CN208+'Daily data'!CP208+'Daily data'!CR208+'Daily data'!CT208+'Daily data'!CV208</f>
        <v>0</v>
      </c>
      <c r="R196" s="21">
        <f>'Daily data'!CK208+'Daily data'!CM208+'Daily data'!CO208+'Daily data'!CQ208+'Daily data'!CS208+'Daily data'!CU208+'Daily data'!CW208</f>
        <v>0</v>
      </c>
      <c r="S196" s="18">
        <f>'Daily data'!CX208+'Daily data'!CZ208+'Daily data'!DB208+'Daily data'!DD208+'Daily data'!DF208+'Daily data'!DH208+'Daily data'!DJ208</f>
        <v>0</v>
      </c>
      <c r="T196" s="21">
        <f>'Daily data'!CY208+'Daily data'!DA208+'Daily data'!DC208+'Daily data'!DE208+'Daily data'!DG208+'Daily data'!DI208+'Daily data'!DK208</f>
        <v>0</v>
      </c>
      <c r="U196" s="18">
        <f>'Daily data'!DL208+'Daily data'!DN208+'Daily data'!DP208+'Daily data'!DR208+'Daily data'!DT208+'Daily data'!DV208+'Daily data'!DX208</f>
        <v>0</v>
      </c>
      <c r="V196" s="21">
        <f>'Daily data'!DM208+'Daily data'!DO208+'Daily data'!DQ208+'Daily data'!DS208+'Daily data'!DU208+'Daily data'!DW208+'Daily data'!DY208</f>
        <v>0</v>
      </c>
      <c r="W196" s="18">
        <f>'Daily data'!DZ208+'Daily data'!EB208+'Daily data'!ED208+'Daily data'!EF208+'Daily data'!EH208+'Daily data'!EJ208+'Daily data'!EL208</f>
        <v>0</v>
      </c>
      <c r="X196" s="21">
        <f>'Daily data'!EA208+'Daily data'!EC208+'Daily data'!EE208+'Daily data'!EG208+'Daily data'!EI208+'Daily data'!EK208+'Daily data'!EM208</f>
        <v>0</v>
      </c>
      <c r="Y196" s="18">
        <f>'Daily data'!EN208+'Daily data'!EP208+'Daily data'!ER208+'Daily data'!ET208+'Daily data'!EV208+'Daily data'!EX208+'Daily data'!EZ208</f>
        <v>0</v>
      </c>
      <c r="Z196" s="21">
        <f>'Daily data'!EO208+'Daily data'!EQ208+'Daily data'!ES208+'Daily data'!EU208+'Daily data'!EW208+'Daily data'!EY208+'Daily data'!FA208</f>
        <v>0</v>
      </c>
      <c r="AA196" s="18">
        <f>'Daily data'!FB208+'Daily data'!FD208+'Daily data'!FF208+'Daily data'!FH208+'Daily data'!FJ208+'Daily data'!FL208+'Daily data'!FN208</f>
        <v>0</v>
      </c>
      <c r="AB196" s="21">
        <f>'Daily data'!FC208+'Daily data'!FE208+'Daily data'!FG208+'Daily data'!FI208+'Daily data'!FK208+'Daily data'!FM208+'Daily data'!FO208</f>
        <v>0</v>
      </c>
      <c r="AC196" s="18">
        <f>'Daily data'!FP208+'Daily data'!FR208+'Daily data'!FT208+'Daily data'!FV208+'Daily data'!FX208+'Daily data'!FZ208+'Daily data'!GB208</f>
        <v>0</v>
      </c>
      <c r="AD196" s="21">
        <f>'Daily data'!FQ208+'Daily data'!FS208+'Daily data'!FU208+'Daily data'!FW208+'Daily data'!FY208+'Daily data'!GA208+'Daily data'!GC208</f>
        <v>0</v>
      </c>
      <c r="AE196" s="18">
        <f>'Daily data'!GD208+'Daily data'!GF208+'Daily data'!GH208+'Daily data'!GJ208+'Daily data'!GL208+'Daily data'!GN208+'Daily data'!GP208</f>
        <v>0</v>
      </c>
      <c r="AF196" s="21">
        <f>'Daily data'!GE208+'Daily data'!GG208+'Daily data'!GI208+'Daily data'!GK208+'Daily data'!GM208+'Daily data'!GO208+'Daily data'!GQ208</f>
        <v>0</v>
      </c>
      <c r="AG196" s="18">
        <f t="shared" si="6"/>
        <v>0</v>
      </c>
      <c r="AH196" s="33">
        <f t="shared" si="7"/>
        <v>0</v>
      </c>
    </row>
    <row r="197" spans="1:34" x14ac:dyDescent="0.35">
      <c r="A197">
        <v>207</v>
      </c>
      <c r="B197" t="str">
        <f>IFERROR(VLOOKUP(A197,Lookup!$A$1:$B$34,2,FALSE),"")</f>
        <v>PORK</v>
      </c>
      <c r="C197" t="s">
        <v>529</v>
      </c>
      <c r="D197">
        <v>2</v>
      </c>
      <c r="E197" s="18">
        <f>'Daily data'!D554+'Daily data'!F554+'Daily data'!H554+'Daily data'!J554+'Daily data'!L554+'Daily data'!N554+'Daily data'!P554</f>
        <v>4977.1478260869526</v>
      </c>
      <c r="F197" s="21">
        <f>'Daily data'!E554+'Daily data'!G554+'Daily data'!I554+'Daily data'!K554+'Daily data'!M554+'Daily data'!O554+'Daily data'!Q554</f>
        <v>54.531999999999996</v>
      </c>
      <c r="G197" s="18">
        <f>'Daily data'!R554+'Daily data'!T554+'Daily data'!V554+'Daily data'!X554+'Daily data'!Z554+'Daily data'!AB554+'Daily data'!AD554</f>
        <v>5422.643478260874</v>
      </c>
      <c r="H197" s="21">
        <f>'Daily data'!S554+'Daily data'!U554+'Daily data'!W554+'Daily data'!Y554+'Daily data'!AA554+'Daily data'!AC554+'Daily data'!AE554</f>
        <v>67.786999999999992</v>
      </c>
      <c r="I197" s="18">
        <f>'Daily data'!AF554+'Daily data'!AH554+'Daily data'!AJ554+'Daily data'!AL554+'Daily data'!AN554+'Daily data'!AP554+'Daily data'!AR554</f>
        <v>6915.5739130434722</v>
      </c>
      <c r="J197" s="21">
        <f>'Daily data'!AG554+'Daily data'!AI554+'Daily data'!AK554+'Daily data'!AM554+'Daily data'!AO554+'Daily data'!AQ554+'Daily data'!AS554</f>
        <v>88.37700000000001</v>
      </c>
      <c r="K197" s="18">
        <f>'Daily data'!AT554+'Daily data'!AV554+'Daily data'!AX554+'Daily data'!AZ554+'Daily data'!BB554+'Daily data'!BD554+'Daily data'!BF554</f>
        <v>11856.956521739134</v>
      </c>
      <c r="L197" s="21">
        <f>'Daily data'!AU554+'Daily data'!AW554+'Daily data'!AY554+'Daily data'!BA554+'Daily data'!BC554+'Daily data'!BE554+'Daily data'!BG554</f>
        <v>151.65</v>
      </c>
      <c r="M197" s="18">
        <f>'Daily data'!BH554+'Daily data'!BJ554+'Daily data'!BL554+'Daily data'!BN554+'Daily data'!BP554+'Daily data'!BR554+'Daily data'!BT554</f>
        <v>5545.3999999999942</v>
      </c>
      <c r="N197" s="21">
        <f>'Daily data'!BI554+'Daily data'!BK554+'Daily data'!BM554+'Daily data'!BO554+'Daily data'!BQ554+'Daily data'!BS554+'Daily data'!BU554</f>
        <v>70.955999999999989</v>
      </c>
      <c r="O197" s="18">
        <f>'Daily data'!BV554+'Daily data'!BX554+'Daily data'!BZ554+'Daily data'!CB554+'Daily data'!CD554+'Daily data'!CF554+'Daily data'!CH554</f>
        <v>8221.0521739130363</v>
      </c>
      <c r="P197" s="21">
        <f>'Daily data'!BW554+'Daily data'!BY554+'Daily data'!CA554+'Daily data'!CC554+'Daily data'!CE554+'Daily data'!CG554+'Daily data'!CI554</f>
        <v>95.289000000000016</v>
      </c>
      <c r="Q197" s="18">
        <f>'Daily data'!CJ554+'Daily data'!CL554+'Daily data'!CN554+'Daily data'!CP554+'Daily data'!CR554+'Daily data'!CT554+'Daily data'!CV554</f>
        <v>5938.1130434782535</v>
      </c>
      <c r="R197" s="21">
        <f>'Daily data'!CK554+'Daily data'!CM554+'Daily data'!CO554+'Daily data'!CQ554+'Daily data'!CS554+'Daily data'!CU554+'Daily data'!CW554</f>
        <v>68.403999999999996</v>
      </c>
      <c r="S197" s="18">
        <f>'Daily data'!CX554+'Daily data'!CZ554+'Daily data'!DB554+'Daily data'!DD554+'Daily data'!DF554+'Daily data'!DH554+'Daily data'!DJ554</f>
        <v>12018.739130434777</v>
      </c>
      <c r="T197" s="21">
        <f>'Daily data'!CY554+'Daily data'!DA554+'Daily data'!DC554+'Daily data'!DE554+'Daily data'!DG554+'Daily data'!DI554+'Daily data'!DK554</f>
        <v>138.26200000000003</v>
      </c>
      <c r="U197" s="18">
        <f>'Daily data'!DL554+'Daily data'!DN554+'Daily data'!DP554+'Daily data'!DR554+'Daily data'!DT554+'Daily data'!DV554+'Daily data'!DX554</f>
        <v>11056.286956521741</v>
      </c>
      <c r="V197" s="21">
        <f>'Daily data'!DM554+'Daily data'!DO554+'Daily data'!DQ554+'Daily data'!DS554+'Daily data'!DU554+'Daily data'!DW554+'Daily data'!DY554</f>
        <v>127.212</v>
      </c>
      <c r="W197" s="18">
        <f>'Daily data'!DZ554+'Daily data'!EB554+'Daily data'!ED554+'Daily data'!EF554+'Daily data'!EH554+'Daily data'!EJ554+'Daily data'!EL554</f>
        <v>6036.0434782608645</v>
      </c>
      <c r="X197" s="21">
        <f>'Daily data'!EA554+'Daily data'!EC554+'Daily data'!EE554+'Daily data'!EG554+'Daily data'!EI554+'Daily data'!EK554+'Daily data'!EM554</f>
        <v>69.421999999999997</v>
      </c>
      <c r="Y197" s="18">
        <f>'Daily data'!EN554+'Daily data'!EP554+'Daily data'!ER554+'Daily data'!ET554+'Daily data'!EV554+'Daily data'!EX554+'Daily data'!EZ554</f>
        <v>4407.6956521739176</v>
      </c>
      <c r="Z197" s="21">
        <f>'Daily data'!EO554+'Daily data'!EQ554+'Daily data'!ES554+'Daily data'!EU554+'Daily data'!EW554+'Daily data'!EY554+'Daily data'!FA554</f>
        <v>50.694000000000003</v>
      </c>
      <c r="AA197" s="18">
        <f>'Daily data'!FB554+'Daily data'!FD554+'Daily data'!FF554+'Daily data'!FH554+'Daily data'!FJ554+'Daily data'!FL554+'Daily data'!FN554</f>
        <v>7146.3130434782515</v>
      </c>
      <c r="AB197" s="21">
        <f>'Daily data'!FC554+'Daily data'!FE554+'Daily data'!FG554+'Daily data'!FI554+'Daily data'!FK554+'Daily data'!FM554+'Daily data'!FO554</f>
        <v>82.191000000000003</v>
      </c>
      <c r="AC197" s="18">
        <f>'Daily data'!FP554+'Daily data'!FR554+'Daily data'!FT554+'Daily data'!FV554+'Daily data'!FX554+'Daily data'!FZ554+'Daily data'!GB554</f>
        <v>11511.408695652171</v>
      </c>
      <c r="AD197" s="21">
        <f>'Daily data'!FQ554+'Daily data'!FS554+'Daily data'!FU554+'Daily data'!FW554+'Daily data'!FY554+'Daily data'!GA554+'Daily data'!GC554</f>
        <v>132.43299999999999</v>
      </c>
      <c r="AE197" s="18">
        <f>'Daily data'!GD554+'Daily data'!GF554+'Daily data'!GH554+'Daily data'!GJ554+'Daily data'!GL554+'Daily data'!GN554+'Daily data'!GP554</f>
        <v>10268.947826086955</v>
      </c>
      <c r="AF197" s="21">
        <f>'Daily data'!GE554+'Daily data'!GG554+'Daily data'!GI554+'Daily data'!GK554+'Daily data'!GM554+'Daily data'!GO554+'Daily data'!GQ554</f>
        <v>118.18999999999998</v>
      </c>
      <c r="AG197" s="18">
        <f t="shared" si="6"/>
        <v>111322.32173913039</v>
      </c>
      <c r="AH197" s="33">
        <f t="shared" si="7"/>
        <v>1315.3990000000001</v>
      </c>
    </row>
    <row r="198" spans="1:34" x14ac:dyDescent="0.35">
      <c r="A198">
        <v>207</v>
      </c>
      <c r="B198" t="str">
        <f>IFERROR(VLOOKUP(A198,Lookup!$A$1:$B$34,2,FALSE),"")</f>
        <v>PORK</v>
      </c>
      <c r="C198" t="s">
        <v>530</v>
      </c>
      <c r="D198">
        <v>2</v>
      </c>
      <c r="E198" s="18">
        <f>'Daily data'!D555+'Daily data'!F555+'Daily data'!H555+'Daily data'!J555+'Daily data'!L555+'Daily data'!N555+'Daily data'!P555</f>
        <v>5786.3913043478224</v>
      </c>
      <c r="F198" s="21">
        <f>'Daily data'!E555+'Daily data'!G555+'Daily data'!I555+'Daily data'!K555+'Daily data'!M555+'Daily data'!O555+'Daily data'!Q555</f>
        <v>73.945999999999984</v>
      </c>
      <c r="G198" s="18">
        <f>'Daily data'!R555+'Daily data'!T555+'Daily data'!V555+'Daily data'!X555+'Daily data'!Z555+'Daily data'!AB555+'Daily data'!AD555</f>
        <v>5207.3130434782688</v>
      </c>
      <c r="H198" s="21">
        <f>'Daily data'!S555+'Daily data'!U555+'Daily data'!W555+'Daily data'!Y555+'Daily data'!AA555+'Daily data'!AC555+'Daily data'!AE555</f>
        <v>55.096999999999994</v>
      </c>
      <c r="I198" s="18">
        <f>'Daily data'!AF555+'Daily data'!AH555+'Daily data'!AJ555+'Daily data'!AL555+'Daily data'!AN555+'Daily data'!AP555+'Daily data'!AR555</f>
        <v>3691.1391304347853</v>
      </c>
      <c r="J198" s="21">
        <f>'Daily data'!AG555+'Daily data'!AI555+'Daily data'!AK555+'Daily data'!AM555+'Daily data'!AO555+'Daily data'!AQ555+'Daily data'!AS555</f>
        <v>36.967999999999996</v>
      </c>
      <c r="K198" s="18">
        <f>'Daily data'!AT555+'Daily data'!AV555+'Daily data'!AX555+'Daily data'!AZ555+'Daily data'!BB555+'Daily data'!BD555+'Daily data'!BF555</f>
        <v>7204.8608695652192</v>
      </c>
      <c r="L198" s="21">
        <f>'Daily data'!AU555+'Daily data'!AW555+'Daily data'!AY555+'Daily data'!BA555+'Daily data'!BC555+'Daily data'!BE555+'Daily data'!BG555</f>
        <v>71.518000000000001</v>
      </c>
      <c r="M198" s="18">
        <f>'Daily data'!BH555+'Daily data'!BJ555+'Daily data'!BL555+'Daily data'!BN555+'Daily data'!BP555+'Daily data'!BR555+'Daily data'!BT555</f>
        <v>8207.9391304347791</v>
      </c>
      <c r="N198" s="21">
        <f>'Daily data'!BI555+'Daily data'!BK555+'Daily data'!BM555+'Daily data'!BO555+'Daily data'!BQ555+'Daily data'!BS555+'Daily data'!BU555</f>
        <v>91.760999999999996</v>
      </c>
      <c r="O198" s="18">
        <f>'Daily data'!BV555+'Daily data'!BX555+'Daily data'!BZ555+'Daily data'!CB555+'Daily data'!CD555+'Daily data'!CF555+'Daily data'!CH555</f>
        <v>4366.5043478260859</v>
      </c>
      <c r="P198" s="21">
        <f>'Daily data'!BW555+'Daily data'!BY555+'Daily data'!CA555+'Daily data'!CC555+'Daily data'!CE555+'Daily data'!CG555+'Daily data'!CI555</f>
        <v>43.339999999999996</v>
      </c>
      <c r="Q198" s="18">
        <f>'Daily data'!CJ555+'Daily data'!CL555+'Daily data'!CN555+'Daily data'!CP555+'Daily data'!CR555+'Daily data'!CT555+'Daily data'!CV555</f>
        <v>5646.9826086956464</v>
      </c>
      <c r="R198" s="21">
        <f>'Daily data'!CK555+'Daily data'!CM555+'Daily data'!CO555+'Daily data'!CQ555+'Daily data'!CS555+'Daily data'!CU555+'Daily data'!CW555</f>
        <v>69.35499999999999</v>
      </c>
      <c r="S198" s="18">
        <f>'Daily data'!CX555+'Daily data'!CZ555+'Daily data'!DB555+'Daily data'!DD555+'Daily data'!DF555+'Daily data'!DH555+'Daily data'!DJ555</f>
        <v>4320.7913043478229</v>
      </c>
      <c r="T198" s="21">
        <f>'Daily data'!CY555+'Daily data'!DA555+'Daily data'!DC555+'Daily data'!DE555+'Daily data'!DG555+'Daily data'!DI555+'Daily data'!DK555</f>
        <v>42.884</v>
      </c>
      <c r="U198" s="18">
        <f>'Daily data'!DL555+'Daily data'!DN555+'Daily data'!DP555+'Daily data'!DR555+'Daily data'!DT555+'Daily data'!DV555+'Daily data'!DX555</f>
        <v>6108.5130434782632</v>
      </c>
      <c r="V198" s="21">
        <f>'Daily data'!DM555+'Daily data'!DO555+'Daily data'!DQ555+'Daily data'!DS555+'Daily data'!DU555+'Daily data'!DW555+'Daily data'!DY555</f>
        <v>55.757000000000005</v>
      </c>
      <c r="W198" s="18">
        <f>'Daily data'!DZ555+'Daily data'!EB555+'Daily data'!ED555+'Daily data'!EF555+'Daily data'!EH555+'Daily data'!EJ555+'Daily data'!EL555</f>
        <v>6086.9999999999973</v>
      </c>
      <c r="X198" s="21">
        <f>'Daily data'!EA555+'Daily data'!EC555+'Daily data'!EE555+'Daily data'!EG555+'Daily data'!EI555+'Daily data'!EK555+'Daily data'!EM555</f>
        <v>65.11</v>
      </c>
      <c r="Y198" s="18">
        <f>'Daily data'!EN555+'Daily data'!EP555+'Daily data'!ER555+'Daily data'!ET555+'Daily data'!EV555+'Daily data'!EX555+'Daily data'!EZ555</f>
        <v>4623.7565217391293</v>
      </c>
      <c r="Z198" s="21">
        <f>'Daily data'!EO555+'Daily data'!EQ555+'Daily data'!ES555+'Daily data'!EU555+'Daily data'!EW555+'Daily data'!EY555+'Daily data'!FA555</f>
        <v>53.246000000000009</v>
      </c>
      <c r="AA198" s="18">
        <f>'Daily data'!FB555+'Daily data'!FD555+'Daily data'!FF555+'Daily data'!FH555+'Daily data'!FJ555+'Daily data'!FL555+'Daily data'!FN555</f>
        <v>4659.8260869565174</v>
      </c>
      <c r="AB198" s="21">
        <f>'Daily data'!FC555+'Daily data'!FE555+'Daily data'!FG555+'Daily data'!FI555+'Daily data'!FK555+'Daily data'!FM555+'Daily data'!FO555</f>
        <v>45.900000000000006</v>
      </c>
      <c r="AC198" s="18">
        <f>'Daily data'!FP555+'Daily data'!FR555+'Daily data'!FT555+'Daily data'!FV555+'Daily data'!FX555+'Daily data'!FZ555+'Daily data'!GB555</f>
        <v>3410.495652173915</v>
      </c>
      <c r="AD198" s="21">
        <f>'Daily data'!FQ555+'Daily data'!FS555+'Daily data'!FU555+'Daily data'!FW555+'Daily data'!FY555+'Daily data'!GA555+'Daily data'!GC555</f>
        <v>30.348999999999997</v>
      </c>
      <c r="AE198" s="18">
        <f>'Daily data'!GD555+'Daily data'!GF555+'Daily data'!GH555+'Daily data'!GJ555+'Daily data'!GL555+'Daily data'!GN555+'Daily data'!GP555</f>
        <v>4170.7130434782603</v>
      </c>
      <c r="AF198" s="21">
        <f>'Daily data'!GE555+'Daily data'!GG555+'Daily data'!GI555+'Daily data'!GK555+'Daily data'!GM555+'Daily data'!GO555+'Daily data'!GQ555</f>
        <v>36.898000000000003</v>
      </c>
      <c r="AG198" s="18">
        <f t="shared" si="6"/>
        <v>73492.226086956507</v>
      </c>
      <c r="AH198" s="33">
        <f t="shared" si="7"/>
        <v>772.12900000000002</v>
      </c>
    </row>
    <row r="199" spans="1:34" x14ac:dyDescent="0.35">
      <c r="A199">
        <v>207</v>
      </c>
      <c r="B199" t="str">
        <f>IFERROR(VLOOKUP(A199,Lookup!$A$1:$B$34,2,FALSE),"")</f>
        <v>PORK</v>
      </c>
      <c r="C199" t="s">
        <v>13</v>
      </c>
      <c r="D199">
        <v>2</v>
      </c>
      <c r="E199" s="18">
        <f>'Daily data'!D558+'Daily data'!F558+'Daily data'!H558+'Daily data'!J558+'Daily data'!L558+'Daily data'!N558+'Daily data'!P558</f>
        <v>1607.5739130434779</v>
      </c>
      <c r="F199" s="21">
        <f>'Daily data'!E558+'Daily data'!G558+'Daily data'!I558+'Daily data'!K558+'Daily data'!M558+'Daily data'!O558+'Daily data'!Q558</f>
        <v>14.222</v>
      </c>
      <c r="G199" s="18">
        <f>'Daily data'!R558+'Daily data'!T558+'Daily data'!V558+'Daily data'!X558+'Daily data'!Z558+'Daily data'!AB558+'Daily data'!AD558</f>
        <v>4266.9739130434746</v>
      </c>
      <c r="H199" s="21">
        <f>'Daily data'!S558+'Daily data'!U558+'Daily data'!W558+'Daily data'!Y558+'Daily data'!AA558+'Daily data'!AC558+'Daily data'!AE558</f>
        <v>37.802</v>
      </c>
      <c r="I199" s="18">
        <f>'Daily data'!AF558+'Daily data'!AH558+'Daily data'!AJ558+'Daily data'!AL558+'Daily data'!AN558+'Daily data'!AP558+'Daily data'!AR558</f>
        <v>3213.5391304347859</v>
      </c>
      <c r="J199" s="21">
        <f>'Daily data'!AG558+'Daily data'!AI558+'Daily data'!AK558+'Daily data'!AM558+'Daily data'!AO558+'Daily data'!AQ558+'Daily data'!AS558</f>
        <v>28.43</v>
      </c>
      <c r="K199" s="18">
        <f>'Daily data'!AT558+'Daily data'!AV558+'Daily data'!AX558+'Daily data'!AZ558+'Daily data'!BB558+'Daily data'!BD558+'Daily data'!BF558</f>
        <v>5359.1826086956517</v>
      </c>
      <c r="L199" s="21">
        <f>'Daily data'!AU558+'Daily data'!AW558+'Daily data'!AY558+'Daily data'!BA558+'Daily data'!BC558+'Daily data'!BE558+'Daily data'!BG558</f>
        <v>47.498000000000005</v>
      </c>
      <c r="M199" s="18">
        <f>'Daily data'!BH558+'Daily data'!BJ558+'Daily data'!BL558+'Daily data'!BN558+'Daily data'!BP558+'Daily data'!BR558+'Daily data'!BT558</f>
        <v>3489.5478260869559</v>
      </c>
      <c r="N199" s="21">
        <f>'Daily data'!BI558+'Daily data'!BK558+'Daily data'!BM558+'Daily data'!BO558+'Daily data'!BQ558+'Daily data'!BS558+'Daily data'!BU558</f>
        <v>30.96</v>
      </c>
      <c r="O199" s="18">
        <f>'Daily data'!BV558+'Daily data'!BX558+'Daily data'!BZ558+'Daily data'!CB558+'Daily data'!CD558+'Daily data'!CF558+'Daily data'!CH558</f>
        <v>3157.9739130434764</v>
      </c>
      <c r="P199" s="21">
        <f>'Daily data'!BW558+'Daily data'!BY558+'Daily data'!CA558+'Daily data'!CC558+'Daily data'!CE558+'Daily data'!CG558+'Daily data'!CI558</f>
        <v>27.938000000000002</v>
      </c>
      <c r="Q199" s="18">
        <f>'Daily data'!CJ558+'Daily data'!CL558+'Daily data'!CN558+'Daily data'!CP558+'Daily data'!CR558+'Daily data'!CT558+'Daily data'!CV558</f>
        <v>3648.739130434783</v>
      </c>
      <c r="R199" s="21">
        <f>'Daily data'!CK558+'Daily data'!CM558+'Daily data'!CO558+'Daily data'!CQ558+'Daily data'!CS558+'Daily data'!CU558+'Daily data'!CW558</f>
        <v>32.28</v>
      </c>
      <c r="S199" s="18">
        <f>'Daily data'!CX558+'Daily data'!CZ558+'Daily data'!DB558+'Daily data'!DD558+'Daily data'!DF558+'Daily data'!DH558+'Daily data'!DJ558</f>
        <v>4552.2434782608707</v>
      </c>
      <c r="T199" s="21">
        <f>'Daily data'!CY558+'Daily data'!DA558+'Daily data'!DC558+'Daily data'!DE558+'Daily data'!DG558+'Daily data'!DI558+'Daily data'!DK558</f>
        <v>40.274000000000001</v>
      </c>
      <c r="U199" s="18">
        <f>'Daily data'!DL558+'Daily data'!DN558+'Daily data'!DP558+'Daily data'!DR558+'Daily data'!DT558+'Daily data'!DV558+'Daily data'!DX558</f>
        <v>2282.5043478260868</v>
      </c>
      <c r="V199" s="21">
        <f>'Daily data'!DM558+'Daily data'!DO558+'Daily data'!DQ558+'Daily data'!DS558+'Daily data'!DU558+'Daily data'!DW558+'Daily data'!DY558</f>
        <v>20.264000000000003</v>
      </c>
      <c r="W199" s="18">
        <f>'Daily data'!DZ558+'Daily data'!EB558+'Daily data'!ED558+'Daily data'!EF558+'Daily data'!EH558+'Daily data'!EJ558+'Daily data'!EL558</f>
        <v>3071.147826086959</v>
      </c>
      <c r="X199" s="21">
        <f>'Daily data'!EA558+'Daily data'!EC558+'Daily data'!EE558+'Daily data'!EG558+'Daily data'!EI558+'Daily data'!EK558+'Daily data'!EM558</f>
        <v>27.17</v>
      </c>
      <c r="Y199" s="18">
        <f>'Daily data'!EN558+'Daily data'!EP558+'Daily data'!ER558+'Daily data'!ET558+'Daily data'!EV558+'Daily data'!EX558+'Daily data'!EZ558</f>
        <v>4156.7478260869593</v>
      </c>
      <c r="Z199" s="21">
        <f>'Daily data'!EO558+'Daily data'!EQ558+'Daily data'!ES558+'Daily data'!EU558+'Daily data'!EW558+'Daily data'!EY558+'Daily data'!FA558</f>
        <v>36.774000000000001</v>
      </c>
      <c r="AA199" s="18">
        <f>'Daily data'!FB558+'Daily data'!FD558+'Daily data'!FF558+'Daily data'!FH558+'Daily data'!FJ558+'Daily data'!FL558+'Daily data'!FN558</f>
        <v>2156.1826086956498</v>
      </c>
      <c r="AB199" s="21">
        <f>'Daily data'!FC558+'Daily data'!FE558+'Daily data'!FG558+'Daily data'!FI558+'Daily data'!FK558+'Daily data'!FM558+'Daily data'!FO558</f>
        <v>19.13</v>
      </c>
      <c r="AC199" s="18">
        <f>'Daily data'!FP558+'Daily data'!FR558+'Daily data'!FT558+'Daily data'!FV558+'Daily data'!FX558+'Daily data'!FZ558+'Daily data'!GB558</f>
        <v>0</v>
      </c>
      <c r="AD199" s="21">
        <f>'Daily data'!FQ558+'Daily data'!FS558+'Daily data'!FU558+'Daily data'!FW558+'Daily data'!FY558+'Daily data'!GA558+'Daily data'!GC558</f>
        <v>0</v>
      </c>
      <c r="AE199" s="18">
        <f>'Daily data'!GD558+'Daily data'!GF558+'Daily data'!GH558+'Daily data'!GJ558+'Daily data'!GL558+'Daily data'!GN558+'Daily data'!GP558</f>
        <v>2345.260869565217</v>
      </c>
      <c r="AF199" s="21">
        <f>'Daily data'!GE558+'Daily data'!GG558+'Daily data'!GI558+'Daily data'!GK558+'Daily data'!GM558+'Daily data'!GO558+'Daily data'!GQ558</f>
        <v>20.888000000000002</v>
      </c>
      <c r="AG199" s="18">
        <f t="shared" si="6"/>
        <v>43307.617391304346</v>
      </c>
      <c r="AH199" s="33">
        <f t="shared" si="7"/>
        <v>383.63</v>
      </c>
    </row>
    <row r="200" spans="1:34" x14ac:dyDescent="0.35">
      <c r="A200">
        <v>207</v>
      </c>
      <c r="B200" t="str">
        <f>IFERROR(VLOOKUP(A200,Lookup!$A$1:$B$34,2,FALSE),"")</f>
        <v>PORK</v>
      </c>
      <c r="C200" t="s">
        <v>14</v>
      </c>
      <c r="D200">
        <v>2</v>
      </c>
      <c r="E200" s="18">
        <f>'Daily data'!D566+'Daily data'!F566+'Daily data'!H566+'Daily data'!J566+'Daily data'!L566+'Daily data'!N566+'Daily data'!P566</f>
        <v>2339.3217391304347</v>
      </c>
      <c r="F200" s="21">
        <f>'Daily data'!E566+'Daily data'!G566+'Daily data'!I566+'Daily data'!K566+'Daily data'!M566+'Daily data'!O566+'Daily data'!Q566</f>
        <v>35.454000000000001</v>
      </c>
      <c r="G200" s="18">
        <f>'Daily data'!R566+'Daily data'!T566+'Daily data'!V566+'Daily data'!X566+'Daily data'!Z566+'Daily data'!AB566+'Daily data'!AD566</f>
        <v>2684.6608695652176</v>
      </c>
      <c r="H200" s="21">
        <f>'Daily data'!S566+'Daily data'!U566+'Daily data'!W566+'Daily data'!Y566+'Daily data'!AA566+'Daily data'!AC566+'Daily data'!AE566</f>
        <v>40.629000000000005</v>
      </c>
      <c r="I200" s="18">
        <f>'Daily data'!AF566+'Daily data'!AH566+'Daily data'!AJ566+'Daily data'!AL566+'Daily data'!AN566+'Daily data'!AP566+'Daily data'!AR566</f>
        <v>1563.7130434782612</v>
      </c>
      <c r="J200" s="21">
        <f>'Daily data'!AG566+'Daily data'!AI566+'Daily data'!AK566+'Daily data'!AM566+'Daily data'!AO566+'Daily data'!AQ566+'Daily data'!AS566</f>
        <v>22.481000000000002</v>
      </c>
      <c r="K200" s="18">
        <f>'Daily data'!AT566+'Daily data'!AV566+'Daily data'!AX566+'Daily data'!AZ566+'Daily data'!BB566+'Daily data'!BD566+'Daily data'!BF566</f>
        <v>3221.0260869565218</v>
      </c>
      <c r="L200" s="21">
        <f>'Daily data'!AU566+'Daily data'!AW566+'Daily data'!AY566+'Daily data'!BA566+'Daily data'!BC566+'Daily data'!BE566+'Daily data'!BG566</f>
        <v>46.327999999999996</v>
      </c>
      <c r="M200" s="18">
        <f>'Daily data'!BH566+'Daily data'!BJ566+'Daily data'!BL566+'Daily data'!BN566+'Daily data'!BP566+'Daily data'!BR566+'Daily data'!BT566</f>
        <v>1853.6260869565199</v>
      </c>
      <c r="N200" s="21">
        <f>'Daily data'!BI566+'Daily data'!BK566+'Daily data'!BM566+'Daily data'!BO566+'Daily data'!BQ566+'Daily data'!BS566+'Daily data'!BU566</f>
        <v>26.848999999999997</v>
      </c>
      <c r="O200" s="18">
        <f>'Daily data'!BV566+'Daily data'!BX566+'Daily data'!BZ566+'Daily data'!CB566+'Daily data'!CD566+'Daily data'!CF566+'Daily data'!CH566</f>
        <v>1224.6782608695662</v>
      </c>
      <c r="P200" s="21">
        <f>'Daily data'!BW566+'Daily data'!BY566+'Daily data'!CA566+'Daily data'!CC566+'Daily data'!CE566+'Daily data'!CG566+'Daily data'!CI566</f>
        <v>17.606000000000002</v>
      </c>
      <c r="Q200" s="18">
        <f>'Daily data'!CJ566+'Daily data'!CL566+'Daily data'!CN566+'Daily data'!CP566+'Daily data'!CR566+'Daily data'!CT566+'Daily data'!CV566</f>
        <v>1593.2956521739122</v>
      </c>
      <c r="R200" s="21">
        <f>'Daily data'!CK566+'Daily data'!CM566+'Daily data'!CO566+'Daily data'!CQ566+'Daily data'!CS566+'Daily data'!CU566+'Daily data'!CW566</f>
        <v>22.905999999999999</v>
      </c>
      <c r="S200" s="18">
        <f>'Daily data'!CX566+'Daily data'!CZ566+'Daily data'!DB566+'Daily data'!DD566+'Daily data'!DF566+'Daily data'!DH566+'Daily data'!DJ566</f>
        <v>2108.8608695652174</v>
      </c>
      <c r="T200" s="21">
        <f>'Daily data'!CY566+'Daily data'!DA566+'Daily data'!DC566+'Daily data'!DE566+'Daily data'!DG566+'Daily data'!DI566+'Daily data'!DK566</f>
        <v>30.344000000000001</v>
      </c>
      <c r="U200" s="18">
        <f>'Daily data'!DL566+'Daily data'!DN566+'Daily data'!DP566+'Daily data'!DR566+'Daily data'!DT566+'Daily data'!DV566+'Daily data'!DX566</f>
        <v>2077.5391304347818</v>
      </c>
      <c r="V200" s="21">
        <f>'Daily data'!DM566+'Daily data'!DO566+'Daily data'!DQ566+'Daily data'!DS566+'Daily data'!DU566+'Daily data'!DW566+'Daily data'!DY566</f>
        <v>29.929000000000002</v>
      </c>
      <c r="W200" s="18">
        <f>'Daily data'!DZ566+'Daily data'!EB566+'Daily data'!ED566+'Daily data'!EF566+'Daily data'!EH566+'Daily data'!EJ566+'Daily data'!EL566</f>
        <v>1159.130434782609</v>
      </c>
      <c r="X200" s="21">
        <f>'Daily data'!EA566+'Daily data'!EC566+'Daily data'!EE566+'Daily data'!EG566+'Daily data'!EI566+'Daily data'!EK566+'Daily data'!EM566</f>
        <v>16.768999999999998</v>
      </c>
      <c r="Y200" s="18">
        <f>'Daily data'!EN566+'Daily data'!EP566+'Daily data'!ER566+'Daily data'!ET566+'Daily data'!EV566+'Daily data'!EX566+'Daily data'!EZ566</f>
        <v>923.38260869565238</v>
      </c>
      <c r="Z200" s="21">
        <f>'Daily data'!EO566+'Daily data'!EQ566+'Daily data'!ES566+'Daily data'!EU566+'Daily data'!EW566+'Daily data'!EY566+'Daily data'!FA566</f>
        <v>13.274999999999999</v>
      </c>
      <c r="AA200" s="18">
        <f>'Daily data'!FB566+'Daily data'!FD566+'Daily data'!FF566+'Daily data'!FH566+'Daily data'!FJ566+'Daily data'!FL566+'Daily data'!FN566</f>
        <v>3506.7478260869589</v>
      </c>
      <c r="AB200" s="21">
        <f>'Daily data'!FC566+'Daily data'!FE566+'Daily data'!FG566+'Daily data'!FI566+'Daily data'!FK566+'Daily data'!FM566+'Daily data'!FO566</f>
        <v>50.457999999999998</v>
      </c>
      <c r="AC200" s="18">
        <f>'Daily data'!FP566+'Daily data'!FR566+'Daily data'!FT566+'Daily data'!FV566+'Daily data'!FX566+'Daily data'!FZ566+'Daily data'!GB566</f>
        <v>2041.0521739130434</v>
      </c>
      <c r="AD200" s="21">
        <f>'Daily data'!FQ566+'Daily data'!FS566+'Daily data'!FU566+'Daily data'!FW566+'Daily data'!FY566+'Daily data'!GA566+'Daily data'!GC566</f>
        <v>29.361999999999998</v>
      </c>
      <c r="AE200" s="18">
        <f>'Daily data'!GD566+'Daily data'!GF566+'Daily data'!GH566+'Daily data'!GJ566+'Daily data'!GL566+'Daily data'!GN566+'Daily data'!GP566</f>
        <v>2393.339130434782</v>
      </c>
      <c r="AF200" s="21">
        <f>'Daily data'!GE566+'Daily data'!GG566+'Daily data'!GI566+'Daily data'!GK566+'Daily data'!GM566+'Daily data'!GO566+'Daily data'!GQ566</f>
        <v>34.449000000000005</v>
      </c>
      <c r="AG200" s="18">
        <f t="shared" si="6"/>
        <v>28690.373913043481</v>
      </c>
      <c r="AH200" s="33">
        <f t="shared" si="7"/>
        <v>416.83899999999994</v>
      </c>
    </row>
    <row r="201" spans="1:34" x14ac:dyDescent="0.35">
      <c r="A201">
        <v>207</v>
      </c>
      <c r="B201" t="str">
        <f>IFERROR(VLOOKUP(A201,Lookup!$A$1:$B$34,2,FALSE),"")</f>
        <v>PORK</v>
      </c>
      <c r="C201" t="s">
        <v>414</v>
      </c>
      <c r="D201">
        <v>2</v>
      </c>
      <c r="E201" s="18">
        <f>'Daily data'!D437+'Daily data'!F437+'Daily data'!H437+'Daily data'!J437+'Daily data'!L437+'Daily data'!N437+'Daily data'!P437</f>
        <v>1173.8347826086961</v>
      </c>
      <c r="F201" s="21">
        <f>'Daily data'!E437+'Daily data'!G437+'Daily data'!I437+'Daily data'!K437+'Daily data'!M437+'Daily data'!O437+'Daily data'!Q437</f>
        <v>9</v>
      </c>
      <c r="G201" s="18">
        <f>'Daily data'!R437+'Daily data'!T437+'Daily data'!V437+'Daily data'!X437+'Daily data'!Z437+'Daily data'!AB437+'Daily data'!AD437</f>
        <v>2469.9304347826046</v>
      </c>
      <c r="H201" s="21">
        <f>'Daily data'!S437+'Daily data'!U437+'Daily data'!W437+'Daily data'!Y437+'Daily data'!AA437+'Daily data'!AC437+'Daily data'!AE437</f>
        <v>21</v>
      </c>
      <c r="I201" s="18">
        <f>'Daily data'!AF437+'Daily data'!AH437+'Daily data'!AJ437+'Daily data'!AL437+'Daily data'!AN437+'Daily data'!AP437+'Daily data'!AR437</f>
        <v>886.90434782608702</v>
      </c>
      <c r="J201" s="21">
        <f>'Daily data'!AG437+'Daily data'!AI437+'Daily data'!AK437+'Daily data'!AM437+'Daily data'!AO437+'Daily data'!AQ437+'Daily data'!AS437</f>
        <v>6</v>
      </c>
      <c r="K201" s="18">
        <f>'Daily data'!AT437+'Daily data'!AV437+'Daily data'!AX437+'Daily data'!AZ437+'Daily data'!BB437+'Daily data'!BD437+'Daily data'!BF437</f>
        <v>2512.8956521739151</v>
      </c>
      <c r="L201" s="21">
        <f>'Daily data'!AU437+'Daily data'!AW437+'Daily data'!AY437+'Daily data'!BA437+'Daily data'!BC437+'Daily data'!BE437+'Daily data'!BG437</f>
        <v>17</v>
      </c>
      <c r="M201" s="18">
        <f>'Daily data'!BH437+'Daily data'!BJ437+'Daily data'!BL437+'Daily data'!BN437+'Daily data'!BP437+'Daily data'!BR437+'Daily data'!BT437</f>
        <v>918.20869565217401</v>
      </c>
      <c r="N201" s="21">
        <f>'Daily data'!BI437+'Daily data'!BK437+'Daily data'!BM437+'Daily data'!BO437+'Daily data'!BQ437+'Daily data'!BS437+'Daily data'!BU437</f>
        <v>6</v>
      </c>
      <c r="O201" s="18">
        <f>'Daily data'!BV437+'Daily data'!BX437+'Daily data'!BZ437+'Daily data'!CB437+'Daily data'!CD437+'Daily data'!CF437+'Daily data'!CH437</f>
        <v>2684.6000000000031</v>
      </c>
      <c r="P201" s="21">
        <f>'Daily data'!BW437+'Daily data'!BY437+'Daily data'!CA437+'Daily data'!CC437+'Daily data'!CE437+'Daily data'!CG437+'Daily data'!CI437</f>
        <v>25</v>
      </c>
      <c r="Q201" s="18">
        <f>'Daily data'!CJ437+'Daily data'!CL437+'Daily data'!CN437+'Daily data'!CP437+'Daily data'!CR437+'Daily data'!CT437+'Daily data'!CV437</f>
        <v>0</v>
      </c>
      <c r="R201" s="21">
        <f>'Daily data'!CK437+'Daily data'!CM437+'Daily data'!CO437+'Daily data'!CQ437+'Daily data'!CS437+'Daily data'!CU437+'Daily data'!CW437</f>
        <v>0</v>
      </c>
      <c r="S201" s="18">
        <f>'Daily data'!CX437+'Daily data'!CZ437+'Daily data'!DB437+'Daily data'!DD437+'Daily data'!DF437+'Daily data'!DH437+'Daily data'!DJ437</f>
        <v>3895.373913043476</v>
      </c>
      <c r="T201" s="21">
        <f>'Daily data'!CY437+'Daily data'!DA437+'Daily data'!DC437+'Daily data'!DE437+'Daily data'!DG437+'Daily data'!DI437+'Daily data'!DK437</f>
        <v>32</v>
      </c>
      <c r="U201" s="18">
        <f>'Daily data'!DL437+'Daily data'!DN437+'Daily data'!DP437+'Daily data'!DR437+'Daily data'!DT437+'Daily data'!DV437+'Daily data'!DX437</f>
        <v>4126.6608695652185</v>
      </c>
      <c r="V201" s="21">
        <f>'Daily data'!DM437+'Daily data'!DO437+'Daily data'!DQ437+'Daily data'!DS437+'Daily data'!DU437+'Daily data'!DW437+'Daily data'!DY437</f>
        <v>34</v>
      </c>
      <c r="W201" s="18">
        <f>'Daily data'!DZ437+'Daily data'!EB437+'Daily data'!ED437+'Daily data'!EF437+'Daily data'!EH437+'Daily data'!EJ437+'Daily data'!EL437</f>
        <v>434.75652173913102</v>
      </c>
      <c r="X201" s="21">
        <f>'Daily data'!EA437+'Daily data'!EC437+'Daily data'!EE437+'Daily data'!EG437+'Daily data'!EI437+'Daily data'!EK437+'Daily data'!EM437</f>
        <v>3</v>
      </c>
      <c r="Y201" s="18">
        <f>'Daily data'!EN437+'Daily data'!EP437+'Daily data'!ER437+'Daily data'!ET437+'Daily data'!EV437+'Daily data'!EX437+'Daily data'!EZ437</f>
        <v>782.56521739130403</v>
      </c>
      <c r="Z201" s="21">
        <f>'Daily data'!EO437+'Daily data'!EQ437+'Daily data'!ES437+'Daily data'!EU437+'Daily data'!EW437+'Daily data'!EY437+'Daily data'!FA437</f>
        <v>5</v>
      </c>
      <c r="AA201" s="18">
        <f>'Daily data'!FB437+'Daily data'!FD437+'Daily data'!FF437+'Daily data'!FH437+'Daily data'!FJ437+'Daily data'!FL437+'Daily data'!FN437</f>
        <v>2347.695652173913</v>
      </c>
      <c r="AB201" s="21">
        <f>'Daily data'!FC437+'Daily data'!FE437+'Daily data'!FG437+'Daily data'!FI437+'Daily data'!FK437+'Daily data'!FM437+'Daily data'!FO437</f>
        <v>15</v>
      </c>
      <c r="AC201" s="18">
        <f>'Daily data'!FP437+'Daily data'!FR437+'Daily data'!FT437+'Daily data'!FV437+'Daily data'!FX437+'Daily data'!FZ437+'Daily data'!GB437</f>
        <v>1870.3304347826092</v>
      </c>
      <c r="AD201" s="21">
        <f>'Daily data'!FQ437+'Daily data'!FS437+'Daily data'!FU437+'Daily data'!FW437+'Daily data'!FY437+'Daily data'!GA437+'Daily data'!GC437</f>
        <v>12</v>
      </c>
      <c r="AE201" s="18">
        <f>'Daily data'!GD437+'Daily data'!GF437+'Daily data'!GH437+'Daily data'!GJ437+'Daily data'!GL437+'Daily data'!GN437+'Daily data'!GP437</f>
        <v>782.56521739130505</v>
      </c>
      <c r="AF201" s="21">
        <f>'Daily data'!GE437+'Daily data'!GG437+'Daily data'!GI437+'Daily data'!GK437+'Daily data'!GM437+'Daily data'!GO437+'Daily data'!GQ437</f>
        <v>5</v>
      </c>
      <c r="AG201" s="18">
        <f t="shared" si="6"/>
        <v>24886.321739130435</v>
      </c>
      <c r="AH201" s="33">
        <f t="shared" si="7"/>
        <v>190</v>
      </c>
    </row>
    <row r="202" spans="1:34" x14ac:dyDescent="0.35">
      <c r="A202">
        <v>207</v>
      </c>
      <c r="B202" t="str">
        <f>IFERROR(VLOOKUP(A202,Lookup!$A$1:$B$34,2,FALSE),"")</f>
        <v>PORK</v>
      </c>
      <c r="C202" t="s">
        <v>478</v>
      </c>
      <c r="D202">
        <v>2</v>
      </c>
      <c r="E202" s="18">
        <f>'Daily data'!D556+'Daily data'!F556+'Daily data'!H556+'Daily data'!J556+'Daily data'!L556+'Daily data'!N556+'Daily data'!P556</f>
        <v>2266.2347826086957</v>
      </c>
      <c r="F202" s="21">
        <f>'Daily data'!E556+'Daily data'!G556+'Daily data'!I556+'Daily data'!K556+'Daily data'!M556+'Daily data'!O556+'Daily data'!Q556</f>
        <v>26.114000000000001</v>
      </c>
      <c r="G202" s="18">
        <f>'Daily data'!R556+'Daily data'!T556+'Daily data'!V556+'Daily data'!X556+'Daily data'!Z556+'Daily data'!AB556+'Daily data'!AD556</f>
        <v>1560.3565217391301</v>
      </c>
      <c r="H202" s="21">
        <f>'Daily data'!S556+'Daily data'!U556+'Daily data'!W556+'Daily data'!Y556+'Daily data'!AA556+'Daily data'!AC556+'Daily data'!AE556</f>
        <v>17.945999999999998</v>
      </c>
      <c r="I202" s="18">
        <f>'Daily data'!AF556+'Daily data'!AH556+'Daily data'!AJ556+'Daily data'!AL556+'Daily data'!AN556+'Daily data'!AP556+'Daily data'!AR556</f>
        <v>750.91304347826133</v>
      </c>
      <c r="J202" s="21">
        <f>'Daily data'!AG556+'Daily data'!AI556+'Daily data'!AK556+'Daily data'!AM556+'Daily data'!AO556+'Daily data'!AQ556+'Daily data'!AS556</f>
        <v>8.69</v>
      </c>
      <c r="K202" s="18">
        <f>'Daily data'!AT556+'Daily data'!AV556+'Daily data'!AX556+'Daily data'!AZ556+'Daily data'!BB556+'Daily data'!BD556+'Daily data'!BF556</f>
        <v>2305.3217391304343</v>
      </c>
      <c r="L202" s="21">
        <f>'Daily data'!AU556+'Daily data'!AW556+'Daily data'!AY556+'Daily data'!BA556+'Daily data'!BC556+'Daily data'!BE556+'Daily data'!BG556</f>
        <v>26.514000000000003</v>
      </c>
      <c r="M202" s="18">
        <f>'Daily data'!BH556+'Daily data'!BJ556+'Daily data'!BL556+'Daily data'!BN556+'Daily data'!BP556+'Daily data'!BR556+'Daily data'!BT556</f>
        <v>2282.2434782608702</v>
      </c>
      <c r="N202" s="21">
        <f>'Daily data'!BI556+'Daily data'!BK556+'Daily data'!BM556+'Daily data'!BO556+'Daily data'!BQ556+'Daily data'!BS556+'Daily data'!BU556</f>
        <v>22.337</v>
      </c>
      <c r="O202" s="18">
        <f>'Daily data'!BV556+'Daily data'!BX556+'Daily data'!BZ556+'Daily data'!CB556+'Daily data'!CD556+'Daily data'!CF556+'Daily data'!CH556</f>
        <v>1067.5913043478261</v>
      </c>
      <c r="P202" s="21">
        <f>'Daily data'!BW556+'Daily data'!BY556+'Daily data'!CA556+'Daily data'!CC556+'Daily data'!CE556+'Daily data'!CG556+'Daily data'!CI556</f>
        <v>10.231999999999999</v>
      </c>
      <c r="Q202" s="18">
        <f>'Daily data'!CJ556+'Daily data'!CL556+'Daily data'!CN556+'Daily data'!CP556+'Daily data'!CR556+'Daily data'!CT556+'Daily data'!CV556</f>
        <v>1129.3652173913038</v>
      </c>
      <c r="R202" s="21">
        <f>'Daily data'!CK556+'Daily data'!CM556+'Daily data'!CO556+'Daily data'!CQ556+'Daily data'!CS556+'Daily data'!CU556+'Daily data'!CW556</f>
        <v>10.824</v>
      </c>
      <c r="S202" s="18">
        <f>'Daily data'!CX556+'Daily data'!CZ556+'Daily data'!DB556+'Daily data'!DD556+'Daily data'!DF556+'Daily data'!DH556+'Daily data'!DJ556</f>
        <v>2411.2434782608689</v>
      </c>
      <c r="T202" s="21">
        <f>'Daily data'!CY556+'Daily data'!DA556+'Daily data'!DC556+'Daily data'!DE556+'Daily data'!DG556+'Daily data'!DI556+'Daily data'!DK556</f>
        <v>27.731999999999999</v>
      </c>
      <c r="U202" s="18">
        <f>'Daily data'!DL556+'Daily data'!DN556+'Daily data'!DP556+'Daily data'!DR556+'Daily data'!DT556+'Daily data'!DV556+'Daily data'!DX556</f>
        <v>3176.0260869565218</v>
      </c>
      <c r="V202" s="21">
        <f>'Daily data'!DM556+'Daily data'!DO556+'Daily data'!DQ556+'Daily data'!DS556+'Daily data'!DU556+'Daily data'!DW556+'Daily data'!DY556</f>
        <v>36.527999999999999</v>
      </c>
      <c r="W202" s="18">
        <f>'Daily data'!DZ556+'Daily data'!EB556+'Daily data'!ED556+'Daily data'!EF556+'Daily data'!EH556+'Daily data'!EJ556+'Daily data'!EL556</f>
        <v>1450.7739130434793</v>
      </c>
      <c r="X202" s="21">
        <f>'Daily data'!EA556+'Daily data'!EC556+'Daily data'!EE556+'Daily data'!EG556+'Daily data'!EI556+'Daily data'!EK556+'Daily data'!EM556</f>
        <v>14.391</v>
      </c>
      <c r="Y202" s="18">
        <f>'Daily data'!EN556+'Daily data'!EP556+'Daily data'!ER556+'Daily data'!ET556+'Daily data'!EV556+'Daily data'!EX556+'Daily data'!EZ556</f>
        <v>1220.3043478260863</v>
      </c>
      <c r="Z202" s="21">
        <f>'Daily data'!EO556+'Daily data'!EQ556+'Daily data'!ES556+'Daily data'!EU556+'Daily data'!EW556+'Daily data'!EY556+'Daily data'!FA556</f>
        <v>11.696</v>
      </c>
      <c r="AA202" s="18">
        <f>'Daily data'!FB556+'Daily data'!FD556+'Daily data'!FF556+'Daily data'!FH556+'Daily data'!FJ556+'Daily data'!FL556+'Daily data'!FN556</f>
        <v>1544.3217391304399</v>
      </c>
      <c r="AB202" s="21">
        <f>'Daily data'!FC556+'Daily data'!FE556+'Daily data'!FG556+'Daily data'!FI556+'Daily data'!FK556+'Daily data'!FM556+'Daily data'!FO556</f>
        <v>17.614000000000001</v>
      </c>
      <c r="AC202" s="18">
        <f>'Daily data'!FP556+'Daily data'!FR556+'Daily data'!FT556+'Daily data'!FV556+'Daily data'!FX556+'Daily data'!FZ556+'Daily data'!GB556</f>
        <v>0</v>
      </c>
      <c r="AD202" s="21">
        <f>'Daily data'!FQ556+'Daily data'!FS556+'Daily data'!FU556+'Daily data'!FW556+'Daily data'!FY556+'Daily data'!GA556+'Daily data'!GC556</f>
        <v>0</v>
      </c>
      <c r="AE202" s="18">
        <f>'Daily data'!GD556+'Daily data'!GF556+'Daily data'!GH556+'Daily data'!GJ556+'Daily data'!GL556+'Daily data'!GN556+'Daily data'!GP556</f>
        <v>0</v>
      </c>
      <c r="AF202" s="21">
        <f>'Daily data'!GE556+'Daily data'!GG556+'Daily data'!GI556+'Daily data'!GK556+'Daily data'!GM556+'Daily data'!GO556+'Daily data'!GQ556</f>
        <v>0</v>
      </c>
      <c r="AG202" s="18">
        <f t="shared" si="6"/>
        <v>21164.695652173916</v>
      </c>
      <c r="AH202" s="33">
        <f t="shared" si="7"/>
        <v>230.61799999999999</v>
      </c>
    </row>
    <row r="203" spans="1:34" x14ac:dyDescent="0.35">
      <c r="A203">
        <v>207</v>
      </c>
      <c r="B203" t="str">
        <f>IFERROR(VLOOKUP(A203,Lookup!$A$1:$B$34,2,FALSE),"")</f>
        <v>PORK</v>
      </c>
      <c r="C203" t="s">
        <v>415</v>
      </c>
      <c r="D203">
        <v>2</v>
      </c>
      <c r="E203" s="18">
        <f>'Daily data'!D438+'Daily data'!F438+'Daily data'!H438+'Daily data'!J438+'Daily data'!L438+'Daily data'!N438+'Daily data'!P438</f>
        <v>130.426086956522</v>
      </c>
      <c r="F203" s="21">
        <f>'Daily data'!E438+'Daily data'!G438+'Daily data'!I438+'Daily data'!K438+'Daily data'!M438+'Daily data'!O438+'Daily data'!Q438</f>
        <v>1</v>
      </c>
      <c r="G203" s="18">
        <f>'Daily data'!R438+'Daily data'!T438+'Daily data'!V438+'Daily data'!X438+'Daily data'!Z438+'Daily data'!AB438+'Daily data'!AD438</f>
        <v>703.15652173913099</v>
      </c>
      <c r="H203" s="21">
        <f>'Daily data'!S438+'Daily data'!U438+'Daily data'!W438+'Daily data'!Y438+'Daily data'!AA438+'Daily data'!AC438+'Daily data'!AE438</f>
        <v>6</v>
      </c>
      <c r="I203" s="18">
        <f>'Daily data'!AF438+'Daily data'!AH438+'Daily data'!AJ438+'Daily data'!AL438+'Daily data'!AN438+'Daily data'!AP438+'Daily data'!AR438</f>
        <v>1692.0695652173931</v>
      </c>
      <c r="J203" s="21">
        <f>'Daily data'!AG438+'Daily data'!AI438+'Daily data'!AK438+'Daily data'!AM438+'Daily data'!AO438+'Daily data'!AQ438+'Daily data'!AS438</f>
        <v>12</v>
      </c>
      <c r="K203" s="18">
        <f>'Daily data'!AT438+'Daily data'!AV438+'Daily data'!AX438+'Daily data'!AZ438+'Daily data'!BB438+'Daily data'!BD438+'Daily data'!BF438</f>
        <v>1034.721739130435</v>
      </c>
      <c r="L203" s="21">
        <f>'Daily data'!AU438+'Daily data'!AW438+'Daily data'!AY438+'Daily data'!BA438+'Daily data'!BC438+'Daily data'!BE438+'Daily data'!BG438</f>
        <v>7</v>
      </c>
      <c r="M203" s="18">
        <f>'Daily data'!BH438+'Daily data'!BJ438+'Daily data'!BL438+'Daily data'!BN438+'Daily data'!BP438+'Daily data'!BR438+'Daily data'!BT438</f>
        <v>724.304347826087</v>
      </c>
      <c r="N203" s="21">
        <f>'Daily data'!BI438+'Daily data'!BK438+'Daily data'!BM438+'Daily data'!BO438+'Daily data'!BQ438+'Daily data'!BS438+'Daily data'!BU438</f>
        <v>5</v>
      </c>
      <c r="O203" s="18">
        <f>'Daily data'!BV438+'Daily data'!BX438+'Daily data'!BZ438+'Daily data'!CB438+'Daily data'!CD438+'Daily data'!CF438+'Daily data'!CH438</f>
        <v>1162.8521739130431</v>
      </c>
      <c r="P203" s="21">
        <f>'Daily data'!BW438+'Daily data'!BY438+'Daily data'!CA438+'Daily data'!CC438+'Daily data'!CE438+'Daily data'!CG438+'Daily data'!CI438</f>
        <v>10</v>
      </c>
      <c r="Q203" s="18">
        <f>'Daily data'!CJ438+'Daily data'!CL438+'Daily data'!CN438+'Daily data'!CP438+'Daily data'!CR438+'Daily data'!CT438+'Daily data'!CV438</f>
        <v>739.08695652174003</v>
      </c>
      <c r="R203" s="21">
        <f>'Daily data'!CK438+'Daily data'!CM438+'Daily data'!CO438+'Daily data'!CQ438+'Daily data'!CS438+'Daily data'!CU438+'Daily data'!CW438</f>
        <v>5</v>
      </c>
      <c r="S203" s="18">
        <f>'Daily data'!CX438+'Daily data'!CZ438+'Daily data'!DB438+'Daily data'!DD438+'Daily data'!DF438+'Daily data'!DH438+'Daily data'!DJ438</f>
        <v>2799.7999999999988</v>
      </c>
      <c r="T203" s="21">
        <f>'Daily data'!CY438+'Daily data'!DA438+'Daily data'!DC438+'Daily data'!DE438+'Daily data'!DG438+'Daily data'!DI438+'Daily data'!DK438</f>
        <v>23</v>
      </c>
      <c r="U203" s="18">
        <f>'Daily data'!DL438+'Daily data'!DN438+'Daily data'!DP438+'Daily data'!DR438+'Daily data'!DT438+'Daily data'!DV438+'Daily data'!DX438</f>
        <v>2434.6086956521722</v>
      </c>
      <c r="V203" s="21">
        <f>'Daily data'!DM438+'Daily data'!DO438+'Daily data'!DQ438+'Daily data'!DS438+'Daily data'!DU438+'Daily data'!DW438+'Daily data'!DY438</f>
        <v>20</v>
      </c>
      <c r="W203" s="18">
        <f>'Daily data'!DZ438+'Daily data'!EB438+'Daily data'!ED438+'Daily data'!EF438+'Daily data'!EH438+'Daily data'!EJ438+'Daily data'!EL438</f>
        <v>278.24347826087001</v>
      </c>
      <c r="X203" s="21">
        <f>'Daily data'!EA438+'Daily data'!EC438+'Daily data'!EE438+'Daily data'!EG438+'Daily data'!EI438+'Daily data'!EK438+'Daily data'!EM438</f>
        <v>2</v>
      </c>
      <c r="Y203" s="18">
        <f>'Daily data'!EN438+'Daily data'!EP438+'Daily data'!ER438+'Daily data'!ET438+'Daily data'!EV438+'Daily data'!EX438+'Daily data'!EZ438</f>
        <v>313.02608695652202</v>
      </c>
      <c r="Z203" s="21">
        <f>'Daily data'!EO438+'Daily data'!EQ438+'Daily data'!ES438+'Daily data'!EU438+'Daily data'!EW438+'Daily data'!EY438+'Daily data'!FA438</f>
        <v>2</v>
      </c>
      <c r="AA203" s="18">
        <f>'Daily data'!FB438+'Daily data'!FD438+'Daily data'!FF438+'Daily data'!FH438+'Daily data'!FJ438+'Daily data'!FL438+'Daily data'!FN438</f>
        <v>2191.1826086956571</v>
      </c>
      <c r="AB203" s="21">
        <f>'Daily data'!FC438+'Daily data'!FE438+'Daily data'!FG438+'Daily data'!FI438+'Daily data'!FK438+'Daily data'!FM438+'Daily data'!FO438</f>
        <v>14</v>
      </c>
      <c r="AC203" s="18">
        <f>'Daily data'!FP438+'Daily data'!FR438+'Daily data'!FT438+'Daily data'!FV438+'Daily data'!FX438+'Daily data'!FZ438+'Daily data'!GB438</f>
        <v>2191.182608695653</v>
      </c>
      <c r="AD203" s="21">
        <f>'Daily data'!FQ438+'Daily data'!FS438+'Daily data'!FU438+'Daily data'!FW438+'Daily data'!FY438+'Daily data'!GA438+'Daily data'!GC438</f>
        <v>14</v>
      </c>
      <c r="AE203" s="18">
        <f>'Daily data'!GD438+'Daily data'!GF438+'Daily data'!GH438+'Daily data'!GJ438+'Daily data'!GL438+'Daily data'!GN438+'Daily data'!GP438</f>
        <v>313.02608695652202</v>
      </c>
      <c r="AF203" s="21">
        <f>'Daily data'!GE438+'Daily data'!GG438+'Daily data'!GI438+'Daily data'!GK438+'Daily data'!GM438+'Daily data'!GO438+'Daily data'!GQ438</f>
        <v>2</v>
      </c>
      <c r="AG203" s="18">
        <f t="shared" si="6"/>
        <v>16707.686956521746</v>
      </c>
      <c r="AH203" s="33">
        <f t="shared" si="7"/>
        <v>123</v>
      </c>
    </row>
    <row r="204" spans="1:34" x14ac:dyDescent="0.35">
      <c r="A204">
        <v>207</v>
      </c>
      <c r="B204" t="str">
        <f>IFERROR(VLOOKUP(A204,Lookup!$A$1:$B$34,2,FALSE),"")</f>
        <v>PORK</v>
      </c>
      <c r="C204" t="s">
        <v>90</v>
      </c>
      <c r="D204">
        <v>2</v>
      </c>
      <c r="E204" s="18">
        <f>'Daily data'!D91+'Daily data'!F91+'Daily data'!H91+'Daily data'!J91+'Daily data'!L91+'Daily data'!N91+'Daily data'!P91</f>
        <v>697.04347826087019</v>
      </c>
      <c r="F204" s="21">
        <f>'Daily data'!E91+'Daily data'!G91+'Daily data'!I91+'Daily data'!K91+'Daily data'!M91+'Daily data'!O91+'Daily data'!Q91</f>
        <v>30</v>
      </c>
      <c r="G204" s="18">
        <f>'Daily data'!R91+'Daily data'!T91+'Daily data'!V91+'Daily data'!X91+'Daily data'!Z91+'Daily data'!AB91+'Daily data'!AD91</f>
        <v>936.43478260869585</v>
      </c>
      <c r="H204" s="21">
        <f>'Daily data'!S91+'Daily data'!U91+'Daily data'!W91+'Daily data'!Y91+'Daily data'!AA91+'Daily data'!AC91+'Daily data'!AE91</f>
        <v>40</v>
      </c>
      <c r="I204" s="18">
        <f>'Daily data'!AF91+'Daily data'!AH91+'Daily data'!AJ91+'Daily data'!AL91+'Daily data'!AN91+'Daily data'!AP91+'Daily data'!AR91</f>
        <v>1147.6608695652162</v>
      </c>
      <c r="J204" s="21">
        <f>'Daily data'!AG91+'Daily data'!AI91+'Daily data'!AK91+'Daily data'!AM91+'Daily data'!AO91+'Daily data'!AQ91+'Daily data'!AS91</f>
        <v>49</v>
      </c>
      <c r="K204" s="18">
        <f>'Daily data'!AT91+'Daily data'!AV91+'Daily data'!AX91+'Daily data'!AZ91+'Daily data'!BB91+'Daily data'!BD91+'Daily data'!BF91</f>
        <v>1032.660869565218</v>
      </c>
      <c r="L204" s="21">
        <f>'Daily data'!AU91+'Daily data'!AW91+'Daily data'!AY91+'Daily data'!BA91+'Daily data'!BC91+'Daily data'!BE91+'Daily data'!BG91</f>
        <v>44</v>
      </c>
      <c r="M204" s="18">
        <f>'Daily data'!BH91+'Daily data'!BJ91+'Daily data'!BL91+'Daily data'!BN91+'Daily data'!BP91+'Daily data'!BR91+'Daily data'!BT91</f>
        <v>959.9043478260885</v>
      </c>
      <c r="N204" s="21">
        <f>'Daily data'!BI91+'Daily data'!BK91+'Daily data'!BM91+'Daily data'!BO91+'Daily data'!BQ91+'Daily data'!BS91+'Daily data'!BU91</f>
        <v>41</v>
      </c>
      <c r="O204" s="18">
        <f>'Daily data'!BV91+'Daily data'!BX91+'Daily data'!BZ91+'Daily data'!CB91+'Daily data'!CD91+'Daily data'!CF91+'Daily data'!CH91</f>
        <v>868.3739130434783</v>
      </c>
      <c r="P204" s="21">
        <f>'Daily data'!BW91+'Daily data'!BY91+'Daily data'!CA91+'Daily data'!CC91+'Daily data'!CE91+'Daily data'!CG91+'Daily data'!CI91</f>
        <v>37</v>
      </c>
      <c r="Q204" s="18">
        <f>'Daily data'!CJ91+'Daily data'!CL91+'Daily data'!CN91+'Daily data'!CP91+'Daily data'!CR91+'Daily data'!CT91+'Daily data'!CV91</f>
        <v>1328.3739130434781</v>
      </c>
      <c r="R204" s="21">
        <f>'Daily data'!CK91+'Daily data'!CM91+'Daily data'!CO91+'Daily data'!CQ91+'Daily data'!CS91+'Daily data'!CU91+'Daily data'!CW91</f>
        <v>57</v>
      </c>
      <c r="S204" s="18">
        <f>'Daily data'!CX91+'Daily data'!CZ91+'Daily data'!DB91+'Daily data'!DD91+'Daily data'!DF91+'Daily data'!DH91+'Daily data'!DJ91</f>
        <v>1194.5999999999999</v>
      </c>
      <c r="T204" s="21">
        <f>'Daily data'!CY91+'Daily data'!DA91+'Daily data'!DC91+'Daily data'!DE91+'Daily data'!DG91+'Daily data'!DI91+'Daily data'!DK91</f>
        <v>51</v>
      </c>
      <c r="U204" s="18">
        <f>'Daily data'!DL91+'Daily data'!DN91+'Daily data'!DP91+'Daily data'!DR91+'Daily data'!DT91+'Daily data'!DV91+'Daily data'!DX91</f>
        <v>1451.591304347827</v>
      </c>
      <c r="V204" s="21">
        <f>'Daily data'!DM91+'Daily data'!DO91+'Daily data'!DQ91+'Daily data'!DS91+'Daily data'!DU91+'Daily data'!DW91+'Daily data'!DY91</f>
        <v>62</v>
      </c>
      <c r="W204" s="18">
        <f>'Daily data'!DZ91+'Daily data'!EB91+'Daily data'!ED91+'Daily data'!EF91+'Daily data'!EH91+'Daily data'!EJ91+'Daily data'!EL91</f>
        <v>1079.600000000001</v>
      </c>
      <c r="X204" s="21">
        <f>'Daily data'!EA91+'Daily data'!EC91+'Daily data'!EE91+'Daily data'!EG91+'Daily data'!EI91+'Daily data'!EK91+'Daily data'!EM91</f>
        <v>46</v>
      </c>
      <c r="Y204" s="18">
        <f>'Daily data'!EN91+'Daily data'!EP91+'Daily data'!ER91+'Daily data'!ET91+'Daily data'!EV91+'Daily data'!EX91+'Daily data'!EZ91</f>
        <v>840.20869565217367</v>
      </c>
      <c r="Z204" s="21">
        <f>'Daily data'!EO91+'Daily data'!EQ91+'Daily data'!ES91+'Daily data'!EU91+'Daily data'!EW91+'Daily data'!EY91+'Daily data'!FA91</f>
        <v>36</v>
      </c>
      <c r="AA204" s="18">
        <f>'Daily data'!FB91+'Daily data'!FD91+'Daily data'!FF91+'Daily data'!FH91+'Daily data'!FJ91+'Daily data'!FL91+'Daily data'!FN91</f>
        <v>983.37391304347784</v>
      </c>
      <c r="AB204" s="21">
        <f>'Daily data'!FC91+'Daily data'!FE91+'Daily data'!FG91+'Daily data'!FI91+'Daily data'!FK91+'Daily data'!FM91+'Daily data'!FO91</f>
        <v>42</v>
      </c>
      <c r="AC204" s="18">
        <f>'Daily data'!FP91+'Daily data'!FR91+'Daily data'!FT91+'Daily data'!FV91+'Daily data'!FX91+'Daily data'!FZ91+'Daily data'!GB91</f>
        <v>1009.1913043478269</v>
      </c>
      <c r="AD204" s="21">
        <f>'Daily data'!FQ91+'Daily data'!FS91+'Daily data'!FU91+'Daily data'!FW91+'Daily data'!FY91+'Daily data'!GA91+'Daily data'!GC91</f>
        <v>43</v>
      </c>
      <c r="AE204" s="18">
        <f>'Daily data'!GD91+'Daily data'!GF91+'Daily data'!GH91+'Daily data'!GJ91+'Daily data'!GL91+'Daily data'!GN91+'Daily data'!GP91</f>
        <v>961.07826086956402</v>
      </c>
      <c r="AF204" s="21">
        <f>'Daily data'!GE91+'Daily data'!GG91+'Daily data'!GI91+'Daily data'!GK91+'Daily data'!GM91+'Daily data'!GO91+'Daily data'!GQ91</f>
        <v>41</v>
      </c>
      <c r="AG204" s="18">
        <f t="shared" si="6"/>
        <v>14490.095652173915</v>
      </c>
      <c r="AH204" s="33">
        <f t="shared" si="7"/>
        <v>619</v>
      </c>
    </row>
    <row r="205" spans="1:34" x14ac:dyDescent="0.35">
      <c r="A205">
        <v>207</v>
      </c>
      <c r="B205" t="str">
        <f>IFERROR(VLOOKUP(A205,Lookup!$A$1:$B$34,2,FALSE),"")</f>
        <v>PORK</v>
      </c>
      <c r="C205" t="s">
        <v>544</v>
      </c>
      <c r="D205">
        <v>2</v>
      </c>
      <c r="E205" s="18">
        <f>'Daily data'!D577+'Daily data'!F577+'Daily data'!H577+'Daily data'!J577+'Daily data'!L577+'Daily data'!N577+'Daily data'!P577</f>
        <v>417.35652173913002</v>
      </c>
      <c r="F205" s="21">
        <f>'Daily data'!E577+'Daily data'!G577+'Daily data'!I577+'Daily data'!K577+'Daily data'!M577+'Daily data'!O577+'Daily data'!Q577</f>
        <v>4</v>
      </c>
      <c r="G205" s="18">
        <f>'Daily data'!R577+'Daily data'!T577+'Daily data'!V577+'Daily data'!X577+'Daily data'!Z577+'Daily data'!AB577+'Daily data'!AD577</f>
        <v>730.37391304347898</v>
      </c>
      <c r="H205" s="21">
        <f>'Daily data'!S577+'Daily data'!U577+'Daily data'!W577+'Daily data'!Y577+'Daily data'!AA577+'Daily data'!AC577+'Daily data'!AE577</f>
        <v>7</v>
      </c>
      <c r="I205" s="18">
        <f>'Daily data'!AF577+'Daily data'!AH577+'Daily data'!AJ577+'Daily data'!AL577+'Daily data'!AN577+'Daily data'!AP577+'Daily data'!AR577</f>
        <v>939.05217391304393</v>
      </c>
      <c r="J205" s="21">
        <f>'Daily data'!AG577+'Daily data'!AI577+'Daily data'!AK577+'Daily data'!AM577+'Daily data'!AO577+'Daily data'!AQ577+'Daily data'!AS577</f>
        <v>9</v>
      </c>
      <c r="K205" s="18">
        <f>'Daily data'!AT577+'Daily data'!AV577+'Daily data'!AX577+'Daily data'!AZ577+'Daily data'!BB577+'Daily data'!BD577+'Daily data'!BF577</f>
        <v>1043.391304347826</v>
      </c>
      <c r="L205" s="21">
        <f>'Daily data'!AU577+'Daily data'!AW577+'Daily data'!AY577+'Daily data'!BA577+'Daily data'!BC577+'Daily data'!BE577+'Daily data'!BG577</f>
        <v>10</v>
      </c>
      <c r="M205" s="18">
        <f>'Daily data'!BH577+'Daily data'!BJ577+'Daily data'!BL577+'Daily data'!BN577+'Daily data'!BP577+'Daily data'!BR577+'Daily data'!BT577</f>
        <v>417.35652173913201</v>
      </c>
      <c r="N205" s="21">
        <f>'Daily data'!BI577+'Daily data'!BK577+'Daily data'!BM577+'Daily data'!BO577+'Daily data'!BQ577+'Daily data'!BS577+'Daily data'!BU577</f>
        <v>4</v>
      </c>
      <c r="O205" s="18">
        <f>'Daily data'!BV577+'Daily data'!BX577+'Daily data'!BZ577+'Daily data'!CB577+'Daily data'!CD577+'Daily data'!CF577+'Daily data'!CH577</f>
        <v>521.695652173913</v>
      </c>
      <c r="P205" s="21">
        <f>'Daily data'!BW577+'Daily data'!BY577+'Daily data'!CA577+'Daily data'!CC577+'Daily data'!CE577+'Daily data'!CG577+'Daily data'!CI577</f>
        <v>5</v>
      </c>
      <c r="Q205" s="18">
        <f>'Daily data'!CJ577+'Daily data'!CL577+'Daily data'!CN577+'Daily data'!CP577+'Daily data'!CR577+'Daily data'!CT577+'Daily data'!CV577</f>
        <v>834.71304347826197</v>
      </c>
      <c r="R205" s="21">
        <f>'Daily data'!CK577+'Daily data'!CM577+'Daily data'!CO577+'Daily data'!CQ577+'Daily data'!CS577+'Daily data'!CU577+'Daily data'!CW577</f>
        <v>8</v>
      </c>
      <c r="S205" s="18">
        <f>'Daily data'!CX577+'Daily data'!CZ577+'Daily data'!DB577+'Daily data'!DD577+'Daily data'!DF577+'Daily data'!DH577+'Daily data'!DJ577</f>
        <v>834.71304347826106</v>
      </c>
      <c r="T205" s="21">
        <f>'Daily data'!CY577+'Daily data'!DA577+'Daily data'!DC577+'Daily data'!DE577+'Daily data'!DG577+'Daily data'!DI577+'Daily data'!DK577</f>
        <v>8</v>
      </c>
      <c r="U205" s="18">
        <f>'Daily data'!DL577+'Daily data'!DN577+'Daily data'!DP577+'Daily data'!DR577+'Daily data'!DT577+'Daily data'!DV577+'Daily data'!DX577</f>
        <v>730.37391304347807</v>
      </c>
      <c r="V205" s="21">
        <f>'Daily data'!DM577+'Daily data'!DO577+'Daily data'!DQ577+'Daily data'!DS577+'Daily data'!DU577+'Daily data'!DW577+'Daily data'!DY577</f>
        <v>7</v>
      </c>
      <c r="W205" s="18">
        <f>'Daily data'!DZ577+'Daily data'!EB577+'Daily data'!ED577+'Daily data'!EF577+'Daily data'!EH577+'Daily data'!EJ577+'Daily data'!EL577</f>
        <v>626.0347826086961</v>
      </c>
      <c r="X205" s="21">
        <f>'Daily data'!EA577+'Daily data'!EC577+'Daily data'!EE577+'Daily data'!EG577+'Daily data'!EI577+'Daily data'!EK577+'Daily data'!EM577</f>
        <v>6</v>
      </c>
      <c r="Y205" s="18">
        <f>'Daily data'!EN577+'Daily data'!EP577+'Daily data'!ER577+'Daily data'!ET577+'Daily data'!EV577+'Daily data'!EX577+'Daily data'!EZ577</f>
        <v>417.35652173913098</v>
      </c>
      <c r="Z205" s="21">
        <f>'Daily data'!EO577+'Daily data'!EQ577+'Daily data'!ES577+'Daily data'!EU577+'Daily data'!EW577+'Daily data'!EY577+'Daily data'!FA577</f>
        <v>4</v>
      </c>
      <c r="AA205" s="18">
        <f>'Daily data'!FB577+'Daily data'!FD577+'Daily data'!FF577+'Daily data'!FH577+'Daily data'!FJ577+'Daily data'!FL577+'Daily data'!FN577</f>
        <v>730.37391304347909</v>
      </c>
      <c r="AB205" s="21">
        <f>'Daily data'!FC577+'Daily data'!FE577+'Daily data'!FG577+'Daily data'!FI577+'Daily data'!FK577+'Daily data'!FM577+'Daily data'!FO577</f>
        <v>7</v>
      </c>
      <c r="AC205" s="18">
        <f>'Daily data'!FP577+'Daily data'!FR577+'Daily data'!FT577+'Daily data'!FV577+'Daily data'!FX577+'Daily data'!FZ577+'Daily data'!GB577</f>
        <v>521.695652173913</v>
      </c>
      <c r="AD205" s="21">
        <f>'Daily data'!FQ577+'Daily data'!FS577+'Daily data'!FU577+'Daily data'!FW577+'Daily data'!FY577+'Daily data'!GA577+'Daily data'!GC577</f>
        <v>5</v>
      </c>
      <c r="AE205" s="18">
        <f>'Daily data'!GD577+'Daily data'!GF577+'Daily data'!GH577+'Daily data'!GJ577+'Daily data'!GL577+'Daily data'!GN577+'Daily data'!GP577</f>
        <v>313.01739130434902</v>
      </c>
      <c r="AF205" s="21">
        <f>'Daily data'!GE577+'Daily data'!GG577+'Daily data'!GI577+'Daily data'!GK577+'Daily data'!GM577+'Daily data'!GO577+'Daily data'!GQ577</f>
        <v>3</v>
      </c>
      <c r="AG205" s="18">
        <f t="shared" si="6"/>
        <v>9077.5043478260941</v>
      </c>
      <c r="AH205" s="33">
        <f t="shared" si="7"/>
        <v>87</v>
      </c>
    </row>
    <row r="206" spans="1:34" x14ac:dyDescent="0.35">
      <c r="A206">
        <v>207</v>
      </c>
      <c r="B206" t="str">
        <f>IFERROR(VLOOKUP(A206,Lookup!$A$1:$B$34,2,FALSE),"")</f>
        <v>PORK</v>
      </c>
      <c r="C206" t="s">
        <v>534</v>
      </c>
      <c r="D206">
        <v>2</v>
      </c>
      <c r="E206" s="18">
        <f>'Daily data'!D563+'Daily data'!F563+'Daily data'!H563+'Daily data'!J563+'Daily data'!L563+'Daily data'!N563+'Daily data'!P563</f>
        <v>0</v>
      </c>
      <c r="F206" s="21">
        <f>'Daily data'!E563+'Daily data'!G563+'Daily data'!I563+'Daily data'!K563+'Daily data'!M563+'Daily data'!O563+'Daily data'!Q563</f>
        <v>0</v>
      </c>
      <c r="G206" s="18">
        <f>'Daily data'!R563+'Daily data'!T563+'Daily data'!V563+'Daily data'!X563+'Daily data'!Z563+'Daily data'!AB563+'Daily data'!AD563</f>
        <v>1002.634782608696</v>
      </c>
      <c r="H206" s="21">
        <f>'Daily data'!S563+'Daily data'!U563+'Daily data'!W563+'Daily data'!Y563+'Daily data'!AA563+'Daily data'!AC563+'Daily data'!AE563</f>
        <v>8.2360000000000007</v>
      </c>
      <c r="I206" s="18">
        <f>'Daily data'!AF563+'Daily data'!AH563+'Daily data'!AJ563+'Daily data'!AL563+'Daily data'!AN563+'Daily data'!AP563+'Daily data'!AR563</f>
        <v>884.31304347826097</v>
      </c>
      <c r="J206" s="21">
        <f>'Daily data'!AG563+'Daily data'!AI563+'Daily data'!AK563+'Daily data'!AM563+'Daily data'!AO563+'Daily data'!AQ563+'Daily data'!AS563</f>
        <v>7.2639999999999993</v>
      </c>
      <c r="K206" s="18">
        <f>'Daily data'!AT563+'Daily data'!AV563+'Daily data'!AX563+'Daily data'!AZ563+'Daily data'!BB563+'Daily data'!BD563+'Daily data'!BF563</f>
        <v>320.4173913043474</v>
      </c>
      <c r="L206" s="21">
        <f>'Daily data'!AU563+'Daily data'!AW563+'Daily data'!AY563+'Daily data'!BA563+'Daily data'!BC563+'Daily data'!BE563+'Daily data'!BG563</f>
        <v>2.6320000000000001</v>
      </c>
      <c r="M206" s="18">
        <f>'Daily data'!BH563+'Daily data'!BJ563+'Daily data'!BL563+'Daily data'!BN563+'Daily data'!BP563+'Daily data'!BR563+'Daily data'!BT563</f>
        <v>1898.9391304347832</v>
      </c>
      <c r="N206" s="21">
        <f>'Daily data'!BI563+'Daily data'!BK563+'Daily data'!BM563+'Daily data'!BO563+'Daily data'!BQ563+'Daily data'!BS563+'Daily data'!BU563</f>
        <v>15.600000000000001</v>
      </c>
      <c r="O206" s="18">
        <f>'Daily data'!BV563+'Daily data'!BX563+'Daily data'!BZ563+'Daily data'!CB563+'Daily data'!CD563+'Daily data'!CF563+'Daily data'!CH563</f>
        <v>1444.0000000000007</v>
      </c>
      <c r="P206" s="21">
        <f>'Daily data'!BW563+'Daily data'!BY563+'Daily data'!CA563+'Daily data'!CC563+'Daily data'!CE563+'Daily data'!CG563+'Daily data'!CI563</f>
        <v>12.8</v>
      </c>
      <c r="Q206" s="18">
        <f>'Daily data'!CJ563+'Daily data'!CL563+'Daily data'!CN563+'Daily data'!CP563+'Daily data'!CR563+'Daily data'!CT563+'Daily data'!CV563</f>
        <v>1533.6173913043488</v>
      </c>
      <c r="R206" s="21">
        <f>'Daily data'!CK563+'Daily data'!CM563+'Daily data'!CO563+'Daily data'!CQ563+'Daily data'!CS563+'Daily data'!CU563+'Daily data'!CW563</f>
        <v>13.568000000000001</v>
      </c>
      <c r="S206" s="18">
        <f>'Daily data'!CX563+'Daily data'!CZ563+'Daily data'!DB563+'Daily data'!DD563+'Daily data'!DF563+'Daily data'!DH563+'Daily data'!DJ563</f>
        <v>0</v>
      </c>
      <c r="T206" s="21">
        <f>'Daily data'!CY563+'Daily data'!DA563+'Daily data'!DC563+'Daily data'!DE563+'Daily data'!DG563+'Daily data'!DI563+'Daily data'!DK563</f>
        <v>0</v>
      </c>
      <c r="U206" s="18">
        <f>'Daily data'!DL563+'Daily data'!DN563+'Daily data'!DP563+'Daily data'!DR563+'Daily data'!DT563+'Daily data'!DV563+'Daily data'!DX563</f>
        <v>0</v>
      </c>
      <c r="V206" s="21">
        <f>'Daily data'!DM563+'Daily data'!DO563+'Daily data'!DQ563+'Daily data'!DS563+'Daily data'!DU563+'Daily data'!DW563+'Daily data'!DY563</f>
        <v>0</v>
      </c>
      <c r="W206" s="18">
        <f>'Daily data'!DZ563+'Daily data'!EB563+'Daily data'!ED563+'Daily data'!EF563+'Daily data'!EH563+'Daily data'!EJ563+'Daily data'!EL563</f>
        <v>0</v>
      </c>
      <c r="X206" s="21">
        <f>'Daily data'!EA563+'Daily data'!EC563+'Daily data'!EE563+'Daily data'!EG563+'Daily data'!EI563+'Daily data'!EK563+'Daily data'!EM563</f>
        <v>0</v>
      </c>
      <c r="Y206" s="18">
        <f>'Daily data'!EN563+'Daily data'!EP563+'Daily data'!ER563+'Daily data'!ET563+'Daily data'!EV563+'Daily data'!EX563+'Daily data'!EZ563</f>
        <v>0</v>
      </c>
      <c r="Z206" s="21">
        <f>'Daily data'!EO563+'Daily data'!EQ563+'Daily data'!ES563+'Daily data'!EU563+'Daily data'!EW563+'Daily data'!EY563+'Daily data'!FA563</f>
        <v>0</v>
      </c>
      <c r="AA206" s="18">
        <f>'Daily data'!FB563+'Daily data'!FD563+'Daily data'!FF563+'Daily data'!FH563+'Daily data'!FJ563+'Daily data'!FL563+'Daily data'!FN563</f>
        <v>0</v>
      </c>
      <c r="AB206" s="21">
        <f>'Daily data'!FC563+'Daily data'!FE563+'Daily data'!FG563+'Daily data'!FI563+'Daily data'!FK563+'Daily data'!FM563+'Daily data'!FO563</f>
        <v>0</v>
      </c>
      <c r="AC206" s="18">
        <f>'Daily data'!FP563+'Daily data'!FR563+'Daily data'!FT563+'Daily data'!FV563+'Daily data'!FX563+'Daily data'!FZ563+'Daily data'!GB563</f>
        <v>308.2</v>
      </c>
      <c r="AD206" s="21">
        <f>'Daily data'!FQ563+'Daily data'!FS563+'Daily data'!FU563+'Daily data'!FW563+'Daily data'!FY563+'Daily data'!GA563+'Daily data'!GC563</f>
        <v>2.9540000000000002</v>
      </c>
      <c r="AE206" s="18">
        <f>'Daily data'!GD563+'Daily data'!GF563+'Daily data'!GH563+'Daily data'!GJ563+'Daily data'!GL563+'Daily data'!GN563+'Daily data'!GP563</f>
        <v>1110.5391304347818</v>
      </c>
      <c r="AF206" s="21">
        <f>'Daily data'!GE563+'Daily data'!GG563+'Daily data'!GI563+'Daily data'!GK563+'Daily data'!GM563+'Daily data'!GO563+'Daily data'!GQ563</f>
        <v>9.8239999999999998</v>
      </c>
      <c r="AG206" s="18">
        <f t="shared" si="6"/>
        <v>8502.6608695652194</v>
      </c>
      <c r="AH206" s="33">
        <f t="shared" si="7"/>
        <v>72.878</v>
      </c>
    </row>
    <row r="207" spans="1:34" x14ac:dyDescent="0.35">
      <c r="A207">
        <v>207</v>
      </c>
      <c r="B207" t="str">
        <f>IFERROR(VLOOKUP(A207,Lookup!$A$1:$B$34,2,FALSE),"")</f>
        <v>PORK</v>
      </c>
      <c r="C207" t="s">
        <v>76</v>
      </c>
      <c r="D207">
        <v>2</v>
      </c>
      <c r="E207" s="18">
        <f>'Daily data'!D77+'Daily data'!F77+'Daily data'!H77+'Daily data'!J77+'Daily data'!L77+'Daily data'!N77+'Daily data'!P77</f>
        <v>594.70434782608686</v>
      </c>
      <c r="F207" s="21">
        <f>'Daily data'!E77+'Daily data'!G77+'Daily data'!I77+'Daily data'!K77+'Daily data'!M77+'Daily data'!O77+'Daily data'!Q77</f>
        <v>9</v>
      </c>
      <c r="G207" s="18">
        <f>'Daily data'!R77+'Daily data'!T77+'Daily data'!V77+'Daily data'!X77+'Daily data'!Z77+'Daily data'!AB77+'Daily data'!AD77</f>
        <v>594.7043478260872</v>
      </c>
      <c r="H207" s="21">
        <f>'Daily data'!S77+'Daily data'!U77+'Daily data'!W77+'Daily data'!Y77+'Daily data'!AA77+'Daily data'!AC77+'Daily data'!AE77</f>
        <v>9</v>
      </c>
      <c r="I207" s="18">
        <f>'Daily data'!AF77+'Daily data'!AH77+'Daily data'!AJ77+'Daily data'!AL77+'Daily data'!AN77+'Daily data'!AP77+'Daily data'!AR77</f>
        <v>330.39130434782561</v>
      </c>
      <c r="J207" s="21">
        <f>'Daily data'!AG77+'Daily data'!AI77+'Daily data'!AK77+'Daily data'!AM77+'Daily data'!AO77+'Daily data'!AQ77+'Daily data'!AS77</f>
        <v>5</v>
      </c>
      <c r="K207" s="18">
        <f>'Daily data'!AT77+'Daily data'!AV77+'Daily data'!AX77+'Daily data'!AZ77+'Daily data'!BB77+'Daily data'!BD77+'Daily data'!BF77</f>
        <v>327.08695652173873</v>
      </c>
      <c r="L207" s="21">
        <f>'Daily data'!AU77+'Daily data'!AW77+'Daily data'!AY77+'Daily data'!BA77+'Daily data'!BC77+'Daily data'!BE77+'Daily data'!BG77</f>
        <v>5</v>
      </c>
      <c r="M207" s="18">
        <f>'Daily data'!BH77+'Daily data'!BJ77+'Daily data'!BL77+'Daily data'!BN77+'Daily data'!BP77+'Daily data'!BR77+'Daily data'!BT77</f>
        <v>660.7826086956527</v>
      </c>
      <c r="N207" s="21">
        <f>'Daily data'!BI77+'Daily data'!BK77+'Daily data'!BM77+'Daily data'!BO77+'Daily data'!BQ77+'Daily data'!BS77+'Daily data'!BU77</f>
        <v>10</v>
      </c>
      <c r="O207" s="18">
        <f>'Daily data'!BV77+'Daily data'!BX77+'Daily data'!BZ77+'Daily data'!CB77+'Daily data'!CD77+'Daily data'!CF77+'Daily data'!CH77</f>
        <v>591.40000000000032</v>
      </c>
      <c r="P207" s="21">
        <f>'Daily data'!BW77+'Daily data'!BY77+'Daily data'!CA77+'Daily data'!CC77+'Daily data'!CE77+'Daily data'!CG77+'Daily data'!CI77</f>
        <v>9</v>
      </c>
      <c r="Q207" s="18">
        <f>'Daily data'!CJ77+'Daily data'!CL77+'Daily data'!CN77+'Daily data'!CP77+'Daily data'!CR77+'Daily data'!CT77+'Daily data'!CV77</f>
        <v>726.86086956521763</v>
      </c>
      <c r="R207" s="21">
        <f>'Daily data'!CK77+'Daily data'!CM77+'Daily data'!CO77+'Daily data'!CQ77+'Daily data'!CS77+'Daily data'!CU77+'Daily data'!CW77</f>
        <v>11</v>
      </c>
      <c r="S207" s="18">
        <f>'Daily data'!CX77+'Daily data'!CZ77+'Daily data'!DB77+'Daily data'!DD77+'Daily data'!DF77+'Daily data'!DH77+'Daily data'!DJ77</f>
        <v>525.13913043478237</v>
      </c>
      <c r="T207" s="21">
        <f>'Daily data'!CY77+'Daily data'!DA77+'Daily data'!DC77+'Daily data'!DE77+'Daily data'!DG77+'Daily data'!DI77+'Daily data'!DK77</f>
        <v>9</v>
      </c>
      <c r="U207" s="18">
        <f>'Daily data'!DL77+'Daily data'!DN77+'Daily data'!DP77+'Daily data'!DR77+'Daily data'!DT77+'Daily data'!DV77+'Daily data'!DX77</f>
        <v>1836.24347826087</v>
      </c>
      <c r="V207" s="21">
        <f>'Daily data'!DM77+'Daily data'!DO77+'Daily data'!DQ77+'Daily data'!DS77+'Daily data'!DU77+'Daily data'!DW77+'Daily data'!DY77</f>
        <v>32</v>
      </c>
      <c r="W207" s="18">
        <f>'Daily data'!DZ77+'Daily data'!EB77+'Daily data'!ED77+'Daily data'!EF77+'Daily data'!EH77+'Daily data'!EJ77+'Daily data'!EL77</f>
        <v>286.91304347826059</v>
      </c>
      <c r="X207" s="21">
        <f>'Daily data'!EA77+'Daily data'!EC77+'Daily data'!EE77+'Daily data'!EG77+'Daily data'!EI77+'Daily data'!EK77+'Daily data'!EM77</f>
        <v>5</v>
      </c>
      <c r="Y207" s="18">
        <f>'Daily data'!EN77+'Daily data'!EP77+'Daily data'!ER77+'Daily data'!ET77+'Daily data'!EV77+'Daily data'!EX77+'Daily data'!EZ77</f>
        <v>172.1478260869562</v>
      </c>
      <c r="Z207" s="21">
        <f>'Daily data'!EO77+'Daily data'!EQ77+'Daily data'!ES77+'Daily data'!EU77+'Daily data'!EW77+'Daily data'!EY77+'Daily data'!FA77</f>
        <v>3</v>
      </c>
      <c r="AA207" s="18">
        <f>'Daily data'!FB77+'Daily data'!FD77+'Daily data'!FF77+'Daily data'!FH77+'Daily data'!FJ77+'Daily data'!FL77+'Daily data'!FN77</f>
        <v>459.06086956521705</v>
      </c>
      <c r="AB207" s="21">
        <f>'Daily data'!FC77+'Daily data'!FE77+'Daily data'!FG77+'Daily data'!FI77+'Daily data'!FK77+'Daily data'!FM77+'Daily data'!FO77</f>
        <v>8</v>
      </c>
      <c r="AC207" s="18">
        <f>'Daily data'!FP77+'Daily data'!FR77+'Daily data'!FT77+'Daily data'!FV77+'Daily data'!FX77+'Daily data'!FZ77+'Daily data'!GB77</f>
        <v>1083.7913043478261</v>
      </c>
      <c r="AD207" s="21">
        <f>'Daily data'!FQ77+'Daily data'!FS77+'Daily data'!FU77+'Daily data'!FW77+'Daily data'!FY77+'Daily data'!GA77+'Daily data'!GC77</f>
        <v>14</v>
      </c>
      <c r="AE207" s="18">
        <f>'Daily data'!GD77+'Daily data'!GF77+'Daily data'!GH77+'Daily data'!GJ77+'Daily data'!GL77+'Daily data'!GN77+'Daily data'!GP77</f>
        <v>234.75652173913051</v>
      </c>
      <c r="AF207" s="21">
        <f>'Daily data'!GE77+'Daily data'!GG77+'Daily data'!GI77+'Daily data'!GK77+'Daily data'!GM77+'Daily data'!GO77+'Daily data'!GQ77</f>
        <v>3</v>
      </c>
      <c r="AG207" s="18">
        <f t="shared" si="6"/>
        <v>8423.9826086956527</v>
      </c>
      <c r="AH207" s="33">
        <f t="shared" si="7"/>
        <v>132</v>
      </c>
    </row>
    <row r="208" spans="1:34" x14ac:dyDescent="0.35">
      <c r="A208">
        <v>207</v>
      </c>
      <c r="B208" t="str">
        <f>IFERROR(VLOOKUP(A208,Lookup!$A$1:$B$34,2,FALSE),"")</f>
        <v>PORK</v>
      </c>
      <c r="C208" t="s">
        <v>91</v>
      </c>
      <c r="D208">
        <v>2</v>
      </c>
      <c r="E208" s="18">
        <f>'Daily data'!D92+'Daily data'!F92+'Daily data'!H92+'Daily data'!J92+'Daily data'!L92+'Daily data'!N92+'Daily data'!P92</f>
        <v>495.48695652173888</v>
      </c>
      <c r="F208" s="21">
        <f>'Daily data'!E92+'Daily data'!G92+'Daily data'!I92+'Daily data'!K92+'Daily data'!M92+'Daily data'!O92+'Daily data'!Q92</f>
        <v>19</v>
      </c>
      <c r="G208" s="18">
        <f>'Daily data'!R92+'Daily data'!T92+'Daily data'!V92+'Daily data'!X92+'Daily data'!Z92+'Daily data'!AB92+'Daily data'!AD92</f>
        <v>495.48695652173922</v>
      </c>
      <c r="H208" s="21">
        <f>'Daily data'!S92+'Daily data'!U92+'Daily data'!W92+'Daily data'!Y92+'Daily data'!AA92+'Daily data'!AC92+'Daily data'!AE92</f>
        <v>19</v>
      </c>
      <c r="I208" s="18">
        <f>'Daily data'!AF92+'Daily data'!AH92+'Daily data'!AJ92+'Daily data'!AL92+'Daily data'!AN92+'Daily data'!AP92+'Daily data'!AR92</f>
        <v>312.9391304347829</v>
      </c>
      <c r="J208" s="21">
        <f>'Daily data'!AG92+'Daily data'!AI92+'Daily data'!AK92+'Daily data'!AM92+'Daily data'!AO92+'Daily data'!AQ92+'Daily data'!AS92</f>
        <v>12</v>
      </c>
      <c r="K208" s="18">
        <f>'Daily data'!AT92+'Daily data'!AV92+'Daily data'!AX92+'Daily data'!AZ92+'Daily data'!BB92+'Daily data'!BD92+'Daily data'!BF92</f>
        <v>361.18260869565165</v>
      </c>
      <c r="L208" s="21">
        <f>'Daily data'!AU92+'Daily data'!AW92+'Daily data'!AY92+'Daily data'!BA92+'Daily data'!BC92+'Daily data'!BE92+'Daily data'!BG92</f>
        <v>14</v>
      </c>
      <c r="M208" s="18">
        <f>'Daily data'!BH92+'Daily data'!BJ92+'Daily data'!BL92+'Daily data'!BN92+'Daily data'!BP92+'Daily data'!BR92+'Daily data'!BT92</f>
        <v>443.33043478260879</v>
      </c>
      <c r="N208" s="21">
        <f>'Daily data'!BI92+'Daily data'!BK92+'Daily data'!BM92+'Daily data'!BO92+'Daily data'!BQ92+'Daily data'!BS92+'Daily data'!BU92</f>
        <v>17</v>
      </c>
      <c r="O208" s="18">
        <f>'Daily data'!BV92+'Daily data'!BX92+'Daily data'!BZ92+'Daily data'!CB92+'Daily data'!CD92+'Daily data'!CF92+'Daily data'!CH92</f>
        <v>781.04347826086973</v>
      </c>
      <c r="P208" s="21">
        <f>'Daily data'!BW92+'Daily data'!BY92+'Daily data'!CA92+'Daily data'!CC92+'Daily data'!CE92+'Daily data'!CG92+'Daily data'!CI92</f>
        <v>30</v>
      </c>
      <c r="Q208" s="18">
        <f>'Daily data'!CJ92+'Daily data'!CL92+'Daily data'!CN92+'Daily data'!CP92+'Daily data'!CR92+'Daily data'!CT92+'Daily data'!CV92</f>
        <v>336.40869565217383</v>
      </c>
      <c r="R208" s="21">
        <f>'Daily data'!CK92+'Daily data'!CM92+'Daily data'!CO92+'Daily data'!CQ92+'Daily data'!CS92+'Daily data'!CU92+'Daily data'!CW92</f>
        <v>13</v>
      </c>
      <c r="S208" s="18">
        <f>'Daily data'!CX92+'Daily data'!CZ92+'Daily data'!DB92+'Daily data'!DD92+'Daily data'!DF92+'Daily data'!DH92+'Daily data'!DJ92</f>
        <v>391.17391304347859</v>
      </c>
      <c r="T208" s="21">
        <f>'Daily data'!CY92+'Daily data'!DA92+'Daily data'!DC92+'Daily data'!DE92+'Daily data'!DG92+'Daily data'!DI92+'Daily data'!DK92</f>
        <v>15</v>
      </c>
      <c r="U208" s="18">
        <f>'Daily data'!DL92+'Daily data'!DN92+'Daily data'!DP92+'Daily data'!DR92+'Daily data'!DT92+'Daily data'!DV92+'Daily data'!DX92</f>
        <v>443.33043478260885</v>
      </c>
      <c r="V208" s="21">
        <f>'Daily data'!DM92+'Daily data'!DO92+'Daily data'!DQ92+'Daily data'!DS92+'Daily data'!DU92+'Daily data'!DW92+'Daily data'!DY92</f>
        <v>17</v>
      </c>
      <c r="W208" s="18">
        <f>'Daily data'!DZ92+'Daily data'!EB92+'Daily data'!ED92+'Daily data'!EF92+'Daily data'!EH92+'Daily data'!EJ92+'Daily data'!EL92</f>
        <v>495.48695652173939</v>
      </c>
      <c r="X208" s="21">
        <f>'Daily data'!EA92+'Daily data'!EC92+'Daily data'!EE92+'Daily data'!EG92+'Daily data'!EI92+'Daily data'!EK92+'Daily data'!EM92</f>
        <v>19</v>
      </c>
      <c r="Y208" s="18">
        <f>'Daily data'!EN92+'Daily data'!EP92+'Daily data'!ER92+'Daily data'!ET92+'Daily data'!EV92+'Daily data'!EX92+'Daily data'!EZ92</f>
        <v>625.87826086956557</v>
      </c>
      <c r="Z208" s="21">
        <f>'Daily data'!EO92+'Daily data'!EQ92+'Daily data'!ES92+'Daily data'!EU92+'Daily data'!EW92+'Daily data'!EY92+'Daily data'!FA92</f>
        <v>24</v>
      </c>
      <c r="AA208" s="18">
        <f>'Daily data'!FB92+'Daily data'!FD92+'Daily data'!FF92+'Daily data'!FH92+'Daily data'!FJ92+'Daily data'!FL92+'Daily data'!FN92</f>
        <v>521.56521739130369</v>
      </c>
      <c r="AB208" s="21">
        <f>'Daily data'!FC92+'Daily data'!FE92+'Daily data'!FG92+'Daily data'!FI92+'Daily data'!FK92+'Daily data'!FM92+'Daily data'!FO92</f>
        <v>20</v>
      </c>
      <c r="AC208" s="18">
        <f>'Daily data'!FP92+'Daily data'!FR92+'Daily data'!FT92+'Daily data'!FV92+'Daily data'!FX92+'Daily data'!FZ92+'Daily data'!GB92</f>
        <v>672.81739130434744</v>
      </c>
      <c r="AD208" s="21">
        <f>'Daily data'!FQ92+'Daily data'!FS92+'Daily data'!FU92+'Daily data'!FW92+'Daily data'!FY92+'Daily data'!GA92+'Daily data'!GC92</f>
        <v>26</v>
      </c>
      <c r="AE208" s="18">
        <f>'Daily data'!GD92+'Daily data'!GF92+'Daily data'!GH92+'Daily data'!GJ92+'Daily data'!GL92+'Daily data'!GN92+'Daily data'!GP92</f>
        <v>339.01739130434783</v>
      </c>
      <c r="AF208" s="21">
        <f>'Daily data'!GE92+'Daily data'!GG92+'Daily data'!GI92+'Daily data'!GK92+'Daily data'!GM92+'Daily data'!GO92+'Daily data'!GQ92</f>
        <v>13</v>
      </c>
      <c r="AG208" s="18">
        <f t="shared" si="6"/>
        <v>6715.1478260869571</v>
      </c>
      <c r="AH208" s="33">
        <f t="shared" si="7"/>
        <v>258</v>
      </c>
    </row>
    <row r="209" spans="1:34" x14ac:dyDescent="0.35">
      <c r="A209">
        <v>207</v>
      </c>
      <c r="B209" t="str">
        <f>IFERROR(VLOOKUP(A209,Lookup!$A$1:$B$34,2,FALSE),"")</f>
        <v>PORK</v>
      </c>
      <c r="C209" t="s">
        <v>517</v>
      </c>
      <c r="D209">
        <v>2</v>
      </c>
      <c r="E209" s="18">
        <f>'Daily data'!D541+'Daily data'!F541+'Daily data'!H541+'Daily data'!J541+'Daily data'!L541+'Daily data'!N541+'Daily data'!P541</f>
        <v>0</v>
      </c>
      <c r="F209" s="21">
        <f>'Daily data'!E541+'Daily data'!G541+'Daily data'!I541+'Daily data'!K541+'Daily data'!M541+'Daily data'!O541+'Daily data'!Q541</f>
        <v>0</v>
      </c>
      <c r="G209" s="18">
        <f>'Daily data'!R541+'Daily data'!T541+'Daily data'!V541+'Daily data'!X541+'Daily data'!Z541+'Daily data'!AB541+'Daily data'!AD541</f>
        <v>0</v>
      </c>
      <c r="H209" s="21">
        <f>'Daily data'!S541+'Daily data'!U541+'Daily data'!W541+'Daily data'!Y541+'Daily data'!AA541+'Daily data'!AC541+'Daily data'!AE541</f>
        <v>0</v>
      </c>
      <c r="I209" s="18">
        <f>'Daily data'!AF541+'Daily data'!AH541+'Daily data'!AJ541+'Daily data'!AL541+'Daily data'!AN541+'Daily data'!AP541+'Daily data'!AR541</f>
        <v>0</v>
      </c>
      <c r="J209" s="21">
        <f>'Daily data'!AG541+'Daily data'!AI541+'Daily data'!AK541+'Daily data'!AM541+'Daily data'!AO541+'Daily data'!AQ541+'Daily data'!AS541</f>
        <v>0</v>
      </c>
      <c r="K209" s="18">
        <f>'Daily data'!AT541+'Daily data'!AV541+'Daily data'!AX541+'Daily data'!AZ541+'Daily data'!BB541+'Daily data'!BD541+'Daily data'!BF541</f>
        <v>0</v>
      </c>
      <c r="L209" s="21">
        <f>'Daily data'!AU541+'Daily data'!AW541+'Daily data'!AY541+'Daily data'!BA541+'Daily data'!BC541+'Daily data'!BE541+'Daily data'!BG541</f>
        <v>0</v>
      </c>
      <c r="M209" s="18">
        <f>'Daily data'!BH541+'Daily data'!BJ541+'Daily data'!BL541+'Daily data'!BN541+'Daily data'!BP541+'Daily data'!BR541+'Daily data'!BT541</f>
        <v>0</v>
      </c>
      <c r="N209" s="21">
        <f>'Daily data'!BI541+'Daily data'!BK541+'Daily data'!BM541+'Daily data'!BO541+'Daily data'!BQ541+'Daily data'!BS541+'Daily data'!BU541</f>
        <v>0</v>
      </c>
      <c r="O209" s="18">
        <f>'Daily data'!BV541+'Daily data'!BX541+'Daily data'!BZ541+'Daily data'!CB541+'Daily data'!CD541+'Daily data'!CF541+'Daily data'!CH541</f>
        <v>0</v>
      </c>
      <c r="P209" s="21">
        <f>'Daily data'!BW541+'Daily data'!BY541+'Daily data'!CA541+'Daily data'!CC541+'Daily data'!CE541+'Daily data'!CG541+'Daily data'!CI541</f>
        <v>0</v>
      </c>
      <c r="Q209" s="18">
        <f>'Daily data'!CJ541+'Daily data'!CL541+'Daily data'!CN541+'Daily data'!CP541+'Daily data'!CR541+'Daily data'!CT541+'Daily data'!CV541</f>
        <v>0</v>
      </c>
      <c r="R209" s="21">
        <f>'Daily data'!CK541+'Daily data'!CM541+'Daily data'!CO541+'Daily data'!CQ541+'Daily data'!CS541+'Daily data'!CU541+'Daily data'!CW541</f>
        <v>0</v>
      </c>
      <c r="S209" s="18">
        <f>'Daily data'!CX541+'Daily data'!CZ541+'Daily data'!DB541+'Daily data'!DD541+'Daily data'!DF541+'Daily data'!DH541+'Daily data'!DJ541</f>
        <v>1391.0173913043482</v>
      </c>
      <c r="T209" s="21">
        <f>'Daily data'!CY541+'Daily data'!DA541+'Daily data'!DC541+'Daily data'!DE541+'Daily data'!DG541+'Daily data'!DI541+'Daily data'!DK541</f>
        <v>9.9980000000000011</v>
      </c>
      <c r="U209" s="18">
        <f>'Daily data'!DL541+'Daily data'!DN541+'Daily data'!DP541+'Daily data'!DR541+'Daily data'!DT541+'Daily data'!DV541+'Daily data'!DX541</f>
        <v>1764.4260869565221</v>
      </c>
      <c r="V209" s="21">
        <f>'Daily data'!DM541+'Daily data'!DO541+'Daily data'!DQ541+'Daily data'!DS541+'Daily data'!DU541+'Daily data'!DW541+'Daily data'!DY541</f>
        <v>12.682</v>
      </c>
      <c r="W209" s="18">
        <f>'Daily data'!DZ541+'Daily data'!EB541+'Daily data'!ED541+'Daily data'!EF541+'Daily data'!EH541+'Daily data'!EJ541+'Daily data'!EL541</f>
        <v>512.83478260869606</v>
      </c>
      <c r="X209" s="21">
        <f>'Daily data'!EA541+'Daily data'!EC541+'Daily data'!EE541+'Daily data'!EG541+'Daily data'!EI541+'Daily data'!EK541+'Daily data'!EM541</f>
        <v>3.6860000000000004</v>
      </c>
      <c r="Y209" s="18">
        <f>'Daily data'!EN541+'Daily data'!EP541+'Daily data'!ER541+'Daily data'!ET541+'Daily data'!EV541+'Daily data'!EX541+'Daily data'!EZ541</f>
        <v>781.16521739130428</v>
      </c>
      <c r="Z209" s="21">
        <f>'Daily data'!EO541+'Daily data'!EQ541+'Daily data'!ES541+'Daily data'!EU541+'Daily data'!EW541+'Daily data'!EY541+'Daily data'!FA541</f>
        <v>4.6040000000000001</v>
      </c>
      <c r="AA209" s="18">
        <f>'Daily data'!FB541+'Daily data'!FD541+'Daily data'!FF541+'Daily data'!FH541+'Daily data'!FJ541+'Daily data'!FL541+'Daily data'!FN541</f>
        <v>711.29565217391405</v>
      </c>
      <c r="AB209" s="21">
        <f>'Daily data'!FC541+'Daily data'!FE541+'Daily data'!FG541+'Daily data'!FI541+'Daily data'!FK541+'Daily data'!FM541+'Daily data'!FO541</f>
        <v>4.09</v>
      </c>
      <c r="AC209" s="18">
        <f>'Daily data'!FP541+'Daily data'!FR541+'Daily data'!FT541+'Daily data'!FV541+'Daily data'!FX541+'Daily data'!FZ541+'Daily data'!GB541</f>
        <v>772.16521739130485</v>
      </c>
      <c r="AD209" s="21">
        <f>'Daily data'!FQ541+'Daily data'!FS541+'Daily data'!FU541+'Daily data'!FW541+'Daily data'!FY541+'Daily data'!GA541+'Daily data'!GC541</f>
        <v>4.4400000000000004</v>
      </c>
      <c r="AE209" s="18">
        <f>'Daily data'!GD541+'Daily data'!GF541+'Daily data'!GH541+'Daily data'!GJ541+'Daily data'!GL541+'Daily data'!GN541+'Daily data'!GP541</f>
        <v>0</v>
      </c>
      <c r="AF209" s="21">
        <f>'Daily data'!GE541+'Daily data'!GG541+'Daily data'!GI541+'Daily data'!GK541+'Daily data'!GM541+'Daily data'!GO541+'Daily data'!GQ541</f>
        <v>0</v>
      </c>
      <c r="AG209" s="18">
        <f t="shared" si="6"/>
        <v>5932.9043478260901</v>
      </c>
      <c r="AH209" s="33">
        <f t="shared" si="7"/>
        <v>39.5</v>
      </c>
    </row>
    <row r="210" spans="1:34" x14ac:dyDescent="0.35">
      <c r="A210">
        <v>207</v>
      </c>
      <c r="B210" t="str">
        <f>IFERROR(VLOOKUP(A210,Lookup!$A$1:$B$34,2,FALSE),"")</f>
        <v>PORK</v>
      </c>
      <c r="C210" t="s">
        <v>145</v>
      </c>
      <c r="D210">
        <v>2</v>
      </c>
      <c r="E210" s="18">
        <f>'Daily data'!D633+'Daily data'!F633+'Daily data'!H633+'Daily data'!J633+'Daily data'!L633+'Daily data'!N633+'Daily data'!P633</f>
        <v>0</v>
      </c>
      <c r="F210" s="21">
        <f>'Daily data'!E633+'Daily data'!G633+'Daily data'!I633+'Daily data'!K633+'Daily data'!M633+'Daily data'!O633+'Daily data'!Q633</f>
        <v>0</v>
      </c>
      <c r="G210" s="18">
        <f>'Daily data'!R633+'Daily data'!T633+'Daily data'!V633+'Daily data'!X633+'Daily data'!Z633+'Daily data'!AB633+'Daily data'!AD633</f>
        <v>0</v>
      </c>
      <c r="H210" s="21">
        <f>'Daily data'!S633+'Daily data'!U633+'Daily data'!W633+'Daily data'!Y633+'Daily data'!AA633+'Daily data'!AC633+'Daily data'!AE633</f>
        <v>0</v>
      </c>
      <c r="I210" s="18">
        <f>'Daily data'!AF633+'Daily data'!AH633+'Daily data'!AJ633+'Daily data'!AL633+'Daily data'!AN633+'Daily data'!AP633+'Daily data'!AR633</f>
        <v>0</v>
      </c>
      <c r="J210" s="21">
        <f>'Daily data'!AG633+'Daily data'!AI633+'Daily data'!AK633+'Daily data'!AM633+'Daily data'!AO633+'Daily data'!AQ633+'Daily data'!AS633</f>
        <v>0</v>
      </c>
      <c r="K210" s="18">
        <f>'Daily data'!AT633+'Daily data'!AV633+'Daily data'!AX633+'Daily data'!AZ633+'Daily data'!BB633+'Daily data'!BD633+'Daily data'!BF633</f>
        <v>0</v>
      </c>
      <c r="L210" s="21">
        <f>'Daily data'!AU633+'Daily data'!AW633+'Daily data'!AY633+'Daily data'!BA633+'Daily data'!BC633+'Daily data'!BE633+'Daily data'!BG633</f>
        <v>0</v>
      </c>
      <c r="M210" s="18">
        <f>'Daily data'!BH633+'Daily data'!BJ633+'Daily data'!BL633+'Daily data'!BN633+'Daily data'!BP633+'Daily data'!BR633+'Daily data'!BT633</f>
        <v>0</v>
      </c>
      <c r="N210" s="21">
        <f>'Daily data'!BI633+'Daily data'!BK633+'Daily data'!BM633+'Daily data'!BO633+'Daily data'!BQ633+'Daily data'!BS633+'Daily data'!BU633</f>
        <v>0</v>
      </c>
      <c r="O210" s="18">
        <f>'Daily data'!BV633+'Daily data'!BX633+'Daily data'!BZ633+'Daily data'!CB633+'Daily data'!CD633+'Daily data'!CF633+'Daily data'!CH633</f>
        <v>0</v>
      </c>
      <c r="P210" s="21">
        <f>'Daily data'!BW633+'Daily data'!BY633+'Daily data'!CA633+'Daily data'!CC633+'Daily data'!CE633+'Daily data'!CG633+'Daily data'!CI633</f>
        <v>0</v>
      </c>
      <c r="Q210" s="18">
        <f>'Daily data'!CJ633+'Daily data'!CL633+'Daily data'!CN633+'Daily data'!CP633+'Daily data'!CR633+'Daily data'!CT633+'Daily data'!CV633</f>
        <v>0</v>
      </c>
      <c r="R210" s="21">
        <f>'Daily data'!CK633+'Daily data'!CM633+'Daily data'!CO633+'Daily data'!CQ633+'Daily data'!CS633+'Daily data'!CU633+'Daily data'!CW633</f>
        <v>0</v>
      </c>
      <c r="S210" s="18">
        <f>'Daily data'!CX633+'Daily data'!CZ633+'Daily data'!DB633+'Daily data'!DD633+'Daily data'!DF633+'Daily data'!DH633+'Daily data'!DJ633</f>
        <v>0</v>
      </c>
      <c r="T210" s="21">
        <f>'Daily data'!CY633+'Daily data'!DA633+'Daily data'!DC633+'Daily data'!DE633+'Daily data'!DG633+'Daily data'!DI633+'Daily data'!DK633</f>
        <v>0</v>
      </c>
      <c r="U210" s="18">
        <f>'Daily data'!DL633+'Daily data'!DN633+'Daily data'!DP633+'Daily data'!DR633+'Daily data'!DT633+'Daily data'!DV633+'Daily data'!DX633</f>
        <v>0</v>
      </c>
      <c r="V210" s="21">
        <f>'Daily data'!DM633+'Daily data'!DO633+'Daily data'!DQ633+'Daily data'!DS633+'Daily data'!DU633+'Daily data'!DW633+'Daily data'!DY633</f>
        <v>0</v>
      </c>
      <c r="W210" s="18">
        <f>'Daily data'!DZ633+'Daily data'!EB633+'Daily data'!ED633+'Daily data'!EF633+'Daily data'!EH633+'Daily data'!EJ633+'Daily data'!EL633</f>
        <v>0</v>
      </c>
      <c r="X210" s="21">
        <f>'Daily data'!EA633+'Daily data'!EC633+'Daily data'!EE633+'Daily data'!EG633+'Daily data'!EI633+'Daily data'!EK633+'Daily data'!EM633</f>
        <v>0</v>
      </c>
      <c r="Y210" s="18">
        <f>'Daily data'!EN633+'Daily data'!EP633+'Daily data'!ER633+'Daily data'!ET633+'Daily data'!EV633+'Daily data'!EX633+'Daily data'!EZ633</f>
        <v>0</v>
      </c>
      <c r="Z210" s="21">
        <f>'Daily data'!EO633+'Daily data'!EQ633+'Daily data'!ES633+'Daily data'!EU633+'Daily data'!EW633+'Daily data'!EY633+'Daily data'!FA633</f>
        <v>0</v>
      </c>
      <c r="AA210" s="18">
        <f>'Daily data'!FB633+'Daily data'!FD633+'Daily data'!FF633+'Daily data'!FH633+'Daily data'!FJ633+'Daily data'!FL633+'Daily data'!FN633</f>
        <v>4602.3217391304315</v>
      </c>
      <c r="AB210" s="21">
        <f>'Daily data'!FC633+'Daily data'!FE633+'Daily data'!FG633+'Daily data'!FI633+'Daily data'!FK633+'Daily data'!FM633+'Daily data'!FO633</f>
        <v>61.55</v>
      </c>
      <c r="AC210" s="18">
        <f>'Daily data'!FP633+'Daily data'!FR633+'Daily data'!FT633+'Daily data'!FV633+'Daily data'!FX633+'Daily data'!FZ633+'Daily data'!GB633</f>
        <v>1297.1826086956521</v>
      </c>
      <c r="AD210" s="21">
        <f>'Daily data'!FQ633+'Daily data'!FS633+'Daily data'!FU633+'Daily data'!FW633+'Daily data'!FY633+'Daily data'!GA633+'Daily data'!GC633</f>
        <v>16.577999999999999</v>
      </c>
      <c r="AE210" s="18">
        <f>'Daily data'!GD633+'Daily data'!GF633+'Daily data'!GH633+'Daily data'!GJ633+'Daily data'!GL633+'Daily data'!GN633+'Daily data'!GP633</f>
        <v>0</v>
      </c>
      <c r="AF210" s="21">
        <f>'Daily data'!GE633+'Daily data'!GG633+'Daily data'!GI633+'Daily data'!GK633+'Daily data'!GM633+'Daily data'!GO633+'Daily data'!GQ633</f>
        <v>0</v>
      </c>
      <c r="AG210" s="18">
        <f t="shared" si="6"/>
        <v>5899.5043478260832</v>
      </c>
      <c r="AH210" s="33">
        <f t="shared" si="7"/>
        <v>78.128</v>
      </c>
    </row>
    <row r="211" spans="1:34" x14ac:dyDescent="0.35">
      <c r="A211">
        <v>207</v>
      </c>
      <c r="B211" t="str">
        <f>IFERROR(VLOOKUP(A211,Lookup!$A$1:$B$34,2,FALSE),"")</f>
        <v>PORK</v>
      </c>
      <c r="C211" t="s">
        <v>74</v>
      </c>
      <c r="D211">
        <v>2</v>
      </c>
      <c r="E211" s="18">
        <f>'Daily data'!D75+'Daily data'!F75+'Daily data'!H75+'Daily data'!J75+'Daily data'!L75+'Daily data'!N75+'Daily data'!P75</f>
        <v>0</v>
      </c>
      <c r="F211" s="21">
        <f>'Daily data'!E75+'Daily data'!G75+'Daily data'!I75+'Daily data'!K75+'Daily data'!M75+'Daily data'!O75+'Daily data'!Q75</f>
        <v>0</v>
      </c>
      <c r="G211" s="18">
        <f>'Daily data'!R75+'Daily data'!T75+'Daily data'!V75+'Daily data'!X75+'Daily data'!Z75+'Daily data'!AB75+'Daily data'!AD75</f>
        <v>314.84347826087003</v>
      </c>
      <c r="H211" s="21">
        <f>'Daily data'!S75+'Daily data'!U75+'Daily data'!W75+'Daily data'!Y75+'Daily data'!AA75+'Daily data'!AC75+'Daily data'!AE75</f>
        <v>2.4140000000000001</v>
      </c>
      <c r="I211" s="18">
        <f>'Daily data'!AF75+'Daily data'!AH75+'Daily data'!AJ75+'Daily data'!AL75+'Daily data'!AN75+'Daily data'!AP75+'Daily data'!AR75</f>
        <v>1512.4</v>
      </c>
      <c r="J211" s="21">
        <f>'Daily data'!AG75+'Daily data'!AI75+'Daily data'!AK75+'Daily data'!AM75+'Daily data'!AO75+'Daily data'!AQ75+'Daily data'!AS75</f>
        <v>11.596</v>
      </c>
      <c r="K211" s="18">
        <f>'Daily data'!AT75+'Daily data'!AV75+'Daily data'!AX75+'Daily data'!AZ75+'Daily data'!BB75+'Daily data'!BD75+'Daily data'!BF75</f>
        <v>718.38260869565204</v>
      </c>
      <c r="L211" s="21">
        <f>'Daily data'!AU75+'Daily data'!AW75+'Daily data'!AY75+'Daily data'!BA75+'Daily data'!BC75+'Daily data'!BE75+'Daily data'!BG75</f>
        <v>4.3479999999999999</v>
      </c>
      <c r="M211" s="18">
        <f>'Daily data'!BH75+'Daily data'!BJ75+'Daily data'!BL75+'Daily data'!BN75+'Daily data'!BP75+'Daily data'!BR75+'Daily data'!BT75</f>
        <v>115.31304347826099</v>
      </c>
      <c r="N211" s="21">
        <f>'Daily data'!BI75+'Daily data'!BK75+'Daily data'!BM75+'Daily data'!BO75+'Daily data'!BQ75+'Daily data'!BS75+'Daily data'!BU75</f>
        <v>0.69799999999999995</v>
      </c>
      <c r="O211" s="18">
        <f>'Daily data'!BV75+'Daily data'!BX75+'Daily data'!BZ75+'Daily data'!CB75+'Daily data'!CD75+'Daily data'!CF75+'Daily data'!CH75</f>
        <v>851.80869565217392</v>
      </c>
      <c r="P211" s="21">
        <f>'Daily data'!BW75+'Daily data'!BY75+'Daily data'!CA75+'Daily data'!CC75+'Daily data'!CE75+'Daily data'!CG75+'Daily data'!CI75</f>
        <v>5.1559999999999997</v>
      </c>
      <c r="Q211" s="18">
        <f>'Daily data'!CJ75+'Daily data'!CL75+'Daily data'!CN75+'Daily data'!CP75+'Daily data'!CR75+'Daily data'!CT75+'Daily data'!CV75</f>
        <v>323.47826086956502</v>
      </c>
      <c r="R211" s="21">
        <f>'Daily data'!CK75+'Daily data'!CM75+'Daily data'!CO75+'Daily data'!CQ75+'Daily data'!CS75+'Daily data'!CU75+'Daily data'!CW75</f>
        <v>1.9580000000000002</v>
      </c>
      <c r="S211" s="18">
        <f>'Daily data'!CX75+'Daily data'!CZ75+'Daily data'!DB75+'Daily data'!DD75+'Daily data'!DF75+'Daily data'!DH75+'Daily data'!DJ75</f>
        <v>299.35652173913002</v>
      </c>
      <c r="T211" s="21">
        <f>'Daily data'!CY75+'Daily data'!DA75+'Daily data'!DC75+'Daily data'!DE75+'Daily data'!DG75+'Daily data'!DI75+'Daily data'!DK75</f>
        <v>1.8120000000000001</v>
      </c>
      <c r="U211" s="18">
        <f>'Daily data'!DL75+'Daily data'!DN75+'Daily data'!DP75+'Daily data'!DR75+'Daily data'!DT75+'Daily data'!DV75+'Daily data'!DX75</f>
        <v>0</v>
      </c>
      <c r="V211" s="21">
        <f>'Daily data'!DM75+'Daily data'!DO75+'Daily data'!DQ75+'Daily data'!DS75+'Daily data'!DU75+'Daily data'!DW75+'Daily data'!DY75</f>
        <v>0</v>
      </c>
      <c r="W211" s="18">
        <f>'Daily data'!DZ75+'Daily data'!EB75+'Daily data'!ED75+'Daily data'!EF75+'Daily data'!EH75+'Daily data'!EJ75+'Daily data'!EL75</f>
        <v>0</v>
      </c>
      <c r="X211" s="21">
        <f>'Daily data'!EA75+'Daily data'!EC75+'Daily data'!EE75+'Daily data'!EG75+'Daily data'!EI75+'Daily data'!EK75+'Daily data'!EM75</f>
        <v>0</v>
      </c>
      <c r="Y211" s="18">
        <f>'Daily data'!EN75+'Daily data'!EP75+'Daily data'!ER75+'Daily data'!ET75+'Daily data'!EV75+'Daily data'!EX75+'Daily data'!EZ75</f>
        <v>0</v>
      </c>
      <c r="Z211" s="21">
        <f>'Daily data'!EO75+'Daily data'!EQ75+'Daily data'!ES75+'Daily data'!EU75+'Daily data'!EW75+'Daily data'!EY75+'Daily data'!FA75</f>
        <v>0</v>
      </c>
      <c r="AA211" s="18">
        <f>'Daily data'!FB75+'Daily data'!FD75+'Daily data'!FF75+'Daily data'!FH75+'Daily data'!FJ75+'Daily data'!FL75+'Daily data'!FN75</f>
        <v>0</v>
      </c>
      <c r="AB211" s="21">
        <f>'Daily data'!FC75+'Daily data'!FE75+'Daily data'!FG75+'Daily data'!FI75+'Daily data'!FK75+'Daily data'!FM75+'Daily data'!FO75</f>
        <v>0</v>
      </c>
      <c r="AC211" s="18">
        <f>'Daily data'!FP75+'Daily data'!FR75+'Daily data'!FT75+'Daily data'!FV75+'Daily data'!FX75+'Daily data'!FZ75+'Daily data'!GB75</f>
        <v>0</v>
      </c>
      <c r="AD211" s="21">
        <f>'Daily data'!FQ75+'Daily data'!FS75+'Daily data'!FU75+'Daily data'!FW75+'Daily data'!FY75+'Daily data'!GA75+'Daily data'!GC75</f>
        <v>0</v>
      </c>
      <c r="AE211" s="18">
        <f>'Daily data'!GD75+'Daily data'!GF75+'Daily data'!GH75+'Daily data'!GJ75+'Daily data'!GL75+'Daily data'!GN75+'Daily data'!GP75</f>
        <v>0</v>
      </c>
      <c r="AF211" s="21">
        <f>'Daily data'!GE75+'Daily data'!GG75+'Daily data'!GI75+'Daily data'!GK75+'Daily data'!GM75+'Daily data'!GO75+'Daily data'!GQ75</f>
        <v>0</v>
      </c>
      <c r="AG211" s="18">
        <f t="shared" si="6"/>
        <v>4135.5826086956522</v>
      </c>
      <c r="AH211" s="33">
        <f t="shared" si="7"/>
        <v>27.982000000000003</v>
      </c>
    </row>
    <row r="212" spans="1:34" x14ac:dyDescent="0.35">
      <c r="A212">
        <v>207</v>
      </c>
      <c r="B212" t="str">
        <f>IFERROR(VLOOKUP(A212,Lookup!$A$1:$B$34,2,FALSE),"")</f>
        <v>PORK</v>
      </c>
      <c r="C212" t="s">
        <v>341</v>
      </c>
      <c r="D212">
        <v>2</v>
      </c>
      <c r="E212" s="18">
        <f>'Daily data'!D363+'Daily data'!F363+'Daily data'!H363+'Daily data'!J363+'Daily data'!L363+'Daily data'!N363+'Daily data'!P363</f>
        <v>0</v>
      </c>
      <c r="F212" s="21">
        <f>'Daily data'!E363+'Daily data'!G363+'Daily data'!I363+'Daily data'!K363+'Daily data'!M363+'Daily data'!O363+'Daily data'!Q363</f>
        <v>0</v>
      </c>
      <c r="G212" s="18">
        <f>'Daily data'!R363+'Daily data'!T363+'Daily data'!V363+'Daily data'!X363+'Daily data'!Z363+'Daily data'!AB363+'Daily data'!AD363</f>
        <v>0</v>
      </c>
      <c r="H212" s="21">
        <f>'Daily data'!S363+'Daily data'!U363+'Daily data'!W363+'Daily data'!Y363+'Daily data'!AA363+'Daily data'!AC363+'Daily data'!AE363</f>
        <v>0</v>
      </c>
      <c r="I212" s="18">
        <f>'Daily data'!AF363+'Daily data'!AH363+'Daily data'!AJ363+'Daily data'!AL363+'Daily data'!AN363+'Daily data'!AP363+'Daily data'!AR363</f>
        <v>0</v>
      </c>
      <c r="J212" s="21">
        <f>'Daily data'!AG363+'Daily data'!AI363+'Daily data'!AK363+'Daily data'!AM363+'Daily data'!AO363+'Daily data'!AQ363+'Daily data'!AS363</f>
        <v>0</v>
      </c>
      <c r="K212" s="18">
        <f>'Daily data'!AT363+'Daily data'!AV363+'Daily data'!AX363+'Daily data'!AZ363+'Daily data'!BB363+'Daily data'!BD363+'Daily data'!BF363</f>
        <v>0</v>
      </c>
      <c r="L212" s="21">
        <f>'Daily data'!AU363+'Daily data'!AW363+'Daily data'!AY363+'Daily data'!BA363+'Daily data'!BC363+'Daily data'!BE363+'Daily data'!BG363</f>
        <v>0</v>
      </c>
      <c r="M212" s="18">
        <f>'Daily data'!BH363+'Daily data'!BJ363+'Daily data'!BL363+'Daily data'!BN363+'Daily data'!BP363+'Daily data'!BR363+'Daily data'!BT363</f>
        <v>542.33043478260902</v>
      </c>
      <c r="N212" s="21">
        <f>'Daily data'!BI363+'Daily data'!BK363+'Daily data'!BM363+'Daily data'!BO363+'Daily data'!BQ363+'Daily data'!BS363+'Daily data'!BU363</f>
        <v>4.798</v>
      </c>
      <c r="O212" s="18">
        <f>'Daily data'!BV363+'Daily data'!BX363+'Daily data'!BZ363+'Daily data'!CB363+'Daily data'!CD363+'Daily data'!CF363+'Daily data'!CH363</f>
        <v>496.45217391304402</v>
      </c>
      <c r="P212" s="21">
        <f>'Daily data'!BW363+'Daily data'!BY363+'Daily data'!CA363+'Daily data'!CC363+'Daily data'!CE363+'Daily data'!CG363+'Daily data'!CI363</f>
        <v>4.3919999999999995</v>
      </c>
      <c r="Q212" s="18">
        <f>'Daily data'!CJ363+'Daily data'!CL363+'Daily data'!CN363+'Daily data'!CP363+'Daily data'!CR363+'Daily data'!CT363+'Daily data'!CV363</f>
        <v>0</v>
      </c>
      <c r="R212" s="21">
        <f>'Daily data'!CK363+'Daily data'!CM363+'Daily data'!CO363+'Daily data'!CQ363+'Daily data'!CS363+'Daily data'!CU363+'Daily data'!CW363</f>
        <v>0</v>
      </c>
      <c r="S212" s="18">
        <f>'Daily data'!CX363+'Daily data'!CZ363+'Daily data'!DB363+'Daily data'!DD363+'Daily data'!DF363+'Daily data'!DH363+'Daily data'!DJ363</f>
        <v>779.8695652173908</v>
      </c>
      <c r="T212" s="21">
        <f>'Daily data'!CY363+'Daily data'!DA363+'Daily data'!DC363+'Daily data'!DE363+'Daily data'!DG363+'Daily data'!DI363+'Daily data'!DK363</f>
        <v>8.1539999999999999</v>
      </c>
      <c r="U212" s="18">
        <f>'Daily data'!DL363+'Daily data'!DN363+'Daily data'!DP363+'Daily data'!DR363+'Daily data'!DT363+'Daily data'!DV363+'Daily data'!DX363</f>
        <v>269.90434782608702</v>
      </c>
      <c r="V212" s="21">
        <f>'Daily data'!DM363+'Daily data'!DO363+'Daily data'!DQ363+'Daily data'!DS363+'Daily data'!DU363+'Daily data'!DW363+'Daily data'!DY363</f>
        <v>2.8220000000000001</v>
      </c>
      <c r="W212" s="18">
        <f>'Daily data'!DZ363+'Daily data'!EB363+'Daily data'!ED363+'Daily data'!EF363+'Daily data'!EH363+'Daily data'!EJ363+'Daily data'!EL363</f>
        <v>282.91304347826099</v>
      </c>
      <c r="X212" s="21">
        <f>'Daily data'!EA363+'Daily data'!EC363+'Daily data'!EE363+'Daily data'!EG363+'Daily data'!EI363+'Daily data'!EK363+'Daily data'!EM363</f>
        <v>2.9580000000000002</v>
      </c>
      <c r="Y212" s="18">
        <f>'Daily data'!EN363+'Daily data'!EP363+'Daily data'!ER363+'Daily data'!ET363+'Daily data'!EV363+'Daily data'!EX363+'Daily data'!EZ363</f>
        <v>0</v>
      </c>
      <c r="Z212" s="21">
        <f>'Daily data'!EO363+'Daily data'!EQ363+'Daily data'!ES363+'Daily data'!EU363+'Daily data'!EW363+'Daily data'!EY363+'Daily data'!FA363</f>
        <v>0</v>
      </c>
      <c r="AA212" s="18">
        <f>'Daily data'!FB363+'Daily data'!FD363+'Daily data'!FF363+'Daily data'!FH363+'Daily data'!FJ363+'Daily data'!FL363+'Daily data'!FN363</f>
        <v>466.53913043478298</v>
      </c>
      <c r="AB212" s="21">
        <f>'Daily data'!FC363+'Daily data'!FE363+'Daily data'!FG363+'Daily data'!FI363+'Daily data'!FK363+'Daily data'!FM363+'Daily data'!FO363</f>
        <v>4.2759999999999998</v>
      </c>
      <c r="AC212" s="18">
        <f>'Daily data'!FP363+'Daily data'!FR363+'Daily data'!FT363+'Daily data'!FV363+'Daily data'!FX363+'Daily data'!FZ363+'Daily data'!GB363</f>
        <v>180.852173913043</v>
      </c>
      <c r="AD212" s="21">
        <f>'Daily data'!FQ363+'Daily data'!FS363+'Daily data'!FU363+'Daily data'!FW363+'Daily data'!FY363+'Daily data'!GA363+'Daily data'!GC363</f>
        <v>1.6</v>
      </c>
      <c r="AE212" s="18">
        <f>'Daily data'!GD363+'Daily data'!GF363+'Daily data'!GH363+'Daily data'!GJ363+'Daily data'!GL363+'Daily data'!GN363+'Daily data'!GP363</f>
        <v>671.20869565217401</v>
      </c>
      <c r="AF212" s="21">
        <f>'Daily data'!GE363+'Daily data'!GG363+'Daily data'!GI363+'Daily data'!GK363+'Daily data'!GM363+'Daily data'!GO363+'Daily data'!GQ363</f>
        <v>5.9380000000000006</v>
      </c>
      <c r="AG212" s="18">
        <f t="shared" si="6"/>
        <v>3690.0695652173918</v>
      </c>
      <c r="AH212" s="33">
        <f t="shared" si="7"/>
        <v>34.938000000000002</v>
      </c>
    </row>
    <row r="213" spans="1:34" x14ac:dyDescent="0.35">
      <c r="A213">
        <v>207</v>
      </c>
      <c r="B213" t="str">
        <f>IFERROR(VLOOKUP(A213,Lookup!$A$1:$B$34,2,FALSE),"")</f>
        <v>PORK</v>
      </c>
      <c r="C213" t="s">
        <v>417</v>
      </c>
      <c r="D213">
        <v>2</v>
      </c>
      <c r="E213" s="18">
        <f>'Daily data'!D440+'Daily data'!F440+'Daily data'!H440+'Daily data'!J440+'Daily data'!L440+'Daily data'!N440+'Daily data'!P440</f>
        <v>0</v>
      </c>
      <c r="F213" s="21">
        <f>'Daily data'!E440+'Daily data'!G440+'Daily data'!I440+'Daily data'!K440+'Daily data'!M440+'Daily data'!O440+'Daily data'!Q440</f>
        <v>0</v>
      </c>
      <c r="G213" s="18">
        <f>'Daily data'!R440+'Daily data'!T440+'Daily data'!V440+'Daily data'!X440+'Daily data'!Z440+'Daily data'!AB440+'Daily data'!AD440</f>
        <v>0</v>
      </c>
      <c r="H213" s="21">
        <f>'Daily data'!S440+'Daily data'!U440+'Daily data'!W440+'Daily data'!Y440+'Daily data'!AA440+'Daily data'!AC440+'Daily data'!AE440</f>
        <v>0</v>
      </c>
      <c r="I213" s="18">
        <f>'Daily data'!AF440+'Daily data'!AH440+'Daily data'!AJ440+'Daily data'!AL440+'Daily data'!AN440+'Daily data'!AP440+'Daily data'!AR440</f>
        <v>0</v>
      </c>
      <c r="J213" s="21">
        <f>'Daily data'!AG440+'Daily data'!AI440+'Daily data'!AK440+'Daily data'!AM440+'Daily data'!AO440+'Daily data'!AQ440+'Daily data'!AS440</f>
        <v>0</v>
      </c>
      <c r="K213" s="18">
        <f>'Daily data'!AT440+'Daily data'!AV440+'Daily data'!AX440+'Daily data'!AZ440+'Daily data'!BB440+'Daily data'!BD440+'Daily data'!BF440</f>
        <v>0</v>
      </c>
      <c r="L213" s="21">
        <f>'Daily data'!AU440+'Daily data'!AW440+'Daily data'!AY440+'Daily data'!BA440+'Daily data'!BC440+'Daily data'!BE440+'Daily data'!BG440</f>
        <v>0</v>
      </c>
      <c r="M213" s="18">
        <f>'Daily data'!BH440+'Daily data'!BJ440+'Daily data'!BL440+'Daily data'!BN440+'Daily data'!BP440+'Daily data'!BR440+'Daily data'!BT440</f>
        <v>0</v>
      </c>
      <c r="N213" s="21">
        <f>'Daily data'!BI440+'Daily data'!BK440+'Daily data'!BM440+'Daily data'!BO440+'Daily data'!BQ440+'Daily data'!BS440+'Daily data'!BU440</f>
        <v>0</v>
      </c>
      <c r="O213" s="18">
        <f>'Daily data'!BV440+'Daily data'!BX440+'Daily data'!BZ440+'Daily data'!CB440+'Daily data'!CD440+'Daily data'!CF440+'Daily data'!CH440</f>
        <v>0</v>
      </c>
      <c r="P213" s="21">
        <f>'Daily data'!BW440+'Daily data'!BY440+'Daily data'!CA440+'Daily data'!CC440+'Daily data'!CE440+'Daily data'!CG440+'Daily data'!CI440</f>
        <v>0</v>
      </c>
      <c r="Q213" s="18">
        <f>'Daily data'!CJ440+'Daily data'!CL440+'Daily data'!CN440+'Daily data'!CP440+'Daily data'!CR440+'Daily data'!CT440+'Daily data'!CV440</f>
        <v>1304.260869565217</v>
      </c>
      <c r="R213" s="21">
        <f>'Daily data'!CK440+'Daily data'!CM440+'Daily data'!CO440+'Daily data'!CQ440+'Daily data'!CS440+'Daily data'!CU440+'Daily data'!CW440</f>
        <v>10</v>
      </c>
      <c r="S213" s="18">
        <f>'Daily data'!CX440+'Daily data'!CZ440+'Daily data'!DB440+'Daily data'!DD440+'Daily data'!DF440+'Daily data'!DH440+'Daily data'!DJ440</f>
        <v>313.02608695652202</v>
      </c>
      <c r="T213" s="21">
        <f>'Daily data'!CY440+'Daily data'!DA440+'Daily data'!DC440+'Daily data'!DE440+'Daily data'!DG440+'Daily data'!DI440+'Daily data'!DK440</f>
        <v>2</v>
      </c>
      <c r="U213" s="18">
        <f>'Daily data'!DL440+'Daily data'!DN440+'Daily data'!DP440+'Daily data'!DR440+'Daily data'!DT440+'Daily data'!DV440+'Daily data'!DX440</f>
        <v>774.73913043478296</v>
      </c>
      <c r="V213" s="21">
        <f>'Daily data'!DM440+'Daily data'!DO440+'Daily data'!DQ440+'Daily data'!DS440+'Daily data'!DU440+'Daily data'!DW440+'Daily data'!DY440</f>
        <v>5</v>
      </c>
      <c r="W213" s="18">
        <f>'Daily data'!DZ440+'Daily data'!EB440+'Daily data'!ED440+'Daily data'!EF440+'Daily data'!EH440+'Daily data'!EJ440+'Daily data'!EL440</f>
        <v>313.02608695652202</v>
      </c>
      <c r="X213" s="21">
        <f>'Daily data'!EA440+'Daily data'!EC440+'Daily data'!EE440+'Daily data'!EG440+'Daily data'!EI440+'Daily data'!EK440+'Daily data'!EM440</f>
        <v>2</v>
      </c>
      <c r="Y213" s="18">
        <f>'Daily data'!EN440+'Daily data'!EP440+'Daily data'!ER440+'Daily data'!ET440+'Daily data'!EV440+'Daily data'!EX440+'Daily data'!EZ440</f>
        <v>469.53913043478303</v>
      </c>
      <c r="Z213" s="21">
        <f>'Daily data'!EO440+'Daily data'!EQ440+'Daily data'!ES440+'Daily data'!EU440+'Daily data'!EW440+'Daily data'!EY440+'Daily data'!FA440</f>
        <v>3</v>
      </c>
      <c r="AA213" s="18">
        <f>'Daily data'!FB440+'Daily data'!FD440+'Daily data'!FF440+'Daily data'!FH440+'Daily data'!FJ440+'Daily data'!FL440+'Daily data'!FN440</f>
        <v>156.51304347826101</v>
      </c>
      <c r="AB213" s="21">
        <f>'Daily data'!FC440+'Daily data'!FE440+'Daily data'!FG440+'Daily data'!FI440+'Daily data'!FK440+'Daily data'!FM440+'Daily data'!FO440</f>
        <v>1</v>
      </c>
      <c r="AC213" s="18">
        <f>'Daily data'!FP440+'Daily data'!FR440+'Daily data'!FT440+'Daily data'!FV440+'Daily data'!FX440+'Daily data'!FZ440+'Daily data'!GB440</f>
        <v>0</v>
      </c>
      <c r="AD213" s="21">
        <f>'Daily data'!FQ440+'Daily data'!FS440+'Daily data'!FU440+'Daily data'!FW440+'Daily data'!FY440+'Daily data'!GA440+'Daily data'!GC440</f>
        <v>0</v>
      </c>
      <c r="AE213" s="18">
        <f>'Daily data'!GD440+'Daily data'!GF440+'Daily data'!GH440+'Daily data'!GJ440+'Daily data'!GL440+'Daily data'!GN440+'Daily data'!GP440</f>
        <v>0</v>
      </c>
      <c r="AF213" s="21">
        <f>'Daily data'!GE440+'Daily data'!GG440+'Daily data'!GI440+'Daily data'!GK440+'Daily data'!GM440+'Daily data'!GO440+'Daily data'!GQ440</f>
        <v>0</v>
      </c>
      <c r="AG213" s="18">
        <f t="shared" si="6"/>
        <v>3331.1043478260876</v>
      </c>
      <c r="AH213" s="33">
        <f t="shared" si="7"/>
        <v>23</v>
      </c>
    </row>
    <row r="214" spans="1:34" x14ac:dyDescent="0.35">
      <c r="A214">
        <v>207</v>
      </c>
      <c r="B214" t="str">
        <f>IFERROR(VLOOKUP(A214,Lookup!$A$1:$B$34,2,FALSE),"")</f>
        <v>PORK</v>
      </c>
      <c r="C214" t="s">
        <v>515</v>
      </c>
      <c r="D214">
        <v>2</v>
      </c>
      <c r="E214" s="18">
        <f>'Daily data'!D539+'Daily data'!F539+'Daily data'!H539+'Daily data'!J539+'Daily data'!L539+'Daily data'!N539+'Daily data'!P539</f>
        <v>0</v>
      </c>
      <c r="F214" s="21">
        <f>'Daily data'!E539+'Daily data'!G539+'Daily data'!I539+'Daily data'!K539+'Daily data'!M539+'Daily data'!O539+'Daily data'!Q539</f>
        <v>0</v>
      </c>
      <c r="G214" s="18">
        <f>'Daily data'!R539+'Daily data'!T539+'Daily data'!V539+'Daily data'!X539+'Daily data'!Z539+'Daily data'!AB539+'Daily data'!AD539</f>
        <v>0</v>
      </c>
      <c r="H214" s="21">
        <f>'Daily data'!S539+'Daily data'!U539+'Daily data'!W539+'Daily data'!Y539+'Daily data'!AA539+'Daily data'!AC539+'Daily data'!AE539</f>
        <v>0</v>
      </c>
      <c r="I214" s="18">
        <f>'Daily data'!AF539+'Daily data'!AH539+'Daily data'!AJ539+'Daily data'!AL539+'Daily data'!AN539+'Daily data'!AP539+'Daily data'!AR539</f>
        <v>0</v>
      </c>
      <c r="J214" s="21">
        <f>'Daily data'!AG539+'Daily data'!AI539+'Daily data'!AK539+'Daily data'!AM539+'Daily data'!AO539+'Daily data'!AQ539+'Daily data'!AS539</f>
        <v>0</v>
      </c>
      <c r="K214" s="18">
        <f>'Daily data'!AT539+'Daily data'!AV539+'Daily data'!AX539+'Daily data'!AZ539+'Daily data'!BB539+'Daily data'!BD539+'Daily data'!BF539</f>
        <v>0</v>
      </c>
      <c r="L214" s="21">
        <f>'Daily data'!AU539+'Daily data'!AW539+'Daily data'!AY539+'Daily data'!BA539+'Daily data'!BC539+'Daily data'!BE539+'Daily data'!BG539</f>
        <v>0</v>
      </c>
      <c r="M214" s="18">
        <f>'Daily data'!BH539+'Daily data'!BJ539+'Daily data'!BL539+'Daily data'!BN539+'Daily data'!BP539+'Daily data'!BR539+'Daily data'!BT539</f>
        <v>0</v>
      </c>
      <c r="N214" s="21">
        <f>'Daily data'!BI539+'Daily data'!BK539+'Daily data'!BM539+'Daily data'!BO539+'Daily data'!BQ539+'Daily data'!BS539+'Daily data'!BU539</f>
        <v>0</v>
      </c>
      <c r="O214" s="18">
        <f>'Daily data'!BV539+'Daily data'!BX539+'Daily data'!BZ539+'Daily data'!CB539+'Daily data'!CD539+'Daily data'!CF539+'Daily data'!CH539</f>
        <v>0</v>
      </c>
      <c r="P214" s="21">
        <f>'Daily data'!BW539+'Daily data'!BY539+'Daily data'!CA539+'Daily data'!CC539+'Daily data'!CE539+'Daily data'!CG539+'Daily data'!CI539</f>
        <v>0</v>
      </c>
      <c r="Q214" s="18">
        <f>'Daily data'!CJ539+'Daily data'!CL539+'Daily data'!CN539+'Daily data'!CP539+'Daily data'!CR539+'Daily data'!CT539+'Daily data'!CV539</f>
        <v>0</v>
      </c>
      <c r="R214" s="21">
        <f>'Daily data'!CK539+'Daily data'!CM539+'Daily data'!CO539+'Daily data'!CQ539+'Daily data'!CS539+'Daily data'!CU539+'Daily data'!CW539</f>
        <v>0</v>
      </c>
      <c r="S214" s="18">
        <f>'Daily data'!CX539+'Daily data'!CZ539+'Daily data'!DB539+'Daily data'!DD539+'Daily data'!DF539+'Daily data'!DH539+'Daily data'!DJ539</f>
        <v>76.991304347826102</v>
      </c>
      <c r="T214" s="21">
        <f>'Daily data'!CY539+'Daily data'!DA539+'Daily data'!DC539+'Daily data'!DE539+'Daily data'!DG539+'Daily data'!DI539+'Daily data'!DK539</f>
        <v>0.46600000000000003</v>
      </c>
      <c r="U214" s="18">
        <f>'Daily data'!DL539+'Daily data'!DN539+'Daily data'!DP539+'Daily data'!DR539+'Daily data'!DT539+'Daily data'!DV539+'Daily data'!DX539</f>
        <v>672.43478260869506</v>
      </c>
      <c r="V214" s="21">
        <f>'Daily data'!DM539+'Daily data'!DO539+'Daily data'!DQ539+'Daily data'!DS539+'Daily data'!DU539+'Daily data'!DW539+'Daily data'!DY539</f>
        <v>4.07</v>
      </c>
      <c r="W214" s="18">
        <f>'Daily data'!DZ539+'Daily data'!EB539+'Daily data'!ED539+'Daily data'!EF539+'Daily data'!EH539+'Daily data'!EJ539+'Daily data'!EL539</f>
        <v>460</v>
      </c>
      <c r="X214" s="21">
        <f>'Daily data'!EA539+'Daily data'!EC539+'Daily data'!EE539+'Daily data'!EG539+'Daily data'!EI539+'Daily data'!EK539+'Daily data'!EM539</f>
        <v>2.1160000000000001</v>
      </c>
      <c r="Y214" s="18">
        <f>'Daily data'!EN539+'Daily data'!EP539+'Daily data'!ER539+'Daily data'!ET539+'Daily data'!EV539+'Daily data'!EX539+'Daily data'!EZ539</f>
        <v>793.91304347826122</v>
      </c>
      <c r="Z214" s="21">
        <f>'Daily data'!EO539+'Daily data'!EQ539+'Daily data'!ES539+'Daily data'!EU539+'Daily data'!EW539+'Daily data'!EY539+'Daily data'!FA539</f>
        <v>3.6520000000000001</v>
      </c>
      <c r="AA214" s="18">
        <f>'Daily data'!FB539+'Daily data'!FD539+'Daily data'!FF539+'Daily data'!FH539+'Daily data'!FJ539+'Daily data'!FL539+'Daily data'!FN539</f>
        <v>89.565217391304301</v>
      </c>
      <c r="AB214" s="21">
        <f>'Daily data'!FC539+'Daily data'!FE539+'Daily data'!FG539+'Daily data'!FI539+'Daily data'!FK539+'Daily data'!FM539+'Daily data'!FO539</f>
        <v>0.41199999999999998</v>
      </c>
      <c r="AC214" s="18">
        <f>'Daily data'!FP539+'Daily data'!FR539+'Daily data'!FT539+'Daily data'!FV539+'Daily data'!FX539+'Daily data'!FZ539+'Daily data'!GB539</f>
        <v>899.54782608695632</v>
      </c>
      <c r="AD214" s="21">
        <f>'Daily data'!FQ539+'Daily data'!FS539+'Daily data'!FU539+'Daily data'!FW539+'Daily data'!FY539+'Daily data'!GA539+'Daily data'!GC539</f>
        <v>4.1379999999999999</v>
      </c>
      <c r="AE214" s="18">
        <f>'Daily data'!GD539+'Daily data'!GF539+'Daily data'!GH539+'Daily data'!GJ539+'Daily data'!GL539+'Daily data'!GN539+'Daily data'!GP539</f>
        <v>0</v>
      </c>
      <c r="AF214" s="21">
        <f>'Daily data'!GE539+'Daily data'!GG539+'Daily data'!GI539+'Daily data'!GK539+'Daily data'!GM539+'Daily data'!GO539+'Daily data'!GQ539</f>
        <v>0</v>
      </c>
      <c r="AG214" s="18">
        <f t="shared" si="6"/>
        <v>2992.4521739130432</v>
      </c>
      <c r="AH214" s="33">
        <f t="shared" si="7"/>
        <v>14.854000000000003</v>
      </c>
    </row>
    <row r="215" spans="1:34" x14ac:dyDescent="0.35">
      <c r="A215">
        <v>207</v>
      </c>
      <c r="B215" t="str">
        <f>IFERROR(VLOOKUP(A215,Lookup!$A$1:$B$34,2,FALSE),"")</f>
        <v>PORK</v>
      </c>
      <c r="C215" t="s">
        <v>92</v>
      </c>
      <c r="D215">
        <v>2</v>
      </c>
      <c r="E215" s="18">
        <f>'Daily data'!D93+'Daily data'!F93+'Daily data'!H93+'Daily data'!J93+'Daily data'!L93+'Daily data'!N93+'Daily data'!P93</f>
        <v>57.808695652173903</v>
      </c>
      <c r="F215" s="21">
        <f>'Daily data'!E93+'Daily data'!G93+'Daily data'!I93+'Daily data'!K93+'Daily data'!M93+'Daily data'!O93+'Daily data'!Q93</f>
        <v>2</v>
      </c>
      <c r="G215" s="18">
        <f>'Daily data'!R93+'Daily data'!T93+'Daily data'!V93+'Daily data'!X93+'Daily data'!Z93+'Daily data'!AB93+'Daily data'!AD93</f>
        <v>152.13043478260869</v>
      </c>
      <c r="H215" s="21">
        <f>'Daily data'!S93+'Daily data'!U93+'Daily data'!W93+'Daily data'!Y93+'Daily data'!AA93+'Daily data'!AC93+'Daily data'!AE93</f>
        <v>5</v>
      </c>
      <c r="I215" s="18">
        <f>'Daily data'!AF93+'Daily data'!AH93+'Daily data'!AJ93+'Daily data'!AL93+'Daily data'!AN93+'Daily data'!AP93+'Daily data'!AR93</f>
        <v>272.31304347826091</v>
      </c>
      <c r="J215" s="21">
        <f>'Daily data'!AG93+'Daily data'!AI93+'Daily data'!AK93+'Daily data'!AM93+'Daily data'!AO93+'Daily data'!AQ93+'Daily data'!AS93</f>
        <v>9</v>
      </c>
      <c r="K215" s="18">
        <f>'Daily data'!AT93+'Daily data'!AV93+'Daily data'!AX93+'Daily data'!AZ93+'Daily data'!BB93+'Daily data'!BD93+'Daily data'!BF93</f>
        <v>152.1304347826086</v>
      </c>
      <c r="L215" s="21">
        <f>'Daily data'!AU93+'Daily data'!AW93+'Daily data'!AY93+'Daily data'!BA93+'Daily data'!BC93+'Daily data'!BE93+'Daily data'!BG93</f>
        <v>5</v>
      </c>
      <c r="M215" s="18">
        <f>'Daily data'!BH93+'Daily data'!BJ93+'Daily data'!BL93+'Daily data'!BN93+'Daily data'!BP93+'Daily data'!BR93+'Daily data'!BT93</f>
        <v>152.13043478260869</v>
      </c>
      <c r="N215" s="21">
        <f>'Daily data'!BI93+'Daily data'!BK93+'Daily data'!BM93+'Daily data'!BO93+'Daily data'!BQ93+'Daily data'!BS93+'Daily data'!BU93</f>
        <v>5</v>
      </c>
      <c r="O215" s="18">
        <f>'Daily data'!BV93+'Daily data'!BX93+'Daily data'!BZ93+'Daily data'!CB93+'Daily data'!CD93+'Daily data'!CF93+'Daily data'!CH93</f>
        <v>182.5565217391304</v>
      </c>
      <c r="P215" s="21">
        <f>'Daily data'!BW93+'Daily data'!BY93+'Daily data'!CA93+'Daily data'!CC93+'Daily data'!CE93+'Daily data'!CG93+'Daily data'!CI93</f>
        <v>6</v>
      </c>
      <c r="Q215" s="18">
        <f>'Daily data'!CJ93+'Daily data'!CL93+'Daily data'!CN93+'Daily data'!CP93+'Daily data'!CR93+'Daily data'!CT93+'Daily data'!CV93</f>
        <v>182.5565217391304</v>
      </c>
      <c r="R215" s="21">
        <f>'Daily data'!CK93+'Daily data'!CM93+'Daily data'!CO93+'Daily data'!CQ93+'Daily data'!CS93+'Daily data'!CU93+'Daily data'!CW93</f>
        <v>6</v>
      </c>
      <c r="S215" s="18">
        <f>'Daily data'!CX93+'Daily data'!CZ93+'Daily data'!DB93+'Daily data'!DD93+'Daily data'!DF93+'Daily data'!DH93+'Daily data'!DJ93</f>
        <v>91.278260869565102</v>
      </c>
      <c r="T215" s="21">
        <f>'Daily data'!CY93+'Daily data'!DA93+'Daily data'!DC93+'Daily data'!DE93+'Daily data'!DG93+'Daily data'!DI93+'Daily data'!DK93</f>
        <v>3</v>
      </c>
      <c r="U215" s="18">
        <f>'Daily data'!DL93+'Daily data'!DN93+'Daily data'!DP93+'Daily data'!DR93+'Daily data'!DT93+'Daily data'!DV93+'Daily data'!DX93</f>
        <v>150.60869565217379</v>
      </c>
      <c r="V215" s="21">
        <f>'Daily data'!DM93+'Daily data'!DO93+'Daily data'!DQ93+'Daily data'!DS93+'Daily data'!DU93+'Daily data'!DW93+'Daily data'!DY93</f>
        <v>5</v>
      </c>
      <c r="W215" s="18">
        <f>'Daily data'!DZ93+'Daily data'!EB93+'Daily data'!ED93+'Daily data'!EF93+'Daily data'!EH93+'Daily data'!EJ93+'Daily data'!EL93</f>
        <v>121.7043478260869</v>
      </c>
      <c r="X215" s="21">
        <f>'Daily data'!EA93+'Daily data'!EC93+'Daily data'!EE93+'Daily data'!EG93+'Daily data'!EI93+'Daily data'!EK93+'Daily data'!EM93</f>
        <v>4</v>
      </c>
      <c r="Y215" s="18">
        <f>'Daily data'!EN93+'Daily data'!EP93+'Daily data'!ER93+'Daily data'!ET93+'Daily data'!EV93+'Daily data'!EX93+'Daily data'!EZ93</f>
        <v>243.4086956521738</v>
      </c>
      <c r="Z215" s="21">
        <f>'Daily data'!EO93+'Daily data'!EQ93+'Daily data'!ES93+'Daily data'!EU93+'Daily data'!EW93+'Daily data'!EY93+'Daily data'!FA93</f>
        <v>8</v>
      </c>
      <c r="AA215" s="18">
        <f>'Daily data'!FB93+'Daily data'!FD93+'Daily data'!FF93+'Daily data'!FH93+'Daily data'!FJ93+'Daily data'!FL93+'Daily data'!FN93</f>
        <v>273.83478260869589</v>
      </c>
      <c r="AB215" s="21">
        <f>'Daily data'!FC93+'Daily data'!FE93+'Daily data'!FG93+'Daily data'!FI93+'Daily data'!FK93+'Daily data'!FM93+'Daily data'!FO93</f>
        <v>9</v>
      </c>
      <c r="AC215" s="18">
        <f>'Daily data'!FP93+'Daily data'!FR93+'Daily data'!FT93+'Daily data'!FV93+'Daily data'!FX93+'Daily data'!FZ93+'Daily data'!GB93</f>
        <v>121.7043478260869</v>
      </c>
      <c r="AD215" s="21">
        <f>'Daily data'!FQ93+'Daily data'!FS93+'Daily data'!FU93+'Daily data'!FW93+'Daily data'!FY93+'Daily data'!GA93+'Daily data'!GC93</f>
        <v>4</v>
      </c>
      <c r="AE215" s="18">
        <f>'Daily data'!GD93+'Daily data'!GF93+'Daily data'!GH93+'Daily data'!GJ93+'Daily data'!GL93+'Daily data'!GN93+'Daily data'!GP93</f>
        <v>121.7043478260869</v>
      </c>
      <c r="AF215" s="21">
        <f>'Daily data'!GE93+'Daily data'!GG93+'Daily data'!GI93+'Daily data'!GK93+'Daily data'!GM93+'Daily data'!GO93+'Daily data'!GQ93</f>
        <v>4</v>
      </c>
      <c r="AG215" s="18">
        <f t="shared" si="6"/>
        <v>2275.869565217391</v>
      </c>
      <c r="AH215" s="33">
        <f t="shared" si="7"/>
        <v>75</v>
      </c>
    </row>
    <row r="216" spans="1:34" x14ac:dyDescent="0.35">
      <c r="A216">
        <v>207</v>
      </c>
      <c r="B216" t="str">
        <f>IFERROR(VLOOKUP(A216,Lookup!$A$1:$B$34,2,FALSE),"")</f>
        <v>PORK</v>
      </c>
      <c r="C216" t="s">
        <v>202</v>
      </c>
      <c r="D216">
        <v>2</v>
      </c>
      <c r="E216" s="18">
        <f>'Daily data'!D207+'Daily data'!F207+'Daily data'!H207+'Daily data'!J207+'Daily data'!L207+'Daily data'!N207+'Daily data'!P207</f>
        <v>126.704347826087</v>
      </c>
      <c r="F216" s="21">
        <f>'Daily data'!E207+'Daily data'!G207+'Daily data'!I207+'Daily data'!K207+'Daily data'!M207+'Daily data'!O207+'Daily data'!Q207</f>
        <v>7.2890000000000006</v>
      </c>
      <c r="G216" s="18">
        <f>'Daily data'!R207+'Daily data'!T207+'Daily data'!V207+'Daily data'!X207+'Daily data'!Z207+'Daily data'!AB207+'Daily data'!AD207</f>
        <v>61.913043478260903</v>
      </c>
      <c r="H216" s="21">
        <f>'Daily data'!S207+'Daily data'!U207+'Daily data'!W207+'Daily data'!Y207+'Daily data'!AA207+'Daily data'!AC207+'Daily data'!AE207</f>
        <v>3.5620000000000003</v>
      </c>
      <c r="I216" s="18">
        <f>'Daily data'!AF207+'Daily data'!AH207+'Daily data'!AJ207+'Daily data'!AL207+'Daily data'!AN207+'Daily data'!AP207+'Daily data'!AR207</f>
        <v>84.817391304347794</v>
      </c>
      <c r="J216" s="21">
        <f>'Daily data'!AG207+'Daily data'!AI207+'Daily data'!AK207+'Daily data'!AM207+'Daily data'!AO207+'Daily data'!AQ207+'Daily data'!AS207</f>
        <v>4.88</v>
      </c>
      <c r="K216" s="18">
        <f>'Daily data'!AT207+'Daily data'!AV207+'Daily data'!AX207+'Daily data'!AZ207+'Daily data'!BB207+'Daily data'!BD207+'Daily data'!BF207</f>
        <v>204.02608695652168</v>
      </c>
      <c r="L216" s="21">
        <f>'Daily data'!AU207+'Daily data'!AW207+'Daily data'!AY207+'Daily data'!BA207+'Daily data'!BC207+'Daily data'!BE207+'Daily data'!BG207</f>
        <v>11.738000000000001</v>
      </c>
      <c r="M216" s="18">
        <f>'Daily data'!BH207+'Daily data'!BJ207+'Daily data'!BL207+'Daily data'!BN207+'Daily data'!BP207+'Daily data'!BR207+'Daily data'!BT207</f>
        <v>63.269565217391289</v>
      </c>
      <c r="N216" s="21">
        <f>'Daily data'!BI207+'Daily data'!BK207+'Daily data'!BM207+'Daily data'!BO207+'Daily data'!BQ207+'Daily data'!BS207+'Daily data'!BU207</f>
        <v>3.64</v>
      </c>
      <c r="O216" s="18">
        <f>'Daily data'!BV207+'Daily data'!BX207+'Daily data'!BZ207+'Daily data'!CB207+'Daily data'!CD207+'Daily data'!CF207+'Daily data'!CH207</f>
        <v>53.330434782608698</v>
      </c>
      <c r="P216" s="21">
        <f>'Daily data'!BW207+'Daily data'!BY207+'Daily data'!CA207+'Daily data'!CC207+'Daily data'!CE207+'Daily data'!CG207+'Daily data'!CI207</f>
        <v>3.0680000000000001</v>
      </c>
      <c r="Q216" s="18">
        <f>'Daily data'!CJ207+'Daily data'!CL207+'Daily data'!CN207+'Daily data'!CP207+'Daily data'!CR207+'Daily data'!CT207+'Daily data'!CV207</f>
        <v>489.47826086956513</v>
      </c>
      <c r="R216" s="21">
        <f>'Daily data'!CK207+'Daily data'!CM207+'Daily data'!CO207+'Daily data'!CQ207+'Daily data'!CS207+'Daily data'!CU207+'Daily data'!CW207</f>
        <v>28.157999999999998</v>
      </c>
      <c r="S216" s="18">
        <f>'Daily data'!CX207+'Daily data'!CZ207+'Daily data'!DB207+'Daily data'!DD207+'Daily data'!DF207+'Daily data'!DH207+'Daily data'!DJ207</f>
        <v>44.669565217391302</v>
      </c>
      <c r="T216" s="21">
        <f>'Daily data'!CY207+'Daily data'!DA207+'Daily data'!DC207+'Daily data'!DE207+'Daily data'!DG207+'Daily data'!DI207+'Daily data'!DK207</f>
        <v>2.57</v>
      </c>
      <c r="U216" s="18">
        <f>'Daily data'!DL207+'Daily data'!DN207+'Daily data'!DP207+'Daily data'!DR207+'Daily data'!DT207+'Daily data'!DV207+'Daily data'!DX207</f>
        <v>571.86956521739103</v>
      </c>
      <c r="V216" s="21">
        <f>'Daily data'!DM207+'Daily data'!DO207+'Daily data'!DQ207+'Daily data'!DS207+'Daily data'!DU207+'Daily data'!DW207+'Daily data'!DY207</f>
        <v>32.897999999999996</v>
      </c>
      <c r="W216" s="18">
        <f>'Daily data'!DZ207+'Daily data'!EB207+'Daily data'!ED207+'Daily data'!EF207+'Daily data'!EH207+'Daily data'!EJ207+'Daily data'!EL207</f>
        <v>23.3913043478261</v>
      </c>
      <c r="X216" s="21">
        <f>'Daily data'!EA207+'Daily data'!EC207+'Daily data'!EE207+'Daily data'!EG207+'Daily data'!EI207+'Daily data'!EK207+'Daily data'!EM207</f>
        <v>1.3460000000000001</v>
      </c>
      <c r="Y216" s="18">
        <f>'Daily data'!EN207+'Daily data'!EP207+'Daily data'!ER207+'Daily data'!ET207+'Daily data'!EV207+'Daily data'!EX207+'Daily data'!EZ207</f>
        <v>129.6347826086957</v>
      </c>
      <c r="Z216" s="21">
        <f>'Daily data'!EO207+'Daily data'!EQ207+'Daily data'!ES207+'Daily data'!EU207+'Daily data'!EW207+'Daily data'!EY207+'Daily data'!FA207</f>
        <v>7.4580000000000002</v>
      </c>
      <c r="AA216" s="18">
        <f>'Daily data'!FB207+'Daily data'!FD207+'Daily data'!FF207+'Daily data'!FH207+'Daily data'!FJ207+'Daily data'!FL207+'Daily data'!FN207</f>
        <v>274.5130434782609</v>
      </c>
      <c r="AB216" s="21">
        <f>'Daily data'!FC207+'Daily data'!FE207+'Daily data'!FG207+'Daily data'!FI207+'Daily data'!FK207+'Daily data'!FM207+'Daily data'!FO207</f>
        <v>15.792999999999999</v>
      </c>
      <c r="AC216" s="18">
        <f>'Daily data'!FP207+'Daily data'!FR207+'Daily data'!FT207+'Daily data'!FV207+'Daily data'!FX207+'Daily data'!FZ207+'Daily data'!GB207</f>
        <v>15.086956521739101</v>
      </c>
      <c r="AD216" s="21">
        <f>'Daily data'!FQ207+'Daily data'!FS207+'Daily data'!FU207+'Daily data'!FW207+'Daily data'!FY207+'Daily data'!GA207+'Daily data'!GC207</f>
        <v>0.86799999999999999</v>
      </c>
      <c r="AE216" s="18">
        <f>'Daily data'!GD207+'Daily data'!GF207+'Daily data'!GH207+'Daily data'!GJ207+'Daily data'!GL207+'Daily data'!GN207+'Daily data'!GP207</f>
        <v>0</v>
      </c>
      <c r="AF216" s="21">
        <f>'Daily data'!GE207+'Daily data'!GG207+'Daily data'!GI207+'Daily data'!GK207+'Daily data'!GM207+'Daily data'!GO207+'Daily data'!GQ207</f>
        <v>0</v>
      </c>
      <c r="AG216" s="18">
        <f t="shared" si="6"/>
        <v>2142.7043478260866</v>
      </c>
      <c r="AH216" s="33">
        <f t="shared" si="7"/>
        <v>123.26799999999997</v>
      </c>
    </row>
    <row r="217" spans="1:34" x14ac:dyDescent="0.35">
      <c r="A217">
        <v>207</v>
      </c>
      <c r="B217" t="str">
        <f>IFERROR(VLOOKUP(A217,Lookup!$A$1:$B$34,2,FALSE),"")</f>
        <v>PORK</v>
      </c>
      <c r="C217" t="s">
        <v>416</v>
      </c>
      <c r="D217">
        <v>2</v>
      </c>
      <c r="E217" s="18">
        <f>'Daily data'!D439+'Daily data'!F439+'Daily data'!H439+'Daily data'!J439+'Daily data'!L439+'Daily data'!N439+'Daily data'!P439</f>
        <v>0</v>
      </c>
      <c r="F217" s="21">
        <f>'Daily data'!E439+'Daily data'!G439+'Daily data'!I439+'Daily data'!K439+'Daily data'!M439+'Daily data'!O439+'Daily data'!Q439</f>
        <v>0</v>
      </c>
      <c r="G217" s="18">
        <f>'Daily data'!R439+'Daily data'!T439+'Daily data'!V439+'Daily data'!X439+'Daily data'!Z439+'Daily data'!AB439+'Daily data'!AD439</f>
        <v>0</v>
      </c>
      <c r="H217" s="21">
        <f>'Daily data'!S439+'Daily data'!U439+'Daily data'!W439+'Daily data'!Y439+'Daily data'!AA439+'Daily data'!AC439+'Daily data'!AE439</f>
        <v>0</v>
      </c>
      <c r="I217" s="18">
        <f>'Daily data'!AF439+'Daily data'!AH439+'Daily data'!AJ439+'Daily data'!AL439+'Daily data'!AN439+'Daily data'!AP439+'Daily data'!AR439</f>
        <v>0</v>
      </c>
      <c r="J217" s="21">
        <f>'Daily data'!AG439+'Daily data'!AI439+'Daily data'!AK439+'Daily data'!AM439+'Daily data'!AO439+'Daily data'!AQ439+'Daily data'!AS439</f>
        <v>0</v>
      </c>
      <c r="K217" s="18">
        <f>'Daily data'!AT439+'Daily data'!AV439+'Daily data'!AX439+'Daily data'!AZ439+'Daily data'!BB439+'Daily data'!BD439+'Daily data'!BF439</f>
        <v>0</v>
      </c>
      <c r="L217" s="21">
        <f>'Daily data'!AU439+'Daily data'!AW439+'Daily data'!AY439+'Daily data'!BA439+'Daily data'!BC439+'Daily data'!BE439+'Daily data'!BG439</f>
        <v>0</v>
      </c>
      <c r="M217" s="18">
        <f>'Daily data'!BH439+'Daily data'!BJ439+'Daily data'!BL439+'Daily data'!BN439+'Daily data'!BP439+'Daily data'!BR439+'Daily data'!BT439</f>
        <v>0</v>
      </c>
      <c r="N217" s="21">
        <f>'Daily data'!BI439+'Daily data'!BK439+'Daily data'!BM439+'Daily data'!BO439+'Daily data'!BQ439+'Daily data'!BS439+'Daily data'!BU439</f>
        <v>0</v>
      </c>
      <c r="O217" s="18">
        <f>'Daily data'!BV439+'Daily data'!BX439+'Daily data'!BZ439+'Daily data'!CB439+'Daily data'!CD439+'Daily data'!CF439+'Daily data'!CH439</f>
        <v>0</v>
      </c>
      <c r="P217" s="21">
        <f>'Daily data'!BW439+'Daily data'!BY439+'Daily data'!CA439+'Daily data'!CC439+'Daily data'!CE439+'Daily data'!CG439+'Daily data'!CI439</f>
        <v>0</v>
      </c>
      <c r="Q217" s="18">
        <f>'Daily data'!CJ439+'Daily data'!CL439+'Daily data'!CN439+'Daily data'!CP439+'Daily data'!CR439+'Daily data'!CT439+'Daily data'!CV439</f>
        <v>260.852173913044</v>
      </c>
      <c r="R217" s="21">
        <f>'Daily data'!CK439+'Daily data'!CM439+'Daily data'!CO439+'Daily data'!CQ439+'Daily data'!CS439+'Daily data'!CU439+'Daily data'!CW439</f>
        <v>2</v>
      </c>
      <c r="S217" s="18">
        <f>'Daily data'!CX439+'Daily data'!CZ439+'Daily data'!DB439+'Daily data'!DD439+'Daily data'!DF439+'Daily data'!DH439+'Daily data'!DJ439</f>
        <v>912.99130434782705</v>
      </c>
      <c r="T217" s="21">
        <f>'Daily data'!CY439+'Daily data'!DA439+'Daily data'!DC439+'Daily data'!DE439+'Daily data'!DG439+'Daily data'!DI439+'Daily data'!DK439</f>
        <v>6</v>
      </c>
      <c r="U217" s="18">
        <f>'Daily data'!DL439+'Daily data'!DN439+'Daily data'!DP439+'Daily data'!DR439+'Daily data'!DT439+'Daily data'!DV439+'Daily data'!DX439</f>
        <v>313.02608695652202</v>
      </c>
      <c r="V217" s="21">
        <f>'Daily data'!DM439+'Daily data'!DO439+'Daily data'!DQ439+'Daily data'!DS439+'Daily data'!DU439+'Daily data'!DW439+'Daily data'!DY439</f>
        <v>2</v>
      </c>
      <c r="W217" s="18">
        <f>'Daily data'!DZ439+'Daily data'!EB439+'Daily data'!ED439+'Daily data'!EF439+'Daily data'!EH439+'Daily data'!EJ439+'Daily data'!EL439</f>
        <v>156.51304347826101</v>
      </c>
      <c r="X217" s="21">
        <f>'Daily data'!EA439+'Daily data'!EC439+'Daily data'!EE439+'Daily data'!EG439+'Daily data'!EI439+'Daily data'!EK439+'Daily data'!EM439</f>
        <v>1</v>
      </c>
      <c r="Y217" s="18">
        <f>'Daily data'!EN439+'Daily data'!EP439+'Daily data'!ER439+'Daily data'!ET439+'Daily data'!EV439+'Daily data'!EX439+'Daily data'!EZ439</f>
        <v>156.51304347826101</v>
      </c>
      <c r="Z217" s="21">
        <f>'Daily data'!EO439+'Daily data'!EQ439+'Daily data'!ES439+'Daily data'!EU439+'Daily data'!EW439+'Daily data'!EY439+'Daily data'!FA439</f>
        <v>1</v>
      </c>
      <c r="AA217" s="18">
        <f>'Daily data'!FB439+'Daily data'!FD439+'Daily data'!FF439+'Daily data'!FH439+'Daily data'!FJ439+'Daily data'!FL439+'Daily data'!FN439</f>
        <v>0</v>
      </c>
      <c r="AB217" s="21">
        <f>'Daily data'!FC439+'Daily data'!FE439+'Daily data'!FG439+'Daily data'!FI439+'Daily data'!FK439+'Daily data'!FM439+'Daily data'!FO439</f>
        <v>0</v>
      </c>
      <c r="AC217" s="18">
        <f>'Daily data'!FP439+'Daily data'!FR439+'Daily data'!FT439+'Daily data'!FV439+'Daily data'!FX439+'Daily data'!FZ439+'Daily data'!GB439</f>
        <v>156.51304347826101</v>
      </c>
      <c r="AD217" s="21">
        <f>'Daily data'!FQ439+'Daily data'!FS439+'Daily data'!FU439+'Daily data'!FW439+'Daily data'!FY439+'Daily data'!GA439+'Daily data'!GC439</f>
        <v>1</v>
      </c>
      <c r="AE217" s="18">
        <f>'Daily data'!GD439+'Daily data'!GF439+'Daily data'!GH439+'Daily data'!GJ439+'Daily data'!GL439+'Daily data'!GN439+'Daily data'!GP439</f>
        <v>0</v>
      </c>
      <c r="AF217" s="21">
        <f>'Daily data'!GE439+'Daily data'!GG439+'Daily data'!GI439+'Daily data'!GK439+'Daily data'!GM439+'Daily data'!GO439+'Daily data'!GQ439</f>
        <v>0</v>
      </c>
      <c r="AG217" s="18">
        <f t="shared" si="6"/>
        <v>1956.408695652176</v>
      </c>
      <c r="AH217" s="33">
        <f t="shared" si="7"/>
        <v>13</v>
      </c>
    </row>
    <row r="218" spans="1:34" x14ac:dyDescent="0.35">
      <c r="A218">
        <v>207</v>
      </c>
      <c r="B218" t="str">
        <f>IFERROR(VLOOKUP(A218,Lookup!$A$1:$B$34,2,FALSE),"")</f>
        <v>PORK</v>
      </c>
      <c r="C218" t="s">
        <v>17</v>
      </c>
      <c r="D218">
        <v>2</v>
      </c>
      <c r="E218" s="18">
        <f>'Daily data'!D18+'Daily data'!F18+'Daily data'!H18+'Daily data'!J18+'Daily data'!L18+'Daily data'!N18+'Daily data'!P18</f>
        <v>350.35652173913047</v>
      </c>
      <c r="F218" s="21">
        <f>'Daily data'!E18+'Daily data'!G18+'Daily data'!I18+'Daily data'!K18+'Daily data'!M18+'Daily data'!O18+'Daily data'!Q18</f>
        <v>3.9119999999999999</v>
      </c>
      <c r="G218" s="18">
        <f>'Daily data'!R18+'Daily data'!T18+'Daily data'!V18+'Daily data'!X18+'Daily data'!Z18+'Daily data'!AB18+'Daily data'!AD18</f>
        <v>238.11304347826092</v>
      </c>
      <c r="H218" s="21">
        <f>'Daily data'!S18+'Daily data'!U18+'Daily data'!W18+'Daily data'!Y18+'Daily data'!AA18+'Daily data'!AC18+'Daily data'!AE18</f>
        <v>2.552</v>
      </c>
      <c r="I218" s="18">
        <f>'Daily data'!AF18+'Daily data'!AH18+'Daily data'!AJ18+'Daily data'!AL18+'Daily data'!AN18+'Daily data'!AP18+'Daily data'!AR18</f>
        <v>162.02608695652171</v>
      </c>
      <c r="J218" s="21">
        <f>'Daily data'!AG18+'Daily data'!AI18+'Daily data'!AK18+'Daily data'!AM18+'Daily data'!AO18+'Daily data'!AQ18+'Daily data'!AS18</f>
        <v>1.768</v>
      </c>
      <c r="K218" s="18">
        <f>'Daily data'!AT18+'Daily data'!AV18+'Daily data'!AX18+'Daily data'!AZ18+'Daily data'!BB18+'Daily data'!BD18+'Daily data'!BF18</f>
        <v>0</v>
      </c>
      <c r="L218" s="21">
        <f>'Daily data'!AU18+'Daily data'!AW18+'Daily data'!AY18+'Daily data'!BA18+'Daily data'!BC18+'Daily data'!BE18+'Daily data'!BG18</f>
        <v>0</v>
      </c>
      <c r="M218" s="18">
        <f>'Daily data'!BH18+'Daily data'!BJ18+'Daily data'!BL18+'Daily data'!BN18+'Daily data'!BP18+'Daily data'!BR18+'Daily data'!BT18</f>
        <v>0</v>
      </c>
      <c r="N218" s="21">
        <f>'Daily data'!BI18+'Daily data'!BK18+'Daily data'!BM18+'Daily data'!BO18+'Daily data'!BQ18+'Daily data'!BS18+'Daily data'!BU18</f>
        <v>0</v>
      </c>
      <c r="O218" s="18">
        <f>'Daily data'!BV18+'Daily data'!BX18+'Daily data'!BZ18+'Daily data'!CB18+'Daily data'!CD18+'Daily data'!CF18+'Daily data'!CH18</f>
        <v>0</v>
      </c>
      <c r="P218" s="21">
        <f>'Daily data'!BW18+'Daily data'!BY18+'Daily data'!CA18+'Daily data'!CC18+'Daily data'!CE18+'Daily data'!CG18+'Daily data'!CI18</f>
        <v>0</v>
      </c>
      <c r="Q218" s="18">
        <f>'Daily data'!CJ18+'Daily data'!CL18+'Daily data'!CN18+'Daily data'!CP18+'Daily data'!CR18+'Daily data'!CT18+'Daily data'!CV18</f>
        <v>0</v>
      </c>
      <c r="R218" s="21">
        <f>'Daily data'!CK18+'Daily data'!CM18+'Daily data'!CO18+'Daily data'!CQ18+'Daily data'!CS18+'Daily data'!CU18+'Daily data'!CW18</f>
        <v>0</v>
      </c>
      <c r="S218" s="18">
        <f>'Daily data'!CX18+'Daily data'!CZ18+'Daily data'!DB18+'Daily data'!DD18+'Daily data'!DF18+'Daily data'!DH18+'Daily data'!DJ18</f>
        <v>0</v>
      </c>
      <c r="T218" s="21">
        <f>'Daily data'!CY18+'Daily data'!DA18+'Daily data'!DC18+'Daily data'!DE18+'Daily data'!DG18+'Daily data'!DI18+'Daily data'!DK18</f>
        <v>0</v>
      </c>
      <c r="U218" s="18">
        <f>'Daily data'!DL18+'Daily data'!DN18+'Daily data'!DP18+'Daily data'!DR18+'Daily data'!DT18+'Daily data'!DV18+'Daily data'!DX18</f>
        <v>0</v>
      </c>
      <c r="V218" s="21">
        <f>'Daily data'!DM18+'Daily data'!DO18+'Daily data'!DQ18+'Daily data'!DS18+'Daily data'!DU18+'Daily data'!DW18+'Daily data'!DY18</f>
        <v>0</v>
      </c>
      <c r="W218" s="18">
        <f>'Daily data'!DZ18+'Daily data'!EB18+'Daily data'!ED18+'Daily data'!EF18+'Daily data'!EH18+'Daily data'!EJ18+'Daily data'!EL18</f>
        <v>0</v>
      </c>
      <c r="X218" s="21">
        <f>'Daily data'!EA18+'Daily data'!EC18+'Daily data'!EE18+'Daily data'!EG18+'Daily data'!EI18+'Daily data'!EK18+'Daily data'!EM18</f>
        <v>0</v>
      </c>
      <c r="Y218" s="18">
        <f>'Daily data'!EN18+'Daily data'!EP18+'Daily data'!ER18+'Daily data'!ET18+'Daily data'!EV18+'Daily data'!EX18+'Daily data'!EZ18</f>
        <v>0</v>
      </c>
      <c r="Z218" s="21">
        <f>'Daily data'!EO18+'Daily data'!EQ18+'Daily data'!ES18+'Daily data'!EU18+'Daily data'!EW18+'Daily data'!EY18+'Daily data'!FA18</f>
        <v>0</v>
      </c>
      <c r="AA218" s="18">
        <f>'Daily data'!FB18+'Daily data'!FD18+'Daily data'!FF18+'Daily data'!FH18+'Daily data'!FJ18+'Daily data'!FL18+'Daily data'!FN18</f>
        <v>0</v>
      </c>
      <c r="AB218" s="21">
        <f>'Daily data'!FC18+'Daily data'!FE18+'Daily data'!FG18+'Daily data'!FI18+'Daily data'!FK18+'Daily data'!FM18+'Daily data'!FO18</f>
        <v>0</v>
      </c>
      <c r="AC218" s="18">
        <f>'Daily data'!FP18+'Daily data'!FR18+'Daily data'!FT18+'Daily data'!FV18+'Daily data'!FX18+'Daily data'!FZ18+'Daily data'!GB18</f>
        <v>0</v>
      </c>
      <c r="AD218" s="21">
        <f>'Daily data'!FQ18+'Daily data'!FS18+'Daily data'!FU18+'Daily data'!FW18+'Daily data'!FY18+'Daily data'!GA18+'Daily data'!GC18</f>
        <v>0</v>
      </c>
      <c r="AE218" s="18">
        <f>'Daily data'!GD18+'Daily data'!GF18+'Daily data'!GH18+'Daily data'!GJ18+'Daily data'!GL18+'Daily data'!GN18+'Daily data'!GP18</f>
        <v>0</v>
      </c>
      <c r="AF218" s="21">
        <f>'Daily data'!GE18+'Daily data'!GG18+'Daily data'!GI18+'Daily data'!GK18+'Daily data'!GM18+'Daily data'!GO18+'Daily data'!GQ18</f>
        <v>0</v>
      </c>
      <c r="AG218" s="18">
        <f t="shared" si="6"/>
        <v>750.49565217391307</v>
      </c>
      <c r="AH218" s="33">
        <f t="shared" si="7"/>
        <v>8.2320000000000011</v>
      </c>
    </row>
    <row r="219" spans="1:34" x14ac:dyDescent="0.35">
      <c r="A219">
        <v>207</v>
      </c>
      <c r="B219" t="str">
        <f>IFERROR(VLOOKUP(A219,Lookup!$A$1:$B$34,2,FALSE),"")</f>
        <v>PORK</v>
      </c>
      <c r="C219" t="s">
        <v>217</v>
      </c>
      <c r="D219">
        <v>2</v>
      </c>
      <c r="E219" s="18">
        <f>'Daily data'!D223+'Daily data'!F223+'Daily data'!H223+'Daily data'!J223+'Daily data'!L223+'Daily data'!N223+'Daily data'!P223</f>
        <v>0</v>
      </c>
      <c r="F219" s="21">
        <f>'Daily data'!E223+'Daily data'!G223+'Daily data'!I223+'Daily data'!K223+'Daily data'!M223+'Daily data'!O223+'Daily data'!Q223</f>
        <v>0</v>
      </c>
      <c r="G219" s="18">
        <f>'Daily data'!R223+'Daily data'!T223+'Daily data'!V223+'Daily data'!X223+'Daily data'!Z223+'Daily data'!AB223+'Daily data'!AD223</f>
        <v>0</v>
      </c>
      <c r="H219" s="21">
        <f>'Daily data'!S223+'Daily data'!U223+'Daily data'!W223+'Daily data'!Y223+'Daily data'!AA223+'Daily data'!AC223+'Daily data'!AE223</f>
        <v>0</v>
      </c>
      <c r="I219" s="18">
        <f>'Daily data'!AF223+'Daily data'!AH223+'Daily data'!AJ223+'Daily data'!AL223+'Daily data'!AN223+'Daily data'!AP223+'Daily data'!AR223</f>
        <v>0</v>
      </c>
      <c r="J219" s="21">
        <f>'Daily data'!AG223+'Daily data'!AI223+'Daily data'!AK223+'Daily data'!AM223+'Daily data'!AO223+'Daily data'!AQ223+'Daily data'!AS223</f>
        <v>0</v>
      </c>
      <c r="K219" s="18">
        <f>'Daily data'!AT223+'Daily data'!AV223+'Daily data'!AX223+'Daily data'!AZ223+'Daily data'!BB223+'Daily data'!BD223+'Daily data'!BF223</f>
        <v>0</v>
      </c>
      <c r="L219" s="21">
        <f>'Daily data'!AU223+'Daily data'!AW223+'Daily data'!AY223+'Daily data'!BA223+'Daily data'!BC223+'Daily data'!BE223+'Daily data'!BG223</f>
        <v>0</v>
      </c>
      <c r="M219" s="18">
        <f>'Daily data'!BH223+'Daily data'!BJ223+'Daily data'!BL223+'Daily data'!BN223+'Daily data'!BP223+'Daily data'!BR223+'Daily data'!BT223</f>
        <v>355.84347826087003</v>
      </c>
      <c r="N219" s="21">
        <f>'Daily data'!BI223+'Daily data'!BK223+'Daily data'!BM223+'Daily data'!BO223+'Daily data'!BQ223+'Daily data'!BS223+'Daily data'!BU223</f>
        <v>4.1859999999999999</v>
      </c>
      <c r="O219" s="18">
        <f>'Daily data'!BV223+'Daily data'!BX223+'Daily data'!BZ223+'Daily data'!CB223+'Daily data'!CD223+'Daily data'!CF223+'Daily data'!CH223</f>
        <v>188.33043478260899</v>
      </c>
      <c r="P219" s="21">
        <f>'Daily data'!BW223+'Daily data'!BY223+'Daily data'!CA223+'Daily data'!CC223+'Daily data'!CE223+'Daily data'!CG223+'Daily data'!CI223</f>
        <v>2.1659999999999999</v>
      </c>
      <c r="Q219" s="18">
        <f>'Daily data'!CJ223+'Daily data'!CL223+'Daily data'!CN223+'Daily data'!CP223+'Daily data'!CR223+'Daily data'!CT223+'Daily data'!CV223</f>
        <v>0</v>
      </c>
      <c r="R219" s="21">
        <f>'Daily data'!CK223+'Daily data'!CM223+'Daily data'!CO223+'Daily data'!CQ223+'Daily data'!CS223+'Daily data'!CU223+'Daily data'!CW223</f>
        <v>0</v>
      </c>
      <c r="S219" s="18">
        <f>'Daily data'!CX223+'Daily data'!CZ223+'Daily data'!DB223+'Daily data'!DD223+'Daily data'!DF223+'Daily data'!DH223+'Daily data'!DJ223</f>
        <v>0</v>
      </c>
      <c r="T219" s="21">
        <f>'Daily data'!CY223+'Daily data'!DA223+'Daily data'!DC223+'Daily data'!DE223+'Daily data'!DG223+'Daily data'!DI223+'Daily data'!DK223</f>
        <v>0</v>
      </c>
      <c r="U219" s="18">
        <f>'Daily data'!DL223+'Daily data'!DN223+'Daily data'!DP223+'Daily data'!DR223+'Daily data'!DT223+'Daily data'!DV223+'Daily data'!DX223</f>
        <v>0</v>
      </c>
      <c r="V219" s="21">
        <f>'Daily data'!DM223+'Daily data'!DO223+'Daily data'!DQ223+'Daily data'!DS223+'Daily data'!DU223+'Daily data'!DW223+'Daily data'!DY223</f>
        <v>0</v>
      </c>
      <c r="W219" s="18">
        <f>'Daily data'!DZ223+'Daily data'!EB223+'Daily data'!ED223+'Daily data'!EF223+'Daily data'!EH223+'Daily data'!EJ223+'Daily data'!EL223</f>
        <v>0</v>
      </c>
      <c r="X219" s="21">
        <f>'Daily data'!EA223+'Daily data'!EC223+'Daily data'!EE223+'Daily data'!EG223+'Daily data'!EI223+'Daily data'!EK223+'Daily data'!EM223</f>
        <v>0</v>
      </c>
      <c r="Y219" s="18">
        <f>'Daily data'!EN223+'Daily data'!EP223+'Daily data'!ER223+'Daily data'!ET223+'Daily data'!EV223+'Daily data'!EX223+'Daily data'!EZ223</f>
        <v>0</v>
      </c>
      <c r="Z219" s="21">
        <f>'Daily data'!EO223+'Daily data'!EQ223+'Daily data'!ES223+'Daily data'!EU223+'Daily data'!EW223+'Daily data'!EY223+'Daily data'!FA223</f>
        <v>0</v>
      </c>
      <c r="AA219" s="18">
        <f>'Daily data'!FB223+'Daily data'!FD223+'Daily data'!FF223+'Daily data'!FH223+'Daily data'!FJ223+'Daily data'!FL223+'Daily data'!FN223</f>
        <v>0</v>
      </c>
      <c r="AB219" s="21">
        <f>'Daily data'!FC223+'Daily data'!FE223+'Daily data'!FG223+'Daily data'!FI223+'Daily data'!FK223+'Daily data'!FM223+'Daily data'!FO223</f>
        <v>0</v>
      </c>
      <c r="AC219" s="18">
        <f>'Daily data'!FP223+'Daily data'!FR223+'Daily data'!FT223+'Daily data'!FV223+'Daily data'!FX223+'Daily data'!FZ223+'Daily data'!GB223</f>
        <v>0</v>
      </c>
      <c r="AD219" s="21">
        <f>'Daily data'!FQ223+'Daily data'!FS223+'Daily data'!FU223+'Daily data'!FW223+'Daily data'!FY223+'Daily data'!GA223+'Daily data'!GC223</f>
        <v>0</v>
      </c>
      <c r="AE219" s="18">
        <f>'Daily data'!GD223+'Daily data'!GF223+'Daily data'!GH223+'Daily data'!GJ223+'Daily data'!GL223+'Daily data'!GN223+'Daily data'!GP223</f>
        <v>0</v>
      </c>
      <c r="AF219" s="21">
        <f>'Daily data'!GE223+'Daily data'!GG223+'Daily data'!GI223+'Daily data'!GK223+'Daily data'!GM223+'Daily data'!GO223+'Daily data'!GQ223</f>
        <v>0</v>
      </c>
      <c r="AG219" s="18">
        <f t="shared" si="6"/>
        <v>544.17391304347905</v>
      </c>
      <c r="AH219" s="33">
        <f t="shared" si="7"/>
        <v>6.3520000000000003</v>
      </c>
    </row>
    <row r="220" spans="1:34" x14ac:dyDescent="0.35">
      <c r="A220">
        <v>207</v>
      </c>
      <c r="B220" t="str">
        <f>IFERROR(VLOOKUP(A220,Lookup!$A$1:$B$34,2,FALSE),"")</f>
        <v>PORK</v>
      </c>
      <c r="C220" t="s">
        <v>195</v>
      </c>
      <c r="D220">
        <v>2</v>
      </c>
      <c r="E220" s="18">
        <f>'Daily data'!D200+'Daily data'!F200+'Daily data'!H200+'Daily data'!J200+'Daily data'!L200+'Daily data'!N200+'Daily data'!P200</f>
        <v>0</v>
      </c>
      <c r="F220" s="21">
        <f>'Daily data'!E200+'Daily data'!G200+'Daily data'!I200+'Daily data'!K200+'Daily data'!M200+'Daily data'!O200+'Daily data'!Q200</f>
        <v>0</v>
      </c>
      <c r="G220" s="18">
        <f>'Daily data'!R200+'Daily data'!T200+'Daily data'!V200+'Daily data'!X200+'Daily data'!Z200+'Daily data'!AB200+'Daily data'!AD200</f>
        <v>0</v>
      </c>
      <c r="H220" s="21">
        <f>'Daily data'!S200+'Daily data'!U200+'Daily data'!W200+'Daily data'!Y200+'Daily data'!AA200+'Daily data'!AC200+'Daily data'!AE200</f>
        <v>0</v>
      </c>
      <c r="I220" s="18">
        <f>'Daily data'!AF200+'Daily data'!AH200+'Daily data'!AJ200+'Daily data'!AL200+'Daily data'!AN200+'Daily data'!AP200+'Daily data'!AR200</f>
        <v>0</v>
      </c>
      <c r="J220" s="21">
        <f>'Daily data'!AG200+'Daily data'!AI200+'Daily data'!AK200+'Daily data'!AM200+'Daily data'!AO200+'Daily data'!AQ200+'Daily data'!AS200</f>
        <v>0</v>
      </c>
      <c r="K220" s="18">
        <f>'Daily data'!AT200+'Daily data'!AV200+'Daily data'!AX200+'Daily data'!AZ200+'Daily data'!BB200+'Daily data'!BD200+'Daily data'!BF200</f>
        <v>0</v>
      </c>
      <c r="L220" s="21">
        <f>'Daily data'!AU200+'Daily data'!AW200+'Daily data'!AY200+'Daily data'!BA200+'Daily data'!BC200+'Daily data'!BE200+'Daily data'!BG200</f>
        <v>0</v>
      </c>
      <c r="M220" s="18">
        <f>'Daily data'!BH200+'Daily data'!BJ200+'Daily data'!BL200+'Daily data'!BN200+'Daily data'!BP200+'Daily data'!BR200+'Daily data'!BT200</f>
        <v>0</v>
      </c>
      <c r="N220" s="21">
        <f>'Daily data'!BI200+'Daily data'!BK200+'Daily data'!BM200+'Daily data'!BO200+'Daily data'!BQ200+'Daily data'!BS200+'Daily data'!BU200</f>
        <v>0</v>
      </c>
      <c r="O220" s="18">
        <f>'Daily data'!BV200+'Daily data'!BX200+'Daily data'!BZ200+'Daily data'!CB200+'Daily data'!CD200+'Daily data'!CF200+'Daily data'!CH200</f>
        <v>0</v>
      </c>
      <c r="P220" s="21">
        <f>'Daily data'!BW200+'Daily data'!BY200+'Daily data'!CA200+'Daily data'!CC200+'Daily data'!CE200+'Daily data'!CG200+'Daily data'!CI200</f>
        <v>0</v>
      </c>
      <c r="Q220" s="18">
        <f>'Daily data'!CJ200+'Daily data'!CL200+'Daily data'!CN200+'Daily data'!CP200+'Daily data'!CR200+'Daily data'!CT200+'Daily data'!CV200</f>
        <v>0</v>
      </c>
      <c r="R220" s="21">
        <f>'Daily data'!CK200+'Daily data'!CM200+'Daily data'!CO200+'Daily data'!CQ200+'Daily data'!CS200+'Daily data'!CU200+'Daily data'!CW200</f>
        <v>0</v>
      </c>
      <c r="S220" s="18">
        <f>'Daily data'!CX200+'Daily data'!CZ200+'Daily data'!DB200+'Daily data'!DD200+'Daily data'!DF200+'Daily data'!DH200+'Daily data'!DJ200</f>
        <v>0</v>
      </c>
      <c r="T220" s="21">
        <f>'Daily data'!CY200+'Daily data'!DA200+'Daily data'!DC200+'Daily data'!DE200+'Daily data'!DG200+'Daily data'!DI200+'Daily data'!DK200</f>
        <v>0</v>
      </c>
      <c r="U220" s="18">
        <f>'Daily data'!DL200+'Daily data'!DN200+'Daily data'!DP200+'Daily data'!DR200+'Daily data'!DT200+'Daily data'!DV200+'Daily data'!DX200</f>
        <v>0</v>
      </c>
      <c r="V220" s="21">
        <f>'Daily data'!DM200+'Daily data'!DO200+'Daily data'!DQ200+'Daily data'!DS200+'Daily data'!DU200+'Daily data'!DW200+'Daily data'!DY200</f>
        <v>0</v>
      </c>
      <c r="W220" s="18">
        <f>'Daily data'!DZ200+'Daily data'!EB200+'Daily data'!ED200+'Daily data'!EF200+'Daily data'!EH200+'Daily data'!EJ200+'Daily data'!EL200</f>
        <v>0</v>
      </c>
      <c r="X220" s="21">
        <f>'Daily data'!EA200+'Daily data'!EC200+'Daily data'!EE200+'Daily data'!EG200+'Daily data'!EI200+'Daily data'!EK200+'Daily data'!EM200</f>
        <v>0</v>
      </c>
      <c r="Y220" s="18">
        <f>'Daily data'!EN200+'Daily data'!EP200+'Daily data'!ER200+'Daily data'!ET200+'Daily data'!EV200+'Daily data'!EX200+'Daily data'!EZ200</f>
        <v>410.860869565217</v>
      </c>
      <c r="Z220" s="21">
        <f>'Daily data'!EO200+'Daily data'!EQ200+'Daily data'!ES200+'Daily data'!EU200+'Daily data'!EW200+'Daily data'!EY200+'Daily data'!FA200</f>
        <v>4.9219999999999997</v>
      </c>
      <c r="AA220" s="18">
        <f>'Daily data'!FB200+'Daily data'!FD200+'Daily data'!FF200+'Daily data'!FH200+'Daily data'!FJ200+'Daily data'!FL200+'Daily data'!FN200</f>
        <v>0</v>
      </c>
      <c r="AB220" s="21">
        <f>'Daily data'!FC200+'Daily data'!FE200+'Daily data'!FG200+'Daily data'!FI200+'Daily data'!FK200+'Daily data'!FM200+'Daily data'!FO200</f>
        <v>0</v>
      </c>
      <c r="AC220" s="18">
        <f>'Daily data'!FP200+'Daily data'!FR200+'Daily data'!FT200+'Daily data'!FV200+'Daily data'!FX200+'Daily data'!FZ200+'Daily data'!GB200</f>
        <v>0</v>
      </c>
      <c r="AD220" s="21">
        <f>'Daily data'!FQ200+'Daily data'!FS200+'Daily data'!FU200+'Daily data'!FW200+'Daily data'!FY200+'Daily data'!GA200+'Daily data'!GC200</f>
        <v>0</v>
      </c>
      <c r="AE220" s="18">
        <f>'Daily data'!GD200+'Daily data'!GF200+'Daily data'!GH200+'Daily data'!GJ200+'Daily data'!GL200+'Daily data'!GN200+'Daily data'!GP200</f>
        <v>0</v>
      </c>
      <c r="AF220" s="21">
        <f>'Daily data'!GE200+'Daily data'!GG200+'Daily data'!GI200+'Daily data'!GK200+'Daily data'!GM200+'Daily data'!GO200+'Daily data'!GQ200</f>
        <v>0</v>
      </c>
      <c r="AG220" s="18">
        <f t="shared" si="6"/>
        <v>410.860869565217</v>
      </c>
      <c r="AH220" s="33">
        <f t="shared" si="7"/>
        <v>4.9219999999999997</v>
      </c>
    </row>
    <row r="221" spans="1:34" x14ac:dyDescent="0.35">
      <c r="A221">
        <v>207</v>
      </c>
      <c r="B221" t="str">
        <f>IFERROR(VLOOKUP(A221,Lookup!$A$1:$B$34,2,FALSE),"")</f>
        <v>PORK</v>
      </c>
      <c r="C221" t="s">
        <v>157</v>
      </c>
      <c r="D221">
        <v>2</v>
      </c>
      <c r="E221" s="18">
        <f>'Daily data'!D161+'Daily data'!F161+'Daily data'!H161+'Daily data'!J161+'Daily data'!L161+'Daily data'!N161+'Daily data'!P161</f>
        <v>0</v>
      </c>
      <c r="F221" s="21">
        <f>'Daily data'!E161+'Daily data'!G161+'Daily data'!I161+'Daily data'!K161+'Daily data'!M161+'Daily data'!O161+'Daily data'!Q161</f>
        <v>0</v>
      </c>
      <c r="G221" s="18">
        <f>'Daily data'!R161+'Daily data'!T161+'Daily data'!V161+'Daily data'!X161+'Daily data'!Z161+'Daily data'!AB161+'Daily data'!AD161</f>
        <v>0</v>
      </c>
      <c r="H221" s="21">
        <f>'Daily data'!S161+'Daily data'!U161+'Daily data'!W161+'Daily data'!Y161+'Daily data'!AA161+'Daily data'!AC161+'Daily data'!AE161</f>
        <v>0</v>
      </c>
      <c r="I221" s="18">
        <f>'Daily data'!AF161+'Daily data'!AH161+'Daily data'!AJ161+'Daily data'!AL161+'Daily data'!AN161+'Daily data'!AP161+'Daily data'!AR161</f>
        <v>0</v>
      </c>
      <c r="J221" s="21">
        <f>'Daily data'!AG161+'Daily data'!AI161+'Daily data'!AK161+'Daily data'!AM161+'Daily data'!AO161+'Daily data'!AQ161+'Daily data'!AS161</f>
        <v>0</v>
      </c>
      <c r="K221" s="18">
        <f>'Daily data'!AT161+'Daily data'!AV161+'Daily data'!AX161+'Daily data'!AZ161+'Daily data'!BB161+'Daily data'!BD161+'Daily data'!BF161</f>
        <v>0</v>
      </c>
      <c r="L221" s="21">
        <f>'Daily data'!AU161+'Daily data'!AW161+'Daily data'!AY161+'Daily data'!BA161+'Daily data'!BC161+'Daily data'!BE161+'Daily data'!BG161</f>
        <v>0</v>
      </c>
      <c r="M221" s="18">
        <f>'Daily data'!BH161+'Daily data'!BJ161+'Daily data'!BL161+'Daily data'!BN161+'Daily data'!BP161+'Daily data'!BR161+'Daily data'!BT161</f>
        <v>0</v>
      </c>
      <c r="N221" s="21">
        <f>'Daily data'!BI161+'Daily data'!BK161+'Daily data'!BM161+'Daily data'!BO161+'Daily data'!BQ161+'Daily data'!BS161+'Daily data'!BU161</f>
        <v>0</v>
      </c>
      <c r="O221" s="18">
        <f>'Daily data'!BV161+'Daily data'!BX161+'Daily data'!BZ161+'Daily data'!CB161+'Daily data'!CD161+'Daily data'!CF161+'Daily data'!CH161</f>
        <v>0</v>
      </c>
      <c r="P221" s="21">
        <f>'Daily data'!BW161+'Daily data'!BY161+'Daily data'!CA161+'Daily data'!CC161+'Daily data'!CE161+'Daily data'!CG161+'Daily data'!CI161</f>
        <v>0</v>
      </c>
      <c r="Q221" s="18">
        <f>'Daily data'!CJ161+'Daily data'!CL161+'Daily data'!CN161+'Daily data'!CP161+'Daily data'!CR161+'Daily data'!CT161+'Daily data'!CV161</f>
        <v>0</v>
      </c>
      <c r="R221" s="21">
        <f>'Daily data'!CK161+'Daily data'!CM161+'Daily data'!CO161+'Daily data'!CQ161+'Daily data'!CS161+'Daily data'!CU161+'Daily data'!CW161</f>
        <v>0</v>
      </c>
      <c r="S221" s="18">
        <f>'Daily data'!CX161+'Daily data'!CZ161+'Daily data'!DB161+'Daily data'!DD161+'Daily data'!DF161+'Daily data'!DH161+'Daily data'!DJ161</f>
        <v>0</v>
      </c>
      <c r="T221" s="21">
        <f>'Daily data'!CY161+'Daily data'!DA161+'Daily data'!DC161+'Daily data'!DE161+'Daily data'!DG161+'Daily data'!DI161+'Daily data'!DK161</f>
        <v>0</v>
      </c>
      <c r="U221" s="18">
        <f>'Daily data'!DL161+'Daily data'!DN161+'Daily data'!DP161+'Daily data'!DR161+'Daily data'!DT161+'Daily data'!DV161+'Daily data'!DX161</f>
        <v>0</v>
      </c>
      <c r="V221" s="21">
        <f>'Daily data'!DM161+'Daily data'!DO161+'Daily data'!DQ161+'Daily data'!DS161+'Daily data'!DU161+'Daily data'!DW161+'Daily data'!DY161</f>
        <v>0</v>
      </c>
      <c r="W221" s="18">
        <f>'Daily data'!DZ161+'Daily data'!EB161+'Daily data'!ED161+'Daily data'!EF161+'Daily data'!EH161+'Daily data'!EJ161+'Daily data'!EL161</f>
        <v>216.91304347826099</v>
      </c>
      <c r="X221" s="21">
        <f>'Daily data'!EA161+'Daily data'!EC161+'Daily data'!EE161+'Daily data'!EG161+'Daily data'!EI161+'Daily data'!EK161+'Daily data'!EM161</f>
        <v>2.7719999999999998</v>
      </c>
      <c r="Y221" s="18">
        <f>'Daily data'!EN161+'Daily data'!EP161+'Daily data'!ER161+'Daily data'!ET161+'Daily data'!EV161+'Daily data'!EX161+'Daily data'!EZ161</f>
        <v>0</v>
      </c>
      <c r="Z221" s="21">
        <f>'Daily data'!EO161+'Daily data'!EQ161+'Daily data'!ES161+'Daily data'!EU161+'Daily data'!EW161+'Daily data'!EY161+'Daily data'!FA161</f>
        <v>0</v>
      </c>
      <c r="AA221" s="18">
        <f>'Daily data'!FB161+'Daily data'!FD161+'Daily data'!FF161+'Daily data'!FH161+'Daily data'!FJ161+'Daily data'!FL161+'Daily data'!FN161</f>
        <v>0</v>
      </c>
      <c r="AB221" s="21">
        <f>'Daily data'!FC161+'Daily data'!FE161+'Daily data'!FG161+'Daily data'!FI161+'Daily data'!FK161+'Daily data'!FM161+'Daily data'!FO161</f>
        <v>0</v>
      </c>
      <c r="AC221" s="18">
        <f>'Daily data'!FP161+'Daily data'!FR161+'Daily data'!FT161+'Daily data'!FV161+'Daily data'!FX161+'Daily data'!FZ161+'Daily data'!GB161</f>
        <v>0</v>
      </c>
      <c r="AD221" s="21">
        <f>'Daily data'!FQ161+'Daily data'!FS161+'Daily data'!FU161+'Daily data'!FW161+'Daily data'!FY161+'Daily data'!GA161+'Daily data'!GC161</f>
        <v>0</v>
      </c>
      <c r="AE221" s="18">
        <f>'Daily data'!GD161+'Daily data'!GF161+'Daily data'!GH161+'Daily data'!GJ161+'Daily data'!GL161+'Daily data'!GN161+'Daily data'!GP161</f>
        <v>190</v>
      </c>
      <c r="AF221" s="21">
        <f>'Daily data'!GE161+'Daily data'!GG161+'Daily data'!GI161+'Daily data'!GK161+'Daily data'!GM161+'Daily data'!GO161+'Daily data'!GQ161</f>
        <v>2.4279999999999999</v>
      </c>
      <c r="AG221" s="18">
        <f t="shared" si="6"/>
        <v>406.91304347826099</v>
      </c>
      <c r="AH221" s="33">
        <f t="shared" si="7"/>
        <v>5.1999999999999993</v>
      </c>
    </row>
    <row r="222" spans="1:34" x14ac:dyDescent="0.35">
      <c r="A222">
        <v>207</v>
      </c>
      <c r="B222" t="str">
        <f>IFERROR(VLOOKUP(A222,Lookup!$A$1:$B$34,2,FALSE),"")</f>
        <v>PORK</v>
      </c>
      <c r="C222" t="s">
        <v>526</v>
      </c>
      <c r="D222">
        <v>2</v>
      </c>
      <c r="E222" s="18">
        <f>'Daily data'!D550+'Daily data'!F550+'Daily data'!H550+'Daily data'!J550+'Daily data'!L550+'Daily data'!N550+'Daily data'!P550</f>
        <v>248.91304347826042</v>
      </c>
      <c r="F222" s="21">
        <f>'Daily data'!E550+'Daily data'!G550+'Daily data'!I550+'Daily data'!K550+'Daily data'!M550+'Daily data'!O550+'Daily data'!Q550</f>
        <v>2.2719999999999998</v>
      </c>
      <c r="G222" s="18">
        <f>'Daily data'!R550+'Daily data'!T550+'Daily data'!V550+'Daily data'!X550+'Daily data'!Z550+'Daily data'!AB550+'Daily data'!AD550</f>
        <v>0</v>
      </c>
      <c r="H222" s="21">
        <f>'Daily data'!S550+'Daily data'!U550+'Daily data'!W550+'Daily data'!Y550+'Daily data'!AA550+'Daily data'!AC550+'Daily data'!AE550</f>
        <v>0</v>
      </c>
      <c r="I222" s="18">
        <f>'Daily data'!AF550+'Daily data'!AH550+'Daily data'!AJ550+'Daily data'!AL550+'Daily data'!AN550+'Daily data'!AP550+'Daily data'!AR550</f>
        <v>0</v>
      </c>
      <c r="J222" s="21">
        <f>'Daily data'!AG550+'Daily data'!AI550+'Daily data'!AK550+'Daily data'!AM550+'Daily data'!AO550+'Daily data'!AQ550+'Daily data'!AS550</f>
        <v>0</v>
      </c>
      <c r="K222" s="18">
        <f>'Daily data'!AT550+'Daily data'!AV550+'Daily data'!AX550+'Daily data'!AZ550+'Daily data'!BB550+'Daily data'!BD550+'Daily data'!BF550</f>
        <v>0</v>
      </c>
      <c r="L222" s="21">
        <f>'Daily data'!AU550+'Daily data'!AW550+'Daily data'!AY550+'Daily data'!BA550+'Daily data'!BC550+'Daily data'!BE550+'Daily data'!BG550</f>
        <v>0</v>
      </c>
      <c r="M222" s="18">
        <f>'Daily data'!BH550+'Daily data'!BJ550+'Daily data'!BL550+'Daily data'!BN550+'Daily data'!BP550+'Daily data'!BR550+'Daily data'!BT550</f>
        <v>0</v>
      </c>
      <c r="N222" s="21">
        <f>'Daily data'!BI550+'Daily data'!BK550+'Daily data'!BM550+'Daily data'!BO550+'Daily data'!BQ550+'Daily data'!BS550+'Daily data'!BU550</f>
        <v>0</v>
      </c>
      <c r="O222" s="18">
        <f>'Daily data'!BV550+'Daily data'!BX550+'Daily data'!BZ550+'Daily data'!CB550+'Daily data'!CD550+'Daily data'!CF550+'Daily data'!CH550</f>
        <v>0</v>
      </c>
      <c r="P222" s="21">
        <f>'Daily data'!BW550+'Daily data'!BY550+'Daily data'!CA550+'Daily data'!CC550+'Daily data'!CE550+'Daily data'!CG550+'Daily data'!CI550</f>
        <v>0</v>
      </c>
      <c r="Q222" s="18">
        <f>'Daily data'!CJ550+'Daily data'!CL550+'Daily data'!CN550+'Daily data'!CP550+'Daily data'!CR550+'Daily data'!CT550+'Daily data'!CV550</f>
        <v>0</v>
      </c>
      <c r="R222" s="21">
        <f>'Daily data'!CK550+'Daily data'!CM550+'Daily data'!CO550+'Daily data'!CQ550+'Daily data'!CS550+'Daily data'!CU550+'Daily data'!CW550</f>
        <v>0</v>
      </c>
      <c r="S222" s="18">
        <f>'Daily data'!CX550+'Daily data'!CZ550+'Daily data'!DB550+'Daily data'!DD550+'Daily data'!DF550+'Daily data'!DH550+'Daily data'!DJ550</f>
        <v>0</v>
      </c>
      <c r="T222" s="21">
        <f>'Daily data'!CY550+'Daily data'!DA550+'Daily data'!DC550+'Daily data'!DE550+'Daily data'!DG550+'Daily data'!DI550+'Daily data'!DK550</f>
        <v>0</v>
      </c>
      <c r="U222" s="18">
        <f>'Daily data'!DL550+'Daily data'!DN550+'Daily data'!DP550+'Daily data'!DR550+'Daily data'!DT550+'Daily data'!DV550+'Daily data'!DX550</f>
        <v>0</v>
      </c>
      <c r="V222" s="21">
        <f>'Daily data'!DM550+'Daily data'!DO550+'Daily data'!DQ550+'Daily data'!DS550+'Daily data'!DU550+'Daily data'!DW550+'Daily data'!DY550</f>
        <v>0</v>
      </c>
      <c r="W222" s="18">
        <f>'Daily data'!DZ550+'Daily data'!EB550+'Daily data'!ED550+'Daily data'!EF550+'Daily data'!EH550+'Daily data'!EJ550+'Daily data'!EL550</f>
        <v>0</v>
      </c>
      <c r="X222" s="21">
        <f>'Daily data'!EA550+'Daily data'!EC550+'Daily data'!EE550+'Daily data'!EG550+'Daily data'!EI550+'Daily data'!EK550+'Daily data'!EM550</f>
        <v>0</v>
      </c>
      <c r="Y222" s="18">
        <f>'Daily data'!EN550+'Daily data'!EP550+'Daily data'!ER550+'Daily data'!ET550+'Daily data'!EV550+'Daily data'!EX550+'Daily data'!EZ550</f>
        <v>0</v>
      </c>
      <c r="Z222" s="21">
        <f>'Daily data'!EO550+'Daily data'!EQ550+'Daily data'!ES550+'Daily data'!EU550+'Daily data'!EW550+'Daily data'!EY550+'Daily data'!FA550</f>
        <v>0</v>
      </c>
      <c r="AA222" s="18">
        <f>'Daily data'!FB550+'Daily data'!FD550+'Daily data'!FF550+'Daily data'!FH550+'Daily data'!FJ550+'Daily data'!FL550+'Daily data'!FN550</f>
        <v>0</v>
      </c>
      <c r="AB222" s="21">
        <f>'Daily data'!FC550+'Daily data'!FE550+'Daily data'!FG550+'Daily data'!FI550+'Daily data'!FK550+'Daily data'!FM550+'Daily data'!FO550</f>
        <v>0</v>
      </c>
      <c r="AC222" s="18">
        <f>'Daily data'!FP550+'Daily data'!FR550+'Daily data'!FT550+'Daily data'!FV550+'Daily data'!FX550+'Daily data'!FZ550+'Daily data'!GB550</f>
        <v>0</v>
      </c>
      <c r="AD222" s="21">
        <f>'Daily data'!FQ550+'Daily data'!FS550+'Daily data'!FU550+'Daily data'!FW550+'Daily data'!FY550+'Daily data'!GA550+'Daily data'!GC550</f>
        <v>0</v>
      </c>
      <c r="AE222" s="18">
        <f>'Daily data'!GD550+'Daily data'!GF550+'Daily data'!GH550+'Daily data'!GJ550+'Daily data'!GL550+'Daily data'!GN550+'Daily data'!GP550</f>
        <v>0</v>
      </c>
      <c r="AF222" s="21">
        <f>'Daily data'!GE550+'Daily data'!GG550+'Daily data'!GI550+'Daily data'!GK550+'Daily data'!GM550+'Daily data'!GO550+'Daily data'!GQ550</f>
        <v>0</v>
      </c>
      <c r="AG222" s="18">
        <f t="shared" si="6"/>
        <v>248.91304347826042</v>
      </c>
      <c r="AH222" s="33">
        <f t="shared" si="7"/>
        <v>2.2719999999999998</v>
      </c>
    </row>
    <row r="223" spans="1:34" x14ac:dyDescent="0.35">
      <c r="A223">
        <v>207</v>
      </c>
      <c r="B223" t="str">
        <f>IFERROR(VLOOKUP(A223,Lookup!$A$1:$B$34,2,FALSE),"")</f>
        <v>PORK</v>
      </c>
      <c r="C223" t="s">
        <v>213</v>
      </c>
      <c r="D223">
        <v>2</v>
      </c>
      <c r="E223" s="18">
        <f>'Daily data'!D219+'Daily data'!F219+'Daily data'!H219+'Daily data'!J219+'Daily data'!L219+'Daily data'!N219+'Daily data'!P219</f>
        <v>73.904347826086905</v>
      </c>
      <c r="F223" s="21">
        <f>'Daily data'!E219+'Daily data'!G219+'Daily data'!I219+'Daily data'!K219+'Daily data'!M219+'Daily data'!O219+'Daily data'!Q219</f>
        <v>1</v>
      </c>
      <c r="G223" s="18">
        <f>'Daily data'!R219+'Daily data'!T219+'Daily data'!V219+'Daily data'!X219+'Daily data'!Z219+'Daily data'!AB219+'Daily data'!AD219</f>
        <v>0</v>
      </c>
      <c r="H223" s="21">
        <f>'Daily data'!S219+'Daily data'!U219+'Daily data'!W219+'Daily data'!Y219+'Daily data'!AA219+'Daily data'!AC219+'Daily data'!AE219</f>
        <v>0</v>
      </c>
      <c r="I223" s="18">
        <f>'Daily data'!AF219+'Daily data'!AH219+'Daily data'!AJ219+'Daily data'!AL219+'Daily data'!AN219+'Daily data'!AP219+'Daily data'!AR219</f>
        <v>0</v>
      </c>
      <c r="J223" s="21">
        <f>'Daily data'!AG219+'Daily data'!AI219+'Daily data'!AK219+'Daily data'!AM219+'Daily data'!AO219+'Daily data'!AQ219+'Daily data'!AS219</f>
        <v>0</v>
      </c>
      <c r="K223" s="18">
        <f>'Daily data'!AT219+'Daily data'!AV219+'Daily data'!AX219+'Daily data'!AZ219+'Daily data'!BB219+'Daily data'!BD219+'Daily data'!BF219</f>
        <v>0</v>
      </c>
      <c r="L223" s="21">
        <f>'Daily data'!AU219+'Daily data'!AW219+'Daily data'!AY219+'Daily data'!BA219+'Daily data'!BC219+'Daily data'!BE219+'Daily data'!BG219</f>
        <v>0</v>
      </c>
      <c r="M223" s="18">
        <f>'Daily data'!BH219+'Daily data'!BJ219+'Daily data'!BL219+'Daily data'!BN219+'Daily data'!BP219+'Daily data'!BR219+'Daily data'!BT219</f>
        <v>0</v>
      </c>
      <c r="N223" s="21">
        <f>'Daily data'!BI219+'Daily data'!BK219+'Daily data'!BM219+'Daily data'!BO219+'Daily data'!BQ219+'Daily data'!BS219+'Daily data'!BU219</f>
        <v>0</v>
      </c>
      <c r="O223" s="18">
        <f>'Daily data'!BV219+'Daily data'!BX219+'Daily data'!BZ219+'Daily data'!CB219+'Daily data'!CD219+'Daily data'!CF219+'Daily data'!CH219</f>
        <v>0</v>
      </c>
      <c r="P223" s="21">
        <f>'Daily data'!BW219+'Daily data'!BY219+'Daily data'!CA219+'Daily data'!CC219+'Daily data'!CE219+'Daily data'!CG219+'Daily data'!CI219</f>
        <v>0</v>
      </c>
      <c r="Q223" s="18">
        <f>'Daily data'!CJ219+'Daily data'!CL219+'Daily data'!CN219+'Daily data'!CP219+'Daily data'!CR219+'Daily data'!CT219+'Daily data'!CV219</f>
        <v>0</v>
      </c>
      <c r="R223" s="21">
        <f>'Daily data'!CK219+'Daily data'!CM219+'Daily data'!CO219+'Daily data'!CQ219+'Daily data'!CS219+'Daily data'!CU219+'Daily data'!CW219</f>
        <v>0</v>
      </c>
      <c r="S223" s="18">
        <f>'Daily data'!CX219+'Daily data'!CZ219+'Daily data'!DB219+'Daily data'!DD219+'Daily data'!DF219+'Daily data'!DH219+'Daily data'!DJ219</f>
        <v>0</v>
      </c>
      <c r="T223" s="21">
        <f>'Daily data'!CY219+'Daily data'!DA219+'Daily data'!DC219+'Daily data'!DE219+'Daily data'!DG219+'Daily data'!DI219+'Daily data'!DK219</f>
        <v>0</v>
      </c>
      <c r="U223" s="18">
        <f>'Daily data'!DL219+'Daily data'!DN219+'Daily data'!DP219+'Daily data'!DR219+'Daily data'!DT219+'Daily data'!DV219+'Daily data'!DX219</f>
        <v>0</v>
      </c>
      <c r="V223" s="21">
        <f>'Daily data'!DM219+'Daily data'!DO219+'Daily data'!DQ219+'Daily data'!DS219+'Daily data'!DU219+'Daily data'!DW219+'Daily data'!DY219</f>
        <v>0</v>
      </c>
      <c r="W223" s="18">
        <f>'Daily data'!DZ219+'Daily data'!EB219+'Daily data'!ED219+'Daily data'!EF219+'Daily data'!EH219+'Daily data'!EJ219+'Daily data'!EL219</f>
        <v>0</v>
      </c>
      <c r="X223" s="21">
        <f>'Daily data'!EA219+'Daily data'!EC219+'Daily data'!EE219+'Daily data'!EG219+'Daily data'!EI219+'Daily data'!EK219+'Daily data'!EM219</f>
        <v>0</v>
      </c>
      <c r="Y223" s="18">
        <f>'Daily data'!EN219+'Daily data'!EP219+'Daily data'!ER219+'Daily data'!ET219+'Daily data'!EV219+'Daily data'!EX219+'Daily data'!EZ219</f>
        <v>0</v>
      </c>
      <c r="Z223" s="21">
        <f>'Daily data'!EO219+'Daily data'!EQ219+'Daily data'!ES219+'Daily data'!EU219+'Daily data'!EW219+'Daily data'!EY219+'Daily data'!FA219</f>
        <v>0</v>
      </c>
      <c r="AA223" s="18">
        <f>'Daily data'!FB219+'Daily data'!FD219+'Daily data'!FF219+'Daily data'!FH219+'Daily data'!FJ219+'Daily data'!FL219+'Daily data'!FN219</f>
        <v>0</v>
      </c>
      <c r="AB223" s="21">
        <f>'Daily data'!FC219+'Daily data'!FE219+'Daily data'!FG219+'Daily data'!FI219+'Daily data'!FK219+'Daily data'!FM219+'Daily data'!FO219</f>
        <v>0</v>
      </c>
      <c r="AC223" s="18">
        <f>'Daily data'!FP219+'Daily data'!FR219+'Daily data'!FT219+'Daily data'!FV219+'Daily data'!FX219+'Daily data'!FZ219+'Daily data'!GB219</f>
        <v>0</v>
      </c>
      <c r="AD223" s="21">
        <f>'Daily data'!FQ219+'Daily data'!FS219+'Daily data'!FU219+'Daily data'!FW219+'Daily data'!FY219+'Daily data'!GA219+'Daily data'!GC219</f>
        <v>0</v>
      </c>
      <c r="AE223" s="18">
        <f>'Daily data'!GD219+'Daily data'!GF219+'Daily data'!GH219+'Daily data'!GJ219+'Daily data'!GL219+'Daily data'!GN219+'Daily data'!GP219</f>
        <v>0</v>
      </c>
      <c r="AF223" s="21">
        <f>'Daily data'!GE219+'Daily data'!GG219+'Daily data'!GI219+'Daily data'!GK219+'Daily data'!GM219+'Daily data'!GO219+'Daily data'!GQ219</f>
        <v>0</v>
      </c>
      <c r="AG223" s="18">
        <f t="shared" si="6"/>
        <v>73.904347826086905</v>
      </c>
      <c r="AH223" s="33">
        <f t="shared" si="7"/>
        <v>1</v>
      </c>
    </row>
    <row r="224" spans="1:34" x14ac:dyDescent="0.35">
      <c r="A224">
        <v>207</v>
      </c>
      <c r="B224" t="str">
        <f>IFERROR(VLOOKUP(A224,Lookup!$A$1:$B$34,2,FALSE),"")</f>
        <v>PORK</v>
      </c>
      <c r="C224" t="s">
        <v>10</v>
      </c>
      <c r="D224">
        <v>2</v>
      </c>
      <c r="E224" s="18">
        <f>'Daily data'!D11+'Daily data'!F11+'Daily data'!H11+'Daily data'!J11+'Daily data'!L11+'Daily data'!N11+'Daily data'!P11</f>
        <v>0</v>
      </c>
      <c r="F224" s="21">
        <f>'Daily data'!E11+'Daily data'!G11+'Daily data'!I11+'Daily data'!K11+'Daily data'!M11+'Daily data'!O11+'Daily data'!Q11</f>
        <v>0</v>
      </c>
      <c r="G224" s="18">
        <f>'Daily data'!R11+'Daily data'!T11+'Daily data'!V11+'Daily data'!X11+'Daily data'!Z11+'Daily data'!AB11+'Daily data'!AD11</f>
        <v>0</v>
      </c>
      <c r="H224" s="21">
        <f>'Daily data'!S11+'Daily data'!U11+'Daily data'!W11+'Daily data'!Y11+'Daily data'!AA11+'Daily data'!AC11+'Daily data'!AE11</f>
        <v>0</v>
      </c>
      <c r="I224" s="18">
        <f>'Daily data'!AF11+'Daily data'!AH11+'Daily data'!AJ11+'Daily data'!AL11+'Daily data'!AN11+'Daily data'!AP11+'Daily data'!AR11</f>
        <v>0</v>
      </c>
      <c r="J224" s="21">
        <f>'Daily data'!AG11+'Daily data'!AI11+'Daily data'!AK11+'Daily data'!AM11+'Daily data'!AO11+'Daily data'!AQ11+'Daily data'!AS11</f>
        <v>0</v>
      </c>
      <c r="K224" s="18">
        <f>'Daily data'!AT11+'Daily data'!AV11+'Daily data'!AX11+'Daily data'!AZ11+'Daily data'!BB11+'Daily data'!BD11+'Daily data'!BF11</f>
        <v>0</v>
      </c>
      <c r="L224" s="21">
        <f>'Daily data'!AU11+'Daily data'!AW11+'Daily data'!AY11+'Daily data'!BA11+'Daily data'!BC11+'Daily data'!BE11+'Daily data'!BG11</f>
        <v>0</v>
      </c>
      <c r="M224" s="18">
        <f>'Daily data'!BH11+'Daily data'!BJ11+'Daily data'!BL11+'Daily data'!BN11+'Daily data'!BP11+'Daily data'!BR11+'Daily data'!BT11</f>
        <v>0</v>
      </c>
      <c r="N224" s="21">
        <f>'Daily data'!BI11+'Daily data'!BK11+'Daily data'!BM11+'Daily data'!BO11+'Daily data'!BQ11+'Daily data'!BS11+'Daily data'!BU11</f>
        <v>0</v>
      </c>
      <c r="O224" s="18">
        <f>'Daily data'!BV11+'Daily data'!BX11+'Daily data'!BZ11+'Daily data'!CB11+'Daily data'!CD11+'Daily data'!CF11+'Daily data'!CH11</f>
        <v>0</v>
      </c>
      <c r="P224" s="21">
        <f>'Daily data'!BW11+'Daily data'!BY11+'Daily data'!CA11+'Daily data'!CC11+'Daily data'!CE11+'Daily data'!CG11+'Daily data'!CI11</f>
        <v>0</v>
      </c>
      <c r="Q224" s="18">
        <f>'Daily data'!CJ11+'Daily data'!CL11+'Daily data'!CN11+'Daily data'!CP11+'Daily data'!CR11+'Daily data'!CT11+'Daily data'!CV11</f>
        <v>0</v>
      </c>
      <c r="R224" s="21">
        <f>'Daily data'!CK11+'Daily data'!CM11+'Daily data'!CO11+'Daily data'!CQ11+'Daily data'!CS11+'Daily data'!CU11+'Daily data'!CW11</f>
        <v>0</v>
      </c>
      <c r="S224" s="18">
        <f>'Daily data'!CX11+'Daily data'!CZ11+'Daily data'!DB11+'Daily data'!DD11+'Daily data'!DF11+'Daily data'!DH11+'Daily data'!DJ11</f>
        <v>0</v>
      </c>
      <c r="T224" s="21">
        <f>'Daily data'!CY11+'Daily data'!DA11+'Daily data'!DC11+'Daily data'!DE11+'Daily data'!DG11+'Daily data'!DI11+'Daily data'!DK11</f>
        <v>0</v>
      </c>
      <c r="U224" s="18">
        <f>'Daily data'!DL11+'Daily data'!DN11+'Daily data'!DP11+'Daily data'!DR11+'Daily data'!DT11+'Daily data'!DV11+'Daily data'!DX11</f>
        <v>0</v>
      </c>
      <c r="V224" s="21">
        <f>'Daily data'!DM11+'Daily data'!DO11+'Daily data'!DQ11+'Daily data'!DS11+'Daily data'!DU11+'Daily data'!DW11+'Daily data'!DY11</f>
        <v>0</v>
      </c>
      <c r="W224" s="18">
        <f>'Daily data'!DZ11+'Daily data'!EB11+'Daily data'!ED11+'Daily data'!EF11+'Daily data'!EH11+'Daily data'!EJ11+'Daily data'!EL11</f>
        <v>0</v>
      </c>
      <c r="X224" s="21">
        <f>'Daily data'!EA11+'Daily data'!EC11+'Daily data'!EE11+'Daily data'!EG11+'Daily data'!EI11+'Daily data'!EK11+'Daily data'!EM11</f>
        <v>0</v>
      </c>
      <c r="Y224" s="18">
        <f>'Daily data'!EN11+'Daily data'!EP11+'Daily data'!ER11+'Daily data'!ET11+'Daily data'!EV11+'Daily data'!EX11+'Daily data'!EZ11</f>
        <v>0</v>
      </c>
      <c r="Z224" s="21">
        <f>'Daily data'!EO11+'Daily data'!EQ11+'Daily data'!ES11+'Daily data'!EU11+'Daily data'!EW11+'Daily data'!EY11+'Daily data'!FA11</f>
        <v>0</v>
      </c>
      <c r="AA224" s="18">
        <f>'Daily data'!FB11+'Daily data'!FD11+'Daily data'!FF11+'Daily data'!FH11+'Daily data'!FJ11+'Daily data'!FL11+'Daily data'!FN11</f>
        <v>0</v>
      </c>
      <c r="AB224" s="21">
        <f>'Daily data'!FC11+'Daily data'!FE11+'Daily data'!FG11+'Daily data'!FI11+'Daily data'!FK11+'Daily data'!FM11+'Daily data'!FO11</f>
        <v>0</v>
      </c>
      <c r="AC224" s="18">
        <f>'Daily data'!FP11+'Daily data'!FR11+'Daily data'!FT11+'Daily data'!FV11+'Daily data'!FX11+'Daily data'!FZ11+'Daily data'!GB11</f>
        <v>0</v>
      </c>
      <c r="AD224" s="21">
        <f>'Daily data'!FQ11+'Daily data'!FS11+'Daily data'!FU11+'Daily data'!FW11+'Daily data'!FY11+'Daily data'!GA11+'Daily data'!GC11</f>
        <v>0</v>
      </c>
      <c r="AE224" s="18">
        <f>'Daily data'!GD11+'Daily data'!GF11+'Daily data'!GH11+'Daily data'!GJ11+'Daily data'!GL11+'Daily data'!GN11+'Daily data'!GP11</f>
        <v>0</v>
      </c>
      <c r="AF224" s="21">
        <f>'Daily data'!GE11+'Daily data'!GG11+'Daily data'!GI11+'Daily data'!GK11+'Daily data'!GM11+'Daily data'!GO11+'Daily data'!GQ11</f>
        <v>0</v>
      </c>
      <c r="AG224" s="18">
        <f t="shared" si="6"/>
        <v>0</v>
      </c>
      <c r="AH224" s="33">
        <f t="shared" si="7"/>
        <v>0</v>
      </c>
    </row>
    <row r="225" spans="1:34" x14ac:dyDescent="0.35">
      <c r="A225">
        <v>207</v>
      </c>
      <c r="B225" t="str">
        <f>IFERROR(VLOOKUP(A225,Lookup!$A$1:$B$34,2,FALSE),"")</f>
        <v>PORK</v>
      </c>
      <c r="C225" t="s">
        <v>11</v>
      </c>
      <c r="D225">
        <v>2</v>
      </c>
      <c r="E225" s="18">
        <f>'Daily data'!D12+'Daily data'!F12+'Daily data'!H12+'Daily data'!J12+'Daily data'!L12+'Daily data'!N12+'Daily data'!P12</f>
        <v>0</v>
      </c>
      <c r="F225" s="21">
        <f>'Daily data'!E12+'Daily data'!G12+'Daily data'!I12+'Daily data'!K12+'Daily data'!M12+'Daily data'!O12+'Daily data'!Q12</f>
        <v>0</v>
      </c>
      <c r="G225" s="18">
        <f>'Daily data'!R12+'Daily data'!T12+'Daily data'!V12+'Daily data'!X12+'Daily data'!Z12+'Daily data'!AB12+'Daily data'!AD12</f>
        <v>0</v>
      </c>
      <c r="H225" s="21">
        <f>'Daily data'!S12+'Daily data'!U12+'Daily data'!W12+'Daily data'!Y12+'Daily data'!AA12+'Daily data'!AC12+'Daily data'!AE12</f>
        <v>0</v>
      </c>
      <c r="I225" s="18">
        <f>'Daily data'!AF12+'Daily data'!AH12+'Daily data'!AJ12+'Daily data'!AL12+'Daily data'!AN12+'Daily data'!AP12+'Daily data'!AR12</f>
        <v>0</v>
      </c>
      <c r="J225" s="21">
        <f>'Daily data'!AG12+'Daily data'!AI12+'Daily data'!AK12+'Daily data'!AM12+'Daily data'!AO12+'Daily data'!AQ12+'Daily data'!AS12</f>
        <v>0</v>
      </c>
      <c r="K225" s="18">
        <f>'Daily data'!AT12+'Daily data'!AV12+'Daily data'!AX12+'Daily data'!AZ12+'Daily data'!BB12+'Daily data'!BD12+'Daily data'!BF12</f>
        <v>0</v>
      </c>
      <c r="L225" s="21">
        <f>'Daily data'!AU12+'Daily data'!AW12+'Daily data'!AY12+'Daily data'!BA12+'Daily data'!BC12+'Daily data'!BE12+'Daily data'!BG12</f>
        <v>0</v>
      </c>
      <c r="M225" s="18">
        <f>'Daily data'!BH12+'Daily data'!BJ12+'Daily data'!BL12+'Daily data'!BN12+'Daily data'!BP12+'Daily data'!BR12+'Daily data'!BT12</f>
        <v>0</v>
      </c>
      <c r="N225" s="21">
        <f>'Daily data'!BI12+'Daily data'!BK12+'Daily data'!BM12+'Daily data'!BO12+'Daily data'!BQ12+'Daily data'!BS12+'Daily data'!BU12</f>
        <v>0</v>
      </c>
      <c r="O225" s="18">
        <f>'Daily data'!BV12+'Daily data'!BX12+'Daily data'!BZ12+'Daily data'!CB12+'Daily data'!CD12+'Daily data'!CF12+'Daily data'!CH12</f>
        <v>0</v>
      </c>
      <c r="P225" s="21">
        <f>'Daily data'!BW12+'Daily data'!BY12+'Daily data'!CA12+'Daily data'!CC12+'Daily data'!CE12+'Daily data'!CG12+'Daily data'!CI12</f>
        <v>0</v>
      </c>
      <c r="Q225" s="18">
        <f>'Daily data'!CJ12+'Daily data'!CL12+'Daily data'!CN12+'Daily data'!CP12+'Daily data'!CR12+'Daily data'!CT12+'Daily data'!CV12</f>
        <v>0</v>
      </c>
      <c r="R225" s="21">
        <f>'Daily data'!CK12+'Daily data'!CM12+'Daily data'!CO12+'Daily data'!CQ12+'Daily data'!CS12+'Daily data'!CU12+'Daily data'!CW12</f>
        <v>0</v>
      </c>
      <c r="S225" s="18">
        <f>'Daily data'!CX12+'Daily data'!CZ12+'Daily data'!DB12+'Daily data'!DD12+'Daily data'!DF12+'Daily data'!DH12+'Daily data'!DJ12</f>
        <v>0</v>
      </c>
      <c r="T225" s="21">
        <f>'Daily data'!CY12+'Daily data'!DA12+'Daily data'!DC12+'Daily data'!DE12+'Daily data'!DG12+'Daily data'!DI12+'Daily data'!DK12</f>
        <v>0</v>
      </c>
      <c r="U225" s="18">
        <f>'Daily data'!DL12+'Daily data'!DN12+'Daily data'!DP12+'Daily data'!DR12+'Daily data'!DT12+'Daily data'!DV12+'Daily data'!DX12</f>
        <v>0</v>
      </c>
      <c r="V225" s="21">
        <f>'Daily data'!DM12+'Daily data'!DO12+'Daily data'!DQ12+'Daily data'!DS12+'Daily data'!DU12+'Daily data'!DW12+'Daily data'!DY12</f>
        <v>0</v>
      </c>
      <c r="W225" s="18">
        <f>'Daily data'!DZ12+'Daily data'!EB12+'Daily data'!ED12+'Daily data'!EF12+'Daily data'!EH12+'Daily data'!EJ12+'Daily data'!EL12</f>
        <v>0</v>
      </c>
      <c r="X225" s="21">
        <f>'Daily data'!EA12+'Daily data'!EC12+'Daily data'!EE12+'Daily data'!EG12+'Daily data'!EI12+'Daily data'!EK12+'Daily data'!EM12</f>
        <v>0</v>
      </c>
      <c r="Y225" s="18">
        <f>'Daily data'!EN12+'Daily data'!EP12+'Daily data'!ER12+'Daily data'!ET12+'Daily data'!EV12+'Daily data'!EX12+'Daily data'!EZ12</f>
        <v>0</v>
      </c>
      <c r="Z225" s="21">
        <f>'Daily data'!EO12+'Daily data'!EQ12+'Daily data'!ES12+'Daily data'!EU12+'Daily data'!EW12+'Daily data'!EY12+'Daily data'!FA12</f>
        <v>0</v>
      </c>
      <c r="AA225" s="18">
        <f>'Daily data'!FB12+'Daily data'!FD12+'Daily data'!FF12+'Daily data'!FH12+'Daily data'!FJ12+'Daily data'!FL12+'Daily data'!FN12</f>
        <v>0</v>
      </c>
      <c r="AB225" s="21">
        <f>'Daily data'!FC12+'Daily data'!FE12+'Daily data'!FG12+'Daily data'!FI12+'Daily data'!FK12+'Daily data'!FM12+'Daily data'!FO12</f>
        <v>0</v>
      </c>
      <c r="AC225" s="18">
        <f>'Daily data'!FP12+'Daily data'!FR12+'Daily data'!FT12+'Daily data'!FV12+'Daily data'!FX12+'Daily data'!FZ12+'Daily data'!GB12</f>
        <v>0</v>
      </c>
      <c r="AD225" s="21">
        <f>'Daily data'!FQ12+'Daily data'!FS12+'Daily data'!FU12+'Daily data'!FW12+'Daily data'!FY12+'Daily data'!GA12+'Daily data'!GC12</f>
        <v>0</v>
      </c>
      <c r="AE225" s="18">
        <f>'Daily data'!GD12+'Daily data'!GF12+'Daily data'!GH12+'Daily data'!GJ12+'Daily data'!GL12+'Daily data'!GN12+'Daily data'!GP12</f>
        <v>0</v>
      </c>
      <c r="AF225" s="21">
        <f>'Daily data'!GE12+'Daily data'!GG12+'Daily data'!GI12+'Daily data'!GK12+'Daily data'!GM12+'Daily data'!GO12+'Daily data'!GQ12</f>
        <v>0</v>
      </c>
      <c r="AG225" s="18">
        <f t="shared" si="6"/>
        <v>0</v>
      </c>
      <c r="AH225" s="33">
        <f t="shared" si="7"/>
        <v>0</v>
      </c>
    </row>
    <row r="226" spans="1:34" x14ac:dyDescent="0.35">
      <c r="A226">
        <v>207</v>
      </c>
      <c r="B226" t="str">
        <f>IFERROR(VLOOKUP(A226,Lookup!$A$1:$B$34,2,FALSE),"")</f>
        <v>PORK</v>
      </c>
      <c r="C226" t="s">
        <v>12</v>
      </c>
      <c r="D226">
        <v>2</v>
      </c>
      <c r="E226" s="18">
        <f>'Daily data'!D13+'Daily data'!F13+'Daily data'!H13+'Daily data'!J13+'Daily data'!L13+'Daily data'!N13+'Daily data'!P13</f>
        <v>0</v>
      </c>
      <c r="F226" s="21">
        <f>'Daily data'!E13+'Daily data'!G13+'Daily data'!I13+'Daily data'!K13+'Daily data'!M13+'Daily data'!O13+'Daily data'!Q13</f>
        <v>0</v>
      </c>
      <c r="G226" s="18">
        <f>'Daily data'!R13+'Daily data'!T13+'Daily data'!V13+'Daily data'!X13+'Daily data'!Z13+'Daily data'!AB13+'Daily data'!AD13</f>
        <v>0</v>
      </c>
      <c r="H226" s="21">
        <f>'Daily data'!S13+'Daily data'!U13+'Daily data'!W13+'Daily data'!Y13+'Daily data'!AA13+'Daily data'!AC13+'Daily data'!AE13</f>
        <v>0</v>
      </c>
      <c r="I226" s="18">
        <f>'Daily data'!AF13+'Daily data'!AH13+'Daily data'!AJ13+'Daily data'!AL13+'Daily data'!AN13+'Daily data'!AP13+'Daily data'!AR13</f>
        <v>0</v>
      </c>
      <c r="J226" s="21">
        <f>'Daily data'!AG13+'Daily data'!AI13+'Daily data'!AK13+'Daily data'!AM13+'Daily data'!AO13+'Daily data'!AQ13+'Daily data'!AS13</f>
        <v>0</v>
      </c>
      <c r="K226" s="18">
        <f>'Daily data'!AT13+'Daily data'!AV13+'Daily data'!AX13+'Daily data'!AZ13+'Daily data'!BB13+'Daily data'!BD13+'Daily data'!BF13</f>
        <v>0</v>
      </c>
      <c r="L226" s="21">
        <f>'Daily data'!AU13+'Daily data'!AW13+'Daily data'!AY13+'Daily data'!BA13+'Daily data'!BC13+'Daily data'!BE13+'Daily data'!BG13</f>
        <v>0</v>
      </c>
      <c r="M226" s="18">
        <f>'Daily data'!BH13+'Daily data'!BJ13+'Daily data'!BL13+'Daily data'!BN13+'Daily data'!BP13+'Daily data'!BR13+'Daily data'!BT13</f>
        <v>0</v>
      </c>
      <c r="N226" s="21">
        <f>'Daily data'!BI13+'Daily data'!BK13+'Daily data'!BM13+'Daily data'!BO13+'Daily data'!BQ13+'Daily data'!BS13+'Daily data'!BU13</f>
        <v>0</v>
      </c>
      <c r="O226" s="18">
        <f>'Daily data'!BV13+'Daily data'!BX13+'Daily data'!BZ13+'Daily data'!CB13+'Daily data'!CD13+'Daily data'!CF13+'Daily data'!CH13</f>
        <v>0</v>
      </c>
      <c r="P226" s="21">
        <f>'Daily data'!BW13+'Daily data'!BY13+'Daily data'!CA13+'Daily data'!CC13+'Daily data'!CE13+'Daily data'!CG13+'Daily data'!CI13</f>
        <v>0</v>
      </c>
      <c r="Q226" s="18">
        <f>'Daily data'!CJ13+'Daily data'!CL13+'Daily data'!CN13+'Daily data'!CP13+'Daily data'!CR13+'Daily data'!CT13+'Daily data'!CV13</f>
        <v>0</v>
      </c>
      <c r="R226" s="21">
        <f>'Daily data'!CK13+'Daily data'!CM13+'Daily data'!CO13+'Daily data'!CQ13+'Daily data'!CS13+'Daily data'!CU13+'Daily data'!CW13</f>
        <v>0</v>
      </c>
      <c r="S226" s="18">
        <f>'Daily data'!CX13+'Daily data'!CZ13+'Daily data'!DB13+'Daily data'!DD13+'Daily data'!DF13+'Daily data'!DH13+'Daily data'!DJ13</f>
        <v>0</v>
      </c>
      <c r="T226" s="21">
        <f>'Daily data'!CY13+'Daily data'!DA13+'Daily data'!DC13+'Daily data'!DE13+'Daily data'!DG13+'Daily data'!DI13+'Daily data'!DK13</f>
        <v>0</v>
      </c>
      <c r="U226" s="18">
        <f>'Daily data'!DL13+'Daily data'!DN13+'Daily data'!DP13+'Daily data'!DR13+'Daily data'!DT13+'Daily data'!DV13+'Daily data'!DX13</f>
        <v>0</v>
      </c>
      <c r="V226" s="21">
        <f>'Daily data'!DM13+'Daily data'!DO13+'Daily data'!DQ13+'Daily data'!DS13+'Daily data'!DU13+'Daily data'!DW13+'Daily data'!DY13</f>
        <v>0</v>
      </c>
      <c r="W226" s="18">
        <f>'Daily data'!DZ13+'Daily data'!EB13+'Daily data'!ED13+'Daily data'!EF13+'Daily data'!EH13+'Daily data'!EJ13+'Daily data'!EL13</f>
        <v>0</v>
      </c>
      <c r="X226" s="21">
        <f>'Daily data'!EA13+'Daily data'!EC13+'Daily data'!EE13+'Daily data'!EG13+'Daily data'!EI13+'Daily data'!EK13+'Daily data'!EM13</f>
        <v>0</v>
      </c>
      <c r="Y226" s="18">
        <f>'Daily data'!EN13+'Daily data'!EP13+'Daily data'!ER13+'Daily data'!ET13+'Daily data'!EV13+'Daily data'!EX13+'Daily data'!EZ13</f>
        <v>0</v>
      </c>
      <c r="Z226" s="21">
        <f>'Daily data'!EO13+'Daily data'!EQ13+'Daily data'!ES13+'Daily data'!EU13+'Daily data'!EW13+'Daily data'!EY13+'Daily data'!FA13</f>
        <v>0</v>
      </c>
      <c r="AA226" s="18">
        <f>'Daily data'!FB13+'Daily data'!FD13+'Daily data'!FF13+'Daily data'!FH13+'Daily data'!FJ13+'Daily data'!FL13+'Daily data'!FN13</f>
        <v>0</v>
      </c>
      <c r="AB226" s="21">
        <f>'Daily data'!FC13+'Daily data'!FE13+'Daily data'!FG13+'Daily data'!FI13+'Daily data'!FK13+'Daily data'!FM13+'Daily data'!FO13</f>
        <v>0</v>
      </c>
      <c r="AC226" s="18">
        <f>'Daily data'!FP13+'Daily data'!FR13+'Daily data'!FT13+'Daily data'!FV13+'Daily data'!FX13+'Daily data'!FZ13+'Daily data'!GB13</f>
        <v>0</v>
      </c>
      <c r="AD226" s="21">
        <f>'Daily data'!FQ13+'Daily data'!FS13+'Daily data'!FU13+'Daily data'!FW13+'Daily data'!FY13+'Daily data'!GA13+'Daily data'!GC13</f>
        <v>0</v>
      </c>
      <c r="AE226" s="18">
        <f>'Daily data'!GD13+'Daily data'!GF13+'Daily data'!GH13+'Daily data'!GJ13+'Daily data'!GL13+'Daily data'!GN13+'Daily data'!GP13</f>
        <v>0</v>
      </c>
      <c r="AF226" s="21">
        <f>'Daily data'!GE13+'Daily data'!GG13+'Daily data'!GI13+'Daily data'!GK13+'Daily data'!GM13+'Daily data'!GO13+'Daily data'!GQ13</f>
        <v>0</v>
      </c>
      <c r="AG226" s="18">
        <f t="shared" si="6"/>
        <v>0</v>
      </c>
      <c r="AH226" s="33">
        <f t="shared" si="7"/>
        <v>0</v>
      </c>
    </row>
    <row r="227" spans="1:34" x14ac:dyDescent="0.35">
      <c r="A227">
        <v>207</v>
      </c>
      <c r="B227" t="str">
        <f>IFERROR(VLOOKUP(A227,Lookup!$A$1:$B$34,2,FALSE),"")</f>
        <v>PORK</v>
      </c>
      <c r="C227" t="s">
        <v>13</v>
      </c>
      <c r="D227">
        <v>2</v>
      </c>
      <c r="E227" s="18">
        <f>'Daily data'!D14+'Daily data'!F14+'Daily data'!H14+'Daily data'!J14+'Daily data'!L14+'Daily data'!N14+'Daily data'!P14</f>
        <v>0</v>
      </c>
      <c r="F227" s="21">
        <f>'Daily data'!E14+'Daily data'!G14+'Daily data'!I14+'Daily data'!K14+'Daily data'!M14+'Daily data'!O14+'Daily data'!Q14</f>
        <v>0</v>
      </c>
      <c r="G227" s="18">
        <f>'Daily data'!R14+'Daily data'!T14+'Daily data'!V14+'Daily data'!X14+'Daily data'!Z14+'Daily data'!AB14+'Daily data'!AD14</f>
        <v>0</v>
      </c>
      <c r="H227" s="21">
        <f>'Daily data'!S14+'Daily data'!U14+'Daily data'!W14+'Daily data'!Y14+'Daily data'!AA14+'Daily data'!AC14+'Daily data'!AE14</f>
        <v>0</v>
      </c>
      <c r="I227" s="18">
        <f>'Daily data'!AF14+'Daily data'!AH14+'Daily data'!AJ14+'Daily data'!AL14+'Daily data'!AN14+'Daily data'!AP14+'Daily data'!AR14</f>
        <v>0</v>
      </c>
      <c r="J227" s="21">
        <f>'Daily data'!AG14+'Daily data'!AI14+'Daily data'!AK14+'Daily data'!AM14+'Daily data'!AO14+'Daily data'!AQ14+'Daily data'!AS14</f>
        <v>0</v>
      </c>
      <c r="K227" s="18">
        <f>'Daily data'!AT14+'Daily data'!AV14+'Daily data'!AX14+'Daily data'!AZ14+'Daily data'!BB14+'Daily data'!BD14+'Daily data'!BF14</f>
        <v>0</v>
      </c>
      <c r="L227" s="21">
        <f>'Daily data'!AU14+'Daily data'!AW14+'Daily data'!AY14+'Daily data'!BA14+'Daily data'!BC14+'Daily data'!BE14+'Daily data'!BG14</f>
        <v>0</v>
      </c>
      <c r="M227" s="18">
        <f>'Daily data'!BH14+'Daily data'!BJ14+'Daily data'!BL14+'Daily data'!BN14+'Daily data'!BP14+'Daily data'!BR14+'Daily data'!BT14</f>
        <v>0</v>
      </c>
      <c r="N227" s="21">
        <f>'Daily data'!BI14+'Daily data'!BK14+'Daily data'!BM14+'Daily data'!BO14+'Daily data'!BQ14+'Daily data'!BS14+'Daily data'!BU14</f>
        <v>0</v>
      </c>
      <c r="O227" s="18">
        <f>'Daily data'!BV14+'Daily data'!BX14+'Daily data'!BZ14+'Daily data'!CB14+'Daily data'!CD14+'Daily data'!CF14+'Daily data'!CH14</f>
        <v>0</v>
      </c>
      <c r="P227" s="21">
        <f>'Daily data'!BW14+'Daily data'!BY14+'Daily data'!CA14+'Daily data'!CC14+'Daily data'!CE14+'Daily data'!CG14+'Daily data'!CI14</f>
        <v>0</v>
      </c>
      <c r="Q227" s="18">
        <f>'Daily data'!CJ14+'Daily data'!CL14+'Daily data'!CN14+'Daily data'!CP14+'Daily data'!CR14+'Daily data'!CT14+'Daily data'!CV14</f>
        <v>0</v>
      </c>
      <c r="R227" s="21">
        <f>'Daily data'!CK14+'Daily data'!CM14+'Daily data'!CO14+'Daily data'!CQ14+'Daily data'!CS14+'Daily data'!CU14+'Daily data'!CW14</f>
        <v>0</v>
      </c>
      <c r="S227" s="18">
        <f>'Daily data'!CX14+'Daily data'!CZ14+'Daily data'!DB14+'Daily data'!DD14+'Daily data'!DF14+'Daily data'!DH14+'Daily data'!DJ14</f>
        <v>0</v>
      </c>
      <c r="T227" s="21">
        <f>'Daily data'!CY14+'Daily data'!DA14+'Daily data'!DC14+'Daily data'!DE14+'Daily data'!DG14+'Daily data'!DI14+'Daily data'!DK14</f>
        <v>0</v>
      </c>
      <c r="U227" s="18">
        <f>'Daily data'!DL14+'Daily data'!DN14+'Daily data'!DP14+'Daily data'!DR14+'Daily data'!DT14+'Daily data'!DV14+'Daily data'!DX14</f>
        <v>0</v>
      </c>
      <c r="V227" s="21">
        <f>'Daily data'!DM14+'Daily data'!DO14+'Daily data'!DQ14+'Daily data'!DS14+'Daily data'!DU14+'Daily data'!DW14+'Daily data'!DY14</f>
        <v>0</v>
      </c>
      <c r="W227" s="18">
        <f>'Daily data'!DZ14+'Daily data'!EB14+'Daily data'!ED14+'Daily data'!EF14+'Daily data'!EH14+'Daily data'!EJ14+'Daily data'!EL14</f>
        <v>0</v>
      </c>
      <c r="X227" s="21">
        <f>'Daily data'!EA14+'Daily data'!EC14+'Daily data'!EE14+'Daily data'!EG14+'Daily data'!EI14+'Daily data'!EK14+'Daily data'!EM14</f>
        <v>0</v>
      </c>
      <c r="Y227" s="18">
        <f>'Daily data'!EN14+'Daily data'!EP14+'Daily data'!ER14+'Daily data'!ET14+'Daily data'!EV14+'Daily data'!EX14+'Daily data'!EZ14</f>
        <v>0</v>
      </c>
      <c r="Z227" s="21">
        <f>'Daily data'!EO14+'Daily data'!EQ14+'Daily data'!ES14+'Daily data'!EU14+'Daily data'!EW14+'Daily data'!EY14+'Daily data'!FA14</f>
        <v>0</v>
      </c>
      <c r="AA227" s="18">
        <f>'Daily data'!FB14+'Daily data'!FD14+'Daily data'!FF14+'Daily data'!FH14+'Daily data'!FJ14+'Daily data'!FL14+'Daily data'!FN14</f>
        <v>0</v>
      </c>
      <c r="AB227" s="21">
        <f>'Daily data'!FC14+'Daily data'!FE14+'Daily data'!FG14+'Daily data'!FI14+'Daily data'!FK14+'Daily data'!FM14+'Daily data'!FO14</f>
        <v>0</v>
      </c>
      <c r="AC227" s="18">
        <f>'Daily data'!FP14+'Daily data'!FR14+'Daily data'!FT14+'Daily data'!FV14+'Daily data'!FX14+'Daily data'!FZ14+'Daily data'!GB14</f>
        <v>0</v>
      </c>
      <c r="AD227" s="21">
        <f>'Daily data'!FQ14+'Daily data'!FS14+'Daily data'!FU14+'Daily data'!FW14+'Daily data'!FY14+'Daily data'!GA14+'Daily data'!GC14</f>
        <v>0</v>
      </c>
      <c r="AE227" s="18">
        <f>'Daily data'!GD14+'Daily data'!GF14+'Daily data'!GH14+'Daily data'!GJ14+'Daily data'!GL14+'Daily data'!GN14+'Daily data'!GP14</f>
        <v>0</v>
      </c>
      <c r="AF227" s="21">
        <f>'Daily data'!GE14+'Daily data'!GG14+'Daily data'!GI14+'Daily data'!GK14+'Daily data'!GM14+'Daily data'!GO14+'Daily data'!GQ14</f>
        <v>0</v>
      </c>
      <c r="AG227" s="18">
        <f t="shared" si="6"/>
        <v>0</v>
      </c>
      <c r="AH227" s="33">
        <f t="shared" si="7"/>
        <v>0</v>
      </c>
    </row>
    <row r="228" spans="1:34" x14ac:dyDescent="0.35">
      <c r="A228">
        <v>207</v>
      </c>
      <c r="B228" t="str">
        <f>IFERROR(VLOOKUP(A228,Lookup!$A$1:$B$34,2,FALSE),"")</f>
        <v>PORK</v>
      </c>
      <c r="C228" t="s">
        <v>14</v>
      </c>
      <c r="D228">
        <v>2</v>
      </c>
      <c r="E228" s="18">
        <f>'Daily data'!D15+'Daily data'!F15+'Daily data'!H15+'Daily data'!J15+'Daily data'!L15+'Daily data'!N15+'Daily data'!P15</f>
        <v>0</v>
      </c>
      <c r="F228" s="21">
        <f>'Daily data'!E15+'Daily data'!G15+'Daily data'!I15+'Daily data'!K15+'Daily data'!M15+'Daily data'!O15+'Daily data'!Q15</f>
        <v>0</v>
      </c>
      <c r="G228" s="18">
        <f>'Daily data'!R15+'Daily data'!T15+'Daily data'!V15+'Daily data'!X15+'Daily data'!Z15+'Daily data'!AB15+'Daily data'!AD15</f>
        <v>0</v>
      </c>
      <c r="H228" s="21">
        <f>'Daily data'!S15+'Daily data'!U15+'Daily data'!W15+'Daily data'!Y15+'Daily data'!AA15+'Daily data'!AC15+'Daily data'!AE15</f>
        <v>0</v>
      </c>
      <c r="I228" s="18">
        <f>'Daily data'!AF15+'Daily data'!AH15+'Daily data'!AJ15+'Daily data'!AL15+'Daily data'!AN15+'Daily data'!AP15+'Daily data'!AR15</f>
        <v>0</v>
      </c>
      <c r="J228" s="21">
        <f>'Daily data'!AG15+'Daily data'!AI15+'Daily data'!AK15+'Daily data'!AM15+'Daily data'!AO15+'Daily data'!AQ15+'Daily data'!AS15</f>
        <v>0</v>
      </c>
      <c r="K228" s="18">
        <f>'Daily data'!AT15+'Daily data'!AV15+'Daily data'!AX15+'Daily data'!AZ15+'Daily data'!BB15+'Daily data'!BD15+'Daily data'!BF15</f>
        <v>0</v>
      </c>
      <c r="L228" s="21">
        <f>'Daily data'!AU15+'Daily data'!AW15+'Daily data'!AY15+'Daily data'!BA15+'Daily data'!BC15+'Daily data'!BE15+'Daily data'!BG15</f>
        <v>0</v>
      </c>
      <c r="M228" s="18">
        <f>'Daily data'!BH15+'Daily data'!BJ15+'Daily data'!BL15+'Daily data'!BN15+'Daily data'!BP15+'Daily data'!BR15+'Daily data'!BT15</f>
        <v>0</v>
      </c>
      <c r="N228" s="21">
        <f>'Daily data'!BI15+'Daily data'!BK15+'Daily data'!BM15+'Daily data'!BO15+'Daily data'!BQ15+'Daily data'!BS15+'Daily data'!BU15</f>
        <v>0</v>
      </c>
      <c r="O228" s="18">
        <f>'Daily data'!BV15+'Daily data'!BX15+'Daily data'!BZ15+'Daily data'!CB15+'Daily data'!CD15+'Daily data'!CF15+'Daily data'!CH15</f>
        <v>0</v>
      </c>
      <c r="P228" s="21">
        <f>'Daily data'!BW15+'Daily data'!BY15+'Daily data'!CA15+'Daily data'!CC15+'Daily data'!CE15+'Daily data'!CG15+'Daily data'!CI15</f>
        <v>0</v>
      </c>
      <c r="Q228" s="18">
        <f>'Daily data'!CJ15+'Daily data'!CL15+'Daily data'!CN15+'Daily data'!CP15+'Daily data'!CR15+'Daily data'!CT15+'Daily data'!CV15</f>
        <v>0</v>
      </c>
      <c r="R228" s="21">
        <f>'Daily data'!CK15+'Daily data'!CM15+'Daily data'!CO15+'Daily data'!CQ15+'Daily data'!CS15+'Daily data'!CU15+'Daily data'!CW15</f>
        <v>0</v>
      </c>
      <c r="S228" s="18">
        <f>'Daily data'!CX15+'Daily data'!CZ15+'Daily data'!DB15+'Daily data'!DD15+'Daily data'!DF15+'Daily data'!DH15+'Daily data'!DJ15</f>
        <v>0</v>
      </c>
      <c r="T228" s="21">
        <f>'Daily data'!CY15+'Daily data'!DA15+'Daily data'!DC15+'Daily data'!DE15+'Daily data'!DG15+'Daily data'!DI15+'Daily data'!DK15</f>
        <v>0</v>
      </c>
      <c r="U228" s="18">
        <f>'Daily data'!DL15+'Daily data'!DN15+'Daily data'!DP15+'Daily data'!DR15+'Daily data'!DT15+'Daily data'!DV15+'Daily data'!DX15</f>
        <v>0</v>
      </c>
      <c r="V228" s="21">
        <f>'Daily data'!DM15+'Daily data'!DO15+'Daily data'!DQ15+'Daily data'!DS15+'Daily data'!DU15+'Daily data'!DW15+'Daily data'!DY15</f>
        <v>0</v>
      </c>
      <c r="W228" s="18">
        <f>'Daily data'!DZ15+'Daily data'!EB15+'Daily data'!ED15+'Daily data'!EF15+'Daily data'!EH15+'Daily data'!EJ15+'Daily data'!EL15</f>
        <v>0</v>
      </c>
      <c r="X228" s="21">
        <f>'Daily data'!EA15+'Daily data'!EC15+'Daily data'!EE15+'Daily data'!EG15+'Daily data'!EI15+'Daily data'!EK15+'Daily data'!EM15</f>
        <v>0</v>
      </c>
      <c r="Y228" s="18">
        <f>'Daily data'!EN15+'Daily data'!EP15+'Daily data'!ER15+'Daily data'!ET15+'Daily data'!EV15+'Daily data'!EX15+'Daily data'!EZ15</f>
        <v>0</v>
      </c>
      <c r="Z228" s="21">
        <f>'Daily data'!EO15+'Daily data'!EQ15+'Daily data'!ES15+'Daily data'!EU15+'Daily data'!EW15+'Daily data'!EY15+'Daily data'!FA15</f>
        <v>0</v>
      </c>
      <c r="AA228" s="18">
        <f>'Daily data'!FB15+'Daily data'!FD15+'Daily data'!FF15+'Daily data'!FH15+'Daily data'!FJ15+'Daily data'!FL15+'Daily data'!FN15</f>
        <v>0</v>
      </c>
      <c r="AB228" s="21">
        <f>'Daily data'!FC15+'Daily data'!FE15+'Daily data'!FG15+'Daily data'!FI15+'Daily data'!FK15+'Daily data'!FM15+'Daily data'!FO15</f>
        <v>0</v>
      </c>
      <c r="AC228" s="18">
        <f>'Daily data'!FP15+'Daily data'!FR15+'Daily data'!FT15+'Daily data'!FV15+'Daily data'!FX15+'Daily data'!FZ15+'Daily data'!GB15</f>
        <v>0</v>
      </c>
      <c r="AD228" s="21">
        <f>'Daily data'!FQ15+'Daily data'!FS15+'Daily data'!FU15+'Daily data'!FW15+'Daily data'!FY15+'Daily data'!GA15+'Daily data'!GC15</f>
        <v>0</v>
      </c>
      <c r="AE228" s="18">
        <f>'Daily data'!GD15+'Daily data'!GF15+'Daily data'!GH15+'Daily data'!GJ15+'Daily data'!GL15+'Daily data'!GN15+'Daily data'!GP15</f>
        <v>0</v>
      </c>
      <c r="AF228" s="21">
        <f>'Daily data'!GE15+'Daily data'!GG15+'Daily data'!GI15+'Daily data'!GK15+'Daily data'!GM15+'Daily data'!GO15+'Daily data'!GQ15</f>
        <v>0</v>
      </c>
      <c r="AG228" s="18">
        <f t="shared" si="6"/>
        <v>0</v>
      </c>
      <c r="AH228" s="33">
        <f t="shared" si="7"/>
        <v>0</v>
      </c>
    </row>
    <row r="229" spans="1:34" x14ac:dyDescent="0.35">
      <c r="A229">
        <v>207</v>
      </c>
      <c r="B229" t="str">
        <f>IFERROR(VLOOKUP(A229,Lookup!$A$1:$B$34,2,FALSE),"")</f>
        <v>PORK</v>
      </c>
      <c r="C229" t="s">
        <v>19</v>
      </c>
      <c r="D229">
        <v>2</v>
      </c>
      <c r="E229" s="18">
        <f>'Daily data'!D20+'Daily data'!F20+'Daily data'!H20+'Daily data'!J20+'Daily data'!L20+'Daily data'!N20+'Daily data'!P20</f>
        <v>0</v>
      </c>
      <c r="F229" s="21">
        <f>'Daily data'!E20+'Daily data'!G20+'Daily data'!I20+'Daily data'!K20+'Daily data'!M20+'Daily data'!O20+'Daily data'!Q20</f>
        <v>0</v>
      </c>
      <c r="G229" s="18">
        <f>'Daily data'!R20+'Daily data'!T20+'Daily data'!V20+'Daily data'!X20+'Daily data'!Z20+'Daily data'!AB20+'Daily data'!AD20</f>
        <v>0</v>
      </c>
      <c r="H229" s="21">
        <f>'Daily data'!S20+'Daily data'!U20+'Daily data'!W20+'Daily data'!Y20+'Daily data'!AA20+'Daily data'!AC20+'Daily data'!AE20</f>
        <v>0</v>
      </c>
      <c r="I229" s="18">
        <f>'Daily data'!AF20+'Daily data'!AH20+'Daily data'!AJ20+'Daily data'!AL20+'Daily data'!AN20+'Daily data'!AP20+'Daily data'!AR20</f>
        <v>0</v>
      </c>
      <c r="J229" s="21">
        <f>'Daily data'!AG20+'Daily data'!AI20+'Daily data'!AK20+'Daily data'!AM20+'Daily data'!AO20+'Daily data'!AQ20+'Daily data'!AS20</f>
        <v>0</v>
      </c>
      <c r="K229" s="18">
        <f>'Daily data'!AT20+'Daily data'!AV20+'Daily data'!AX20+'Daily data'!AZ20+'Daily data'!BB20+'Daily data'!BD20+'Daily data'!BF20</f>
        <v>0</v>
      </c>
      <c r="L229" s="21">
        <f>'Daily data'!AU20+'Daily data'!AW20+'Daily data'!AY20+'Daily data'!BA20+'Daily data'!BC20+'Daily data'!BE20+'Daily data'!BG20</f>
        <v>0</v>
      </c>
      <c r="M229" s="18">
        <f>'Daily data'!BH20+'Daily data'!BJ20+'Daily data'!BL20+'Daily data'!BN20+'Daily data'!BP20+'Daily data'!BR20+'Daily data'!BT20</f>
        <v>0</v>
      </c>
      <c r="N229" s="21">
        <f>'Daily data'!BI20+'Daily data'!BK20+'Daily data'!BM20+'Daily data'!BO20+'Daily data'!BQ20+'Daily data'!BS20+'Daily data'!BU20</f>
        <v>0</v>
      </c>
      <c r="O229" s="18">
        <f>'Daily data'!BV20+'Daily data'!BX20+'Daily data'!BZ20+'Daily data'!CB20+'Daily data'!CD20+'Daily data'!CF20+'Daily data'!CH20</f>
        <v>0</v>
      </c>
      <c r="P229" s="21">
        <f>'Daily data'!BW20+'Daily data'!BY20+'Daily data'!CA20+'Daily data'!CC20+'Daily data'!CE20+'Daily data'!CG20+'Daily data'!CI20</f>
        <v>0</v>
      </c>
      <c r="Q229" s="18">
        <f>'Daily data'!CJ20+'Daily data'!CL20+'Daily data'!CN20+'Daily data'!CP20+'Daily data'!CR20+'Daily data'!CT20+'Daily data'!CV20</f>
        <v>0</v>
      </c>
      <c r="R229" s="21">
        <f>'Daily data'!CK20+'Daily data'!CM20+'Daily data'!CO20+'Daily data'!CQ20+'Daily data'!CS20+'Daily data'!CU20+'Daily data'!CW20</f>
        <v>0</v>
      </c>
      <c r="S229" s="18">
        <f>'Daily data'!CX20+'Daily data'!CZ20+'Daily data'!DB20+'Daily data'!DD20+'Daily data'!DF20+'Daily data'!DH20+'Daily data'!DJ20</f>
        <v>0</v>
      </c>
      <c r="T229" s="21">
        <f>'Daily data'!CY20+'Daily data'!DA20+'Daily data'!DC20+'Daily data'!DE20+'Daily data'!DG20+'Daily data'!DI20+'Daily data'!DK20</f>
        <v>0</v>
      </c>
      <c r="U229" s="18">
        <f>'Daily data'!DL20+'Daily data'!DN20+'Daily data'!DP20+'Daily data'!DR20+'Daily data'!DT20+'Daily data'!DV20+'Daily data'!DX20</f>
        <v>0</v>
      </c>
      <c r="V229" s="21">
        <f>'Daily data'!DM20+'Daily data'!DO20+'Daily data'!DQ20+'Daily data'!DS20+'Daily data'!DU20+'Daily data'!DW20+'Daily data'!DY20</f>
        <v>0</v>
      </c>
      <c r="W229" s="18">
        <f>'Daily data'!DZ20+'Daily data'!EB20+'Daily data'!ED20+'Daily data'!EF20+'Daily data'!EH20+'Daily data'!EJ20+'Daily data'!EL20</f>
        <v>0</v>
      </c>
      <c r="X229" s="21">
        <f>'Daily data'!EA20+'Daily data'!EC20+'Daily data'!EE20+'Daily data'!EG20+'Daily data'!EI20+'Daily data'!EK20+'Daily data'!EM20</f>
        <v>0</v>
      </c>
      <c r="Y229" s="18">
        <f>'Daily data'!EN20+'Daily data'!EP20+'Daily data'!ER20+'Daily data'!ET20+'Daily data'!EV20+'Daily data'!EX20+'Daily data'!EZ20</f>
        <v>0</v>
      </c>
      <c r="Z229" s="21">
        <f>'Daily data'!EO20+'Daily data'!EQ20+'Daily data'!ES20+'Daily data'!EU20+'Daily data'!EW20+'Daily data'!EY20+'Daily data'!FA20</f>
        <v>0</v>
      </c>
      <c r="AA229" s="18">
        <f>'Daily data'!FB20+'Daily data'!FD20+'Daily data'!FF20+'Daily data'!FH20+'Daily data'!FJ20+'Daily data'!FL20+'Daily data'!FN20</f>
        <v>0</v>
      </c>
      <c r="AB229" s="21">
        <f>'Daily data'!FC20+'Daily data'!FE20+'Daily data'!FG20+'Daily data'!FI20+'Daily data'!FK20+'Daily data'!FM20+'Daily data'!FO20</f>
        <v>0</v>
      </c>
      <c r="AC229" s="18">
        <f>'Daily data'!FP20+'Daily data'!FR20+'Daily data'!FT20+'Daily data'!FV20+'Daily data'!FX20+'Daily data'!FZ20+'Daily data'!GB20</f>
        <v>0</v>
      </c>
      <c r="AD229" s="21">
        <f>'Daily data'!FQ20+'Daily data'!FS20+'Daily data'!FU20+'Daily data'!FW20+'Daily data'!FY20+'Daily data'!GA20+'Daily data'!GC20</f>
        <v>0</v>
      </c>
      <c r="AE229" s="18">
        <f>'Daily data'!GD20+'Daily data'!GF20+'Daily data'!GH20+'Daily data'!GJ20+'Daily data'!GL20+'Daily data'!GN20+'Daily data'!GP20</f>
        <v>0</v>
      </c>
      <c r="AF229" s="21">
        <f>'Daily data'!GE20+'Daily data'!GG20+'Daily data'!GI20+'Daily data'!GK20+'Daily data'!GM20+'Daily data'!GO20+'Daily data'!GQ20</f>
        <v>0</v>
      </c>
      <c r="AG229" s="18">
        <f t="shared" si="6"/>
        <v>0</v>
      </c>
      <c r="AH229" s="33">
        <f t="shared" si="7"/>
        <v>0</v>
      </c>
    </row>
    <row r="230" spans="1:34" x14ac:dyDescent="0.35">
      <c r="A230">
        <v>207</v>
      </c>
      <c r="B230" t="str">
        <f>IFERROR(VLOOKUP(A230,Lookup!$A$1:$B$34,2,FALSE),"")</f>
        <v>PORK</v>
      </c>
      <c r="C230" t="s">
        <v>69</v>
      </c>
      <c r="D230">
        <v>2</v>
      </c>
      <c r="E230" s="18">
        <f>'Daily data'!D70+'Daily data'!F70+'Daily data'!H70+'Daily data'!J70+'Daily data'!L70+'Daily data'!N70+'Daily data'!P70</f>
        <v>0</v>
      </c>
      <c r="F230" s="21">
        <f>'Daily data'!E70+'Daily data'!G70+'Daily data'!I70+'Daily data'!K70+'Daily data'!M70+'Daily data'!O70+'Daily data'!Q70</f>
        <v>0</v>
      </c>
      <c r="G230" s="18">
        <f>'Daily data'!R70+'Daily data'!T70+'Daily data'!V70+'Daily data'!X70+'Daily data'!Z70+'Daily data'!AB70+'Daily data'!AD70</f>
        <v>0</v>
      </c>
      <c r="H230" s="21">
        <f>'Daily data'!S70+'Daily data'!U70+'Daily data'!W70+'Daily data'!Y70+'Daily data'!AA70+'Daily data'!AC70+'Daily data'!AE70</f>
        <v>0</v>
      </c>
      <c r="I230" s="18">
        <f>'Daily data'!AF70+'Daily data'!AH70+'Daily data'!AJ70+'Daily data'!AL70+'Daily data'!AN70+'Daily data'!AP70+'Daily data'!AR70</f>
        <v>0</v>
      </c>
      <c r="J230" s="21">
        <f>'Daily data'!AG70+'Daily data'!AI70+'Daily data'!AK70+'Daily data'!AM70+'Daily data'!AO70+'Daily data'!AQ70+'Daily data'!AS70</f>
        <v>0</v>
      </c>
      <c r="K230" s="18">
        <f>'Daily data'!AT70+'Daily data'!AV70+'Daily data'!AX70+'Daily data'!AZ70+'Daily data'!BB70+'Daily data'!BD70+'Daily data'!BF70</f>
        <v>0</v>
      </c>
      <c r="L230" s="21">
        <f>'Daily data'!AU70+'Daily data'!AW70+'Daily data'!AY70+'Daily data'!BA70+'Daily data'!BC70+'Daily data'!BE70+'Daily data'!BG70</f>
        <v>0</v>
      </c>
      <c r="M230" s="18">
        <f>'Daily data'!BH70+'Daily data'!BJ70+'Daily data'!BL70+'Daily data'!BN70+'Daily data'!BP70+'Daily data'!BR70+'Daily data'!BT70</f>
        <v>0</v>
      </c>
      <c r="N230" s="21">
        <f>'Daily data'!BI70+'Daily data'!BK70+'Daily data'!BM70+'Daily data'!BO70+'Daily data'!BQ70+'Daily data'!BS70+'Daily data'!BU70</f>
        <v>0</v>
      </c>
      <c r="O230" s="18">
        <f>'Daily data'!BV70+'Daily data'!BX70+'Daily data'!BZ70+'Daily data'!CB70+'Daily data'!CD70+'Daily data'!CF70+'Daily data'!CH70</f>
        <v>0</v>
      </c>
      <c r="P230" s="21">
        <f>'Daily data'!BW70+'Daily data'!BY70+'Daily data'!CA70+'Daily data'!CC70+'Daily data'!CE70+'Daily data'!CG70+'Daily data'!CI70</f>
        <v>0</v>
      </c>
      <c r="Q230" s="18">
        <f>'Daily data'!CJ70+'Daily data'!CL70+'Daily data'!CN70+'Daily data'!CP70+'Daily data'!CR70+'Daily data'!CT70+'Daily data'!CV70</f>
        <v>0</v>
      </c>
      <c r="R230" s="21">
        <f>'Daily data'!CK70+'Daily data'!CM70+'Daily data'!CO70+'Daily data'!CQ70+'Daily data'!CS70+'Daily data'!CU70+'Daily data'!CW70</f>
        <v>0</v>
      </c>
      <c r="S230" s="18">
        <f>'Daily data'!CX70+'Daily data'!CZ70+'Daily data'!DB70+'Daily data'!DD70+'Daily data'!DF70+'Daily data'!DH70+'Daily data'!DJ70</f>
        <v>0</v>
      </c>
      <c r="T230" s="21">
        <f>'Daily data'!CY70+'Daily data'!DA70+'Daily data'!DC70+'Daily data'!DE70+'Daily data'!DG70+'Daily data'!DI70+'Daily data'!DK70</f>
        <v>0</v>
      </c>
      <c r="U230" s="18">
        <f>'Daily data'!DL70+'Daily data'!DN70+'Daily data'!DP70+'Daily data'!DR70+'Daily data'!DT70+'Daily data'!DV70+'Daily data'!DX70</f>
        <v>0</v>
      </c>
      <c r="V230" s="21">
        <f>'Daily data'!DM70+'Daily data'!DO70+'Daily data'!DQ70+'Daily data'!DS70+'Daily data'!DU70+'Daily data'!DW70+'Daily data'!DY70</f>
        <v>0</v>
      </c>
      <c r="W230" s="18">
        <f>'Daily data'!DZ70+'Daily data'!EB70+'Daily data'!ED70+'Daily data'!EF70+'Daily data'!EH70+'Daily data'!EJ70+'Daily data'!EL70</f>
        <v>0</v>
      </c>
      <c r="X230" s="21">
        <f>'Daily data'!EA70+'Daily data'!EC70+'Daily data'!EE70+'Daily data'!EG70+'Daily data'!EI70+'Daily data'!EK70+'Daily data'!EM70</f>
        <v>0</v>
      </c>
      <c r="Y230" s="18">
        <f>'Daily data'!EN70+'Daily data'!EP70+'Daily data'!ER70+'Daily data'!ET70+'Daily data'!EV70+'Daily data'!EX70+'Daily data'!EZ70</f>
        <v>0</v>
      </c>
      <c r="Z230" s="21">
        <f>'Daily data'!EO70+'Daily data'!EQ70+'Daily data'!ES70+'Daily data'!EU70+'Daily data'!EW70+'Daily data'!EY70+'Daily data'!FA70</f>
        <v>0</v>
      </c>
      <c r="AA230" s="18">
        <f>'Daily data'!FB70+'Daily data'!FD70+'Daily data'!FF70+'Daily data'!FH70+'Daily data'!FJ70+'Daily data'!FL70+'Daily data'!FN70</f>
        <v>0</v>
      </c>
      <c r="AB230" s="21">
        <f>'Daily data'!FC70+'Daily data'!FE70+'Daily data'!FG70+'Daily data'!FI70+'Daily data'!FK70+'Daily data'!FM70+'Daily data'!FO70</f>
        <v>0</v>
      </c>
      <c r="AC230" s="18">
        <f>'Daily data'!FP70+'Daily data'!FR70+'Daily data'!FT70+'Daily data'!FV70+'Daily data'!FX70+'Daily data'!FZ70+'Daily data'!GB70</f>
        <v>0</v>
      </c>
      <c r="AD230" s="21">
        <f>'Daily data'!FQ70+'Daily data'!FS70+'Daily data'!FU70+'Daily data'!FW70+'Daily data'!FY70+'Daily data'!GA70+'Daily data'!GC70</f>
        <v>0</v>
      </c>
      <c r="AE230" s="18">
        <f>'Daily data'!GD70+'Daily data'!GF70+'Daily data'!GH70+'Daily data'!GJ70+'Daily data'!GL70+'Daily data'!GN70+'Daily data'!GP70</f>
        <v>0</v>
      </c>
      <c r="AF230" s="21">
        <f>'Daily data'!GE70+'Daily data'!GG70+'Daily data'!GI70+'Daily data'!GK70+'Daily data'!GM70+'Daily data'!GO70+'Daily data'!GQ70</f>
        <v>0</v>
      </c>
      <c r="AG230" s="18">
        <f t="shared" si="6"/>
        <v>0</v>
      </c>
      <c r="AH230" s="33">
        <f t="shared" si="7"/>
        <v>0</v>
      </c>
    </row>
    <row r="231" spans="1:34" x14ac:dyDescent="0.35">
      <c r="A231">
        <v>207</v>
      </c>
      <c r="B231" t="str">
        <f>IFERROR(VLOOKUP(A231,Lookup!$A$1:$B$34,2,FALSE),"")</f>
        <v>PORK</v>
      </c>
      <c r="C231" t="s">
        <v>71</v>
      </c>
      <c r="D231">
        <v>2</v>
      </c>
      <c r="E231" s="18">
        <f>'Daily data'!D72+'Daily data'!F72+'Daily data'!H72+'Daily data'!J72+'Daily data'!L72+'Daily data'!N72+'Daily data'!P72</f>
        <v>0</v>
      </c>
      <c r="F231" s="21">
        <f>'Daily data'!E72+'Daily data'!G72+'Daily data'!I72+'Daily data'!K72+'Daily data'!M72+'Daily data'!O72+'Daily data'!Q72</f>
        <v>0</v>
      </c>
      <c r="G231" s="18">
        <f>'Daily data'!R72+'Daily data'!T72+'Daily data'!V72+'Daily data'!X72+'Daily data'!Z72+'Daily data'!AB72+'Daily data'!AD72</f>
        <v>0</v>
      </c>
      <c r="H231" s="21">
        <f>'Daily data'!S72+'Daily data'!U72+'Daily data'!W72+'Daily data'!Y72+'Daily data'!AA72+'Daily data'!AC72+'Daily data'!AE72</f>
        <v>0</v>
      </c>
      <c r="I231" s="18">
        <f>'Daily data'!AF72+'Daily data'!AH72+'Daily data'!AJ72+'Daily data'!AL72+'Daily data'!AN72+'Daily data'!AP72+'Daily data'!AR72</f>
        <v>0</v>
      </c>
      <c r="J231" s="21">
        <f>'Daily data'!AG72+'Daily data'!AI72+'Daily data'!AK72+'Daily data'!AM72+'Daily data'!AO72+'Daily data'!AQ72+'Daily data'!AS72</f>
        <v>0</v>
      </c>
      <c r="K231" s="18">
        <f>'Daily data'!AT72+'Daily data'!AV72+'Daily data'!AX72+'Daily data'!AZ72+'Daily data'!BB72+'Daily data'!BD72+'Daily data'!BF72</f>
        <v>0</v>
      </c>
      <c r="L231" s="21">
        <f>'Daily data'!AU72+'Daily data'!AW72+'Daily data'!AY72+'Daily data'!BA72+'Daily data'!BC72+'Daily data'!BE72+'Daily data'!BG72</f>
        <v>0</v>
      </c>
      <c r="M231" s="18">
        <f>'Daily data'!BH72+'Daily data'!BJ72+'Daily data'!BL72+'Daily data'!BN72+'Daily data'!BP72+'Daily data'!BR72+'Daily data'!BT72</f>
        <v>0</v>
      </c>
      <c r="N231" s="21">
        <f>'Daily data'!BI72+'Daily data'!BK72+'Daily data'!BM72+'Daily data'!BO72+'Daily data'!BQ72+'Daily data'!BS72+'Daily data'!BU72</f>
        <v>0</v>
      </c>
      <c r="O231" s="18">
        <f>'Daily data'!BV72+'Daily data'!BX72+'Daily data'!BZ72+'Daily data'!CB72+'Daily data'!CD72+'Daily data'!CF72+'Daily data'!CH72</f>
        <v>0</v>
      </c>
      <c r="P231" s="21">
        <f>'Daily data'!BW72+'Daily data'!BY72+'Daily data'!CA72+'Daily data'!CC72+'Daily data'!CE72+'Daily data'!CG72+'Daily data'!CI72</f>
        <v>0</v>
      </c>
      <c r="Q231" s="18">
        <f>'Daily data'!CJ72+'Daily data'!CL72+'Daily data'!CN72+'Daily data'!CP72+'Daily data'!CR72+'Daily data'!CT72+'Daily data'!CV72</f>
        <v>0</v>
      </c>
      <c r="R231" s="21">
        <f>'Daily data'!CK72+'Daily data'!CM72+'Daily data'!CO72+'Daily data'!CQ72+'Daily data'!CS72+'Daily data'!CU72+'Daily data'!CW72</f>
        <v>0</v>
      </c>
      <c r="S231" s="18">
        <f>'Daily data'!CX72+'Daily data'!CZ72+'Daily data'!DB72+'Daily data'!DD72+'Daily data'!DF72+'Daily data'!DH72+'Daily data'!DJ72</f>
        <v>0</v>
      </c>
      <c r="T231" s="21">
        <f>'Daily data'!CY72+'Daily data'!DA72+'Daily data'!DC72+'Daily data'!DE72+'Daily data'!DG72+'Daily data'!DI72+'Daily data'!DK72</f>
        <v>0</v>
      </c>
      <c r="U231" s="18">
        <f>'Daily data'!DL72+'Daily data'!DN72+'Daily data'!DP72+'Daily data'!DR72+'Daily data'!DT72+'Daily data'!DV72+'Daily data'!DX72</f>
        <v>0</v>
      </c>
      <c r="V231" s="21">
        <f>'Daily data'!DM72+'Daily data'!DO72+'Daily data'!DQ72+'Daily data'!DS72+'Daily data'!DU72+'Daily data'!DW72+'Daily data'!DY72</f>
        <v>0</v>
      </c>
      <c r="W231" s="18">
        <f>'Daily data'!DZ72+'Daily data'!EB72+'Daily data'!ED72+'Daily data'!EF72+'Daily data'!EH72+'Daily data'!EJ72+'Daily data'!EL72</f>
        <v>0</v>
      </c>
      <c r="X231" s="21">
        <f>'Daily data'!EA72+'Daily data'!EC72+'Daily data'!EE72+'Daily data'!EG72+'Daily data'!EI72+'Daily data'!EK72+'Daily data'!EM72</f>
        <v>0</v>
      </c>
      <c r="Y231" s="18">
        <f>'Daily data'!EN72+'Daily data'!EP72+'Daily data'!ER72+'Daily data'!ET72+'Daily data'!EV72+'Daily data'!EX72+'Daily data'!EZ72</f>
        <v>0</v>
      </c>
      <c r="Z231" s="21">
        <f>'Daily data'!EO72+'Daily data'!EQ72+'Daily data'!ES72+'Daily data'!EU72+'Daily data'!EW72+'Daily data'!EY72+'Daily data'!FA72</f>
        <v>0</v>
      </c>
      <c r="AA231" s="18">
        <f>'Daily data'!FB72+'Daily data'!FD72+'Daily data'!FF72+'Daily data'!FH72+'Daily data'!FJ72+'Daily data'!FL72+'Daily data'!FN72</f>
        <v>0</v>
      </c>
      <c r="AB231" s="21">
        <f>'Daily data'!FC72+'Daily data'!FE72+'Daily data'!FG72+'Daily data'!FI72+'Daily data'!FK72+'Daily data'!FM72+'Daily data'!FO72</f>
        <v>0</v>
      </c>
      <c r="AC231" s="18">
        <f>'Daily data'!FP72+'Daily data'!FR72+'Daily data'!FT72+'Daily data'!FV72+'Daily data'!FX72+'Daily data'!FZ72+'Daily data'!GB72</f>
        <v>0</v>
      </c>
      <c r="AD231" s="21">
        <f>'Daily data'!FQ72+'Daily data'!FS72+'Daily data'!FU72+'Daily data'!FW72+'Daily data'!FY72+'Daily data'!GA72+'Daily data'!GC72</f>
        <v>0</v>
      </c>
      <c r="AE231" s="18">
        <f>'Daily data'!GD72+'Daily data'!GF72+'Daily data'!GH72+'Daily data'!GJ72+'Daily data'!GL72+'Daily data'!GN72+'Daily data'!GP72</f>
        <v>0</v>
      </c>
      <c r="AF231" s="21">
        <f>'Daily data'!GE72+'Daily data'!GG72+'Daily data'!GI72+'Daily data'!GK72+'Daily data'!GM72+'Daily data'!GO72+'Daily data'!GQ72</f>
        <v>0</v>
      </c>
      <c r="AG231" s="18">
        <f t="shared" si="6"/>
        <v>0</v>
      </c>
      <c r="AH231" s="33">
        <f t="shared" si="7"/>
        <v>0</v>
      </c>
    </row>
    <row r="232" spans="1:34" x14ac:dyDescent="0.35">
      <c r="A232">
        <v>207</v>
      </c>
      <c r="B232" t="str">
        <f>IFERROR(VLOOKUP(A232,Lookup!$A$1:$B$34,2,FALSE),"")</f>
        <v>PORK</v>
      </c>
      <c r="C232" t="s">
        <v>73</v>
      </c>
      <c r="D232">
        <v>2</v>
      </c>
      <c r="E232" s="18">
        <f>'Daily data'!D74+'Daily data'!F74+'Daily data'!H74+'Daily data'!J74+'Daily data'!L74+'Daily data'!N74+'Daily data'!P74</f>
        <v>0</v>
      </c>
      <c r="F232" s="21">
        <f>'Daily data'!E74+'Daily data'!G74+'Daily data'!I74+'Daily data'!K74+'Daily data'!M74+'Daily data'!O74+'Daily data'!Q74</f>
        <v>0</v>
      </c>
      <c r="G232" s="18">
        <f>'Daily data'!R74+'Daily data'!T74+'Daily data'!V74+'Daily data'!X74+'Daily data'!Z74+'Daily data'!AB74+'Daily data'!AD74</f>
        <v>0</v>
      </c>
      <c r="H232" s="21">
        <f>'Daily data'!S74+'Daily data'!U74+'Daily data'!W74+'Daily data'!Y74+'Daily data'!AA74+'Daily data'!AC74+'Daily data'!AE74</f>
        <v>0</v>
      </c>
      <c r="I232" s="18">
        <f>'Daily data'!AF74+'Daily data'!AH74+'Daily data'!AJ74+'Daily data'!AL74+'Daily data'!AN74+'Daily data'!AP74+'Daily data'!AR74</f>
        <v>0</v>
      </c>
      <c r="J232" s="21">
        <f>'Daily data'!AG74+'Daily data'!AI74+'Daily data'!AK74+'Daily data'!AM74+'Daily data'!AO74+'Daily data'!AQ74+'Daily data'!AS74</f>
        <v>0</v>
      </c>
      <c r="K232" s="18">
        <f>'Daily data'!AT74+'Daily data'!AV74+'Daily data'!AX74+'Daily data'!AZ74+'Daily data'!BB74+'Daily data'!BD74+'Daily data'!BF74</f>
        <v>0</v>
      </c>
      <c r="L232" s="21">
        <f>'Daily data'!AU74+'Daily data'!AW74+'Daily data'!AY74+'Daily data'!BA74+'Daily data'!BC74+'Daily data'!BE74+'Daily data'!BG74</f>
        <v>0</v>
      </c>
      <c r="M232" s="18">
        <f>'Daily data'!BH74+'Daily data'!BJ74+'Daily data'!BL74+'Daily data'!BN74+'Daily data'!BP74+'Daily data'!BR74+'Daily data'!BT74</f>
        <v>0</v>
      </c>
      <c r="N232" s="21">
        <f>'Daily data'!BI74+'Daily data'!BK74+'Daily data'!BM74+'Daily data'!BO74+'Daily data'!BQ74+'Daily data'!BS74+'Daily data'!BU74</f>
        <v>0</v>
      </c>
      <c r="O232" s="18">
        <f>'Daily data'!BV74+'Daily data'!BX74+'Daily data'!BZ74+'Daily data'!CB74+'Daily data'!CD74+'Daily data'!CF74+'Daily data'!CH74</f>
        <v>0</v>
      </c>
      <c r="P232" s="21">
        <f>'Daily data'!BW74+'Daily data'!BY74+'Daily data'!CA74+'Daily data'!CC74+'Daily data'!CE74+'Daily data'!CG74+'Daily data'!CI74</f>
        <v>0</v>
      </c>
      <c r="Q232" s="18">
        <f>'Daily data'!CJ74+'Daily data'!CL74+'Daily data'!CN74+'Daily data'!CP74+'Daily data'!CR74+'Daily data'!CT74+'Daily data'!CV74</f>
        <v>0</v>
      </c>
      <c r="R232" s="21">
        <f>'Daily data'!CK74+'Daily data'!CM74+'Daily data'!CO74+'Daily data'!CQ74+'Daily data'!CS74+'Daily data'!CU74+'Daily data'!CW74</f>
        <v>0</v>
      </c>
      <c r="S232" s="18">
        <f>'Daily data'!CX74+'Daily data'!CZ74+'Daily data'!DB74+'Daily data'!DD74+'Daily data'!DF74+'Daily data'!DH74+'Daily data'!DJ74</f>
        <v>0</v>
      </c>
      <c r="T232" s="21">
        <f>'Daily data'!CY74+'Daily data'!DA74+'Daily data'!DC74+'Daily data'!DE74+'Daily data'!DG74+'Daily data'!DI74+'Daily data'!DK74</f>
        <v>0</v>
      </c>
      <c r="U232" s="18">
        <f>'Daily data'!DL74+'Daily data'!DN74+'Daily data'!DP74+'Daily data'!DR74+'Daily data'!DT74+'Daily data'!DV74+'Daily data'!DX74</f>
        <v>0</v>
      </c>
      <c r="V232" s="21">
        <f>'Daily data'!DM74+'Daily data'!DO74+'Daily data'!DQ74+'Daily data'!DS74+'Daily data'!DU74+'Daily data'!DW74+'Daily data'!DY74</f>
        <v>0</v>
      </c>
      <c r="W232" s="18">
        <f>'Daily data'!DZ74+'Daily data'!EB74+'Daily data'!ED74+'Daily data'!EF74+'Daily data'!EH74+'Daily data'!EJ74+'Daily data'!EL74</f>
        <v>0</v>
      </c>
      <c r="X232" s="21">
        <f>'Daily data'!EA74+'Daily data'!EC74+'Daily data'!EE74+'Daily data'!EG74+'Daily data'!EI74+'Daily data'!EK74+'Daily data'!EM74</f>
        <v>0</v>
      </c>
      <c r="Y232" s="18">
        <f>'Daily data'!EN74+'Daily data'!EP74+'Daily data'!ER74+'Daily data'!ET74+'Daily data'!EV74+'Daily data'!EX74+'Daily data'!EZ74</f>
        <v>0</v>
      </c>
      <c r="Z232" s="21">
        <f>'Daily data'!EO74+'Daily data'!EQ74+'Daily data'!ES74+'Daily data'!EU74+'Daily data'!EW74+'Daily data'!EY74+'Daily data'!FA74</f>
        <v>0</v>
      </c>
      <c r="AA232" s="18">
        <f>'Daily data'!FB74+'Daily data'!FD74+'Daily data'!FF74+'Daily data'!FH74+'Daily data'!FJ74+'Daily data'!FL74+'Daily data'!FN74</f>
        <v>0</v>
      </c>
      <c r="AB232" s="21">
        <f>'Daily data'!FC74+'Daily data'!FE74+'Daily data'!FG74+'Daily data'!FI74+'Daily data'!FK74+'Daily data'!FM74+'Daily data'!FO74</f>
        <v>0</v>
      </c>
      <c r="AC232" s="18">
        <f>'Daily data'!FP74+'Daily data'!FR74+'Daily data'!FT74+'Daily data'!FV74+'Daily data'!FX74+'Daily data'!FZ74+'Daily data'!GB74</f>
        <v>0</v>
      </c>
      <c r="AD232" s="21">
        <f>'Daily data'!FQ74+'Daily data'!FS74+'Daily data'!FU74+'Daily data'!FW74+'Daily data'!FY74+'Daily data'!GA74+'Daily data'!GC74</f>
        <v>0</v>
      </c>
      <c r="AE232" s="18">
        <f>'Daily data'!GD74+'Daily data'!GF74+'Daily data'!GH74+'Daily data'!GJ74+'Daily data'!GL74+'Daily data'!GN74+'Daily data'!GP74</f>
        <v>0</v>
      </c>
      <c r="AF232" s="21">
        <f>'Daily data'!GE74+'Daily data'!GG74+'Daily data'!GI74+'Daily data'!GK74+'Daily data'!GM74+'Daily data'!GO74+'Daily data'!GQ74</f>
        <v>0</v>
      </c>
      <c r="AG232" s="18">
        <f t="shared" si="6"/>
        <v>0</v>
      </c>
      <c r="AH232" s="33">
        <f t="shared" si="7"/>
        <v>0</v>
      </c>
    </row>
    <row r="233" spans="1:34" x14ac:dyDescent="0.35">
      <c r="A233">
        <v>207</v>
      </c>
      <c r="B233" t="str">
        <f>IFERROR(VLOOKUP(A233,Lookup!$A$1:$B$34,2,FALSE),"")</f>
        <v>PORK</v>
      </c>
      <c r="C233" t="s">
        <v>78</v>
      </c>
      <c r="D233">
        <v>2</v>
      </c>
      <c r="E233" s="18">
        <f>'Daily data'!D79+'Daily data'!F79+'Daily data'!H79+'Daily data'!J79+'Daily data'!L79+'Daily data'!N79+'Daily data'!P79</f>
        <v>0</v>
      </c>
      <c r="F233" s="21">
        <f>'Daily data'!E79+'Daily data'!G79+'Daily data'!I79+'Daily data'!K79+'Daily data'!M79+'Daily data'!O79+'Daily data'!Q79</f>
        <v>0</v>
      </c>
      <c r="G233" s="18">
        <f>'Daily data'!R79+'Daily data'!T79+'Daily data'!V79+'Daily data'!X79+'Daily data'!Z79+'Daily data'!AB79+'Daily data'!AD79</f>
        <v>0</v>
      </c>
      <c r="H233" s="21">
        <f>'Daily data'!S79+'Daily data'!U79+'Daily data'!W79+'Daily data'!Y79+'Daily data'!AA79+'Daily data'!AC79+'Daily data'!AE79</f>
        <v>0</v>
      </c>
      <c r="I233" s="18">
        <f>'Daily data'!AF79+'Daily data'!AH79+'Daily data'!AJ79+'Daily data'!AL79+'Daily data'!AN79+'Daily data'!AP79+'Daily data'!AR79</f>
        <v>0</v>
      </c>
      <c r="J233" s="21">
        <f>'Daily data'!AG79+'Daily data'!AI79+'Daily data'!AK79+'Daily data'!AM79+'Daily data'!AO79+'Daily data'!AQ79+'Daily data'!AS79</f>
        <v>0</v>
      </c>
      <c r="K233" s="18">
        <f>'Daily data'!AT79+'Daily data'!AV79+'Daily data'!AX79+'Daily data'!AZ79+'Daily data'!BB79+'Daily data'!BD79+'Daily data'!BF79</f>
        <v>0</v>
      </c>
      <c r="L233" s="21">
        <f>'Daily data'!AU79+'Daily data'!AW79+'Daily data'!AY79+'Daily data'!BA79+'Daily data'!BC79+'Daily data'!BE79+'Daily data'!BG79</f>
        <v>0</v>
      </c>
      <c r="M233" s="18">
        <f>'Daily data'!BH79+'Daily data'!BJ79+'Daily data'!BL79+'Daily data'!BN79+'Daily data'!BP79+'Daily data'!BR79+'Daily data'!BT79</f>
        <v>0</v>
      </c>
      <c r="N233" s="21">
        <f>'Daily data'!BI79+'Daily data'!BK79+'Daily data'!BM79+'Daily data'!BO79+'Daily data'!BQ79+'Daily data'!BS79+'Daily data'!BU79</f>
        <v>0</v>
      </c>
      <c r="O233" s="18">
        <f>'Daily data'!BV79+'Daily data'!BX79+'Daily data'!BZ79+'Daily data'!CB79+'Daily data'!CD79+'Daily data'!CF79+'Daily data'!CH79</f>
        <v>0</v>
      </c>
      <c r="P233" s="21">
        <f>'Daily data'!BW79+'Daily data'!BY79+'Daily data'!CA79+'Daily data'!CC79+'Daily data'!CE79+'Daily data'!CG79+'Daily data'!CI79</f>
        <v>0</v>
      </c>
      <c r="Q233" s="18">
        <f>'Daily data'!CJ79+'Daily data'!CL79+'Daily data'!CN79+'Daily data'!CP79+'Daily data'!CR79+'Daily data'!CT79+'Daily data'!CV79</f>
        <v>0</v>
      </c>
      <c r="R233" s="21">
        <f>'Daily data'!CK79+'Daily data'!CM79+'Daily data'!CO79+'Daily data'!CQ79+'Daily data'!CS79+'Daily data'!CU79+'Daily data'!CW79</f>
        <v>0</v>
      </c>
      <c r="S233" s="18">
        <f>'Daily data'!CX79+'Daily data'!CZ79+'Daily data'!DB79+'Daily data'!DD79+'Daily data'!DF79+'Daily data'!DH79+'Daily data'!DJ79</f>
        <v>0</v>
      </c>
      <c r="T233" s="21">
        <f>'Daily data'!CY79+'Daily data'!DA79+'Daily data'!DC79+'Daily data'!DE79+'Daily data'!DG79+'Daily data'!DI79+'Daily data'!DK79</f>
        <v>0</v>
      </c>
      <c r="U233" s="18">
        <f>'Daily data'!DL79+'Daily data'!DN79+'Daily data'!DP79+'Daily data'!DR79+'Daily data'!DT79+'Daily data'!DV79+'Daily data'!DX79</f>
        <v>0</v>
      </c>
      <c r="V233" s="21">
        <f>'Daily data'!DM79+'Daily data'!DO79+'Daily data'!DQ79+'Daily data'!DS79+'Daily data'!DU79+'Daily data'!DW79+'Daily data'!DY79</f>
        <v>0</v>
      </c>
      <c r="W233" s="18">
        <f>'Daily data'!DZ79+'Daily data'!EB79+'Daily data'!ED79+'Daily data'!EF79+'Daily data'!EH79+'Daily data'!EJ79+'Daily data'!EL79</f>
        <v>0</v>
      </c>
      <c r="X233" s="21">
        <f>'Daily data'!EA79+'Daily data'!EC79+'Daily data'!EE79+'Daily data'!EG79+'Daily data'!EI79+'Daily data'!EK79+'Daily data'!EM79</f>
        <v>0</v>
      </c>
      <c r="Y233" s="18">
        <f>'Daily data'!EN79+'Daily data'!EP79+'Daily data'!ER79+'Daily data'!ET79+'Daily data'!EV79+'Daily data'!EX79+'Daily data'!EZ79</f>
        <v>0</v>
      </c>
      <c r="Z233" s="21">
        <f>'Daily data'!EO79+'Daily data'!EQ79+'Daily data'!ES79+'Daily data'!EU79+'Daily data'!EW79+'Daily data'!EY79+'Daily data'!FA79</f>
        <v>0</v>
      </c>
      <c r="AA233" s="18">
        <f>'Daily data'!FB79+'Daily data'!FD79+'Daily data'!FF79+'Daily data'!FH79+'Daily data'!FJ79+'Daily data'!FL79+'Daily data'!FN79</f>
        <v>0</v>
      </c>
      <c r="AB233" s="21">
        <f>'Daily data'!FC79+'Daily data'!FE79+'Daily data'!FG79+'Daily data'!FI79+'Daily data'!FK79+'Daily data'!FM79+'Daily data'!FO79</f>
        <v>0</v>
      </c>
      <c r="AC233" s="18">
        <f>'Daily data'!FP79+'Daily data'!FR79+'Daily data'!FT79+'Daily data'!FV79+'Daily data'!FX79+'Daily data'!FZ79+'Daily data'!GB79</f>
        <v>0</v>
      </c>
      <c r="AD233" s="21">
        <f>'Daily data'!FQ79+'Daily data'!FS79+'Daily data'!FU79+'Daily data'!FW79+'Daily data'!FY79+'Daily data'!GA79+'Daily data'!GC79</f>
        <v>0</v>
      </c>
      <c r="AE233" s="18">
        <f>'Daily data'!GD79+'Daily data'!GF79+'Daily data'!GH79+'Daily data'!GJ79+'Daily data'!GL79+'Daily data'!GN79+'Daily data'!GP79</f>
        <v>0</v>
      </c>
      <c r="AF233" s="21">
        <f>'Daily data'!GE79+'Daily data'!GG79+'Daily data'!GI79+'Daily data'!GK79+'Daily data'!GM79+'Daily data'!GO79+'Daily data'!GQ79</f>
        <v>0</v>
      </c>
      <c r="AG233" s="18">
        <f t="shared" si="6"/>
        <v>0</v>
      </c>
      <c r="AH233" s="33">
        <f t="shared" si="7"/>
        <v>0</v>
      </c>
    </row>
    <row r="234" spans="1:34" x14ac:dyDescent="0.35">
      <c r="A234">
        <v>207</v>
      </c>
      <c r="B234" t="str">
        <f>IFERROR(VLOOKUP(A234,Lookup!$A$1:$B$34,2,FALSE),"")</f>
        <v>PORK</v>
      </c>
      <c r="C234" t="s">
        <v>79</v>
      </c>
      <c r="D234">
        <v>2</v>
      </c>
      <c r="E234" s="18">
        <f>'Daily data'!D80+'Daily data'!F80+'Daily data'!H80+'Daily data'!J80+'Daily data'!L80+'Daily data'!N80+'Daily data'!P80</f>
        <v>0</v>
      </c>
      <c r="F234" s="21">
        <f>'Daily data'!E80+'Daily data'!G80+'Daily data'!I80+'Daily data'!K80+'Daily data'!M80+'Daily data'!O80+'Daily data'!Q80</f>
        <v>0</v>
      </c>
      <c r="G234" s="18">
        <f>'Daily data'!R80+'Daily data'!T80+'Daily data'!V80+'Daily data'!X80+'Daily data'!Z80+'Daily data'!AB80+'Daily data'!AD80</f>
        <v>0</v>
      </c>
      <c r="H234" s="21">
        <f>'Daily data'!S80+'Daily data'!U80+'Daily data'!W80+'Daily data'!Y80+'Daily data'!AA80+'Daily data'!AC80+'Daily data'!AE80</f>
        <v>0</v>
      </c>
      <c r="I234" s="18">
        <f>'Daily data'!AF80+'Daily data'!AH80+'Daily data'!AJ80+'Daily data'!AL80+'Daily data'!AN80+'Daily data'!AP80+'Daily data'!AR80</f>
        <v>0</v>
      </c>
      <c r="J234" s="21">
        <f>'Daily data'!AG80+'Daily data'!AI80+'Daily data'!AK80+'Daily data'!AM80+'Daily data'!AO80+'Daily data'!AQ80+'Daily data'!AS80</f>
        <v>0</v>
      </c>
      <c r="K234" s="18">
        <f>'Daily data'!AT80+'Daily data'!AV80+'Daily data'!AX80+'Daily data'!AZ80+'Daily data'!BB80+'Daily data'!BD80+'Daily data'!BF80</f>
        <v>0</v>
      </c>
      <c r="L234" s="21">
        <f>'Daily data'!AU80+'Daily data'!AW80+'Daily data'!AY80+'Daily data'!BA80+'Daily data'!BC80+'Daily data'!BE80+'Daily data'!BG80</f>
        <v>0</v>
      </c>
      <c r="M234" s="18">
        <f>'Daily data'!BH80+'Daily data'!BJ80+'Daily data'!BL80+'Daily data'!BN80+'Daily data'!BP80+'Daily data'!BR80+'Daily data'!BT80</f>
        <v>0</v>
      </c>
      <c r="N234" s="21">
        <f>'Daily data'!BI80+'Daily data'!BK80+'Daily data'!BM80+'Daily data'!BO80+'Daily data'!BQ80+'Daily data'!BS80+'Daily data'!BU80</f>
        <v>0</v>
      </c>
      <c r="O234" s="18">
        <f>'Daily data'!BV80+'Daily data'!BX80+'Daily data'!BZ80+'Daily data'!CB80+'Daily data'!CD80+'Daily data'!CF80+'Daily data'!CH80</f>
        <v>0</v>
      </c>
      <c r="P234" s="21">
        <f>'Daily data'!BW80+'Daily data'!BY80+'Daily data'!CA80+'Daily data'!CC80+'Daily data'!CE80+'Daily data'!CG80+'Daily data'!CI80</f>
        <v>0</v>
      </c>
      <c r="Q234" s="18">
        <f>'Daily data'!CJ80+'Daily data'!CL80+'Daily data'!CN80+'Daily data'!CP80+'Daily data'!CR80+'Daily data'!CT80+'Daily data'!CV80</f>
        <v>0</v>
      </c>
      <c r="R234" s="21">
        <f>'Daily data'!CK80+'Daily data'!CM80+'Daily data'!CO80+'Daily data'!CQ80+'Daily data'!CS80+'Daily data'!CU80+'Daily data'!CW80</f>
        <v>0</v>
      </c>
      <c r="S234" s="18">
        <f>'Daily data'!CX80+'Daily data'!CZ80+'Daily data'!DB80+'Daily data'!DD80+'Daily data'!DF80+'Daily data'!DH80+'Daily data'!DJ80</f>
        <v>0</v>
      </c>
      <c r="T234" s="21">
        <f>'Daily data'!CY80+'Daily data'!DA80+'Daily data'!DC80+'Daily data'!DE80+'Daily data'!DG80+'Daily data'!DI80+'Daily data'!DK80</f>
        <v>0</v>
      </c>
      <c r="U234" s="18">
        <f>'Daily data'!DL80+'Daily data'!DN80+'Daily data'!DP80+'Daily data'!DR80+'Daily data'!DT80+'Daily data'!DV80+'Daily data'!DX80</f>
        <v>0</v>
      </c>
      <c r="V234" s="21">
        <f>'Daily data'!DM80+'Daily data'!DO80+'Daily data'!DQ80+'Daily data'!DS80+'Daily data'!DU80+'Daily data'!DW80+'Daily data'!DY80</f>
        <v>0</v>
      </c>
      <c r="W234" s="18">
        <f>'Daily data'!DZ80+'Daily data'!EB80+'Daily data'!ED80+'Daily data'!EF80+'Daily data'!EH80+'Daily data'!EJ80+'Daily data'!EL80</f>
        <v>0</v>
      </c>
      <c r="X234" s="21">
        <f>'Daily data'!EA80+'Daily data'!EC80+'Daily data'!EE80+'Daily data'!EG80+'Daily data'!EI80+'Daily data'!EK80+'Daily data'!EM80</f>
        <v>0</v>
      </c>
      <c r="Y234" s="18">
        <f>'Daily data'!EN80+'Daily data'!EP80+'Daily data'!ER80+'Daily data'!ET80+'Daily data'!EV80+'Daily data'!EX80+'Daily data'!EZ80</f>
        <v>0</v>
      </c>
      <c r="Z234" s="21">
        <f>'Daily data'!EO80+'Daily data'!EQ80+'Daily data'!ES80+'Daily data'!EU80+'Daily data'!EW80+'Daily data'!EY80+'Daily data'!FA80</f>
        <v>0</v>
      </c>
      <c r="AA234" s="18">
        <f>'Daily data'!FB80+'Daily data'!FD80+'Daily data'!FF80+'Daily data'!FH80+'Daily data'!FJ80+'Daily data'!FL80+'Daily data'!FN80</f>
        <v>0</v>
      </c>
      <c r="AB234" s="21">
        <f>'Daily data'!FC80+'Daily data'!FE80+'Daily data'!FG80+'Daily data'!FI80+'Daily data'!FK80+'Daily data'!FM80+'Daily data'!FO80</f>
        <v>0</v>
      </c>
      <c r="AC234" s="18">
        <f>'Daily data'!FP80+'Daily data'!FR80+'Daily data'!FT80+'Daily data'!FV80+'Daily data'!FX80+'Daily data'!FZ80+'Daily data'!GB80</f>
        <v>0</v>
      </c>
      <c r="AD234" s="21">
        <f>'Daily data'!FQ80+'Daily data'!FS80+'Daily data'!FU80+'Daily data'!FW80+'Daily data'!FY80+'Daily data'!GA80+'Daily data'!GC80</f>
        <v>0</v>
      </c>
      <c r="AE234" s="18">
        <f>'Daily data'!GD80+'Daily data'!GF80+'Daily data'!GH80+'Daily data'!GJ80+'Daily data'!GL80+'Daily data'!GN80+'Daily data'!GP80</f>
        <v>0</v>
      </c>
      <c r="AF234" s="21">
        <f>'Daily data'!GE80+'Daily data'!GG80+'Daily data'!GI80+'Daily data'!GK80+'Daily data'!GM80+'Daily data'!GO80+'Daily data'!GQ80</f>
        <v>0</v>
      </c>
      <c r="AG234" s="18">
        <f t="shared" si="6"/>
        <v>0</v>
      </c>
      <c r="AH234" s="33">
        <f t="shared" si="7"/>
        <v>0</v>
      </c>
    </row>
    <row r="235" spans="1:34" x14ac:dyDescent="0.35">
      <c r="A235">
        <v>207</v>
      </c>
      <c r="B235" t="str">
        <f>IFERROR(VLOOKUP(A235,Lookup!$A$1:$B$34,2,FALSE),"")</f>
        <v>PORK</v>
      </c>
      <c r="C235" t="s">
        <v>80</v>
      </c>
      <c r="D235">
        <v>2</v>
      </c>
      <c r="E235" s="18">
        <f>'Daily data'!D81+'Daily data'!F81+'Daily data'!H81+'Daily data'!J81+'Daily data'!L81+'Daily data'!N81+'Daily data'!P81</f>
        <v>0</v>
      </c>
      <c r="F235" s="21">
        <f>'Daily data'!E81+'Daily data'!G81+'Daily data'!I81+'Daily data'!K81+'Daily data'!M81+'Daily data'!O81+'Daily data'!Q81</f>
        <v>0</v>
      </c>
      <c r="G235" s="18">
        <f>'Daily data'!R81+'Daily data'!T81+'Daily data'!V81+'Daily data'!X81+'Daily data'!Z81+'Daily data'!AB81+'Daily data'!AD81</f>
        <v>0</v>
      </c>
      <c r="H235" s="21">
        <f>'Daily data'!S81+'Daily data'!U81+'Daily data'!W81+'Daily data'!Y81+'Daily data'!AA81+'Daily data'!AC81+'Daily data'!AE81</f>
        <v>0</v>
      </c>
      <c r="I235" s="18">
        <f>'Daily data'!AF81+'Daily data'!AH81+'Daily data'!AJ81+'Daily data'!AL81+'Daily data'!AN81+'Daily data'!AP81+'Daily data'!AR81</f>
        <v>0</v>
      </c>
      <c r="J235" s="21">
        <f>'Daily data'!AG81+'Daily data'!AI81+'Daily data'!AK81+'Daily data'!AM81+'Daily data'!AO81+'Daily data'!AQ81+'Daily data'!AS81</f>
        <v>0</v>
      </c>
      <c r="K235" s="18">
        <f>'Daily data'!AT81+'Daily data'!AV81+'Daily data'!AX81+'Daily data'!AZ81+'Daily data'!BB81+'Daily data'!BD81+'Daily data'!BF81</f>
        <v>0</v>
      </c>
      <c r="L235" s="21">
        <f>'Daily data'!AU81+'Daily data'!AW81+'Daily data'!AY81+'Daily data'!BA81+'Daily data'!BC81+'Daily data'!BE81+'Daily data'!BG81</f>
        <v>0</v>
      </c>
      <c r="M235" s="18">
        <f>'Daily data'!BH81+'Daily data'!BJ81+'Daily data'!BL81+'Daily data'!BN81+'Daily data'!BP81+'Daily data'!BR81+'Daily data'!BT81</f>
        <v>0</v>
      </c>
      <c r="N235" s="21">
        <f>'Daily data'!BI81+'Daily data'!BK81+'Daily data'!BM81+'Daily data'!BO81+'Daily data'!BQ81+'Daily data'!BS81+'Daily data'!BU81</f>
        <v>0</v>
      </c>
      <c r="O235" s="18">
        <f>'Daily data'!BV81+'Daily data'!BX81+'Daily data'!BZ81+'Daily data'!CB81+'Daily data'!CD81+'Daily data'!CF81+'Daily data'!CH81</f>
        <v>0</v>
      </c>
      <c r="P235" s="21">
        <f>'Daily data'!BW81+'Daily data'!BY81+'Daily data'!CA81+'Daily data'!CC81+'Daily data'!CE81+'Daily data'!CG81+'Daily data'!CI81</f>
        <v>0</v>
      </c>
      <c r="Q235" s="18">
        <f>'Daily data'!CJ81+'Daily data'!CL81+'Daily data'!CN81+'Daily data'!CP81+'Daily data'!CR81+'Daily data'!CT81+'Daily data'!CV81</f>
        <v>0</v>
      </c>
      <c r="R235" s="21">
        <f>'Daily data'!CK81+'Daily data'!CM81+'Daily data'!CO81+'Daily data'!CQ81+'Daily data'!CS81+'Daily data'!CU81+'Daily data'!CW81</f>
        <v>0</v>
      </c>
      <c r="S235" s="18">
        <f>'Daily data'!CX81+'Daily data'!CZ81+'Daily data'!DB81+'Daily data'!DD81+'Daily data'!DF81+'Daily data'!DH81+'Daily data'!DJ81</f>
        <v>0</v>
      </c>
      <c r="T235" s="21">
        <f>'Daily data'!CY81+'Daily data'!DA81+'Daily data'!DC81+'Daily data'!DE81+'Daily data'!DG81+'Daily data'!DI81+'Daily data'!DK81</f>
        <v>0</v>
      </c>
      <c r="U235" s="18">
        <f>'Daily data'!DL81+'Daily data'!DN81+'Daily data'!DP81+'Daily data'!DR81+'Daily data'!DT81+'Daily data'!DV81+'Daily data'!DX81</f>
        <v>0</v>
      </c>
      <c r="V235" s="21">
        <f>'Daily data'!DM81+'Daily data'!DO81+'Daily data'!DQ81+'Daily data'!DS81+'Daily data'!DU81+'Daily data'!DW81+'Daily data'!DY81</f>
        <v>0</v>
      </c>
      <c r="W235" s="18">
        <f>'Daily data'!DZ81+'Daily data'!EB81+'Daily data'!ED81+'Daily data'!EF81+'Daily data'!EH81+'Daily data'!EJ81+'Daily data'!EL81</f>
        <v>0</v>
      </c>
      <c r="X235" s="21">
        <f>'Daily data'!EA81+'Daily data'!EC81+'Daily data'!EE81+'Daily data'!EG81+'Daily data'!EI81+'Daily data'!EK81+'Daily data'!EM81</f>
        <v>0</v>
      </c>
      <c r="Y235" s="18">
        <f>'Daily data'!EN81+'Daily data'!EP81+'Daily data'!ER81+'Daily data'!ET81+'Daily data'!EV81+'Daily data'!EX81+'Daily data'!EZ81</f>
        <v>0</v>
      </c>
      <c r="Z235" s="21">
        <f>'Daily data'!EO81+'Daily data'!EQ81+'Daily data'!ES81+'Daily data'!EU81+'Daily data'!EW81+'Daily data'!EY81+'Daily data'!FA81</f>
        <v>0</v>
      </c>
      <c r="AA235" s="18">
        <f>'Daily data'!FB81+'Daily data'!FD81+'Daily data'!FF81+'Daily data'!FH81+'Daily data'!FJ81+'Daily data'!FL81+'Daily data'!FN81</f>
        <v>0</v>
      </c>
      <c r="AB235" s="21">
        <f>'Daily data'!FC81+'Daily data'!FE81+'Daily data'!FG81+'Daily data'!FI81+'Daily data'!FK81+'Daily data'!FM81+'Daily data'!FO81</f>
        <v>0</v>
      </c>
      <c r="AC235" s="18">
        <f>'Daily data'!FP81+'Daily data'!FR81+'Daily data'!FT81+'Daily data'!FV81+'Daily data'!FX81+'Daily data'!FZ81+'Daily data'!GB81</f>
        <v>0</v>
      </c>
      <c r="AD235" s="21">
        <f>'Daily data'!FQ81+'Daily data'!FS81+'Daily data'!FU81+'Daily data'!FW81+'Daily data'!FY81+'Daily data'!GA81+'Daily data'!GC81</f>
        <v>0</v>
      </c>
      <c r="AE235" s="18">
        <f>'Daily data'!GD81+'Daily data'!GF81+'Daily data'!GH81+'Daily data'!GJ81+'Daily data'!GL81+'Daily data'!GN81+'Daily data'!GP81</f>
        <v>0</v>
      </c>
      <c r="AF235" s="21">
        <f>'Daily data'!GE81+'Daily data'!GG81+'Daily data'!GI81+'Daily data'!GK81+'Daily data'!GM81+'Daily data'!GO81+'Daily data'!GQ81</f>
        <v>0</v>
      </c>
      <c r="AG235" s="18">
        <f t="shared" si="6"/>
        <v>0</v>
      </c>
      <c r="AH235" s="33">
        <f t="shared" si="7"/>
        <v>0</v>
      </c>
    </row>
    <row r="236" spans="1:34" x14ac:dyDescent="0.35">
      <c r="A236">
        <v>207</v>
      </c>
      <c r="B236" t="str">
        <f>IFERROR(VLOOKUP(A236,Lookup!$A$1:$B$34,2,FALSE),"")</f>
        <v>PORK</v>
      </c>
      <c r="C236" t="s">
        <v>84</v>
      </c>
      <c r="D236">
        <v>2</v>
      </c>
      <c r="E236" s="18">
        <f>'Daily data'!D85+'Daily data'!F85+'Daily data'!H85+'Daily data'!J85+'Daily data'!L85+'Daily data'!N85+'Daily data'!P85</f>
        <v>0</v>
      </c>
      <c r="F236" s="21">
        <f>'Daily data'!E85+'Daily data'!G85+'Daily data'!I85+'Daily data'!K85+'Daily data'!M85+'Daily data'!O85+'Daily data'!Q85</f>
        <v>0</v>
      </c>
      <c r="G236" s="18">
        <f>'Daily data'!R85+'Daily data'!T85+'Daily data'!V85+'Daily data'!X85+'Daily data'!Z85+'Daily data'!AB85+'Daily data'!AD85</f>
        <v>0</v>
      </c>
      <c r="H236" s="21">
        <f>'Daily data'!S85+'Daily data'!U85+'Daily data'!W85+'Daily data'!Y85+'Daily data'!AA85+'Daily data'!AC85+'Daily data'!AE85</f>
        <v>0</v>
      </c>
      <c r="I236" s="18">
        <f>'Daily data'!AF85+'Daily data'!AH85+'Daily data'!AJ85+'Daily data'!AL85+'Daily data'!AN85+'Daily data'!AP85+'Daily data'!AR85</f>
        <v>0</v>
      </c>
      <c r="J236" s="21">
        <f>'Daily data'!AG85+'Daily data'!AI85+'Daily data'!AK85+'Daily data'!AM85+'Daily data'!AO85+'Daily data'!AQ85+'Daily data'!AS85</f>
        <v>0</v>
      </c>
      <c r="K236" s="18">
        <f>'Daily data'!AT85+'Daily data'!AV85+'Daily data'!AX85+'Daily data'!AZ85+'Daily data'!BB85+'Daily data'!BD85+'Daily data'!BF85</f>
        <v>0</v>
      </c>
      <c r="L236" s="21">
        <f>'Daily data'!AU85+'Daily data'!AW85+'Daily data'!AY85+'Daily data'!BA85+'Daily data'!BC85+'Daily data'!BE85+'Daily data'!BG85</f>
        <v>0</v>
      </c>
      <c r="M236" s="18">
        <f>'Daily data'!BH85+'Daily data'!BJ85+'Daily data'!BL85+'Daily data'!BN85+'Daily data'!BP85+'Daily data'!BR85+'Daily data'!BT85</f>
        <v>0</v>
      </c>
      <c r="N236" s="21">
        <f>'Daily data'!BI85+'Daily data'!BK85+'Daily data'!BM85+'Daily data'!BO85+'Daily data'!BQ85+'Daily data'!BS85+'Daily data'!BU85</f>
        <v>0</v>
      </c>
      <c r="O236" s="18">
        <f>'Daily data'!BV85+'Daily data'!BX85+'Daily data'!BZ85+'Daily data'!CB85+'Daily data'!CD85+'Daily data'!CF85+'Daily data'!CH85</f>
        <v>0</v>
      </c>
      <c r="P236" s="21">
        <f>'Daily data'!BW85+'Daily data'!BY85+'Daily data'!CA85+'Daily data'!CC85+'Daily data'!CE85+'Daily data'!CG85+'Daily data'!CI85</f>
        <v>0</v>
      </c>
      <c r="Q236" s="18">
        <f>'Daily data'!CJ85+'Daily data'!CL85+'Daily data'!CN85+'Daily data'!CP85+'Daily data'!CR85+'Daily data'!CT85+'Daily data'!CV85</f>
        <v>0</v>
      </c>
      <c r="R236" s="21">
        <f>'Daily data'!CK85+'Daily data'!CM85+'Daily data'!CO85+'Daily data'!CQ85+'Daily data'!CS85+'Daily data'!CU85+'Daily data'!CW85</f>
        <v>0</v>
      </c>
      <c r="S236" s="18">
        <f>'Daily data'!CX85+'Daily data'!CZ85+'Daily data'!DB85+'Daily data'!DD85+'Daily data'!DF85+'Daily data'!DH85+'Daily data'!DJ85</f>
        <v>0</v>
      </c>
      <c r="T236" s="21">
        <f>'Daily data'!CY85+'Daily data'!DA85+'Daily data'!DC85+'Daily data'!DE85+'Daily data'!DG85+'Daily data'!DI85+'Daily data'!DK85</f>
        <v>0</v>
      </c>
      <c r="U236" s="18">
        <f>'Daily data'!DL85+'Daily data'!DN85+'Daily data'!DP85+'Daily data'!DR85+'Daily data'!DT85+'Daily data'!DV85+'Daily data'!DX85</f>
        <v>0</v>
      </c>
      <c r="V236" s="21">
        <f>'Daily data'!DM85+'Daily data'!DO85+'Daily data'!DQ85+'Daily data'!DS85+'Daily data'!DU85+'Daily data'!DW85+'Daily data'!DY85</f>
        <v>0</v>
      </c>
      <c r="W236" s="18">
        <f>'Daily data'!DZ85+'Daily data'!EB85+'Daily data'!ED85+'Daily data'!EF85+'Daily data'!EH85+'Daily data'!EJ85+'Daily data'!EL85</f>
        <v>0</v>
      </c>
      <c r="X236" s="21">
        <f>'Daily data'!EA85+'Daily data'!EC85+'Daily data'!EE85+'Daily data'!EG85+'Daily data'!EI85+'Daily data'!EK85+'Daily data'!EM85</f>
        <v>0</v>
      </c>
      <c r="Y236" s="18">
        <f>'Daily data'!EN85+'Daily data'!EP85+'Daily data'!ER85+'Daily data'!ET85+'Daily data'!EV85+'Daily data'!EX85+'Daily data'!EZ85</f>
        <v>0</v>
      </c>
      <c r="Z236" s="21">
        <f>'Daily data'!EO85+'Daily data'!EQ85+'Daily data'!ES85+'Daily data'!EU85+'Daily data'!EW85+'Daily data'!EY85+'Daily data'!FA85</f>
        <v>0</v>
      </c>
      <c r="AA236" s="18">
        <f>'Daily data'!FB85+'Daily data'!FD85+'Daily data'!FF85+'Daily data'!FH85+'Daily data'!FJ85+'Daily data'!FL85+'Daily data'!FN85</f>
        <v>0</v>
      </c>
      <c r="AB236" s="21">
        <f>'Daily data'!FC85+'Daily data'!FE85+'Daily data'!FG85+'Daily data'!FI85+'Daily data'!FK85+'Daily data'!FM85+'Daily data'!FO85</f>
        <v>0</v>
      </c>
      <c r="AC236" s="18">
        <f>'Daily data'!FP85+'Daily data'!FR85+'Daily data'!FT85+'Daily data'!FV85+'Daily data'!FX85+'Daily data'!FZ85+'Daily data'!GB85</f>
        <v>0</v>
      </c>
      <c r="AD236" s="21">
        <f>'Daily data'!FQ85+'Daily data'!FS85+'Daily data'!FU85+'Daily data'!FW85+'Daily data'!FY85+'Daily data'!GA85+'Daily data'!GC85</f>
        <v>0</v>
      </c>
      <c r="AE236" s="18">
        <f>'Daily data'!GD85+'Daily data'!GF85+'Daily data'!GH85+'Daily data'!GJ85+'Daily data'!GL85+'Daily data'!GN85+'Daily data'!GP85</f>
        <v>0</v>
      </c>
      <c r="AF236" s="21">
        <f>'Daily data'!GE85+'Daily data'!GG85+'Daily data'!GI85+'Daily data'!GK85+'Daily data'!GM85+'Daily data'!GO85+'Daily data'!GQ85</f>
        <v>0</v>
      </c>
      <c r="AG236" s="18">
        <f t="shared" si="6"/>
        <v>0</v>
      </c>
      <c r="AH236" s="33">
        <f t="shared" si="7"/>
        <v>0</v>
      </c>
    </row>
    <row r="237" spans="1:34" x14ac:dyDescent="0.35">
      <c r="A237">
        <v>207</v>
      </c>
      <c r="B237" t="str">
        <f>IFERROR(VLOOKUP(A237,Lookup!$A$1:$B$34,2,FALSE),"")</f>
        <v>PORK</v>
      </c>
      <c r="C237" t="s">
        <v>103</v>
      </c>
      <c r="D237">
        <v>2</v>
      </c>
      <c r="E237" s="18">
        <f>'Daily data'!D105+'Daily data'!F105+'Daily data'!H105+'Daily data'!J105+'Daily data'!L105+'Daily data'!N105+'Daily data'!P105</f>
        <v>0</v>
      </c>
      <c r="F237" s="21">
        <f>'Daily data'!E105+'Daily data'!G105+'Daily data'!I105+'Daily data'!K105+'Daily data'!M105+'Daily data'!O105+'Daily data'!Q105</f>
        <v>0</v>
      </c>
      <c r="G237" s="18">
        <f>'Daily data'!R105+'Daily data'!T105+'Daily data'!V105+'Daily data'!X105+'Daily data'!Z105+'Daily data'!AB105+'Daily data'!AD105</f>
        <v>0</v>
      </c>
      <c r="H237" s="21">
        <f>'Daily data'!S105+'Daily data'!U105+'Daily data'!W105+'Daily data'!Y105+'Daily data'!AA105+'Daily data'!AC105+'Daily data'!AE105</f>
        <v>0</v>
      </c>
      <c r="I237" s="18">
        <f>'Daily data'!AF105+'Daily data'!AH105+'Daily data'!AJ105+'Daily data'!AL105+'Daily data'!AN105+'Daily data'!AP105+'Daily data'!AR105</f>
        <v>0</v>
      </c>
      <c r="J237" s="21">
        <f>'Daily data'!AG105+'Daily data'!AI105+'Daily data'!AK105+'Daily data'!AM105+'Daily data'!AO105+'Daily data'!AQ105+'Daily data'!AS105</f>
        <v>0</v>
      </c>
      <c r="K237" s="18">
        <f>'Daily data'!AT105+'Daily data'!AV105+'Daily data'!AX105+'Daily data'!AZ105+'Daily data'!BB105+'Daily data'!BD105+'Daily data'!BF105</f>
        <v>0</v>
      </c>
      <c r="L237" s="21">
        <f>'Daily data'!AU105+'Daily data'!AW105+'Daily data'!AY105+'Daily data'!BA105+'Daily data'!BC105+'Daily data'!BE105+'Daily data'!BG105</f>
        <v>0</v>
      </c>
      <c r="M237" s="18">
        <f>'Daily data'!BH105+'Daily data'!BJ105+'Daily data'!BL105+'Daily data'!BN105+'Daily data'!BP105+'Daily data'!BR105+'Daily data'!BT105</f>
        <v>0</v>
      </c>
      <c r="N237" s="21">
        <f>'Daily data'!BI105+'Daily data'!BK105+'Daily data'!BM105+'Daily data'!BO105+'Daily data'!BQ105+'Daily data'!BS105+'Daily data'!BU105</f>
        <v>0</v>
      </c>
      <c r="O237" s="18">
        <f>'Daily data'!BV105+'Daily data'!BX105+'Daily data'!BZ105+'Daily data'!CB105+'Daily data'!CD105+'Daily data'!CF105+'Daily data'!CH105</f>
        <v>0</v>
      </c>
      <c r="P237" s="21">
        <f>'Daily data'!BW105+'Daily data'!BY105+'Daily data'!CA105+'Daily data'!CC105+'Daily data'!CE105+'Daily data'!CG105+'Daily data'!CI105</f>
        <v>0</v>
      </c>
      <c r="Q237" s="18">
        <f>'Daily data'!CJ105+'Daily data'!CL105+'Daily data'!CN105+'Daily data'!CP105+'Daily data'!CR105+'Daily data'!CT105+'Daily data'!CV105</f>
        <v>0</v>
      </c>
      <c r="R237" s="21">
        <f>'Daily data'!CK105+'Daily data'!CM105+'Daily data'!CO105+'Daily data'!CQ105+'Daily data'!CS105+'Daily data'!CU105+'Daily data'!CW105</f>
        <v>0</v>
      </c>
      <c r="S237" s="18">
        <f>'Daily data'!CX105+'Daily data'!CZ105+'Daily data'!DB105+'Daily data'!DD105+'Daily data'!DF105+'Daily data'!DH105+'Daily data'!DJ105</f>
        <v>0</v>
      </c>
      <c r="T237" s="21">
        <f>'Daily data'!CY105+'Daily data'!DA105+'Daily data'!DC105+'Daily data'!DE105+'Daily data'!DG105+'Daily data'!DI105+'Daily data'!DK105</f>
        <v>0</v>
      </c>
      <c r="U237" s="18">
        <f>'Daily data'!DL105+'Daily data'!DN105+'Daily data'!DP105+'Daily data'!DR105+'Daily data'!DT105+'Daily data'!DV105+'Daily data'!DX105</f>
        <v>0</v>
      </c>
      <c r="V237" s="21">
        <f>'Daily data'!DM105+'Daily data'!DO105+'Daily data'!DQ105+'Daily data'!DS105+'Daily data'!DU105+'Daily data'!DW105+'Daily data'!DY105</f>
        <v>0</v>
      </c>
      <c r="W237" s="18">
        <f>'Daily data'!DZ105+'Daily data'!EB105+'Daily data'!ED105+'Daily data'!EF105+'Daily data'!EH105+'Daily data'!EJ105+'Daily data'!EL105</f>
        <v>0</v>
      </c>
      <c r="X237" s="21">
        <f>'Daily data'!EA105+'Daily data'!EC105+'Daily data'!EE105+'Daily data'!EG105+'Daily data'!EI105+'Daily data'!EK105+'Daily data'!EM105</f>
        <v>0</v>
      </c>
      <c r="Y237" s="18">
        <f>'Daily data'!EN105+'Daily data'!EP105+'Daily data'!ER105+'Daily data'!ET105+'Daily data'!EV105+'Daily data'!EX105+'Daily data'!EZ105</f>
        <v>0</v>
      </c>
      <c r="Z237" s="21">
        <f>'Daily data'!EO105+'Daily data'!EQ105+'Daily data'!ES105+'Daily data'!EU105+'Daily data'!EW105+'Daily data'!EY105+'Daily data'!FA105</f>
        <v>0</v>
      </c>
      <c r="AA237" s="18">
        <f>'Daily data'!FB105+'Daily data'!FD105+'Daily data'!FF105+'Daily data'!FH105+'Daily data'!FJ105+'Daily data'!FL105+'Daily data'!FN105</f>
        <v>0</v>
      </c>
      <c r="AB237" s="21">
        <f>'Daily data'!FC105+'Daily data'!FE105+'Daily data'!FG105+'Daily data'!FI105+'Daily data'!FK105+'Daily data'!FM105+'Daily data'!FO105</f>
        <v>0</v>
      </c>
      <c r="AC237" s="18">
        <f>'Daily data'!FP105+'Daily data'!FR105+'Daily data'!FT105+'Daily data'!FV105+'Daily data'!FX105+'Daily data'!FZ105+'Daily data'!GB105</f>
        <v>0</v>
      </c>
      <c r="AD237" s="21">
        <f>'Daily data'!FQ105+'Daily data'!FS105+'Daily data'!FU105+'Daily data'!FW105+'Daily data'!FY105+'Daily data'!GA105+'Daily data'!GC105</f>
        <v>0</v>
      </c>
      <c r="AE237" s="18">
        <f>'Daily data'!GD105+'Daily data'!GF105+'Daily data'!GH105+'Daily data'!GJ105+'Daily data'!GL105+'Daily data'!GN105+'Daily data'!GP105</f>
        <v>0</v>
      </c>
      <c r="AF237" s="21">
        <f>'Daily data'!GE105+'Daily data'!GG105+'Daily data'!GI105+'Daily data'!GK105+'Daily data'!GM105+'Daily data'!GO105+'Daily data'!GQ105</f>
        <v>0</v>
      </c>
      <c r="AG237" s="18">
        <f t="shared" si="6"/>
        <v>0</v>
      </c>
      <c r="AH237" s="33">
        <f t="shared" si="7"/>
        <v>0</v>
      </c>
    </row>
    <row r="238" spans="1:34" x14ac:dyDescent="0.35">
      <c r="A238">
        <v>207</v>
      </c>
      <c r="B238" t="str">
        <f>IFERROR(VLOOKUP(A238,Lookup!$A$1:$B$34,2,FALSE),"")</f>
        <v>PORK</v>
      </c>
      <c r="C238" t="s">
        <v>132</v>
      </c>
      <c r="D238">
        <v>2</v>
      </c>
      <c r="E238" s="18">
        <f>'Daily data'!D134+'Daily data'!F134+'Daily data'!H134+'Daily data'!J134+'Daily data'!L134+'Daily data'!N134+'Daily data'!P134</f>
        <v>0</v>
      </c>
      <c r="F238" s="21">
        <f>'Daily data'!E134+'Daily data'!G134+'Daily data'!I134+'Daily data'!K134+'Daily data'!M134+'Daily data'!O134+'Daily data'!Q134</f>
        <v>0</v>
      </c>
      <c r="G238" s="18">
        <f>'Daily data'!R134+'Daily data'!T134+'Daily data'!V134+'Daily data'!X134+'Daily data'!Z134+'Daily data'!AB134+'Daily data'!AD134</f>
        <v>0</v>
      </c>
      <c r="H238" s="21">
        <f>'Daily data'!S134+'Daily data'!U134+'Daily data'!W134+'Daily data'!Y134+'Daily data'!AA134+'Daily data'!AC134+'Daily data'!AE134</f>
        <v>0</v>
      </c>
      <c r="I238" s="18">
        <f>'Daily data'!AF134+'Daily data'!AH134+'Daily data'!AJ134+'Daily data'!AL134+'Daily data'!AN134+'Daily data'!AP134+'Daily data'!AR134</f>
        <v>0</v>
      </c>
      <c r="J238" s="21">
        <f>'Daily data'!AG134+'Daily data'!AI134+'Daily data'!AK134+'Daily data'!AM134+'Daily data'!AO134+'Daily data'!AQ134+'Daily data'!AS134</f>
        <v>0</v>
      </c>
      <c r="K238" s="18">
        <f>'Daily data'!AT134+'Daily data'!AV134+'Daily data'!AX134+'Daily data'!AZ134+'Daily data'!BB134+'Daily data'!BD134+'Daily data'!BF134</f>
        <v>0</v>
      </c>
      <c r="L238" s="21">
        <f>'Daily data'!AU134+'Daily data'!AW134+'Daily data'!AY134+'Daily data'!BA134+'Daily data'!BC134+'Daily data'!BE134+'Daily data'!BG134</f>
        <v>0</v>
      </c>
      <c r="M238" s="18">
        <f>'Daily data'!BH134+'Daily data'!BJ134+'Daily data'!BL134+'Daily data'!BN134+'Daily data'!BP134+'Daily data'!BR134+'Daily data'!BT134</f>
        <v>0</v>
      </c>
      <c r="N238" s="21">
        <f>'Daily data'!BI134+'Daily data'!BK134+'Daily data'!BM134+'Daily data'!BO134+'Daily data'!BQ134+'Daily data'!BS134+'Daily data'!BU134</f>
        <v>0</v>
      </c>
      <c r="O238" s="18">
        <f>'Daily data'!BV134+'Daily data'!BX134+'Daily data'!BZ134+'Daily data'!CB134+'Daily data'!CD134+'Daily data'!CF134+'Daily data'!CH134</f>
        <v>0</v>
      </c>
      <c r="P238" s="21">
        <f>'Daily data'!BW134+'Daily data'!BY134+'Daily data'!CA134+'Daily data'!CC134+'Daily data'!CE134+'Daily data'!CG134+'Daily data'!CI134</f>
        <v>0</v>
      </c>
      <c r="Q238" s="18">
        <f>'Daily data'!CJ134+'Daily data'!CL134+'Daily data'!CN134+'Daily data'!CP134+'Daily data'!CR134+'Daily data'!CT134+'Daily data'!CV134</f>
        <v>0</v>
      </c>
      <c r="R238" s="21">
        <f>'Daily data'!CK134+'Daily data'!CM134+'Daily data'!CO134+'Daily data'!CQ134+'Daily data'!CS134+'Daily data'!CU134+'Daily data'!CW134</f>
        <v>0</v>
      </c>
      <c r="S238" s="18">
        <f>'Daily data'!CX134+'Daily data'!CZ134+'Daily data'!DB134+'Daily data'!DD134+'Daily data'!DF134+'Daily data'!DH134+'Daily data'!DJ134</f>
        <v>0</v>
      </c>
      <c r="T238" s="21">
        <f>'Daily data'!CY134+'Daily data'!DA134+'Daily data'!DC134+'Daily data'!DE134+'Daily data'!DG134+'Daily data'!DI134+'Daily data'!DK134</f>
        <v>0</v>
      </c>
      <c r="U238" s="18">
        <f>'Daily data'!DL134+'Daily data'!DN134+'Daily data'!DP134+'Daily data'!DR134+'Daily data'!DT134+'Daily data'!DV134+'Daily data'!DX134</f>
        <v>0</v>
      </c>
      <c r="V238" s="21">
        <f>'Daily data'!DM134+'Daily data'!DO134+'Daily data'!DQ134+'Daily data'!DS134+'Daily data'!DU134+'Daily data'!DW134+'Daily data'!DY134</f>
        <v>0</v>
      </c>
      <c r="W238" s="18">
        <f>'Daily data'!DZ134+'Daily data'!EB134+'Daily data'!ED134+'Daily data'!EF134+'Daily data'!EH134+'Daily data'!EJ134+'Daily data'!EL134</f>
        <v>0</v>
      </c>
      <c r="X238" s="21">
        <f>'Daily data'!EA134+'Daily data'!EC134+'Daily data'!EE134+'Daily data'!EG134+'Daily data'!EI134+'Daily data'!EK134+'Daily data'!EM134</f>
        <v>0</v>
      </c>
      <c r="Y238" s="18">
        <f>'Daily data'!EN134+'Daily data'!EP134+'Daily data'!ER134+'Daily data'!ET134+'Daily data'!EV134+'Daily data'!EX134+'Daily data'!EZ134</f>
        <v>0</v>
      </c>
      <c r="Z238" s="21">
        <f>'Daily data'!EO134+'Daily data'!EQ134+'Daily data'!ES134+'Daily data'!EU134+'Daily data'!EW134+'Daily data'!EY134+'Daily data'!FA134</f>
        <v>0</v>
      </c>
      <c r="AA238" s="18">
        <f>'Daily data'!FB134+'Daily data'!FD134+'Daily data'!FF134+'Daily data'!FH134+'Daily data'!FJ134+'Daily data'!FL134+'Daily data'!FN134</f>
        <v>0</v>
      </c>
      <c r="AB238" s="21">
        <f>'Daily data'!FC134+'Daily data'!FE134+'Daily data'!FG134+'Daily data'!FI134+'Daily data'!FK134+'Daily data'!FM134+'Daily data'!FO134</f>
        <v>0</v>
      </c>
      <c r="AC238" s="18">
        <f>'Daily data'!FP134+'Daily data'!FR134+'Daily data'!FT134+'Daily data'!FV134+'Daily data'!FX134+'Daily data'!FZ134+'Daily data'!GB134</f>
        <v>0</v>
      </c>
      <c r="AD238" s="21">
        <f>'Daily data'!FQ134+'Daily data'!FS134+'Daily data'!FU134+'Daily data'!FW134+'Daily data'!FY134+'Daily data'!GA134+'Daily data'!GC134</f>
        <v>0</v>
      </c>
      <c r="AE238" s="18">
        <f>'Daily data'!GD134+'Daily data'!GF134+'Daily data'!GH134+'Daily data'!GJ134+'Daily data'!GL134+'Daily data'!GN134+'Daily data'!GP134</f>
        <v>0</v>
      </c>
      <c r="AF238" s="21">
        <f>'Daily data'!GE134+'Daily data'!GG134+'Daily data'!GI134+'Daily data'!GK134+'Daily data'!GM134+'Daily data'!GO134+'Daily data'!GQ134</f>
        <v>0</v>
      </c>
      <c r="AG238" s="18">
        <f t="shared" si="6"/>
        <v>0</v>
      </c>
      <c r="AH238" s="33">
        <f t="shared" si="7"/>
        <v>0</v>
      </c>
    </row>
    <row r="239" spans="1:34" x14ac:dyDescent="0.35">
      <c r="A239">
        <v>207</v>
      </c>
      <c r="B239" t="str">
        <f>IFERROR(VLOOKUP(A239,Lookup!$A$1:$B$34,2,FALSE),"")</f>
        <v>PORK</v>
      </c>
      <c r="C239" t="s">
        <v>145</v>
      </c>
      <c r="D239">
        <v>2</v>
      </c>
      <c r="E239" s="18">
        <f>'Daily data'!D149+'Daily data'!F149+'Daily data'!H149+'Daily data'!J149+'Daily data'!L149+'Daily data'!N149+'Daily data'!P149</f>
        <v>0</v>
      </c>
      <c r="F239" s="21">
        <f>'Daily data'!E149+'Daily data'!G149+'Daily data'!I149+'Daily data'!K149+'Daily data'!M149+'Daily data'!O149+'Daily data'!Q149</f>
        <v>0</v>
      </c>
      <c r="G239" s="18">
        <f>'Daily data'!R149+'Daily data'!T149+'Daily data'!V149+'Daily data'!X149+'Daily data'!Z149+'Daily data'!AB149+'Daily data'!AD149</f>
        <v>0</v>
      </c>
      <c r="H239" s="21">
        <f>'Daily data'!S149+'Daily data'!U149+'Daily data'!W149+'Daily data'!Y149+'Daily data'!AA149+'Daily data'!AC149+'Daily data'!AE149</f>
        <v>0</v>
      </c>
      <c r="I239" s="18">
        <f>'Daily data'!AF149+'Daily data'!AH149+'Daily data'!AJ149+'Daily data'!AL149+'Daily data'!AN149+'Daily data'!AP149+'Daily data'!AR149</f>
        <v>0</v>
      </c>
      <c r="J239" s="21">
        <f>'Daily data'!AG149+'Daily data'!AI149+'Daily data'!AK149+'Daily data'!AM149+'Daily data'!AO149+'Daily data'!AQ149+'Daily data'!AS149</f>
        <v>0</v>
      </c>
      <c r="K239" s="18">
        <f>'Daily data'!AT149+'Daily data'!AV149+'Daily data'!AX149+'Daily data'!AZ149+'Daily data'!BB149+'Daily data'!BD149+'Daily data'!BF149</f>
        <v>0</v>
      </c>
      <c r="L239" s="21">
        <f>'Daily data'!AU149+'Daily data'!AW149+'Daily data'!AY149+'Daily data'!BA149+'Daily data'!BC149+'Daily data'!BE149+'Daily data'!BG149</f>
        <v>0</v>
      </c>
      <c r="M239" s="18">
        <f>'Daily data'!BH149+'Daily data'!BJ149+'Daily data'!BL149+'Daily data'!BN149+'Daily data'!BP149+'Daily data'!BR149+'Daily data'!BT149</f>
        <v>0</v>
      </c>
      <c r="N239" s="21">
        <f>'Daily data'!BI149+'Daily data'!BK149+'Daily data'!BM149+'Daily data'!BO149+'Daily data'!BQ149+'Daily data'!BS149+'Daily data'!BU149</f>
        <v>0</v>
      </c>
      <c r="O239" s="18">
        <f>'Daily data'!BV149+'Daily data'!BX149+'Daily data'!BZ149+'Daily data'!CB149+'Daily data'!CD149+'Daily data'!CF149+'Daily data'!CH149</f>
        <v>0</v>
      </c>
      <c r="P239" s="21">
        <f>'Daily data'!BW149+'Daily data'!BY149+'Daily data'!CA149+'Daily data'!CC149+'Daily data'!CE149+'Daily data'!CG149+'Daily data'!CI149</f>
        <v>0</v>
      </c>
      <c r="Q239" s="18">
        <f>'Daily data'!CJ149+'Daily data'!CL149+'Daily data'!CN149+'Daily data'!CP149+'Daily data'!CR149+'Daily data'!CT149+'Daily data'!CV149</f>
        <v>0</v>
      </c>
      <c r="R239" s="21">
        <f>'Daily data'!CK149+'Daily data'!CM149+'Daily data'!CO149+'Daily data'!CQ149+'Daily data'!CS149+'Daily data'!CU149+'Daily data'!CW149</f>
        <v>0</v>
      </c>
      <c r="S239" s="18">
        <f>'Daily data'!CX149+'Daily data'!CZ149+'Daily data'!DB149+'Daily data'!DD149+'Daily data'!DF149+'Daily data'!DH149+'Daily data'!DJ149</f>
        <v>0</v>
      </c>
      <c r="T239" s="21">
        <f>'Daily data'!CY149+'Daily data'!DA149+'Daily data'!DC149+'Daily data'!DE149+'Daily data'!DG149+'Daily data'!DI149+'Daily data'!DK149</f>
        <v>0</v>
      </c>
      <c r="U239" s="18">
        <f>'Daily data'!DL149+'Daily data'!DN149+'Daily data'!DP149+'Daily data'!DR149+'Daily data'!DT149+'Daily data'!DV149+'Daily data'!DX149</f>
        <v>0</v>
      </c>
      <c r="V239" s="21">
        <f>'Daily data'!DM149+'Daily data'!DO149+'Daily data'!DQ149+'Daily data'!DS149+'Daily data'!DU149+'Daily data'!DW149+'Daily data'!DY149</f>
        <v>0</v>
      </c>
      <c r="W239" s="18">
        <f>'Daily data'!DZ149+'Daily data'!EB149+'Daily data'!ED149+'Daily data'!EF149+'Daily data'!EH149+'Daily data'!EJ149+'Daily data'!EL149</f>
        <v>0</v>
      </c>
      <c r="X239" s="21">
        <f>'Daily data'!EA149+'Daily data'!EC149+'Daily data'!EE149+'Daily data'!EG149+'Daily data'!EI149+'Daily data'!EK149+'Daily data'!EM149</f>
        <v>0</v>
      </c>
      <c r="Y239" s="18">
        <f>'Daily data'!EN149+'Daily data'!EP149+'Daily data'!ER149+'Daily data'!ET149+'Daily data'!EV149+'Daily data'!EX149+'Daily data'!EZ149</f>
        <v>0</v>
      </c>
      <c r="Z239" s="21">
        <f>'Daily data'!EO149+'Daily data'!EQ149+'Daily data'!ES149+'Daily data'!EU149+'Daily data'!EW149+'Daily data'!EY149+'Daily data'!FA149</f>
        <v>0</v>
      </c>
      <c r="AA239" s="18">
        <f>'Daily data'!FB149+'Daily data'!FD149+'Daily data'!FF149+'Daily data'!FH149+'Daily data'!FJ149+'Daily data'!FL149+'Daily data'!FN149</f>
        <v>0</v>
      </c>
      <c r="AB239" s="21">
        <f>'Daily data'!FC149+'Daily data'!FE149+'Daily data'!FG149+'Daily data'!FI149+'Daily data'!FK149+'Daily data'!FM149+'Daily data'!FO149</f>
        <v>0</v>
      </c>
      <c r="AC239" s="18">
        <f>'Daily data'!FP149+'Daily data'!FR149+'Daily data'!FT149+'Daily data'!FV149+'Daily data'!FX149+'Daily data'!FZ149+'Daily data'!GB149</f>
        <v>0</v>
      </c>
      <c r="AD239" s="21">
        <f>'Daily data'!FQ149+'Daily data'!FS149+'Daily data'!FU149+'Daily data'!FW149+'Daily data'!FY149+'Daily data'!GA149+'Daily data'!GC149</f>
        <v>0</v>
      </c>
      <c r="AE239" s="18">
        <f>'Daily data'!GD149+'Daily data'!GF149+'Daily data'!GH149+'Daily data'!GJ149+'Daily data'!GL149+'Daily data'!GN149+'Daily data'!GP149</f>
        <v>0</v>
      </c>
      <c r="AF239" s="21">
        <f>'Daily data'!GE149+'Daily data'!GG149+'Daily data'!GI149+'Daily data'!GK149+'Daily data'!GM149+'Daily data'!GO149+'Daily data'!GQ149</f>
        <v>0</v>
      </c>
      <c r="AG239" s="18">
        <f t="shared" si="6"/>
        <v>0</v>
      </c>
      <c r="AH239" s="33">
        <f t="shared" si="7"/>
        <v>0</v>
      </c>
    </row>
    <row r="240" spans="1:34" x14ac:dyDescent="0.35">
      <c r="A240">
        <v>207</v>
      </c>
      <c r="B240" t="str">
        <f>IFERROR(VLOOKUP(A240,Lookup!$A$1:$B$34,2,FALSE),"")</f>
        <v>PORK</v>
      </c>
      <c r="C240" t="s">
        <v>146</v>
      </c>
      <c r="D240">
        <v>2</v>
      </c>
      <c r="E240" s="18">
        <f>'Daily data'!D150+'Daily data'!F150+'Daily data'!H150+'Daily data'!J150+'Daily data'!L150+'Daily data'!N150+'Daily data'!P150</f>
        <v>0</v>
      </c>
      <c r="F240" s="21">
        <f>'Daily data'!E150+'Daily data'!G150+'Daily data'!I150+'Daily data'!K150+'Daily data'!M150+'Daily data'!O150+'Daily data'!Q150</f>
        <v>0</v>
      </c>
      <c r="G240" s="18">
        <f>'Daily data'!R150+'Daily data'!T150+'Daily data'!V150+'Daily data'!X150+'Daily data'!Z150+'Daily data'!AB150+'Daily data'!AD150</f>
        <v>0</v>
      </c>
      <c r="H240" s="21">
        <f>'Daily data'!S150+'Daily data'!U150+'Daily data'!W150+'Daily data'!Y150+'Daily data'!AA150+'Daily data'!AC150+'Daily data'!AE150</f>
        <v>0</v>
      </c>
      <c r="I240" s="18">
        <f>'Daily data'!AF150+'Daily data'!AH150+'Daily data'!AJ150+'Daily data'!AL150+'Daily data'!AN150+'Daily data'!AP150+'Daily data'!AR150</f>
        <v>0</v>
      </c>
      <c r="J240" s="21">
        <f>'Daily data'!AG150+'Daily data'!AI150+'Daily data'!AK150+'Daily data'!AM150+'Daily data'!AO150+'Daily data'!AQ150+'Daily data'!AS150</f>
        <v>0</v>
      </c>
      <c r="K240" s="18">
        <f>'Daily data'!AT150+'Daily data'!AV150+'Daily data'!AX150+'Daily data'!AZ150+'Daily data'!BB150+'Daily data'!BD150+'Daily data'!BF150</f>
        <v>0</v>
      </c>
      <c r="L240" s="21">
        <f>'Daily data'!AU150+'Daily data'!AW150+'Daily data'!AY150+'Daily data'!BA150+'Daily data'!BC150+'Daily data'!BE150+'Daily data'!BG150</f>
        <v>0</v>
      </c>
      <c r="M240" s="18">
        <f>'Daily data'!BH150+'Daily data'!BJ150+'Daily data'!BL150+'Daily data'!BN150+'Daily data'!BP150+'Daily data'!BR150+'Daily data'!BT150</f>
        <v>0</v>
      </c>
      <c r="N240" s="21">
        <f>'Daily data'!BI150+'Daily data'!BK150+'Daily data'!BM150+'Daily data'!BO150+'Daily data'!BQ150+'Daily data'!BS150+'Daily data'!BU150</f>
        <v>0</v>
      </c>
      <c r="O240" s="18">
        <f>'Daily data'!BV150+'Daily data'!BX150+'Daily data'!BZ150+'Daily data'!CB150+'Daily data'!CD150+'Daily data'!CF150+'Daily data'!CH150</f>
        <v>0</v>
      </c>
      <c r="P240" s="21">
        <f>'Daily data'!BW150+'Daily data'!BY150+'Daily data'!CA150+'Daily data'!CC150+'Daily data'!CE150+'Daily data'!CG150+'Daily data'!CI150</f>
        <v>0</v>
      </c>
      <c r="Q240" s="18">
        <f>'Daily data'!CJ150+'Daily data'!CL150+'Daily data'!CN150+'Daily data'!CP150+'Daily data'!CR150+'Daily data'!CT150+'Daily data'!CV150</f>
        <v>0</v>
      </c>
      <c r="R240" s="21">
        <f>'Daily data'!CK150+'Daily data'!CM150+'Daily data'!CO150+'Daily data'!CQ150+'Daily data'!CS150+'Daily data'!CU150+'Daily data'!CW150</f>
        <v>0</v>
      </c>
      <c r="S240" s="18">
        <f>'Daily data'!CX150+'Daily data'!CZ150+'Daily data'!DB150+'Daily data'!DD150+'Daily data'!DF150+'Daily data'!DH150+'Daily data'!DJ150</f>
        <v>0</v>
      </c>
      <c r="T240" s="21">
        <f>'Daily data'!CY150+'Daily data'!DA150+'Daily data'!DC150+'Daily data'!DE150+'Daily data'!DG150+'Daily data'!DI150+'Daily data'!DK150</f>
        <v>0</v>
      </c>
      <c r="U240" s="18">
        <f>'Daily data'!DL150+'Daily data'!DN150+'Daily data'!DP150+'Daily data'!DR150+'Daily data'!DT150+'Daily data'!DV150+'Daily data'!DX150</f>
        <v>0</v>
      </c>
      <c r="V240" s="21">
        <f>'Daily data'!DM150+'Daily data'!DO150+'Daily data'!DQ150+'Daily data'!DS150+'Daily data'!DU150+'Daily data'!DW150+'Daily data'!DY150</f>
        <v>0</v>
      </c>
      <c r="W240" s="18">
        <f>'Daily data'!DZ150+'Daily data'!EB150+'Daily data'!ED150+'Daily data'!EF150+'Daily data'!EH150+'Daily data'!EJ150+'Daily data'!EL150</f>
        <v>0</v>
      </c>
      <c r="X240" s="21">
        <f>'Daily data'!EA150+'Daily data'!EC150+'Daily data'!EE150+'Daily data'!EG150+'Daily data'!EI150+'Daily data'!EK150+'Daily data'!EM150</f>
        <v>0</v>
      </c>
      <c r="Y240" s="18">
        <f>'Daily data'!EN150+'Daily data'!EP150+'Daily data'!ER150+'Daily data'!ET150+'Daily data'!EV150+'Daily data'!EX150+'Daily data'!EZ150</f>
        <v>0</v>
      </c>
      <c r="Z240" s="21">
        <f>'Daily data'!EO150+'Daily data'!EQ150+'Daily data'!ES150+'Daily data'!EU150+'Daily data'!EW150+'Daily data'!EY150+'Daily data'!FA150</f>
        <v>0</v>
      </c>
      <c r="AA240" s="18">
        <f>'Daily data'!FB150+'Daily data'!FD150+'Daily data'!FF150+'Daily data'!FH150+'Daily data'!FJ150+'Daily data'!FL150+'Daily data'!FN150</f>
        <v>0</v>
      </c>
      <c r="AB240" s="21">
        <f>'Daily data'!FC150+'Daily data'!FE150+'Daily data'!FG150+'Daily data'!FI150+'Daily data'!FK150+'Daily data'!FM150+'Daily data'!FO150</f>
        <v>0</v>
      </c>
      <c r="AC240" s="18">
        <f>'Daily data'!FP150+'Daily data'!FR150+'Daily data'!FT150+'Daily data'!FV150+'Daily data'!FX150+'Daily data'!FZ150+'Daily data'!GB150</f>
        <v>0</v>
      </c>
      <c r="AD240" s="21">
        <f>'Daily data'!FQ150+'Daily data'!FS150+'Daily data'!FU150+'Daily data'!FW150+'Daily data'!FY150+'Daily data'!GA150+'Daily data'!GC150</f>
        <v>0</v>
      </c>
      <c r="AE240" s="18">
        <f>'Daily data'!GD150+'Daily data'!GF150+'Daily data'!GH150+'Daily data'!GJ150+'Daily data'!GL150+'Daily data'!GN150+'Daily data'!GP150</f>
        <v>0</v>
      </c>
      <c r="AF240" s="21">
        <f>'Daily data'!GE150+'Daily data'!GG150+'Daily data'!GI150+'Daily data'!GK150+'Daily data'!GM150+'Daily data'!GO150+'Daily data'!GQ150</f>
        <v>0</v>
      </c>
      <c r="AG240" s="18">
        <f t="shared" si="6"/>
        <v>0</v>
      </c>
      <c r="AH240" s="33">
        <f t="shared" si="7"/>
        <v>0</v>
      </c>
    </row>
    <row r="241" spans="1:34" x14ac:dyDescent="0.35">
      <c r="A241">
        <v>207</v>
      </c>
      <c r="B241" t="str">
        <f>IFERROR(VLOOKUP(A241,Lookup!$A$1:$B$34,2,FALSE),"")</f>
        <v>PORK</v>
      </c>
      <c r="C241" t="s">
        <v>191</v>
      </c>
      <c r="D241">
        <v>2</v>
      </c>
      <c r="E241" s="18">
        <f>'Daily data'!D195+'Daily data'!F195+'Daily data'!H195+'Daily data'!J195+'Daily data'!L195+'Daily data'!N195+'Daily data'!P195</f>
        <v>0</v>
      </c>
      <c r="F241" s="21">
        <f>'Daily data'!E195+'Daily data'!G195+'Daily data'!I195+'Daily data'!K195+'Daily data'!M195+'Daily data'!O195+'Daily data'!Q195</f>
        <v>0</v>
      </c>
      <c r="G241" s="18">
        <f>'Daily data'!R195+'Daily data'!T195+'Daily data'!V195+'Daily data'!X195+'Daily data'!Z195+'Daily data'!AB195+'Daily data'!AD195</f>
        <v>0</v>
      </c>
      <c r="H241" s="21">
        <f>'Daily data'!S195+'Daily data'!U195+'Daily data'!W195+'Daily data'!Y195+'Daily data'!AA195+'Daily data'!AC195+'Daily data'!AE195</f>
        <v>0</v>
      </c>
      <c r="I241" s="18">
        <f>'Daily data'!AF195+'Daily data'!AH195+'Daily data'!AJ195+'Daily data'!AL195+'Daily data'!AN195+'Daily data'!AP195+'Daily data'!AR195</f>
        <v>0</v>
      </c>
      <c r="J241" s="21">
        <f>'Daily data'!AG195+'Daily data'!AI195+'Daily data'!AK195+'Daily data'!AM195+'Daily data'!AO195+'Daily data'!AQ195+'Daily data'!AS195</f>
        <v>0</v>
      </c>
      <c r="K241" s="18">
        <f>'Daily data'!AT195+'Daily data'!AV195+'Daily data'!AX195+'Daily data'!AZ195+'Daily data'!BB195+'Daily data'!BD195+'Daily data'!BF195</f>
        <v>0</v>
      </c>
      <c r="L241" s="21">
        <f>'Daily data'!AU195+'Daily data'!AW195+'Daily data'!AY195+'Daily data'!BA195+'Daily data'!BC195+'Daily data'!BE195+'Daily data'!BG195</f>
        <v>0</v>
      </c>
      <c r="M241" s="18">
        <f>'Daily data'!BH195+'Daily data'!BJ195+'Daily data'!BL195+'Daily data'!BN195+'Daily data'!BP195+'Daily data'!BR195+'Daily data'!BT195</f>
        <v>0</v>
      </c>
      <c r="N241" s="21">
        <f>'Daily data'!BI195+'Daily data'!BK195+'Daily data'!BM195+'Daily data'!BO195+'Daily data'!BQ195+'Daily data'!BS195+'Daily data'!BU195</f>
        <v>0</v>
      </c>
      <c r="O241" s="18">
        <f>'Daily data'!BV195+'Daily data'!BX195+'Daily data'!BZ195+'Daily data'!CB195+'Daily data'!CD195+'Daily data'!CF195+'Daily data'!CH195</f>
        <v>0</v>
      </c>
      <c r="P241" s="21">
        <f>'Daily data'!BW195+'Daily data'!BY195+'Daily data'!CA195+'Daily data'!CC195+'Daily data'!CE195+'Daily data'!CG195+'Daily data'!CI195</f>
        <v>0</v>
      </c>
      <c r="Q241" s="18">
        <f>'Daily data'!CJ195+'Daily data'!CL195+'Daily data'!CN195+'Daily data'!CP195+'Daily data'!CR195+'Daily data'!CT195+'Daily data'!CV195</f>
        <v>0</v>
      </c>
      <c r="R241" s="21">
        <f>'Daily data'!CK195+'Daily data'!CM195+'Daily data'!CO195+'Daily data'!CQ195+'Daily data'!CS195+'Daily data'!CU195+'Daily data'!CW195</f>
        <v>0</v>
      </c>
      <c r="S241" s="18">
        <f>'Daily data'!CX195+'Daily data'!CZ195+'Daily data'!DB195+'Daily data'!DD195+'Daily data'!DF195+'Daily data'!DH195+'Daily data'!DJ195</f>
        <v>0</v>
      </c>
      <c r="T241" s="21">
        <f>'Daily data'!CY195+'Daily data'!DA195+'Daily data'!DC195+'Daily data'!DE195+'Daily data'!DG195+'Daily data'!DI195+'Daily data'!DK195</f>
        <v>0</v>
      </c>
      <c r="U241" s="18">
        <f>'Daily data'!DL195+'Daily data'!DN195+'Daily data'!DP195+'Daily data'!DR195+'Daily data'!DT195+'Daily data'!DV195+'Daily data'!DX195</f>
        <v>0</v>
      </c>
      <c r="V241" s="21">
        <f>'Daily data'!DM195+'Daily data'!DO195+'Daily data'!DQ195+'Daily data'!DS195+'Daily data'!DU195+'Daily data'!DW195+'Daily data'!DY195</f>
        <v>0</v>
      </c>
      <c r="W241" s="18">
        <f>'Daily data'!DZ195+'Daily data'!EB195+'Daily data'!ED195+'Daily data'!EF195+'Daily data'!EH195+'Daily data'!EJ195+'Daily data'!EL195</f>
        <v>0</v>
      </c>
      <c r="X241" s="21">
        <f>'Daily data'!EA195+'Daily data'!EC195+'Daily data'!EE195+'Daily data'!EG195+'Daily data'!EI195+'Daily data'!EK195+'Daily data'!EM195</f>
        <v>0</v>
      </c>
      <c r="Y241" s="18">
        <f>'Daily data'!EN195+'Daily data'!EP195+'Daily data'!ER195+'Daily data'!ET195+'Daily data'!EV195+'Daily data'!EX195+'Daily data'!EZ195</f>
        <v>0</v>
      </c>
      <c r="Z241" s="21">
        <f>'Daily data'!EO195+'Daily data'!EQ195+'Daily data'!ES195+'Daily data'!EU195+'Daily data'!EW195+'Daily data'!EY195+'Daily data'!FA195</f>
        <v>0</v>
      </c>
      <c r="AA241" s="18">
        <f>'Daily data'!FB195+'Daily data'!FD195+'Daily data'!FF195+'Daily data'!FH195+'Daily data'!FJ195+'Daily data'!FL195+'Daily data'!FN195</f>
        <v>0</v>
      </c>
      <c r="AB241" s="21">
        <f>'Daily data'!FC195+'Daily data'!FE195+'Daily data'!FG195+'Daily data'!FI195+'Daily data'!FK195+'Daily data'!FM195+'Daily data'!FO195</f>
        <v>0</v>
      </c>
      <c r="AC241" s="18">
        <f>'Daily data'!FP195+'Daily data'!FR195+'Daily data'!FT195+'Daily data'!FV195+'Daily data'!FX195+'Daily data'!FZ195+'Daily data'!GB195</f>
        <v>0</v>
      </c>
      <c r="AD241" s="21">
        <f>'Daily data'!FQ195+'Daily data'!FS195+'Daily data'!FU195+'Daily data'!FW195+'Daily data'!FY195+'Daily data'!GA195+'Daily data'!GC195</f>
        <v>0</v>
      </c>
      <c r="AE241" s="18">
        <f>'Daily data'!GD195+'Daily data'!GF195+'Daily data'!GH195+'Daily data'!GJ195+'Daily data'!GL195+'Daily data'!GN195+'Daily data'!GP195</f>
        <v>0</v>
      </c>
      <c r="AF241" s="21">
        <f>'Daily data'!GE195+'Daily data'!GG195+'Daily data'!GI195+'Daily data'!GK195+'Daily data'!GM195+'Daily data'!GO195+'Daily data'!GQ195</f>
        <v>0</v>
      </c>
      <c r="AG241" s="18">
        <f t="shared" si="6"/>
        <v>0</v>
      </c>
      <c r="AH241" s="33">
        <f t="shared" si="7"/>
        <v>0</v>
      </c>
    </row>
    <row r="242" spans="1:34" x14ac:dyDescent="0.35">
      <c r="A242">
        <v>207</v>
      </c>
      <c r="B242" t="str">
        <f>IFERROR(VLOOKUP(A242,Lookup!$A$1:$B$34,2,FALSE),"")</f>
        <v>PORK</v>
      </c>
      <c r="C242" t="s">
        <v>193</v>
      </c>
      <c r="D242">
        <v>2</v>
      </c>
      <c r="E242" s="18">
        <f>'Daily data'!D197+'Daily data'!F197+'Daily data'!H197+'Daily data'!J197+'Daily data'!L197+'Daily data'!N197+'Daily data'!P197</f>
        <v>0</v>
      </c>
      <c r="F242" s="21">
        <f>'Daily data'!E197+'Daily data'!G197+'Daily data'!I197+'Daily data'!K197+'Daily data'!M197+'Daily data'!O197+'Daily data'!Q197</f>
        <v>0</v>
      </c>
      <c r="G242" s="18">
        <f>'Daily data'!R197+'Daily data'!T197+'Daily data'!V197+'Daily data'!X197+'Daily data'!Z197+'Daily data'!AB197+'Daily data'!AD197</f>
        <v>0</v>
      </c>
      <c r="H242" s="21">
        <f>'Daily data'!S197+'Daily data'!U197+'Daily data'!W197+'Daily data'!Y197+'Daily data'!AA197+'Daily data'!AC197+'Daily data'!AE197</f>
        <v>0</v>
      </c>
      <c r="I242" s="18">
        <f>'Daily data'!AF197+'Daily data'!AH197+'Daily data'!AJ197+'Daily data'!AL197+'Daily data'!AN197+'Daily data'!AP197+'Daily data'!AR197</f>
        <v>0</v>
      </c>
      <c r="J242" s="21">
        <f>'Daily data'!AG197+'Daily data'!AI197+'Daily data'!AK197+'Daily data'!AM197+'Daily data'!AO197+'Daily data'!AQ197+'Daily data'!AS197</f>
        <v>0</v>
      </c>
      <c r="K242" s="18">
        <f>'Daily data'!AT197+'Daily data'!AV197+'Daily data'!AX197+'Daily data'!AZ197+'Daily data'!BB197+'Daily data'!BD197+'Daily data'!BF197</f>
        <v>0</v>
      </c>
      <c r="L242" s="21">
        <f>'Daily data'!AU197+'Daily data'!AW197+'Daily data'!AY197+'Daily data'!BA197+'Daily data'!BC197+'Daily data'!BE197+'Daily data'!BG197</f>
        <v>0</v>
      </c>
      <c r="M242" s="18">
        <f>'Daily data'!BH197+'Daily data'!BJ197+'Daily data'!BL197+'Daily data'!BN197+'Daily data'!BP197+'Daily data'!BR197+'Daily data'!BT197</f>
        <v>0</v>
      </c>
      <c r="N242" s="21">
        <f>'Daily data'!BI197+'Daily data'!BK197+'Daily data'!BM197+'Daily data'!BO197+'Daily data'!BQ197+'Daily data'!BS197+'Daily data'!BU197</f>
        <v>0</v>
      </c>
      <c r="O242" s="18">
        <f>'Daily data'!BV197+'Daily data'!BX197+'Daily data'!BZ197+'Daily data'!CB197+'Daily data'!CD197+'Daily data'!CF197+'Daily data'!CH197</f>
        <v>0</v>
      </c>
      <c r="P242" s="21">
        <f>'Daily data'!BW197+'Daily data'!BY197+'Daily data'!CA197+'Daily data'!CC197+'Daily data'!CE197+'Daily data'!CG197+'Daily data'!CI197</f>
        <v>0</v>
      </c>
      <c r="Q242" s="18">
        <f>'Daily data'!CJ197+'Daily data'!CL197+'Daily data'!CN197+'Daily data'!CP197+'Daily data'!CR197+'Daily data'!CT197+'Daily data'!CV197</f>
        <v>0</v>
      </c>
      <c r="R242" s="21">
        <f>'Daily data'!CK197+'Daily data'!CM197+'Daily data'!CO197+'Daily data'!CQ197+'Daily data'!CS197+'Daily data'!CU197+'Daily data'!CW197</f>
        <v>0</v>
      </c>
      <c r="S242" s="18">
        <f>'Daily data'!CX197+'Daily data'!CZ197+'Daily data'!DB197+'Daily data'!DD197+'Daily data'!DF197+'Daily data'!DH197+'Daily data'!DJ197</f>
        <v>0</v>
      </c>
      <c r="T242" s="21">
        <f>'Daily data'!CY197+'Daily data'!DA197+'Daily data'!DC197+'Daily data'!DE197+'Daily data'!DG197+'Daily data'!DI197+'Daily data'!DK197</f>
        <v>0</v>
      </c>
      <c r="U242" s="18">
        <f>'Daily data'!DL197+'Daily data'!DN197+'Daily data'!DP197+'Daily data'!DR197+'Daily data'!DT197+'Daily data'!DV197+'Daily data'!DX197</f>
        <v>0</v>
      </c>
      <c r="V242" s="21">
        <f>'Daily data'!DM197+'Daily data'!DO197+'Daily data'!DQ197+'Daily data'!DS197+'Daily data'!DU197+'Daily data'!DW197+'Daily data'!DY197</f>
        <v>0</v>
      </c>
      <c r="W242" s="18">
        <f>'Daily data'!DZ197+'Daily data'!EB197+'Daily data'!ED197+'Daily data'!EF197+'Daily data'!EH197+'Daily data'!EJ197+'Daily data'!EL197</f>
        <v>0</v>
      </c>
      <c r="X242" s="21">
        <f>'Daily data'!EA197+'Daily data'!EC197+'Daily data'!EE197+'Daily data'!EG197+'Daily data'!EI197+'Daily data'!EK197+'Daily data'!EM197</f>
        <v>0</v>
      </c>
      <c r="Y242" s="18">
        <f>'Daily data'!EN197+'Daily data'!EP197+'Daily data'!ER197+'Daily data'!ET197+'Daily data'!EV197+'Daily data'!EX197+'Daily data'!EZ197</f>
        <v>0</v>
      </c>
      <c r="Z242" s="21">
        <f>'Daily data'!EO197+'Daily data'!EQ197+'Daily data'!ES197+'Daily data'!EU197+'Daily data'!EW197+'Daily data'!EY197+'Daily data'!FA197</f>
        <v>0</v>
      </c>
      <c r="AA242" s="18">
        <f>'Daily data'!FB197+'Daily data'!FD197+'Daily data'!FF197+'Daily data'!FH197+'Daily data'!FJ197+'Daily data'!FL197+'Daily data'!FN197</f>
        <v>0</v>
      </c>
      <c r="AB242" s="21">
        <f>'Daily data'!FC197+'Daily data'!FE197+'Daily data'!FG197+'Daily data'!FI197+'Daily data'!FK197+'Daily data'!FM197+'Daily data'!FO197</f>
        <v>0</v>
      </c>
      <c r="AC242" s="18">
        <f>'Daily data'!FP197+'Daily data'!FR197+'Daily data'!FT197+'Daily data'!FV197+'Daily data'!FX197+'Daily data'!FZ197+'Daily data'!GB197</f>
        <v>0</v>
      </c>
      <c r="AD242" s="21">
        <f>'Daily data'!FQ197+'Daily data'!FS197+'Daily data'!FU197+'Daily data'!FW197+'Daily data'!FY197+'Daily data'!GA197+'Daily data'!GC197</f>
        <v>0</v>
      </c>
      <c r="AE242" s="18">
        <f>'Daily data'!GD197+'Daily data'!GF197+'Daily data'!GH197+'Daily data'!GJ197+'Daily data'!GL197+'Daily data'!GN197+'Daily data'!GP197</f>
        <v>0</v>
      </c>
      <c r="AF242" s="21">
        <f>'Daily data'!GE197+'Daily data'!GG197+'Daily data'!GI197+'Daily data'!GK197+'Daily data'!GM197+'Daily data'!GO197+'Daily data'!GQ197</f>
        <v>0</v>
      </c>
      <c r="AG242" s="18">
        <f t="shared" si="6"/>
        <v>0</v>
      </c>
      <c r="AH242" s="33">
        <f t="shared" si="7"/>
        <v>0</v>
      </c>
    </row>
    <row r="243" spans="1:34" x14ac:dyDescent="0.35">
      <c r="A243">
        <v>207</v>
      </c>
      <c r="B243" t="str">
        <f>IFERROR(VLOOKUP(A243,Lookup!$A$1:$B$34,2,FALSE),"")</f>
        <v>PORK</v>
      </c>
      <c r="C243" t="s">
        <v>194</v>
      </c>
      <c r="D243">
        <v>2</v>
      </c>
      <c r="E243" s="18">
        <f>'Daily data'!D198+'Daily data'!F198+'Daily data'!H198+'Daily data'!J198+'Daily data'!L198+'Daily data'!N198+'Daily data'!P198</f>
        <v>0</v>
      </c>
      <c r="F243" s="21">
        <f>'Daily data'!E198+'Daily data'!G198+'Daily data'!I198+'Daily data'!K198+'Daily data'!M198+'Daily data'!O198+'Daily data'!Q198</f>
        <v>0</v>
      </c>
      <c r="G243" s="18">
        <f>'Daily data'!R198+'Daily data'!T198+'Daily data'!V198+'Daily data'!X198+'Daily data'!Z198+'Daily data'!AB198+'Daily data'!AD198</f>
        <v>0</v>
      </c>
      <c r="H243" s="21">
        <f>'Daily data'!S198+'Daily data'!U198+'Daily data'!W198+'Daily data'!Y198+'Daily data'!AA198+'Daily data'!AC198+'Daily data'!AE198</f>
        <v>0</v>
      </c>
      <c r="I243" s="18">
        <f>'Daily data'!AF198+'Daily data'!AH198+'Daily data'!AJ198+'Daily data'!AL198+'Daily data'!AN198+'Daily data'!AP198+'Daily data'!AR198</f>
        <v>0</v>
      </c>
      <c r="J243" s="21">
        <f>'Daily data'!AG198+'Daily data'!AI198+'Daily data'!AK198+'Daily data'!AM198+'Daily data'!AO198+'Daily data'!AQ198+'Daily data'!AS198</f>
        <v>0</v>
      </c>
      <c r="K243" s="18">
        <f>'Daily data'!AT198+'Daily data'!AV198+'Daily data'!AX198+'Daily data'!AZ198+'Daily data'!BB198+'Daily data'!BD198+'Daily data'!BF198</f>
        <v>0</v>
      </c>
      <c r="L243" s="21">
        <f>'Daily data'!AU198+'Daily data'!AW198+'Daily data'!AY198+'Daily data'!BA198+'Daily data'!BC198+'Daily data'!BE198+'Daily data'!BG198</f>
        <v>0</v>
      </c>
      <c r="M243" s="18">
        <f>'Daily data'!BH198+'Daily data'!BJ198+'Daily data'!BL198+'Daily data'!BN198+'Daily data'!BP198+'Daily data'!BR198+'Daily data'!BT198</f>
        <v>0</v>
      </c>
      <c r="N243" s="21">
        <f>'Daily data'!BI198+'Daily data'!BK198+'Daily data'!BM198+'Daily data'!BO198+'Daily data'!BQ198+'Daily data'!BS198+'Daily data'!BU198</f>
        <v>0</v>
      </c>
      <c r="O243" s="18">
        <f>'Daily data'!BV198+'Daily data'!BX198+'Daily data'!BZ198+'Daily data'!CB198+'Daily data'!CD198+'Daily data'!CF198+'Daily data'!CH198</f>
        <v>0</v>
      </c>
      <c r="P243" s="21">
        <f>'Daily data'!BW198+'Daily data'!BY198+'Daily data'!CA198+'Daily data'!CC198+'Daily data'!CE198+'Daily data'!CG198+'Daily data'!CI198</f>
        <v>0</v>
      </c>
      <c r="Q243" s="18">
        <f>'Daily data'!CJ198+'Daily data'!CL198+'Daily data'!CN198+'Daily data'!CP198+'Daily data'!CR198+'Daily data'!CT198+'Daily data'!CV198</f>
        <v>0</v>
      </c>
      <c r="R243" s="21">
        <f>'Daily data'!CK198+'Daily data'!CM198+'Daily data'!CO198+'Daily data'!CQ198+'Daily data'!CS198+'Daily data'!CU198+'Daily data'!CW198</f>
        <v>0</v>
      </c>
      <c r="S243" s="18">
        <f>'Daily data'!CX198+'Daily data'!CZ198+'Daily data'!DB198+'Daily data'!DD198+'Daily data'!DF198+'Daily data'!DH198+'Daily data'!DJ198</f>
        <v>0</v>
      </c>
      <c r="T243" s="21">
        <f>'Daily data'!CY198+'Daily data'!DA198+'Daily data'!DC198+'Daily data'!DE198+'Daily data'!DG198+'Daily data'!DI198+'Daily data'!DK198</f>
        <v>0</v>
      </c>
      <c r="U243" s="18">
        <f>'Daily data'!DL198+'Daily data'!DN198+'Daily data'!DP198+'Daily data'!DR198+'Daily data'!DT198+'Daily data'!DV198+'Daily data'!DX198</f>
        <v>0</v>
      </c>
      <c r="V243" s="21">
        <f>'Daily data'!DM198+'Daily data'!DO198+'Daily data'!DQ198+'Daily data'!DS198+'Daily data'!DU198+'Daily data'!DW198+'Daily data'!DY198</f>
        <v>0</v>
      </c>
      <c r="W243" s="18">
        <f>'Daily data'!DZ198+'Daily data'!EB198+'Daily data'!ED198+'Daily data'!EF198+'Daily data'!EH198+'Daily data'!EJ198+'Daily data'!EL198</f>
        <v>0</v>
      </c>
      <c r="X243" s="21">
        <f>'Daily data'!EA198+'Daily data'!EC198+'Daily data'!EE198+'Daily data'!EG198+'Daily data'!EI198+'Daily data'!EK198+'Daily data'!EM198</f>
        <v>0</v>
      </c>
      <c r="Y243" s="18">
        <f>'Daily data'!EN198+'Daily data'!EP198+'Daily data'!ER198+'Daily data'!ET198+'Daily data'!EV198+'Daily data'!EX198+'Daily data'!EZ198</f>
        <v>0</v>
      </c>
      <c r="Z243" s="21">
        <f>'Daily data'!EO198+'Daily data'!EQ198+'Daily data'!ES198+'Daily data'!EU198+'Daily data'!EW198+'Daily data'!EY198+'Daily data'!FA198</f>
        <v>0</v>
      </c>
      <c r="AA243" s="18">
        <f>'Daily data'!FB198+'Daily data'!FD198+'Daily data'!FF198+'Daily data'!FH198+'Daily data'!FJ198+'Daily data'!FL198+'Daily data'!FN198</f>
        <v>0</v>
      </c>
      <c r="AB243" s="21">
        <f>'Daily data'!FC198+'Daily data'!FE198+'Daily data'!FG198+'Daily data'!FI198+'Daily data'!FK198+'Daily data'!FM198+'Daily data'!FO198</f>
        <v>0</v>
      </c>
      <c r="AC243" s="18">
        <f>'Daily data'!FP198+'Daily data'!FR198+'Daily data'!FT198+'Daily data'!FV198+'Daily data'!FX198+'Daily data'!FZ198+'Daily data'!GB198</f>
        <v>0</v>
      </c>
      <c r="AD243" s="21">
        <f>'Daily data'!FQ198+'Daily data'!FS198+'Daily data'!FU198+'Daily data'!FW198+'Daily data'!FY198+'Daily data'!GA198+'Daily data'!GC198</f>
        <v>0</v>
      </c>
      <c r="AE243" s="18">
        <f>'Daily data'!GD198+'Daily data'!GF198+'Daily data'!GH198+'Daily data'!GJ198+'Daily data'!GL198+'Daily data'!GN198+'Daily data'!GP198</f>
        <v>0</v>
      </c>
      <c r="AF243" s="21">
        <f>'Daily data'!GE198+'Daily data'!GG198+'Daily data'!GI198+'Daily data'!GK198+'Daily data'!GM198+'Daily data'!GO198+'Daily data'!GQ198</f>
        <v>0</v>
      </c>
      <c r="AG243" s="18">
        <f t="shared" si="6"/>
        <v>0</v>
      </c>
      <c r="AH243" s="33">
        <f t="shared" si="7"/>
        <v>0</v>
      </c>
    </row>
    <row r="244" spans="1:34" x14ac:dyDescent="0.35">
      <c r="A244">
        <v>207</v>
      </c>
      <c r="B244" t="str">
        <f>IFERROR(VLOOKUP(A244,Lookup!$A$1:$B$34,2,FALSE),"")</f>
        <v>PORK</v>
      </c>
      <c r="C244" t="s">
        <v>145</v>
      </c>
      <c r="D244">
        <v>2</v>
      </c>
      <c r="E244" s="18">
        <f>'Daily data'!D199+'Daily data'!F199+'Daily data'!H199+'Daily data'!J199+'Daily data'!L199+'Daily data'!N199+'Daily data'!P199</f>
        <v>0</v>
      </c>
      <c r="F244" s="21">
        <f>'Daily data'!E199+'Daily data'!G199+'Daily data'!I199+'Daily data'!K199+'Daily data'!M199+'Daily data'!O199+'Daily data'!Q199</f>
        <v>0</v>
      </c>
      <c r="G244" s="18">
        <f>'Daily data'!R199+'Daily data'!T199+'Daily data'!V199+'Daily data'!X199+'Daily data'!Z199+'Daily data'!AB199+'Daily data'!AD199</f>
        <v>0</v>
      </c>
      <c r="H244" s="21">
        <f>'Daily data'!S199+'Daily data'!U199+'Daily data'!W199+'Daily data'!Y199+'Daily data'!AA199+'Daily data'!AC199+'Daily data'!AE199</f>
        <v>0</v>
      </c>
      <c r="I244" s="18">
        <f>'Daily data'!AF199+'Daily data'!AH199+'Daily data'!AJ199+'Daily data'!AL199+'Daily data'!AN199+'Daily data'!AP199+'Daily data'!AR199</f>
        <v>0</v>
      </c>
      <c r="J244" s="21">
        <f>'Daily data'!AG199+'Daily data'!AI199+'Daily data'!AK199+'Daily data'!AM199+'Daily data'!AO199+'Daily data'!AQ199+'Daily data'!AS199</f>
        <v>0</v>
      </c>
      <c r="K244" s="18">
        <f>'Daily data'!AT199+'Daily data'!AV199+'Daily data'!AX199+'Daily data'!AZ199+'Daily data'!BB199+'Daily data'!BD199+'Daily data'!BF199</f>
        <v>0</v>
      </c>
      <c r="L244" s="21">
        <f>'Daily data'!AU199+'Daily data'!AW199+'Daily data'!AY199+'Daily data'!BA199+'Daily data'!BC199+'Daily data'!BE199+'Daily data'!BG199</f>
        <v>0</v>
      </c>
      <c r="M244" s="18">
        <f>'Daily data'!BH199+'Daily data'!BJ199+'Daily data'!BL199+'Daily data'!BN199+'Daily data'!BP199+'Daily data'!BR199+'Daily data'!BT199</f>
        <v>0</v>
      </c>
      <c r="N244" s="21">
        <f>'Daily data'!BI199+'Daily data'!BK199+'Daily data'!BM199+'Daily data'!BO199+'Daily data'!BQ199+'Daily data'!BS199+'Daily data'!BU199</f>
        <v>0</v>
      </c>
      <c r="O244" s="18">
        <f>'Daily data'!BV199+'Daily data'!BX199+'Daily data'!BZ199+'Daily data'!CB199+'Daily data'!CD199+'Daily data'!CF199+'Daily data'!CH199</f>
        <v>0</v>
      </c>
      <c r="P244" s="21">
        <f>'Daily data'!BW199+'Daily data'!BY199+'Daily data'!CA199+'Daily data'!CC199+'Daily data'!CE199+'Daily data'!CG199+'Daily data'!CI199</f>
        <v>0</v>
      </c>
      <c r="Q244" s="18">
        <f>'Daily data'!CJ199+'Daily data'!CL199+'Daily data'!CN199+'Daily data'!CP199+'Daily data'!CR199+'Daily data'!CT199+'Daily data'!CV199</f>
        <v>0</v>
      </c>
      <c r="R244" s="21">
        <f>'Daily data'!CK199+'Daily data'!CM199+'Daily data'!CO199+'Daily data'!CQ199+'Daily data'!CS199+'Daily data'!CU199+'Daily data'!CW199</f>
        <v>0</v>
      </c>
      <c r="S244" s="18">
        <f>'Daily data'!CX199+'Daily data'!CZ199+'Daily data'!DB199+'Daily data'!DD199+'Daily data'!DF199+'Daily data'!DH199+'Daily data'!DJ199</f>
        <v>0</v>
      </c>
      <c r="T244" s="21">
        <f>'Daily data'!CY199+'Daily data'!DA199+'Daily data'!DC199+'Daily data'!DE199+'Daily data'!DG199+'Daily data'!DI199+'Daily data'!DK199</f>
        <v>0</v>
      </c>
      <c r="U244" s="18">
        <f>'Daily data'!DL199+'Daily data'!DN199+'Daily data'!DP199+'Daily data'!DR199+'Daily data'!DT199+'Daily data'!DV199+'Daily data'!DX199</f>
        <v>0</v>
      </c>
      <c r="V244" s="21">
        <f>'Daily data'!DM199+'Daily data'!DO199+'Daily data'!DQ199+'Daily data'!DS199+'Daily data'!DU199+'Daily data'!DW199+'Daily data'!DY199</f>
        <v>0</v>
      </c>
      <c r="W244" s="18">
        <f>'Daily data'!DZ199+'Daily data'!EB199+'Daily data'!ED199+'Daily data'!EF199+'Daily data'!EH199+'Daily data'!EJ199+'Daily data'!EL199</f>
        <v>0</v>
      </c>
      <c r="X244" s="21">
        <f>'Daily data'!EA199+'Daily data'!EC199+'Daily data'!EE199+'Daily data'!EG199+'Daily data'!EI199+'Daily data'!EK199+'Daily data'!EM199</f>
        <v>0</v>
      </c>
      <c r="Y244" s="18">
        <f>'Daily data'!EN199+'Daily data'!EP199+'Daily data'!ER199+'Daily data'!ET199+'Daily data'!EV199+'Daily data'!EX199+'Daily data'!EZ199</f>
        <v>0</v>
      </c>
      <c r="Z244" s="21">
        <f>'Daily data'!EO199+'Daily data'!EQ199+'Daily data'!ES199+'Daily data'!EU199+'Daily data'!EW199+'Daily data'!EY199+'Daily data'!FA199</f>
        <v>0</v>
      </c>
      <c r="AA244" s="18">
        <f>'Daily data'!FB199+'Daily data'!FD199+'Daily data'!FF199+'Daily data'!FH199+'Daily data'!FJ199+'Daily data'!FL199+'Daily data'!FN199</f>
        <v>0</v>
      </c>
      <c r="AB244" s="21">
        <f>'Daily data'!FC199+'Daily data'!FE199+'Daily data'!FG199+'Daily data'!FI199+'Daily data'!FK199+'Daily data'!FM199+'Daily data'!FO199</f>
        <v>0</v>
      </c>
      <c r="AC244" s="18">
        <f>'Daily data'!FP199+'Daily data'!FR199+'Daily data'!FT199+'Daily data'!FV199+'Daily data'!FX199+'Daily data'!FZ199+'Daily data'!GB199</f>
        <v>0</v>
      </c>
      <c r="AD244" s="21">
        <f>'Daily data'!FQ199+'Daily data'!FS199+'Daily data'!FU199+'Daily data'!FW199+'Daily data'!FY199+'Daily data'!GA199+'Daily data'!GC199</f>
        <v>0</v>
      </c>
      <c r="AE244" s="18">
        <f>'Daily data'!GD199+'Daily data'!GF199+'Daily data'!GH199+'Daily data'!GJ199+'Daily data'!GL199+'Daily data'!GN199+'Daily data'!GP199</f>
        <v>0</v>
      </c>
      <c r="AF244" s="21">
        <f>'Daily data'!GE199+'Daily data'!GG199+'Daily data'!GI199+'Daily data'!GK199+'Daily data'!GM199+'Daily data'!GO199+'Daily data'!GQ199</f>
        <v>0</v>
      </c>
      <c r="AG244" s="18">
        <f t="shared" si="6"/>
        <v>0</v>
      </c>
      <c r="AH244" s="33">
        <f t="shared" si="7"/>
        <v>0</v>
      </c>
    </row>
    <row r="245" spans="1:34" x14ac:dyDescent="0.35">
      <c r="A245">
        <v>207</v>
      </c>
      <c r="B245" t="str">
        <f>IFERROR(VLOOKUP(A245,Lookup!$A$1:$B$34,2,FALSE),"")</f>
        <v>PORK</v>
      </c>
      <c r="C245" t="s">
        <v>196</v>
      </c>
      <c r="D245">
        <v>2</v>
      </c>
      <c r="E245" s="18">
        <f>'Daily data'!D201+'Daily data'!F201+'Daily data'!H201+'Daily data'!J201+'Daily data'!L201+'Daily data'!N201+'Daily data'!P201</f>
        <v>0</v>
      </c>
      <c r="F245" s="21">
        <f>'Daily data'!E201+'Daily data'!G201+'Daily data'!I201+'Daily data'!K201+'Daily data'!M201+'Daily data'!O201+'Daily data'!Q201</f>
        <v>0</v>
      </c>
      <c r="G245" s="18">
        <f>'Daily data'!R201+'Daily data'!T201+'Daily data'!V201+'Daily data'!X201+'Daily data'!Z201+'Daily data'!AB201+'Daily data'!AD201</f>
        <v>0</v>
      </c>
      <c r="H245" s="21">
        <f>'Daily data'!S201+'Daily data'!U201+'Daily data'!W201+'Daily data'!Y201+'Daily data'!AA201+'Daily data'!AC201+'Daily data'!AE201</f>
        <v>0</v>
      </c>
      <c r="I245" s="18">
        <f>'Daily data'!AF201+'Daily data'!AH201+'Daily data'!AJ201+'Daily data'!AL201+'Daily data'!AN201+'Daily data'!AP201+'Daily data'!AR201</f>
        <v>0</v>
      </c>
      <c r="J245" s="21">
        <f>'Daily data'!AG201+'Daily data'!AI201+'Daily data'!AK201+'Daily data'!AM201+'Daily data'!AO201+'Daily data'!AQ201+'Daily data'!AS201</f>
        <v>0</v>
      </c>
      <c r="K245" s="18">
        <f>'Daily data'!AT201+'Daily data'!AV201+'Daily data'!AX201+'Daily data'!AZ201+'Daily data'!BB201+'Daily data'!BD201+'Daily data'!BF201</f>
        <v>0</v>
      </c>
      <c r="L245" s="21">
        <f>'Daily data'!AU201+'Daily data'!AW201+'Daily data'!AY201+'Daily data'!BA201+'Daily data'!BC201+'Daily data'!BE201+'Daily data'!BG201</f>
        <v>0</v>
      </c>
      <c r="M245" s="18">
        <f>'Daily data'!BH201+'Daily data'!BJ201+'Daily data'!BL201+'Daily data'!BN201+'Daily data'!BP201+'Daily data'!BR201+'Daily data'!BT201</f>
        <v>0</v>
      </c>
      <c r="N245" s="21">
        <f>'Daily data'!BI201+'Daily data'!BK201+'Daily data'!BM201+'Daily data'!BO201+'Daily data'!BQ201+'Daily data'!BS201+'Daily data'!BU201</f>
        <v>0</v>
      </c>
      <c r="O245" s="18">
        <f>'Daily data'!BV201+'Daily data'!BX201+'Daily data'!BZ201+'Daily data'!CB201+'Daily data'!CD201+'Daily data'!CF201+'Daily data'!CH201</f>
        <v>0</v>
      </c>
      <c r="P245" s="21">
        <f>'Daily data'!BW201+'Daily data'!BY201+'Daily data'!CA201+'Daily data'!CC201+'Daily data'!CE201+'Daily data'!CG201+'Daily data'!CI201</f>
        <v>0</v>
      </c>
      <c r="Q245" s="18">
        <f>'Daily data'!CJ201+'Daily data'!CL201+'Daily data'!CN201+'Daily data'!CP201+'Daily data'!CR201+'Daily data'!CT201+'Daily data'!CV201</f>
        <v>0</v>
      </c>
      <c r="R245" s="21">
        <f>'Daily data'!CK201+'Daily data'!CM201+'Daily data'!CO201+'Daily data'!CQ201+'Daily data'!CS201+'Daily data'!CU201+'Daily data'!CW201</f>
        <v>0</v>
      </c>
      <c r="S245" s="18">
        <f>'Daily data'!CX201+'Daily data'!CZ201+'Daily data'!DB201+'Daily data'!DD201+'Daily data'!DF201+'Daily data'!DH201+'Daily data'!DJ201</f>
        <v>0</v>
      </c>
      <c r="T245" s="21">
        <f>'Daily data'!CY201+'Daily data'!DA201+'Daily data'!DC201+'Daily data'!DE201+'Daily data'!DG201+'Daily data'!DI201+'Daily data'!DK201</f>
        <v>0</v>
      </c>
      <c r="U245" s="18">
        <f>'Daily data'!DL201+'Daily data'!DN201+'Daily data'!DP201+'Daily data'!DR201+'Daily data'!DT201+'Daily data'!DV201+'Daily data'!DX201</f>
        <v>0</v>
      </c>
      <c r="V245" s="21">
        <f>'Daily data'!DM201+'Daily data'!DO201+'Daily data'!DQ201+'Daily data'!DS201+'Daily data'!DU201+'Daily data'!DW201+'Daily data'!DY201</f>
        <v>0</v>
      </c>
      <c r="W245" s="18">
        <f>'Daily data'!DZ201+'Daily data'!EB201+'Daily data'!ED201+'Daily data'!EF201+'Daily data'!EH201+'Daily data'!EJ201+'Daily data'!EL201</f>
        <v>0</v>
      </c>
      <c r="X245" s="21">
        <f>'Daily data'!EA201+'Daily data'!EC201+'Daily data'!EE201+'Daily data'!EG201+'Daily data'!EI201+'Daily data'!EK201+'Daily data'!EM201</f>
        <v>0</v>
      </c>
      <c r="Y245" s="18">
        <f>'Daily data'!EN201+'Daily data'!EP201+'Daily data'!ER201+'Daily data'!ET201+'Daily data'!EV201+'Daily data'!EX201+'Daily data'!EZ201</f>
        <v>0</v>
      </c>
      <c r="Z245" s="21">
        <f>'Daily data'!EO201+'Daily data'!EQ201+'Daily data'!ES201+'Daily data'!EU201+'Daily data'!EW201+'Daily data'!EY201+'Daily data'!FA201</f>
        <v>0</v>
      </c>
      <c r="AA245" s="18">
        <f>'Daily data'!FB201+'Daily data'!FD201+'Daily data'!FF201+'Daily data'!FH201+'Daily data'!FJ201+'Daily data'!FL201+'Daily data'!FN201</f>
        <v>0</v>
      </c>
      <c r="AB245" s="21">
        <f>'Daily data'!FC201+'Daily data'!FE201+'Daily data'!FG201+'Daily data'!FI201+'Daily data'!FK201+'Daily data'!FM201+'Daily data'!FO201</f>
        <v>0</v>
      </c>
      <c r="AC245" s="18">
        <f>'Daily data'!FP201+'Daily data'!FR201+'Daily data'!FT201+'Daily data'!FV201+'Daily data'!FX201+'Daily data'!FZ201+'Daily data'!GB201</f>
        <v>0</v>
      </c>
      <c r="AD245" s="21">
        <f>'Daily data'!FQ201+'Daily data'!FS201+'Daily data'!FU201+'Daily data'!FW201+'Daily data'!FY201+'Daily data'!GA201+'Daily data'!GC201</f>
        <v>0</v>
      </c>
      <c r="AE245" s="18">
        <f>'Daily data'!GD201+'Daily data'!GF201+'Daily data'!GH201+'Daily data'!GJ201+'Daily data'!GL201+'Daily data'!GN201+'Daily data'!GP201</f>
        <v>0</v>
      </c>
      <c r="AF245" s="21">
        <f>'Daily data'!GE201+'Daily data'!GG201+'Daily data'!GI201+'Daily data'!GK201+'Daily data'!GM201+'Daily data'!GO201+'Daily data'!GQ201</f>
        <v>0</v>
      </c>
      <c r="AG245" s="18">
        <f t="shared" si="6"/>
        <v>0</v>
      </c>
      <c r="AH245" s="33">
        <f t="shared" si="7"/>
        <v>0</v>
      </c>
    </row>
    <row r="246" spans="1:34" x14ac:dyDescent="0.35">
      <c r="A246">
        <v>207</v>
      </c>
      <c r="B246" t="str">
        <f>IFERROR(VLOOKUP(A246,Lookup!$A$1:$B$34,2,FALSE),"")</f>
        <v>PORK</v>
      </c>
      <c r="C246" t="s">
        <v>197</v>
      </c>
      <c r="D246">
        <v>2</v>
      </c>
      <c r="E246" s="18">
        <f>'Daily data'!D202+'Daily data'!F202+'Daily data'!H202+'Daily data'!J202+'Daily data'!L202+'Daily data'!N202+'Daily data'!P202</f>
        <v>0</v>
      </c>
      <c r="F246" s="21">
        <f>'Daily data'!E202+'Daily data'!G202+'Daily data'!I202+'Daily data'!K202+'Daily data'!M202+'Daily data'!O202+'Daily data'!Q202</f>
        <v>0</v>
      </c>
      <c r="G246" s="18">
        <f>'Daily data'!R202+'Daily data'!T202+'Daily data'!V202+'Daily data'!X202+'Daily data'!Z202+'Daily data'!AB202+'Daily data'!AD202</f>
        <v>0</v>
      </c>
      <c r="H246" s="21">
        <f>'Daily data'!S202+'Daily data'!U202+'Daily data'!W202+'Daily data'!Y202+'Daily data'!AA202+'Daily data'!AC202+'Daily data'!AE202</f>
        <v>0</v>
      </c>
      <c r="I246" s="18">
        <f>'Daily data'!AF202+'Daily data'!AH202+'Daily data'!AJ202+'Daily data'!AL202+'Daily data'!AN202+'Daily data'!AP202+'Daily data'!AR202</f>
        <v>0</v>
      </c>
      <c r="J246" s="21">
        <f>'Daily data'!AG202+'Daily data'!AI202+'Daily data'!AK202+'Daily data'!AM202+'Daily data'!AO202+'Daily data'!AQ202+'Daily data'!AS202</f>
        <v>0</v>
      </c>
      <c r="K246" s="18">
        <f>'Daily data'!AT202+'Daily data'!AV202+'Daily data'!AX202+'Daily data'!AZ202+'Daily data'!BB202+'Daily data'!BD202+'Daily data'!BF202</f>
        <v>0</v>
      </c>
      <c r="L246" s="21">
        <f>'Daily data'!AU202+'Daily data'!AW202+'Daily data'!AY202+'Daily data'!BA202+'Daily data'!BC202+'Daily data'!BE202+'Daily data'!BG202</f>
        <v>0</v>
      </c>
      <c r="M246" s="18">
        <f>'Daily data'!BH202+'Daily data'!BJ202+'Daily data'!BL202+'Daily data'!BN202+'Daily data'!BP202+'Daily data'!BR202+'Daily data'!BT202</f>
        <v>0</v>
      </c>
      <c r="N246" s="21">
        <f>'Daily data'!BI202+'Daily data'!BK202+'Daily data'!BM202+'Daily data'!BO202+'Daily data'!BQ202+'Daily data'!BS202+'Daily data'!BU202</f>
        <v>0</v>
      </c>
      <c r="O246" s="18">
        <f>'Daily data'!BV202+'Daily data'!BX202+'Daily data'!BZ202+'Daily data'!CB202+'Daily data'!CD202+'Daily data'!CF202+'Daily data'!CH202</f>
        <v>0</v>
      </c>
      <c r="P246" s="21">
        <f>'Daily data'!BW202+'Daily data'!BY202+'Daily data'!CA202+'Daily data'!CC202+'Daily data'!CE202+'Daily data'!CG202+'Daily data'!CI202</f>
        <v>0</v>
      </c>
      <c r="Q246" s="18">
        <f>'Daily data'!CJ202+'Daily data'!CL202+'Daily data'!CN202+'Daily data'!CP202+'Daily data'!CR202+'Daily data'!CT202+'Daily data'!CV202</f>
        <v>0</v>
      </c>
      <c r="R246" s="21">
        <f>'Daily data'!CK202+'Daily data'!CM202+'Daily data'!CO202+'Daily data'!CQ202+'Daily data'!CS202+'Daily data'!CU202+'Daily data'!CW202</f>
        <v>0</v>
      </c>
      <c r="S246" s="18">
        <f>'Daily data'!CX202+'Daily data'!CZ202+'Daily data'!DB202+'Daily data'!DD202+'Daily data'!DF202+'Daily data'!DH202+'Daily data'!DJ202</f>
        <v>0</v>
      </c>
      <c r="T246" s="21">
        <f>'Daily data'!CY202+'Daily data'!DA202+'Daily data'!DC202+'Daily data'!DE202+'Daily data'!DG202+'Daily data'!DI202+'Daily data'!DK202</f>
        <v>0</v>
      </c>
      <c r="U246" s="18">
        <f>'Daily data'!DL202+'Daily data'!DN202+'Daily data'!DP202+'Daily data'!DR202+'Daily data'!DT202+'Daily data'!DV202+'Daily data'!DX202</f>
        <v>0</v>
      </c>
      <c r="V246" s="21">
        <f>'Daily data'!DM202+'Daily data'!DO202+'Daily data'!DQ202+'Daily data'!DS202+'Daily data'!DU202+'Daily data'!DW202+'Daily data'!DY202</f>
        <v>0</v>
      </c>
      <c r="W246" s="18">
        <f>'Daily data'!DZ202+'Daily data'!EB202+'Daily data'!ED202+'Daily data'!EF202+'Daily data'!EH202+'Daily data'!EJ202+'Daily data'!EL202</f>
        <v>0</v>
      </c>
      <c r="X246" s="21">
        <f>'Daily data'!EA202+'Daily data'!EC202+'Daily data'!EE202+'Daily data'!EG202+'Daily data'!EI202+'Daily data'!EK202+'Daily data'!EM202</f>
        <v>0</v>
      </c>
      <c r="Y246" s="18">
        <f>'Daily data'!EN202+'Daily data'!EP202+'Daily data'!ER202+'Daily data'!ET202+'Daily data'!EV202+'Daily data'!EX202+'Daily data'!EZ202</f>
        <v>0</v>
      </c>
      <c r="Z246" s="21">
        <f>'Daily data'!EO202+'Daily data'!EQ202+'Daily data'!ES202+'Daily data'!EU202+'Daily data'!EW202+'Daily data'!EY202+'Daily data'!FA202</f>
        <v>0</v>
      </c>
      <c r="AA246" s="18">
        <f>'Daily data'!FB202+'Daily data'!FD202+'Daily data'!FF202+'Daily data'!FH202+'Daily data'!FJ202+'Daily data'!FL202+'Daily data'!FN202</f>
        <v>0</v>
      </c>
      <c r="AB246" s="21">
        <f>'Daily data'!FC202+'Daily data'!FE202+'Daily data'!FG202+'Daily data'!FI202+'Daily data'!FK202+'Daily data'!FM202+'Daily data'!FO202</f>
        <v>0</v>
      </c>
      <c r="AC246" s="18">
        <f>'Daily data'!FP202+'Daily data'!FR202+'Daily data'!FT202+'Daily data'!FV202+'Daily data'!FX202+'Daily data'!FZ202+'Daily data'!GB202</f>
        <v>0</v>
      </c>
      <c r="AD246" s="21">
        <f>'Daily data'!FQ202+'Daily data'!FS202+'Daily data'!FU202+'Daily data'!FW202+'Daily data'!FY202+'Daily data'!GA202+'Daily data'!GC202</f>
        <v>0</v>
      </c>
      <c r="AE246" s="18">
        <f>'Daily data'!GD202+'Daily data'!GF202+'Daily data'!GH202+'Daily data'!GJ202+'Daily data'!GL202+'Daily data'!GN202+'Daily data'!GP202</f>
        <v>0</v>
      </c>
      <c r="AF246" s="21">
        <f>'Daily data'!GE202+'Daily data'!GG202+'Daily data'!GI202+'Daily data'!GK202+'Daily data'!GM202+'Daily data'!GO202+'Daily data'!GQ202</f>
        <v>0</v>
      </c>
      <c r="AG246" s="18">
        <f t="shared" si="6"/>
        <v>0</v>
      </c>
      <c r="AH246" s="33">
        <f t="shared" si="7"/>
        <v>0</v>
      </c>
    </row>
    <row r="247" spans="1:34" x14ac:dyDescent="0.35">
      <c r="A247">
        <v>207</v>
      </c>
      <c r="B247" t="str">
        <f>IFERROR(VLOOKUP(A247,Lookup!$A$1:$B$34,2,FALSE),"")</f>
        <v>PORK</v>
      </c>
      <c r="C247" t="s">
        <v>198</v>
      </c>
      <c r="D247">
        <v>2</v>
      </c>
      <c r="E247" s="18">
        <f>'Daily data'!D203+'Daily data'!F203+'Daily data'!H203+'Daily data'!J203+'Daily data'!L203+'Daily data'!N203+'Daily data'!P203</f>
        <v>0</v>
      </c>
      <c r="F247" s="21">
        <f>'Daily data'!E203+'Daily data'!G203+'Daily data'!I203+'Daily data'!K203+'Daily data'!M203+'Daily data'!O203+'Daily data'!Q203</f>
        <v>0</v>
      </c>
      <c r="G247" s="18">
        <f>'Daily data'!R203+'Daily data'!T203+'Daily data'!V203+'Daily data'!X203+'Daily data'!Z203+'Daily data'!AB203+'Daily data'!AD203</f>
        <v>0</v>
      </c>
      <c r="H247" s="21">
        <f>'Daily data'!S203+'Daily data'!U203+'Daily data'!W203+'Daily data'!Y203+'Daily data'!AA203+'Daily data'!AC203+'Daily data'!AE203</f>
        <v>0</v>
      </c>
      <c r="I247" s="18">
        <f>'Daily data'!AF203+'Daily data'!AH203+'Daily data'!AJ203+'Daily data'!AL203+'Daily data'!AN203+'Daily data'!AP203+'Daily data'!AR203</f>
        <v>0</v>
      </c>
      <c r="J247" s="21">
        <f>'Daily data'!AG203+'Daily data'!AI203+'Daily data'!AK203+'Daily data'!AM203+'Daily data'!AO203+'Daily data'!AQ203+'Daily data'!AS203</f>
        <v>0</v>
      </c>
      <c r="K247" s="18">
        <f>'Daily data'!AT203+'Daily data'!AV203+'Daily data'!AX203+'Daily data'!AZ203+'Daily data'!BB203+'Daily data'!BD203+'Daily data'!BF203</f>
        <v>0</v>
      </c>
      <c r="L247" s="21">
        <f>'Daily data'!AU203+'Daily data'!AW203+'Daily data'!AY203+'Daily data'!BA203+'Daily data'!BC203+'Daily data'!BE203+'Daily data'!BG203</f>
        <v>0</v>
      </c>
      <c r="M247" s="18">
        <f>'Daily data'!BH203+'Daily data'!BJ203+'Daily data'!BL203+'Daily data'!BN203+'Daily data'!BP203+'Daily data'!BR203+'Daily data'!BT203</f>
        <v>0</v>
      </c>
      <c r="N247" s="21">
        <f>'Daily data'!BI203+'Daily data'!BK203+'Daily data'!BM203+'Daily data'!BO203+'Daily data'!BQ203+'Daily data'!BS203+'Daily data'!BU203</f>
        <v>0</v>
      </c>
      <c r="O247" s="18">
        <f>'Daily data'!BV203+'Daily data'!BX203+'Daily data'!BZ203+'Daily data'!CB203+'Daily data'!CD203+'Daily data'!CF203+'Daily data'!CH203</f>
        <v>0</v>
      </c>
      <c r="P247" s="21">
        <f>'Daily data'!BW203+'Daily data'!BY203+'Daily data'!CA203+'Daily data'!CC203+'Daily data'!CE203+'Daily data'!CG203+'Daily data'!CI203</f>
        <v>0</v>
      </c>
      <c r="Q247" s="18">
        <f>'Daily data'!CJ203+'Daily data'!CL203+'Daily data'!CN203+'Daily data'!CP203+'Daily data'!CR203+'Daily data'!CT203+'Daily data'!CV203</f>
        <v>0</v>
      </c>
      <c r="R247" s="21">
        <f>'Daily data'!CK203+'Daily data'!CM203+'Daily data'!CO203+'Daily data'!CQ203+'Daily data'!CS203+'Daily data'!CU203+'Daily data'!CW203</f>
        <v>0</v>
      </c>
      <c r="S247" s="18">
        <f>'Daily data'!CX203+'Daily data'!CZ203+'Daily data'!DB203+'Daily data'!DD203+'Daily data'!DF203+'Daily data'!DH203+'Daily data'!DJ203</f>
        <v>0</v>
      </c>
      <c r="T247" s="21">
        <f>'Daily data'!CY203+'Daily data'!DA203+'Daily data'!DC203+'Daily data'!DE203+'Daily data'!DG203+'Daily data'!DI203+'Daily data'!DK203</f>
        <v>0</v>
      </c>
      <c r="U247" s="18">
        <f>'Daily data'!DL203+'Daily data'!DN203+'Daily data'!DP203+'Daily data'!DR203+'Daily data'!DT203+'Daily data'!DV203+'Daily data'!DX203</f>
        <v>0</v>
      </c>
      <c r="V247" s="21">
        <f>'Daily data'!DM203+'Daily data'!DO203+'Daily data'!DQ203+'Daily data'!DS203+'Daily data'!DU203+'Daily data'!DW203+'Daily data'!DY203</f>
        <v>0</v>
      </c>
      <c r="W247" s="18">
        <f>'Daily data'!DZ203+'Daily data'!EB203+'Daily data'!ED203+'Daily data'!EF203+'Daily data'!EH203+'Daily data'!EJ203+'Daily data'!EL203</f>
        <v>0</v>
      </c>
      <c r="X247" s="21">
        <f>'Daily data'!EA203+'Daily data'!EC203+'Daily data'!EE203+'Daily data'!EG203+'Daily data'!EI203+'Daily data'!EK203+'Daily data'!EM203</f>
        <v>0</v>
      </c>
      <c r="Y247" s="18">
        <f>'Daily data'!EN203+'Daily data'!EP203+'Daily data'!ER203+'Daily data'!ET203+'Daily data'!EV203+'Daily data'!EX203+'Daily data'!EZ203</f>
        <v>0</v>
      </c>
      <c r="Z247" s="21">
        <f>'Daily data'!EO203+'Daily data'!EQ203+'Daily data'!ES203+'Daily data'!EU203+'Daily data'!EW203+'Daily data'!EY203+'Daily data'!FA203</f>
        <v>0</v>
      </c>
      <c r="AA247" s="18">
        <f>'Daily data'!FB203+'Daily data'!FD203+'Daily data'!FF203+'Daily data'!FH203+'Daily data'!FJ203+'Daily data'!FL203+'Daily data'!FN203</f>
        <v>0</v>
      </c>
      <c r="AB247" s="21">
        <f>'Daily data'!FC203+'Daily data'!FE203+'Daily data'!FG203+'Daily data'!FI203+'Daily data'!FK203+'Daily data'!FM203+'Daily data'!FO203</f>
        <v>0</v>
      </c>
      <c r="AC247" s="18">
        <f>'Daily data'!FP203+'Daily data'!FR203+'Daily data'!FT203+'Daily data'!FV203+'Daily data'!FX203+'Daily data'!FZ203+'Daily data'!GB203</f>
        <v>0</v>
      </c>
      <c r="AD247" s="21">
        <f>'Daily data'!FQ203+'Daily data'!FS203+'Daily data'!FU203+'Daily data'!FW203+'Daily data'!FY203+'Daily data'!GA203+'Daily data'!GC203</f>
        <v>0</v>
      </c>
      <c r="AE247" s="18">
        <f>'Daily data'!GD203+'Daily data'!GF203+'Daily data'!GH203+'Daily data'!GJ203+'Daily data'!GL203+'Daily data'!GN203+'Daily data'!GP203</f>
        <v>0</v>
      </c>
      <c r="AF247" s="21">
        <f>'Daily data'!GE203+'Daily data'!GG203+'Daily data'!GI203+'Daily data'!GK203+'Daily data'!GM203+'Daily data'!GO203+'Daily data'!GQ203</f>
        <v>0</v>
      </c>
      <c r="AG247" s="18">
        <f t="shared" si="6"/>
        <v>0</v>
      </c>
      <c r="AH247" s="33">
        <f t="shared" si="7"/>
        <v>0</v>
      </c>
    </row>
    <row r="248" spans="1:34" x14ac:dyDescent="0.35">
      <c r="A248">
        <v>207</v>
      </c>
      <c r="B248" t="str">
        <f>IFERROR(VLOOKUP(A248,Lookup!$A$1:$B$34,2,FALSE),"")</f>
        <v>PORK</v>
      </c>
      <c r="C248" t="s">
        <v>214</v>
      </c>
      <c r="D248">
        <v>2</v>
      </c>
      <c r="E248" s="18">
        <f>'Daily data'!D220+'Daily data'!F220+'Daily data'!H220+'Daily data'!J220+'Daily data'!L220+'Daily data'!N220+'Daily data'!P220</f>
        <v>0</v>
      </c>
      <c r="F248" s="21">
        <f>'Daily data'!E220+'Daily data'!G220+'Daily data'!I220+'Daily data'!K220+'Daily data'!M220+'Daily data'!O220+'Daily data'!Q220</f>
        <v>0</v>
      </c>
      <c r="G248" s="18">
        <f>'Daily data'!R220+'Daily data'!T220+'Daily data'!V220+'Daily data'!X220+'Daily data'!Z220+'Daily data'!AB220+'Daily data'!AD220</f>
        <v>0</v>
      </c>
      <c r="H248" s="21">
        <f>'Daily data'!S220+'Daily data'!U220+'Daily data'!W220+'Daily data'!Y220+'Daily data'!AA220+'Daily data'!AC220+'Daily data'!AE220</f>
        <v>0</v>
      </c>
      <c r="I248" s="18">
        <f>'Daily data'!AF220+'Daily data'!AH220+'Daily data'!AJ220+'Daily data'!AL220+'Daily data'!AN220+'Daily data'!AP220+'Daily data'!AR220</f>
        <v>0</v>
      </c>
      <c r="J248" s="21">
        <f>'Daily data'!AG220+'Daily data'!AI220+'Daily data'!AK220+'Daily data'!AM220+'Daily data'!AO220+'Daily data'!AQ220+'Daily data'!AS220</f>
        <v>0</v>
      </c>
      <c r="K248" s="18">
        <f>'Daily data'!AT220+'Daily data'!AV220+'Daily data'!AX220+'Daily data'!AZ220+'Daily data'!BB220+'Daily data'!BD220+'Daily data'!BF220</f>
        <v>0</v>
      </c>
      <c r="L248" s="21">
        <f>'Daily data'!AU220+'Daily data'!AW220+'Daily data'!AY220+'Daily data'!BA220+'Daily data'!BC220+'Daily data'!BE220+'Daily data'!BG220</f>
        <v>0</v>
      </c>
      <c r="M248" s="18">
        <f>'Daily data'!BH220+'Daily data'!BJ220+'Daily data'!BL220+'Daily data'!BN220+'Daily data'!BP220+'Daily data'!BR220+'Daily data'!BT220</f>
        <v>0</v>
      </c>
      <c r="N248" s="21">
        <f>'Daily data'!BI220+'Daily data'!BK220+'Daily data'!BM220+'Daily data'!BO220+'Daily data'!BQ220+'Daily data'!BS220+'Daily data'!BU220</f>
        <v>0</v>
      </c>
      <c r="O248" s="18">
        <f>'Daily data'!BV220+'Daily data'!BX220+'Daily data'!BZ220+'Daily data'!CB220+'Daily data'!CD220+'Daily data'!CF220+'Daily data'!CH220</f>
        <v>0</v>
      </c>
      <c r="P248" s="21">
        <f>'Daily data'!BW220+'Daily data'!BY220+'Daily data'!CA220+'Daily data'!CC220+'Daily data'!CE220+'Daily data'!CG220+'Daily data'!CI220</f>
        <v>0</v>
      </c>
      <c r="Q248" s="18">
        <f>'Daily data'!CJ220+'Daily data'!CL220+'Daily data'!CN220+'Daily data'!CP220+'Daily data'!CR220+'Daily data'!CT220+'Daily data'!CV220</f>
        <v>0</v>
      </c>
      <c r="R248" s="21">
        <f>'Daily data'!CK220+'Daily data'!CM220+'Daily data'!CO220+'Daily data'!CQ220+'Daily data'!CS220+'Daily data'!CU220+'Daily data'!CW220</f>
        <v>0</v>
      </c>
      <c r="S248" s="18">
        <f>'Daily data'!CX220+'Daily data'!CZ220+'Daily data'!DB220+'Daily data'!DD220+'Daily data'!DF220+'Daily data'!DH220+'Daily data'!DJ220</f>
        <v>0</v>
      </c>
      <c r="T248" s="21">
        <f>'Daily data'!CY220+'Daily data'!DA220+'Daily data'!DC220+'Daily data'!DE220+'Daily data'!DG220+'Daily data'!DI220+'Daily data'!DK220</f>
        <v>0</v>
      </c>
      <c r="U248" s="18">
        <f>'Daily data'!DL220+'Daily data'!DN220+'Daily data'!DP220+'Daily data'!DR220+'Daily data'!DT220+'Daily data'!DV220+'Daily data'!DX220</f>
        <v>0</v>
      </c>
      <c r="V248" s="21">
        <f>'Daily data'!DM220+'Daily data'!DO220+'Daily data'!DQ220+'Daily data'!DS220+'Daily data'!DU220+'Daily data'!DW220+'Daily data'!DY220</f>
        <v>0</v>
      </c>
      <c r="W248" s="18">
        <f>'Daily data'!DZ220+'Daily data'!EB220+'Daily data'!ED220+'Daily data'!EF220+'Daily data'!EH220+'Daily data'!EJ220+'Daily data'!EL220</f>
        <v>0</v>
      </c>
      <c r="X248" s="21">
        <f>'Daily data'!EA220+'Daily data'!EC220+'Daily data'!EE220+'Daily data'!EG220+'Daily data'!EI220+'Daily data'!EK220+'Daily data'!EM220</f>
        <v>0</v>
      </c>
      <c r="Y248" s="18">
        <f>'Daily data'!EN220+'Daily data'!EP220+'Daily data'!ER220+'Daily data'!ET220+'Daily data'!EV220+'Daily data'!EX220+'Daily data'!EZ220</f>
        <v>0</v>
      </c>
      <c r="Z248" s="21">
        <f>'Daily data'!EO220+'Daily data'!EQ220+'Daily data'!ES220+'Daily data'!EU220+'Daily data'!EW220+'Daily data'!EY220+'Daily data'!FA220</f>
        <v>0</v>
      </c>
      <c r="AA248" s="18">
        <f>'Daily data'!FB220+'Daily data'!FD220+'Daily data'!FF220+'Daily data'!FH220+'Daily data'!FJ220+'Daily data'!FL220+'Daily data'!FN220</f>
        <v>0</v>
      </c>
      <c r="AB248" s="21">
        <f>'Daily data'!FC220+'Daily data'!FE220+'Daily data'!FG220+'Daily data'!FI220+'Daily data'!FK220+'Daily data'!FM220+'Daily data'!FO220</f>
        <v>0</v>
      </c>
      <c r="AC248" s="18">
        <f>'Daily data'!FP220+'Daily data'!FR220+'Daily data'!FT220+'Daily data'!FV220+'Daily data'!FX220+'Daily data'!FZ220+'Daily data'!GB220</f>
        <v>0</v>
      </c>
      <c r="AD248" s="21">
        <f>'Daily data'!FQ220+'Daily data'!FS220+'Daily data'!FU220+'Daily data'!FW220+'Daily data'!FY220+'Daily data'!GA220+'Daily data'!GC220</f>
        <v>0</v>
      </c>
      <c r="AE248" s="18">
        <f>'Daily data'!GD220+'Daily data'!GF220+'Daily data'!GH220+'Daily data'!GJ220+'Daily data'!GL220+'Daily data'!GN220+'Daily data'!GP220</f>
        <v>0</v>
      </c>
      <c r="AF248" s="21">
        <f>'Daily data'!GE220+'Daily data'!GG220+'Daily data'!GI220+'Daily data'!GK220+'Daily data'!GM220+'Daily data'!GO220+'Daily data'!GQ220</f>
        <v>0</v>
      </c>
      <c r="AG248" s="18">
        <f t="shared" si="6"/>
        <v>0</v>
      </c>
      <c r="AH248" s="33">
        <f t="shared" si="7"/>
        <v>0</v>
      </c>
    </row>
    <row r="249" spans="1:34" x14ac:dyDescent="0.35">
      <c r="A249">
        <v>207</v>
      </c>
      <c r="B249" t="str">
        <f>IFERROR(VLOOKUP(A249,Lookup!$A$1:$B$34,2,FALSE),"")</f>
        <v>PORK</v>
      </c>
      <c r="C249" t="s">
        <v>215</v>
      </c>
      <c r="D249">
        <v>2</v>
      </c>
      <c r="E249" s="18">
        <f>'Daily data'!D221+'Daily data'!F221+'Daily data'!H221+'Daily data'!J221+'Daily data'!L221+'Daily data'!N221+'Daily data'!P221</f>
        <v>0</v>
      </c>
      <c r="F249" s="21">
        <f>'Daily data'!E221+'Daily data'!G221+'Daily data'!I221+'Daily data'!K221+'Daily data'!M221+'Daily data'!O221+'Daily data'!Q221</f>
        <v>0</v>
      </c>
      <c r="G249" s="18">
        <f>'Daily data'!R221+'Daily data'!T221+'Daily data'!V221+'Daily data'!X221+'Daily data'!Z221+'Daily data'!AB221+'Daily data'!AD221</f>
        <v>0</v>
      </c>
      <c r="H249" s="21">
        <f>'Daily data'!S221+'Daily data'!U221+'Daily data'!W221+'Daily data'!Y221+'Daily data'!AA221+'Daily data'!AC221+'Daily data'!AE221</f>
        <v>0</v>
      </c>
      <c r="I249" s="18">
        <f>'Daily data'!AF221+'Daily data'!AH221+'Daily data'!AJ221+'Daily data'!AL221+'Daily data'!AN221+'Daily data'!AP221+'Daily data'!AR221</f>
        <v>0</v>
      </c>
      <c r="J249" s="21">
        <f>'Daily data'!AG221+'Daily data'!AI221+'Daily data'!AK221+'Daily data'!AM221+'Daily data'!AO221+'Daily data'!AQ221+'Daily data'!AS221</f>
        <v>0</v>
      </c>
      <c r="K249" s="18">
        <f>'Daily data'!AT221+'Daily data'!AV221+'Daily data'!AX221+'Daily data'!AZ221+'Daily data'!BB221+'Daily data'!BD221+'Daily data'!BF221</f>
        <v>0</v>
      </c>
      <c r="L249" s="21">
        <f>'Daily data'!AU221+'Daily data'!AW221+'Daily data'!AY221+'Daily data'!BA221+'Daily data'!BC221+'Daily data'!BE221+'Daily data'!BG221</f>
        <v>0</v>
      </c>
      <c r="M249" s="18">
        <f>'Daily data'!BH221+'Daily data'!BJ221+'Daily data'!BL221+'Daily data'!BN221+'Daily data'!BP221+'Daily data'!BR221+'Daily data'!BT221</f>
        <v>0</v>
      </c>
      <c r="N249" s="21">
        <f>'Daily data'!BI221+'Daily data'!BK221+'Daily data'!BM221+'Daily data'!BO221+'Daily data'!BQ221+'Daily data'!BS221+'Daily data'!BU221</f>
        <v>0</v>
      </c>
      <c r="O249" s="18">
        <f>'Daily data'!BV221+'Daily data'!BX221+'Daily data'!BZ221+'Daily data'!CB221+'Daily data'!CD221+'Daily data'!CF221+'Daily data'!CH221</f>
        <v>0</v>
      </c>
      <c r="P249" s="21">
        <f>'Daily data'!BW221+'Daily data'!BY221+'Daily data'!CA221+'Daily data'!CC221+'Daily data'!CE221+'Daily data'!CG221+'Daily data'!CI221</f>
        <v>0</v>
      </c>
      <c r="Q249" s="18">
        <f>'Daily data'!CJ221+'Daily data'!CL221+'Daily data'!CN221+'Daily data'!CP221+'Daily data'!CR221+'Daily data'!CT221+'Daily data'!CV221</f>
        <v>0</v>
      </c>
      <c r="R249" s="21">
        <f>'Daily data'!CK221+'Daily data'!CM221+'Daily data'!CO221+'Daily data'!CQ221+'Daily data'!CS221+'Daily data'!CU221+'Daily data'!CW221</f>
        <v>0</v>
      </c>
      <c r="S249" s="18">
        <f>'Daily data'!CX221+'Daily data'!CZ221+'Daily data'!DB221+'Daily data'!DD221+'Daily data'!DF221+'Daily data'!DH221+'Daily data'!DJ221</f>
        <v>0</v>
      </c>
      <c r="T249" s="21">
        <f>'Daily data'!CY221+'Daily data'!DA221+'Daily data'!DC221+'Daily data'!DE221+'Daily data'!DG221+'Daily data'!DI221+'Daily data'!DK221</f>
        <v>0</v>
      </c>
      <c r="U249" s="18">
        <f>'Daily data'!DL221+'Daily data'!DN221+'Daily data'!DP221+'Daily data'!DR221+'Daily data'!DT221+'Daily data'!DV221+'Daily data'!DX221</f>
        <v>0</v>
      </c>
      <c r="V249" s="21">
        <f>'Daily data'!DM221+'Daily data'!DO221+'Daily data'!DQ221+'Daily data'!DS221+'Daily data'!DU221+'Daily data'!DW221+'Daily data'!DY221</f>
        <v>0</v>
      </c>
      <c r="W249" s="18">
        <f>'Daily data'!DZ221+'Daily data'!EB221+'Daily data'!ED221+'Daily data'!EF221+'Daily data'!EH221+'Daily data'!EJ221+'Daily data'!EL221</f>
        <v>0</v>
      </c>
      <c r="X249" s="21">
        <f>'Daily data'!EA221+'Daily data'!EC221+'Daily data'!EE221+'Daily data'!EG221+'Daily data'!EI221+'Daily data'!EK221+'Daily data'!EM221</f>
        <v>0</v>
      </c>
      <c r="Y249" s="18">
        <f>'Daily data'!EN221+'Daily data'!EP221+'Daily data'!ER221+'Daily data'!ET221+'Daily data'!EV221+'Daily data'!EX221+'Daily data'!EZ221</f>
        <v>0</v>
      </c>
      <c r="Z249" s="21">
        <f>'Daily data'!EO221+'Daily data'!EQ221+'Daily data'!ES221+'Daily data'!EU221+'Daily data'!EW221+'Daily data'!EY221+'Daily data'!FA221</f>
        <v>0</v>
      </c>
      <c r="AA249" s="18">
        <f>'Daily data'!FB221+'Daily data'!FD221+'Daily data'!FF221+'Daily data'!FH221+'Daily data'!FJ221+'Daily data'!FL221+'Daily data'!FN221</f>
        <v>0</v>
      </c>
      <c r="AB249" s="21">
        <f>'Daily data'!FC221+'Daily data'!FE221+'Daily data'!FG221+'Daily data'!FI221+'Daily data'!FK221+'Daily data'!FM221+'Daily data'!FO221</f>
        <v>0</v>
      </c>
      <c r="AC249" s="18">
        <f>'Daily data'!FP221+'Daily data'!FR221+'Daily data'!FT221+'Daily data'!FV221+'Daily data'!FX221+'Daily data'!FZ221+'Daily data'!GB221</f>
        <v>0</v>
      </c>
      <c r="AD249" s="21">
        <f>'Daily data'!FQ221+'Daily data'!FS221+'Daily data'!FU221+'Daily data'!FW221+'Daily data'!FY221+'Daily data'!GA221+'Daily data'!GC221</f>
        <v>0</v>
      </c>
      <c r="AE249" s="18">
        <f>'Daily data'!GD221+'Daily data'!GF221+'Daily data'!GH221+'Daily data'!GJ221+'Daily data'!GL221+'Daily data'!GN221+'Daily data'!GP221</f>
        <v>0</v>
      </c>
      <c r="AF249" s="21">
        <f>'Daily data'!GE221+'Daily data'!GG221+'Daily data'!GI221+'Daily data'!GK221+'Daily data'!GM221+'Daily data'!GO221+'Daily data'!GQ221</f>
        <v>0</v>
      </c>
      <c r="AG249" s="18">
        <f t="shared" si="6"/>
        <v>0</v>
      </c>
      <c r="AH249" s="33">
        <f t="shared" si="7"/>
        <v>0</v>
      </c>
    </row>
    <row r="250" spans="1:34" x14ac:dyDescent="0.35">
      <c r="A250">
        <v>207</v>
      </c>
      <c r="B250" t="str">
        <f>IFERROR(VLOOKUP(A250,Lookup!$A$1:$B$34,2,FALSE),"")</f>
        <v>PORK</v>
      </c>
      <c r="C250" t="s">
        <v>219</v>
      </c>
      <c r="D250">
        <v>2</v>
      </c>
      <c r="E250" s="18">
        <f>'Daily data'!D225+'Daily data'!F225+'Daily data'!H225+'Daily data'!J225+'Daily data'!L225+'Daily data'!N225+'Daily data'!P225</f>
        <v>0</v>
      </c>
      <c r="F250" s="21">
        <f>'Daily data'!E225+'Daily data'!G225+'Daily data'!I225+'Daily data'!K225+'Daily data'!M225+'Daily data'!O225+'Daily data'!Q225</f>
        <v>0</v>
      </c>
      <c r="G250" s="18">
        <f>'Daily data'!R225+'Daily data'!T225+'Daily data'!V225+'Daily data'!X225+'Daily data'!Z225+'Daily data'!AB225+'Daily data'!AD225</f>
        <v>0</v>
      </c>
      <c r="H250" s="21">
        <f>'Daily data'!S225+'Daily data'!U225+'Daily data'!W225+'Daily data'!Y225+'Daily data'!AA225+'Daily data'!AC225+'Daily data'!AE225</f>
        <v>0</v>
      </c>
      <c r="I250" s="18">
        <f>'Daily data'!AF225+'Daily data'!AH225+'Daily data'!AJ225+'Daily data'!AL225+'Daily data'!AN225+'Daily data'!AP225+'Daily data'!AR225</f>
        <v>0</v>
      </c>
      <c r="J250" s="21">
        <f>'Daily data'!AG225+'Daily data'!AI225+'Daily data'!AK225+'Daily data'!AM225+'Daily data'!AO225+'Daily data'!AQ225+'Daily data'!AS225</f>
        <v>0</v>
      </c>
      <c r="K250" s="18">
        <f>'Daily data'!AT225+'Daily data'!AV225+'Daily data'!AX225+'Daily data'!AZ225+'Daily data'!BB225+'Daily data'!BD225+'Daily data'!BF225</f>
        <v>0</v>
      </c>
      <c r="L250" s="21">
        <f>'Daily data'!AU225+'Daily data'!AW225+'Daily data'!AY225+'Daily data'!BA225+'Daily data'!BC225+'Daily data'!BE225+'Daily data'!BG225</f>
        <v>0</v>
      </c>
      <c r="M250" s="18">
        <f>'Daily data'!BH225+'Daily data'!BJ225+'Daily data'!BL225+'Daily data'!BN225+'Daily data'!BP225+'Daily data'!BR225+'Daily data'!BT225</f>
        <v>0</v>
      </c>
      <c r="N250" s="21">
        <f>'Daily data'!BI225+'Daily data'!BK225+'Daily data'!BM225+'Daily data'!BO225+'Daily data'!BQ225+'Daily data'!BS225+'Daily data'!BU225</f>
        <v>0</v>
      </c>
      <c r="O250" s="18">
        <f>'Daily data'!BV225+'Daily data'!BX225+'Daily data'!BZ225+'Daily data'!CB225+'Daily data'!CD225+'Daily data'!CF225+'Daily data'!CH225</f>
        <v>0</v>
      </c>
      <c r="P250" s="21">
        <f>'Daily data'!BW225+'Daily data'!BY225+'Daily data'!CA225+'Daily data'!CC225+'Daily data'!CE225+'Daily data'!CG225+'Daily data'!CI225</f>
        <v>0</v>
      </c>
      <c r="Q250" s="18">
        <f>'Daily data'!CJ225+'Daily data'!CL225+'Daily data'!CN225+'Daily data'!CP225+'Daily data'!CR225+'Daily data'!CT225+'Daily data'!CV225</f>
        <v>0</v>
      </c>
      <c r="R250" s="21">
        <f>'Daily data'!CK225+'Daily data'!CM225+'Daily data'!CO225+'Daily data'!CQ225+'Daily data'!CS225+'Daily data'!CU225+'Daily data'!CW225</f>
        <v>0</v>
      </c>
      <c r="S250" s="18">
        <f>'Daily data'!CX225+'Daily data'!CZ225+'Daily data'!DB225+'Daily data'!DD225+'Daily data'!DF225+'Daily data'!DH225+'Daily data'!DJ225</f>
        <v>0</v>
      </c>
      <c r="T250" s="21">
        <f>'Daily data'!CY225+'Daily data'!DA225+'Daily data'!DC225+'Daily data'!DE225+'Daily data'!DG225+'Daily data'!DI225+'Daily data'!DK225</f>
        <v>0</v>
      </c>
      <c r="U250" s="18">
        <f>'Daily data'!DL225+'Daily data'!DN225+'Daily data'!DP225+'Daily data'!DR225+'Daily data'!DT225+'Daily data'!DV225+'Daily data'!DX225</f>
        <v>0</v>
      </c>
      <c r="V250" s="21">
        <f>'Daily data'!DM225+'Daily data'!DO225+'Daily data'!DQ225+'Daily data'!DS225+'Daily data'!DU225+'Daily data'!DW225+'Daily data'!DY225</f>
        <v>0</v>
      </c>
      <c r="W250" s="18">
        <f>'Daily data'!DZ225+'Daily data'!EB225+'Daily data'!ED225+'Daily data'!EF225+'Daily data'!EH225+'Daily data'!EJ225+'Daily data'!EL225</f>
        <v>0</v>
      </c>
      <c r="X250" s="21">
        <f>'Daily data'!EA225+'Daily data'!EC225+'Daily data'!EE225+'Daily data'!EG225+'Daily data'!EI225+'Daily data'!EK225+'Daily data'!EM225</f>
        <v>0</v>
      </c>
      <c r="Y250" s="18">
        <f>'Daily data'!EN225+'Daily data'!EP225+'Daily data'!ER225+'Daily data'!ET225+'Daily data'!EV225+'Daily data'!EX225+'Daily data'!EZ225</f>
        <v>0</v>
      </c>
      <c r="Z250" s="21">
        <f>'Daily data'!EO225+'Daily data'!EQ225+'Daily data'!ES225+'Daily data'!EU225+'Daily data'!EW225+'Daily data'!EY225+'Daily data'!FA225</f>
        <v>0</v>
      </c>
      <c r="AA250" s="18">
        <f>'Daily data'!FB225+'Daily data'!FD225+'Daily data'!FF225+'Daily data'!FH225+'Daily data'!FJ225+'Daily data'!FL225+'Daily data'!FN225</f>
        <v>0</v>
      </c>
      <c r="AB250" s="21">
        <f>'Daily data'!FC225+'Daily data'!FE225+'Daily data'!FG225+'Daily data'!FI225+'Daily data'!FK225+'Daily data'!FM225+'Daily data'!FO225</f>
        <v>0</v>
      </c>
      <c r="AC250" s="18">
        <f>'Daily data'!FP225+'Daily data'!FR225+'Daily data'!FT225+'Daily data'!FV225+'Daily data'!FX225+'Daily data'!FZ225+'Daily data'!GB225</f>
        <v>0</v>
      </c>
      <c r="AD250" s="21">
        <f>'Daily data'!FQ225+'Daily data'!FS225+'Daily data'!FU225+'Daily data'!FW225+'Daily data'!FY225+'Daily data'!GA225+'Daily data'!GC225</f>
        <v>0</v>
      </c>
      <c r="AE250" s="18">
        <f>'Daily data'!GD225+'Daily data'!GF225+'Daily data'!GH225+'Daily data'!GJ225+'Daily data'!GL225+'Daily data'!GN225+'Daily data'!GP225</f>
        <v>0</v>
      </c>
      <c r="AF250" s="21">
        <f>'Daily data'!GE225+'Daily data'!GG225+'Daily data'!GI225+'Daily data'!GK225+'Daily data'!GM225+'Daily data'!GO225+'Daily data'!GQ225</f>
        <v>0</v>
      </c>
      <c r="AG250" s="18">
        <f t="shared" si="6"/>
        <v>0</v>
      </c>
      <c r="AH250" s="33">
        <f t="shared" si="7"/>
        <v>0</v>
      </c>
    </row>
    <row r="251" spans="1:34" x14ac:dyDescent="0.35">
      <c r="A251">
        <v>207</v>
      </c>
      <c r="B251" t="str">
        <f>IFERROR(VLOOKUP(A251,Lookup!$A$1:$B$34,2,FALSE),"")</f>
        <v>PORK</v>
      </c>
      <c r="C251" t="s">
        <v>237</v>
      </c>
      <c r="D251">
        <v>2</v>
      </c>
      <c r="E251" s="18">
        <f>'Daily data'!D245+'Daily data'!F245+'Daily data'!H245+'Daily data'!J245+'Daily data'!L245+'Daily data'!N245+'Daily data'!P245</f>
        <v>0</v>
      </c>
      <c r="F251" s="21">
        <f>'Daily data'!E245+'Daily data'!G245+'Daily data'!I245+'Daily data'!K245+'Daily data'!M245+'Daily data'!O245+'Daily data'!Q245</f>
        <v>0</v>
      </c>
      <c r="G251" s="18">
        <f>'Daily data'!R245+'Daily data'!T245+'Daily data'!V245+'Daily data'!X245+'Daily data'!Z245+'Daily data'!AB245+'Daily data'!AD245</f>
        <v>0</v>
      </c>
      <c r="H251" s="21">
        <f>'Daily data'!S245+'Daily data'!U245+'Daily data'!W245+'Daily data'!Y245+'Daily data'!AA245+'Daily data'!AC245+'Daily data'!AE245</f>
        <v>0</v>
      </c>
      <c r="I251" s="18">
        <f>'Daily data'!AF245+'Daily data'!AH245+'Daily data'!AJ245+'Daily data'!AL245+'Daily data'!AN245+'Daily data'!AP245+'Daily data'!AR245</f>
        <v>0</v>
      </c>
      <c r="J251" s="21">
        <f>'Daily data'!AG245+'Daily data'!AI245+'Daily data'!AK245+'Daily data'!AM245+'Daily data'!AO245+'Daily data'!AQ245+'Daily data'!AS245</f>
        <v>0</v>
      </c>
      <c r="K251" s="18">
        <f>'Daily data'!AT245+'Daily data'!AV245+'Daily data'!AX245+'Daily data'!AZ245+'Daily data'!BB245+'Daily data'!BD245+'Daily data'!BF245</f>
        <v>0</v>
      </c>
      <c r="L251" s="21">
        <f>'Daily data'!AU245+'Daily data'!AW245+'Daily data'!AY245+'Daily data'!BA245+'Daily data'!BC245+'Daily data'!BE245+'Daily data'!BG245</f>
        <v>0</v>
      </c>
      <c r="M251" s="18">
        <f>'Daily data'!BH245+'Daily data'!BJ245+'Daily data'!BL245+'Daily data'!BN245+'Daily data'!BP245+'Daily data'!BR245+'Daily data'!BT245</f>
        <v>0</v>
      </c>
      <c r="N251" s="21">
        <f>'Daily data'!BI245+'Daily data'!BK245+'Daily data'!BM245+'Daily data'!BO245+'Daily data'!BQ245+'Daily data'!BS245+'Daily data'!BU245</f>
        <v>0</v>
      </c>
      <c r="O251" s="18">
        <f>'Daily data'!BV245+'Daily data'!BX245+'Daily data'!BZ245+'Daily data'!CB245+'Daily data'!CD245+'Daily data'!CF245+'Daily data'!CH245</f>
        <v>0</v>
      </c>
      <c r="P251" s="21">
        <f>'Daily data'!BW245+'Daily data'!BY245+'Daily data'!CA245+'Daily data'!CC245+'Daily data'!CE245+'Daily data'!CG245+'Daily data'!CI245</f>
        <v>0</v>
      </c>
      <c r="Q251" s="18">
        <f>'Daily data'!CJ245+'Daily data'!CL245+'Daily data'!CN245+'Daily data'!CP245+'Daily data'!CR245+'Daily data'!CT245+'Daily data'!CV245</f>
        <v>0</v>
      </c>
      <c r="R251" s="21">
        <f>'Daily data'!CK245+'Daily data'!CM245+'Daily data'!CO245+'Daily data'!CQ245+'Daily data'!CS245+'Daily data'!CU245+'Daily data'!CW245</f>
        <v>0</v>
      </c>
      <c r="S251" s="18">
        <f>'Daily data'!CX245+'Daily data'!CZ245+'Daily data'!DB245+'Daily data'!DD245+'Daily data'!DF245+'Daily data'!DH245+'Daily data'!DJ245</f>
        <v>0</v>
      </c>
      <c r="T251" s="21">
        <f>'Daily data'!CY245+'Daily data'!DA245+'Daily data'!DC245+'Daily data'!DE245+'Daily data'!DG245+'Daily data'!DI245+'Daily data'!DK245</f>
        <v>0</v>
      </c>
      <c r="U251" s="18">
        <f>'Daily data'!DL245+'Daily data'!DN245+'Daily data'!DP245+'Daily data'!DR245+'Daily data'!DT245+'Daily data'!DV245+'Daily data'!DX245</f>
        <v>0</v>
      </c>
      <c r="V251" s="21">
        <f>'Daily data'!DM245+'Daily data'!DO245+'Daily data'!DQ245+'Daily data'!DS245+'Daily data'!DU245+'Daily data'!DW245+'Daily data'!DY245</f>
        <v>0</v>
      </c>
      <c r="W251" s="18">
        <f>'Daily data'!DZ245+'Daily data'!EB245+'Daily data'!ED245+'Daily data'!EF245+'Daily data'!EH245+'Daily data'!EJ245+'Daily data'!EL245</f>
        <v>0</v>
      </c>
      <c r="X251" s="21">
        <f>'Daily data'!EA245+'Daily data'!EC245+'Daily data'!EE245+'Daily data'!EG245+'Daily data'!EI245+'Daily data'!EK245+'Daily data'!EM245</f>
        <v>0</v>
      </c>
      <c r="Y251" s="18">
        <f>'Daily data'!EN245+'Daily data'!EP245+'Daily data'!ER245+'Daily data'!ET245+'Daily data'!EV245+'Daily data'!EX245+'Daily data'!EZ245</f>
        <v>0</v>
      </c>
      <c r="Z251" s="21">
        <f>'Daily data'!EO245+'Daily data'!EQ245+'Daily data'!ES245+'Daily data'!EU245+'Daily data'!EW245+'Daily data'!EY245+'Daily data'!FA245</f>
        <v>0</v>
      </c>
      <c r="AA251" s="18">
        <f>'Daily data'!FB245+'Daily data'!FD245+'Daily data'!FF245+'Daily data'!FH245+'Daily data'!FJ245+'Daily data'!FL245+'Daily data'!FN245</f>
        <v>0</v>
      </c>
      <c r="AB251" s="21">
        <f>'Daily data'!FC245+'Daily data'!FE245+'Daily data'!FG245+'Daily data'!FI245+'Daily data'!FK245+'Daily data'!FM245+'Daily data'!FO245</f>
        <v>0</v>
      </c>
      <c r="AC251" s="18">
        <f>'Daily data'!FP245+'Daily data'!FR245+'Daily data'!FT245+'Daily data'!FV245+'Daily data'!FX245+'Daily data'!FZ245+'Daily data'!GB245</f>
        <v>0</v>
      </c>
      <c r="AD251" s="21">
        <f>'Daily data'!FQ245+'Daily data'!FS245+'Daily data'!FU245+'Daily data'!FW245+'Daily data'!FY245+'Daily data'!GA245+'Daily data'!GC245</f>
        <v>0</v>
      </c>
      <c r="AE251" s="18">
        <f>'Daily data'!GD245+'Daily data'!GF245+'Daily data'!GH245+'Daily data'!GJ245+'Daily data'!GL245+'Daily data'!GN245+'Daily data'!GP245</f>
        <v>0</v>
      </c>
      <c r="AF251" s="21">
        <f>'Daily data'!GE245+'Daily data'!GG245+'Daily data'!GI245+'Daily data'!GK245+'Daily data'!GM245+'Daily data'!GO245+'Daily data'!GQ245</f>
        <v>0</v>
      </c>
      <c r="AG251" s="18">
        <f t="shared" si="6"/>
        <v>0</v>
      </c>
      <c r="AH251" s="33">
        <f t="shared" si="7"/>
        <v>0</v>
      </c>
    </row>
    <row r="252" spans="1:34" x14ac:dyDescent="0.35">
      <c r="A252">
        <v>207</v>
      </c>
      <c r="B252" t="str">
        <f>IFERROR(VLOOKUP(A252,Lookup!$A$1:$B$34,2,FALSE),"")</f>
        <v>PORK</v>
      </c>
      <c r="C252" t="s">
        <v>145</v>
      </c>
      <c r="D252">
        <v>2</v>
      </c>
      <c r="E252" s="18">
        <f>'Daily data'!D270+'Daily data'!F270+'Daily data'!H270+'Daily data'!J270+'Daily data'!L270+'Daily data'!N270+'Daily data'!P270</f>
        <v>0</v>
      </c>
      <c r="F252" s="21">
        <f>'Daily data'!E270+'Daily data'!G270+'Daily data'!I270+'Daily data'!K270+'Daily data'!M270+'Daily data'!O270+'Daily data'!Q270</f>
        <v>0</v>
      </c>
      <c r="G252" s="18">
        <f>'Daily data'!R270+'Daily data'!T270+'Daily data'!V270+'Daily data'!X270+'Daily data'!Z270+'Daily data'!AB270+'Daily data'!AD270</f>
        <v>0</v>
      </c>
      <c r="H252" s="21">
        <f>'Daily data'!S270+'Daily data'!U270+'Daily data'!W270+'Daily data'!Y270+'Daily data'!AA270+'Daily data'!AC270+'Daily data'!AE270</f>
        <v>0</v>
      </c>
      <c r="I252" s="18">
        <f>'Daily data'!AF270+'Daily data'!AH270+'Daily data'!AJ270+'Daily data'!AL270+'Daily data'!AN270+'Daily data'!AP270+'Daily data'!AR270</f>
        <v>0</v>
      </c>
      <c r="J252" s="21">
        <f>'Daily data'!AG270+'Daily data'!AI270+'Daily data'!AK270+'Daily data'!AM270+'Daily data'!AO270+'Daily data'!AQ270+'Daily data'!AS270</f>
        <v>0</v>
      </c>
      <c r="K252" s="18">
        <f>'Daily data'!AT270+'Daily data'!AV270+'Daily data'!AX270+'Daily data'!AZ270+'Daily data'!BB270+'Daily data'!BD270+'Daily data'!BF270</f>
        <v>0</v>
      </c>
      <c r="L252" s="21">
        <f>'Daily data'!AU270+'Daily data'!AW270+'Daily data'!AY270+'Daily data'!BA270+'Daily data'!BC270+'Daily data'!BE270+'Daily data'!BG270</f>
        <v>0</v>
      </c>
      <c r="M252" s="18">
        <f>'Daily data'!BH270+'Daily data'!BJ270+'Daily data'!BL270+'Daily data'!BN270+'Daily data'!BP270+'Daily data'!BR270+'Daily data'!BT270</f>
        <v>0</v>
      </c>
      <c r="N252" s="21">
        <f>'Daily data'!BI270+'Daily data'!BK270+'Daily data'!BM270+'Daily data'!BO270+'Daily data'!BQ270+'Daily data'!BS270+'Daily data'!BU270</f>
        <v>0</v>
      </c>
      <c r="O252" s="18">
        <f>'Daily data'!BV270+'Daily data'!BX270+'Daily data'!BZ270+'Daily data'!CB270+'Daily data'!CD270+'Daily data'!CF270+'Daily data'!CH270</f>
        <v>0</v>
      </c>
      <c r="P252" s="21">
        <f>'Daily data'!BW270+'Daily data'!BY270+'Daily data'!CA270+'Daily data'!CC270+'Daily data'!CE270+'Daily data'!CG270+'Daily data'!CI270</f>
        <v>0</v>
      </c>
      <c r="Q252" s="18">
        <f>'Daily data'!CJ270+'Daily data'!CL270+'Daily data'!CN270+'Daily data'!CP270+'Daily data'!CR270+'Daily data'!CT270+'Daily data'!CV270</f>
        <v>0</v>
      </c>
      <c r="R252" s="21">
        <f>'Daily data'!CK270+'Daily data'!CM270+'Daily data'!CO270+'Daily data'!CQ270+'Daily data'!CS270+'Daily data'!CU270+'Daily data'!CW270</f>
        <v>0</v>
      </c>
      <c r="S252" s="18">
        <f>'Daily data'!CX270+'Daily data'!CZ270+'Daily data'!DB270+'Daily data'!DD270+'Daily data'!DF270+'Daily data'!DH270+'Daily data'!DJ270</f>
        <v>0</v>
      </c>
      <c r="T252" s="21">
        <f>'Daily data'!CY270+'Daily data'!DA270+'Daily data'!DC270+'Daily data'!DE270+'Daily data'!DG270+'Daily data'!DI270+'Daily data'!DK270</f>
        <v>0</v>
      </c>
      <c r="U252" s="18">
        <f>'Daily data'!DL270+'Daily data'!DN270+'Daily data'!DP270+'Daily data'!DR270+'Daily data'!DT270+'Daily data'!DV270+'Daily data'!DX270</f>
        <v>0</v>
      </c>
      <c r="V252" s="21">
        <f>'Daily data'!DM270+'Daily data'!DO270+'Daily data'!DQ270+'Daily data'!DS270+'Daily data'!DU270+'Daily data'!DW270+'Daily data'!DY270</f>
        <v>0</v>
      </c>
      <c r="W252" s="18">
        <f>'Daily data'!DZ270+'Daily data'!EB270+'Daily data'!ED270+'Daily data'!EF270+'Daily data'!EH270+'Daily data'!EJ270+'Daily data'!EL270</f>
        <v>0</v>
      </c>
      <c r="X252" s="21">
        <f>'Daily data'!EA270+'Daily data'!EC270+'Daily data'!EE270+'Daily data'!EG270+'Daily data'!EI270+'Daily data'!EK270+'Daily data'!EM270</f>
        <v>0</v>
      </c>
      <c r="Y252" s="18">
        <f>'Daily data'!EN270+'Daily data'!EP270+'Daily data'!ER270+'Daily data'!ET270+'Daily data'!EV270+'Daily data'!EX270+'Daily data'!EZ270</f>
        <v>0</v>
      </c>
      <c r="Z252" s="21">
        <f>'Daily data'!EO270+'Daily data'!EQ270+'Daily data'!ES270+'Daily data'!EU270+'Daily data'!EW270+'Daily data'!EY270+'Daily data'!FA270</f>
        <v>0</v>
      </c>
      <c r="AA252" s="18">
        <f>'Daily data'!FB270+'Daily data'!FD270+'Daily data'!FF270+'Daily data'!FH270+'Daily data'!FJ270+'Daily data'!FL270+'Daily data'!FN270</f>
        <v>0</v>
      </c>
      <c r="AB252" s="21">
        <f>'Daily data'!FC270+'Daily data'!FE270+'Daily data'!FG270+'Daily data'!FI270+'Daily data'!FK270+'Daily data'!FM270+'Daily data'!FO270</f>
        <v>0</v>
      </c>
      <c r="AC252" s="18">
        <f>'Daily data'!FP270+'Daily data'!FR270+'Daily data'!FT270+'Daily data'!FV270+'Daily data'!FX270+'Daily data'!FZ270+'Daily data'!GB270</f>
        <v>0</v>
      </c>
      <c r="AD252" s="21">
        <f>'Daily data'!FQ270+'Daily data'!FS270+'Daily data'!FU270+'Daily data'!FW270+'Daily data'!FY270+'Daily data'!GA270+'Daily data'!GC270</f>
        <v>0</v>
      </c>
      <c r="AE252" s="18">
        <f>'Daily data'!GD270+'Daily data'!GF270+'Daily data'!GH270+'Daily data'!GJ270+'Daily data'!GL270+'Daily data'!GN270+'Daily data'!GP270</f>
        <v>0</v>
      </c>
      <c r="AF252" s="21">
        <f>'Daily data'!GE270+'Daily data'!GG270+'Daily data'!GI270+'Daily data'!GK270+'Daily data'!GM270+'Daily data'!GO270+'Daily data'!GQ270</f>
        <v>0</v>
      </c>
      <c r="AG252" s="18">
        <f t="shared" si="6"/>
        <v>0</v>
      </c>
      <c r="AH252" s="33">
        <f t="shared" si="7"/>
        <v>0</v>
      </c>
    </row>
    <row r="253" spans="1:34" x14ac:dyDescent="0.35">
      <c r="A253">
        <v>207</v>
      </c>
      <c r="B253" t="str">
        <f>IFERROR(VLOOKUP(A253,Lookup!$A$1:$B$34,2,FALSE),"")</f>
        <v>PORK</v>
      </c>
      <c r="C253" t="s">
        <v>328</v>
      </c>
      <c r="D253">
        <v>2</v>
      </c>
      <c r="E253" s="18">
        <f>'Daily data'!D349+'Daily data'!F349+'Daily data'!H349+'Daily data'!J349+'Daily data'!L349+'Daily data'!N349+'Daily data'!P349</f>
        <v>0</v>
      </c>
      <c r="F253" s="21">
        <f>'Daily data'!E349+'Daily data'!G349+'Daily data'!I349+'Daily data'!K349+'Daily data'!M349+'Daily data'!O349+'Daily data'!Q349</f>
        <v>0</v>
      </c>
      <c r="G253" s="18">
        <f>'Daily data'!R349+'Daily data'!T349+'Daily data'!V349+'Daily data'!X349+'Daily data'!Z349+'Daily data'!AB349+'Daily data'!AD349</f>
        <v>0</v>
      </c>
      <c r="H253" s="21">
        <f>'Daily data'!S349+'Daily data'!U349+'Daily data'!W349+'Daily data'!Y349+'Daily data'!AA349+'Daily data'!AC349+'Daily data'!AE349</f>
        <v>0</v>
      </c>
      <c r="I253" s="18">
        <f>'Daily data'!AF349+'Daily data'!AH349+'Daily data'!AJ349+'Daily data'!AL349+'Daily data'!AN349+'Daily data'!AP349+'Daily data'!AR349</f>
        <v>0</v>
      </c>
      <c r="J253" s="21">
        <f>'Daily data'!AG349+'Daily data'!AI349+'Daily data'!AK349+'Daily data'!AM349+'Daily data'!AO349+'Daily data'!AQ349+'Daily data'!AS349</f>
        <v>0</v>
      </c>
      <c r="K253" s="18">
        <f>'Daily data'!AT349+'Daily data'!AV349+'Daily data'!AX349+'Daily data'!AZ349+'Daily data'!BB349+'Daily data'!BD349+'Daily data'!BF349</f>
        <v>0</v>
      </c>
      <c r="L253" s="21">
        <f>'Daily data'!AU349+'Daily data'!AW349+'Daily data'!AY349+'Daily data'!BA349+'Daily data'!BC349+'Daily data'!BE349+'Daily data'!BG349</f>
        <v>0</v>
      </c>
      <c r="M253" s="18">
        <f>'Daily data'!BH349+'Daily data'!BJ349+'Daily data'!BL349+'Daily data'!BN349+'Daily data'!BP349+'Daily data'!BR349+'Daily data'!BT349</f>
        <v>0</v>
      </c>
      <c r="N253" s="21">
        <f>'Daily data'!BI349+'Daily data'!BK349+'Daily data'!BM349+'Daily data'!BO349+'Daily data'!BQ349+'Daily data'!BS349+'Daily data'!BU349</f>
        <v>0</v>
      </c>
      <c r="O253" s="18">
        <f>'Daily data'!BV349+'Daily data'!BX349+'Daily data'!BZ349+'Daily data'!CB349+'Daily data'!CD349+'Daily data'!CF349+'Daily data'!CH349</f>
        <v>0</v>
      </c>
      <c r="P253" s="21">
        <f>'Daily data'!BW349+'Daily data'!BY349+'Daily data'!CA349+'Daily data'!CC349+'Daily data'!CE349+'Daily data'!CG349+'Daily data'!CI349</f>
        <v>0</v>
      </c>
      <c r="Q253" s="18">
        <f>'Daily data'!CJ349+'Daily data'!CL349+'Daily data'!CN349+'Daily data'!CP349+'Daily data'!CR349+'Daily data'!CT349+'Daily data'!CV349</f>
        <v>0</v>
      </c>
      <c r="R253" s="21">
        <f>'Daily data'!CK349+'Daily data'!CM349+'Daily data'!CO349+'Daily data'!CQ349+'Daily data'!CS349+'Daily data'!CU349+'Daily data'!CW349</f>
        <v>0</v>
      </c>
      <c r="S253" s="18">
        <f>'Daily data'!CX349+'Daily data'!CZ349+'Daily data'!DB349+'Daily data'!DD349+'Daily data'!DF349+'Daily data'!DH349+'Daily data'!DJ349</f>
        <v>0</v>
      </c>
      <c r="T253" s="21">
        <f>'Daily data'!CY349+'Daily data'!DA349+'Daily data'!DC349+'Daily data'!DE349+'Daily data'!DG349+'Daily data'!DI349+'Daily data'!DK349</f>
        <v>0</v>
      </c>
      <c r="U253" s="18">
        <f>'Daily data'!DL349+'Daily data'!DN349+'Daily data'!DP349+'Daily data'!DR349+'Daily data'!DT349+'Daily data'!DV349+'Daily data'!DX349</f>
        <v>0</v>
      </c>
      <c r="V253" s="21">
        <f>'Daily data'!DM349+'Daily data'!DO349+'Daily data'!DQ349+'Daily data'!DS349+'Daily data'!DU349+'Daily data'!DW349+'Daily data'!DY349</f>
        <v>0</v>
      </c>
      <c r="W253" s="18">
        <f>'Daily data'!DZ349+'Daily data'!EB349+'Daily data'!ED349+'Daily data'!EF349+'Daily data'!EH349+'Daily data'!EJ349+'Daily data'!EL349</f>
        <v>0</v>
      </c>
      <c r="X253" s="21">
        <f>'Daily data'!EA349+'Daily data'!EC349+'Daily data'!EE349+'Daily data'!EG349+'Daily data'!EI349+'Daily data'!EK349+'Daily data'!EM349</f>
        <v>0</v>
      </c>
      <c r="Y253" s="18">
        <f>'Daily data'!EN349+'Daily data'!EP349+'Daily data'!ER349+'Daily data'!ET349+'Daily data'!EV349+'Daily data'!EX349+'Daily data'!EZ349</f>
        <v>0</v>
      </c>
      <c r="Z253" s="21">
        <f>'Daily data'!EO349+'Daily data'!EQ349+'Daily data'!ES349+'Daily data'!EU349+'Daily data'!EW349+'Daily data'!EY349+'Daily data'!FA349</f>
        <v>0</v>
      </c>
      <c r="AA253" s="18">
        <f>'Daily data'!FB349+'Daily data'!FD349+'Daily data'!FF349+'Daily data'!FH349+'Daily data'!FJ349+'Daily data'!FL349+'Daily data'!FN349</f>
        <v>0</v>
      </c>
      <c r="AB253" s="21">
        <f>'Daily data'!FC349+'Daily data'!FE349+'Daily data'!FG349+'Daily data'!FI349+'Daily data'!FK349+'Daily data'!FM349+'Daily data'!FO349</f>
        <v>0</v>
      </c>
      <c r="AC253" s="18">
        <f>'Daily data'!FP349+'Daily data'!FR349+'Daily data'!FT349+'Daily data'!FV349+'Daily data'!FX349+'Daily data'!FZ349+'Daily data'!GB349</f>
        <v>0</v>
      </c>
      <c r="AD253" s="21">
        <f>'Daily data'!FQ349+'Daily data'!FS349+'Daily data'!FU349+'Daily data'!FW349+'Daily data'!FY349+'Daily data'!GA349+'Daily data'!GC349</f>
        <v>0</v>
      </c>
      <c r="AE253" s="18">
        <f>'Daily data'!GD349+'Daily data'!GF349+'Daily data'!GH349+'Daily data'!GJ349+'Daily data'!GL349+'Daily data'!GN349+'Daily data'!GP349</f>
        <v>0</v>
      </c>
      <c r="AF253" s="21">
        <f>'Daily data'!GE349+'Daily data'!GG349+'Daily data'!GI349+'Daily data'!GK349+'Daily data'!GM349+'Daily data'!GO349+'Daily data'!GQ349</f>
        <v>0</v>
      </c>
      <c r="AG253" s="18">
        <f t="shared" si="6"/>
        <v>0</v>
      </c>
      <c r="AH253" s="33">
        <f t="shared" si="7"/>
        <v>0</v>
      </c>
    </row>
    <row r="254" spans="1:34" x14ac:dyDescent="0.35">
      <c r="A254">
        <v>207</v>
      </c>
      <c r="B254" t="str">
        <f>IFERROR(VLOOKUP(A254,Lookup!$A$1:$B$34,2,FALSE),"")</f>
        <v>PORK</v>
      </c>
      <c r="C254" t="s">
        <v>215</v>
      </c>
      <c r="D254">
        <v>2</v>
      </c>
      <c r="E254" s="18">
        <f>'Daily data'!D360+'Daily data'!F360+'Daily data'!H360+'Daily data'!J360+'Daily data'!L360+'Daily data'!N360+'Daily data'!P360</f>
        <v>0</v>
      </c>
      <c r="F254" s="21">
        <f>'Daily data'!E360+'Daily data'!G360+'Daily data'!I360+'Daily data'!K360+'Daily data'!M360+'Daily data'!O360+'Daily data'!Q360</f>
        <v>0</v>
      </c>
      <c r="G254" s="18">
        <f>'Daily data'!R360+'Daily data'!T360+'Daily data'!V360+'Daily data'!X360+'Daily data'!Z360+'Daily data'!AB360+'Daily data'!AD360</f>
        <v>0</v>
      </c>
      <c r="H254" s="21">
        <f>'Daily data'!S360+'Daily data'!U360+'Daily data'!W360+'Daily data'!Y360+'Daily data'!AA360+'Daily data'!AC360+'Daily data'!AE360</f>
        <v>0</v>
      </c>
      <c r="I254" s="18">
        <f>'Daily data'!AF360+'Daily data'!AH360+'Daily data'!AJ360+'Daily data'!AL360+'Daily data'!AN360+'Daily data'!AP360+'Daily data'!AR360</f>
        <v>0</v>
      </c>
      <c r="J254" s="21">
        <f>'Daily data'!AG360+'Daily data'!AI360+'Daily data'!AK360+'Daily data'!AM360+'Daily data'!AO360+'Daily data'!AQ360+'Daily data'!AS360</f>
        <v>0</v>
      </c>
      <c r="K254" s="18">
        <f>'Daily data'!AT360+'Daily data'!AV360+'Daily data'!AX360+'Daily data'!AZ360+'Daily data'!BB360+'Daily data'!BD360+'Daily data'!BF360</f>
        <v>0</v>
      </c>
      <c r="L254" s="21">
        <f>'Daily data'!AU360+'Daily data'!AW360+'Daily data'!AY360+'Daily data'!BA360+'Daily data'!BC360+'Daily data'!BE360+'Daily data'!BG360</f>
        <v>0</v>
      </c>
      <c r="M254" s="18">
        <f>'Daily data'!BH360+'Daily data'!BJ360+'Daily data'!BL360+'Daily data'!BN360+'Daily data'!BP360+'Daily data'!BR360+'Daily data'!BT360</f>
        <v>0</v>
      </c>
      <c r="N254" s="21">
        <f>'Daily data'!BI360+'Daily data'!BK360+'Daily data'!BM360+'Daily data'!BO360+'Daily data'!BQ360+'Daily data'!BS360+'Daily data'!BU360</f>
        <v>0</v>
      </c>
      <c r="O254" s="18">
        <f>'Daily data'!BV360+'Daily data'!BX360+'Daily data'!BZ360+'Daily data'!CB360+'Daily data'!CD360+'Daily data'!CF360+'Daily data'!CH360</f>
        <v>0</v>
      </c>
      <c r="P254" s="21">
        <f>'Daily data'!BW360+'Daily data'!BY360+'Daily data'!CA360+'Daily data'!CC360+'Daily data'!CE360+'Daily data'!CG360+'Daily data'!CI360</f>
        <v>0</v>
      </c>
      <c r="Q254" s="18">
        <f>'Daily data'!CJ360+'Daily data'!CL360+'Daily data'!CN360+'Daily data'!CP360+'Daily data'!CR360+'Daily data'!CT360+'Daily data'!CV360</f>
        <v>0</v>
      </c>
      <c r="R254" s="21">
        <f>'Daily data'!CK360+'Daily data'!CM360+'Daily data'!CO360+'Daily data'!CQ360+'Daily data'!CS360+'Daily data'!CU360+'Daily data'!CW360</f>
        <v>0</v>
      </c>
      <c r="S254" s="18">
        <f>'Daily data'!CX360+'Daily data'!CZ360+'Daily data'!DB360+'Daily data'!DD360+'Daily data'!DF360+'Daily data'!DH360+'Daily data'!DJ360</f>
        <v>0</v>
      </c>
      <c r="T254" s="21">
        <f>'Daily data'!CY360+'Daily data'!DA360+'Daily data'!DC360+'Daily data'!DE360+'Daily data'!DG360+'Daily data'!DI360+'Daily data'!DK360</f>
        <v>0</v>
      </c>
      <c r="U254" s="18">
        <f>'Daily data'!DL360+'Daily data'!DN360+'Daily data'!DP360+'Daily data'!DR360+'Daily data'!DT360+'Daily data'!DV360+'Daily data'!DX360</f>
        <v>0</v>
      </c>
      <c r="V254" s="21">
        <f>'Daily data'!DM360+'Daily data'!DO360+'Daily data'!DQ360+'Daily data'!DS360+'Daily data'!DU360+'Daily data'!DW360+'Daily data'!DY360</f>
        <v>0</v>
      </c>
      <c r="W254" s="18">
        <f>'Daily data'!DZ360+'Daily data'!EB360+'Daily data'!ED360+'Daily data'!EF360+'Daily data'!EH360+'Daily data'!EJ360+'Daily data'!EL360</f>
        <v>0</v>
      </c>
      <c r="X254" s="21">
        <f>'Daily data'!EA360+'Daily data'!EC360+'Daily data'!EE360+'Daily data'!EG360+'Daily data'!EI360+'Daily data'!EK360+'Daily data'!EM360</f>
        <v>0</v>
      </c>
      <c r="Y254" s="18">
        <f>'Daily data'!EN360+'Daily data'!EP360+'Daily data'!ER360+'Daily data'!ET360+'Daily data'!EV360+'Daily data'!EX360+'Daily data'!EZ360</f>
        <v>0</v>
      </c>
      <c r="Z254" s="21">
        <f>'Daily data'!EO360+'Daily data'!EQ360+'Daily data'!ES360+'Daily data'!EU360+'Daily data'!EW360+'Daily data'!EY360+'Daily data'!FA360</f>
        <v>0</v>
      </c>
      <c r="AA254" s="18">
        <f>'Daily data'!FB360+'Daily data'!FD360+'Daily data'!FF360+'Daily data'!FH360+'Daily data'!FJ360+'Daily data'!FL360+'Daily data'!FN360</f>
        <v>0</v>
      </c>
      <c r="AB254" s="21">
        <f>'Daily data'!FC360+'Daily data'!FE360+'Daily data'!FG360+'Daily data'!FI360+'Daily data'!FK360+'Daily data'!FM360+'Daily data'!FO360</f>
        <v>0</v>
      </c>
      <c r="AC254" s="18">
        <f>'Daily data'!FP360+'Daily data'!FR360+'Daily data'!FT360+'Daily data'!FV360+'Daily data'!FX360+'Daily data'!FZ360+'Daily data'!GB360</f>
        <v>0</v>
      </c>
      <c r="AD254" s="21">
        <f>'Daily data'!FQ360+'Daily data'!FS360+'Daily data'!FU360+'Daily data'!FW360+'Daily data'!FY360+'Daily data'!GA360+'Daily data'!GC360</f>
        <v>0</v>
      </c>
      <c r="AE254" s="18">
        <f>'Daily data'!GD360+'Daily data'!GF360+'Daily data'!GH360+'Daily data'!GJ360+'Daily data'!GL360+'Daily data'!GN360+'Daily data'!GP360</f>
        <v>0</v>
      </c>
      <c r="AF254" s="21">
        <f>'Daily data'!GE360+'Daily data'!GG360+'Daily data'!GI360+'Daily data'!GK360+'Daily data'!GM360+'Daily data'!GO360+'Daily data'!GQ360</f>
        <v>0</v>
      </c>
      <c r="AG254" s="18">
        <f t="shared" si="6"/>
        <v>0</v>
      </c>
      <c r="AH254" s="33">
        <f t="shared" si="7"/>
        <v>0</v>
      </c>
    </row>
    <row r="255" spans="1:34" x14ac:dyDescent="0.35">
      <c r="A255">
        <v>207</v>
      </c>
      <c r="B255" t="str">
        <f>IFERROR(VLOOKUP(A255,Lookup!$A$1:$B$34,2,FALSE),"")</f>
        <v>PORK</v>
      </c>
      <c r="C255" t="s">
        <v>342</v>
      </c>
      <c r="D255">
        <v>2</v>
      </c>
      <c r="E255" s="18">
        <f>'Daily data'!D364+'Daily data'!F364+'Daily data'!H364+'Daily data'!J364+'Daily data'!L364+'Daily data'!N364+'Daily data'!P364</f>
        <v>0</v>
      </c>
      <c r="F255" s="21">
        <f>'Daily data'!E364+'Daily data'!G364+'Daily data'!I364+'Daily data'!K364+'Daily data'!M364+'Daily data'!O364+'Daily data'!Q364</f>
        <v>0</v>
      </c>
      <c r="G255" s="18">
        <f>'Daily data'!R364+'Daily data'!T364+'Daily data'!V364+'Daily data'!X364+'Daily data'!Z364+'Daily data'!AB364+'Daily data'!AD364</f>
        <v>0</v>
      </c>
      <c r="H255" s="21">
        <f>'Daily data'!S364+'Daily data'!U364+'Daily data'!W364+'Daily data'!Y364+'Daily data'!AA364+'Daily data'!AC364+'Daily data'!AE364</f>
        <v>0</v>
      </c>
      <c r="I255" s="18">
        <f>'Daily data'!AF364+'Daily data'!AH364+'Daily data'!AJ364+'Daily data'!AL364+'Daily data'!AN364+'Daily data'!AP364+'Daily data'!AR364</f>
        <v>0</v>
      </c>
      <c r="J255" s="21">
        <f>'Daily data'!AG364+'Daily data'!AI364+'Daily data'!AK364+'Daily data'!AM364+'Daily data'!AO364+'Daily data'!AQ364+'Daily data'!AS364</f>
        <v>0</v>
      </c>
      <c r="K255" s="18">
        <f>'Daily data'!AT364+'Daily data'!AV364+'Daily data'!AX364+'Daily data'!AZ364+'Daily data'!BB364+'Daily data'!BD364+'Daily data'!BF364</f>
        <v>0</v>
      </c>
      <c r="L255" s="21">
        <f>'Daily data'!AU364+'Daily data'!AW364+'Daily data'!AY364+'Daily data'!BA364+'Daily data'!BC364+'Daily data'!BE364+'Daily data'!BG364</f>
        <v>0</v>
      </c>
      <c r="M255" s="18">
        <f>'Daily data'!BH364+'Daily data'!BJ364+'Daily data'!BL364+'Daily data'!BN364+'Daily data'!BP364+'Daily data'!BR364+'Daily data'!BT364</f>
        <v>0</v>
      </c>
      <c r="N255" s="21">
        <f>'Daily data'!BI364+'Daily data'!BK364+'Daily data'!BM364+'Daily data'!BO364+'Daily data'!BQ364+'Daily data'!BS364+'Daily data'!BU364</f>
        <v>0</v>
      </c>
      <c r="O255" s="18">
        <f>'Daily data'!BV364+'Daily data'!BX364+'Daily data'!BZ364+'Daily data'!CB364+'Daily data'!CD364+'Daily data'!CF364+'Daily data'!CH364</f>
        <v>0</v>
      </c>
      <c r="P255" s="21">
        <f>'Daily data'!BW364+'Daily data'!BY364+'Daily data'!CA364+'Daily data'!CC364+'Daily data'!CE364+'Daily data'!CG364+'Daily data'!CI364</f>
        <v>0</v>
      </c>
      <c r="Q255" s="18">
        <f>'Daily data'!CJ364+'Daily data'!CL364+'Daily data'!CN364+'Daily data'!CP364+'Daily data'!CR364+'Daily data'!CT364+'Daily data'!CV364</f>
        <v>0</v>
      </c>
      <c r="R255" s="21">
        <f>'Daily data'!CK364+'Daily data'!CM364+'Daily data'!CO364+'Daily data'!CQ364+'Daily data'!CS364+'Daily data'!CU364+'Daily data'!CW364</f>
        <v>0</v>
      </c>
      <c r="S255" s="18">
        <f>'Daily data'!CX364+'Daily data'!CZ364+'Daily data'!DB364+'Daily data'!DD364+'Daily data'!DF364+'Daily data'!DH364+'Daily data'!DJ364</f>
        <v>0</v>
      </c>
      <c r="T255" s="21">
        <f>'Daily data'!CY364+'Daily data'!DA364+'Daily data'!DC364+'Daily data'!DE364+'Daily data'!DG364+'Daily data'!DI364+'Daily data'!DK364</f>
        <v>0</v>
      </c>
      <c r="U255" s="18">
        <f>'Daily data'!DL364+'Daily data'!DN364+'Daily data'!DP364+'Daily data'!DR364+'Daily data'!DT364+'Daily data'!DV364+'Daily data'!DX364</f>
        <v>0</v>
      </c>
      <c r="V255" s="21">
        <f>'Daily data'!DM364+'Daily data'!DO364+'Daily data'!DQ364+'Daily data'!DS364+'Daily data'!DU364+'Daily data'!DW364+'Daily data'!DY364</f>
        <v>0</v>
      </c>
      <c r="W255" s="18">
        <f>'Daily data'!DZ364+'Daily data'!EB364+'Daily data'!ED364+'Daily data'!EF364+'Daily data'!EH364+'Daily data'!EJ364+'Daily data'!EL364</f>
        <v>0</v>
      </c>
      <c r="X255" s="21">
        <f>'Daily data'!EA364+'Daily data'!EC364+'Daily data'!EE364+'Daily data'!EG364+'Daily data'!EI364+'Daily data'!EK364+'Daily data'!EM364</f>
        <v>0</v>
      </c>
      <c r="Y255" s="18">
        <f>'Daily data'!EN364+'Daily data'!EP364+'Daily data'!ER364+'Daily data'!ET364+'Daily data'!EV364+'Daily data'!EX364+'Daily data'!EZ364</f>
        <v>0</v>
      </c>
      <c r="Z255" s="21">
        <f>'Daily data'!EO364+'Daily data'!EQ364+'Daily data'!ES364+'Daily data'!EU364+'Daily data'!EW364+'Daily data'!EY364+'Daily data'!FA364</f>
        <v>0</v>
      </c>
      <c r="AA255" s="18">
        <f>'Daily data'!FB364+'Daily data'!FD364+'Daily data'!FF364+'Daily data'!FH364+'Daily data'!FJ364+'Daily data'!FL364+'Daily data'!FN364</f>
        <v>0</v>
      </c>
      <c r="AB255" s="21">
        <f>'Daily data'!FC364+'Daily data'!FE364+'Daily data'!FG364+'Daily data'!FI364+'Daily data'!FK364+'Daily data'!FM364+'Daily data'!FO364</f>
        <v>0</v>
      </c>
      <c r="AC255" s="18">
        <f>'Daily data'!FP364+'Daily data'!FR364+'Daily data'!FT364+'Daily data'!FV364+'Daily data'!FX364+'Daily data'!FZ364+'Daily data'!GB364</f>
        <v>0</v>
      </c>
      <c r="AD255" s="21">
        <f>'Daily data'!FQ364+'Daily data'!FS364+'Daily data'!FU364+'Daily data'!FW364+'Daily data'!FY364+'Daily data'!GA364+'Daily data'!GC364</f>
        <v>0</v>
      </c>
      <c r="AE255" s="18">
        <f>'Daily data'!GD364+'Daily data'!GF364+'Daily data'!GH364+'Daily data'!GJ364+'Daily data'!GL364+'Daily data'!GN364+'Daily data'!GP364</f>
        <v>0</v>
      </c>
      <c r="AF255" s="21">
        <f>'Daily data'!GE364+'Daily data'!GG364+'Daily data'!GI364+'Daily data'!GK364+'Daily data'!GM364+'Daily data'!GO364+'Daily data'!GQ364</f>
        <v>0</v>
      </c>
      <c r="AG255" s="18">
        <f t="shared" si="6"/>
        <v>0</v>
      </c>
      <c r="AH255" s="33">
        <f t="shared" si="7"/>
        <v>0</v>
      </c>
    </row>
    <row r="256" spans="1:34" x14ac:dyDescent="0.35">
      <c r="A256">
        <v>207</v>
      </c>
      <c r="B256" t="str">
        <f>IFERROR(VLOOKUP(A256,Lookup!$A$1:$B$34,2,FALSE),"")</f>
        <v>PORK</v>
      </c>
      <c r="C256" t="s">
        <v>357</v>
      </c>
      <c r="D256">
        <v>2</v>
      </c>
      <c r="E256" s="18">
        <f>'Daily data'!D380+'Daily data'!F380+'Daily data'!H380+'Daily data'!J380+'Daily data'!L380+'Daily data'!N380+'Daily data'!P380</f>
        <v>0</v>
      </c>
      <c r="F256" s="21">
        <f>'Daily data'!E380+'Daily data'!G380+'Daily data'!I380+'Daily data'!K380+'Daily data'!M380+'Daily data'!O380+'Daily data'!Q380</f>
        <v>0</v>
      </c>
      <c r="G256" s="18">
        <f>'Daily data'!R380+'Daily data'!T380+'Daily data'!V380+'Daily data'!X380+'Daily data'!Z380+'Daily data'!AB380+'Daily data'!AD380</f>
        <v>0</v>
      </c>
      <c r="H256" s="21">
        <f>'Daily data'!S380+'Daily data'!U380+'Daily data'!W380+'Daily data'!Y380+'Daily data'!AA380+'Daily data'!AC380+'Daily data'!AE380</f>
        <v>0</v>
      </c>
      <c r="I256" s="18">
        <f>'Daily data'!AF380+'Daily data'!AH380+'Daily data'!AJ380+'Daily data'!AL380+'Daily data'!AN380+'Daily data'!AP380+'Daily data'!AR380</f>
        <v>0</v>
      </c>
      <c r="J256" s="21">
        <f>'Daily data'!AG380+'Daily data'!AI380+'Daily data'!AK380+'Daily data'!AM380+'Daily data'!AO380+'Daily data'!AQ380+'Daily data'!AS380</f>
        <v>0</v>
      </c>
      <c r="K256" s="18">
        <f>'Daily data'!AT380+'Daily data'!AV380+'Daily data'!AX380+'Daily data'!AZ380+'Daily data'!BB380+'Daily data'!BD380+'Daily data'!BF380</f>
        <v>0</v>
      </c>
      <c r="L256" s="21">
        <f>'Daily data'!AU380+'Daily data'!AW380+'Daily data'!AY380+'Daily data'!BA380+'Daily data'!BC380+'Daily data'!BE380+'Daily data'!BG380</f>
        <v>0</v>
      </c>
      <c r="M256" s="18">
        <f>'Daily data'!BH380+'Daily data'!BJ380+'Daily data'!BL380+'Daily data'!BN380+'Daily data'!BP380+'Daily data'!BR380+'Daily data'!BT380</f>
        <v>0</v>
      </c>
      <c r="N256" s="21">
        <f>'Daily data'!BI380+'Daily data'!BK380+'Daily data'!BM380+'Daily data'!BO380+'Daily data'!BQ380+'Daily data'!BS380+'Daily data'!BU380</f>
        <v>0</v>
      </c>
      <c r="O256" s="18">
        <f>'Daily data'!BV380+'Daily data'!BX380+'Daily data'!BZ380+'Daily data'!CB380+'Daily data'!CD380+'Daily data'!CF380+'Daily data'!CH380</f>
        <v>0</v>
      </c>
      <c r="P256" s="21">
        <f>'Daily data'!BW380+'Daily data'!BY380+'Daily data'!CA380+'Daily data'!CC380+'Daily data'!CE380+'Daily data'!CG380+'Daily data'!CI380</f>
        <v>0</v>
      </c>
      <c r="Q256" s="18">
        <f>'Daily data'!CJ380+'Daily data'!CL380+'Daily data'!CN380+'Daily data'!CP380+'Daily data'!CR380+'Daily data'!CT380+'Daily data'!CV380</f>
        <v>0</v>
      </c>
      <c r="R256" s="21">
        <f>'Daily data'!CK380+'Daily data'!CM380+'Daily data'!CO380+'Daily data'!CQ380+'Daily data'!CS380+'Daily data'!CU380+'Daily data'!CW380</f>
        <v>0</v>
      </c>
      <c r="S256" s="18">
        <f>'Daily data'!CX380+'Daily data'!CZ380+'Daily data'!DB380+'Daily data'!DD380+'Daily data'!DF380+'Daily data'!DH380+'Daily data'!DJ380</f>
        <v>0</v>
      </c>
      <c r="T256" s="21">
        <f>'Daily data'!CY380+'Daily data'!DA380+'Daily data'!DC380+'Daily data'!DE380+'Daily data'!DG380+'Daily data'!DI380+'Daily data'!DK380</f>
        <v>0</v>
      </c>
      <c r="U256" s="18">
        <f>'Daily data'!DL380+'Daily data'!DN380+'Daily data'!DP380+'Daily data'!DR380+'Daily data'!DT380+'Daily data'!DV380+'Daily data'!DX380</f>
        <v>0</v>
      </c>
      <c r="V256" s="21">
        <f>'Daily data'!DM380+'Daily data'!DO380+'Daily data'!DQ380+'Daily data'!DS380+'Daily data'!DU380+'Daily data'!DW380+'Daily data'!DY380</f>
        <v>0</v>
      </c>
      <c r="W256" s="18">
        <f>'Daily data'!DZ380+'Daily data'!EB380+'Daily data'!ED380+'Daily data'!EF380+'Daily data'!EH380+'Daily data'!EJ380+'Daily data'!EL380</f>
        <v>0</v>
      </c>
      <c r="X256" s="21">
        <f>'Daily data'!EA380+'Daily data'!EC380+'Daily data'!EE380+'Daily data'!EG380+'Daily data'!EI380+'Daily data'!EK380+'Daily data'!EM380</f>
        <v>0</v>
      </c>
      <c r="Y256" s="18">
        <f>'Daily data'!EN380+'Daily data'!EP380+'Daily data'!ER380+'Daily data'!ET380+'Daily data'!EV380+'Daily data'!EX380+'Daily data'!EZ380</f>
        <v>0</v>
      </c>
      <c r="Z256" s="21">
        <f>'Daily data'!EO380+'Daily data'!EQ380+'Daily data'!ES380+'Daily data'!EU380+'Daily data'!EW380+'Daily data'!EY380+'Daily data'!FA380</f>
        <v>0</v>
      </c>
      <c r="AA256" s="18">
        <f>'Daily data'!FB380+'Daily data'!FD380+'Daily data'!FF380+'Daily data'!FH380+'Daily data'!FJ380+'Daily data'!FL380+'Daily data'!FN380</f>
        <v>0</v>
      </c>
      <c r="AB256" s="21">
        <f>'Daily data'!FC380+'Daily data'!FE380+'Daily data'!FG380+'Daily data'!FI380+'Daily data'!FK380+'Daily data'!FM380+'Daily data'!FO380</f>
        <v>0</v>
      </c>
      <c r="AC256" s="18">
        <f>'Daily data'!FP380+'Daily data'!FR380+'Daily data'!FT380+'Daily data'!FV380+'Daily data'!FX380+'Daily data'!FZ380+'Daily data'!GB380</f>
        <v>0</v>
      </c>
      <c r="AD256" s="21">
        <f>'Daily data'!FQ380+'Daily data'!FS380+'Daily data'!FU380+'Daily data'!FW380+'Daily data'!FY380+'Daily data'!GA380+'Daily data'!GC380</f>
        <v>0</v>
      </c>
      <c r="AE256" s="18">
        <f>'Daily data'!GD380+'Daily data'!GF380+'Daily data'!GH380+'Daily data'!GJ380+'Daily data'!GL380+'Daily data'!GN380+'Daily data'!GP380</f>
        <v>0</v>
      </c>
      <c r="AF256" s="21">
        <f>'Daily data'!GE380+'Daily data'!GG380+'Daily data'!GI380+'Daily data'!GK380+'Daily data'!GM380+'Daily data'!GO380+'Daily data'!GQ380</f>
        <v>0</v>
      </c>
      <c r="AG256" s="18">
        <f t="shared" si="6"/>
        <v>0</v>
      </c>
      <c r="AH256" s="33">
        <f t="shared" si="7"/>
        <v>0</v>
      </c>
    </row>
    <row r="257" spans="1:34" x14ac:dyDescent="0.35">
      <c r="A257">
        <v>207</v>
      </c>
      <c r="B257" t="str">
        <f>IFERROR(VLOOKUP(A257,Lookup!$A$1:$B$34,2,FALSE),"")</f>
        <v>PORK</v>
      </c>
      <c r="C257" t="s">
        <v>358</v>
      </c>
      <c r="D257">
        <v>2</v>
      </c>
      <c r="E257" s="18">
        <f>'Daily data'!D381+'Daily data'!F381+'Daily data'!H381+'Daily data'!J381+'Daily data'!L381+'Daily data'!N381+'Daily data'!P381</f>
        <v>0</v>
      </c>
      <c r="F257" s="21">
        <f>'Daily data'!E381+'Daily data'!G381+'Daily data'!I381+'Daily data'!K381+'Daily data'!M381+'Daily data'!O381+'Daily data'!Q381</f>
        <v>0</v>
      </c>
      <c r="G257" s="18">
        <f>'Daily data'!R381+'Daily data'!T381+'Daily data'!V381+'Daily data'!X381+'Daily data'!Z381+'Daily data'!AB381+'Daily data'!AD381</f>
        <v>0</v>
      </c>
      <c r="H257" s="21">
        <f>'Daily data'!S381+'Daily data'!U381+'Daily data'!W381+'Daily data'!Y381+'Daily data'!AA381+'Daily data'!AC381+'Daily data'!AE381</f>
        <v>0</v>
      </c>
      <c r="I257" s="18">
        <f>'Daily data'!AF381+'Daily data'!AH381+'Daily data'!AJ381+'Daily data'!AL381+'Daily data'!AN381+'Daily data'!AP381+'Daily data'!AR381</f>
        <v>0</v>
      </c>
      <c r="J257" s="21">
        <f>'Daily data'!AG381+'Daily data'!AI381+'Daily data'!AK381+'Daily data'!AM381+'Daily data'!AO381+'Daily data'!AQ381+'Daily data'!AS381</f>
        <v>0</v>
      </c>
      <c r="K257" s="18">
        <f>'Daily data'!AT381+'Daily data'!AV381+'Daily data'!AX381+'Daily data'!AZ381+'Daily data'!BB381+'Daily data'!BD381+'Daily data'!BF381</f>
        <v>0</v>
      </c>
      <c r="L257" s="21">
        <f>'Daily data'!AU381+'Daily data'!AW381+'Daily data'!AY381+'Daily data'!BA381+'Daily data'!BC381+'Daily data'!BE381+'Daily data'!BG381</f>
        <v>0</v>
      </c>
      <c r="M257" s="18">
        <f>'Daily data'!BH381+'Daily data'!BJ381+'Daily data'!BL381+'Daily data'!BN381+'Daily data'!BP381+'Daily data'!BR381+'Daily data'!BT381</f>
        <v>0</v>
      </c>
      <c r="N257" s="21">
        <f>'Daily data'!BI381+'Daily data'!BK381+'Daily data'!BM381+'Daily data'!BO381+'Daily data'!BQ381+'Daily data'!BS381+'Daily data'!BU381</f>
        <v>0</v>
      </c>
      <c r="O257" s="18">
        <f>'Daily data'!BV381+'Daily data'!BX381+'Daily data'!BZ381+'Daily data'!CB381+'Daily data'!CD381+'Daily data'!CF381+'Daily data'!CH381</f>
        <v>0</v>
      </c>
      <c r="P257" s="21">
        <f>'Daily data'!BW381+'Daily data'!BY381+'Daily data'!CA381+'Daily data'!CC381+'Daily data'!CE381+'Daily data'!CG381+'Daily data'!CI381</f>
        <v>0</v>
      </c>
      <c r="Q257" s="18">
        <f>'Daily data'!CJ381+'Daily data'!CL381+'Daily data'!CN381+'Daily data'!CP381+'Daily data'!CR381+'Daily data'!CT381+'Daily data'!CV381</f>
        <v>0</v>
      </c>
      <c r="R257" s="21">
        <f>'Daily data'!CK381+'Daily data'!CM381+'Daily data'!CO381+'Daily data'!CQ381+'Daily data'!CS381+'Daily data'!CU381+'Daily data'!CW381</f>
        <v>0</v>
      </c>
      <c r="S257" s="18">
        <f>'Daily data'!CX381+'Daily data'!CZ381+'Daily data'!DB381+'Daily data'!DD381+'Daily data'!DF381+'Daily data'!DH381+'Daily data'!DJ381</f>
        <v>0</v>
      </c>
      <c r="T257" s="21">
        <f>'Daily data'!CY381+'Daily data'!DA381+'Daily data'!DC381+'Daily data'!DE381+'Daily data'!DG381+'Daily data'!DI381+'Daily data'!DK381</f>
        <v>0</v>
      </c>
      <c r="U257" s="18">
        <f>'Daily data'!DL381+'Daily data'!DN381+'Daily data'!DP381+'Daily data'!DR381+'Daily data'!DT381+'Daily data'!DV381+'Daily data'!DX381</f>
        <v>0</v>
      </c>
      <c r="V257" s="21">
        <f>'Daily data'!DM381+'Daily data'!DO381+'Daily data'!DQ381+'Daily data'!DS381+'Daily data'!DU381+'Daily data'!DW381+'Daily data'!DY381</f>
        <v>0</v>
      </c>
      <c r="W257" s="18">
        <f>'Daily data'!DZ381+'Daily data'!EB381+'Daily data'!ED381+'Daily data'!EF381+'Daily data'!EH381+'Daily data'!EJ381+'Daily data'!EL381</f>
        <v>0</v>
      </c>
      <c r="X257" s="21">
        <f>'Daily data'!EA381+'Daily data'!EC381+'Daily data'!EE381+'Daily data'!EG381+'Daily data'!EI381+'Daily data'!EK381+'Daily data'!EM381</f>
        <v>0</v>
      </c>
      <c r="Y257" s="18">
        <f>'Daily data'!EN381+'Daily data'!EP381+'Daily data'!ER381+'Daily data'!ET381+'Daily data'!EV381+'Daily data'!EX381+'Daily data'!EZ381</f>
        <v>0</v>
      </c>
      <c r="Z257" s="21">
        <f>'Daily data'!EO381+'Daily data'!EQ381+'Daily data'!ES381+'Daily data'!EU381+'Daily data'!EW381+'Daily data'!EY381+'Daily data'!FA381</f>
        <v>0</v>
      </c>
      <c r="AA257" s="18">
        <f>'Daily data'!FB381+'Daily data'!FD381+'Daily data'!FF381+'Daily data'!FH381+'Daily data'!FJ381+'Daily data'!FL381+'Daily data'!FN381</f>
        <v>0</v>
      </c>
      <c r="AB257" s="21">
        <f>'Daily data'!FC381+'Daily data'!FE381+'Daily data'!FG381+'Daily data'!FI381+'Daily data'!FK381+'Daily data'!FM381+'Daily data'!FO381</f>
        <v>0</v>
      </c>
      <c r="AC257" s="18">
        <f>'Daily data'!FP381+'Daily data'!FR381+'Daily data'!FT381+'Daily data'!FV381+'Daily data'!FX381+'Daily data'!FZ381+'Daily data'!GB381</f>
        <v>0</v>
      </c>
      <c r="AD257" s="21">
        <f>'Daily data'!FQ381+'Daily data'!FS381+'Daily data'!FU381+'Daily data'!FW381+'Daily data'!FY381+'Daily data'!GA381+'Daily data'!GC381</f>
        <v>0</v>
      </c>
      <c r="AE257" s="18">
        <f>'Daily data'!GD381+'Daily data'!GF381+'Daily data'!GH381+'Daily data'!GJ381+'Daily data'!GL381+'Daily data'!GN381+'Daily data'!GP381</f>
        <v>0</v>
      </c>
      <c r="AF257" s="21">
        <f>'Daily data'!GE381+'Daily data'!GG381+'Daily data'!GI381+'Daily data'!GK381+'Daily data'!GM381+'Daily data'!GO381+'Daily data'!GQ381</f>
        <v>0</v>
      </c>
      <c r="AG257" s="18">
        <f t="shared" si="6"/>
        <v>0</v>
      </c>
      <c r="AH257" s="33">
        <f t="shared" si="7"/>
        <v>0</v>
      </c>
    </row>
    <row r="258" spans="1:34" x14ac:dyDescent="0.35">
      <c r="A258">
        <v>207</v>
      </c>
      <c r="B258" t="str">
        <f>IFERROR(VLOOKUP(A258,Lookup!$A$1:$B$34,2,FALSE),"")</f>
        <v>PORK</v>
      </c>
      <c r="C258" t="s">
        <v>406</v>
      </c>
      <c r="D258">
        <v>2</v>
      </c>
      <c r="E258" s="18">
        <f>'Daily data'!D429+'Daily data'!F429+'Daily data'!H429+'Daily data'!J429+'Daily data'!L429+'Daily data'!N429+'Daily data'!P429</f>
        <v>0</v>
      </c>
      <c r="F258" s="21">
        <f>'Daily data'!E429+'Daily data'!G429+'Daily data'!I429+'Daily data'!K429+'Daily data'!M429+'Daily data'!O429+'Daily data'!Q429</f>
        <v>0</v>
      </c>
      <c r="G258" s="18">
        <f>'Daily data'!R429+'Daily data'!T429+'Daily data'!V429+'Daily data'!X429+'Daily data'!Z429+'Daily data'!AB429+'Daily data'!AD429</f>
        <v>0</v>
      </c>
      <c r="H258" s="21">
        <f>'Daily data'!S429+'Daily data'!U429+'Daily data'!W429+'Daily data'!Y429+'Daily data'!AA429+'Daily data'!AC429+'Daily data'!AE429</f>
        <v>0</v>
      </c>
      <c r="I258" s="18">
        <f>'Daily data'!AF429+'Daily data'!AH429+'Daily data'!AJ429+'Daily data'!AL429+'Daily data'!AN429+'Daily data'!AP429+'Daily data'!AR429</f>
        <v>0</v>
      </c>
      <c r="J258" s="21">
        <f>'Daily data'!AG429+'Daily data'!AI429+'Daily data'!AK429+'Daily data'!AM429+'Daily data'!AO429+'Daily data'!AQ429+'Daily data'!AS429</f>
        <v>0</v>
      </c>
      <c r="K258" s="18">
        <f>'Daily data'!AT429+'Daily data'!AV429+'Daily data'!AX429+'Daily data'!AZ429+'Daily data'!BB429+'Daily data'!BD429+'Daily data'!BF429</f>
        <v>0</v>
      </c>
      <c r="L258" s="21">
        <f>'Daily data'!AU429+'Daily data'!AW429+'Daily data'!AY429+'Daily data'!BA429+'Daily data'!BC429+'Daily data'!BE429+'Daily data'!BG429</f>
        <v>0</v>
      </c>
      <c r="M258" s="18">
        <f>'Daily data'!BH429+'Daily data'!BJ429+'Daily data'!BL429+'Daily data'!BN429+'Daily data'!BP429+'Daily data'!BR429+'Daily data'!BT429</f>
        <v>0</v>
      </c>
      <c r="N258" s="21">
        <f>'Daily data'!BI429+'Daily data'!BK429+'Daily data'!BM429+'Daily data'!BO429+'Daily data'!BQ429+'Daily data'!BS429+'Daily data'!BU429</f>
        <v>0</v>
      </c>
      <c r="O258" s="18">
        <f>'Daily data'!BV429+'Daily data'!BX429+'Daily data'!BZ429+'Daily data'!CB429+'Daily data'!CD429+'Daily data'!CF429+'Daily data'!CH429</f>
        <v>0</v>
      </c>
      <c r="P258" s="21">
        <f>'Daily data'!BW429+'Daily data'!BY429+'Daily data'!CA429+'Daily data'!CC429+'Daily data'!CE429+'Daily data'!CG429+'Daily data'!CI429</f>
        <v>0</v>
      </c>
      <c r="Q258" s="18">
        <f>'Daily data'!CJ429+'Daily data'!CL429+'Daily data'!CN429+'Daily data'!CP429+'Daily data'!CR429+'Daily data'!CT429+'Daily data'!CV429</f>
        <v>0</v>
      </c>
      <c r="R258" s="21">
        <f>'Daily data'!CK429+'Daily data'!CM429+'Daily data'!CO429+'Daily data'!CQ429+'Daily data'!CS429+'Daily data'!CU429+'Daily data'!CW429</f>
        <v>0</v>
      </c>
      <c r="S258" s="18">
        <f>'Daily data'!CX429+'Daily data'!CZ429+'Daily data'!DB429+'Daily data'!DD429+'Daily data'!DF429+'Daily data'!DH429+'Daily data'!DJ429</f>
        <v>0</v>
      </c>
      <c r="T258" s="21">
        <f>'Daily data'!CY429+'Daily data'!DA429+'Daily data'!DC429+'Daily data'!DE429+'Daily data'!DG429+'Daily data'!DI429+'Daily data'!DK429</f>
        <v>0</v>
      </c>
      <c r="U258" s="18">
        <f>'Daily data'!DL429+'Daily data'!DN429+'Daily data'!DP429+'Daily data'!DR429+'Daily data'!DT429+'Daily data'!DV429+'Daily data'!DX429</f>
        <v>0</v>
      </c>
      <c r="V258" s="21">
        <f>'Daily data'!DM429+'Daily data'!DO429+'Daily data'!DQ429+'Daily data'!DS429+'Daily data'!DU429+'Daily data'!DW429+'Daily data'!DY429</f>
        <v>0</v>
      </c>
      <c r="W258" s="18">
        <f>'Daily data'!DZ429+'Daily data'!EB429+'Daily data'!ED429+'Daily data'!EF429+'Daily data'!EH429+'Daily data'!EJ429+'Daily data'!EL429</f>
        <v>0</v>
      </c>
      <c r="X258" s="21">
        <f>'Daily data'!EA429+'Daily data'!EC429+'Daily data'!EE429+'Daily data'!EG429+'Daily data'!EI429+'Daily data'!EK429+'Daily data'!EM429</f>
        <v>0</v>
      </c>
      <c r="Y258" s="18">
        <f>'Daily data'!EN429+'Daily data'!EP429+'Daily data'!ER429+'Daily data'!ET429+'Daily data'!EV429+'Daily data'!EX429+'Daily data'!EZ429</f>
        <v>0</v>
      </c>
      <c r="Z258" s="21">
        <f>'Daily data'!EO429+'Daily data'!EQ429+'Daily data'!ES429+'Daily data'!EU429+'Daily data'!EW429+'Daily data'!EY429+'Daily data'!FA429</f>
        <v>0</v>
      </c>
      <c r="AA258" s="18">
        <f>'Daily data'!FB429+'Daily data'!FD429+'Daily data'!FF429+'Daily data'!FH429+'Daily data'!FJ429+'Daily data'!FL429+'Daily data'!FN429</f>
        <v>0</v>
      </c>
      <c r="AB258" s="21">
        <f>'Daily data'!FC429+'Daily data'!FE429+'Daily data'!FG429+'Daily data'!FI429+'Daily data'!FK429+'Daily data'!FM429+'Daily data'!FO429</f>
        <v>0</v>
      </c>
      <c r="AC258" s="18">
        <f>'Daily data'!FP429+'Daily data'!FR429+'Daily data'!FT429+'Daily data'!FV429+'Daily data'!FX429+'Daily data'!FZ429+'Daily data'!GB429</f>
        <v>0</v>
      </c>
      <c r="AD258" s="21">
        <f>'Daily data'!FQ429+'Daily data'!FS429+'Daily data'!FU429+'Daily data'!FW429+'Daily data'!FY429+'Daily data'!GA429+'Daily data'!GC429</f>
        <v>0</v>
      </c>
      <c r="AE258" s="18">
        <f>'Daily data'!GD429+'Daily data'!GF429+'Daily data'!GH429+'Daily data'!GJ429+'Daily data'!GL429+'Daily data'!GN429+'Daily data'!GP429</f>
        <v>0</v>
      </c>
      <c r="AF258" s="21">
        <f>'Daily data'!GE429+'Daily data'!GG429+'Daily data'!GI429+'Daily data'!GK429+'Daily data'!GM429+'Daily data'!GO429+'Daily data'!GQ429</f>
        <v>0</v>
      </c>
      <c r="AG258" s="18">
        <f t="shared" ref="AG258:AG321" si="8">E258+G258+I258+K258+M258+O258+Q258+S258+U258+W258+Y258+AA258+AC258+AE258</f>
        <v>0</v>
      </c>
      <c r="AH258" s="33">
        <f t="shared" ref="AH258:AH321" si="9">F258+H258+J258+L258+N258+P258+R258+T258+V258+X258+Z258+AB258+AD258+AF258</f>
        <v>0</v>
      </c>
    </row>
    <row r="259" spans="1:34" x14ac:dyDescent="0.35">
      <c r="A259">
        <v>207</v>
      </c>
      <c r="B259" t="str">
        <f>IFERROR(VLOOKUP(A259,Lookup!$A$1:$B$34,2,FALSE),"")</f>
        <v>PORK</v>
      </c>
      <c r="C259" t="s">
        <v>420</v>
      </c>
      <c r="D259">
        <v>2</v>
      </c>
      <c r="E259" s="18">
        <f>'Daily data'!D443+'Daily data'!F443+'Daily data'!H443+'Daily data'!J443+'Daily data'!L443+'Daily data'!N443+'Daily data'!P443</f>
        <v>0</v>
      </c>
      <c r="F259" s="21">
        <f>'Daily data'!E443+'Daily data'!G443+'Daily data'!I443+'Daily data'!K443+'Daily data'!M443+'Daily data'!O443+'Daily data'!Q443</f>
        <v>0</v>
      </c>
      <c r="G259" s="18">
        <f>'Daily data'!R443+'Daily data'!T443+'Daily data'!V443+'Daily data'!X443+'Daily data'!Z443+'Daily data'!AB443+'Daily data'!AD443</f>
        <v>0</v>
      </c>
      <c r="H259" s="21">
        <f>'Daily data'!S443+'Daily data'!U443+'Daily data'!W443+'Daily data'!Y443+'Daily data'!AA443+'Daily data'!AC443+'Daily data'!AE443</f>
        <v>0</v>
      </c>
      <c r="I259" s="18">
        <f>'Daily data'!AF443+'Daily data'!AH443+'Daily data'!AJ443+'Daily data'!AL443+'Daily data'!AN443+'Daily data'!AP443+'Daily data'!AR443</f>
        <v>0</v>
      </c>
      <c r="J259" s="21">
        <f>'Daily data'!AG443+'Daily data'!AI443+'Daily data'!AK443+'Daily data'!AM443+'Daily data'!AO443+'Daily data'!AQ443+'Daily data'!AS443</f>
        <v>0</v>
      </c>
      <c r="K259" s="18">
        <f>'Daily data'!AT443+'Daily data'!AV443+'Daily data'!AX443+'Daily data'!AZ443+'Daily data'!BB443+'Daily data'!BD443+'Daily data'!BF443</f>
        <v>0</v>
      </c>
      <c r="L259" s="21">
        <f>'Daily data'!AU443+'Daily data'!AW443+'Daily data'!AY443+'Daily data'!BA443+'Daily data'!BC443+'Daily data'!BE443+'Daily data'!BG443</f>
        <v>0</v>
      </c>
      <c r="M259" s="18">
        <f>'Daily data'!BH443+'Daily data'!BJ443+'Daily data'!BL443+'Daily data'!BN443+'Daily data'!BP443+'Daily data'!BR443+'Daily data'!BT443</f>
        <v>0</v>
      </c>
      <c r="N259" s="21">
        <f>'Daily data'!BI443+'Daily data'!BK443+'Daily data'!BM443+'Daily data'!BO443+'Daily data'!BQ443+'Daily data'!BS443+'Daily data'!BU443</f>
        <v>0</v>
      </c>
      <c r="O259" s="18">
        <f>'Daily data'!BV443+'Daily data'!BX443+'Daily data'!BZ443+'Daily data'!CB443+'Daily data'!CD443+'Daily data'!CF443+'Daily data'!CH443</f>
        <v>0</v>
      </c>
      <c r="P259" s="21">
        <f>'Daily data'!BW443+'Daily data'!BY443+'Daily data'!CA443+'Daily data'!CC443+'Daily data'!CE443+'Daily data'!CG443+'Daily data'!CI443</f>
        <v>0</v>
      </c>
      <c r="Q259" s="18">
        <f>'Daily data'!CJ443+'Daily data'!CL443+'Daily data'!CN443+'Daily data'!CP443+'Daily data'!CR443+'Daily data'!CT443+'Daily data'!CV443</f>
        <v>0</v>
      </c>
      <c r="R259" s="21">
        <f>'Daily data'!CK443+'Daily data'!CM443+'Daily data'!CO443+'Daily data'!CQ443+'Daily data'!CS443+'Daily data'!CU443+'Daily data'!CW443</f>
        <v>0</v>
      </c>
      <c r="S259" s="18">
        <f>'Daily data'!CX443+'Daily data'!CZ443+'Daily data'!DB443+'Daily data'!DD443+'Daily data'!DF443+'Daily data'!DH443+'Daily data'!DJ443</f>
        <v>0</v>
      </c>
      <c r="T259" s="21">
        <f>'Daily data'!CY443+'Daily data'!DA443+'Daily data'!DC443+'Daily data'!DE443+'Daily data'!DG443+'Daily data'!DI443+'Daily data'!DK443</f>
        <v>0</v>
      </c>
      <c r="U259" s="18">
        <f>'Daily data'!DL443+'Daily data'!DN443+'Daily data'!DP443+'Daily data'!DR443+'Daily data'!DT443+'Daily data'!DV443+'Daily data'!DX443</f>
        <v>0</v>
      </c>
      <c r="V259" s="21">
        <f>'Daily data'!DM443+'Daily data'!DO443+'Daily data'!DQ443+'Daily data'!DS443+'Daily data'!DU443+'Daily data'!DW443+'Daily data'!DY443</f>
        <v>0</v>
      </c>
      <c r="W259" s="18">
        <f>'Daily data'!DZ443+'Daily data'!EB443+'Daily data'!ED443+'Daily data'!EF443+'Daily data'!EH443+'Daily data'!EJ443+'Daily data'!EL443</f>
        <v>0</v>
      </c>
      <c r="X259" s="21">
        <f>'Daily data'!EA443+'Daily data'!EC443+'Daily data'!EE443+'Daily data'!EG443+'Daily data'!EI443+'Daily data'!EK443+'Daily data'!EM443</f>
        <v>0</v>
      </c>
      <c r="Y259" s="18">
        <f>'Daily data'!EN443+'Daily data'!EP443+'Daily data'!ER443+'Daily data'!ET443+'Daily data'!EV443+'Daily data'!EX443+'Daily data'!EZ443</f>
        <v>0</v>
      </c>
      <c r="Z259" s="21">
        <f>'Daily data'!EO443+'Daily data'!EQ443+'Daily data'!ES443+'Daily data'!EU443+'Daily data'!EW443+'Daily data'!EY443+'Daily data'!FA443</f>
        <v>0</v>
      </c>
      <c r="AA259" s="18">
        <f>'Daily data'!FB443+'Daily data'!FD443+'Daily data'!FF443+'Daily data'!FH443+'Daily data'!FJ443+'Daily data'!FL443+'Daily data'!FN443</f>
        <v>0</v>
      </c>
      <c r="AB259" s="21">
        <f>'Daily data'!FC443+'Daily data'!FE443+'Daily data'!FG443+'Daily data'!FI443+'Daily data'!FK443+'Daily data'!FM443+'Daily data'!FO443</f>
        <v>0</v>
      </c>
      <c r="AC259" s="18">
        <f>'Daily data'!FP443+'Daily data'!FR443+'Daily data'!FT443+'Daily data'!FV443+'Daily data'!FX443+'Daily data'!FZ443+'Daily data'!GB443</f>
        <v>0</v>
      </c>
      <c r="AD259" s="21">
        <f>'Daily data'!FQ443+'Daily data'!FS443+'Daily data'!FU443+'Daily data'!FW443+'Daily data'!FY443+'Daily data'!GA443+'Daily data'!GC443</f>
        <v>0</v>
      </c>
      <c r="AE259" s="18">
        <f>'Daily data'!GD443+'Daily data'!GF443+'Daily data'!GH443+'Daily data'!GJ443+'Daily data'!GL443+'Daily data'!GN443+'Daily data'!GP443</f>
        <v>0</v>
      </c>
      <c r="AF259" s="21">
        <f>'Daily data'!GE443+'Daily data'!GG443+'Daily data'!GI443+'Daily data'!GK443+'Daily data'!GM443+'Daily data'!GO443+'Daily data'!GQ443</f>
        <v>0</v>
      </c>
      <c r="AG259" s="18">
        <f t="shared" si="8"/>
        <v>0</v>
      </c>
      <c r="AH259" s="33">
        <f t="shared" si="9"/>
        <v>0</v>
      </c>
    </row>
    <row r="260" spans="1:34" x14ac:dyDescent="0.35">
      <c r="A260">
        <v>207</v>
      </c>
      <c r="B260" t="str">
        <f>IFERROR(VLOOKUP(A260,Lookup!$A$1:$B$34,2,FALSE),"")</f>
        <v>PORK</v>
      </c>
      <c r="C260" t="s">
        <v>430</v>
      </c>
      <c r="D260">
        <v>2</v>
      </c>
      <c r="E260" s="18">
        <f>'Daily data'!D453+'Daily data'!F453+'Daily data'!H453+'Daily data'!J453+'Daily data'!L453+'Daily data'!N453+'Daily data'!P453</f>
        <v>0</v>
      </c>
      <c r="F260" s="21">
        <f>'Daily data'!E453+'Daily data'!G453+'Daily data'!I453+'Daily data'!K453+'Daily data'!M453+'Daily data'!O453+'Daily data'!Q453</f>
        <v>0</v>
      </c>
      <c r="G260" s="18">
        <f>'Daily data'!R453+'Daily data'!T453+'Daily data'!V453+'Daily data'!X453+'Daily data'!Z453+'Daily data'!AB453+'Daily data'!AD453</f>
        <v>0</v>
      </c>
      <c r="H260" s="21">
        <f>'Daily data'!S453+'Daily data'!U453+'Daily data'!W453+'Daily data'!Y453+'Daily data'!AA453+'Daily data'!AC453+'Daily data'!AE453</f>
        <v>0</v>
      </c>
      <c r="I260" s="18">
        <f>'Daily data'!AF453+'Daily data'!AH453+'Daily data'!AJ453+'Daily data'!AL453+'Daily data'!AN453+'Daily data'!AP453+'Daily data'!AR453</f>
        <v>0</v>
      </c>
      <c r="J260" s="21">
        <f>'Daily data'!AG453+'Daily data'!AI453+'Daily data'!AK453+'Daily data'!AM453+'Daily data'!AO453+'Daily data'!AQ453+'Daily data'!AS453</f>
        <v>0</v>
      </c>
      <c r="K260" s="18">
        <f>'Daily data'!AT453+'Daily data'!AV453+'Daily data'!AX453+'Daily data'!AZ453+'Daily data'!BB453+'Daily data'!BD453+'Daily data'!BF453</f>
        <v>0</v>
      </c>
      <c r="L260" s="21">
        <f>'Daily data'!AU453+'Daily data'!AW453+'Daily data'!AY453+'Daily data'!BA453+'Daily data'!BC453+'Daily data'!BE453+'Daily data'!BG453</f>
        <v>0</v>
      </c>
      <c r="M260" s="18">
        <f>'Daily data'!BH453+'Daily data'!BJ453+'Daily data'!BL453+'Daily data'!BN453+'Daily data'!BP453+'Daily data'!BR453+'Daily data'!BT453</f>
        <v>0</v>
      </c>
      <c r="N260" s="21">
        <f>'Daily data'!BI453+'Daily data'!BK453+'Daily data'!BM453+'Daily data'!BO453+'Daily data'!BQ453+'Daily data'!BS453+'Daily data'!BU453</f>
        <v>0</v>
      </c>
      <c r="O260" s="18">
        <f>'Daily data'!BV453+'Daily data'!BX453+'Daily data'!BZ453+'Daily data'!CB453+'Daily data'!CD453+'Daily data'!CF453+'Daily data'!CH453</f>
        <v>0</v>
      </c>
      <c r="P260" s="21">
        <f>'Daily data'!BW453+'Daily data'!BY453+'Daily data'!CA453+'Daily data'!CC453+'Daily data'!CE453+'Daily data'!CG453+'Daily data'!CI453</f>
        <v>0</v>
      </c>
      <c r="Q260" s="18">
        <f>'Daily data'!CJ453+'Daily data'!CL453+'Daily data'!CN453+'Daily data'!CP453+'Daily data'!CR453+'Daily data'!CT453+'Daily data'!CV453</f>
        <v>0</v>
      </c>
      <c r="R260" s="21">
        <f>'Daily data'!CK453+'Daily data'!CM453+'Daily data'!CO453+'Daily data'!CQ453+'Daily data'!CS453+'Daily data'!CU453+'Daily data'!CW453</f>
        <v>0</v>
      </c>
      <c r="S260" s="18">
        <f>'Daily data'!CX453+'Daily data'!CZ453+'Daily data'!DB453+'Daily data'!DD453+'Daily data'!DF453+'Daily data'!DH453+'Daily data'!DJ453</f>
        <v>0</v>
      </c>
      <c r="T260" s="21">
        <f>'Daily data'!CY453+'Daily data'!DA453+'Daily data'!DC453+'Daily data'!DE453+'Daily data'!DG453+'Daily data'!DI453+'Daily data'!DK453</f>
        <v>0</v>
      </c>
      <c r="U260" s="18">
        <f>'Daily data'!DL453+'Daily data'!DN453+'Daily data'!DP453+'Daily data'!DR453+'Daily data'!DT453+'Daily data'!DV453+'Daily data'!DX453</f>
        <v>0</v>
      </c>
      <c r="V260" s="21">
        <f>'Daily data'!DM453+'Daily data'!DO453+'Daily data'!DQ453+'Daily data'!DS453+'Daily data'!DU453+'Daily data'!DW453+'Daily data'!DY453</f>
        <v>0</v>
      </c>
      <c r="W260" s="18">
        <f>'Daily data'!DZ453+'Daily data'!EB453+'Daily data'!ED453+'Daily data'!EF453+'Daily data'!EH453+'Daily data'!EJ453+'Daily data'!EL453</f>
        <v>0</v>
      </c>
      <c r="X260" s="21">
        <f>'Daily data'!EA453+'Daily data'!EC453+'Daily data'!EE453+'Daily data'!EG453+'Daily data'!EI453+'Daily data'!EK453+'Daily data'!EM453</f>
        <v>0</v>
      </c>
      <c r="Y260" s="18">
        <f>'Daily data'!EN453+'Daily data'!EP453+'Daily data'!ER453+'Daily data'!ET453+'Daily data'!EV453+'Daily data'!EX453+'Daily data'!EZ453</f>
        <v>0</v>
      </c>
      <c r="Z260" s="21">
        <f>'Daily data'!EO453+'Daily data'!EQ453+'Daily data'!ES453+'Daily data'!EU453+'Daily data'!EW453+'Daily data'!EY453+'Daily data'!FA453</f>
        <v>0</v>
      </c>
      <c r="AA260" s="18">
        <f>'Daily data'!FB453+'Daily data'!FD453+'Daily data'!FF453+'Daily data'!FH453+'Daily data'!FJ453+'Daily data'!FL453+'Daily data'!FN453</f>
        <v>0</v>
      </c>
      <c r="AB260" s="21">
        <f>'Daily data'!FC453+'Daily data'!FE453+'Daily data'!FG453+'Daily data'!FI453+'Daily data'!FK453+'Daily data'!FM453+'Daily data'!FO453</f>
        <v>0</v>
      </c>
      <c r="AC260" s="18">
        <f>'Daily data'!FP453+'Daily data'!FR453+'Daily data'!FT453+'Daily data'!FV453+'Daily data'!FX453+'Daily data'!FZ453+'Daily data'!GB453</f>
        <v>0</v>
      </c>
      <c r="AD260" s="21">
        <f>'Daily data'!FQ453+'Daily data'!FS453+'Daily data'!FU453+'Daily data'!FW453+'Daily data'!FY453+'Daily data'!GA453+'Daily data'!GC453</f>
        <v>0</v>
      </c>
      <c r="AE260" s="18">
        <f>'Daily data'!GD453+'Daily data'!GF453+'Daily data'!GH453+'Daily data'!GJ453+'Daily data'!GL453+'Daily data'!GN453+'Daily data'!GP453</f>
        <v>0</v>
      </c>
      <c r="AF260" s="21">
        <f>'Daily data'!GE453+'Daily data'!GG453+'Daily data'!GI453+'Daily data'!GK453+'Daily data'!GM453+'Daily data'!GO453+'Daily data'!GQ453</f>
        <v>0</v>
      </c>
      <c r="AG260" s="18">
        <f t="shared" si="8"/>
        <v>0</v>
      </c>
      <c r="AH260" s="33">
        <f t="shared" si="9"/>
        <v>0</v>
      </c>
    </row>
    <row r="261" spans="1:34" x14ac:dyDescent="0.35">
      <c r="A261">
        <v>207</v>
      </c>
      <c r="B261" t="str">
        <f>IFERROR(VLOOKUP(A261,Lookup!$A$1:$B$34,2,FALSE),"")</f>
        <v>PORK</v>
      </c>
      <c r="C261" t="s">
        <v>442</v>
      </c>
      <c r="D261">
        <v>2</v>
      </c>
      <c r="E261" s="18">
        <f>'Daily data'!D466+'Daily data'!F466+'Daily data'!H466+'Daily data'!J466+'Daily data'!L466+'Daily data'!N466+'Daily data'!P466</f>
        <v>0</v>
      </c>
      <c r="F261" s="21">
        <f>'Daily data'!E466+'Daily data'!G466+'Daily data'!I466+'Daily data'!K466+'Daily data'!M466+'Daily data'!O466+'Daily data'!Q466</f>
        <v>0</v>
      </c>
      <c r="G261" s="18">
        <f>'Daily data'!R466+'Daily data'!T466+'Daily data'!V466+'Daily data'!X466+'Daily data'!Z466+'Daily data'!AB466+'Daily data'!AD466</f>
        <v>0</v>
      </c>
      <c r="H261" s="21">
        <f>'Daily data'!S466+'Daily data'!U466+'Daily data'!W466+'Daily data'!Y466+'Daily data'!AA466+'Daily data'!AC466+'Daily data'!AE466</f>
        <v>0</v>
      </c>
      <c r="I261" s="18">
        <f>'Daily data'!AF466+'Daily data'!AH466+'Daily data'!AJ466+'Daily data'!AL466+'Daily data'!AN466+'Daily data'!AP466+'Daily data'!AR466</f>
        <v>0</v>
      </c>
      <c r="J261" s="21">
        <f>'Daily data'!AG466+'Daily data'!AI466+'Daily data'!AK466+'Daily data'!AM466+'Daily data'!AO466+'Daily data'!AQ466+'Daily data'!AS466</f>
        <v>0</v>
      </c>
      <c r="K261" s="18">
        <f>'Daily data'!AT466+'Daily data'!AV466+'Daily data'!AX466+'Daily data'!AZ466+'Daily data'!BB466+'Daily data'!BD466+'Daily data'!BF466</f>
        <v>0</v>
      </c>
      <c r="L261" s="21">
        <f>'Daily data'!AU466+'Daily data'!AW466+'Daily data'!AY466+'Daily data'!BA466+'Daily data'!BC466+'Daily data'!BE466+'Daily data'!BG466</f>
        <v>0</v>
      </c>
      <c r="M261" s="18">
        <f>'Daily data'!BH466+'Daily data'!BJ466+'Daily data'!BL466+'Daily data'!BN466+'Daily data'!BP466+'Daily data'!BR466+'Daily data'!BT466</f>
        <v>0</v>
      </c>
      <c r="N261" s="21">
        <f>'Daily data'!BI466+'Daily data'!BK466+'Daily data'!BM466+'Daily data'!BO466+'Daily data'!BQ466+'Daily data'!BS466+'Daily data'!BU466</f>
        <v>0</v>
      </c>
      <c r="O261" s="18">
        <f>'Daily data'!BV466+'Daily data'!BX466+'Daily data'!BZ466+'Daily data'!CB466+'Daily data'!CD466+'Daily data'!CF466+'Daily data'!CH466</f>
        <v>0</v>
      </c>
      <c r="P261" s="21">
        <f>'Daily data'!BW466+'Daily data'!BY466+'Daily data'!CA466+'Daily data'!CC466+'Daily data'!CE466+'Daily data'!CG466+'Daily data'!CI466</f>
        <v>0</v>
      </c>
      <c r="Q261" s="18">
        <f>'Daily data'!CJ466+'Daily data'!CL466+'Daily data'!CN466+'Daily data'!CP466+'Daily data'!CR466+'Daily data'!CT466+'Daily data'!CV466</f>
        <v>0</v>
      </c>
      <c r="R261" s="21">
        <f>'Daily data'!CK466+'Daily data'!CM466+'Daily data'!CO466+'Daily data'!CQ466+'Daily data'!CS466+'Daily data'!CU466+'Daily data'!CW466</f>
        <v>0</v>
      </c>
      <c r="S261" s="18">
        <f>'Daily data'!CX466+'Daily data'!CZ466+'Daily data'!DB466+'Daily data'!DD466+'Daily data'!DF466+'Daily data'!DH466+'Daily data'!DJ466</f>
        <v>0</v>
      </c>
      <c r="T261" s="21">
        <f>'Daily data'!CY466+'Daily data'!DA466+'Daily data'!DC466+'Daily data'!DE466+'Daily data'!DG466+'Daily data'!DI466+'Daily data'!DK466</f>
        <v>0</v>
      </c>
      <c r="U261" s="18">
        <f>'Daily data'!DL466+'Daily data'!DN466+'Daily data'!DP466+'Daily data'!DR466+'Daily data'!DT466+'Daily data'!DV466+'Daily data'!DX466</f>
        <v>0</v>
      </c>
      <c r="V261" s="21">
        <f>'Daily data'!DM466+'Daily data'!DO466+'Daily data'!DQ466+'Daily data'!DS466+'Daily data'!DU466+'Daily data'!DW466+'Daily data'!DY466</f>
        <v>0</v>
      </c>
      <c r="W261" s="18">
        <f>'Daily data'!DZ466+'Daily data'!EB466+'Daily data'!ED466+'Daily data'!EF466+'Daily data'!EH466+'Daily data'!EJ466+'Daily data'!EL466</f>
        <v>0</v>
      </c>
      <c r="X261" s="21">
        <f>'Daily data'!EA466+'Daily data'!EC466+'Daily data'!EE466+'Daily data'!EG466+'Daily data'!EI466+'Daily data'!EK466+'Daily data'!EM466</f>
        <v>0</v>
      </c>
      <c r="Y261" s="18">
        <f>'Daily data'!EN466+'Daily data'!EP466+'Daily data'!ER466+'Daily data'!ET466+'Daily data'!EV466+'Daily data'!EX466+'Daily data'!EZ466</f>
        <v>0</v>
      </c>
      <c r="Z261" s="21">
        <f>'Daily data'!EO466+'Daily data'!EQ466+'Daily data'!ES466+'Daily data'!EU466+'Daily data'!EW466+'Daily data'!EY466+'Daily data'!FA466</f>
        <v>0</v>
      </c>
      <c r="AA261" s="18">
        <f>'Daily data'!FB466+'Daily data'!FD466+'Daily data'!FF466+'Daily data'!FH466+'Daily data'!FJ466+'Daily data'!FL466+'Daily data'!FN466</f>
        <v>0</v>
      </c>
      <c r="AB261" s="21">
        <f>'Daily data'!FC466+'Daily data'!FE466+'Daily data'!FG466+'Daily data'!FI466+'Daily data'!FK466+'Daily data'!FM466+'Daily data'!FO466</f>
        <v>0</v>
      </c>
      <c r="AC261" s="18">
        <f>'Daily data'!FP466+'Daily data'!FR466+'Daily data'!FT466+'Daily data'!FV466+'Daily data'!FX466+'Daily data'!FZ466+'Daily data'!GB466</f>
        <v>0</v>
      </c>
      <c r="AD261" s="21">
        <f>'Daily data'!FQ466+'Daily data'!FS466+'Daily data'!FU466+'Daily data'!FW466+'Daily data'!FY466+'Daily data'!GA466+'Daily data'!GC466</f>
        <v>0</v>
      </c>
      <c r="AE261" s="18">
        <f>'Daily data'!GD466+'Daily data'!GF466+'Daily data'!GH466+'Daily data'!GJ466+'Daily data'!GL466+'Daily data'!GN466+'Daily data'!GP466</f>
        <v>0</v>
      </c>
      <c r="AF261" s="21">
        <f>'Daily data'!GE466+'Daily data'!GG466+'Daily data'!GI466+'Daily data'!GK466+'Daily data'!GM466+'Daily data'!GO466+'Daily data'!GQ466</f>
        <v>0</v>
      </c>
      <c r="AG261" s="18">
        <f t="shared" si="8"/>
        <v>0</v>
      </c>
      <c r="AH261" s="33">
        <f t="shared" si="9"/>
        <v>0</v>
      </c>
    </row>
    <row r="262" spans="1:34" x14ac:dyDescent="0.35">
      <c r="A262">
        <v>207</v>
      </c>
      <c r="B262" t="str">
        <f>IFERROR(VLOOKUP(A262,Lookup!$A$1:$B$34,2,FALSE),"")</f>
        <v>PORK</v>
      </c>
      <c r="C262" t="s">
        <v>448</v>
      </c>
      <c r="D262">
        <v>2</v>
      </c>
      <c r="E262" s="18">
        <f>'Daily data'!D472+'Daily data'!F472+'Daily data'!H472+'Daily data'!J472+'Daily data'!L472+'Daily data'!N472+'Daily data'!P472</f>
        <v>0</v>
      </c>
      <c r="F262" s="21">
        <f>'Daily data'!E472+'Daily data'!G472+'Daily data'!I472+'Daily data'!K472+'Daily data'!M472+'Daily data'!O472+'Daily data'!Q472</f>
        <v>0</v>
      </c>
      <c r="G262" s="18">
        <f>'Daily data'!R472+'Daily data'!T472+'Daily data'!V472+'Daily data'!X472+'Daily data'!Z472+'Daily data'!AB472+'Daily data'!AD472</f>
        <v>0</v>
      </c>
      <c r="H262" s="21">
        <f>'Daily data'!S472+'Daily data'!U472+'Daily data'!W472+'Daily data'!Y472+'Daily data'!AA472+'Daily data'!AC472+'Daily data'!AE472</f>
        <v>0</v>
      </c>
      <c r="I262" s="18">
        <f>'Daily data'!AF472+'Daily data'!AH472+'Daily data'!AJ472+'Daily data'!AL472+'Daily data'!AN472+'Daily data'!AP472+'Daily data'!AR472</f>
        <v>0</v>
      </c>
      <c r="J262" s="21">
        <f>'Daily data'!AG472+'Daily data'!AI472+'Daily data'!AK472+'Daily data'!AM472+'Daily data'!AO472+'Daily data'!AQ472+'Daily data'!AS472</f>
        <v>0</v>
      </c>
      <c r="K262" s="18">
        <f>'Daily data'!AT472+'Daily data'!AV472+'Daily data'!AX472+'Daily data'!AZ472+'Daily data'!BB472+'Daily data'!BD472+'Daily data'!BF472</f>
        <v>0</v>
      </c>
      <c r="L262" s="21">
        <f>'Daily data'!AU472+'Daily data'!AW472+'Daily data'!AY472+'Daily data'!BA472+'Daily data'!BC472+'Daily data'!BE472+'Daily data'!BG472</f>
        <v>0</v>
      </c>
      <c r="M262" s="18">
        <f>'Daily data'!BH472+'Daily data'!BJ472+'Daily data'!BL472+'Daily data'!BN472+'Daily data'!BP472+'Daily data'!BR472+'Daily data'!BT472</f>
        <v>0</v>
      </c>
      <c r="N262" s="21">
        <f>'Daily data'!BI472+'Daily data'!BK472+'Daily data'!BM472+'Daily data'!BO472+'Daily data'!BQ472+'Daily data'!BS472+'Daily data'!BU472</f>
        <v>0</v>
      </c>
      <c r="O262" s="18">
        <f>'Daily data'!BV472+'Daily data'!BX472+'Daily data'!BZ472+'Daily data'!CB472+'Daily data'!CD472+'Daily data'!CF472+'Daily data'!CH472</f>
        <v>0</v>
      </c>
      <c r="P262" s="21">
        <f>'Daily data'!BW472+'Daily data'!BY472+'Daily data'!CA472+'Daily data'!CC472+'Daily data'!CE472+'Daily data'!CG472+'Daily data'!CI472</f>
        <v>0</v>
      </c>
      <c r="Q262" s="18">
        <f>'Daily data'!CJ472+'Daily data'!CL472+'Daily data'!CN472+'Daily data'!CP472+'Daily data'!CR472+'Daily data'!CT472+'Daily data'!CV472</f>
        <v>0</v>
      </c>
      <c r="R262" s="21">
        <f>'Daily data'!CK472+'Daily data'!CM472+'Daily data'!CO472+'Daily data'!CQ472+'Daily data'!CS472+'Daily data'!CU472+'Daily data'!CW472</f>
        <v>0</v>
      </c>
      <c r="S262" s="18">
        <f>'Daily data'!CX472+'Daily data'!CZ472+'Daily data'!DB472+'Daily data'!DD472+'Daily data'!DF472+'Daily data'!DH472+'Daily data'!DJ472</f>
        <v>0</v>
      </c>
      <c r="T262" s="21">
        <f>'Daily data'!CY472+'Daily data'!DA472+'Daily data'!DC472+'Daily data'!DE472+'Daily data'!DG472+'Daily data'!DI472+'Daily data'!DK472</f>
        <v>0</v>
      </c>
      <c r="U262" s="18">
        <f>'Daily data'!DL472+'Daily data'!DN472+'Daily data'!DP472+'Daily data'!DR472+'Daily data'!DT472+'Daily data'!DV472+'Daily data'!DX472</f>
        <v>0</v>
      </c>
      <c r="V262" s="21">
        <f>'Daily data'!DM472+'Daily data'!DO472+'Daily data'!DQ472+'Daily data'!DS472+'Daily data'!DU472+'Daily data'!DW472+'Daily data'!DY472</f>
        <v>0</v>
      </c>
      <c r="W262" s="18">
        <f>'Daily data'!DZ472+'Daily data'!EB472+'Daily data'!ED472+'Daily data'!EF472+'Daily data'!EH472+'Daily data'!EJ472+'Daily data'!EL472</f>
        <v>0</v>
      </c>
      <c r="X262" s="21">
        <f>'Daily data'!EA472+'Daily data'!EC472+'Daily data'!EE472+'Daily data'!EG472+'Daily data'!EI472+'Daily data'!EK472+'Daily data'!EM472</f>
        <v>0</v>
      </c>
      <c r="Y262" s="18">
        <f>'Daily data'!EN472+'Daily data'!EP472+'Daily data'!ER472+'Daily data'!ET472+'Daily data'!EV472+'Daily data'!EX472+'Daily data'!EZ472</f>
        <v>0</v>
      </c>
      <c r="Z262" s="21">
        <f>'Daily data'!EO472+'Daily data'!EQ472+'Daily data'!ES472+'Daily data'!EU472+'Daily data'!EW472+'Daily data'!EY472+'Daily data'!FA472</f>
        <v>0</v>
      </c>
      <c r="AA262" s="18">
        <f>'Daily data'!FB472+'Daily data'!FD472+'Daily data'!FF472+'Daily data'!FH472+'Daily data'!FJ472+'Daily data'!FL472+'Daily data'!FN472</f>
        <v>0</v>
      </c>
      <c r="AB262" s="21">
        <f>'Daily data'!FC472+'Daily data'!FE472+'Daily data'!FG472+'Daily data'!FI472+'Daily data'!FK472+'Daily data'!FM472+'Daily data'!FO472</f>
        <v>0</v>
      </c>
      <c r="AC262" s="18">
        <f>'Daily data'!FP472+'Daily data'!FR472+'Daily data'!FT472+'Daily data'!FV472+'Daily data'!FX472+'Daily data'!FZ472+'Daily data'!GB472</f>
        <v>0</v>
      </c>
      <c r="AD262" s="21">
        <f>'Daily data'!FQ472+'Daily data'!FS472+'Daily data'!FU472+'Daily data'!FW472+'Daily data'!FY472+'Daily data'!GA472+'Daily data'!GC472</f>
        <v>0</v>
      </c>
      <c r="AE262" s="18">
        <f>'Daily data'!GD472+'Daily data'!GF472+'Daily data'!GH472+'Daily data'!GJ472+'Daily data'!GL472+'Daily data'!GN472+'Daily data'!GP472</f>
        <v>0</v>
      </c>
      <c r="AF262" s="21">
        <f>'Daily data'!GE472+'Daily data'!GG472+'Daily data'!GI472+'Daily data'!GK472+'Daily data'!GM472+'Daily data'!GO472+'Daily data'!GQ472</f>
        <v>0</v>
      </c>
      <c r="AG262" s="18">
        <f t="shared" si="8"/>
        <v>0</v>
      </c>
      <c r="AH262" s="33">
        <f t="shared" si="9"/>
        <v>0</v>
      </c>
    </row>
    <row r="263" spans="1:34" x14ac:dyDescent="0.35">
      <c r="A263">
        <v>207</v>
      </c>
      <c r="B263" t="str">
        <f>IFERROR(VLOOKUP(A263,Lookup!$A$1:$B$34,2,FALSE),"")</f>
        <v>PORK</v>
      </c>
      <c r="C263" t="s">
        <v>478</v>
      </c>
      <c r="D263">
        <v>2</v>
      </c>
      <c r="E263" s="18">
        <f>'Daily data'!D502+'Daily data'!F502+'Daily data'!H502+'Daily data'!J502+'Daily data'!L502+'Daily data'!N502+'Daily data'!P502</f>
        <v>0</v>
      </c>
      <c r="F263" s="21">
        <f>'Daily data'!E502+'Daily data'!G502+'Daily data'!I502+'Daily data'!K502+'Daily data'!M502+'Daily data'!O502+'Daily data'!Q502</f>
        <v>0</v>
      </c>
      <c r="G263" s="18">
        <f>'Daily data'!R502+'Daily data'!T502+'Daily data'!V502+'Daily data'!X502+'Daily data'!Z502+'Daily data'!AB502+'Daily data'!AD502</f>
        <v>0</v>
      </c>
      <c r="H263" s="21">
        <f>'Daily data'!S502+'Daily data'!U502+'Daily data'!W502+'Daily data'!Y502+'Daily data'!AA502+'Daily data'!AC502+'Daily data'!AE502</f>
        <v>0</v>
      </c>
      <c r="I263" s="18">
        <f>'Daily data'!AF502+'Daily data'!AH502+'Daily data'!AJ502+'Daily data'!AL502+'Daily data'!AN502+'Daily data'!AP502+'Daily data'!AR502</f>
        <v>0</v>
      </c>
      <c r="J263" s="21">
        <f>'Daily data'!AG502+'Daily data'!AI502+'Daily data'!AK502+'Daily data'!AM502+'Daily data'!AO502+'Daily data'!AQ502+'Daily data'!AS502</f>
        <v>0</v>
      </c>
      <c r="K263" s="18">
        <f>'Daily data'!AT502+'Daily data'!AV502+'Daily data'!AX502+'Daily data'!AZ502+'Daily data'!BB502+'Daily data'!BD502+'Daily data'!BF502</f>
        <v>0</v>
      </c>
      <c r="L263" s="21">
        <f>'Daily data'!AU502+'Daily data'!AW502+'Daily data'!AY502+'Daily data'!BA502+'Daily data'!BC502+'Daily data'!BE502+'Daily data'!BG502</f>
        <v>0</v>
      </c>
      <c r="M263" s="18">
        <f>'Daily data'!BH502+'Daily data'!BJ502+'Daily data'!BL502+'Daily data'!BN502+'Daily data'!BP502+'Daily data'!BR502+'Daily data'!BT502</f>
        <v>0</v>
      </c>
      <c r="N263" s="21">
        <f>'Daily data'!BI502+'Daily data'!BK502+'Daily data'!BM502+'Daily data'!BO502+'Daily data'!BQ502+'Daily data'!BS502+'Daily data'!BU502</f>
        <v>0</v>
      </c>
      <c r="O263" s="18">
        <f>'Daily data'!BV502+'Daily data'!BX502+'Daily data'!BZ502+'Daily data'!CB502+'Daily data'!CD502+'Daily data'!CF502+'Daily data'!CH502</f>
        <v>0</v>
      </c>
      <c r="P263" s="21">
        <f>'Daily data'!BW502+'Daily data'!BY502+'Daily data'!CA502+'Daily data'!CC502+'Daily data'!CE502+'Daily data'!CG502+'Daily data'!CI502</f>
        <v>0</v>
      </c>
      <c r="Q263" s="18">
        <f>'Daily data'!CJ502+'Daily data'!CL502+'Daily data'!CN502+'Daily data'!CP502+'Daily data'!CR502+'Daily data'!CT502+'Daily data'!CV502</f>
        <v>0</v>
      </c>
      <c r="R263" s="21">
        <f>'Daily data'!CK502+'Daily data'!CM502+'Daily data'!CO502+'Daily data'!CQ502+'Daily data'!CS502+'Daily data'!CU502+'Daily data'!CW502</f>
        <v>0</v>
      </c>
      <c r="S263" s="18">
        <f>'Daily data'!CX502+'Daily data'!CZ502+'Daily data'!DB502+'Daily data'!DD502+'Daily data'!DF502+'Daily data'!DH502+'Daily data'!DJ502</f>
        <v>0</v>
      </c>
      <c r="T263" s="21">
        <f>'Daily data'!CY502+'Daily data'!DA502+'Daily data'!DC502+'Daily data'!DE502+'Daily data'!DG502+'Daily data'!DI502+'Daily data'!DK502</f>
        <v>0</v>
      </c>
      <c r="U263" s="18">
        <f>'Daily data'!DL502+'Daily data'!DN502+'Daily data'!DP502+'Daily data'!DR502+'Daily data'!DT502+'Daily data'!DV502+'Daily data'!DX502</f>
        <v>0</v>
      </c>
      <c r="V263" s="21">
        <f>'Daily data'!DM502+'Daily data'!DO502+'Daily data'!DQ502+'Daily data'!DS502+'Daily data'!DU502+'Daily data'!DW502+'Daily data'!DY502</f>
        <v>0</v>
      </c>
      <c r="W263" s="18">
        <f>'Daily data'!DZ502+'Daily data'!EB502+'Daily data'!ED502+'Daily data'!EF502+'Daily data'!EH502+'Daily data'!EJ502+'Daily data'!EL502</f>
        <v>0</v>
      </c>
      <c r="X263" s="21">
        <f>'Daily data'!EA502+'Daily data'!EC502+'Daily data'!EE502+'Daily data'!EG502+'Daily data'!EI502+'Daily data'!EK502+'Daily data'!EM502</f>
        <v>0</v>
      </c>
      <c r="Y263" s="18">
        <f>'Daily data'!EN502+'Daily data'!EP502+'Daily data'!ER502+'Daily data'!ET502+'Daily data'!EV502+'Daily data'!EX502+'Daily data'!EZ502</f>
        <v>0</v>
      </c>
      <c r="Z263" s="21">
        <f>'Daily data'!EO502+'Daily data'!EQ502+'Daily data'!ES502+'Daily data'!EU502+'Daily data'!EW502+'Daily data'!EY502+'Daily data'!FA502</f>
        <v>0</v>
      </c>
      <c r="AA263" s="18">
        <f>'Daily data'!FB502+'Daily data'!FD502+'Daily data'!FF502+'Daily data'!FH502+'Daily data'!FJ502+'Daily data'!FL502+'Daily data'!FN502</f>
        <v>0</v>
      </c>
      <c r="AB263" s="21">
        <f>'Daily data'!FC502+'Daily data'!FE502+'Daily data'!FG502+'Daily data'!FI502+'Daily data'!FK502+'Daily data'!FM502+'Daily data'!FO502</f>
        <v>0</v>
      </c>
      <c r="AC263" s="18">
        <f>'Daily data'!FP502+'Daily data'!FR502+'Daily data'!FT502+'Daily data'!FV502+'Daily data'!FX502+'Daily data'!FZ502+'Daily data'!GB502</f>
        <v>0</v>
      </c>
      <c r="AD263" s="21">
        <f>'Daily data'!FQ502+'Daily data'!FS502+'Daily data'!FU502+'Daily data'!FW502+'Daily data'!FY502+'Daily data'!GA502+'Daily data'!GC502</f>
        <v>0</v>
      </c>
      <c r="AE263" s="18">
        <f>'Daily data'!GD502+'Daily data'!GF502+'Daily data'!GH502+'Daily data'!GJ502+'Daily data'!GL502+'Daily data'!GN502+'Daily data'!GP502</f>
        <v>0</v>
      </c>
      <c r="AF263" s="21">
        <f>'Daily data'!GE502+'Daily data'!GG502+'Daily data'!GI502+'Daily data'!GK502+'Daily data'!GM502+'Daily data'!GO502+'Daily data'!GQ502</f>
        <v>0</v>
      </c>
      <c r="AG263" s="18">
        <f t="shared" si="8"/>
        <v>0</v>
      </c>
      <c r="AH263" s="33">
        <f t="shared" si="9"/>
        <v>0</v>
      </c>
    </row>
    <row r="264" spans="1:34" x14ac:dyDescent="0.35">
      <c r="A264">
        <v>207</v>
      </c>
      <c r="B264" t="str">
        <f>IFERROR(VLOOKUP(A264,Lookup!$A$1:$B$34,2,FALSE),"")</f>
        <v>PORK</v>
      </c>
      <c r="C264" t="s">
        <v>480</v>
      </c>
      <c r="D264">
        <v>2</v>
      </c>
      <c r="E264" s="18">
        <f>'Daily data'!D504+'Daily data'!F504+'Daily data'!H504+'Daily data'!J504+'Daily data'!L504+'Daily data'!N504+'Daily data'!P504</f>
        <v>0</v>
      </c>
      <c r="F264" s="21">
        <f>'Daily data'!E504+'Daily data'!G504+'Daily data'!I504+'Daily data'!K504+'Daily data'!M504+'Daily data'!O504+'Daily data'!Q504</f>
        <v>0</v>
      </c>
      <c r="G264" s="18">
        <f>'Daily data'!R504+'Daily data'!T504+'Daily data'!V504+'Daily data'!X504+'Daily data'!Z504+'Daily data'!AB504+'Daily data'!AD504</f>
        <v>0</v>
      </c>
      <c r="H264" s="21">
        <f>'Daily data'!S504+'Daily data'!U504+'Daily data'!W504+'Daily data'!Y504+'Daily data'!AA504+'Daily data'!AC504+'Daily data'!AE504</f>
        <v>0</v>
      </c>
      <c r="I264" s="18">
        <f>'Daily data'!AF504+'Daily data'!AH504+'Daily data'!AJ504+'Daily data'!AL504+'Daily data'!AN504+'Daily data'!AP504+'Daily data'!AR504</f>
        <v>0</v>
      </c>
      <c r="J264" s="21">
        <f>'Daily data'!AG504+'Daily data'!AI504+'Daily data'!AK504+'Daily data'!AM504+'Daily data'!AO504+'Daily data'!AQ504+'Daily data'!AS504</f>
        <v>0</v>
      </c>
      <c r="K264" s="18">
        <f>'Daily data'!AT504+'Daily data'!AV504+'Daily data'!AX504+'Daily data'!AZ504+'Daily data'!BB504+'Daily data'!BD504+'Daily data'!BF504</f>
        <v>0</v>
      </c>
      <c r="L264" s="21">
        <f>'Daily data'!AU504+'Daily data'!AW504+'Daily data'!AY504+'Daily data'!BA504+'Daily data'!BC504+'Daily data'!BE504+'Daily data'!BG504</f>
        <v>0</v>
      </c>
      <c r="M264" s="18">
        <f>'Daily data'!BH504+'Daily data'!BJ504+'Daily data'!BL504+'Daily data'!BN504+'Daily data'!BP504+'Daily data'!BR504+'Daily data'!BT504</f>
        <v>0</v>
      </c>
      <c r="N264" s="21">
        <f>'Daily data'!BI504+'Daily data'!BK504+'Daily data'!BM504+'Daily data'!BO504+'Daily data'!BQ504+'Daily data'!BS504+'Daily data'!BU504</f>
        <v>0</v>
      </c>
      <c r="O264" s="18">
        <f>'Daily data'!BV504+'Daily data'!BX504+'Daily data'!BZ504+'Daily data'!CB504+'Daily data'!CD504+'Daily data'!CF504+'Daily data'!CH504</f>
        <v>0</v>
      </c>
      <c r="P264" s="21">
        <f>'Daily data'!BW504+'Daily data'!BY504+'Daily data'!CA504+'Daily data'!CC504+'Daily data'!CE504+'Daily data'!CG504+'Daily data'!CI504</f>
        <v>0</v>
      </c>
      <c r="Q264" s="18">
        <f>'Daily data'!CJ504+'Daily data'!CL504+'Daily data'!CN504+'Daily data'!CP504+'Daily data'!CR504+'Daily data'!CT504+'Daily data'!CV504</f>
        <v>0</v>
      </c>
      <c r="R264" s="21">
        <f>'Daily data'!CK504+'Daily data'!CM504+'Daily data'!CO504+'Daily data'!CQ504+'Daily data'!CS504+'Daily data'!CU504+'Daily data'!CW504</f>
        <v>0</v>
      </c>
      <c r="S264" s="18">
        <f>'Daily data'!CX504+'Daily data'!CZ504+'Daily data'!DB504+'Daily data'!DD504+'Daily data'!DF504+'Daily data'!DH504+'Daily data'!DJ504</f>
        <v>0</v>
      </c>
      <c r="T264" s="21">
        <f>'Daily data'!CY504+'Daily data'!DA504+'Daily data'!DC504+'Daily data'!DE504+'Daily data'!DG504+'Daily data'!DI504+'Daily data'!DK504</f>
        <v>0</v>
      </c>
      <c r="U264" s="18">
        <f>'Daily data'!DL504+'Daily data'!DN504+'Daily data'!DP504+'Daily data'!DR504+'Daily data'!DT504+'Daily data'!DV504+'Daily data'!DX504</f>
        <v>0</v>
      </c>
      <c r="V264" s="21">
        <f>'Daily data'!DM504+'Daily data'!DO504+'Daily data'!DQ504+'Daily data'!DS504+'Daily data'!DU504+'Daily data'!DW504+'Daily data'!DY504</f>
        <v>0</v>
      </c>
      <c r="W264" s="18">
        <f>'Daily data'!DZ504+'Daily data'!EB504+'Daily data'!ED504+'Daily data'!EF504+'Daily data'!EH504+'Daily data'!EJ504+'Daily data'!EL504</f>
        <v>0</v>
      </c>
      <c r="X264" s="21">
        <f>'Daily data'!EA504+'Daily data'!EC504+'Daily data'!EE504+'Daily data'!EG504+'Daily data'!EI504+'Daily data'!EK504+'Daily data'!EM504</f>
        <v>0</v>
      </c>
      <c r="Y264" s="18">
        <f>'Daily data'!EN504+'Daily data'!EP504+'Daily data'!ER504+'Daily data'!ET504+'Daily data'!EV504+'Daily data'!EX504+'Daily data'!EZ504</f>
        <v>0</v>
      </c>
      <c r="Z264" s="21">
        <f>'Daily data'!EO504+'Daily data'!EQ504+'Daily data'!ES504+'Daily data'!EU504+'Daily data'!EW504+'Daily data'!EY504+'Daily data'!FA504</f>
        <v>0</v>
      </c>
      <c r="AA264" s="18">
        <f>'Daily data'!FB504+'Daily data'!FD504+'Daily data'!FF504+'Daily data'!FH504+'Daily data'!FJ504+'Daily data'!FL504+'Daily data'!FN504</f>
        <v>0</v>
      </c>
      <c r="AB264" s="21">
        <f>'Daily data'!FC504+'Daily data'!FE504+'Daily data'!FG504+'Daily data'!FI504+'Daily data'!FK504+'Daily data'!FM504+'Daily data'!FO504</f>
        <v>0</v>
      </c>
      <c r="AC264" s="18">
        <f>'Daily data'!FP504+'Daily data'!FR504+'Daily data'!FT504+'Daily data'!FV504+'Daily data'!FX504+'Daily data'!FZ504+'Daily data'!GB504</f>
        <v>0</v>
      </c>
      <c r="AD264" s="21">
        <f>'Daily data'!FQ504+'Daily data'!FS504+'Daily data'!FU504+'Daily data'!FW504+'Daily data'!FY504+'Daily data'!GA504+'Daily data'!GC504</f>
        <v>0</v>
      </c>
      <c r="AE264" s="18">
        <f>'Daily data'!GD504+'Daily data'!GF504+'Daily data'!GH504+'Daily data'!GJ504+'Daily data'!GL504+'Daily data'!GN504+'Daily data'!GP504</f>
        <v>0</v>
      </c>
      <c r="AF264" s="21">
        <f>'Daily data'!GE504+'Daily data'!GG504+'Daily data'!GI504+'Daily data'!GK504+'Daily data'!GM504+'Daily data'!GO504+'Daily data'!GQ504</f>
        <v>0</v>
      </c>
      <c r="AG264" s="18">
        <f t="shared" si="8"/>
        <v>0</v>
      </c>
      <c r="AH264" s="33">
        <f t="shared" si="9"/>
        <v>0</v>
      </c>
    </row>
    <row r="265" spans="1:34" x14ac:dyDescent="0.35">
      <c r="A265">
        <v>207</v>
      </c>
      <c r="B265" t="str">
        <f>IFERROR(VLOOKUP(A265,Lookup!$A$1:$B$34,2,FALSE),"")</f>
        <v>PORK</v>
      </c>
      <c r="C265" t="s">
        <v>481</v>
      </c>
      <c r="D265">
        <v>2</v>
      </c>
      <c r="E265" s="18">
        <f>'Daily data'!D505+'Daily data'!F505+'Daily data'!H505+'Daily data'!J505+'Daily data'!L505+'Daily data'!N505+'Daily data'!P505</f>
        <v>0</v>
      </c>
      <c r="F265" s="21">
        <f>'Daily data'!E505+'Daily data'!G505+'Daily data'!I505+'Daily data'!K505+'Daily data'!M505+'Daily data'!O505+'Daily data'!Q505</f>
        <v>0</v>
      </c>
      <c r="G265" s="18">
        <f>'Daily data'!R505+'Daily data'!T505+'Daily data'!V505+'Daily data'!X505+'Daily data'!Z505+'Daily data'!AB505+'Daily data'!AD505</f>
        <v>0</v>
      </c>
      <c r="H265" s="21">
        <f>'Daily data'!S505+'Daily data'!U505+'Daily data'!W505+'Daily data'!Y505+'Daily data'!AA505+'Daily data'!AC505+'Daily data'!AE505</f>
        <v>0</v>
      </c>
      <c r="I265" s="18">
        <f>'Daily data'!AF505+'Daily data'!AH505+'Daily data'!AJ505+'Daily data'!AL505+'Daily data'!AN505+'Daily data'!AP505+'Daily data'!AR505</f>
        <v>0</v>
      </c>
      <c r="J265" s="21">
        <f>'Daily data'!AG505+'Daily data'!AI505+'Daily data'!AK505+'Daily data'!AM505+'Daily data'!AO505+'Daily data'!AQ505+'Daily data'!AS505</f>
        <v>0</v>
      </c>
      <c r="K265" s="18">
        <f>'Daily data'!AT505+'Daily data'!AV505+'Daily data'!AX505+'Daily data'!AZ505+'Daily data'!BB505+'Daily data'!BD505+'Daily data'!BF505</f>
        <v>0</v>
      </c>
      <c r="L265" s="21">
        <f>'Daily data'!AU505+'Daily data'!AW505+'Daily data'!AY505+'Daily data'!BA505+'Daily data'!BC505+'Daily data'!BE505+'Daily data'!BG505</f>
        <v>0</v>
      </c>
      <c r="M265" s="18">
        <f>'Daily data'!BH505+'Daily data'!BJ505+'Daily data'!BL505+'Daily data'!BN505+'Daily data'!BP505+'Daily data'!BR505+'Daily data'!BT505</f>
        <v>0</v>
      </c>
      <c r="N265" s="21">
        <f>'Daily data'!BI505+'Daily data'!BK505+'Daily data'!BM505+'Daily data'!BO505+'Daily data'!BQ505+'Daily data'!BS505+'Daily data'!BU505</f>
        <v>0</v>
      </c>
      <c r="O265" s="18">
        <f>'Daily data'!BV505+'Daily data'!BX505+'Daily data'!BZ505+'Daily data'!CB505+'Daily data'!CD505+'Daily data'!CF505+'Daily data'!CH505</f>
        <v>0</v>
      </c>
      <c r="P265" s="21">
        <f>'Daily data'!BW505+'Daily data'!BY505+'Daily data'!CA505+'Daily data'!CC505+'Daily data'!CE505+'Daily data'!CG505+'Daily data'!CI505</f>
        <v>0</v>
      </c>
      <c r="Q265" s="18">
        <f>'Daily data'!CJ505+'Daily data'!CL505+'Daily data'!CN505+'Daily data'!CP505+'Daily data'!CR505+'Daily data'!CT505+'Daily data'!CV505</f>
        <v>0</v>
      </c>
      <c r="R265" s="21">
        <f>'Daily data'!CK505+'Daily data'!CM505+'Daily data'!CO505+'Daily data'!CQ505+'Daily data'!CS505+'Daily data'!CU505+'Daily data'!CW505</f>
        <v>0</v>
      </c>
      <c r="S265" s="18">
        <f>'Daily data'!CX505+'Daily data'!CZ505+'Daily data'!DB505+'Daily data'!DD505+'Daily data'!DF505+'Daily data'!DH505+'Daily data'!DJ505</f>
        <v>0</v>
      </c>
      <c r="T265" s="21">
        <f>'Daily data'!CY505+'Daily data'!DA505+'Daily data'!DC505+'Daily data'!DE505+'Daily data'!DG505+'Daily data'!DI505+'Daily data'!DK505</f>
        <v>0</v>
      </c>
      <c r="U265" s="18">
        <f>'Daily data'!DL505+'Daily data'!DN505+'Daily data'!DP505+'Daily data'!DR505+'Daily data'!DT505+'Daily data'!DV505+'Daily data'!DX505</f>
        <v>0</v>
      </c>
      <c r="V265" s="21">
        <f>'Daily data'!DM505+'Daily data'!DO505+'Daily data'!DQ505+'Daily data'!DS505+'Daily data'!DU505+'Daily data'!DW505+'Daily data'!DY505</f>
        <v>0</v>
      </c>
      <c r="W265" s="18">
        <f>'Daily data'!DZ505+'Daily data'!EB505+'Daily data'!ED505+'Daily data'!EF505+'Daily data'!EH505+'Daily data'!EJ505+'Daily data'!EL505</f>
        <v>0</v>
      </c>
      <c r="X265" s="21">
        <f>'Daily data'!EA505+'Daily data'!EC505+'Daily data'!EE505+'Daily data'!EG505+'Daily data'!EI505+'Daily data'!EK505+'Daily data'!EM505</f>
        <v>0</v>
      </c>
      <c r="Y265" s="18">
        <f>'Daily data'!EN505+'Daily data'!EP505+'Daily data'!ER505+'Daily data'!ET505+'Daily data'!EV505+'Daily data'!EX505+'Daily data'!EZ505</f>
        <v>0</v>
      </c>
      <c r="Z265" s="21">
        <f>'Daily data'!EO505+'Daily data'!EQ505+'Daily data'!ES505+'Daily data'!EU505+'Daily data'!EW505+'Daily data'!EY505+'Daily data'!FA505</f>
        <v>0</v>
      </c>
      <c r="AA265" s="18">
        <f>'Daily data'!FB505+'Daily data'!FD505+'Daily data'!FF505+'Daily data'!FH505+'Daily data'!FJ505+'Daily data'!FL505+'Daily data'!FN505</f>
        <v>0</v>
      </c>
      <c r="AB265" s="21">
        <f>'Daily data'!FC505+'Daily data'!FE505+'Daily data'!FG505+'Daily data'!FI505+'Daily data'!FK505+'Daily data'!FM505+'Daily data'!FO505</f>
        <v>0</v>
      </c>
      <c r="AC265" s="18">
        <f>'Daily data'!FP505+'Daily data'!FR505+'Daily data'!FT505+'Daily data'!FV505+'Daily data'!FX505+'Daily data'!FZ505+'Daily data'!GB505</f>
        <v>0</v>
      </c>
      <c r="AD265" s="21">
        <f>'Daily data'!FQ505+'Daily data'!FS505+'Daily data'!FU505+'Daily data'!FW505+'Daily data'!FY505+'Daily data'!GA505+'Daily data'!GC505</f>
        <v>0</v>
      </c>
      <c r="AE265" s="18">
        <f>'Daily data'!GD505+'Daily data'!GF505+'Daily data'!GH505+'Daily data'!GJ505+'Daily data'!GL505+'Daily data'!GN505+'Daily data'!GP505</f>
        <v>0</v>
      </c>
      <c r="AF265" s="21">
        <f>'Daily data'!GE505+'Daily data'!GG505+'Daily data'!GI505+'Daily data'!GK505+'Daily data'!GM505+'Daily data'!GO505+'Daily data'!GQ505</f>
        <v>0</v>
      </c>
      <c r="AG265" s="18">
        <f t="shared" si="8"/>
        <v>0</v>
      </c>
      <c r="AH265" s="33">
        <f t="shared" si="9"/>
        <v>0</v>
      </c>
    </row>
    <row r="266" spans="1:34" x14ac:dyDescent="0.35">
      <c r="A266">
        <v>207</v>
      </c>
      <c r="B266" t="str">
        <f>IFERROR(VLOOKUP(A266,Lookup!$A$1:$B$34,2,FALSE),"")</f>
        <v>PORK</v>
      </c>
      <c r="C266" t="s">
        <v>491</v>
      </c>
      <c r="D266">
        <v>2</v>
      </c>
      <c r="E266" s="18">
        <f>'Daily data'!D515+'Daily data'!F515+'Daily data'!H515+'Daily data'!J515+'Daily data'!L515+'Daily data'!N515+'Daily data'!P515</f>
        <v>0</v>
      </c>
      <c r="F266" s="21">
        <f>'Daily data'!E515+'Daily data'!G515+'Daily data'!I515+'Daily data'!K515+'Daily data'!M515+'Daily data'!O515+'Daily data'!Q515</f>
        <v>0</v>
      </c>
      <c r="G266" s="18">
        <f>'Daily data'!R515+'Daily data'!T515+'Daily data'!V515+'Daily data'!X515+'Daily data'!Z515+'Daily data'!AB515+'Daily data'!AD515</f>
        <v>0</v>
      </c>
      <c r="H266" s="21">
        <f>'Daily data'!S515+'Daily data'!U515+'Daily data'!W515+'Daily data'!Y515+'Daily data'!AA515+'Daily data'!AC515+'Daily data'!AE515</f>
        <v>0</v>
      </c>
      <c r="I266" s="18">
        <f>'Daily data'!AF515+'Daily data'!AH515+'Daily data'!AJ515+'Daily data'!AL515+'Daily data'!AN515+'Daily data'!AP515+'Daily data'!AR515</f>
        <v>0</v>
      </c>
      <c r="J266" s="21">
        <f>'Daily data'!AG515+'Daily data'!AI515+'Daily data'!AK515+'Daily data'!AM515+'Daily data'!AO515+'Daily data'!AQ515+'Daily data'!AS515</f>
        <v>0</v>
      </c>
      <c r="K266" s="18">
        <f>'Daily data'!AT515+'Daily data'!AV515+'Daily data'!AX515+'Daily data'!AZ515+'Daily data'!BB515+'Daily data'!BD515+'Daily data'!BF515</f>
        <v>0</v>
      </c>
      <c r="L266" s="21">
        <f>'Daily data'!AU515+'Daily data'!AW515+'Daily data'!AY515+'Daily data'!BA515+'Daily data'!BC515+'Daily data'!BE515+'Daily data'!BG515</f>
        <v>0</v>
      </c>
      <c r="M266" s="18">
        <f>'Daily data'!BH515+'Daily data'!BJ515+'Daily data'!BL515+'Daily data'!BN515+'Daily data'!BP515+'Daily data'!BR515+'Daily data'!BT515</f>
        <v>0</v>
      </c>
      <c r="N266" s="21">
        <f>'Daily data'!BI515+'Daily data'!BK515+'Daily data'!BM515+'Daily data'!BO515+'Daily data'!BQ515+'Daily data'!BS515+'Daily data'!BU515</f>
        <v>0</v>
      </c>
      <c r="O266" s="18">
        <f>'Daily data'!BV515+'Daily data'!BX515+'Daily data'!BZ515+'Daily data'!CB515+'Daily data'!CD515+'Daily data'!CF515+'Daily data'!CH515</f>
        <v>0</v>
      </c>
      <c r="P266" s="21">
        <f>'Daily data'!BW515+'Daily data'!BY515+'Daily data'!CA515+'Daily data'!CC515+'Daily data'!CE515+'Daily data'!CG515+'Daily data'!CI515</f>
        <v>0</v>
      </c>
      <c r="Q266" s="18">
        <f>'Daily data'!CJ515+'Daily data'!CL515+'Daily data'!CN515+'Daily data'!CP515+'Daily data'!CR515+'Daily data'!CT515+'Daily data'!CV515</f>
        <v>0</v>
      </c>
      <c r="R266" s="21">
        <f>'Daily data'!CK515+'Daily data'!CM515+'Daily data'!CO515+'Daily data'!CQ515+'Daily data'!CS515+'Daily data'!CU515+'Daily data'!CW515</f>
        <v>0</v>
      </c>
      <c r="S266" s="18">
        <f>'Daily data'!CX515+'Daily data'!CZ515+'Daily data'!DB515+'Daily data'!DD515+'Daily data'!DF515+'Daily data'!DH515+'Daily data'!DJ515</f>
        <v>0</v>
      </c>
      <c r="T266" s="21">
        <f>'Daily data'!CY515+'Daily data'!DA515+'Daily data'!DC515+'Daily data'!DE515+'Daily data'!DG515+'Daily data'!DI515+'Daily data'!DK515</f>
        <v>0</v>
      </c>
      <c r="U266" s="18">
        <f>'Daily data'!DL515+'Daily data'!DN515+'Daily data'!DP515+'Daily data'!DR515+'Daily data'!DT515+'Daily data'!DV515+'Daily data'!DX515</f>
        <v>0</v>
      </c>
      <c r="V266" s="21">
        <f>'Daily data'!DM515+'Daily data'!DO515+'Daily data'!DQ515+'Daily data'!DS515+'Daily data'!DU515+'Daily data'!DW515+'Daily data'!DY515</f>
        <v>0</v>
      </c>
      <c r="W266" s="18">
        <f>'Daily data'!DZ515+'Daily data'!EB515+'Daily data'!ED515+'Daily data'!EF515+'Daily data'!EH515+'Daily data'!EJ515+'Daily data'!EL515</f>
        <v>0</v>
      </c>
      <c r="X266" s="21">
        <f>'Daily data'!EA515+'Daily data'!EC515+'Daily data'!EE515+'Daily data'!EG515+'Daily data'!EI515+'Daily data'!EK515+'Daily data'!EM515</f>
        <v>0</v>
      </c>
      <c r="Y266" s="18">
        <f>'Daily data'!EN515+'Daily data'!EP515+'Daily data'!ER515+'Daily data'!ET515+'Daily data'!EV515+'Daily data'!EX515+'Daily data'!EZ515</f>
        <v>0</v>
      </c>
      <c r="Z266" s="21">
        <f>'Daily data'!EO515+'Daily data'!EQ515+'Daily data'!ES515+'Daily data'!EU515+'Daily data'!EW515+'Daily data'!EY515+'Daily data'!FA515</f>
        <v>0</v>
      </c>
      <c r="AA266" s="18">
        <f>'Daily data'!FB515+'Daily data'!FD515+'Daily data'!FF515+'Daily data'!FH515+'Daily data'!FJ515+'Daily data'!FL515+'Daily data'!FN515</f>
        <v>0</v>
      </c>
      <c r="AB266" s="21">
        <f>'Daily data'!FC515+'Daily data'!FE515+'Daily data'!FG515+'Daily data'!FI515+'Daily data'!FK515+'Daily data'!FM515+'Daily data'!FO515</f>
        <v>0</v>
      </c>
      <c r="AC266" s="18">
        <f>'Daily data'!FP515+'Daily data'!FR515+'Daily data'!FT515+'Daily data'!FV515+'Daily data'!FX515+'Daily data'!FZ515+'Daily data'!GB515</f>
        <v>0</v>
      </c>
      <c r="AD266" s="21">
        <f>'Daily data'!FQ515+'Daily data'!FS515+'Daily data'!FU515+'Daily data'!FW515+'Daily data'!FY515+'Daily data'!GA515+'Daily data'!GC515</f>
        <v>0</v>
      </c>
      <c r="AE266" s="18">
        <f>'Daily data'!GD515+'Daily data'!GF515+'Daily data'!GH515+'Daily data'!GJ515+'Daily data'!GL515+'Daily data'!GN515+'Daily data'!GP515</f>
        <v>0</v>
      </c>
      <c r="AF266" s="21">
        <f>'Daily data'!GE515+'Daily data'!GG515+'Daily data'!GI515+'Daily data'!GK515+'Daily data'!GM515+'Daily data'!GO515+'Daily data'!GQ515</f>
        <v>0</v>
      </c>
      <c r="AG266" s="18">
        <f t="shared" si="8"/>
        <v>0</v>
      </c>
      <c r="AH266" s="33">
        <f t="shared" si="9"/>
        <v>0</v>
      </c>
    </row>
    <row r="267" spans="1:34" x14ac:dyDescent="0.35">
      <c r="A267">
        <v>207</v>
      </c>
      <c r="B267" t="str">
        <f>IFERROR(VLOOKUP(A267,Lookup!$A$1:$B$34,2,FALSE),"")</f>
        <v>PORK</v>
      </c>
      <c r="C267" t="s">
        <v>503</v>
      </c>
      <c r="D267">
        <v>2</v>
      </c>
      <c r="E267" s="18">
        <f>'Daily data'!D527+'Daily data'!F527+'Daily data'!H527+'Daily data'!J527+'Daily data'!L527+'Daily data'!N527+'Daily data'!P527</f>
        <v>0</v>
      </c>
      <c r="F267" s="21">
        <f>'Daily data'!E527+'Daily data'!G527+'Daily data'!I527+'Daily data'!K527+'Daily data'!M527+'Daily data'!O527+'Daily data'!Q527</f>
        <v>0</v>
      </c>
      <c r="G267" s="18">
        <f>'Daily data'!R527+'Daily data'!T527+'Daily data'!V527+'Daily data'!X527+'Daily data'!Z527+'Daily data'!AB527+'Daily data'!AD527</f>
        <v>0</v>
      </c>
      <c r="H267" s="21">
        <f>'Daily data'!S527+'Daily data'!U527+'Daily data'!W527+'Daily data'!Y527+'Daily data'!AA527+'Daily data'!AC527+'Daily data'!AE527</f>
        <v>0</v>
      </c>
      <c r="I267" s="18">
        <f>'Daily data'!AF527+'Daily data'!AH527+'Daily data'!AJ527+'Daily data'!AL527+'Daily data'!AN527+'Daily data'!AP527+'Daily data'!AR527</f>
        <v>0</v>
      </c>
      <c r="J267" s="21">
        <f>'Daily data'!AG527+'Daily data'!AI527+'Daily data'!AK527+'Daily data'!AM527+'Daily data'!AO527+'Daily data'!AQ527+'Daily data'!AS527</f>
        <v>0</v>
      </c>
      <c r="K267" s="18">
        <f>'Daily data'!AT527+'Daily data'!AV527+'Daily data'!AX527+'Daily data'!AZ527+'Daily data'!BB527+'Daily data'!BD527+'Daily data'!BF527</f>
        <v>0</v>
      </c>
      <c r="L267" s="21">
        <f>'Daily data'!AU527+'Daily data'!AW527+'Daily data'!AY527+'Daily data'!BA527+'Daily data'!BC527+'Daily data'!BE527+'Daily data'!BG527</f>
        <v>0</v>
      </c>
      <c r="M267" s="18">
        <f>'Daily data'!BH527+'Daily data'!BJ527+'Daily data'!BL527+'Daily data'!BN527+'Daily data'!BP527+'Daily data'!BR527+'Daily data'!BT527</f>
        <v>0</v>
      </c>
      <c r="N267" s="21">
        <f>'Daily data'!BI527+'Daily data'!BK527+'Daily data'!BM527+'Daily data'!BO527+'Daily data'!BQ527+'Daily data'!BS527+'Daily data'!BU527</f>
        <v>0</v>
      </c>
      <c r="O267" s="18">
        <f>'Daily data'!BV527+'Daily data'!BX527+'Daily data'!BZ527+'Daily data'!CB527+'Daily data'!CD527+'Daily data'!CF527+'Daily data'!CH527</f>
        <v>0</v>
      </c>
      <c r="P267" s="21">
        <f>'Daily data'!BW527+'Daily data'!BY527+'Daily data'!CA527+'Daily data'!CC527+'Daily data'!CE527+'Daily data'!CG527+'Daily data'!CI527</f>
        <v>0</v>
      </c>
      <c r="Q267" s="18">
        <f>'Daily data'!CJ527+'Daily data'!CL527+'Daily data'!CN527+'Daily data'!CP527+'Daily data'!CR527+'Daily data'!CT527+'Daily data'!CV527</f>
        <v>0</v>
      </c>
      <c r="R267" s="21">
        <f>'Daily data'!CK527+'Daily data'!CM527+'Daily data'!CO527+'Daily data'!CQ527+'Daily data'!CS527+'Daily data'!CU527+'Daily data'!CW527</f>
        <v>0</v>
      </c>
      <c r="S267" s="18">
        <f>'Daily data'!CX527+'Daily data'!CZ527+'Daily data'!DB527+'Daily data'!DD527+'Daily data'!DF527+'Daily data'!DH527+'Daily data'!DJ527</f>
        <v>0</v>
      </c>
      <c r="T267" s="21">
        <f>'Daily data'!CY527+'Daily data'!DA527+'Daily data'!DC527+'Daily data'!DE527+'Daily data'!DG527+'Daily data'!DI527+'Daily data'!DK527</f>
        <v>0</v>
      </c>
      <c r="U267" s="18">
        <f>'Daily data'!DL527+'Daily data'!DN527+'Daily data'!DP527+'Daily data'!DR527+'Daily data'!DT527+'Daily data'!DV527+'Daily data'!DX527</f>
        <v>0</v>
      </c>
      <c r="V267" s="21">
        <f>'Daily data'!DM527+'Daily data'!DO527+'Daily data'!DQ527+'Daily data'!DS527+'Daily data'!DU527+'Daily data'!DW527+'Daily data'!DY527</f>
        <v>0</v>
      </c>
      <c r="W267" s="18">
        <f>'Daily data'!DZ527+'Daily data'!EB527+'Daily data'!ED527+'Daily data'!EF527+'Daily data'!EH527+'Daily data'!EJ527+'Daily data'!EL527</f>
        <v>0</v>
      </c>
      <c r="X267" s="21">
        <f>'Daily data'!EA527+'Daily data'!EC527+'Daily data'!EE527+'Daily data'!EG527+'Daily data'!EI527+'Daily data'!EK527+'Daily data'!EM527</f>
        <v>0</v>
      </c>
      <c r="Y267" s="18">
        <f>'Daily data'!EN527+'Daily data'!EP527+'Daily data'!ER527+'Daily data'!ET527+'Daily data'!EV527+'Daily data'!EX527+'Daily data'!EZ527</f>
        <v>0</v>
      </c>
      <c r="Z267" s="21">
        <f>'Daily data'!EO527+'Daily data'!EQ527+'Daily data'!ES527+'Daily data'!EU527+'Daily data'!EW527+'Daily data'!EY527+'Daily data'!FA527</f>
        <v>0</v>
      </c>
      <c r="AA267" s="18">
        <f>'Daily data'!FB527+'Daily data'!FD527+'Daily data'!FF527+'Daily data'!FH527+'Daily data'!FJ527+'Daily data'!FL527+'Daily data'!FN527</f>
        <v>0</v>
      </c>
      <c r="AB267" s="21">
        <f>'Daily data'!FC527+'Daily data'!FE527+'Daily data'!FG527+'Daily data'!FI527+'Daily data'!FK527+'Daily data'!FM527+'Daily data'!FO527</f>
        <v>0</v>
      </c>
      <c r="AC267" s="18">
        <f>'Daily data'!FP527+'Daily data'!FR527+'Daily data'!FT527+'Daily data'!FV527+'Daily data'!FX527+'Daily data'!FZ527+'Daily data'!GB527</f>
        <v>0</v>
      </c>
      <c r="AD267" s="21">
        <f>'Daily data'!FQ527+'Daily data'!FS527+'Daily data'!FU527+'Daily data'!FW527+'Daily data'!FY527+'Daily data'!GA527+'Daily data'!GC527</f>
        <v>0</v>
      </c>
      <c r="AE267" s="18">
        <f>'Daily data'!GD527+'Daily data'!GF527+'Daily data'!GH527+'Daily data'!GJ527+'Daily data'!GL527+'Daily data'!GN527+'Daily data'!GP527</f>
        <v>0</v>
      </c>
      <c r="AF267" s="21">
        <f>'Daily data'!GE527+'Daily data'!GG527+'Daily data'!GI527+'Daily data'!GK527+'Daily data'!GM527+'Daily data'!GO527+'Daily data'!GQ527</f>
        <v>0</v>
      </c>
      <c r="AG267" s="18">
        <f t="shared" si="8"/>
        <v>0</v>
      </c>
      <c r="AH267" s="33">
        <f t="shared" si="9"/>
        <v>0</v>
      </c>
    </row>
    <row r="268" spans="1:34" x14ac:dyDescent="0.35">
      <c r="A268">
        <v>207</v>
      </c>
      <c r="B268" t="str">
        <f>IFERROR(VLOOKUP(A268,Lookup!$A$1:$B$34,2,FALSE),"")</f>
        <v>PORK</v>
      </c>
      <c r="C268" t="s">
        <v>513</v>
      </c>
      <c r="D268">
        <v>2</v>
      </c>
      <c r="E268" s="18">
        <f>'Daily data'!D537+'Daily data'!F537+'Daily data'!H537+'Daily data'!J537+'Daily data'!L537+'Daily data'!N537+'Daily data'!P537</f>
        <v>0</v>
      </c>
      <c r="F268" s="21">
        <f>'Daily data'!E537+'Daily data'!G537+'Daily data'!I537+'Daily data'!K537+'Daily data'!M537+'Daily data'!O537+'Daily data'!Q537</f>
        <v>0</v>
      </c>
      <c r="G268" s="18">
        <f>'Daily data'!R537+'Daily data'!T537+'Daily data'!V537+'Daily data'!X537+'Daily data'!Z537+'Daily data'!AB537+'Daily data'!AD537</f>
        <v>0</v>
      </c>
      <c r="H268" s="21">
        <f>'Daily data'!S537+'Daily data'!U537+'Daily data'!W537+'Daily data'!Y537+'Daily data'!AA537+'Daily data'!AC537+'Daily data'!AE537</f>
        <v>0</v>
      </c>
      <c r="I268" s="18">
        <f>'Daily data'!AF537+'Daily data'!AH537+'Daily data'!AJ537+'Daily data'!AL537+'Daily data'!AN537+'Daily data'!AP537+'Daily data'!AR537</f>
        <v>0</v>
      </c>
      <c r="J268" s="21">
        <f>'Daily data'!AG537+'Daily data'!AI537+'Daily data'!AK537+'Daily data'!AM537+'Daily data'!AO537+'Daily data'!AQ537+'Daily data'!AS537</f>
        <v>0</v>
      </c>
      <c r="K268" s="18">
        <f>'Daily data'!AT537+'Daily data'!AV537+'Daily data'!AX537+'Daily data'!AZ537+'Daily data'!BB537+'Daily data'!BD537+'Daily data'!BF537</f>
        <v>0</v>
      </c>
      <c r="L268" s="21">
        <f>'Daily data'!AU537+'Daily data'!AW537+'Daily data'!AY537+'Daily data'!BA537+'Daily data'!BC537+'Daily data'!BE537+'Daily data'!BG537</f>
        <v>0</v>
      </c>
      <c r="M268" s="18">
        <f>'Daily data'!BH537+'Daily data'!BJ537+'Daily data'!BL537+'Daily data'!BN537+'Daily data'!BP537+'Daily data'!BR537+'Daily data'!BT537</f>
        <v>0</v>
      </c>
      <c r="N268" s="21">
        <f>'Daily data'!BI537+'Daily data'!BK537+'Daily data'!BM537+'Daily data'!BO537+'Daily data'!BQ537+'Daily data'!BS537+'Daily data'!BU537</f>
        <v>0</v>
      </c>
      <c r="O268" s="18">
        <f>'Daily data'!BV537+'Daily data'!BX537+'Daily data'!BZ537+'Daily data'!CB537+'Daily data'!CD537+'Daily data'!CF537+'Daily data'!CH537</f>
        <v>0</v>
      </c>
      <c r="P268" s="21">
        <f>'Daily data'!BW537+'Daily data'!BY537+'Daily data'!CA537+'Daily data'!CC537+'Daily data'!CE537+'Daily data'!CG537+'Daily data'!CI537</f>
        <v>0</v>
      </c>
      <c r="Q268" s="18">
        <f>'Daily data'!CJ537+'Daily data'!CL537+'Daily data'!CN537+'Daily data'!CP537+'Daily data'!CR537+'Daily data'!CT537+'Daily data'!CV537</f>
        <v>0</v>
      </c>
      <c r="R268" s="21">
        <f>'Daily data'!CK537+'Daily data'!CM537+'Daily data'!CO537+'Daily data'!CQ537+'Daily data'!CS537+'Daily data'!CU537+'Daily data'!CW537</f>
        <v>0</v>
      </c>
      <c r="S268" s="18">
        <f>'Daily data'!CX537+'Daily data'!CZ537+'Daily data'!DB537+'Daily data'!DD537+'Daily data'!DF537+'Daily data'!DH537+'Daily data'!DJ537</f>
        <v>0</v>
      </c>
      <c r="T268" s="21">
        <f>'Daily data'!CY537+'Daily data'!DA537+'Daily data'!DC537+'Daily data'!DE537+'Daily data'!DG537+'Daily data'!DI537+'Daily data'!DK537</f>
        <v>0</v>
      </c>
      <c r="U268" s="18">
        <f>'Daily data'!DL537+'Daily data'!DN537+'Daily data'!DP537+'Daily data'!DR537+'Daily data'!DT537+'Daily data'!DV537+'Daily data'!DX537</f>
        <v>0</v>
      </c>
      <c r="V268" s="21">
        <f>'Daily data'!DM537+'Daily data'!DO537+'Daily data'!DQ537+'Daily data'!DS537+'Daily data'!DU537+'Daily data'!DW537+'Daily data'!DY537</f>
        <v>0</v>
      </c>
      <c r="W268" s="18">
        <f>'Daily data'!DZ537+'Daily data'!EB537+'Daily data'!ED537+'Daily data'!EF537+'Daily data'!EH537+'Daily data'!EJ537+'Daily data'!EL537</f>
        <v>0</v>
      </c>
      <c r="X268" s="21">
        <f>'Daily data'!EA537+'Daily data'!EC537+'Daily data'!EE537+'Daily data'!EG537+'Daily data'!EI537+'Daily data'!EK537+'Daily data'!EM537</f>
        <v>0</v>
      </c>
      <c r="Y268" s="18">
        <f>'Daily data'!EN537+'Daily data'!EP537+'Daily data'!ER537+'Daily data'!ET537+'Daily data'!EV537+'Daily data'!EX537+'Daily data'!EZ537</f>
        <v>0</v>
      </c>
      <c r="Z268" s="21">
        <f>'Daily data'!EO537+'Daily data'!EQ537+'Daily data'!ES537+'Daily data'!EU537+'Daily data'!EW537+'Daily data'!EY537+'Daily data'!FA537</f>
        <v>0</v>
      </c>
      <c r="AA268" s="18">
        <f>'Daily data'!FB537+'Daily data'!FD537+'Daily data'!FF537+'Daily data'!FH537+'Daily data'!FJ537+'Daily data'!FL537+'Daily data'!FN537</f>
        <v>0</v>
      </c>
      <c r="AB268" s="21">
        <f>'Daily data'!FC537+'Daily data'!FE537+'Daily data'!FG537+'Daily data'!FI537+'Daily data'!FK537+'Daily data'!FM537+'Daily data'!FO537</f>
        <v>0</v>
      </c>
      <c r="AC268" s="18">
        <f>'Daily data'!FP537+'Daily data'!FR537+'Daily data'!FT537+'Daily data'!FV537+'Daily data'!FX537+'Daily data'!FZ537+'Daily data'!GB537</f>
        <v>0</v>
      </c>
      <c r="AD268" s="21">
        <f>'Daily data'!FQ537+'Daily data'!FS537+'Daily data'!FU537+'Daily data'!FW537+'Daily data'!FY537+'Daily data'!GA537+'Daily data'!GC537</f>
        <v>0</v>
      </c>
      <c r="AE268" s="18">
        <f>'Daily data'!GD537+'Daily data'!GF537+'Daily data'!GH537+'Daily data'!GJ537+'Daily data'!GL537+'Daily data'!GN537+'Daily data'!GP537</f>
        <v>0</v>
      </c>
      <c r="AF268" s="21">
        <f>'Daily data'!GE537+'Daily data'!GG537+'Daily data'!GI537+'Daily data'!GK537+'Daily data'!GM537+'Daily data'!GO537+'Daily data'!GQ537</f>
        <v>0</v>
      </c>
      <c r="AG268" s="18">
        <f t="shared" si="8"/>
        <v>0</v>
      </c>
      <c r="AH268" s="33">
        <f t="shared" si="9"/>
        <v>0</v>
      </c>
    </row>
    <row r="269" spans="1:34" x14ac:dyDescent="0.35">
      <c r="A269">
        <v>207</v>
      </c>
      <c r="B269" t="str">
        <f>IFERROR(VLOOKUP(A269,Lookup!$A$1:$B$34,2,FALSE),"")</f>
        <v>PORK</v>
      </c>
      <c r="C269" t="s">
        <v>514</v>
      </c>
      <c r="D269">
        <v>2</v>
      </c>
      <c r="E269" s="18">
        <f>'Daily data'!D538+'Daily data'!F538+'Daily data'!H538+'Daily data'!J538+'Daily data'!L538+'Daily data'!N538+'Daily data'!P538</f>
        <v>0</v>
      </c>
      <c r="F269" s="21">
        <f>'Daily data'!E538+'Daily data'!G538+'Daily data'!I538+'Daily data'!K538+'Daily data'!M538+'Daily data'!O538+'Daily data'!Q538</f>
        <v>0</v>
      </c>
      <c r="G269" s="18">
        <f>'Daily data'!R538+'Daily data'!T538+'Daily data'!V538+'Daily data'!X538+'Daily data'!Z538+'Daily data'!AB538+'Daily data'!AD538</f>
        <v>0</v>
      </c>
      <c r="H269" s="21">
        <f>'Daily data'!S538+'Daily data'!U538+'Daily data'!W538+'Daily data'!Y538+'Daily data'!AA538+'Daily data'!AC538+'Daily data'!AE538</f>
        <v>0</v>
      </c>
      <c r="I269" s="18">
        <f>'Daily data'!AF538+'Daily data'!AH538+'Daily data'!AJ538+'Daily data'!AL538+'Daily data'!AN538+'Daily data'!AP538+'Daily data'!AR538</f>
        <v>0</v>
      </c>
      <c r="J269" s="21">
        <f>'Daily data'!AG538+'Daily data'!AI538+'Daily data'!AK538+'Daily data'!AM538+'Daily data'!AO538+'Daily data'!AQ538+'Daily data'!AS538</f>
        <v>0</v>
      </c>
      <c r="K269" s="18">
        <f>'Daily data'!AT538+'Daily data'!AV538+'Daily data'!AX538+'Daily data'!AZ538+'Daily data'!BB538+'Daily data'!BD538+'Daily data'!BF538</f>
        <v>0</v>
      </c>
      <c r="L269" s="21">
        <f>'Daily data'!AU538+'Daily data'!AW538+'Daily data'!AY538+'Daily data'!BA538+'Daily data'!BC538+'Daily data'!BE538+'Daily data'!BG538</f>
        <v>0</v>
      </c>
      <c r="M269" s="18">
        <f>'Daily data'!BH538+'Daily data'!BJ538+'Daily data'!BL538+'Daily data'!BN538+'Daily data'!BP538+'Daily data'!BR538+'Daily data'!BT538</f>
        <v>0</v>
      </c>
      <c r="N269" s="21">
        <f>'Daily data'!BI538+'Daily data'!BK538+'Daily data'!BM538+'Daily data'!BO538+'Daily data'!BQ538+'Daily data'!BS538+'Daily data'!BU538</f>
        <v>0</v>
      </c>
      <c r="O269" s="18">
        <f>'Daily data'!BV538+'Daily data'!BX538+'Daily data'!BZ538+'Daily data'!CB538+'Daily data'!CD538+'Daily data'!CF538+'Daily data'!CH538</f>
        <v>0</v>
      </c>
      <c r="P269" s="21">
        <f>'Daily data'!BW538+'Daily data'!BY538+'Daily data'!CA538+'Daily data'!CC538+'Daily data'!CE538+'Daily data'!CG538+'Daily data'!CI538</f>
        <v>0</v>
      </c>
      <c r="Q269" s="18">
        <f>'Daily data'!CJ538+'Daily data'!CL538+'Daily data'!CN538+'Daily data'!CP538+'Daily data'!CR538+'Daily data'!CT538+'Daily data'!CV538</f>
        <v>0</v>
      </c>
      <c r="R269" s="21">
        <f>'Daily data'!CK538+'Daily data'!CM538+'Daily data'!CO538+'Daily data'!CQ538+'Daily data'!CS538+'Daily data'!CU538+'Daily data'!CW538</f>
        <v>0</v>
      </c>
      <c r="S269" s="18">
        <f>'Daily data'!CX538+'Daily data'!CZ538+'Daily data'!DB538+'Daily data'!DD538+'Daily data'!DF538+'Daily data'!DH538+'Daily data'!DJ538</f>
        <v>0</v>
      </c>
      <c r="T269" s="21">
        <f>'Daily data'!CY538+'Daily data'!DA538+'Daily data'!DC538+'Daily data'!DE538+'Daily data'!DG538+'Daily data'!DI538+'Daily data'!DK538</f>
        <v>0</v>
      </c>
      <c r="U269" s="18">
        <f>'Daily data'!DL538+'Daily data'!DN538+'Daily data'!DP538+'Daily data'!DR538+'Daily data'!DT538+'Daily data'!DV538+'Daily data'!DX538</f>
        <v>0</v>
      </c>
      <c r="V269" s="21">
        <f>'Daily data'!DM538+'Daily data'!DO538+'Daily data'!DQ538+'Daily data'!DS538+'Daily data'!DU538+'Daily data'!DW538+'Daily data'!DY538</f>
        <v>0</v>
      </c>
      <c r="W269" s="18">
        <f>'Daily data'!DZ538+'Daily data'!EB538+'Daily data'!ED538+'Daily data'!EF538+'Daily data'!EH538+'Daily data'!EJ538+'Daily data'!EL538</f>
        <v>0</v>
      </c>
      <c r="X269" s="21">
        <f>'Daily data'!EA538+'Daily data'!EC538+'Daily data'!EE538+'Daily data'!EG538+'Daily data'!EI538+'Daily data'!EK538+'Daily data'!EM538</f>
        <v>0</v>
      </c>
      <c r="Y269" s="18">
        <f>'Daily data'!EN538+'Daily data'!EP538+'Daily data'!ER538+'Daily data'!ET538+'Daily data'!EV538+'Daily data'!EX538+'Daily data'!EZ538</f>
        <v>0</v>
      </c>
      <c r="Z269" s="21">
        <f>'Daily data'!EO538+'Daily data'!EQ538+'Daily data'!ES538+'Daily data'!EU538+'Daily data'!EW538+'Daily data'!EY538+'Daily data'!FA538</f>
        <v>0</v>
      </c>
      <c r="AA269" s="18">
        <f>'Daily data'!FB538+'Daily data'!FD538+'Daily data'!FF538+'Daily data'!FH538+'Daily data'!FJ538+'Daily data'!FL538+'Daily data'!FN538</f>
        <v>0</v>
      </c>
      <c r="AB269" s="21">
        <f>'Daily data'!FC538+'Daily data'!FE538+'Daily data'!FG538+'Daily data'!FI538+'Daily data'!FK538+'Daily data'!FM538+'Daily data'!FO538</f>
        <v>0</v>
      </c>
      <c r="AC269" s="18">
        <f>'Daily data'!FP538+'Daily data'!FR538+'Daily data'!FT538+'Daily data'!FV538+'Daily data'!FX538+'Daily data'!FZ538+'Daily data'!GB538</f>
        <v>0</v>
      </c>
      <c r="AD269" s="21">
        <f>'Daily data'!FQ538+'Daily data'!FS538+'Daily data'!FU538+'Daily data'!FW538+'Daily data'!FY538+'Daily data'!GA538+'Daily data'!GC538</f>
        <v>0</v>
      </c>
      <c r="AE269" s="18">
        <f>'Daily data'!GD538+'Daily data'!GF538+'Daily data'!GH538+'Daily data'!GJ538+'Daily data'!GL538+'Daily data'!GN538+'Daily data'!GP538</f>
        <v>0</v>
      </c>
      <c r="AF269" s="21">
        <f>'Daily data'!GE538+'Daily data'!GG538+'Daily data'!GI538+'Daily data'!GK538+'Daily data'!GM538+'Daily data'!GO538+'Daily data'!GQ538</f>
        <v>0</v>
      </c>
      <c r="AG269" s="18">
        <f t="shared" si="8"/>
        <v>0</v>
      </c>
      <c r="AH269" s="33">
        <f t="shared" si="9"/>
        <v>0</v>
      </c>
    </row>
    <row r="270" spans="1:34" x14ac:dyDescent="0.35">
      <c r="A270">
        <v>207</v>
      </c>
      <c r="B270" t="str">
        <f>IFERROR(VLOOKUP(A270,Lookup!$A$1:$B$34,2,FALSE),"")</f>
        <v>PORK</v>
      </c>
      <c r="C270" t="s">
        <v>516</v>
      </c>
      <c r="D270">
        <v>2</v>
      </c>
      <c r="E270" s="18">
        <f>'Daily data'!D540+'Daily data'!F540+'Daily data'!H540+'Daily data'!J540+'Daily data'!L540+'Daily data'!N540+'Daily data'!P540</f>
        <v>0</v>
      </c>
      <c r="F270" s="21">
        <f>'Daily data'!E540+'Daily data'!G540+'Daily data'!I540+'Daily data'!K540+'Daily data'!M540+'Daily data'!O540+'Daily data'!Q540</f>
        <v>0</v>
      </c>
      <c r="G270" s="18">
        <f>'Daily data'!R540+'Daily data'!T540+'Daily data'!V540+'Daily data'!X540+'Daily data'!Z540+'Daily data'!AB540+'Daily data'!AD540</f>
        <v>0</v>
      </c>
      <c r="H270" s="21">
        <f>'Daily data'!S540+'Daily data'!U540+'Daily data'!W540+'Daily data'!Y540+'Daily data'!AA540+'Daily data'!AC540+'Daily data'!AE540</f>
        <v>0</v>
      </c>
      <c r="I270" s="18">
        <f>'Daily data'!AF540+'Daily data'!AH540+'Daily data'!AJ540+'Daily data'!AL540+'Daily data'!AN540+'Daily data'!AP540+'Daily data'!AR540</f>
        <v>0</v>
      </c>
      <c r="J270" s="21">
        <f>'Daily data'!AG540+'Daily data'!AI540+'Daily data'!AK540+'Daily data'!AM540+'Daily data'!AO540+'Daily data'!AQ540+'Daily data'!AS540</f>
        <v>0</v>
      </c>
      <c r="K270" s="18">
        <f>'Daily data'!AT540+'Daily data'!AV540+'Daily data'!AX540+'Daily data'!AZ540+'Daily data'!BB540+'Daily data'!BD540+'Daily data'!BF540</f>
        <v>0</v>
      </c>
      <c r="L270" s="21">
        <f>'Daily data'!AU540+'Daily data'!AW540+'Daily data'!AY540+'Daily data'!BA540+'Daily data'!BC540+'Daily data'!BE540+'Daily data'!BG540</f>
        <v>0</v>
      </c>
      <c r="M270" s="18">
        <f>'Daily data'!BH540+'Daily data'!BJ540+'Daily data'!BL540+'Daily data'!BN540+'Daily data'!BP540+'Daily data'!BR540+'Daily data'!BT540</f>
        <v>0</v>
      </c>
      <c r="N270" s="21">
        <f>'Daily data'!BI540+'Daily data'!BK540+'Daily data'!BM540+'Daily data'!BO540+'Daily data'!BQ540+'Daily data'!BS540+'Daily data'!BU540</f>
        <v>0</v>
      </c>
      <c r="O270" s="18">
        <f>'Daily data'!BV540+'Daily data'!BX540+'Daily data'!BZ540+'Daily data'!CB540+'Daily data'!CD540+'Daily data'!CF540+'Daily data'!CH540</f>
        <v>0</v>
      </c>
      <c r="P270" s="21">
        <f>'Daily data'!BW540+'Daily data'!BY540+'Daily data'!CA540+'Daily data'!CC540+'Daily data'!CE540+'Daily data'!CG540+'Daily data'!CI540</f>
        <v>0</v>
      </c>
      <c r="Q270" s="18">
        <f>'Daily data'!CJ540+'Daily data'!CL540+'Daily data'!CN540+'Daily data'!CP540+'Daily data'!CR540+'Daily data'!CT540+'Daily data'!CV540</f>
        <v>0</v>
      </c>
      <c r="R270" s="21">
        <f>'Daily data'!CK540+'Daily data'!CM540+'Daily data'!CO540+'Daily data'!CQ540+'Daily data'!CS540+'Daily data'!CU540+'Daily data'!CW540</f>
        <v>0</v>
      </c>
      <c r="S270" s="18">
        <f>'Daily data'!CX540+'Daily data'!CZ540+'Daily data'!DB540+'Daily data'!DD540+'Daily data'!DF540+'Daily data'!DH540+'Daily data'!DJ540</f>
        <v>0</v>
      </c>
      <c r="T270" s="21">
        <f>'Daily data'!CY540+'Daily data'!DA540+'Daily data'!DC540+'Daily data'!DE540+'Daily data'!DG540+'Daily data'!DI540+'Daily data'!DK540</f>
        <v>0</v>
      </c>
      <c r="U270" s="18">
        <f>'Daily data'!DL540+'Daily data'!DN540+'Daily data'!DP540+'Daily data'!DR540+'Daily data'!DT540+'Daily data'!DV540+'Daily data'!DX540</f>
        <v>0</v>
      </c>
      <c r="V270" s="21">
        <f>'Daily data'!DM540+'Daily data'!DO540+'Daily data'!DQ540+'Daily data'!DS540+'Daily data'!DU540+'Daily data'!DW540+'Daily data'!DY540</f>
        <v>0</v>
      </c>
      <c r="W270" s="18">
        <f>'Daily data'!DZ540+'Daily data'!EB540+'Daily data'!ED540+'Daily data'!EF540+'Daily data'!EH540+'Daily data'!EJ540+'Daily data'!EL540</f>
        <v>0</v>
      </c>
      <c r="X270" s="21">
        <f>'Daily data'!EA540+'Daily data'!EC540+'Daily data'!EE540+'Daily data'!EG540+'Daily data'!EI540+'Daily data'!EK540+'Daily data'!EM540</f>
        <v>0</v>
      </c>
      <c r="Y270" s="18">
        <f>'Daily data'!EN540+'Daily data'!EP540+'Daily data'!ER540+'Daily data'!ET540+'Daily data'!EV540+'Daily data'!EX540+'Daily data'!EZ540</f>
        <v>0</v>
      </c>
      <c r="Z270" s="21">
        <f>'Daily data'!EO540+'Daily data'!EQ540+'Daily data'!ES540+'Daily data'!EU540+'Daily data'!EW540+'Daily data'!EY540+'Daily data'!FA540</f>
        <v>0</v>
      </c>
      <c r="AA270" s="18">
        <f>'Daily data'!FB540+'Daily data'!FD540+'Daily data'!FF540+'Daily data'!FH540+'Daily data'!FJ540+'Daily data'!FL540+'Daily data'!FN540</f>
        <v>0</v>
      </c>
      <c r="AB270" s="21">
        <f>'Daily data'!FC540+'Daily data'!FE540+'Daily data'!FG540+'Daily data'!FI540+'Daily data'!FK540+'Daily data'!FM540+'Daily data'!FO540</f>
        <v>0</v>
      </c>
      <c r="AC270" s="18">
        <f>'Daily data'!FP540+'Daily data'!FR540+'Daily data'!FT540+'Daily data'!FV540+'Daily data'!FX540+'Daily data'!FZ540+'Daily data'!GB540</f>
        <v>0</v>
      </c>
      <c r="AD270" s="21">
        <f>'Daily data'!FQ540+'Daily data'!FS540+'Daily data'!FU540+'Daily data'!FW540+'Daily data'!FY540+'Daily data'!GA540+'Daily data'!GC540</f>
        <v>0</v>
      </c>
      <c r="AE270" s="18">
        <f>'Daily data'!GD540+'Daily data'!GF540+'Daily data'!GH540+'Daily data'!GJ540+'Daily data'!GL540+'Daily data'!GN540+'Daily data'!GP540</f>
        <v>0</v>
      </c>
      <c r="AF270" s="21">
        <f>'Daily data'!GE540+'Daily data'!GG540+'Daily data'!GI540+'Daily data'!GK540+'Daily data'!GM540+'Daily data'!GO540+'Daily data'!GQ540</f>
        <v>0</v>
      </c>
      <c r="AG270" s="18">
        <f t="shared" si="8"/>
        <v>0</v>
      </c>
      <c r="AH270" s="33">
        <f t="shared" si="9"/>
        <v>0</v>
      </c>
    </row>
    <row r="271" spans="1:34" x14ac:dyDescent="0.35">
      <c r="A271">
        <v>207</v>
      </c>
      <c r="B271" t="str">
        <f>IFERROR(VLOOKUP(A271,Lookup!$A$1:$B$34,2,FALSE),"")</f>
        <v>PORK</v>
      </c>
      <c r="C271" t="s">
        <v>518</v>
      </c>
      <c r="D271">
        <v>2</v>
      </c>
      <c r="E271" s="18">
        <f>'Daily data'!D542+'Daily data'!F542+'Daily data'!H542+'Daily data'!J542+'Daily data'!L542+'Daily data'!N542+'Daily data'!P542</f>
        <v>0</v>
      </c>
      <c r="F271" s="21">
        <f>'Daily data'!E542+'Daily data'!G542+'Daily data'!I542+'Daily data'!K542+'Daily data'!M542+'Daily data'!O542+'Daily data'!Q542</f>
        <v>0</v>
      </c>
      <c r="G271" s="18">
        <f>'Daily data'!R542+'Daily data'!T542+'Daily data'!V542+'Daily data'!X542+'Daily data'!Z542+'Daily data'!AB542+'Daily data'!AD542</f>
        <v>0</v>
      </c>
      <c r="H271" s="21">
        <f>'Daily data'!S542+'Daily data'!U542+'Daily data'!W542+'Daily data'!Y542+'Daily data'!AA542+'Daily data'!AC542+'Daily data'!AE542</f>
        <v>0</v>
      </c>
      <c r="I271" s="18">
        <f>'Daily data'!AF542+'Daily data'!AH542+'Daily data'!AJ542+'Daily data'!AL542+'Daily data'!AN542+'Daily data'!AP542+'Daily data'!AR542</f>
        <v>0</v>
      </c>
      <c r="J271" s="21">
        <f>'Daily data'!AG542+'Daily data'!AI542+'Daily data'!AK542+'Daily data'!AM542+'Daily data'!AO542+'Daily data'!AQ542+'Daily data'!AS542</f>
        <v>0</v>
      </c>
      <c r="K271" s="18">
        <f>'Daily data'!AT542+'Daily data'!AV542+'Daily data'!AX542+'Daily data'!AZ542+'Daily data'!BB542+'Daily data'!BD542+'Daily data'!BF542</f>
        <v>0</v>
      </c>
      <c r="L271" s="21">
        <f>'Daily data'!AU542+'Daily data'!AW542+'Daily data'!AY542+'Daily data'!BA542+'Daily data'!BC542+'Daily data'!BE542+'Daily data'!BG542</f>
        <v>0</v>
      </c>
      <c r="M271" s="18">
        <f>'Daily data'!BH542+'Daily data'!BJ542+'Daily data'!BL542+'Daily data'!BN542+'Daily data'!BP542+'Daily data'!BR542+'Daily data'!BT542</f>
        <v>0</v>
      </c>
      <c r="N271" s="21">
        <f>'Daily data'!BI542+'Daily data'!BK542+'Daily data'!BM542+'Daily data'!BO542+'Daily data'!BQ542+'Daily data'!BS542+'Daily data'!BU542</f>
        <v>0</v>
      </c>
      <c r="O271" s="18">
        <f>'Daily data'!BV542+'Daily data'!BX542+'Daily data'!BZ542+'Daily data'!CB542+'Daily data'!CD542+'Daily data'!CF542+'Daily data'!CH542</f>
        <v>0</v>
      </c>
      <c r="P271" s="21">
        <f>'Daily data'!BW542+'Daily data'!BY542+'Daily data'!CA542+'Daily data'!CC542+'Daily data'!CE542+'Daily data'!CG542+'Daily data'!CI542</f>
        <v>0</v>
      </c>
      <c r="Q271" s="18">
        <f>'Daily data'!CJ542+'Daily data'!CL542+'Daily data'!CN542+'Daily data'!CP542+'Daily data'!CR542+'Daily data'!CT542+'Daily data'!CV542</f>
        <v>0</v>
      </c>
      <c r="R271" s="21">
        <f>'Daily data'!CK542+'Daily data'!CM542+'Daily data'!CO542+'Daily data'!CQ542+'Daily data'!CS542+'Daily data'!CU542+'Daily data'!CW542</f>
        <v>0</v>
      </c>
      <c r="S271" s="18">
        <f>'Daily data'!CX542+'Daily data'!CZ542+'Daily data'!DB542+'Daily data'!DD542+'Daily data'!DF542+'Daily data'!DH542+'Daily data'!DJ542</f>
        <v>0</v>
      </c>
      <c r="T271" s="21">
        <f>'Daily data'!CY542+'Daily data'!DA542+'Daily data'!DC542+'Daily data'!DE542+'Daily data'!DG542+'Daily data'!DI542+'Daily data'!DK542</f>
        <v>0</v>
      </c>
      <c r="U271" s="18">
        <f>'Daily data'!DL542+'Daily data'!DN542+'Daily data'!DP542+'Daily data'!DR542+'Daily data'!DT542+'Daily data'!DV542+'Daily data'!DX542</f>
        <v>0</v>
      </c>
      <c r="V271" s="21">
        <f>'Daily data'!DM542+'Daily data'!DO542+'Daily data'!DQ542+'Daily data'!DS542+'Daily data'!DU542+'Daily data'!DW542+'Daily data'!DY542</f>
        <v>0</v>
      </c>
      <c r="W271" s="18">
        <f>'Daily data'!DZ542+'Daily data'!EB542+'Daily data'!ED542+'Daily data'!EF542+'Daily data'!EH542+'Daily data'!EJ542+'Daily data'!EL542</f>
        <v>0</v>
      </c>
      <c r="X271" s="21">
        <f>'Daily data'!EA542+'Daily data'!EC542+'Daily data'!EE542+'Daily data'!EG542+'Daily data'!EI542+'Daily data'!EK542+'Daily data'!EM542</f>
        <v>0</v>
      </c>
      <c r="Y271" s="18">
        <f>'Daily data'!EN542+'Daily data'!EP542+'Daily data'!ER542+'Daily data'!ET542+'Daily data'!EV542+'Daily data'!EX542+'Daily data'!EZ542</f>
        <v>0</v>
      </c>
      <c r="Z271" s="21">
        <f>'Daily data'!EO542+'Daily data'!EQ542+'Daily data'!ES542+'Daily data'!EU542+'Daily data'!EW542+'Daily data'!EY542+'Daily data'!FA542</f>
        <v>0</v>
      </c>
      <c r="AA271" s="18">
        <f>'Daily data'!FB542+'Daily data'!FD542+'Daily data'!FF542+'Daily data'!FH542+'Daily data'!FJ542+'Daily data'!FL542+'Daily data'!FN542</f>
        <v>0</v>
      </c>
      <c r="AB271" s="21">
        <f>'Daily data'!FC542+'Daily data'!FE542+'Daily data'!FG542+'Daily data'!FI542+'Daily data'!FK542+'Daily data'!FM542+'Daily data'!FO542</f>
        <v>0</v>
      </c>
      <c r="AC271" s="18">
        <f>'Daily data'!FP542+'Daily data'!FR542+'Daily data'!FT542+'Daily data'!FV542+'Daily data'!FX542+'Daily data'!FZ542+'Daily data'!GB542</f>
        <v>0</v>
      </c>
      <c r="AD271" s="21">
        <f>'Daily data'!FQ542+'Daily data'!FS542+'Daily data'!FU542+'Daily data'!FW542+'Daily data'!FY542+'Daily data'!GA542+'Daily data'!GC542</f>
        <v>0</v>
      </c>
      <c r="AE271" s="18">
        <f>'Daily data'!GD542+'Daily data'!GF542+'Daily data'!GH542+'Daily data'!GJ542+'Daily data'!GL542+'Daily data'!GN542+'Daily data'!GP542</f>
        <v>0</v>
      </c>
      <c r="AF271" s="21">
        <f>'Daily data'!GE542+'Daily data'!GG542+'Daily data'!GI542+'Daily data'!GK542+'Daily data'!GM542+'Daily data'!GO542+'Daily data'!GQ542</f>
        <v>0</v>
      </c>
      <c r="AG271" s="18">
        <f t="shared" si="8"/>
        <v>0</v>
      </c>
      <c r="AH271" s="33">
        <f t="shared" si="9"/>
        <v>0</v>
      </c>
    </row>
    <row r="272" spans="1:34" x14ac:dyDescent="0.35">
      <c r="A272">
        <v>207</v>
      </c>
      <c r="B272" t="str">
        <f>IFERROR(VLOOKUP(A272,Lookup!$A$1:$B$34,2,FALSE),"")</f>
        <v>PORK</v>
      </c>
      <c r="C272" t="s">
        <v>545</v>
      </c>
      <c r="D272">
        <v>2</v>
      </c>
      <c r="E272" s="18">
        <f>'Daily data'!D578+'Daily data'!F578+'Daily data'!H578+'Daily data'!J578+'Daily data'!L578+'Daily data'!N578+'Daily data'!P578</f>
        <v>0</v>
      </c>
      <c r="F272" s="21">
        <f>'Daily data'!E578+'Daily data'!G578+'Daily data'!I578+'Daily data'!K578+'Daily data'!M578+'Daily data'!O578+'Daily data'!Q578</f>
        <v>0</v>
      </c>
      <c r="G272" s="18">
        <f>'Daily data'!R578+'Daily data'!T578+'Daily data'!V578+'Daily data'!X578+'Daily data'!Z578+'Daily data'!AB578+'Daily data'!AD578</f>
        <v>0</v>
      </c>
      <c r="H272" s="21">
        <f>'Daily data'!S578+'Daily data'!U578+'Daily data'!W578+'Daily data'!Y578+'Daily data'!AA578+'Daily data'!AC578+'Daily data'!AE578</f>
        <v>0</v>
      </c>
      <c r="I272" s="18">
        <f>'Daily data'!AF578+'Daily data'!AH578+'Daily data'!AJ578+'Daily data'!AL578+'Daily data'!AN578+'Daily data'!AP578+'Daily data'!AR578</f>
        <v>0</v>
      </c>
      <c r="J272" s="21">
        <f>'Daily data'!AG578+'Daily data'!AI578+'Daily data'!AK578+'Daily data'!AM578+'Daily data'!AO578+'Daily data'!AQ578+'Daily data'!AS578</f>
        <v>0</v>
      </c>
      <c r="K272" s="18">
        <f>'Daily data'!AT578+'Daily data'!AV578+'Daily data'!AX578+'Daily data'!AZ578+'Daily data'!BB578+'Daily data'!BD578+'Daily data'!BF578</f>
        <v>0</v>
      </c>
      <c r="L272" s="21">
        <f>'Daily data'!AU578+'Daily data'!AW578+'Daily data'!AY578+'Daily data'!BA578+'Daily data'!BC578+'Daily data'!BE578+'Daily data'!BG578</f>
        <v>0</v>
      </c>
      <c r="M272" s="18">
        <f>'Daily data'!BH578+'Daily data'!BJ578+'Daily data'!BL578+'Daily data'!BN578+'Daily data'!BP578+'Daily data'!BR578+'Daily data'!BT578</f>
        <v>0</v>
      </c>
      <c r="N272" s="21">
        <f>'Daily data'!BI578+'Daily data'!BK578+'Daily data'!BM578+'Daily data'!BO578+'Daily data'!BQ578+'Daily data'!BS578+'Daily data'!BU578</f>
        <v>0</v>
      </c>
      <c r="O272" s="18">
        <f>'Daily data'!BV578+'Daily data'!BX578+'Daily data'!BZ578+'Daily data'!CB578+'Daily data'!CD578+'Daily data'!CF578+'Daily data'!CH578</f>
        <v>0</v>
      </c>
      <c r="P272" s="21">
        <f>'Daily data'!BW578+'Daily data'!BY578+'Daily data'!CA578+'Daily data'!CC578+'Daily data'!CE578+'Daily data'!CG578+'Daily data'!CI578</f>
        <v>0</v>
      </c>
      <c r="Q272" s="18">
        <f>'Daily data'!CJ578+'Daily data'!CL578+'Daily data'!CN578+'Daily data'!CP578+'Daily data'!CR578+'Daily data'!CT578+'Daily data'!CV578</f>
        <v>0</v>
      </c>
      <c r="R272" s="21">
        <f>'Daily data'!CK578+'Daily data'!CM578+'Daily data'!CO578+'Daily data'!CQ578+'Daily data'!CS578+'Daily data'!CU578+'Daily data'!CW578</f>
        <v>0</v>
      </c>
      <c r="S272" s="18">
        <f>'Daily data'!CX578+'Daily data'!CZ578+'Daily data'!DB578+'Daily data'!DD578+'Daily data'!DF578+'Daily data'!DH578+'Daily data'!DJ578</f>
        <v>0</v>
      </c>
      <c r="T272" s="21">
        <f>'Daily data'!CY578+'Daily data'!DA578+'Daily data'!DC578+'Daily data'!DE578+'Daily data'!DG578+'Daily data'!DI578+'Daily data'!DK578</f>
        <v>0</v>
      </c>
      <c r="U272" s="18">
        <f>'Daily data'!DL578+'Daily data'!DN578+'Daily data'!DP578+'Daily data'!DR578+'Daily data'!DT578+'Daily data'!DV578+'Daily data'!DX578</f>
        <v>0</v>
      </c>
      <c r="V272" s="21">
        <f>'Daily data'!DM578+'Daily data'!DO578+'Daily data'!DQ578+'Daily data'!DS578+'Daily data'!DU578+'Daily data'!DW578+'Daily data'!DY578</f>
        <v>0</v>
      </c>
      <c r="W272" s="18">
        <f>'Daily data'!DZ578+'Daily data'!EB578+'Daily data'!ED578+'Daily data'!EF578+'Daily data'!EH578+'Daily data'!EJ578+'Daily data'!EL578</f>
        <v>0</v>
      </c>
      <c r="X272" s="21">
        <f>'Daily data'!EA578+'Daily data'!EC578+'Daily data'!EE578+'Daily data'!EG578+'Daily data'!EI578+'Daily data'!EK578+'Daily data'!EM578</f>
        <v>0</v>
      </c>
      <c r="Y272" s="18">
        <f>'Daily data'!EN578+'Daily data'!EP578+'Daily data'!ER578+'Daily data'!ET578+'Daily data'!EV578+'Daily data'!EX578+'Daily data'!EZ578</f>
        <v>0</v>
      </c>
      <c r="Z272" s="21">
        <f>'Daily data'!EO578+'Daily data'!EQ578+'Daily data'!ES578+'Daily data'!EU578+'Daily data'!EW578+'Daily data'!EY578+'Daily data'!FA578</f>
        <v>0</v>
      </c>
      <c r="AA272" s="18">
        <f>'Daily data'!FB578+'Daily data'!FD578+'Daily data'!FF578+'Daily data'!FH578+'Daily data'!FJ578+'Daily data'!FL578+'Daily data'!FN578</f>
        <v>0</v>
      </c>
      <c r="AB272" s="21">
        <f>'Daily data'!FC578+'Daily data'!FE578+'Daily data'!FG578+'Daily data'!FI578+'Daily data'!FK578+'Daily data'!FM578+'Daily data'!FO578</f>
        <v>0</v>
      </c>
      <c r="AC272" s="18">
        <f>'Daily data'!FP578+'Daily data'!FR578+'Daily data'!FT578+'Daily data'!FV578+'Daily data'!FX578+'Daily data'!FZ578+'Daily data'!GB578</f>
        <v>0</v>
      </c>
      <c r="AD272" s="21">
        <f>'Daily data'!FQ578+'Daily data'!FS578+'Daily data'!FU578+'Daily data'!FW578+'Daily data'!FY578+'Daily data'!GA578+'Daily data'!GC578</f>
        <v>0</v>
      </c>
      <c r="AE272" s="18">
        <f>'Daily data'!GD578+'Daily data'!GF578+'Daily data'!GH578+'Daily data'!GJ578+'Daily data'!GL578+'Daily data'!GN578+'Daily data'!GP578</f>
        <v>0</v>
      </c>
      <c r="AF272" s="21">
        <f>'Daily data'!GE578+'Daily data'!GG578+'Daily data'!GI578+'Daily data'!GK578+'Daily data'!GM578+'Daily data'!GO578+'Daily data'!GQ578</f>
        <v>0</v>
      </c>
      <c r="AG272" s="18">
        <f t="shared" si="8"/>
        <v>0</v>
      </c>
      <c r="AH272" s="33">
        <f t="shared" si="9"/>
        <v>0</v>
      </c>
    </row>
    <row r="273" spans="1:34" x14ac:dyDescent="0.35">
      <c r="A273">
        <v>207</v>
      </c>
      <c r="B273" t="str">
        <f>IFERROR(VLOOKUP(A273,Lookup!$A$1:$B$34,2,FALSE),"")</f>
        <v>PORK</v>
      </c>
      <c r="C273" t="s">
        <v>608</v>
      </c>
      <c r="D273">
        <v>2</v>
      </c>
      <c r="E273" s="18">
        <f>'Daily data'!D646+'Daily data'!F646+'Daily data'!H646+'Daily data'!J646+'Daily data'!L646+'Daily data'!N646+'Daily data'!P646</f>
        <v>0</v>
      </c>
      <c r="F273" s="21">
        <f>'Daily data'!E646+'Daily data'!G646+'Daily data'!I646+'Daily data'!K646+'Daily data'!M646+'Daily data'!O646+'Daily data'!Q646</f>
        <v>0</v>
      </c>
      <c r="G273" s="18">
        <f>'Daily data'!R646+'Daily data'!T646+'Daily data'!V646+'Daily data'!X646+'Daily data'!Z646+'Daily data'!AB646+'Daily data'!AD646</f>
        <v>0</v>
      </c>
      <c r="H273" s="21">
        <f>'Daily data'!S646+'Daily data'!U646+'Daily data'!W646+'Daily data'!Y646+'Daily data'!AA646+'Daily data'!AC646+'Daily data'!AE646</f>
        <v>0</v>
      </c>
      <c r="I273" s="18">
        <f>'Daily data'!AF646+'Daily data'!AH646+'Daily data'!AJ646+'Daily data'!AL646+'Daily data'!AN646+'Daily data'!AP646+'Daily data'!AR646</f>
        <v>0</v>
      </c>
      <c r="J273" s="21">
        <f>'Daily data'!AG646+'Daily data'!AI646+'Daily data'!AK646+'Daily data'!AM646+'Daily data'!AO646+'Daily data'!AQ646+'Daily data'!AS646</f>
        <v>0</v>
      </c>
      <c r="K273" s="18">
        <f>'Daily data'!AT646+'Daily data'!AV646+'Daily data'!AX646+'Daily data'!AZ646+'Daily data'!BB646+'Daily data'!BD646+'Daily data'!BF646</f>
        <v>0</v>
      </c>
      <c r="L273" s="21">
        <f>'Daily data'!AU646+'Daily data'!AW646+'Daily data'!AY646+'Daily data'!BA646+'Daily data'!BC646+'Daily data'!BE646+'Daily data'!BG646</f>
        <v>0</v>
      </c>
      <c r="M273" s="18">
        <f>'Daily data'!BH646+'Daily data'!BJ646+'Daily data'!BL646+'Daily data'!BN646+'Daily data'!BP646+'Daily data'!BR646+'Daily data'!BT646</f>
        <v>0</v>
      </c>
      <c r="N273" s="21">
        <f>'Daily data'!BI646+'Daily data'!BK646+'Daily data'!BM646+'Daily data'!BO646+'Daily data'!BQ646+'Daily data'!BS646+'Daily data'!BU646</f>
        <v>0</v>
      </c>
      <c r="O273" s="18">
        <f>'Daily data'!BV646+'Daily data'!BX646+'Daily data'!BZ646+'Daily data'!CB646+'Daily data'!CD646+'Daily data'!CF646+'Daily data'!CH646</f>
        <v>0</v>
      </c>
      <c r="P273" s="21">
        <f>'Daily data'!BW646+'Daily data'!BY646+'Daily data'!CA646+'Daily data'!CC646+'Daily data'!CE646+'Daily data'!CG646+'Daily data'!CI646</f>
        <v>0</v>
      </c>
      <c r="Q273" s="18">
        <f>'Daily data'!CJ646+'Daily data'!CL646+'Daily data'!CN646+'Daily data'!CP646+'Daily data'!CR646+'Daily data'!CT646+'Daily data'!CV646</f>
        <v>0</v>
      </c>
      <c r="R273" s="21">
        <f>'Daily data'!CK646+'Daily data'!CM646+'Daily data'!CO646+'Daily data'!CQ646+'Daily data'!CS646+'Daily data'!CU646+'Daily data'!CW646</f>
        <v>0</v>
      </c>
      <c r="S273" s="18">
        <f>'Daily data'!CX646+'Daily data'!CZ646+'Daily data'!DB646+'Daily data'!DD646+'Daily data'!DF646+'Daily data'!DH646+'Daily data'!DJ646</f>
        <v>0</v>
      </c>
      <c r="T273" s="21">
        <f>'Daily data'!CY646+'Daily data'!DA646+'Daily data'!DC646+'Daily data'!DE646+'Daily data'!DG646+'Daily data'!DI646+'Daily data'!DK646</f>
        <v>0</v>
      </c>
      <c r="U273" s="18">
        <f>'Daily data'!DL646+'Daily data'!DN646+'Daily data'!DP646+'Daily data'!DR646+'Daily data'!DT646+'Daily data'!DV646+'Daily data'!DX646</f>
        <v>0</v>
      </c>
      <c r="V273" s="21">
        <f>'Daily data'!DM646+'Daily data'!DO646+'Daily data'!DQ646+'Daily data'!DS646+'Daily data'!DU646+'Daily data'!DW646+'Daily data'!DY646</f>
        <v>0</v>
      </c>
      <c r="W273" s="18">
        <f>'Daily data'!DZ646+'Daily data'!EB646+'Daily data'!ED646+'Daily data'!EF646+'Daily data'!EH646+'Daily data'!EJ646+'Daily data'!EL646</f>
        <v>0</v>
      </c>
      <c r="X273" s="21">
        <f>'Daily data'!EA646+'Daily data'!EC646+'Daily data'!EE646+'Daily data'!EG646+'Daily data'!EI646+'Daily data'!EK646+'Daily data'!EM646</f>
        <v>0</v>
      </c>
      <c r="Y273" s="18">
        <f>'Daily data'!EN646+'Daily data'!EP646+'Daily data'!ER646+'Daily data'!ET646+'Daily data'!EV646+'Daily data'!EX646+'Daily data'!EZ646</f>
        <v>0</v>
      </c>
      <c r="Z273" s="21">
        <f>'Daily data'!EO646+'Daily data'!EQ646+'Daily data'!ES646+'Daily data'!EU646+'Daily data'!EW646+'Daily data'!EY646+'Daily data'!FA646</f>
        <v>0</v>
      </c>
      <c r="AA273" s="18">
        <f>'Daily data'!FB646+'Daily data'!FD646+'Daily data'!FF646+'Daily data'!FH646+'Daily data'!FJ646+'Daily data'!FL646+'Daily data'!FN646</f>
        <v>0</v>
      </c>
      <c r="AB273" s="21">
        <f>'Daily data'!FC646+'Daily data'!FE646+'Daily data'!FG646+'Daily data'!FI646+'Daily data'!FK646+'Daily data'!FM646+'Daily data'!FO646</f>
        <v>0</v>
      </c>
      <c r="AC273" s="18">
        <f>'Daily data'!FP646+'Daily data'!FR646+'Daily data'!FT646+'Daily data'!FV646+'Daily data'!FX646+'Daily data'!FZ646+'Daily data'!GB646</f>
        <v>0</v>
      </c>
      <c r="AD273" s="21">
        <f>'Daily data'!FQ646+'Daily data'!FS646+'Daily data'!FU646+'Daily data'!FW646+'Daily data'!FY646+'Daily data'!GA646+'Daily data'!GC646</f>
        <v>0</v>
      </c>
      <c r="AE273" s="18">
        <f>'Daily data'!GD646+'Daily data'!GF646+'Daily data'!GH646+'Daily data'!GJ646+'Daily data'!GL646+'Daily data'!GN646+'Daily data'!GP646</f>
        <v>0</v>
      </c>
      <c r="AF273" s="21">
        <f>'Daily data'!GE646+'Daily data'!GG646+'Daily data'!GI646+'Daily data'!GK646+'Daily data'!GM646+'Daily data'!GO646+'Daily data'!GQ646</f>
        <v>0</v>
      </c>
      <c r="AG273" s="18">
        <f t="shared" si="8"/>
        <v>0</v>
      </c>
      <c r="AH273" s="33">
        <f t="shared" si="9"/>
        <v>0</v>
      </c>
    </row>
    <row r="274" spans="1:34" x14ac:dyDescent="0.35">
      <c r="A274">
        <v>210</v>
      </c>
      <c r="B274" t="str">
        <f>IFERROR(VLOOKUP(A274,Lookup!$A$1:$B$34,2,FALSE),"")</f>
        <v>INGREDIENTS</v>
      </c>
      <c r="C274" t="s">
        <v>535</v>
      </c>
      <c r="D274">
        <v>2</v>
      </c>
      <c r="E274" s="18">
        <f>'Daily data'!D564+'Daily data'!F564+'Daily data'!H564+'Daily data'!J564+'Daily data'!L564+'Daily data'!N564+'Daily data'!P564</f>
        <v>568.33043478260856</v>
      </c>
      <c r="F274" s="21">
        <f>'Daily data'!E564+'Daily data'!G564+'Daily data'!I564+'Daily data'!K564+'Daily data'!M564+'Daily data'!O564+'Daily data'!Q564</f>
        <v>5.0279999999999996</v>
      </c>
      <c r="G274" s="18">
        <f>'Daily data'!R564+'Daily data'!T564+'Daily data'!V564+'Daily data'!X564+'Daily data'!Z564+'Daily data'!AB564+'Daily data'!AD564</f>
        <v>878.82608695652152</v>
      </c>
      <c r="H274" s="21">
        <f>'Daily data'!S564+'Daily data'!U564+'Daily data'!W564+'Daily data'!Y564+'Daily data'!AA564+'Daily data'!AC564+'Daily data'!AE564</f>
        <v>7.82</v>
      </c>
      <c r="I274" s="18">
        <f>'Daily data'!AF564+'Daily data'!AH564+'Daily data'!AJ564+'Daily data'!AL564+'Daily data'!AN564+'Daily data'!AP564+'Daily data'!AR564</f>
        <v>401.04347826086916</v>
      </c>
      <c r="J274" s="21">
        <f>'Daily data'!AG564+'Daily data'!AI564+'Daily data'!AK564+'Daily data'!AM564+'Daily data'!AO564+'Daily data'!AQ564+'Daily data'!AS564</f>
        <v>3.548</v>
      </c>
      <c r="K274" s="18">
        <f>'Daily data'!AT564+'Daily data'!AV564+'Daily data'!AX564+'Daily data'!AZ564+'Daily data'!BB564+'Daily data'!BD564+'Daily data'!BF564</f>
        <v>1601.2521739130434</v>
      </c>
      <c r="L274" s="21">
        <f>'Daily data'!AU564+'Daily data'!AW564+'Daily data'!AY564+'Daily data'!BA564+'Daily data'!BC564+'Daily data'!BE564+'Daily data'!BG564</f>
        <v>14.202</v>
      </c>
      <c r="M274" s="18">
        <f>'Daily data'!BH564+'Daily data'!BJ564+'Daily data'!BL564+'Daily data'!BN564+'Daily data'!BP564+'Daily data'!BR564+'Daily data'!BT564</f>
        <v>596.57391304347823</v>
      </c>
      <c r="N274" s="21">
        <f>'Daily data'!BI564+'Daily data'!BK564+'Daily data'!BM564+'Daily data'!BO564+'Daily data'!BQ564+'Daily data'!BS564+'Daily data'!BU564</f>
        <v>5.2779999999999996</v>
      </c>
      <c r="O274" s="18">
        <f>'Daily data'!BV564+'Daily data'!BX564+'Daily data'!BZ564+'Daily data'!CB564+'Daily data'!CD564+'Daily data'!CF564+'Daily data'!CH564</f>
        <v>275.48695652173882</v>
      </c>
      <c r="P274" s="21">
        <f>'Daily data'!BW564+'Daily data'!BY564+'Daily data'!CA564+'Daily data'!CC564+'Daily data'!CE564+'Daily data'!CG564+'Daily data'!CI564</f>
        <v>2.4820000000000002</v>
      </c>
      <c r="Q274" s="18">
        <f>'Daily data'!CJ564+'Daily data'!CL564+'Daily data'!CN564+'Daily data'!CP564+'Daily data'!CR564+'Daily data'!CT564+'Daily data'!CV564</f>
        <v>1001.704347826087</v>
      </c>
      <c r="R274" s="21">
        <f>'Daily data'!CK564+'Daily data'!CM564+'Daily data'!CO564+'Daily data'!CQ564+'Daily data'!CS564+'Daily data'!CU564+'Daily data'!CW564</f>
        <v>8.8620000000000001</v>
      </c>
      <c r="S274" s="18">
        <f>'Daily data'!CX564+'Daily data'!CZ564+'Daily data'!DB564+'Daily data'!DD564+'Daily data'!DF564+'Daily data'!DH564+'Daily data'!DJ564</f>
        <v>2458.913043478261</v>
      </c>
      <c r="T274" s="21">
        <f>'Daily data'!CY564+'Daily data'!DA564+'Daily data'!DC564+'Daily data'!DE564+'Daily data'!DG564+'Daily data'!DI564+'Daily data'!DK564</f>
        <v>21.754000000000001</v>
      </c>
      <c r="U274" s="18">
        <f>'Daily data'!DL564+'Daily data'!DN564+'Daily data'!DP564+'Daily data'!DR564+'Daily data'!DT564+'Daily data'!DV564+'Daily data'!DX564</f>
        <v>1148.3652173913047</v>
      </c>
      <c r="V274" s="21">
        <f>'Daily data'!DM564+'Daily data'!DO564+'Daily data'!DQ564+'Daily data'!DS564+'Daily data'!DU564+'Daily data'!DW564+'Daily data'!DY564</f>
        <v>10.194000000000001</v>
      </c>
      <c r="W274" s="18">
        <f>'Daily data'!DZ564+'Daily data'!EB564+'Daily data'!ED564+'Daily data'!EF564+'Daily data'!EH564+'Daily data'!EJ564+'Daily data'!EL564</f>
        <v>1849.6782608695651</v>
      </c>
      <c r="X274" s="21">
        <f>'Daily data'!EA564+'Daily data'!EC564+'Daily data'!EE564+'Daily data'!EG564+'Daily data'!EI564+'Daily data'!EK564+'Daily data'!EM564</f>
        <v>16.364000000000001</v>
      </c>
      <c r="Y274" s="18">
        <f>'Daily data'!EN564+'Daily data'!EP564+'Daily data'!ER564+'Daily data'!ET564+'Daily data'!EV564+'Daily data'!EX564+'Daily data'!EZ564</f>
        <v>399.40869565217417</v>
      </c>
      <c r="Z274" s="21">
        <f>'Daily data'!EO564+'Daily data'!EQ564+'Daily data'!ES564+'Daily data'!EU564+'Daily data'!EW564+'Daily data'!EY564+'Daily data'!FA564</f>
        <v>3.5740000000000003</v>
      </c>
      <c r="AA274" s="18">
        <f>'Daily data'!FB564+'Daily data'!FD564+'Daily data'!FF564+'Daily data'!FH564+'Daily data'!FJ564+'Daily data'!FL564+'Daily data'!FN564</f>
        <v>394.25217391304301</v>
      </c>
      <c r="AB274" s="21">
        <f>'Daily data'!FC564+'Daily data'!FE564+'Daily data'!FG564+'Daily data'!FI564+'Daily data'!FK564+'Daily data'!FM564+'Daily data'!FO564</f>
        <v>3.5419999999999998</v>
      </c>
      <c r="AC274" s="18">
        <f>'Daily data'!FP564+'Daily data'!FR564+'Daily data'!FT564+'Daily data'!FV564+'Daily data'!FX564+'Daily data'!FZ564+'Daily data'!GB564</f>
        <v>1152.930434782608</v>
      </c>
      <c r="AD274" s="21">
        <f>'Daily data'!FQ564+'Daily data'!FS564+'Daily data'!FU564+'Daily data'!FW564+'Daily data'!FY564+'Daily data'!GA564+'Daily data'!GC564</f>
        <v>10.199999999999999</v>
      </c>
      <c r="AE274" s="18">
        <f>'Daily data'!GD564+'Daily data'!GF564+'Daily data'!GH564+'Daily data'!GJ564+'Daily data'!GL564+'Daily data'!GN564+'Daily data'!GP564</f>
        <v>955.11304347826092</v>
      </c>
      <c r="AF274" s="21">
        <f>'Daily data'!GE564+'Daily data'!GG564+'Daily data'!GI564+'Daily data'!GK564+'Daily data'!GM564+'Daily data'!GO564+'Daily data'!GQ564</f>
        <v>8.4499999999999993</v>
      </c>
      <c r="AG274" s="18">
        <f t="shared" si="8"/>
        <v>13681.878260869562</v>
      </c>
      <c r="AH274" s="33">
        <f t="shared" si="9"/>
        <v>121.29800000000002</v>
      </c>
    </row>
    <row r="275" spans="1:34" x14ac:dyDescent="0.35">
      <c r="A275">
        <v>210</v>
      </c>
      <c r="B275" t="str">
        <f>IFERROR(VLOOKUP(A275,Lookup!$A$1:$B$34,2,FALSE),"")</f>
        <v>INGREDIENTS</v>
      </c>
      <c r="C275" t="s">
        <v>9</v>
      </c>
      <c r="D275">
        <v>2</v>
      </c>
      <c r="E275" s="18">
        <f>'Daily data'!D10+'Daily data'!F10+'Daily data'!H10+'Daily data'!J10+'Daily data'!L10+'Daily data'!N10+'Daily data'!P10</f>
        <v>0</v>
      </c>
      <c r="F275" s="21">
        <f>'Daily data'!E10+'Daily data'!G10+'Daily data'!I10+'Daily data'!K10+'Daily data'!M10+'Daily data'!O10+'Daily data'!Q10</f>
        <v>0</v>
      </c>
      <c r="G275" s="18">
        <f>'Daily data'!R10+'Daily data'!T10+'Daily data'!V10+'Daily data'!X10+'Daily data'!Z10+'Daily data'!AB10+'Daily data'!AD10</f>
        <v>0</v>
      </c>
      <c r="H275" s="21">
        <f>'Daily data'!S10+'Daily data'!U10+'Daily data'!W10+'Daily data'!Y10+'Daily data'!AA10+'Daily data'!AC10+'Daily data'!AE10</f>
        <v>0</v>
      </c>
      <c r="I275" s="18">
        <f>'Daily data'!AF10+'Daily data'!AH10+'Daily data'!AJ10+'Daily data'!AL10+'Daily data'!AN10+'Daily data'!AP10+'Daily data'!AR10</f>
        <v>0</v>
      </c>
      <c r="J275" s="21">
        <f>'Daily data'!AG10+'Daily data'!AI10+'Daily data'!AK10+'Daily data'!AM10+'Daily data'!AO10+'Daily data'!AQ10+'Daily data'!AS10</f>
        <v>0</v>
      </c>
      <c r="K275" s="18">
        <f>'Daily data'!AT10+'Daily data'!AV10+'Daily data'!AX10+'Daily data'!AZ10+'Daily data'!BB10+'Daily data'!BD10+'Daily data'!BF10</f>
        <v>0</v>
      </c>
      <c r="L275" s="21">
        <f>'Daily data'!AU10+'Daily data'!AW10+'Daily data'!AY10+'Daily data'!BA10+'Daily data'!BC10+'Daily data'!BE10+'Daily data'!BG10</f>
        <v>0</v>
      </c>
      <c r="M275" s="18">
        <f>'Daily data'!BH10+'Daily data'!BJ10+'Daily data'!BL10+'Daily data'!BN10+'Daily data'!BP10+'Daily data'!BR10+'Daily data'!BT10</f>
        <v>0</v>
      </c>
      <c r="N275" s="21">
        <f>'Daily data'!BI10+'Daily data'!BK10+'Daily data'!BM10+'Daily data'!BO10+'Daily data'!BQ10+'Daily data'!BS10+'Daily data'!BU10</f>
        <v>0</v>
      </c>
      <c r="O275" s="18">
        <f>'Daily data'!BV10+'Daily data'!BX10+'Daily data'!BZ10+'Daily data'!CB10+'Daily data'!CD10+'Daily data'!CF10+'Daily data'!CH10</f>
        <v>0</v>
      </c>
      <c r="P275" s="21">
        <f>'Daily data'!BW10+'Daily data'!BY10+'Daily data'!CA10+'Daily data'!CC10+'Daily data'!CE10+'Daily data'!CG10+'Daily data'!CI10</f>
        <v>0</v>
      </c>
      <c r="Q275" s="18">
        <f>'Daily data'!CJ10+'Daily data'!CL10+'Daily data'!CN10+'Daily data'!CP10+'Daily data'!CR10+'Daily data'!CT10+'Daily data'!CV10</f>
        <v>0</v>
      </c>
      <c r="R275" s="21">
        <f>'Daily data'!CK10+'Daily data'!CM10+'Daily data'!CO10+'Daily data'!CQ10+'Daily data'!CS10+'Daily data'!CU10+'Daily data'!CW10</f>
        <v>0</v>
      </c>
      <c r="S275" s="18">
        <f>'Daily data'!CX10+'Daily data'!CZ10+'Daily data'!DB10+'Daily data'!DD10+'Daily data'!DF10+'Daily data'!DH10+'Daily data'!DJ10</f>
        <v>0</v>
      </c>
      <c r="T275" s="21">
        <f>'Daily data'!CY10+'Daily data'!DA10+'Daily data'!DC10+'Daily data'!DE10+'Daily data'!DG10+'Daily data'!DI10+'Daily data'!DK10</f>
        <v>0</v>
      </c>
      <c r="U275" s="18">
        <f>'Daily data'!DL10+'Daily data'!DN10+'Daily data'!DP10+'Daily data'!DR10+'Daily data'!DT10+'Daily data'!DV10+'Daily data'!DX10</f>
        <v>0</v>
      </c>
      <c r="V275" s="21">
        <f>'Daily data'!DM10+'Daily data'!DO10+'Daily data'!DQ10+'Daily data'!DS10+'Daily data'!DU10+'Daily data'!DW10+'Daily data'!DY10</f>
        <v>0</v>
      </c>
      <c r="W275" s="18">
        <f>'Daily data'!DZ10+'Daily data'!EB10+'Daily data'!ED10+'Daily data'!EF10+'Daily data'!EH10+'Daily data'!EJ10+'Daily data'!EL10</f>
        <v>0</v>
      </c>
      <c r="X275" s="21">
        <f>'Daily data'!EA10+'Daily data'!EC10+'Daily data'!EE10+'Daily data'!EG10+'Daily data'!EI10+'Daily data'!EK10+'Daily data'!EM10</f>
        <v>0</v>
      </c>
      <c r="Y275" s="18">
        <f>'Daily data'!EN10+'Daily data'!EP10+'Daily data'!ER10+'Daily data'!ET10+'Daily data'!EV10+'Daily data'!EX10+'Daily data'!EZ10</f>
        <v>0</v>
      </c>
      <c r="Z275" s="21">
        <f>'Daily data'!EO10+'Daily data'!EQ10+'Daily data'!ES10+'Daily data'!EU10+'Daily data'!EW10+'Daily data'!EY10+'Daily data'!FA10</f>
        <v>0</v>
      </c>
      <c r="AA275" s="18">
        <f>'Daily data'!FB10+'Daily data'!FD10+'Daily data'!FF10+'Daily data'!FH10+'Daily data'!FJ10+'Daily data'!FL10+'Daily data'!FN10</f>
        <v>0</v>
      </c>
      <c r="AB275" s="21">
        <f>'Daily data'!FC10+'Daily data'!FE10+'Daily data'!FG10+'Daily data'!FI10+'Daily data'!FK10+'Daily data'!FM10+'Daily data'!FO10</f>
        <v>0</v>
      </c>
      <c r="AC275" s="18">
        <f>'Daily data'!FP10+'Daily data'!FR10+'Daily data'!FT10+'Daily data'!FV10+'Daily data'!FX10+'Daily data'!FZ10+'Daily data'!GB10</f>
        <v>0</v>
      </c>
      <c r="AD275" s="21">
        <f>'Daily data'!FQ10+'Daily data'!FS10+'Daily data'!FU10+'Daily data'!FW10+'Daily data'!FY10+'Daily data'!GA10+'Daily data'!GC10</f>
        <v>0</v>
      </c>
      <c r="AE275" s="18">
        <f>'Daily data'!GD10+'Daily data'!GF10+'Daily data'!GH10+'Daily data'!GJ10+'Daily data'!GL10+'Daily data'!GN10+'Daily data'!GP10</f>
        <v>0</v>
      </c>
      <c r="AF275" s="21">
        <f>'Daily data'!GE10+'Daily data'!GG10+'Daily data'!GI10+'Daily data'!GK10+'Daily data'!GM10+'Daily data'!GO10+'Daily data'!GQ10</f>
        <v>0</v>
      </c>
      <c r="AG275" s="18">
        <f t="shared" si="8"/>
        <v>0</v>
      </c>
      <c r="AH275" s="33">
        <f t="shared" si="9"/>
        <v>0</v>
      </c>
    </row>
    <row r="276" spans="1:34" x14ac:dyDescent="0.35">
      <c r="A276">
        <v>210</v>
      </c>
      <c r="B276" t="str">
        <f>IFERROR(VLOOKUP(A276,Lookup!$A$1:$B$34,2,FALSE),"")</f>
        <v>INGREDIENTS</v>
      </c>
      <c r="C276" t="s">
        <v>15</v>
      </c>
      <c r="D276">
        <v>2</v>
      </c>
      <c r="E276" s="18">
        <f>'Daily data'!D16+'Daily data'!F16+'Daily data'!H16+'Daily data'!J16+'Daily data'!L16+'Daily data'!N16+'Daily data'!P16</f>
        <v>0</v>
      </c>
      <c r="F276" s="21">
        <f>'Daily data'!E16+'Daily data'!G16+'Daily data'!I16+'Daily data'!K16+'Daily data'!M16+'Daily data'!O16+'Daily data'!Q16</f>
        <v>0</v>
      </c>
      <c r="G276" s="18">
        <f>'Daily data'!R16+'Daily data'!T16+'Daily data'!V16+'Daily data'!X16+'Daily data'!Z16+'Daily data'!AB16+'Daily data'!AD16</f>
        <v>0</v>
      </c>
      <c r="H276" s="21">
        <f>'Daily data'!S16+'Daily data'!U16+'Daily data'!W16+'Daily data'!Y16+'Daily data'!AA16+'Daily data'!AC16+'Daily data'!AE16</f>
        <v>0</v>
      </c>
      <c r="I276" s="18">
        <f>'Daily data'!AF16+'Daily data'!AH16+'Daily data'!AJ16+'Daily data'!AL16+'Daily data'!AN16+'Daily data'!AP16+'Daily data'!AR16</f>
        <v>0</v>
      </c>
      <c r="J276" s="21">
        <f>'Daily data'!AG16+'Daily data'!AI16+'Daily data'!AK16+'Daily data'!AM16+'Daily data'!AO16+'Daily data'!AQ16+'Daily data'!AS16</f>
        <v>0</v>
      </c>
      <c r="K276" s="18">
        <f>'Daily data'!AT16+'Daily data'!AV16+'Daily data'!AX16+'Daily data'!AZ16+'Daily data'!BB16+'Daily data'!BD16+'Daily data'!BF16</f>
        <v>0</v>
      </c>
      <c r="L276" s="21">
        <f>'Daily data'!AU16+'Daily data'!AW16+'Daily data'!AY16+'Daily data'!BA16+'Daily data'!BC16+'Daily data'!BE16+'Daily data'!BG16</f>
        <v>0</v>
      </c>
      <c r="M276" s="18">
        <f>'Daily data'!BH16+'Daily data'!BJ16+'Daily data'!BL16+'Daily data'!BN16+'Daily data'!BP16+'Daily data'!BR16+'Daily data'!BT16</f>
        <v>0</v>
      </c>
      <c r="N276" s="21">
        <f>'Daily data'!BI16+'Daily data'!BK16+'Daily data'!BM16+'Daily data'!BO16+'Daily data'!BQ16+'Daily data'!BS16+'Daily data'!BU16</f>
        <v>0</v>
      </c>
      <c r="O276" s="18">
        <f>'Daily data'!BV16+'Daily data'!BX16+'Daily data'!BZ16+'Daily data'!CB16+'Daily data'!CD16+'Daily data'!CF16+'Daily data'!CH16</f>
        <v>0</v>
      </c>
      <c r="P276" s="21">
        <f>'Daily data'!BW16+'Daily data'!BY16+'Daily data'!CA16+'Daily data'!CC16+'Daily data'!CE16+'Daily data'!CG16+'Daily data'!CI16</f>
        <v>0</v>
      </c>
      <c r="Q276" s="18">
        <f>'Daily data'!CJ16+'Daily data'!CL16+'Daily data'!CN16+'Daily data'!CP16+'Daily data'!CR16+'Daily data'!CT16+'Daily data'!CV16</f>
        <v>0</v>
      </c>
      <c r="R276" s="21">
        <f>'Daily data'!CK16+'Daily data'!CM16+'Daily data'!CO16+'Daily data'!CQ16+'Daily data'!CS16+'Daily data'!CU16+'Daily data'!CW16</f>
        <v>0</v>
      </c>
      <c r="S276" s="18">
        <f>'Daily data'!CX16+'Daily data'!CZ16+'Daily data'!DB16+'Daily data'!DD16+'Daily data'!DF16+'Daily data'!DH16+'Daily data'!DJ16</f>
        <v>0</v>
      </c>
      <c r="T276" s="21">
        <f>'Daily data'!CY16+'Daily data'!DA16+'Daily data'!DC16+'Daily data'!DE16+'Daily data'!DG16+'Daily data'!DI16+'Daily data'!DK16</f>
        <v>0</v>
      </c>
      <c r="U276" s="18">
        <f>'Daily data'!DL16+'Daily data'!DN16+'Daily data'!DP16+'Daily data'!DR16+'Daily data'!DT16+'Daily data'!DV16+'Daily data'!DX16</f>
        <v>0</v>
      </c>
      <c r="V276" s="21">
        <f>'Daily data'!DM16+'Daily data'!DO16+'Daily data'!DQ16+'Daily data'!DS16+'Daily data'!DU16+'Daily data'!DW16+'Daily data'!DY16</f>
        <v>0</v>
      </c>
      <c r="W276" s="18">
        <f>'Daily data'!DZ16+'Daily data'!EB16+'Daily data'!ED16+'Daily data'!EF16+'Daily data'!EH16+'Daily data'!EJ16+'Daily data'!EL16</f>
        <v>0</v>
      </c>
      <c r="X276" s="21">
        <f>'Daily data'!EA16+'Daily data'!EC16+'Daily data'!EE16+'Daily data'!EG16+'Daily data'!EI16+'Daily data'!EK16+'Daily data'!EM16</f>
        <v>0</v>
      </c>
      <c r="Y276" s="18">
        <f>'Daily data'!EN16+'Daily data'!EP16+'Daily data'!ER16+'Daily data'!ET16+'Daily data'!EV16+'Daily data'!EX16+'Daily data'!EZ16</f>
        <v>0</v>
      </c>
      <c r="Z276" s="21">
        <f>'Daily data'!EO16+'Daily data'!EQ16+'Daily data'!ES16+'Daily data'!EU16+'Daily data'!EW16+'Daily data'!EY16+'Daily data'!FA16</f>
        <v>0</v>
      </c>
      <c r="AA276" s="18">
        <f>'Daily data'!FB16+'Daily data'!FD16+'Daily data'!FF16+'Daily data'!FH16+'Daily data'!FJ16+'Daily data'!FL16+'Daily data'!FN16</f>
        <v>0</v>
      </c>
      <c r="AB276" s="21">
        <f>'Daily data'!FC16+'Daily data'!FE16+'Daily data'!FG16+'Daily data'!FI16+'Daily data'!FK16+'Daily data'!FM16+'Daily data'!FO16</f>
        <v>0</v>
      </c>
      <c r="AC276" s="18">
        <f>'Daily data'!FP16+'Daily data'!FR16+'Daily data'!FT16+'Daily data'!FV16+'Daily data'!FX16+'Daily data'!FZ16+'Daily data'!GB16</f>
        <v>0</v>
      </c>
      <c r="AD276" s="21">
        <f>'Daily data'!FQ16+'Daily data'!FS16+'Daily data'!FU16+'Daily data'!FW16+'Daily data'!FY16+'Daily data'!GA16+'Daily data'!GC16</f>
        <v>0</v>
      </c>
      <c r="AE276" s="18">
        <f>'Daily data'!GD16+'Daily data'!GF16+'Daily data'!GH16+'Daily data'!GJ16+'Daily data'!GL16+'Daily data'!GN16+'Daily data'!GP16</f>
        <v>0</v>
      </c>
      <c r="AF276" s="21">
        <f>'Daily data'!GE16+'Daily data'!GG16+'Daily data'!GI16+'Daily data'!GK16+'Daily data'!GM16+'Daily data'!GO16+'Daily data'!GQ16</f>
        <v>0</v>
      </c>
      <c r="AG276" s="18">
        <f t="shared" si="8"/>
        <v>0</v>
      </c>
      <c r="AH276" s="33">
        <f t="shared" si="9"/>
        <v>0</v>
      </c>
    </row>
    <row r="277" spans="1:34" x14ac:dyDescent="0.35">
      <c r="A277">
        <v>210</v>
      </c>
      <c r="B277" t="str">
        <f>IFERROR(VLOOKUP(A277,Lookup!$A$1:$B$34,2,FALSE),"")</f>
        <v>INGREDIENTS</v>
      </c>
      <c r="C277" t="s">
        <v>51</v>
      </c>
      <c r="D277">
        <v>2</v>
      </c>
      <c r="E277" s="18">
        <f>'Daily data'!D52+'Daily data'!F52+'Daily data'!H52+'Daily data'!J52+'Daily data'!L52+'Daily data'!N52+'Daily data'!P52</f>
        <v>0</v>
      </c>
      <c r="F277" s="21">
        <f>'Daily data'!E52+'Daily data'!G52+'Daily data'!I52+'Daily data'!K52+'Daily data'!M52+'Daily data'!O52+'Daily data'!Q52</f>
        <v>0</v>
      </c>
      <c r="G277" s="18">
        <f>'Daily data'!R52+'Daily data'!T52+'Daily data'!V52+'Daily data'!X52+'Daily data'!Z52+'Daily data'!AB52+'Daily data'!AD52</f>
        <v>0</v>
      </c>
      <c r="H277" s="21">
        <f>'Daily data'!S52+'Daily data'!U52+'Daily data'!W52+'Daily data'!Y52+'Daily data'!AA52+'Daily data'!AC52+'Daily data'!AE52</f>
        <v>0</v>
      </c>
      <c r="I277" s="18">
        <f>'Daily data'!AF52+'Daily data'!AH52+'Daily data'!AJ52+'Daily data'!AL52+'Daily data'!AN52+'Daily data'!AP52+'Daily data'!AR52</f>
        <v>0</v>
      </c>
      <c r="J277" s="21">
        <f>'Daily data'!AG52+'Daily data'!AI52+'Daily data'!AK52+'Daily data'!AM52+'Daily data'!AO52+'Daily data'!AQ52+'Daily data'!AS52</f>
        <v>0</v>
      </c>
      <c r="K277" s="18">
        <f>'Daily data'!AT52+'Daily data'!AV52+'Daily data'!AX52+'Daily data'!AZ52+'Daily data'!BB52+'Daily data'!BD52+'Daily data'!BF52</f>
        <v>0</v>
      </c>
      <c r="L277" s="21">
        <f>'Daily data'!AU52+'Daily data'!AW52+'Daily data'!AY52+'Daily data'!BA52+'Daily data'!BC52+'Daily data'!BE52+'Daily data'!BG52</f>
        <v>0</v>
      </c>
      <c r="M277" s="18">
        <f>'Daily data'!BH52+'Daily data'!BJ52+'Daily data'!BL52+'Daily data'!BN52+'Daily data'!BP52+'Daily data'!BR52+'Daily data'!BT52</f>
        <v>0</v>
      </c>
      <c r="N277" s="21">
        <f>'Daily data'!BI52+'Daily data'!BK52+'Daily data'!BM52+'Daily data'!BO52+'Daily data'!BQ52+'Daily data'!BS52+'Daily data'!BU52</f>
        <v>0</v>
      </c>
      <c r="O277" s="18">
        <f>'Daily data'!BV52+'Daily data'!BX52+'Daily data'!BZ52+'Daily data'!CB52+'Daily data'!CD52+'Daily data'!CF52+'Daily data'!CH52</f>
        <v>0</v>
      </c>
      <c r="P277" s="21">
        <f>'Daily data'!BW52+'Daily data'!BY52+'Daily data'!CA52+'Daily data'!CC52+'Daily data'!CE52+'Daily data'!CG52+'Daily data'!CI52</f>
        <v>0</v>
      </c>
      <c r="Q277" s="18">
        <f>'Daily data'!CJ52+'Daily data'!CL52+'Daily data'!CN52+'Daily data'!CP52+'Daily data'!CR52+'Daily data'!CT52+'Daily data'!CV52</f>
        <v>0</v>
      </c>
      <c r="R277" s="21">
        <f>'Daily data'!CK52+'Daily data'!CM52+'Daily data'!CO52+'Daily data'!CQ52+'Daily data'!CS52+'Daily data'!CU52+'Daily data'!CW52</f>
        <v>0</v>
      </c>
      <c r="S277" s="18">
        <f>'Daily data'!CX52+'Daily data'!CZ52+'Daily data'!DB52+'Daily data'!DD52+'Daily data'!DF52+'Daily data'!DH52+'Daily data'!DJ52</f>
        <v>0</v>
      </c>
      <c r="T277" s="21">
        <f>'Daily data'!CY52+'Daily data'!DA52+'Daily data'!DC52+'Daily data'!DE52+'Daily data'!DG52+'Daily data'!DI52+'Daily data'!DK52</f>
        <v>0</v>
      </c>
      <c r="U277" s="18">
        <f>'Daily data'!DL52+'Daily data'!DN52+'Daily data'!DP52+'Daily data'!DR52+'Daily data'!DT52+'Daily data'!DV52+'Daily data'!DX52</f>
        <v>0</v>
      </c>
      <c r="V277" s="21">
        <f>'Daily data'!DM52+'Daily data'!DO52+'Daily data'!DQ52+'Daily data'!DS52+'Daily data'!DU52+'Daily data'!DW52+'Daily data'!DY52</f>
        <v>0</v>
      </c>
      <c r="W277" s="18">
        <f>'Daily data'!DZ52+'Daily data'!EB52+'Daily data'!ED52+'Daily data'!EF52+'Daily data'!EH52+'Daily data'!EJ52+'Daily data'!EL52</f>
        <v>0</v>
      </c>
      <c r="X277" s="21">
        <f>'Daily data'!EA52+'Daily data'!EC52+'Daily data'!EE52+'Daily data'!EG52+'Daily data'!EI52+'Daily data'!EK52+'Daily data'!EM52</f>
        <v>0</v>
      </c>
      <c r="Y277" s="18">
        <f>'Daily data'!EN52+'Daily data'!EP52+'Daily data'!ER52+'Daily data'!ET52+'Daily data'!EV52+'Daily data'!EX52+'Daily data'!EZ52</f>
        <v>0</v>
      </c>
      <c r="Z277" s="21">
        <f>'Daily data'!EO52+'Daily data'!EQ52+'Daily data'!ES52+'Daily data'!EU52+'Daily data'!EW52+'Daily data'!EY52+'Daily data'!FA52</f>
        <v>0</v>
      </c>
      <c r="AA277" s="18">
        <f>'Daily data'!FB52+'Daily data'!FD52+'Daily data'!FF52+'Daily data'!FH52+'Daily data'!FJ52+'Daily data'!FL52+'Daily data'!FN52</f>
        <v>0</v>
      </c>
      <c r="AB277" s="21">
        <f>'Daily data'!FC52+'Daily data'!FE52+'Daily data'!FG52+'Daily data'!FI52+'Daily data'!FK52+'Daily data'!FM52+'Daily data'!FO52</f>
        <v>0</v>
      </c>
      <c r="AC277" s="18">
        <f>'Daily data'!FP52+'Daily data'!FR52+'Daily data'!FT52+'Daily data'!FV52+'Daily data'!FX52+'Daily data'!FZ52+'Daily data'!GB52</f>
        <v>0</v>
      </c>
      <c r="AD277" s="21">
        <f>'Daily data'!FQ52+'Daily data'!FS52+'Daily data'!FU52+'Daily data'!FW52+'Daily data'!FY52+'Daily data'!GA52+'Daily data'!GC52</f>
        <v>0</v>
      </c>
      <c r="AE277" s="18">
        <f>'Daily data'!GD52+'Daily data'!GF52+'Daily data'!GH52+'Daily data'!GJ52+'Daily data'!GL52+'Daily data'!GN52+'Daily data'!GP52</f>
        <v>0</v>
      </c>
      <c r="AF277" s="21">
        <f>'Daily data'!GE52+'Daily data'!GG52+'Daily data'!GI52+'Daily data'!GK52+'Daily data'!GM52+'Daily data'!GO52+'Daily data'!GQ52</f>
        <v>0</v>
      </c>
      <c r="AG277" s="18">
        <f t="shared" si="8"/>
        <v>0</v>
      </c>
      <c r="AH277" s="33">
        <f t="shared" si="9"/>
        <v>0</v>
      </c>
    </row>
    <row r="278" spans="1:34" x14ac:dyDescent="0.35">
      <c r="A278">
        <v>210</v>
      </c>
      <c r="B278" t="str">
        <f>IFERROR(VLOOKUP(A278,Lookup!$A$1:$B$34,2,FALSE),"")</f>
        <v>INGREDIENTS</v>
      </c>
      <c r="C278" t="s">
        <v>212</v>
      </c>
      <c r="D278">
        <v>2</v>
      </c>
      <c r="E278" s="18">
        <f>'Daily data'!D218+'Daily data'!F218+'Daily data'!H218+'Daily data'!J218+'Daily data'!L218+'Daily data'!N218+'Daily data'!P218</f>
        <v>0</v>
      </c>
      <c r="F278" s="21">
        <f>'Daily data'!E218+'Daily data'!G218+'Daily data'!I218+'Daily data'!K218+'Daily data'!M218+'Daily data'!O218+'Daily data'!Q218</f>
        <v>0</v>
      </c>
      <c r="G278" s="18">
        <f>'Daily data'!R218+'Daily data'!T218+'Daily data'!V218+'Daily data'!X218+'Daily data'!Z218+'Daily data'!AB218+'Daily data'!AD218</f>
        <v>0</v>
      </c>
      <c r="H278" s="21">
        <f>'Daily data'!S218+'Daily data'!U218+'Daily data'!W218+'Daily data'!Y218+'Daily data'!AA218+'Daily data'!AC218+'Daily data'!AE218</f>
        <v>0</v>
      </c>
      <c r="I278" s="18">
        <f>'Daily data'!AF218+'Daily data'!AH218+'Daily data'!AJ218+'Daily data'!AL218+'Daily data'!AN218+'Daily data'!AP218+'Daily data'!AR218</f>
        <v>0</v>
      </c>
      <c r="J278" s="21">
        <f>'Daily data'!AG218+'Daily data'!AI218+'Daily data'!AK218+'Daily data'!AM218+'Daily data'!AO218+'Daily data'!AQ218+'Daily data'!AS218</f>
        <v>0</v>
      </c>
      <c r="K278" s="18">
        <f>'Daily data'!AT218+'Daily data'!AV218+'Daily data'!AX218+'Daily data'!AZ218+'Daily data'!BB218+'Daily data'!BD218+'Daily data'!BF218</f>
        <v>0</v>
      </c>
      <c r="L278" s="21">
        <f>'Daily data'!AU218+'Daily data'!AW218+'Daily data'!AY218+'Daily data'!BA218+'Daily data'!BC218+'Daily data'!BE218+'Daily data'!BG218</f>
        <v>0</v>
      </c>
      <c r="M278" s="18">
        <f>'Daily data'!BH218+'Daily data'!BJ218+'Daily data'!BL218+'Daily data'!BN218+'Daily data'!BP218+'Daily data'!BR218+'Daily data'!BT218</f>
        <v>0</v>
      </c>
      <c r="N278" s="21">
        <f>'Daily data'!BI218+'Daily data'!BK218+'Daily data'!BM218+'Daily data'!BO218+'Daily data'!BQ218+'Daily data'!BS218+'Daily data'!BU218</f>
        <v>0</v>
      </c>
      <c r="O278" s="18">
        <f>'Daily data'!BV218+'Daily data'!BX218+'Daily data'!BZ218+'Daily data'!CB218+'Daily data'!CD218+'Daily data'!CF218+'Daily data'!CH218</f>
        <v>0</v>
      </c>
      <c r="P278" s="21">
        <f>'Daily data'!BW218+'Daily data'!BY218+'Daily data'!CA218+'Daily data'!CC218+'Daily data'!CE218+'Daily data'!CG218+'Daily data'!CI218</f>
        <v>0</v>
      </c>
      <c r="Q278" s="18">
        <f>'Daily data'!CJ218+'Daily data'!CL218+'Daily data'!CN218+'Daily data'!CP218+'Daily data'!CR218+'Daily data'!CT218+'Daily data'!CV218</f>
        <v>0</v>
      </c>
      <c r="R278" s="21">
        <f>'Daily data'!CK218+'Daily data'!CM218+'Daily data'!CO218+'Daily data'!CQ218+'Daily data'!CS218+'Daily data'!CU218+'Daily data'!CW218</f>
        <v>0</v>
      </c>
      <c r="S278" s="18">
        <f>'Daily data'!CX218+'Daily data'!CZ218+'Daily data'!DB218+'Daily data'!DD218+'Daily data'!DF218+'Daily data'!DH218+'Daily data'!DJ218</f>
        <v>0</v>
      </c>
      <c r="T278" s="21">
        <f>'Daily data'!CY218+'Daily data'!DA218+'Daily data'!DC218+'Daily data'!DE218+'Daily data'!DG218+'Daily data'!DI218+'Daily data'!DK218</f>
        <v>0</v>
      </c>
      <c r="U278" s="18">
        <f>'Daily data'!DL218+'Daily data'!DN218+'Daily data'!DP218+'Daily data'!DR218+'Daily data'!DT218+'Daily data'!DV218+'Daily data'!DX218</f>
        <v>0</v>
      </c>
      <c r="V278" s="21">
        <f>'Daily data'!DM218+'Daily data'!DO218+'Daily data'!DQ218+'Daily data'!DS218+'Daily data'!DU218+'Daily data'!DW218+'Daily data'!DY218</f>
        <v>0</v>
      </c>
      <c r="W278" s="18">
        <f>'Daily data'!DZ218+'Daily data'!EB218+'Daily data'!ED218+'Daily data'!EF218+'Daily data'!EH218+'Daily data'!EJ218+'Daily data'!EL218</f>
        <v>0</v>
      </c>
      <c r="X278" s="21">
        <f>'Daily data'!EA218+'Daily data'!EC218+'Daily data'!EE218+'Daily data'!EG218+'Daily data'!EI218+'Daily data'!EK218+'Daily data'!EM218</f>
        <v>0</v>
      </c>
      <c r="Y278" s="18">
        <f>'Daily data'!EN218+'Daily data'!EP218+'Daily data'!ER218+'Daily data'!ET218+'Daily data'!EV218+'Daily data'!EX218+'Daily data'!EZ218</f>
        <v>0</v>
      </c>
      <c r="Z278" s="21">
        <f>'Daily data'!EO218+'Daily data'!EQ218+'Daily data'!ES218+'Daily data'!EU218+'Daily data'!EW218+'Daily data'!EY218+'Daily data'!FA218</f>
        <v>0</v>
      </c>
      <c r="AA278" s="18">
        <f>'Daily data'!FB218+'Daily data'!FD218+'Daily data'!FF218+'Daily data'!FH218+'Daily data'!FJ218+'Daily data'!FL218+'Daily data'!FN218</f>
        <v>0</v>
      </c>
      <c r="AB278" s="21">
        <f>'Daily data'!FC218+'Daily data'!FE218+'Daily data'!FG218+'Daily data'!FI218+'Daily data'!FK218+'Daily data'!FM218+'Daily data'!FO218</f>
        <v>0</v>
      </c>
      <c r="AC278" s="18">
        <f>'Daily data'!FP218+'Daily data'!FR218+'Daily data'!FT218+'Daily data'!FV218+'Daily data'!FX218+'Daily data'!FZ218+'Daily data'!GB218</f>
        <v>0</v>
      </c>
      <c r="AD278" s="21">
        <f>'Daily data'!FQ218+'Daily data'!FS218+'Daily data'!FU218+'Daily data'!FW218+'Daily data'!FY218+'Daily data'!GA218+'Daily data'!GC218</f>
        <v>0</v>
      </c>
      <c r="AE278" s="18">
        <f>'Daily data'!GD218+'Daily data'!GF218+'Daily data'!GH218+'Daily data'!GJ218+'Daily data'!GL218+'Daily data'!GN218+'Daily data'!GP218</f>
        <v>0</v>
      </c>
      <c r="AF278" s="21">
        <f>'Daily data'!GE218+'Daily data'!GG218+'Daily data'!GI218+'Daily data'!GK218+'Daily data'!GM218+'Daily data'!GO218+'Daily data'!GQ218</f>
        <v>0</v>
      </c>
      <c r="AG278" s="18">
        <f t="shared" si="8"/>
        <v>0</v>
      </c>
      <c r="AH278" s="33">
        <f t="shared" si="9"/>
        <v>0</v>
      </c>
    </row>
    <row r="279" spans="1:34" x14ac:dyDescent="0.35">
      <c r="A279">
        <v>210</v>
      </c>
      <c r="B279" t="str">
        <f>IFERROR(VLOOKUP(A279,Lookup!$A$1:$B$34,2,FALSE),"")</f>
        <v>INGREDIENTS</v>
      </c>
      <c r="C279" t="s">
        <v>218</v>
      </c>
      <c r="D279">
        <v>2</v>
      </c>
      <c r="E279" s="18">
        <f>'Daily data'!D224+'Daily data'!F224+'Daily data'!H224+'Daily data'!J224+'Daily data'!L224+'Daily data'!N224+'Daily data'!P224</f>
        <v>0</v>
      </c>
      <c r="F279" s="21">
        <f>'Daily data'!E224+'Daily data'!G224+'Daily data'!I224+'Daily data'!K224+'Daily data'!M224+'Daily data'!O224+'Daily data'!Q224</f>
        <v>0</v>
      </c>
      <c r="G279" s="18">
        <f>'Daily data'!R224+'Daily data'!T224+'Daily data'!V224+'Daily data'!X224+'Daily data'!Z224+'Daily data'!AB224+'Daily data'!AD224</f>
        <v>0</v>
      </c>
      <c r="H279" s="21">
        <f>'Daily data'!S224+'Daily data'!U224+'Daily data'!W224+'Daily data'!Y224+'Daily data'!AA224+'Daily data'!AC224+'Daily data'!AE224</f>
        <v>0</v>
      </c>
      <c r="I279" s="18">
        <f>'Daily data'!AF224+'Daily data'!AH224+'Daily data'!AJ224+'Daily data'!AL224+'Daily data'!AN224+'Daily data'!AP224+'Daily data'!AR224</f>
        <v>0</v>
      </c>
      <c r="J279" s="21">
        <f>'Daily data'!AG224+'Daily data'!AI224+'Daily data'!AK224+'Daily data'!AM224+'Daily data'!AO224+'Daily data'!AQ224+'Daily data'!AS224</f>
        <v>0</v>
      </c>
      <c r="K279" s="18">
        <f>'Daily data'!AT224+'Daily data'!AV224+'Daily data'!AX224+'Daily data'!AZ224+'Daily data'!BB224+'Daily data'!BD224+'Daily data'!BF224</f>
        <v>0</v>
      </c>
      <c r="L279" s="21">
        <f>'Daily data'!AU224+'Daily data'!AW224+'Daily data'!AY224+'Daily data'!BA224+'Daily data'!BC224+'Daily data'!BE224+'Daily data'!BG224</f>
        <v>0</v>
      </c>
      <c r="M279" s="18">
        <f>'Daily data'!BH224+'Daily data'!BJ224+'Daily data'!BL224+'Daily data'!BN224+'Daily data'!BP224+'Daily data'!BR224+'Daily data'!BT224</f>
        <v>0</v>
      </c>
      <c r="N279" s="21">
        <f>'Daily data'!BI224+'Daily data'!BK224+'Daily data'!BM224+'Daily data'!BO224+'Daily data'!BQ224+'Daily data'!BS224+'Daily data'!BU224</f>
        <v>0</v>
      </c>
      <c r="O279" s="18">
        <f>'Daily data'!BV224+'Daily data'!BX224+'Daily data'!BZ224+'Daily data'!CB224+'Daily data'!CD224+'Daily data'!CF224+'Daily data'!CH224</f>
        <v>0</v>
      </c>
      <c r="P279" s="21">
        <f>'Daily data'!BW224+'Daily data'!BY224+'Daily data'!CA224+'Daily data'!CC224+'Daily data'!CE224+'Daily data'!CG224+'Daily data'!CI224</f>
        <v>0</v>
      </c>
      <c r="Q279" s="18">
        <f>'Daily data'!CJ224+'Daily data'!CL224+'Daily data'!CN224+'Daily data'!CP224+'Daily data'!CR224+'Daily data'!CT224+'Daily data'!CV224</f>
        <v>0</v>
      </c>
      <c r="R279" s="21">
        <f>'Daily data'!CK224+'Daily data'!CM224+'Daily data'!CO224+'Daily data'!CQ224+'Daily data'!CS224+'Daily data'!CU224+'Daily data'!CW224</f>
        <v>0</v>
      </c>
      <c r="S279" s="18">
        <f>'Daily data'!CX224+'Daily data'!CZ224+'Daily data'!DB224+'Daily data'!DD224+'Daily data'!DF224+'Daily data'!DH224+'Daily data'!DJ224</f>
        <v>0</v>
      </c>
      <c r="T279" s="21">
        <f>'Daily data'!CY224+'Daily data'!DA224+'Daily data'!DC224+'Daily data'!DE224+'Daily data'!DG224+'Daily data'!DI224+'Daily data'!DK224</f>
        <v>0</v>
      </c>
      <c r="U279" s="18">
        <f>'Daily data'!DL224+'Daily data'!DN224+'Daily data'!DP224+'Daily data'!DR224+'Daily data'!DT224+'Daily data'!DV224+'Daily data'!DX224</f>
        <v>0</v>
      </c>
      <c r="V279" s="21">
        <f>'Daily data'!DM224+'Daily data'!DO224+'Daily data'!DQ224+'Daily data'!DS224+'Daily data'!DU224+'Daily data'!DW224+'Daily data'!DY224</f>
        <v>0</v>
      </c>
      <c r="W279" s="18">
        <f>'Daily data'!DZ224+'Daily data'!EB224+'Daily data'!ED224+'Daily data'!EF224+'Daily data'!EH224+'Daily data'!EJ224+'Daily data'!EL224</f>
        <v>0</v>
      </c>
      <c r="X279" s="21">
        <f>'Daily data'!EA224+'Daily data'!EC224+'Daily data'!EE224+'Daily data'!EG224+'Daily data'!EI224+'Daily data'!EK224+'Daily data'!EM224</f>
        <v>0</v>
      </c>
      <c r="Y279" s="18">
        <f>'Daily data'!EN224+'Daily data'!EP224+'Daily data'!ER224+'Daily data'!ET224+'Daily data'!EV224+'Daily data'!EX224+'Daily data'!EZ224</f>
        <v>0</v>
      </c>
      <c r="Z279" s="21">
        <f>'Daily data'!EO224+'Daily data'!EQ224+'Daily data'!ES224+'Daily data'!EU224+'Daily data'!EW224+'Daily data'!EY224+'Daily data'!FA224</f>
        <v>0</v>
      </c>
      <c r="AA279" s="18">
        <f>'Daily data'!FB224+'Daily data'!FD224+'Daily data'!FF224+'Daily data'!FH224+'Daily data'!FJ224+'Daily data'!FL224+'Daily data'!FN224</f>
        <v>0</v>
      </c>
      <c r="AB279" s="21">
        <f>'Daily data'!FC224+'Daily data'!FE224+'Daily data'!FG224+'Daily data'!FI224+'Daily data'!FK224+'Daily data'!FM224+'Daily data'!FO224</f>
        <v>0</v>
      </c>
      <c r="AC279" s="18">
        <f>'Daily data'!FP224+'Daily data'!FR224+'Daily data'!FT224+'Daily data'!FV224+'Daily data'!FX224+'Daily data'!FZ224+'Daily data'!GB224</f>
        <v>0</v>
      </c>
      <c r="AD279" s="21">
        <f>'Daily data'!FQ224+'Daily data'!FS224+'Daily data'!FU224+'Daily data'!FW224+'Daily data'!FY224+'Daily data'!GA224+'Daily data'!GC224</f>
        <v>0</v>
      </c>
      <c r="AE279" s="18">
        <f>'Daily data'!GD224+'Daily data'!GF224+'Daily data'!GH224+'Daily data'!GJ224+'Daily data'!GL224+'Daily data'!GN224+'Daily data'!GP224</f>
        <v>0</v>
      </c>
      <c r="AF279" s="21">
        <f>'Daily data'!GE224+'Daily data'!GG224+'Daily data'!GI224+'Daily data'!GK224+'Daily data'!GM224+'Daily data'!GO224+'Daily data'!GQ224</f>
        <v>0</v>
      </c>
      <c r="AG279" s="18">
        <f t="shared" si="8"/>
        <v>0</v>
      </c>
      <c r="AH279" s="33">
        <f t="shared" si="9"/>
        <v>0</v>
      </c>
    </row>
    <row r="280" spans="1:34" x14ac:dyDescent="0.35">
      <c r="A280">
        <v>210</v>
      </c>
      <c r="B280" t="str">
        <f>IFERROR(VLOOKUP(A280,Lookup!$A$1:$B$34,2,FALSE),"")</f>
        <v>INGREDIENTS</v>
      </c>
      <c r="C280" t="s">
        <v>220</v>
      </c>
      <c r="D280">
        <v>2</v>
      </c>
      <c r="E280" s="18">
        <f>'Daily data'!D226+'Daily data'!F226+'Daily data'!H226+'Daily data'!J226+'Daily data'!L226+'Daily data'!N226+'Daily data'!P226</f>
        <v>0</v>
      </c>
      <c r="F280" s="21">
        <f>'Daily data'!E226+'Daily data'!G226+'Daily data'!I226+'Daily data'!K226+'Daily data'!M226+'Daily data'!O226+'Daily data'!Q226</f>
        <v>0</v>
      </c>
      <c r="G280" s="18">
        <f>'Daily data'!R226+'Daily data'!T226+'Daily data'!V226+'Daily data'!X226+'Daily data'!Z226+'Daily data'!AB226+'Daily data'!AD226</f>
        <v>0</v>
      </c>
      <c r="H280" s="21">
        <f>'Daily data'!S226+'Daily data'!U226+'Daily data'!W226+'Daily data'!Y226+'Daily data'!AA226+'Daily data'!AC226+'Daily data'!AE226</f>
        <v>0</v>
      </c>
      <c r="I280" s="18">
        <f>'Daily data'!AF226+'Daily data'!AH226+'Daily data'!AJ226+'Daily data'!AL226+'Daily data'!AN226+'Daily data'!AP226+'Daily data'!AR226</f>
        <v>0</v>
      </c>
      <c r="J280" s="21">
        <f>'Daily data'!AG226+'Daily data'!AI226+'Daily data'!AK226+'Daily data'!AM226+'Daily data'!AO226+'Daily data'!AQ226+'Daily data'!AS226</f>
        <v>0</v>
      </c>
      <c r="K280" s="18">
        <f>'Daily data'!AT226+'Daily data'!AV226+'Daily data'!AX226+'Daily data'!AZ226+'Daily data'!BB226+'Daily data'!BD226+'Daily data'!BF226</f>
        <v>0</v>
      </c>
      <c r="L280" s="21">
        <f>'Daily data'!AU226+'Daily data'!AW226+'Daily data'!AY226+'Daily data'!BA226+'Daily data'!BC226+'Daily data'!BE226+'Daily data'!BG226</f>
        <v>0</v>
      </c>
      <c r="M280" s="18">
        <f>'Daily data'!BH226+'Daily data'!BJ226+'Daily data'!BL226+'Daily data'!BN226+'Daily data'!BP226+'Daily data'!BR226+'Daily data'!BT226</f>
        <v>0</v>
      </c>
      <c r="N280" s="21">
        <f>'Daily data'!BI226+'Daily data'!BK226+'Daily data'!BM226+'Daily data'!BO226+'Daily data'!BQ226+'Daily data'!BS226+'Daily data'!BU226</f>
        <v>0</v>
      </c>
      <c r="O280" s="18">
        <f>'Daily data'!BV226+'Daily data'!BX226+'Daily data'!BZ226+'Daily data'!CB226+'Daily data'!CD226+'Daily data'!CF226+'Daily data'!CH226</f>
        <v>0</v>
      </c>
      <c r="P280" s="21">
        <f>'Daily data'!BW226+'Daily data'!BY226+'Daily data'!CA226+'Daily data'!CC226+'Daily data'!CE226+'Daily data'!CG226+'Daily data'!CI226</f>
        <v>0</v>
      </c>
      <c r="Q280" s="18">
        <f>'Daily data'!CJ226+'Daily data'!CL226+'Daily data'!CN226+'Daily data'!CP226+'Daily data'!CR226+'Daily data'!CT226+'Daily data'!CV226</f>
        <v>0</v>
      </c>
      <c r="R280" s="21">
        <f>'Daily data'!CK226+'Daily data'!CM226+'Daily data'!CO226+'Daily data'!CQ226+'Daily data'!CS226+'Daily data'!CU226+'Daily data'!CW226</f>
        <v>0</v>
      </c>
      <c r="S280" s="18">
        <f>'Daily data'!CX226+'Daily data'!CZ226+'Daily data'!DB226+'Daily data'!DD226+'Daily data'!DF226+'Daily data'!DH226+'Daily data'!DJ226</f>
        <v>0</v>
      </c>
      <c r="T280" s="21">
        <f>'Daily data'!CY226+'Daily data'!DA226+'Daily data'!DC226+'Daily data'!DE226+'Daily data'!DG226+'Daily data'!DI226+'Daily data'!DK226</f>
        <v>0</v>
      </c>
      <c r="U280" s="18">
        <f>'Daily data'!DL226+'Daily data'!DN226+'Daily data'!DP226+'Daily data'!DR226+'Daily data'!DT226+'Daily data'!DV226+'Daily data'!DX226</f>
        <v>0</v>
      </c>
      <c r="V280" s="21">
        <f>'Daily data'!DM226+'Daily data'!DO226+'Daily data'!DQ226+'Daily data'!DS226+'Daily data'!DU226+'Daily data'!DW226+'Daily data'!DY226</f>
        <v>0</v>
      </c>
      <c r="W280" s="18">
        <f>'Daily data'!DZ226+'Daily data'!EB226+'Daily data'!ED226+'Daily data'!EF226+'Daily data'!EH226+'Daily data'!EJ226+'Daily data'!EL226</f>
        <v>0</v>
      </c>
      <c r="X280" s="21">
        <f>'Daily data'!EA226+'Daily data'!EC226+'Daily data'!EE226+'Daily data'!EG226+'Daily data'!EI226+'Daily data'!EK226+'Daily data'!EM226</f>
        <v>0</v>
      </c>
      <c r="Y280" s="18">
        <f>'Daily data'!EN226+'Daily data'!EP226+'Daily data'!ER226+'Daily data'!ET226+'Daily data'!EV226+'Daily data'!EX226+'Daily data'!EZ226</f>
        <v>0</v>
      </c>
      <c r="Z280" s="21">
        <f>'Daily data'!EO226+'Daily data'!EQ226+'Daily data'!ES226+'Daily data'!EU226+'Daily data'!EW226+'Daily data'!EY226+'Daily data'!FA226</f>
        <v>0</v>
      </c>
      <c r="AA280" s="18">
        <f>'Daily data'!FB226+'Daily data'!FD226+'Daily data'!FF226+'Daily data'!FH226+'Daily data'!FJ226+'Daily data'!FL226+'Daily data'!FN226</f>
        <v>0</v>
      </c>
      <c r="AB280" s="21">
        <f>'Daily data'!FC226+'Daily data'!FE226+'Daily data'!FG226+'Daily data'!FI226+'Daily data'!FK226+'Daily data'!FM226+'Daily data'!FO226</f>
        <v>0</v>
      </c>
      <c r="AC280" s="18">
        <f>'Daily data'!FP226+'Daily data'!FR226+'Daily data'!FT226+'Daily data'!FV226+'Daily data'!FX226+'Daily data'!FZ226+'Daily data'!GB226</f>
        <v>0</v>
      </c>
      <c r="AD280" s="21">
        <f>'Daily data'!FQ226+'Daily data'!FS226+'Daily data'!FU226+'Daily data'!FW226+'Daily data'!FY226+'Daily data'!GA226+'Daily data'!GC226</f>
        <v>0</v>
      </c>
      <c r="AE280" s="18">
        <f>'Daily data'!GD226+'Daily data'!GF226+'Daily data'!GH226+'Daily data'!GJ226+'Daily data'!GL226+'Daily data'!GN226+'Daily data'!GP226</f>
        <v>0</v>
      </c>
      <c r="AF280" s="21">
        <f>'Daily data'!GE226+'Daily data'!GG226+'Daily data'!GI226+'Daily data'!GK226+'Daily data'!GM226+'Daily data'!GO226+'Daily data'!GQ226</f>
        <v>0</v>
      </c>
      <c r="AG280" s="18">
        <f t="shared" si="8"/>
        <v>0</v>
      </c>
      <c r="AH280" s="33">
        <f t="shared" si="9"/>
        <v>0</v>
      </c>
    </row>
    <row r="281" spans="1:34" x14ac:dyDescent="0.35">
      <c r="A281">
        <v>210</v>
      </c>
      <c r="B281" t="str">
        <f>IFERROR(VLOOKUP(A281,Lookup!$A$1:$B$34,2,FALSE),"")</f>
        <v>INGREDIENTS</v>
      </c>
      <c r="C281" t="s">
        <v>222</v>
      </c>
      <c r="D281">
        <v>2</v>
      </c>
      <c r="E281" s="18">
        <f>'Daily data'!D228+'Daily data'!F228+'Daily data'!H228+'Daily data'!J228+'Daily data'!L228+'Daily data'!N228+'Daily data'!P228</f>
        <v>0</v>
      </c>
      <c r="F281" s="21">
        <f>'Daily data'!E228+'Daily data'!G228+'Daily data'!I228+'Daily data'!K228+'Daily data'!M228+'Daily data'!O228+'Daily data'!Q228</f>
        <v>0</v>
      </c>
      <c r="G281" s="18">
        <f>'Daily data'!R228+'Daily data'!T228+'Daily data'!V228+'Daily data'!X228+'Daily data'!Z228+'Daily data'!AB228+'Daily data'!AD228</f>
        <v>0</v>
      </c>
      <c r="H281" s="21">
        <f>'Daily data'!S228+'Daily data'!U228+'Daily data'!W228+'Daily data'!Y228+'Daily data'!AA228+'Daily data'!AC228+'Daily data'!AE228</f>
        <v>0</v>
      </c>
      <c r="I281" s="18">
        <f>'Daily data'!AF228+'Daily data'!AH228+'Daily data'!AJ228+'Daily data'!AL228+'Daily data'!AN228+'Daily data'!AP228+'Daily data'!AR228</f>
        <v>0</v>
      </c>
      <c r="J281" s="21">
        <f>'Daily data'!AG228+'Daily data'!AI228+'Daily data'!AK228+'Daily data'!AM228+'Daily data'!AO228+'Daily data'!AQ228+'Daily data'!AS228</f>
        <v>0</v>
      </c>
      <c r="K281" s="18">
        <f>'Daily data'!AT228+'Daily data'!AV228+'Daily data'!AX228+'Daily data'!AZ228+'Daily data'!BB228+'Daily data'!BD228+'Daily data'!BF228</f>
        <v>0</v>
      </c>
      <c r="L281" s="21">
        <f>'Daily data'!AU228+'Daily data'!AW228+'Daily data'!AY228+'Daily data'!BA228+'Daily data'!BC228+'Daily data'!BE228+'Daily data'!BG228</f>
        <v>0</v>
      </c>
      <c r="M281" s="18">
        <f>'Daily data'!BH228+'Daily data'!BJ228+'Daily data'!BL228+'Daily data'!BN228+'Daily data'!BP228+'Daily data'!BR228+'Daily data'!BT228</f>
        <v>0</v>
      </c>
      <c r="N281" s="21">
        <f>'Daily data'!BI228+'Daily data'!BK228+'Daily data'!BM228+'Daily data'!BO228+'Daily data'!BQ228+'Daily data'!BS228+'Daily data'!BU228</f>
        <v>0</v>
      </c>
      <c r="O281" s="18">
        <f>'Daily data'!BV228+'Daily data'!BX228+'Daily data'!BZ228+'Daily data'!CB228+'Daily data'!CD228+'Daily data'!CF228+'Daily data'!CH228</f>
        <v>0</v>
      </c>
      <c r="P281" s="21">
        <f>'Daily data'!BW228+'Daily data'!BY228+'Daily data'!CA228+'Daily data'!CC228+'Daily data'!CE228+'Daily data'!CG228+'Daily data'!CI228</f>
        <v>0</v>
      </c>
      <c r="Q281" s="18">
        <f>'Daily data'!CJ228+'Daily data'!CL228+'Daily data'!CN228+'Daily data'!CP228+'Daily data'!CR228+'Daily data'!CT228+'Daily data'!CV228</f>
        <v>0</v>
      </c>
      <c r="R281" s="21">
        <f>'Daily data'!CK228+'Daily data'!CM228+'Daily data'!CO228+'Daily data'!CQ228+'Daily data'!CS228+'Daily data'!CU228+'Daily data'!CW228</f>
        <v>0</v>
      </c>
      <c r="S281" s="18">
        <f>'Daily data'!CX228+'Daily data'!CZ228+'Daily data'!DB228+'Daily data'!DD228+'Daily data'!DF228+'Daily data'!DH228+'Daily data'!DJ228</f>
        <v>0</v>
      </c>
      <c r="T281" s="21">
        <f>'Daily data'!CY228+'Daily data'!DA228+'Daily data'!DC228+'Daily data'!DE228+'Daily data'!DG228+'Daily data'!DI228+'Daily data'!DK228</f>
        <v>0</v>
      </c>
      <c r="U281" s="18">
        <f>'Daily data'!DL228+'Daily data'!DN228+'Daily data'!DP228+'Daily data'!DR228+'Daily data'!DT228+'Daily data'!DV228+'Daily data'!DX228</f>
        <v>0</v>
      </c>
      <c r="V281" s="21">
        <f>'Daily data'!DM228+'Daily data'!DO228+'Daily data'!DQ228+'Daily data'!DS228+'Daily data'!DU228+'Daily data'!DW228+'Daily data'!DY228</f>
        <v>0</v>
      </c>
      <c r="W281" s="18">
        <f>'Daily data'!DZ228+'Daily data'!EB228+'Daily data'!ED228+'Daily data'!EF228+'Daily data'!EH228+'Daily data'!EJ228+'Daily data'!EL228</f>
        <v>0</v>
      </c>
      <c r="X281" s="21">
        <f>'Daily data'!EA228+'Daily data'!EC228+'Daily data'!EE228+'Daily data'!EG228+'Daily data'!EI228+'Daily data'!EK228+'Daily data'!EM228</f>
        <v>0</v>
      </c>
      <c r="Y281" s="18">
        <f>'Daily data'!EN228+'Daily data'!EP228+'Daily data'!ER228+'Daily data'!ET228+'Daily data'!EV228+'Daily data'!EX228+'Daily data'!EZ228</f>
        <v>0</v>
      </c>
      <c r="Z281" s="21">
        <f>'Daily data'!EO228+'Daily data'!EQ228+'Daily data'!ES228+'Daily data'!EU228+'Daily data'!EW228+'Daily data'!EY228+'Daily data'!FA228</f>
        <v>0</v>
      </c>
      <c r="AA281" s="18">
        <f>'Daily data'!FB228+'Daily data'!FD228+'Daily data'!FF228+'Daily data'!FH228+'Daily data'!FJ228+'Daily data'!FL228+'Daily data'!FN228</f>
        <v>0</v>
      </c>
      <c r="AB281" s="21">
        <f>'Daily data'!FC228+'Daily data'!FE228+'Daily data'!FG228+'Daily data'!FI228+'Daily data'!FK228+'Daily data'!FM228+'Daily data'!FO228</f>
        <v>0</v>
      </c>
      <c r="AC281" s="18">
        <f>'Daily data'!FP228+'Daily data'!FR228+'Daily data'!FT228+'Daily data'!FV228+'Daily data'!FX228+'Daily data'!FZ228+'Daily data'!GB228</f>
        <v>0</v>
      </c>
      <c r="AD281" s="21">
        <f>'Daily data'!FQ228+'Daily data'!FS228+'Daily data'!FU228+'Daily data'!FW228+'Daily data'!FY228+'Daily data'!GA228+'Daily data'!GC228</f>
        <v>0</v>
      </c>
      <c r="AE281" s="18">
        <f>'Daily data'!GD228+'Daily data'!GF228+'Daily data'!GH228+'Daily data'!GJ228+'Daily data'!GL228+'Daily data'!GN228+'Daily data'!GP228</f>
        <v>0</v>
      </c>
      <c r="AF281" s="21">
        <f>'Daily data'!GE228+'Daily data'!GG228+'Daily data'!GI228+'Daily data'!GK228+'Daily data'!GM228+'Daily data'!GO228+'Daily data'!GQ228</f>
        <v>0</v>
      </c>
      <c r="AG281" s="18">
        <f t="shared" si="8"/>
        <v>0</v>
      </c>
      <c r="AH281" s="33">
        <f t="shared" si="9"/>
        <v>0</v>
      </c>
    </row>
    <row r="282" spans="1:34" x14ac:dyDescent="0.35">
      <c r="A282">
        <v>210</v>
      </c>
      <c r="B282" t="str">
        <f>IFERROR(VLOOKUP(A282,Lookup!$A$1:$B$34,2,FALSE),"")</f>
        <v>INGREDIENTS</v>
      </c>
      <c r="C282" t="s">
        <v>223</v>
      </c>
      <c r="D282">
        <v>2</v>
      </c>
      <c r="E282" s="18">
        <f>'Daily data'!D229+'Daily data'!F229+'Daily data'!H229+'Daily data'!J229+'Daily data'!L229+'Daily data'!N229+'Daily data'!P229</f>
        <v>0</v>
      </c>
      <c r="F282" s="21">
        <f>'Daily data'!E229+'Daily data'!G229+'Daily data'!I229+'Daily data'!K229+'Daily data'!M229+'Daily data'!O229+'Daily data'!Q229</f>
        <v>0</v>
      </c>
      <c r="G282" s="18">
        <f>'Daily data'!R229+'Daily data'!T229+'Daily data'!V229+'Daily data'!X229+'Daily data'!Z229+'Daily data'!AB229+'Daily data'!AD229</f>
        <v>0</v>
      </c>
      <c r="H282" s="21">
        <f>'Daily data'!S229+'Daily data'!U229+'Daily data'!W229+'Daily data'!Y229+'Daily data'!AA229+'Daily data'!AC229+'Daily data'!AE229</f>
        <v>0</v>
      </c>
      <c r="I282" s="18">
        <f>'Daily data'!AF229+'Daily data'!AH229+'Daily data'!AJ229+'Daily data'!AL229+'Daily data'!AN229+'Daily data'!AP229+'Daily data'!AR229</f>
        <v>0</v>
      </c>
      <c r="J282" s="21">
        <f>'Daily data'!AG229+'Daily data'!AI229+'Daily data'!AK229+'Daily data'!AM229+'Daily data'!AO229+'Daily data'!AQ229+'Daily data'!AS229</f>
        <v>0</v>
      </c>
      <c r="K282" s="18">
        <f>'Daily data'!AT229+'Daily data'!AV229+'Daily data'!AX229+'Daily data'!AZ229+'Daily data'!BB229+'Daily data'!BD229+'Daily data'!BF229</f>
        <v>0</v>
      </c>
      <c r="L282" s="21">
        <f>'Daily data'!AU229+'Daily data'!AW229+'Daily data'!AY229+'Daily data'!BA229+'Daily data'!BC229+'Daily data'!BE229+'Daily data'!BG229</f>
        <v>0</v>
      </c>
      <c r="M282" s="18">
        <f>'Daily data'!BH229+'Daily data'!BJ229+'Daily data'!BL229+'Daily data'!BN229+'Daily data'!BP229+'Daily data'!BR229+'Daily data'!BT229</f>
        <v>0</v>
      </c>
      <c r="N282" s="21">
        <f>'Daily data'!BI229+'Daily data'!BK229+'Daily data'!BM229+'Daily data'!BO229+'Daily data'!BQ229+'Daily data'!BS229+'Daily data'!BU229</f>
        <v>0</v>
      </c>
      <c r="O282" s="18">
        <f>'Daily data'!BV229+'Daily data'!BX229+'Daily data'!BZ229+'Daily data'!CB229+'Daily data'!CD229+'Daily data'!CF229+'Daily data'!CH229</f>
        <v>0</v>
      </c>
      <c r="P282" s="21">
        <f>'Daily data'!BW229+'Daily data'!BY229+'Daily data'!CA229+'Daily data'!CC229+'Daily data'!CE229+'Daily data'!CG229+'Daily data'!CI229</f>
        <v>0</v>
      </c>
      <c r="Q282" s="18">
        <f>'Daily data'!CJ229+'Daily data'!CL229+'Daily data'!CN229+'Daily data'!CP229+'Daily data'!CR229+'Daily data'!CT229+'Daily data'!CV229</f>
        <v>0</v>
      </c>
      <c r="R282" s="21">
        <f>'Daily data'!CK229+'Daily data'!CM229+'Daily data'!CO229+'Daily data'!CQ229+'Daily data'!CS229+'Daily data'!CU229+'Daily data'!CW229</f>
        <v>0</v>
      </c>
      <c r="S282" s="18">
        <f>'Daily data'!CX229+'Daily data'!CZ229+'Daily data'!DB229+'Daily data'!DD229+'Daily data'!DF229+'Daily data'!DH229+'Daily data'!DJ229</f>
        <v>0</v>
      </c>
      <c r="T282" s="21">
        <f>'Daily data'!CY229+'Daily data'!DA229+'Daily data'!DC229+'Daily data'!DE229+'Daily data'!DG229+'Daily data'!DI229+'Daily data'!DK229</f>
        <v>0</v>
      </c>
      <c r="U282" s="18">
        <f>'Daily data'!DL229+'Daily data'!DN229+'Daily data'!DP229+'Daily data'!DR229+'Daily data'!DT229+'Daily data'!DV229+'Daily data'!DX229</f>
        <v>0</v>
      </c>
      <c r="V282" s="21">
        <f>'Daily data'!DM229+'Daily data'!DO229+'Daily data'!DQ229+'Daily data'!DS229+'Daily data'!DU229+'Daily data'!DW229+'Daily data'!DY229</f>
        <v>0</v>
      </c>
      <c r="W282" s="18">
        <f>'Daily data'!DZ229+'Daily data'!EB229+'Daily data'!ED229+'Daily data'!EF229+'Daily data'!EH229+'Daily data'!EJ229+'Daily data'!EL229</f>
        <v>0</v>
      </c>
      <c r="X282" s="21">
        <f>'Daily data'!EA229+'Daily data'!EC229+'Daily data'!EE229+'Daily data'!EG229+'Daily data'!EI229+'Daily data'!EK229+'Daily data'!EM229</f>
        <v>0</v>
      </c>
      <c r="Y282" s="18">
        <f>'Daily data'!EN229+'Daily data'!EP229+'Daily data'!ER229+'Daily data'!ET229+'Daily data'!EV229+'Daily data'!EX229+'Daily data'!EZ229</f>
        <v>0</v>
      </c>
      <c r="Z282" s="21">
        <f>'Daily data'!EO229+'Daily data'!EQ229+'Daily data'!ES229+'Daily data'!EU229+'Daily data'!EW229+'Daily data'!EY229+'Daily data'!FA229</f>
        <v>0</v>
      </c>
      <c r="AA282" s="18">
        <f>'Daily data'!FB229+'Daily data'!FD229+'Daily data'!FF229+'Daily data'!FH229+'Daily data'!FJ229+'Daily data'!FL229+'Daily data'!FN229</f>
        <v>0</v>
      </c>
      <c r="AB282" s="21">
        <f>'Daily data'!FC229+'Daily data'!FE229+'Daily data'!FG229+'Daily data'!FI229+'Daily data'!FK229+'Daily data'!FM229+'Daily data'!FO229</f>
        <v>0</v>
      </c>
      <c r="AC282" s="18">
        <f>'Daily data'!FP229+'Daily data'!FR229+'Daily data'!FT229+'Daily data'!FV229+'Daily data'!FX229+'Daily data'!FZ229+'Daily data'!GB229</f>
        <v>0</v>
      </c>
      <c r="AD282" s="21">
        <f>'Daily data'!FQ229+'Daily data'!FS229+'Daily data'!FU229+'Daily data'!FW229+'Daily data'!FY229+'Daily data'!GA229+'Daily data'!GC229</f>
        <v>0</v>
      </c>
      <c r="AE282" s="18">
        <f>'Daily data'!GD229+'Daily data'!GF229+'Daily data'!GH229+'Daily data'!GJ229+'Daily data'!GL229+'Daily data'!GN229+'Daily data'!GP229</f>
        <v>0</v>
      </c>
      <c r="AF282" s="21">
        <f>'Daily data'!GE229+'Daily data'!GG229+'Daily data'!GI229+'Daily data'!GK229+'Daily data'!GM229+'Daily data'!GO229+'Daily data'!GQ229</f>
        <v>0</v>
      </c>
      <c r="AG282" s="18">
        <f t="shared" si="8"/>
        <v>0</v>
      </c>
      <c r="AH282" s="33">
        <f t="shared" si="9"/>
        <v>0</v>
      </c>
    </row>
    <row r="283" spans="1:34" x14ac:dyDescent="0.35">
      <c r="A283">
        <v>210</v>
      </c>
      <c r="B283" t="str">
        <f>IFERROR(VLOOKUP(A283,Lookup!$A$1:$B$34,2,FALSE),"")</f>
        <v>INGREDIENTS</v>
      </c>
      <c r="C283" t="s">
        <v>225</v>
      </c>
      <c r="D283">
        <v>2</v>
      </c>
      <c r="E283" s="18">
        <f>'Daily data'!D231+'Daily data'!F231+'Daily data'!H231+'Daily data'!J231+'Daily data'!L231+'Daily data'!N231+'Daily data'!P231</f>
        <v>0</v>
      </c>
      <c r="F283" s="21">
        <f>'Daily data'!E231+'Daily data'!G231+'Daily data'!I231+'Daily data'!K231+'Daily data'!M231+'Daily data'!O231+'Daily data'!Q231</f>
        <v>0</v>
      </c>
      <c r="G283" s="18">
        <f>'Daily data'!R231+'Daily data'!T231+'Daily data'!V231+'Daily data'!X231+'Daily data'!Z231+'Daily data'!AB231+'Daily data'!AD231</f>
        <v>0</v>
      </c>
      <c r="H283" s="21">
        <f>'Daily data'!S231+'Daily data'!U231+'Daily data'!W231+'Daily data'!Y231+'Daily data'!AA231+'Daily data'!AC231+'Daily data'!AE231</f>
        <v>0</v>
      </c>
      <c r="I283" s="18">
        <f>'Daily data'!AF231+'Daily data'!AH231+'Daily data'!AJ231+'Daily data'!AL231+'Daily data'!AN231+'Daily data'!AP231+'Daily data'!AR231</f>
        <v>0</v>
      </c>
      <c r="J283" s="21">
        <f>'Daily data'!AG231+'Daily data'!AI231+'Daily data'!AK231+'Daily data'!AM231+'Daily data'!AO231+'Daily data'!AQ231+'Daily data'!AS231</f>
        <v>0</v>
      </c>
      <c r="K283" s="18">
        <f>'Daily data'!AT231+'Daily data'!AV231+'Daily data'!AX231+'Daily data'!AZ231+'Daily data'!BB231+'Daily data'!BD231+'Daily data'!BF231</f>
        <v>0</v>
      </c>
      <c r="L283" s="21">
        <f>'Daily data'!AU231+'Daily data'!AW231+'Daily data'!AY231+'Daily data'!BA231+'Daily data'!BC231+'Daily data'!BE231+'Daily data'!BG231</f>
        <v>0</v>
      </c>
      <c r="M283" s="18">
        <f>'Daily data'!BH231+'Daily data'!BJ231+'Daily data'!BL231+'Daily data'!BN231+'Daily data'!BP231+'Daily data'!BR231+'Daily data'!BT231</f>
        <v>0</v>
      </c>
      <c r="N283" s="21">
        <f>'Daily data'!BI231+'Daily data'!BK231+'Daily data'!BM231+'Daily data'!BO231+'Daily data'!BQ231+'Daily data'!BS231+'Daily data'!BU231</f>
        <v>0</v>
      </c>
      <c r="O283" s="18">
        <f>'Daily data'!BV231+'Daily data'!BX231+'Daily data'!BZ231+'Daily data'!CB231+'Daily data'!CD231+'Daily data'!CF231+'Daily data'!CH231</f>
        <v>0</v>
      </c>
      <c r="P283" s="21">
        <f>'Daily data'!BW231+'Daily data'!BY231+'Daily data'!CA231+'Daily data'!CC231+'Daily data'!CE231+'Daily data'!CG231+'Daily data'!CI231</f>
        <v>0</v>
      </c>
      <c r="Q283" s="18">
        <f>'Daily data'!CJ231+'Daily data'!CL231+'Daily data'!CN231+'Daily data'!CP231+'Daily data'!CR231+'Daily data'!CT231+'Daily data'!CV231</f>
        <v>0</v>
      </c>
      <c r="R283" s="21">
        <f>'Daily data'!CK231+'Daily data'!CM231+'Daily data'!CO231+'Daily data'!CQ231+'Daily data'!CS231+'Daily data'!CU231+'Daily data'!CW231</f>
        <v>0</v>
      </c>
      <c r="S283" s="18">
        <f>'Daily data'!CX231+'Daily data'!CZ231+'Daily data'!DB231+'Daily data'!DD231+'Daily data'!DF231+'Daily data'!DH231+'Daily data'!DJ231</f>
        <v>0</v>
      </c>
      <c r="T283" s="21">
        <f>'Daily data'!CY231+'Daily data'!DA231+'Daily data'!DC231+'Daily data'!DE231+'Daily data'!DG231+'Daily data'!DI231+'Daily data'!DK231</f>
        <v>0</v>
      </c>
      <c r="U283" s="18">
        <f>'Daily data'!DL231+'Daily data'!DN231+'Daily data'!DP231+'Daily data'!DR231+'Daily data'!DT231+'Daily data'!DV231+'Daily data'!DX231</f>
        <v>0</v>
      </c>
      <c r="V283" s="21">
        <f>'Daily data'!DM231+'Daily data'!DO231+'Daily data'!DQ231+'Daily data'!DS231+'Daily data'!DU231+'Daily data'!DW231+'Daily data'!DY231</f>
        <v>0</v>
      </c>
      <c r="W283" s="18">
        <f>'Daily data'!DZ231+'Daily data'!EB231+'Daily data'!ED231+'Daily data'!EF231+'Daily data'!EH231+'Daily data'!EJ231+'Daily data'!EL231</f>
        <v>0</v>
      </c>
      <c r="X283" s="21">
        <f>'Daily data'!EA231+'Daily data'!EC231+'Daily data'!EE231+'Daily data'!EG231+'Daily data'!EI231+'Daily data'!EK231+'Daily data'!EM231</f>
        <v>0</v>
      </c>
      <c r="Y283" s="18">
        <f>'Daily data'!EN231+'Daily data'!EP231+'Daily data'!ER231+'Daily data'!ET231+'Daily data'!EV231+'Daily data'!EX231+'Daily data'!EZ231</f>
        <v>0</v>
      </c>
      <c r="Z283" s="21">
        <f>'Daily data'!EO231+'Daily data'!EQ231+'Daily data'!ES231+'Daily data'!EU231+'Daily data'!EW231+'Daily data'!EY231+'Daily data'!FA231</f>
        <v>0</v>
      </c>
      <c r="AA283" s="18">
        <f>'Daily data'!FB231+'Daily data'!FD231+'Daily data'!FF231+'Daily data'!FH231+'Daily data'!FJ231+'Daily data'!FL231+'Daily data'!FN231</f>
        <v>0</v>
      </c>
      <c r="AB283" s="21">
        <f>'Daily data'!FC231+'Daily data'!FE231+'Daily data'!FG231+'Daily data'!FI231+'Daily data'!FK231+'Daily data'!FM231+'Daily data'!FO231</f>
        <v>0</v>
      </c>
      <c r="AC283" s="18">
        <f>'Daily data'!FP231+'Daily data'!FR231+'Daily data'!FT231+'Daily data'!FV231+'Daily data'!FX231+'Daily data'!FZ231+'Daily data'!GB231</f>
        <v>0</v>
      </c>
      <c r="AD283" s="21">
        <f>'Daily data'!FQ231+'Daily data'!FS231+'Daily data'!FU231+'Daily data'!FW231+'Daily data'!FY231+'Daily data'!GA231+'Daily data'!GC231</f>
        <v>0</v>
      </c>
      <c r="AE283" s="18">
        <f>'Daily data'!GD231+'Daily data'!GF231+'Daily data'!GH231+'Daily data'!GJ231+'Daily data'!GL231+'Daily data'!GN231+'Daily data'!GP231</f>
        <v>0</v>
      </c>
      <c r="AF283" s="21">
        <f>'Daily data'!GE231+'Daily data'!GG231+'Daily data'!GI231+'Daily data'!GK231+'Daily data'!GM231+'Daily data'!GO231+'Daily data'!GQ231</f>
        <v>0</v>
      </c>
      <c r="AG283" s="18">
        <f t="shared" si="8"/>
        <v>0</v>
      </c>
      <c r="AH283" s="33">
        <f t="shared" si="9"/>
        <v>0</v>
      </c>
    </row>
    <row r="284" spans="1:34" x14ac:dyDescent="0.35">
      <c r="A284">
        <v>210</v>
      </c>
      <c r="B284" t="str">
        <f>IFERROR(VLOOKUP(A284,Lookup!$A$1:$B$34,2,FALSE),"")</f>
        <v>INGREDIENTS</v>
      </c>
      <c r="C284" t="s">
        <v>228</v>
      </c>
      <c r="D284">
        <v>2</v>
      </c>
      <c r="E284" s="18">
        <f>'Daily data'!D234+'Daily data'!F234+'Daily data'!H234+'Daily data'!J234+'Daily data'!L234+'Daily data'!N234+'Daily data'!P234</f>
        <v>0</v>
      </c>
      <c r="F284" s="21">
        <f>'Daily data'!E234+'Daily data'!G234+'Daily data'!I234+'Daily data'!K234+'Daily data'!M234+'Daily data'!O234+'Daily data'!Q234</f>
        <v>0</v>
      </c>
      <c r="G284" s="18">
        <f>'Daily data'!R234+'Daily data'!T234+'Daily data'!V234+'Daily data'!X234+'Daily data'!Z234+'Daily data'!AB234+'Daily data'!AD234</f>
        <v>0</v>
      </c>
      <c r="H284" s="21">
        <f>'Daily data'!S234+'Daily data'!U234+'Daily data'!W234+'Daily data'!Y234+'Daily data'!AA234+'Daily data'!AC234+'Daily data'!AE234</f>
        <v>0</v>
      </c>
      <c r="I284" s="18">
        <f>'Daily data'!AF234+'Daily data'!AH234+'Daily data'!AJ234+'Daily data'!AL234+'Daily data'!AN234+'Daily data'!AP234+'Daily data'!AR234</f>
        <v>0</v>
      </c>
      <c r="J284" s="21">
        <f>'Daily data'!AG234+'Daily data'!AI234+'Daily data'!AK234+'Daily data'!AM234+'Daily data'!AO234+'Daily data'!AQ234+'Daily data'!AS234</f>
        <v>0</v>
      </c>
      <c r="K284" s="18">
        <f>'Daily data'!AT234+'Daily data'!AV234+'Daily data'!AX234+'Daily data'!AZ234+'Daily data'!BB234+'Daily data'!BD234+'Daily data'!BF234</f>
        <v>0</v>
      </c>
      <c r="L284" s="21">
        <f>'Daily data'!AU234+'Daily data'!AW234+'Daily data'!AY234+'Daily data'!BA234+'Daily data'!BC234+'Daily data'!BE234+'Daily data'!BG234</f>
        <v>0</v>
      </c>
      <c r="M284" s="18">
        <f>'Daily data'!BH234+'Daily data'!BJ234+'Daily data'!BL234+'Daily data'!BN234+'Daily data'!BP234+'Daily data'!BR234+'Daily data'!BT234</f>
        <v>0</v>
      </c>
      <c r="N284" s="21">
        <f>'Daily data'!BI234+'Daily data'!BK234+'Daily data'!BM234+'Daily data'!BO234+'Daily data'!BQ234+'Daily data'!BS234+'Daily data'!BU234</f>
        <v>0</v>
      </c>
      <c r="O284" s="18">
        <f>'Daily data'!BV234+'Daily data'!BX234+'Daily data'!BZ234+'Daily data'!CB234+'Daily data'!CD234+'Daily data'!CF234+'Daily data'!CH234</f>
        <v>0</v>
      </c>
      <c r="P284" s="21">
        <f>'Daily data'!BW234+'Daily data'!BY234+'Daily data'!CA234+'Daily data'!CC234+'Daily data'!CE234+'Daily data'!CG234+'Daily data'!CI234</f>
        <v>0</v>
      </c>
      <c r="Q284" s="18">
        <f>'Daily data'!CJ234+'Daily data'!CL234+'Daily data'!CN234+'Daily data'!CP234+'Daily data'!CR234+'Daily data'!CT234+'Daily data'!CV234</f>
        <v>0</v>
      </c>
      <c r="R284" s="21">
        <f>'Daily data'!CK234+'Daily data'!CM234+'Daily data'!CO234+'Daily data'!CQ234+'Daily data'!CS234+'Daily data'!CU234+'Daily data'!CW234</f>
        <v>0</v>
      </c>
      <c r="S284" s="18">
        <f>'Daily data'!CX234+'Daily data'!CZ234+'Daily data'!DB234+'Daily data'!DD234+'Daily data'!DF234+'Daily data'!DH234+'Daily data'!DJ234</f>
        <v>0</v>
      </c>
      <c r="T284" s="21">
        <f>'Daily data'!CY234+'Daily data'!DA234+'Daily data'!DC234+'Daily data'!DE234+'Daily data'!DG234+'Daily data'!DI234+'Daily data'!DK234</f>
        <v>0</v>
      </c>
      <c r="U284" s="18">
        <f>'Daily data'!DL234+'Daily data'!DN234+'Daily data'!DP234+'Daily data'!DR234+'Daily data'!DT234+'Daily data'!DV234+'Daily data'!DX234</f>
        <v>0</v>
      </c>
      <c r="V284" s="21">
        <f>'Daily data'!DM234+'Daily data'!DO234+'Daily data'!DQ234+'Daily data'!DS234+'Daily data'!DU234+'Daily data'!DW234+'Daily data'!DY234</f>
        <v>0</v>
      </c>
      <c r="W284" s="18">
        <f>'Daily data'!DZ234+'Daily data'!EB234+'Daily data'!ED234+'Daily data'!EF234+'Daily data'!EH234+'Daily data'!EJ234+'Daily data'!EL234</f>
        <v>0</v>
      </c>
      <c r="X284" s="21">
        <f>'Daily data'!EA234+'Daily data'!EC234+'Daily data'!EE234+'Daily data'!EG234+'Daily data'!EI234+'Daily data'!EK234+'Daily data'!EM234</f>
        <v>0</v>
      </c>
      <c r="Y284" s="18">
        <f>'Daily data'!EN234+'Daily data'!EP234+'Daily data'!ER234+'Daily data'!ET234+'Daily data'!EV234+'Daily data'!EX234+'Daily data'!EZ234</f>
        <v>0</v>
      </c>
      <c r="Z284" s="21">
        <f>'Daily data'!EO234+'Daily data'!EQ234+'Daily data'!ES234+'Daily data'!EU234+'Daily data'!EW234+'Daily data'!EY234+'Daily data'!FA234</f>
        <v>0</v>
      </c>
      <c r="AA284" s="18">
        <f>'Daily data'!FB234+'Daily data'!FD234+'Daily data'!FF234+'Daily data'!FH234+'Daily data'!FJ234+'Daily data'!FL234+'Daily data'!FN234</f>
        <v>0</v>
      </c>
      <c r="AB284" s="21">
        <f>'Daily data'!FC234+'Daily data'!FE234+'Daily data'!FG234+'Daily data'!FI234+'Daily data'!FK234+'Daily data'!FM234+'Daily data'!FO234</f>
        <v>0</v>
      </c>
      <c r="AC284" s="18">
        <f>'Daily data'!FP234+'Daily data'!FR234+'Daily data'!FT234+'Daily data'!FV234+'Daily data'!FX234+'Daily data'!FZ234+'Daily data'!GB234</f>
        <v>0</v>
      </c>
      <c r="AD284" s="21">
        <f>'Daily data'!FQ234+'Daily data'!FS234+'Daily data'!FU234+'Daily data'!FW234+'Daily data'!FY234+'Daily data'!GA234+'Daily data'!GC234</f>
        <v>0</v>
      </c>
      <c r="AE284" s="18">
        <f>'Daily data'!GD234+'Daily data'!GF234+'Daily data'!GH234+'Daily data'!GJ234+'Daily data'!GL234+'Daily data'!GN234+'Daily data'!GP234</f>
        <v>0</v>
      </c>
      <c r="AF284" s="21">
        <f>'Daily data'!GE234+'Daily data'!GG234+'Daily data'!GI234+'Daily data'!GK234+'Daily data'!GM234+'Daily data'!GO234+'Daily data'!GQ234</f>
        <v>0</v>
      </c>
      <c r="AG284" s="18">
        <f t="shared" si="8"/>
        <v>0</v>
      </c>
      <c r="AH284" s="33">
        <f t="shared" si="9"/>
        <v>0</v>
      </c>
    </row>
    <row r="285" spans="1:34" x14ac:dyDescent="0.35">
      <c r="A285">
        <v>210</v>
      </c>
      <c r="B285" t="str">
        <f>IFERROR(VLOOKUP(A285,Lookup!$A$1:$B$34,2,FALSE),"")</f>
        <v>INGREDIENTS</v>
      </c>
      <c r="C285" t="s">
        <v>229</v>
      </c>
      <c r="D285">
        <v>2</v>
      </c>
      <c r="E285" s="18">
        <f>'Daily data'!D235+'Daily data'!F235+'Daily data'!H235+'Daily data'!J235+'Daily data'!L235+'Daily data'!N235+'Daily data'!P235</f>
        <v>0</v>
      </c>
      <c r="F285" s="21">
        <f>'Daily data'!E235+'Daily data'!G235+'Daily data'!I235+'Daily data'!K235+'Daily data'!M235+'Daily data'!O235+'Daily data'!Q235</f>
        <v>0</v>
      </c>
      <c r="G285" s="18">
        <f>'Daily data'!R235+'Daily data'!T235+'Daily data'!V235+'Daily data'!X235+'Daily data'!Z235+'Daily data'!AB235+'Daily data'!AD235</f>
        <v>0</v>
      </c>
      <c r="H285" s="21">
        <f>'Daily data'!S235+'Daily data'!U235+'Daily data'!W235+'Daily data'!Y235+'Daily data'!AA235+'Daily data'!AC235+'Daily data'!AE235</f>
        <v>0</v>
      </c>
      <c r="I285" s="18">
        <f>'Daily data'!AF235+'Daily data'!AH235+'Daily data'!AJ235+'Daily data'!AL235+'Daily data'!AN235+'Daily data'!AP235+'Daily data'!AR235</f>
        <v>0</v>
      </c>
      <c r="J285" s="21">
        <f>'Daily data'!AG235+'Daily data'!AI235+'Daily data'!AK235+'Daily data'!AM235+'Daily data'!AO235+'Daily data'!AQ235+'Daily data'!AS235</f>
        <v>0</v>
      </c>
      <c r="K285" s="18">
        <f>'Daily data'!AT235+'Daily data'!AV235+'Daily data'!AX235+'Daily data'!AZ235+'Daily data'!BB235+'Daily data'!BD235+'Daily data'!BF235</f>
        <v>0</v>
      </c>
      <c r="L285" s="21">
        <f>'Daily data'!AU235+'Daily data'!AW235+'Daily data'!AY235+'Daily data'!BA235+'Daily data'!BC235+'Daily data'!BE235+'Daily data'!BG235</f>
        <v>0</v>
      </c>
      <c r="M285" s="18">
        <f>'Daily data'!BH235+'Daily data'!BJ235+'Daily data'!BL235+'Daily data'!BN235+'Daily data'!BP235+'Daily data'!BR235+'Daily data'!BT235</f>
        <v>0</v>
      </c>
      <c r="N285" s="21">
        <f>'Daily data'!BI235+'Daily data'!BK235+'Daily data'!BM235+'Daily data'!BO235+'Daily data'!BQ235+'Daily data'!BS235+'Daily data'!BU235</f>
        <v>0</v>
      </c>
      <c r="O285" s="18">
        <f>'Daily data'!BV235+'Daily data'!BX235+'Daily data'!BZ235+'Daily data'!CB235+'Daily data'!CD235+'Daily data'!CF235+'Daily data'!CH235</f>
        <v>0</v>
      </c>
      <c r="P285" s="21">
        <f>'Daily data'!BW235+'Daily data'!BY235+'Daily data'!CA235+'Daily data'!CC235+'Daily data'!CE235+'Daily data'!CG235+'Daily data'!CI235</f>
        <v>0</v>
      </c>
      <c r="Q285" s="18">
        <f>'Daily data'!CJ235+'Daily data'!CL235+'Daily data'!CN235+'Daily data'!CP235+'Daily data'!CR235+'Daily data'!CT235+'Daily data'!CV235</f>
        <v>0</v>
      </c>
      <c r="R285" s="21">
        <f>'Daily data'!CK235+'Daily data'!CM235+'Daily data'!CO235+'Daily data'!CQ235+'Daily data'!CS235+'Daily data'!CU235+'Daily data'!CW235</f>
        <v>0</v>
      </c>
      <c r="S285" s="18">
        <f>'Daily data'!CX235+'Daily data'!CZ235+'Daily data'!DB235+'Daily data'!DD235+'Daily data'!DF235+'Daily data'!DH235+'Daily data'!DJ235</f>
        <v>0</v>
      </c>
      <c r="T285" s="21">
        <f>'Daily data'!CY235+'Daily data'!DA235+'Daily data'!DC235+'Daily data'!DE235+'Daily data'!DG235+'Daily data'!DI235+'Daily data'!DK235</f>
        <v>0</v>
      </c>
      <c r="U285" s="18">
        <f>'Daily data'!DL235+'Daily data'!DN235+'Daily data'!DP235+'Daily data'!DR235+'Daily data'!DT235+'Daily data'!DV235+'Daily data'!DX235</f>
        <v>0</v>
      </c>
      <c r="V285" s="21">
        <f>'Daily data'!DM235+'Daily data'!DO235+'Daily data'!DQ235+'Daily data'!DS235+'Daily data'!DU235+'Daily data'!DW235+'Daily data'!DY235</f>
        <v>0</v>
      </c>
      <c r="W285" s="18">
        <f>'Daily data'!DZ235+'Daily data'!EB235+'Daily data'!ED235+'Daily data'!EF235+'Daily data'!EH235+'Daily data'!EJ235+'Daily data'!EL235</f>
        <v>0</v>
      </c>
      <c r="X285" s="21">
        <f>'Daily data'!EA235+'Daily data'!EC235+'Daily data'!EE235+'Daily data'!EG235+'Daily data'!EI235+'Daily data'!EK235+'Daily data'!EM235</f>
        <v>0</v>
      </c>
      <c r="Y285" s="18">
        <f>'Daily data'!EN235+'Daily data'!EP235+'Daily data'!ER235+'Daily data'!ET235+'Daily data'!EV235+'Daily data'!EX235+'Daily data'!EZ235</f>
        <v>0</v>
      </c>
      <c r="Z285" s="21">
        <f>'Daily data'!EO235+'Daily data'!EQ235+'Daily data'!ES235+'Daily data'!EU235+'Daily data'!EW235+'Daily data'!EY235+'Daily data'!FA235</f>
        <v>0</v>
      </c>
      <c r="AA285" s="18">
        <f>'Daily data'!FB235+'Daily data'!FD235+'Daily data'!FF235+'Daily data'!FH235+'Daily data'!FJ235+'Daily data'!FL235+'Daily data'!FN235</f>
        <v>0</v>
      </c>
      <c r="AB285" s="21">
        <f>'Daily data'!FC235+'Daily data'!FE235+'Daily data'!FG235+'Daily data'!FI235+'Daily data'!FK235+'Daily data'!FM235+'Daily data'!FO235</f>
        <v>0</v>
      </c>
      <c r="AC285" s="18">
        <f>'Daily data'!FP235+'Daily data'!FR235+'Daily data'!FT235+'Daily data'!FV235+'Daily data'!FX235+'Daily data'!FZ235+'Daily data'!GB235</f>
        <v>0</v>
      </c>
      <c r="AD285" s="21">
        <f>'Daily data'!FQ235+'Daily data'!FS235+'Daily data'!FU235+'Daily data'!FW235+'Daily data'!FY235+'Daily data'!GA235+'Daily data'!GC235</f>
        <v>0</v>
      </c>
      <c r="AE285" s="18">
        <f>'Daily data'!GD235+'Daily data'!GF235+'Daily data'!GH235+'Daily data'!GJ235+'Daily data'!GL235+'Daily data'!GN235+'Daily data'!GP235</f>
        <v>0</v>
      </c>
      <c r="AF285" s="21">
        <f>'Daily data'!GE235+'Daily data'!GG235+'Daily data'!GI235+'Daily data'!GK235+'Daily data'!GM235+'Daily data'!GO235+'Daily data'!GQ235</f>
        <v>0</v>
      </c>
      <c r="AG285" s="18">
        <f t="shared" si="8"/>
        <v>0</v>
      </c>
      <c r="AH285" s="33">
        <f t="shared" si="9"/>
        <v>0</v>
      </c>
    </row>
    <row r="286" spans="1:34" x14ac:dyDescent="0.35">
      <c r="A286">
        <v>210</v>
      </c>
      <c r="B286" t="str">
        <f>IFERROR(VLOOKUP(A286,Lookup!$A$1:$B$34,2,FALSE),"")</f>
        <v>INGREDIENTS</v>
      </c>
      <c r="C286" t="s">
        <v>231</v>
      </c>
      <c r="D286">
        <v>2</v>
      </c>
      <c r="E286" s="18">
        <f>'Daily data'!D237+'Daily data'!F237+'Daily data'!H237+'Daily data'!J237+'Daily data'!L237+'Daily data'!N237+'Daily data'!P237</f>
        <v>0</v>
      </c>
      <c r="F286" s="21">
        <f>'Daily data'!E237+'Daily data'!G237+'Daily data'!I237+'Daily data'!K237+'Daily data'!M237+'Daily data'!O237+'Daily data'!Q237</f>
        <v>0</v>
      </c>
      <c r="G286" s="18">
        <f>'Daily data'!R237+'Daily data'!T237+'Daily data'!V237+'Daily data'!X237+'Daily data'!Z237+'Daily data'!AB237+'Daily data'!AD237</f>
        <v>0</v>
      </c>
      <c r="H286" s="21">
        <f>'Daily data'!S237+'Daily data'!U237+'Daily data'!W237+'Daily data'!Y237+'Daily data'!AA237+'Daily data'!AC237+'Daily data'!AE237</f>
        <v>0</v>
      </c>
      <c r="I286" s="18">
        <f>'Daily data'!AF237+'Daily data'!AH237+'Daily data'!AJ237+'Daily data'!AL237+'Daily data'!AN237+'Daily data'!AP237+'Daily data'!AR237</f>
        <v>0</v>
      </c>
      <c r="J286" s="21">
        <f>'Daily data'!AG237+'Daily data'!AI237+'Daily data'!AK237+'Daily data'!AM237+'Daily data'!AO237+'Daily data'!AQ237+'Daily data'!AS237</f>
        <v>0</v>
      </c>
      <c r="K286" s="18">
        <f>'Daily data'!AT237+'Daily data'!AV237+'Daily data'!AX237+'Daily data'!AZ237+'Daily data'!BB237+'Daily data'!BD237+'Daily data'!BF237</f>
        <v>0</v>
      </c>
      <c r="L286" s="21">
        <f>'Daily data'!AU237+'Daily data'!AW237+'Daily data'!AY237+'Daily data'!BA237+'Daily data'!BC237+'Daily data'!BE237+'Daily data'!BG237</f>
        <v>0</v>
      </c>
      <c r="M286" s="18">
        <f>'Daily data'!BH237+'Daily data'!BJ237+'Daily data'!BL237+'Daily data'!BN237+'Daily data'!BP237+'Daily data'!BR237+'Daily data'!BT237</f>
        <v>0</v>
      </c>
      <c r="N286" s="21">
        <f>'Daily data'!BI237+'Daily data'!BK237+'Daily data'!BM237+'Daily data'!BO237+'Daily data'!BQ237+'Daily data'!BS237+'Daily data'!BU237</f>
        <v>0</v>
      </c>
      <c r="O286" s="18">
        <f>'Daily data'!BV237+'Daily data'!BX237+'Daily data'!BZ237+'Daily data'!CB237+'Daily data'!CD237+'Daily data'!CF237+'Daily data'!CH237</f>
        <v>0</v>
      </c>
      <c r="P286" s="21">
        <f>'Daily data'!BW237+'Daily data'!BY237+'Daily data'!CA237+'Daily data'!CC237+'Daily data'!CE237+'Daily data'!CG237+'Daily data'!CI237</f>
        <v>0</v>
      </c>
      <c r="Q286" s="18">
        <f>'Daily data'!CJ237+'Daily data'!CL237+'Daily data'!CN237+'Daily data'!CP237+'Daily data'!CR237+'Daily data'!CT237+'Daily data'!CV237</f>
        <v>0</v>
      </c>
      <c r="R286" s="21">
        <f>'Daily data'!CK237+'Daily data'!CM237+'Daily data'!CO237+'Daily data'!CQ237+'Daily data'!CS237+'Daily data'!CU237+'Daily data'!CW237</f>
        <v>0</v>
      </c>
      <c r="S286" s="18">
        <f>'Daily data'!CX237+'Daily data'!CZ237+'Daily data'!DB237+'Daily data'!DD237+'Daily data'!DF237+'Daily data'!DH237+'Daily data'!DJ237</f>
        <v>0</v>
      </c>
      <c r="T286" s="21">
        <f>'Daily data'!CY237+'Daily data'!DA237+'Daily data'!DC237+'Daily data'!DE237+'Daily data'!DG237+'Daily data'!DI237+'Daily data'!DK237</f>
        <v>0</v>
      </c>
      <c r="U286" s="18">
        <f>'Daily data'!DL237+'Daily data'!DN237+'Daily data'!DP237+'Daily data'!DR237+'Daily data'!DT237+'Daily data'!DV237+'Daily data'!DX237</f>
        <v>0</v>
      </c>
      <c r="V286" s="21">
        <f>'Daily data'!DM237+'Daily data'!DO237+'Daily data'!DQ237+'Daily data'!DS237+'Daily data'!DU237+'Daily data'!DW237+'Daily data'!DY237</f>
        <v>0</v>
      </c>
      <c r="W286" s="18">
        <f>'Daily data'!DZ237+'Daily data'!EB237+'Daily data'!ED237+'Daily data'!EF237+'Daily data'!EH237+'Daily data'!EJ237+'Daily data'!EL237</f>
        <v>0</v>
      </c>
      <c r="X286" s="21">
        <f>'Daily data'!EA237+'Daily data'!EC237+'Daily data'!EE237+'Daily data'!EG237+'Daily data'!EI237+'Daily data'!EK237+'Daily data'!EM237</f>
        <v>0</v>
      </c>
      <c r="Y286" s="18">
        <f>'Daily data'!EN237+'Daily data'!EP237+'Daily data'!ER237+'Daily data'!ET237+'Daily data'!EV237+'Daily data'!EX237+'Daily data'!EZ237</f>
        <v>0</v>
      </c>
      <c r="Z286" s="21">
        <f>'Daily data'!EO237+'Daily data'!EQ237+'Daily data'!ES237+'Daily data'!EU237+'Daily data'!EW237+'Daily data'!EY237+'Daily data'!FA237</f>
        <v>0</v>
      </c>
      <c r="AA286" s="18">
        <f>'Daily data'!FB237+'Daily data'!FD237+'Daily data'!FF237+'Daily data'!FH237+'Daily data'!FJ237+'Daily data'!FL237+'Daily data'!FN237</f>
        <v>0</v>
      </c>
      <c r="AB286" s="21">
        <f>'Daily data'!FC237+'Daily data'!FE237+'Daily data'!FG237+'Daily data'!FI237+'Daily data'!FK237+'Daily data'!FM237+'Daily data'!FO237</f>
        <v>0</v>
      </c>
      <c r="AC286" s="18">
        <f>'Daily data'!FP237+'Daily data'!FR237+'Daily data'!FT237+'Daily data'!FV237+'Daily data'!FX237+'Daily data'!FZ237+'Daily data'!GB237</f>
        <v>0</v>
      </c>
      <c r="AD286" s="21">
        <f>'Daily data'!FQ237+'Daily data'!FS237+'Daily data'!FU237+'Daily data'!FW237+'Daily data'!FY237+'Daily data'!GA237+'Daily data'!GC237</f>
        <v>0</v>
      </c>
      <c r="AE286" s="18">
        <f>'Daily data'!GD237+'Daily data'!GF237+'Daily data'!GH237+'Daily data'!GJ237+'Daily data'!GL237+'Daily data'!GN237+'Daily data'!GP237</f>
        <v>0</v>
      </c>
      <c r="AF286" s="21">
        <f>'Daily data'!GE237+'Daily data'!GG237+'Daily data'!GI237+'Daily data'!GK237+'Daily data'!GM237+'Daily data'!GO237+'Daily data'!GQ237</f>
        <v>0</v>
      </c>
      <c r="AG286" s="18">
        <f t="shared" si="8"/>
        <v>0</v>
      </c>
      <c r="AH286" s="33">
        <f t="shared" si="9"/>
        <v>0</v>
      </c>
    </row>
    <row r="287" spans="1:34" x14ac:dyDescent="0.35">
      <c r="A287">
        <v>210</v>
      </c>
      <c r="B287" t="str">
        <f>IFERROR(VLOOKUP(A287,Lookup!$A$1:$B$34,2,FALSE),"")</f>
        <v>INGREDIENTS</v>
      </c>
      <c r="C287" t="s">
        <v>189</v>
      </c>
      <c r="D287">
        <v>2</v>
      </c>
      <c r="E287" s="18">
        <f>'Daily data'!D238+'Daily data'!F238+'Daily data'!H238+'Daily data'!J238+'Daily data'!L238+'Daily data'!N238+'Daily data'!P238</f>
        <v>0</v>
      </c>
      <c r="F287" s="21">
        <f>'Daily data'!E238+'Daily data'!G238+'Daily data'!I238+'Daily data'!K238+'Daily data'!M238+'Daily data'!O238+'Daily data'!Q238</f>
        <v>0</v>
      </c>
      <c r="G287" s="18">
        <f>'Daily data'!R238+'Daily data'!T238+'Daily data'!V238+'Daily data'!X238+'Daily data'!Z238+'Daily data'!AB238+'Daily data'!AD238</f>
        <v>0</v>
      </c>
      <c r="H287" s="21">
        <f>'Daily data'!S238+'Daily data'!U238+'Daily data'!W238+'Daily data'!Y238+'Daily data'!AA238+'Daily data'!AC238+'Daily data'!AE238</f>
        <v>0</v>
      </c>
      <c r="I287" s="18">
        <f>'Daily data'!AF238+'Daily data'!AH238+'Daily data'!AJ238+'Daily data'!AL238+'Daily data'!AN238+'Daily data'!AP238+'Daily data'!AR238</f>
        <v>0</v>
      </c>
      <c r="J287" s="21">
        <f>'Daily data'!AG238+'Daily data'!AI238+'Daily data'!AK238+'Daily data'!AM238+'Daily data'!AO238+'Daily data'!AQ238+'Daily data'!AS238</f>
        <v>0</v>
      </c>
      <c r="K287" s="18">
        <f>'Daily data'!AT238+'Daily data'!AV238+'Daily data'!AX238+'Daily data'!AZ238+'Daily data'!BB238+'Daily data'!BD238+'Daily data'!BF238</f>
        <v>0</v>
      </c>
      <c r="L287" s="21">
        <f>'Daily data'!AU238+'Daily data'!AW238+'Daily data'!AY238+'Daily data'!BA238+'Daily data'!BC238+'Daily data'!BE238+'Daily data'!BG238</f>
        <v>0</v>
      </c>
      <c r="M287" s="18">
        <f>'Daily data'!BH238+'Daily data'!BJ238+'Daily data'!BL238+'Daily data'!BN238+'Daily data'!BP238+'Daily data'!BR238+'Daily data'!BT238</f>
        <v>0</v>
      </c>
      <c r="N287" s="21">
        <f>'Daily data'!BI238+'Daily data'!BK238+'Daily data'!BM238+'Daily data'!BO238+'Daily data'!BQ238+'Daily data'!BS238+'Daily data'!BU238</f>
        <v>0</v>
      </c>
      <c r="O287" s="18">
        <f>'Daily data'!BV238+'Daily data'!BX238+'Daily data'!BZ238+'Daily data'!CB238+'Daily data'!CD238+'Daily data'!CF238+'Daily data'!CH238</f>
        <v>0</v>
      </c>
      <c r="P287" s="21">
        <f>'Daily data'!BW238+'Daily data'!BY238+'Daily data'!CA238+'Daily data'!CC238+'Daily data'!CE238+'Daily data'!CG238+'Daily data'!CI238</f>
        <v>0</v>
      </c>
      <c r="Q287" s="18">
        <f>'Daily data'!CJ238+'Daily data'!CL238+'Daily data'!CN238+'Daily data'!CP238+'Daily data'!CR238+'Daily data'!CT238+'Daily data'!CV238</f>
        <v>0</v>
      </c>
      <c r="R287" s="21">
        <f>'Daily data'!CK238+'Daily data'!CM238+'Daily data'!CO238+'Daily data'!CQ238+'Daily data'!CS238+'Daily data'!CU238+'Daily data'!CW238</f>
        <v>0</v>
      </c>
      <c r="S287" s="18">
        <f>'Daily data'!CX238+'Daily data'!CZ238+'Daily data'!DB238+'Daily data'!DD238+'Daily data'!DF238+'Daily data'!DH238+'Daily data'!DJ238</f>
        <v>0</v>
      </c>
      <c r="T287" s="21">
        <f>'Daily data'!CY238+'Daily data'!DA238+'Daily data'!DC238+'Daily data'!DE238+'Daily data'!DG238+'Daily data'!DI238+'Daily data'!DK238</f>
        <v>0</v>
      </c>
      <c r="U287" s="18">
        <f>'Daily data'!DL238+'Daily data'!DN238+'Daily data'!DP238+'Daily data'!DR238+'Daily data'!DT238+'Daily data'!DV238+'Daily data'!DX238</f>
        <v>0</v>
      </c>
      <c r="V287" s="21">
        <f>'Daily data'!DM238+'Daily data'!DO238+'Daily data'!DQ238+'Daily data'!DS238+'Daily data'!DU238+'Daily data'!DW238+'Daily data'!DY238</f>
        <v>0</v>
      </c>
      <c r="W287" s="18">
        <f>'Daily data'!DZ238+'Daily data'!EB238+'Daily data'!ED238+'Daily data'!EF238+'Daily data'!EH238+'Daily data'!EJ238+'Daily data'!EL238</f>
        <v>0</v>
      </c>
      <c r="X287" s="21">
        <f>'Daily data'!EA238+'Daily data'!EC238+'Daily data'!EE238+'Daily data'!EG238+'Daily data'!EI238+'Daily data'!EK238+'Daily data'!EM238</f>
        <v>0</v>
      </c>
      <c r="Y287" s="18">
        <f>'Daily data'!EN238+'Daily data'!EP238+'Daily data'!ER238+'Daily data'!ET238+'Daily data'!EV238+'Daily data'!EX238+'Daily data'!EZ238</f>
        <v>0</v>
      </c>
      <c r="Z287" s="21">
        <f>'Daily data'!EO238+'Daily data'!EQ238+'Daily data'!ES238+'Daily data'!EU238+'Daily data'!EW238+'Daily data'!EY238+'Daily data'!FA238</f>
        <v>0</v>
      </c>
      <c r="AA287" s="18">
        <f>'Daily data'!FB238+'Daily data'!FD238+'Daily data'!FF238+'Daily data'!FH238+'Daily data'!FJ238+'Daily data'!FL238+'Daily data'!FN238</f>
        <v>0</v>
      </c>
      <c r="AB287" s="21">
        <f>'Daily data'!FC238+'Daily data'!FE238+'Daily data'!FG238+'Daily data'!FI238+'Daily data'!FK238+'Daily data'!FM238+'Daily data'!FO238</f>
        <v>0</v>
      </c>
      <c r="AC287" s="18">
        <f>'Daily data'!FP238+'Daily data'!FR238+'Daily data'!FT238+'Daily data'!FV238+'Daily data'!FX238+'Daily data'!FZ238+'Daily data'!GB238</f>
        <v>0</v>
      </c>
      <c r="AD287" s="21">
        <f>'Daily data'!FQ238+'Daily data'!FS238+'Daily data'!FU238+'Daily data'!FW238+'Daily data'!FY238+'Daily data'!GA238+'Daily data'!GC238</f>
        <v>0</v>
      </c>
      <c r="AE287" s="18">
        <f>'Daily data'!GD238+'Daily data'!GF238+'Daily data'!GH238+'Daily data'!GJ238+'Daily data'!GL238+'Daily data'!GN238+'Daily data'!GP238</f>
        <v>0</v>
      </c>
      <c r="AF287" s="21">
        <f>'Daily data'!GE238+'Daily data'!GG238+'Daily data'!GI238+'Daily data'!GK238+'Daily data'!GM238+'Daily data'!GO238+'Daily data'!GQ238</f>
        <v>0</v>
      </c>
      <c r="AG287" s="18">
        <f t="shared" si="8"/>
        <v>0</v>
      </c>
      <c r="AH287" s="33">
        <f t="shared" si="9"/>
        <v>0</v>
      </c>
    </row>
    <row r="288" spans="1:34" x14ac:dyDescent="0.35">
      <c r="A288">
        <v>210</v>
      </c>
      <c r="B288" t="str">
        <f>IFERROR(VLOOKUP(A288,Lookup!$A$1:$B$34,2,FALSE),"")</f>
        <v>INGREDIENTS</v>
      </c>
      <c r="C288" t="s">
        <v>232</v>
      </c>
      <c r="D288">
        <v>2</v>
      </c>
      <c r="E288" s="18">
        <f>'Daily data'!D239+'Daily data'!F239+'Daily data'!H239+'Daily data'!J239+'Daily data'!L239+'Daily data'!N239+'Daily data'!P239</f>
        <v>0</v>
      </c>
      <c r="F288" s="21">
        <f>'Daily data'!E239+'Daily data'!G239+'Daily data'!I239+'Daily data'!K239+'Daily data'!M239+'Daily data'!O239+'Daily data'!Q239</f>
        <v>0</v>
      </c>
      <c r="G288" s="18">
        <f>'Daily data'!R239+'Daily data'!T239+'Daily data'!V239+'Daily data'!X239+'Daily data'!Z239+'Daily data'!AB239+'Daily data'!AD239</f>
        <v>0</v>
      </c>
      <c r="H288" s="21">
        <f>'Daily data'!S239+'Daily data'!U239+'Daily data'!W239+'Daily data'!Y239+'Daily data'!AA239+'Daily data'!AC239+'Daily data'!AE239</f>
        <v>0</v>
      </c>
      <c r="I288" s="18">
        <f>'Daily data'!AF239+'Daily data'!AH239+'Daily data'!AJ239+'Daily data'!AL239+'Daily data'!AN239+'Daily data'!AP239+'Daily data'!AR239</f>
        <v>0</v>
      </c>
      <c r="J288" s="21">
        <f>'Daily data'!AG239+'Daily data'!AI239+'Daily data'!AK239+'Daily data'!AM239+'Daily data'!AO239+'Daily data'!AQ239+'Daily data'!AS239</f>
        <v>0</v>
      </c>
      <c r="K288" s="18">
        <f>'Daily data'!AT239+'Daily data'!AV239+'Daily data'!AX239+'Daily data'!AZ239+'Daily data'!BB239+'Daily data'!BD239+'Daily data'!BF239</f>
        <v>0</v>
      </c>
      <c r="L288" s="21">
        <f>'Daily data'!AU239+'Daily data'!AW239+'Daily data'!AY239+'Daily data'!BA239+'Daily data'!BC239+'Daily data'!BE239+'Daily data'!BG239</f>
        <v>0</v>
      </c>
      <c r="M288" s="18">
        <f>'Daily data'!BH239+'Daily data'!BJ239+'Daily data'!BL239+'Daily data'!BN239+'Daily data'!BP239+'Daily data'!BR239+'Daily data'!BT239</f>
        <v>0</v>
      </c>
      <c r="N288" s="21">
        <f>'Daily data'!BI239+'Daily data'!BK239+'Daily data'!BM239+'Daily data'!BO239+'Daily data'!BQ239+'Daily data'!BS239+'Daily data'!BU239</f>
        <v>0</v>
      </c>
      <c r="O288" s="18">
        <f>'Daily data'!BV239+'Daily data'!BX239+'Daily data'!BZ239+'Daily data'!CB239+'Daily data'!CD239+'Daily data'!CF239+'Daily data'!CH239</f>
        <v>0</v>
      </c>
      <c r="P288" s="21">
        <f>'Daily data'!BW239+'Daily data'!BY239+'Daily data'!CA239+'Daily data'!CC239+'Daily data'!CE239+'Daily data'!CG239+'Daily data'!CI239</f>
        <v>0</v>
      </c>
      <c r="Q288" s="18">
        <f>'Daily data'!CJ239+'Daily data'!CL239+'Daily data'!CN239+'Daily data'!CP239+'Daily data'!CR239+'Daily data'!CT239+'Daily data'!CV239</f>
        <v>0</v>
      </c>
      <c r="R288" s="21">
        <f>'Daily data'!CK239+'Daily data'!CM239+'Daily data'!CO239+'Daily data'!CQ239+'Daily data'!CS239+'Daily data'!CU239+'Daily data'!CW239</f>
        <v>0</v>
      </c>
      <c r="S288" s="18">
        <f>'Daily data'!CX239+'Daily data'!CZ239+'Daily data'!DB239+'Daily data'!DD239+'Daily data'!DF239+'Daily data'!DH239+'Daily data'!DJ239</f>
        <v>0</v>
      </c>
      <c r="T288" s="21">
        <f>'Daily data'!CY239+'Daily data'!DA239+'Daily data'!DC239+'Daily data'!DE239+'Daily data'!DG239+'Daily data'!DI239+'Daily data'!DK239</f>
        <v>0</v>
      </c>
      <c r="U288" s="18">
        <f>'Daily data'!DL239+'Daily data'!DN239+'Daily data'!DP239+'Daily data'!DR239+'Daily data'!DT239+'Daily data'!DV239+'Daily data'!DX239</f>
        <v>0</v>
      </c>
      <c r="V288" s="21">
        <f>'Daily data'!DM239+'Daily data'!DO239+'Daily data'!DQ239+'Daily data'!DS239+'Daily data'!DU239+'Daily data'!DW239+'Daily data'!DY239</f>
        <v>0</v>
      </c>
      <c r="W288" s="18">
        <f>'Daily data'!DZ239+'Daily data'!EB239+'Daily data'!ED239+'Daily data'!EF239+'Daily data'!EH239+'Daily data'!EJ239+'Daily data'!EL239</f>
        <v>0</v>
      </c>
      <c r="X288" s="21">
        <f>'Daily data'!EA239+'Daily data'!EC239+'Daily data'!EE239+'Daily data'!EG239+'Daily data'!EI239+'Daily data'!EK239+'Daily data'!EM239</f>
        <v>0</v>
      </c>
      <c r="Y288" s="18">
        <f>'Daily data'!EN239+'Daily data'!EP239+'Daily data'!ER239+'Daily data'!ET239+'Daily data'!EV239+'Daily data'!EX239+'Daily data'!EZ239</f>
        <v>0</v>
      </c>
      <c r="Z288" s="21">
        <f>'Daily data'!EO239+'Daily data'!EQ239+'Daily data'!ES239+'Daily data'!EU239+'Daily data'!EW239+'Daily data'!EY239+'Daily data'!FA239</f>
        <v>0</v>
      </c>
      <c r="AA288" s="18">
        <f>'Daily data'!FB239+'Daily data'!FD239+'Daily data'!FF239+'Daily data'!FH239+'Daily data'!FJ239+'Daily data'!FL239+'Daily data'!FN239</f>
        <v>0</v>
      </c>
      <c r="AB288" s="21">
        <f>'Daily data'!FC239+'Daily data'!FE239+'Daily data'!FG239+'Daily data'!FI239+'Daily data'!FK239+'Daily data'!FM239+'Daily data'!FO239</f>
        <v>0</v>
      </c>
      <c r="AC288" s="18">
        <f>'Daily data'!FP239+'Daily data'!FR239+'Daily data'!FT239+'Daily data'!FV239+'Daily data'!FX239+'Daily data'!FZ239+'Daily data'!GB239</f>
        <v>0</v>
      </c>
      <c r="AD288" s="21">
        <f>'Daily data'!FQ239+'Daily data'!FS239+'Daily data'!FU239+'Daily data'!FW239+'Daily data'!FY239+'Daily data'!GA239+'Daily data'!GC239</f>
        <v>0</v>
      </c>
      <c r="AE288" s="18">
        <f>'Daily data'!GD239+'Daily data'!GF239+'Daily data'!GH239+'Daily data'!GJ239+'Daily data'!GL239+'Daily data'!GN239+'Daily data'!GP239</f>
        <v>0</v>
      </c>
      <c r="AF288" s="21">
        <f>'Daily data'!GE239+'Daily data'!GG239+'Daily data'!GI239+'Daily data'!GK239+'Daily data'!GM239+'Daily data'!GO239+'Daily data'!GQ239</f>
        <v>0</v>
      </c>
      <c r="AG288" s="18">
        <f t="shared" si="8"/>
        <v>0</v>
      </c>
      <c r="AH288" s="33">
        <f t="shared" si="9"/>
        <v>0</v>
      </c>
    </row>
    <row r="289" spans="1:34" x14ac:dyDescent="0.35">
      <c r="A289">
        <v>210</v>
      </c>
      <c r="B289" t="str">
        <f>IFERROR(VLOOKUP(A289,Lookup!$A$1:$B$34,2,FALSE),"")</f>
        <v>INGREDIENTS</v>
      </c>
      <c r="C289" t="s">
        <v>233</v>
      </c>
      <c r="D289">
        <v>2</v>
      </c>
      <c r="E289" s="18">
        <f>'Daily data'!D240+'Daily data'!F240+'Daily data'!H240+'Daily data'!J240+'Daily data'!L240+'Daily data'!N240+'Daily data'!P240</f>
        <v>0</v>
      </c>
      <c r="F289" s="21">
        <f>'Daily data'!E240+'Daily data'!G240+'Daily data'!I240+'Daily data'!K240+'Daily data'!M240+'Daily data'!O240+'Daily data'!Q240</f>
        <v>0</v>
      </c>
      <c r="G289" s="18">
        <f>'Daily data'!R240+'Daily data'!T240+'Daily data'!V240+'Daily data'!X240+'Daily data'!Z240+'Daily data'!AB240+'Daily data'!AD240</f>
        <v>0</v>
      </c>
      <c r="H289" s="21">
        <f>'Daily data'!S240+'Daily data'!U240+'Daily data'!W240+'Daily data'!Y240+'Daily data'!AA240+'Daily data'!AC240+'Daily data'!AE240</f>
        <v>0</v>
      </c>
      <c r="I289" s="18">
        <f>'Daily data'!AF240+'Daily data'!AH240+'Daily data'!AJ240+'Daily data'!AL240+'Daily data'!AN240+'Daily data'!AP240+'Daily data'!AR240</f>
        <v>0</v>
      </c>
      <c r="J289" s="21">
        <f>'Daily data'!AG240+'Daily data'!AI240+'Daily data'!AK240+'Daily data'!AM240+'Daily data'!AO240+'Daily data'!AQ240+'Daily data'!AS240</f>
        <v>0</v>
      </c>
      <c r="K289" s="18">
        <f>'Daily data'!AT240+'Daily data'!AV240+'Daily data'!AX240+'Daily data'!AZ240+'Daily data'!BB240+'Daily data'!BD240+'Daily data'!BF240</f>
        <v>0</v>
      </c>
      <c r="L289" s="21">
        <f>'Daily data'!AU240+'Daily data'!AW240+'Daily data'!AY240+'Daily data'!BA240+'Daily data'!BC240+'Daily data'!BE240+'Daily data'!BG240</f>
        <v>0</v>
      </c>
      <c r="M289" s="18">
        <f>'Daily data'!BH240+'Daily data'!BJ240+'Daily data'!BL240+'Daily data'!BN240+'Daily data'!BP240+'Daily data'!BR240+'Daily data'!BT240</f>
        <v>0</v>
      </c>
      <c r="N289" s="21">
        <f>'Daily data'!BI240+'Daily data'!BK240+'Daily data'!BM240+'Daily data'!BO240+'Daily data'!BQ240+'Daily data'!BS240+'Daily data'!BU240</f>
        <v>0</v>
      </c>
      <c r="O289" s="18">
        <f>'Daily data'!BV240+'Daily data'!BX240+'Daily data'!BZ240+'Daily data'!CB240+'Daily data'!CD240+'Daily data'!CF240+'Daily data'!CH240</f>
        <v>0</v>
      </c>
      <c r="P289" s="21">
        <f>'Daily data'!BW240+'Daily data'!BY240+'Daily data'!CA240+'Daily data'!CC240+'Daily data'!CE240+'Daily data'!CG240+'Daily data'!CI240</f>
        <v>0</v>
      </c>
      <c r="Q289" s="18">
        <f>'Daily data'!CJ240+'Daily data'!CL240+'Daily data'!CN240+'Daily data'!CP240+'Daily data'!CR240+'Daily data'!CT240+'Daily data'!CV240</f>
        <v>0</v>
      </c>
      <c r="R289" s="21">
        <f>'Daily data'!CK240+'Daily data'!CM240+'Daily data'!CO240+'Daily data'!CQ240+'Daily data'!CS240+'Daily data'!CU240+'Daily data'!CW240</f>
        <v>0</v>
      </c>
      <c r="S289" s="18">
        <f>'Daily data'!CX240+'Daily data'!CZ240+'Daily data'!DB240+'Daily data'!DD240+'Daily data'!DF240+'Daily data'!DH240+'Daily data'!DJ240</f>
        <v>0</v>
      </c>
      <c r="T289" s="21">
        <f>'Daily data'!CY240+'Daily data'!DA240+'Daily data'!DC240+'Daily data'!DE240+'Daily data'!DG240+'Daily data'!DI240+'Daily data'!DK240</f>
        <v>0</v>
      </c>
      <c r="U289" s="18">
        <f>'Daily data'!DL240+'Daily data'!DN240+'Daily data'!DP240+'Daily data'!DR240+'Daily data'!DT240+'Daily data'!DV240+'Daily data'!DX240</f>
        <v>0</v>
      </c>
      <c r="V289" s="21">
        <f>'Daily data'!DM240+'Daily data'!DO240+'Daily data'!DQ240+'Daily data'!DS240+'Daily data'!DU240+'Daily data'!DW240+'Daily data'!DY240</f>
        <v>0</v>
      </c>
      <c r="W289" s="18">
        <f>'Daily data'!DZ240+'Daily data'!EB240+'Daily data'!ED240+'Daily data'!EF240+'Daily data'!EH240+'Daily data'!EJ240+'Daily data'!EL240</f>
        <v>0</v>
      </c>
      <c r="X289" s="21">
        <f>'Daily data'!EA240+'Daily data'!EC240+'Daily data'!EE240+'Daily data'!EG240+'Daily data'!EI240+'Daily data'!EK240+'Daily data'!EM240</f>
        <v>0</v>
      </c>
      <c r="Y289" s="18">
        <f>'Daily data'!EN240+'Daily data'!EP240+'Daily data'!ER240+'Daily data'!ET240+'Daily data'!EV240+'Daily data'!EX240+'Daily data'!EZ240</f>
        <v>0</v>
      </c>
      <c r="Z289" s="21">
        <f>'Daily data'!EO240+'Daily data'!EQ240+'Daily data'!ES240+'Daily data'!EU240+'Daily data'!EW240+'Daily data'!EY240+'Daily data'!FA240</f>
        <v>0</v>
      </c>
      <c r="AA289" s="18">
        <f>'Daily data'!FB240+'Daily data'!FD240+'Daily data'!FF240+'Daily data'!FH240+'Daily data'!FJ240+'Daily data'!FL240+'Daily data'!FN240</f>
        <v>0</v>
      </c>
      <c r="AB289" s="21">
        <f>'Daily data'!FC240+'Daily data'!FE240+'Daily data'!FG240+'Daily data'!FI240+'Daily data'!FK240+'Daily data'!FM240+'Daily data'!FO240</f>
        <v>0</v>
      </c>
      <c r="AC289" s="18">
        <f>'Daily data'!FP240+'Daily data'!FR240+'Daily data'!FT240+'Daily data'!FV240+'Daily data'!FX240+'Daily data'!FZ240+'Daily data'!GB240</f>
        <v>0</v>
      </c>
      <c r="AD289" s="21">
        <f>'Daily data'!FQ240+'Daily data'!FS240+'Daily data'!FU240+'Daily data'!FW240+'Daily data'!FY240+'Daily data'!GA240+'Daily data'!GC240</f>
        <v>0</v>
      </c>
      <c r="AE289" s="18">
        <f>'Daily data'!GD240+'Daily data'!GF240+'Daily data'!GH240+'Daily data'!GJ240+'Daily data'!GL240+'Daily data'!GN240+'Daily data'!GP240</f>
        <v>0</v>
      </c>
      <c r="AF289" s="21">
        <f>'Daily data'!GE240+'Daily data'!GG240+'Daily data'!GI240+'Daily data'!GK240+'Daily data'!GM240+'Daily data'!GO240+'Daily data'!GQ240</f>
        <v>0</v>
      </c>
      <c r="AG289" s="18">
        <f t="shared" si="8"/>
        <v>0</v>
      </c>
      <c r="AH289" s="33">
        <f t="shared" si="9"/>
        <v>0</v>
      </c>
    </row>
    <row r="290" spans="1:34" x14ac:dyDescent="0.35">
      <c r="A290">
        <v>210</v>
      </c>
      <c r="B290" t="str">
        <f>IFERROR(VLOOKUP(A290,Lookup!$A$1:$B$34,2,FALSE),"")</f>
        <v>INGREDIENTS</v>
      </c>
      <c r="C290" t="s">
        <v>234</v>
      </c>
      <c r="D290">
        <v>2</v>
      </c>
      <c r="E290" s="18">
        <f>'Daily data'!D241+'Daily data'!F241+'Daily data'!H241+'Daily data'!J241+'Daily data'!L241+'Daily data'!N241+'Daily data'!P241</f>
        <v>0</v>
      </c>
      <c r="F290" s="21">
        <f>'Daily data'!E241+'Daily data'!G241+'Daily data'!I241+'Daily data'!K241+'Daily data'!M241+'Daily data'!O241+'Daily data'!Q241</f>
        <v>0</v>
      </c>
      <c r="G290" s="18">
        <f>'Daily data'!R241+'Daily data'!T241+'Daily data'!V241+'Daily data'!X241+'Daily data'!Z241+'Daily data'!AB241+'Daily data'!AD241</f>
        <v>0</v>
      </c>
      <c r="H290" s="21">
        <f>'Daily data'!S241+'Daily data'!U241+'Daily data'!W241+'Daily data'!Y241+'Daily data'!AA241+'Daily data'!AC241+'Daily data'!AE241</f>
        <v>0</v>
      </c>
      <c r="I290" s="18">
        <f>'Daily data'!AF241+'Daily data'!AH241+'Daily data'!AJ241+'Daily data'!AL241+'Daily data'!AN241+'Daily data'!AP241+'Daily data'!AR241</f>
        <v>0</v>
      </c>
      <c r="J290" s="21">
        <f>'Daily data'!AG241+'Daily data'!AI241+'Daily data'!AK241+'Daily data'!AM241+'Daily data'!AO241+'Daily data'!AQ241+'Daily data'!AS241</f>
        <v>0</v>
      </c>
      <c r="K290" s="18">
        <f>'Daily data'!AT241+'Daily data'!AV241+'Daily data'!AX241+'Daily data'!AZ241+'Daily data'!BB241+'Daily data'!BD241+'Daily data'!BF241</f>
        <v>0</v>
      </c>
      <c r="L290" s="21">
        <f>'Daily data'!AU241+'Daily data'!AW241+'Daily data'!AY241+'Daily data'!BA241+'Daily data'!BC241+'Daily data'!BE241+'Daily data'!BG241</f>
        <v>0</v>
      </c>
      <c r="M290" s="18">
        <f>'Daily data'!BH241+'Daily data'!BJ241+'Daily data'!BL241+'Daily data'!BN241+'Daily data'!BP241+'Daily data'!BR241+'Daily data'!BT241</f>
        <v>0</v>
      </c>
      <c r="N290" s="21">
        <f>'Daily data'!BI241+'Daily data'!BK241+'Daily data'!BM241+'Daily data'!BO241+'Daily data'!BQ241+'Daily data'!BS241+'Daily data'!BU241</f>
        <v>0</v>
      </c>
      <c r="O290" s="18">
        <f>'Daily data'!BV241+'Daily data'!BX241+'Daily data'!BZ241+'Daily data'!CB241+'Daily data'!CD241+'Daily data'!CF241+'Daily data'!CH241</f>
        <v>0</v>
      </c>
      <c r="P290" s="21">
        <f>'Daily data'!BW241+'Daily data'!BY241+'Daily data'!CA241+'Daily data'!CC241+'Daily data'!CE241+'Daily data'!CG241+'Daily data'!CI241</f>
        <v>0</v>
      </c>
      <c r="Q290" s="18">
        <f>'Daily data'!CJ241+'Daily data'!CL241+'Daily data'!CN241+'Daily data'!CP241+'Daily data'!CR241+'Daily data'!CT241+'Daily data'!CV241</f>
        <v>0</v>
      </c>
      <c r="R290" s="21">
        <f>'Daily data'!CK241+'Daily data'!CM241+'Daily data'!CO241+'Daily data'!CQ241+'Daily data'!CS241+'Daily data'!CU241+'Daily data'!CW241</f>
        <v>0</v>
      </c>
      <c r="S290" s="18">
        <f>'Daily data'!CX241+'Daily data'!CZ241+'Daily data'!DB241+'Daily data'!DD241+'Daily data'!DF241+'Daily data'!DH241+'Daily data'!DJ241</f>
        <v>0</v>
      </c>
      <c r="T290" s="21">
        <f>'Daily data'!CY241+'Daily data'!DA241+'Daily data'!DC241+'Daily data'!DE241+'Daily data'!DG241+'Daily data'!DI241+'Daily data'!DK241</f>
        <v>0</v>
      </c>
      <c r="U290" s="18">
        <f>'Daily data'!DL241+'Daily data'!DN241+'Daily data'!DP241+'Daily data'!DR241+'Daily data'!DT241+'Daily data'!DV241+'Daily data'!DX241</f>
        <v>0</v>
      </c>
      <c r="V290" s="21">
        <f>'Daily data'!DM241+'Daily data'!DO241+'Daily data'!DQ241+'Daily data'!DS241+'Daily data'!DU241+'Daily data'!DW241+'Daily data'!DY241</f>
        <v>0</v>
      </c>
      <c r="W290" s="18">
        <f>'Daily data'!DZ241+'Daily data'!EB241+'Daily data'!ED241+'Daily data'!EF241+'Daily data'!EH241+'Daily data'!EJ241+'Daily data'!EL241</f>
        <v>0</v>
      </c>
      <c r="X290" s="21">
        <f>'Daily data'!EA241+'Daily data'!EC241+'Daily data'!EE241+'Daily data'!EG241+'Daily data'!EI241+'Daily data'!EK241+'Daily data'!EM241</f>
        <v>0</v>
      </c>
      <c r="Y290" s="18">
        <f>'Daily data'!EN241+'Daily data'!EP241+'Daily data'!ER241+'Daily data'!ET241+'Daily data'!EV241+'Daily data'!EX241+'Daily data'!EZ241</f>
        <v>0</v>
      </c>
      <c r="Z290" s="21">
        <f>'Daily data'!EO241+'Daily data'!EQ241+'Daily data'!ES241+'Daily data'!EU241+'Daily data'!EW241+'Daily data'!EY241+'Daily data'!FA241</f>
        <v>0</v>
      </c>
      <c r="AA290" s="18">
        <f>'Daily data'!FB241+'Daily data'!FD241+'Daily data'!FF241+'Daily data'!FH241+'Daily data'!FJ241+'Daily data'!FL241+'Daily data'!FN241</f>
        <v>0</v>
      </c>
      <c r="AB290" s="21">
        <f>'Daily data'!FC241+'Daily data'!FE241+'Daily data'!FG241+'Daily data'!FI241+'Daily data'!FK241+'Daily data'!FM241+'Daily data'!FO241</f>
        <v>0</v>
      </c>
      <c r="AC290" s="18">
        <f>'Daily data'!FP241+'Daily data'!FR241+'Daily data'!FT241+'Daily data'!FV241+'Daily data'!FX241+'Daily data'!FZ241+'Daily data'!GB241</f>
        <v>0</v>
      </c>
      <c r="AD290" s="21">
        <f>'Daily data'!FQ241+'Daily data'!FS241+'Daily data'!FU241+'Daily data'!FW241+'Daily data'!FY241+'Daily data'!GA241+'Daily data'!GC241</f>
        <v>0</v>
      </c>
      <c r="AE290" s="18">
        <f>'Daily data'!GD241+'Daily data'!GF241+'Daily data'!GH241+'Daily data'!GJ241+'Daily data'!GL241+'Daily data'!GN241+'Daily data'!GP241</f>
        <v>0</v>
      </c>
      <c r="AF290" s="21">
        <f>'Daily data'!GE241+'Daily data'!GG241+'Daily data'!GI241+'Daily data'!GK241+'Daily data'!GM241+'Daily data'!GO241+'Daily data'!GQ241</f>
        <v>0</v>
      </c>
      <c r="AG290" s="18">
        <f t="shared" si="8"/>
        <v>0</v>
      </c>
      <c r="AH290" s="33">
        <f t="shared" si="9"/>
        <v>0</v>
      </c>
    </row>
    <row r="291" spans="1:34" x14ac:dyDescent="0.35">
      <c r="A291">
        <v>210</v>
      </c>
      <c r="B291" t="str">
        <f>IFERROR(VLOOKUP(A291,Lookup!$A$1:$B$34,2,FALSE),"")</f>
        <v>INGREDIENTS</v>
      </c>
      <c r="C291" t="s">
        <v>238</v>
      </c>
      <c r="D291">
        <v>2</v>
      </c>
      <c r="E291" s="18">
        <f>'Daily data'!D246+'Daily data'!F246+'Daily data'!H246+'Daily data'!J246+'Daily data'!L246+'Daily data'!N246+'Daily data'!P246</f>
        <v>0</v>
      </c>
      <c r="F291" s="21">
        <f>'Daily data'!E246+'Daily data'!G246+'Daily data'!I246+'Daily data'!K246+'Daily data'!M246+'Daily data'!O246+'Daily data'!Q246</f>
        <v>0</v>
      </c>
      <c r="G291" s="18">
        <f>'Daily data'!R246+'Daily data'!T246+'Daily data'!V246+'Daily data'!X246+'Daily data'!Z246+'Daily data'!AB246+'Daily data'!AD246</f>
        <v>0</v>
      </c>
      <c r="H291" s="21">
        <f>'Daily data'!S246+'Daily data'!U246+'Daily data'!W246+'Daily data'!Y246+'Daily data'!AA246+'Daily data'!AC246+'Daily data'!AE246</f>
        <v>0</v>
      </c>
      <c r="I291" s="18">
        <f>'Daily data'!AF246+'Daily data'!AH246+'Daily data'!AJ246+'Daily data'!AL246+'Daily data'!AN246+'Daily data'!AP246+'Daily data'!AR246</f>
        <v>0</v>
      </c>
      <c r="J291" s="21">
        <f>'Daily data'!AG246+'Daily data'!AI246+'Daily data'!AK246+'Daily data'!AM246+'Daily data'!AO246+'Daily data'!AQ246+'Daily data'!AS246</f>
        <v>0</v>
      </c>
      <c r="K291" s="18">
        <f>'Daily data'!AT246+'Daily data'!AV246+'Daily data'!AX246+'Daily data'!AZ246+'Daily data'!BB246+'Daily data'!BD246+'Daily data'!BF246</f>
        <v>0</v>
      </c>
      <c r="L291" s="21">
        <f>'Daily data'!AU246+'Daily data'!AW246+'Daily data'!AY246+'Daily data'!BA246+'Daily data'!BC246+'Daily data'!BE246+'Daily data'!BG246</f>
        <v>0</v>
      </c>
      <c r="M291" s="18">
        <f>'Daily data'!BH246+'Daily data'!BJ246+'Daily data'!BL246+'Daily data'!BN246+'Daily data'!BP246+'Daily data'!BR246+'Daily data'!BT246</f>
        <v>0</v>
      </c>
      <c r="N291" s="21">
        <f>'Daily data'!BI246+'Daily data'!BK246+'Daily data'!BM246+'Daily data'!BO246+'Daily data'!BQ246+'Daily data'!BS246+'Daily data'!BU246</f>
        <v>0</v>
      </c>
      <c r="O291" s="18">
        <f>'Daily data'!BV246+'Daily data'!BX246+'Daily data'!BZ246+'Daily data'!CB246+'Daily data'!CD246+'Daily data'!CF246+'Daily data'!CH246</f>
        <v>0</v>
      </c>
      <c r="P291" s="21">
        <f>'Daily data'!BW246+'Daily data'!BY246+'Daily data'!CA246+'Daily data'!CC246+'Daily data'!CE246+'Daily data'!CG246+'Daily data'!CI246</f>
        <v>0</v>
      </c>
      <c r="Q291" s="18">
        <f>'Daily data'!CJ246+'Daily data'!CL246+'Daily data'!CN246+'Daily data'!CP246+'Daily data'!CR246+'Daily data'!CT246+'Daily data'!CV246</f>
        <v>0</v>
      </c>
      <c r="R291" s="21">
        <f>'Daily data'!CK246+'Daily data'!CM246+'Daily data'!CO246+'Daily data'!CQ246+'Daily data'!CS246+'Daily data'!CU246+'Daily data'!CW246</f>
        <v>0</v>
      </c>
      <c r="S291" s="18">
        <f>'Daily data'!CX246+'Daily data'!CZ246+'Daily data'!DB246+'Daily data'!DD246+'Daily data'!DF246+'Daily data'!DH246+'Daily data'!DJ246</f>
        <v>0</v>
      </c>
      <c r="T291" s="21">
        <f>'Daily data'!CY246+'Daily data'!DA246+'Daily data'!DC246+'Daily data'!DE246+'Daily data'!DG246+'Daily data'!DI246+'Daily data'!DK246</f>
        <v>0</v>
      </c>
      <c r="U291" s="18">
        <f>'Daily data'!DL246+'Daily data'!DN246+'Daily data'!DP246+'Daily data'!DR246+'Daily data'!DT246+'Daily data'!DV246+'Daily data'!DX246</f>
        <v>0</v>
      </c>
      <c r="V291" s="21">
        <f>'Daily data'!DM246+'Daily data'!DO246+'Daily data'!DQ246+'Daily data'!DS246+'Daily data'!DU246+'Daily data'!DW246+'Daily data'!DY246</f>
        <v>0</v>
      </c>
      <c r="W291" s="18">
        <f>'Daily data'!DZ246+'Daily data'!EB246+'Daily data'!ED246+'Daily data'!EF246+'Daily data'!EH246+'Daily data'!EJ246+'Daily data'!EL246</f>
        <v>0</v>
      </c>
      <c r="X291" s="21">
        <f>'Daily data'!EA246+'Daily data'!EC246+'Daily data'!EE246+'Daily data'!EG246+'Daily data'!EI246+'Daily data'!EK246+'Daily data'!EM246</f>
        <v>0</v>
      </c>
      <c r="Y291" s="18">
        <f>'Daily data'!EN246+'Daily data'!EP246+'Daily data'!ER246+'Daily data'!ET246+'Daily data'!EV246+'Daily data'!EX246+'Daily data'!EZ246</f>
        <v>0</v>
      </c>
      <c r="Z291" s="21">
        <f>'Daily data'!EO246+'Daily data'!EQ246+'Daily data'!ES246+'Daily data'!EU246+'Daily data'!EW246+'Daily data'!EY246+'Daily data'!FA246</f>
        <v>0</v>
      </c>
      <c r="AA291" s="18">
        <f>'Daily data'!FB246+'Daily data'!FD246+'Daily data'!FF246+'Daily data'!FH246+'Daily data'!FJ246+'Daily data'!FL246+'Daily data'!FN246</f>
        <v>0</v>
      </c>
      <c r="AB291" s="21">
        <f>'Daily data'!FC246+'Daily data'!FE246+'Daily data'!FG246+'Daily data'!FI246+'Daily data'!FK246+'Daily data'!FM246+'Daily data'!FO246</f>
        <v>0</v>
      </c>
      <c r="AC291" s="18">
        <f>'Daily data'!FP246+'Daily data'!FR246+'Daily data'!FT246+'Daily data'!FV246+'Daily data'!FX246+'Daily data'!FZ246+'Daily data'!GB246</f>
        <v>0</v>
      </c>
      <c r="AD291" s="21">
        <f>'Daily data'!FQ246+'Daily data'!FS246+'Daily data'!FU246+'Daily data'!FW246+'Daily data'!FY246+'Daily data'!GA246+'Daily data'!GC246</f>
        <v>0</v>
      </c>
      <c r="AE291" s="18">
        <f>'Daily data'!GD246+'Daily data'!GF246+'Daily data'!GH246+'Daily data'!GJ246+'Daily data'!GL246+'Daily data'!GN246+'Daily data'!GP246</f>
        <v>0</v>
      </c>
      <c r="AF291" s="21">
        <f>'Daily data'!GE246+'Daily data'!GG246+'Daily data'!GI246+'Daily data'!GK246+'Daily data'!GM246+'Daily data'!GO246+'Daily data'!GQ246</f>
        <v>0</v>
      </c>
      <c r="AG291" s="18">
        <f t="shared" si="8"/>
        <v>0</v>
      </c>
      <c r="AH291" s="33">
        <f t="shared" si="9"/>
        <v>0</v>
      </c>
    </row>
    <row r="292" spans="1:34" x14ac:dyDescent="0.35">
      <c r="A292">
        <v>210</v>
      </c>
      <c r="B292" t="str">
        <f>IFERROR(VLOOKUP(A292,Lookup!$A$1:$B$34,2,FALSE),"")</f>
        <v>INGREDIENTS</v>
      </c>
      <c r="C292" t="s">
        <v>239</v>
      </c>
      <c r="D292">
        <v>2</v>
      </c>
      <c r="E292" s="18">
        <f>'Daily data'!D247+'Daily data'!F247+'Daily data'!H247+'Daily data'!J247+'Daily data'!L247+'Daily data'!N247+'Daily data'!P247</f>
        <v>0</v>
      </c>
      <c r="F292" s="21">
        <f>'Daily data'!E247+'Daily data'!G247+'Daily data'!I247+'Daily data'!K247+'Daily data'!M247+'Daily data'!O247+'Daily data'!Q247</f>
        <v>0</v>
      </c>
      <c r="G292" s="18">
        <f>'Daily data'!R247+'Daily data'!T247+'Daily data'!V247+'Daily data'!X247+'Daily data'!Z247+'Daily data'!AB247+'Daily data'!AD247</f>
        <v>0</v>
      </c>
      <c r="H292" s="21">
        <f>'Daily data'!S247+'Daily data'!U247+'Daily data'!W247+'Daily data'!Y247+'Daily data'!AA247+'Daily data'!AC247+'Daily data'!AE247</f>
        <v>0</v>
      </c>
      <c r="I292" s="18">
        <f>'Daily data'!AF247+'Daily data'!AH247+'Daily data'!AJ247+'Daily data'!AL247+'Daily data'!AN247+'Daily data'!AP247+'Daily data'!AR247</f>
        <v>0</v>
      </c>
      <c r="J292" s="21">
        <f>'Daily data'!AG247+'Daily data'!AI247+'Daily data'!AK247+'Daily data'!AM247+'Daily data'!AO247+'Daily data'!AQ247+'Daily data'!AS247</f>
        <v>0</v>
      </c>
      <c r="K292" s="18">
        <f>'Daily data'!AT247+'Daily data'!AV247+'Daily data'!AX247+'Daily data'!AZ247+'Daily data'!BB247+'Daily data'!BD247+'Daily data'!BF247</f>
        <v>0</v>
      </c>
      <c r="L292" s="21">
        <f>'Daily data'!AU247+'Daily data'!AW247+'Daily data'!AY247+'Daily data'!BA247+'Daily data'!BC247+'Daily data'!BE247+'Daily data'!BG247</f>
        <v>0</v>
      </c>
      <c r="M292" s="18">
        <f>'Daily data'!BH247+'Daily data'!BJ247+'Daily data'!BL247+'Daily data'!BN247+'Daily data'!BP247+'Daily data'!BR247+'Daily data'!BT247</f>
        <v>0</v>
      </c>
      <c r="N292" s="21">
        <f>'Daily data'!BI247+'Daily data'!BK247+'Daily data'!BM247+'Daily data'!BO247+'Daily data'!BQ247+'Daily data'!BS247+'Daily data'!BU247</f>
        <v>0</v>
      </c>
      <c r="O292" s="18">
        <f>'Daily data'!BV247+'Daily data'!BX247+'Daily data'!BZ247+'Daily data'!CB247+'Daily data'!CD247+'Daily data'!CF247+'Daily data'!CH247</f>
        <v>0</v>
      </c>
      <c r="P292" s="21">
        <f>'Daily data'!BW247+'Daily data'!BY247+'Daily data'!CA247+'Daily data'!CC247+'Daily data'!CE247+'Daily data'!CG247+'Daily data'!CI247</f>
        <v>0</v>
      </c>
      <c r="Q292" s="18">
        <f>'Daily data'!CJ247+'Daily data'!CL247+'Daily data'!CN247+'Daily data'!CP247+'Daily data'!CR247+'Daily data'!CT247+'Daily data'!CV247</f>
        <v>0</v>
      </c>
      <c r="R292" s="21">
        <f>'Daily data'!CK247+'Daily data'!CM247+'Daily data'!CO247+'Daily data'!CQ247+'Daily data'!CS247+'Daily data'!CU247+'Daily data'!CW247</f>
        <v>0</v>
      </c>
      <c r="S292" s="18">
        <f>'Daily data'!CX247+'Daily data'!CZ247+'Daily data'!DB247+'Daily data'!DD247+'Daily data'!DF247+'Daily data'!DH247+'Daily data'!DJ247</f>
        <v>0</v>
      </c>
      <c r="T292" s="21">
        <f>'Daily data'!CY247+'Daily data'!DA247+'Daily data'!DC247+'Daily data'!DE247+'Daily data'!DG247+'Daily data'!DI247+'Daily data'!DK247</f>
        <v>0</v>
      </c>
      <c r="U292" s="18">
        <f>'Daily data'!DL247+'Daily data'!DN247+'Daily data'!DP247+'Daily data'!DR247+'Daily data'!DT247+'Daily data'!DV247+'Daily data'!DX247</f>
        <v>0</v>
      </c>
      <c r="V292" s="21">
        <f>'Daily data'!DM247+'Daily data'!DO247+'Daily data'!DQ247+'Daily data'!DS247+'Daily data'!DU247+'Daily data'!DW247+'Daily data'!DY247</f>
        <v>0</v>
      </c>
      <c r="W292" s="18">
        <f>'Daily data'!DZ247+'Daily data'!EB247+'Daily data'!ED247+'Daily data'!EF247+'Daily data'!EH247+'Daily data'!EJ247+'Daily data'!EL247</f>
        <v>0</v>
      </c>
      <c r="X292" s="21">
        <f>'Daily data'!EA247+'Daily data'!EC247+'Daily data'!EE247+'Daily data'!EG247+'Daily data'!EI247+'Daily data'!EK247+'Daily data'!EM247</f>
        <v>0</v>
      </c>
      <c r="Y292" s="18">
        <f>'Daily data'!EN247+'Daily data'!EP247+'Daily data'!ER247+'Daily data'!ET247+'Daily data'!EV247+'Daily data'!EX247+'Daily data'!EZ247</f>
        <v>0</v>
      </c>
      <c r="Z292" s="21">
        <f>'Daily data'!EO247+'Daily data'!EQ247+'Daily data'!ES247+'Daily data'!EU247+'Daily data'!EW247+'Daily data'!EY247+'Daily data'!FA247</f>
        <v>0</v>
      </c>
      <c r="AA292" s="18">
        <f>'Daily data'!FB247+'Daily data'!FD247+'Daily data'!FF247+'Daily data'!FH247+'Daily data'!FJ247+'Daily data'!FL247+'Daily data'!FN247</f>
        <v>0</v>
      </c>
      <c r="AB292" s="21">
        <f>'Daily data'!FC247+'Daily data'!FE247+'Daily data'!FG247+'Daily data'!FI247+'Daily data'!FK247+'Daily data'!FM247+'Daily data'!FO247</f>
        <v>0</v>
      </c>
      <c r="AC292" s="18">
        <f>'Daily data'!FP247+'Daily data'!FR247+'Daily data'!FT247+'Daily data'!FV247+'Daily data'!FX247+'Daily data'!FZ247+'Daily data'!GB247</f>
        <v>0</v>
      </c>
      <c r="AD292" s="21">
        <f>'Daily data'!FQ247+'Daily data'!FS247+'Daily data'!FU247+'Daily data'!FW247+'Daily data'!FY247+'Daily data'!GA247+'Daily data'!GC247</f>
        <v>0</v>
      </c>
      <c r="AE292" s="18">
        <f>'Daily data'!GD247+'Daily data'!GF247+'Daily data'!GH247+'Daily data'!GJ247+'Daily data'!GL247+'Daily data'!GN247+'Daily data'!GP247</f>
        <v>0</v>
      </c>
      <c r="AF292" s="21">
        <f>'Daily data'!GE247+'Daily data'!GG247+'Daily data'!GI247+'Daily data'!GK247+'Daily data'!GM247+'Daily data'!GO247+'Daily data'!GQ247</f>
        <v>0</v>
      </c>
      <c r="AG292" s="18">
        <f t="shared" si="8"/>
        <v>0</v>
      </c>
      <c r="AH292" s="33">
        <f t="shared" si="9"/>
        <v>0</v>
      </c>
    </row>
    <row r="293" spans="1:34" x14ac:dyDescent="0.35">
      <c r="A293">
        <v>210</v>
      </c>
      <c r="B293" t="str">
        <f>IFERROR(VLOOKUP(A293,Lookup!$A$1:$B$34,2,FALSE),"")</f>
        <v>INGREDIENTS</v>
      </c>
      <c r="C293" t="s">
        <v>241</v>
      </c>
      <c r="D293">
        <v>2</v>
      </c>
      <c r="E293" s="18">
        <f>'Daily data'!D249+'Daily data'!F249+'Daily data'!H249+'Daily data'!J249+'Daily data'!L249+'Daily data'!N249+'Daily data'!P249</f>
        <v>0</v>
      </c>
      <c r="F293" s="21">
        <f>'Daily data'!E249+'Daily data'!G249+'Daily data'!I249+'Daily data'!K249+'Daily data'!M249+'Daily data'!O249+'Daily data'!Q249</f>
        <v>0</v>
      </c>
      <c r="G293" s="18">
        <f>'Daily data'!R249+'Daily data'!T249+'Daily data'!V249+'Daily data'!X249+'Daily data'!Z249+'Daily data'!AB249+'Daily data'!AD249</f>
        <v>0</v>
      </c>
      <c r="H293" s="21">
        <f>'Daily data'!S249+'Daily data'!U249+'Daily data'!W249+'Daily data'!Y249+'Daily data'!AA249+'Daily data'!AC249+'Daily data'!AE249</f>
        <v>0</v>
      </c>
      <c r="I293" s="18">
        <f>'Daily data'!AF249+'Daily data'!AH249+'Daily data'!AJ249+'Daily data'!AL249+'Daily data'!AN249+'Daily data'!AP249+'Daily data'!AR249</f>
        <v>0</v>
      </c>
      <c r="J293" s="21">
        <f>'Daily data'!AG249+'Daily data'!AI249+'Daily data'!AK249+'Daily data'!AM249+'Daily data'!AO249+'Daily data'!AQ249+'Daily data'!AS249</f>
        <v>0</v>
      </c>
      <c r="K293" s="18">
        <f>'Daily data'!AT249+'Daily data'!AV249+'Daily data'!AX249+'Daily data'!AZ249+'Daily data'!BB249+'Daily data'!BD249+'Daily data'!BF249</f>
        <v>0</v>
      </c>
      <c r="L293" s="21">
        <f>'Daily data'!AU249+'Daily data'!AW249+'Daily data'!AY249+'Daily data'!BA249+'Daily data'!BC249+'Daily data'!BE249+'Daily data'!BG249</f>
        <v>0</v>
      </c>
      <c r="M293" s="18">
        <f>'Daily data'!BH249+'Daily data'!BJ249+'Daily data'!BL249+'Daily data'!BN249+'Daily data'!BP249+'Daily data'!BR249+'Daily data'!BT249</f>
        <v>0</v>
      </c>
      <c r="N293" s="21">
        <f>'Daily data'!BI249+'Daily data'!BK249+'Daily data'!BM249+'Daily data'!BO249+'Daily data'!BQ249+'Daily data'!BS249+'Daily data'!BU249</f>
        <v>0</v>
      </c>
      <c r="O293" s="18">
        <f>'Daily data'!BV249+'Daily data'!BX249+'Daily data'!BZ249+'Daily data'!CB249+'Daily data'!CD249+'Daily data'!CF249+'Daily data'!CH249</f>
        <v>0</v>
      </c>
      <c r="P293" s="21">
        <f>'Daily data'!BW249+'Daily data'!BY249+'Daily data'!CA249+'Daily data'!CC249+'Daily data'!CE249+'Daily data'!CG249+'Daily data'!CI249</f>
        <v>0</v>
      </c>
      <c r="Q293" s="18">
        <f>'Daily data'!CJ249+'Daily data'!CL249+'Daily data'!CN249+'Daily data'!CP249+'Daily data'!CR249+'Daily data'!CT249+'Daily data'!CV249</f>
        <v>0</v>
      </c>
      <c r="R293" s="21">
        <f>'Daily data'!CK249+'Daily data'!CM249+'Daily data'!CO249+'Daily data'!CQ249+'Daily data'!CS249+'Daily data'!CU249+'Daily data'!CW249</f>
        <v>0</v>
      </c>
      <c r="S293" s="18">
        <f>'Daily data'!CX249+'Daily data'!CZ249+'Daily data'!DB249+'Daily data'!DD249+'Daily data'!DF249+'Daily data'!DH249+'Daily data'!DJ249</f>
        <v>0</v>
      </c>
      <c r="T293" s="21">
        <f>'Daily data'!CY249+'Daily data'!DA249+'Daily data'!DC249+'Daily data'!DE249+'Daily data'!DG249+'Daily data'!DI249+'Daily data'!DK249</f>
        <v>0</v>
      </c>
      <c r="U293" s="18">
        <f>'Daily data'!DL249+'Daily data'!DN249+'Daily data'!DP249+'Daily data'!DR249+'Daily data'!DT249+'Daily data'!DV249+'Daily data'!DX249</f>
        <v>0</v>
      </c>
      <c r="V293" s="21">
        <f>'Daily data'!DM249+'Daily data'!DO249+'Daily data'!DQ249+'Daily data'!DS249+'Daily data'!DU249+'Daily data'!DW249+'Daily data'!DY249</f>
        <v>0</v>
      </c>
      <c r="W293" s="18">
        <f>'Daily data'!DZ249+'Daily data'!EB249+'Daily data'!ED249+'Daily data'!EF249+'Daily data'!EH249+'Daily data'!EJ249+'Daily data'!EL249</f>
        <v>0</v>
      </c>
      <c r="X293" s="21">
        <f>'Daily data'!EA249+'Daily data'!EC249+'Daily data'!EE249+'Daily data'!EG249+'Daily data'!EI249+'Daily data'!EK249+'Daily data'!EM249</f>
        <v>0</v>
      </c>
      <c r="Y293" s="18">
        <f>'Daily data'!EN249+'Daily data'!EP249+'Daily data'!ER249+'Daily data'!ET249+'Daily data'!EV249+'Daily data'!EX249+'Daily data'!EZ249</f>
        <v>0</v>
      </c>
      <c r="Z293" s="21">
        <f>'Daily data'!EO249+'Daily data'!EQ249+'Daily data'!ES249+'Daily data'!EU249+'Daily data'!EW249+'Daily data'!EY249+'Daily data'!FA249</f>
        <v>0</v>
      </c>
      <c r="AA293" s="18">
        <f>'Daily data'!FB249+'Daily data'!FD249+'Daily data'!FF249+'Daily data'!FH249+'Daily data'!FJ249+'Daily data'!FL249+'Daily data'!FN249</f>
        <v>0</v>
      </c>
      <c r="AB293" s="21">
        <f>'Daily data'!FC249+'Daily data'!FE249+'Daily data'!FG249+'Daily data'!FI249+'Daily data'!FK249+'Daily data'!FM249+'Daily data'!FO249</f>
        <v>0</v>
      </c>
      <c r="AC293" s="18">
        <f>'Daily data'!FP249+'Daily data'!FR249+'Daily data'!FT249+'Daily data'!FV249+'Daily data'!FX249+'Daily data'!FZ249+'Daily data'!GB249</f>
        <v>0</v>
      </c>
      <c r="AD293" s="21">
        <f>'Daily data'!FQ249+'Daily data'!FS249+'Daily data'!FU249+'Daily data'!FW249+'Daily data'!FY249+'Daily data'!GA249+'Daily data'!GC249</f>
        <v>0</v>
      </c>
      <c r="AE293" s="18">
        <f>'Daily data'!GD249+'Daily data'!GF249+'Daily data'!GH249+'Daily data'!GJ249+'Daily data'!GL249+'Daily data'!GN249+'Daily data'!GP249</f>
        <v>0</v>
      </c>
      <c r="AF293" s="21">
        <f>'Daily data'!GE249+'Daily data'!GG249+'Daily data'!GI249+'Daily data'!GK249+'Daily data'!GM249+'Daily data'!GO249+'Daily data'!GQ249</f>
        <v>0</v>
      </c>
      <c r="AG293" s="18">
        <f t="shared" si="8"/>
        <v>0</v>
      </c>
      <c r="AH293" s="33">
        <f t="shared" si="9"/>
        <v>0</v>
      </c>
    </row>
    <row r="294" spans="1:34" x14ac:dyDescent="0.35">
      <c r="A294">
        <v>210</v>
      </c>
      <c r="B294" t="str">
        <f>IFERROR(VLOOKUP(A294,Lookup!$A$1:$B$34,2,FALSE),"")</f>
        <v>INGREDIENTS</v>
      </c>
      <c r="C294" t="s">
        <v>242</v>
      </c>
      <c r="D294">
        <v>2</v>
      </c>
      <c r="E294" s="18">
        <f>'Daily data'!D250+'Daily data'!F250+'Daily data'!H250+'Daily data'!J250+'Daily data'!L250+'Daily data'!N250+'Daily data'!P250</f>
        <v>0</v>
      </c>
      <c r="F294" s="21">
        <f>'Daily data'!E250+'Daily data'!G250+'Daily data'!I250+'Daily data'!K250+'Daily data'!M250+'Daily data'!O250+'Daily data'!Q250</f>
        <v>0</v>
      </c>
      <c r="G294" s="18">
        <f>'Daily data'!R250+'Daily data'!T250+'Daily data'!V250+'Daily data'!X250+'Daily data'!Z250+'Daily data'!AB250+'Daily data'!AD250</f>
        <v>0</v>
      </c>
      <c r="H294" s="21">
        <f>'Daily data'!S250+'Daily data'!U250+'Daily data'!W250+'Daily data'!Y250+'Daily data'!AA250+'Daily data'!AC250+'Daily data'!AE250</f>
        <v>0</v>
      </c>
      <c r="I294" s="18">
        <f>'Daily data'!AF250+'Daily data'!AH250+'Daily data'!AJ250+'Daily data'!AL250+'Daily data'!AN250+'Daily data'!AP250+'Daily data'!AR250</f>
        <v>0</v>
      </c>
      <c r="J294" s="21">
        <f>'Daily data'!AG250+'Daily data'!AI250+'Daily data'!AK250+'Daily data'!AM250+'Daily data'!AO250+'Daily data'!AQ250+'Daily data'!AS250</f>
        <v>0</v>
      </c>
      <c r="K294" s="18">
        <f>'Daily data'!AT250+'Daily data'!AV250+'Daily data'!AX250+'Daily data'!AZ250+'Daily data'!BB250+'Daily data'!BD250+'Daily data'!BF250</f>
        <v>0</v>
      </c>
      <c r="L294" s="21">
        <f>'Daily data'!AU250+'Daily data'!AW250+'Daily data'!AY250+'Daily data'!BA250+'Daily data'!BC250+'Daily data'!BE250+'Daily data'!BG250</f>
        <v>0</v>
      </c>
      <c r="M294" s="18">
        <f>'Daily data'!BH250+'Daily data'!BJ250+'Daily data'!BL250+'Daily data'!BN250+'Daily data'!BP250+'Daily data'!BR250+'Daily data'!BT250</f>
        <v>0</v>
      </c>
      <c r="N294" s="21">
        <f>'Daily data'!BI250+'Daily data'!BK250+'Daily data'!BM250+'Daily data'!BO250+'Daily data'!BQ250+'Daily data'!BS250+'Daily data'!BU250</f>
        <v>0</v>
      </c>
      <c r="O294" s="18">
        <f>'Daily data'!BV250+'Daily data'!BX250+'Daily data'!BZ250+'Daily data'!CB250+'Daily data'!CD250+'Daily data'!CF250+'Daily data'!CH250</f>
        <v>0</v>
      </c>
      <c r="P294" s="21">
        <f>'Daily data'!BW250+'Daily data'!BY250+'Daily data'!CA250+'Daily data'!CC250+'Daily data'!CE250+'Daily data'!CG250+'Daily data'!CI250</f>
        <v>0</v>
      </c>
      <c r="Q294" s="18">
        <f>'Daily data'!CJ250+'Daily data'!CL250+'Daily data'!CN250+'Daily data'!CP250+'Daily data'!CR250+'Daily data'!CT250+'Daily data'!CV250</f>
        <v>0</v>
      </c>
      <c r="R294" s="21">
        <f>'Daily data'!CK250+'Daily data'!CM250+'Daily data'!CO250+'Daily data'!CQ250+'Daily data'!CS250+'Daily data'!CU250+'Daily data'!CW250</f>
        <v>0</v>
      </c>
      <c r="S294" s="18">
        <f>'Daily data'!CX250+'Daily data'!CZ250+'Daily data'!DB250+'Daily data'!DD250+'Daily data'!DF250+'Daily data'!DH250+'Daily data'!DJ250</f>
        <v>0</v>
      </c>
      <c r="T294" s="21">
        <f>'Daily data'!CY250+'Daily data'!DA250+'Daily data'!DC250+'Daily data'!DE250+'Daily data'!DG250+'Daily data'!DI250+'Daily data'!DK250</f>
        <v>0</v>
      </c>
      <c r="U294" s="18">
        <f>'Daily data'!DL250+'Daily data'!DN250+'Daily data'!DP250+'Daily data'!DR250+'Daily data'!DT250+'Daily data'!DV250+'Daily data'!DX250</f>
        <v>0</v>
      </c>
      <c r="V294" s="21">
        <f>'Daily data'!DM250+'Daily data'!DO250+'Daily data'!DQ250+'Daily data'!DS250+'Daily data'!DU250+'Daily data'!DW250+'Daily data'!DY250</f>
        <v>0</v>
      </c>
      <c r="W294" s="18">
        <f>'Daily data'!DZ250+'Daily data'!EB250+'Daily data'!ED250+'Daily data'!EF250+'Daily data'!EH250+'Daily data'!EJ250+'Daily data'!EL250</f>
        <v>0</v>
      </c>
      <c r="X294" s="21">
        <f>'Daily data'!EA250+'Daily data'!EC250+'Daily data'!EE250+'Daily data'!EG250+'Daily data'!EI250+'Daily data'!EK250+'Daily data'!EM250</f>
        <v>0</v>
      </c>
      <c r="Y294" s="18">
        <f>'Daily data'!EN250+'Daily data'!EP250+'Daily data'!ER250+'Daily data'!ET250+'Daily data'!EV250+'Daily data'!EX250+'Daily data'!EZ250</f>
        <v>0</v>
      </c>
      <c r="Z294" s="21">
        <f>'Daily data'!EO250+'Daily data'!EQ250+'Daily data'!ES250+'Daily data'!EU250+'Daily data'!EW250+'Daily data'!EY250+'Daily data'!FA250</f>
        <v>0</v>
      </c>
      <c r="AA294" s="18">
        <f>'Daily data'!FB250+'Daily data'!FD250+'Daily data'!FF250+'Daily data'!FH250+'Daily data'!FJ250+'Daily data'!FL250+'Daily data'!FN250</f>
        <v>0</v>
      </c>
      <c r="AB294" s="21">
        <f>'Daily data'!FC250+'Daily data'!FE250+'Daily data'!FG250+'Daily data'!FI250+'Daily data'!FK250+'Daily data'!FM250+'Daily data'!FO250</f>
        <v>0</v>
      </c>
      <c r="AC294" s="18">
        <f>'Daily data'!FP250+'Daily data'!FR250+'Daily data'!FT250+'Daily data'!FV250+'Daily data'!FX250+'Daily data'!FZ250+'Daily data'!GB250</f>
        <v>0</v>
      </c>
      <c r="AD294" s="21">
        <f>'Daily data'!FQ250+'Daily data'!FS250+'Daily data'!FU250+'Daily data'!FW250+'Daily data'!FY250+'Daily data'!GA250+'Daily data'!GC250</f>
        <v>0</v>
      </c>
      <c r="AE294" s="18">
        <f>'Daily data'!GD250+'Daily data'!GF250+'Daily data'!GH250+'Daily data'!GJ250+'Daily data'!GL250+'Daily data'!GN250+'Daily data'!GP250</f>
        <v>0</v>
      </c>
      <c r="AF294" s="21">
        <f>'Daily data'!GE250+'Daily data'!GG250+'Daily data'!GI250+'Daily data'!GK250+'Daily data'!GM250+'Daily data'!GO250+'Daily data'!GQ250</f>
        <v>0</v>
      </c>
      <c r="AG294" s="18">
        <f t="shared" si="8"/>
        <v>0</v>
      </c>
      <c r="AH294" s="33">
        <f t="shared" si="9"/>
        <v>0</v>
      </c>
    </row>
    <row r="295" spans="1:34" x14ac:dyDescent="0.35">
      <c r="A295">
        <v>210</v>
      </c>
      <c r="B295" t="str">
        <f>IFERROR(VLOOKUP(A295,Lookup!$A$1:$B$34,2,FALSE),"")</f>
        <v>INGREDIENTS</v>
      </c>
      <c r="C295" t="s">
        <v>243</v>
      </c>
      <c r="D295">
        <v>2</v>
      </c>
      <c r="E295" s="18">
        <f>'Daily data'!D251+'Daily data'!F251+'Daily data'!H251+'Daily data'!J251+'Daily data'!L251+'Daily data'!N251+'Daily data'!P251</f>
        <v>0</v>
      </c>
      <c r="F295" s="21">
        <f>'Daily data'!E251+'Daily data'!G251+'Daily data'!I251+'Daily data'!K251+'Daily data'!M251+'Daily data'!O251+'Daily data'!Q251</f>
        <v>0</v>
      </c>
      <c r="G295" s="18">
        <f>'Daily data'!R251+'Daily data'!T251+'Daily data'!V251+'Daily data'!X251+'Daily data'!Z251+'Daily data'!AB251+'Daily data'!AD251</f>
        <v>0</v>
      </c>
      <c r="H295" s="21">
        <f>'Daily data'!S251+'Daily data'!U251+'Daily data'!W251+'Daily data'!Y251+'Daily data'!AA251+'Daily data'!AC251+'Daily data'!AE251</f>
        <v>0</v>
      </c>
      <c r="I295" s="18">
        <f>'Daily data'!AF251+'Daily data'!AH251+'Daily data'!AJ251+'Daily data'!AL251+'Daily data'!AN251+'Daily data'!AP251+'Daily data'!AR251</f>
        <v>0</v>
      </c>
      <c r="J295" s="21">
        <f>'Daily data'!AG251+'Daily data'!AI251+'Daily data'!AK251+'Daily data'!AM251+'Daily data'!AO251+'Daily data'!AQ251+'Daily data'!AS251</f>
        <v>0</v>
      </c>
      <c r="K295" s="18">
        <f>'Daily data'!AT251+'Daily data'!AV251+'Daily data'!AX251+'Daily data'!AZ251+'Daily data'!BB251+'Daily data'!BD251+'Daily data'!BF251</f>
        <v>0</v>
      </c>
      <c r="L295" s="21">
        <f>'Daily data'!AU251+'Daily data'!AW251+'Daily data'!AY251+'Daily data'!BA251+'Daily data'!BC251+'Daily data'!BE251+'Daily data'!BG251</f>
        <v>0</v>
      </c>
      <c r="M295" s="18">
        <f>'Daily data'!BH251+'Daily data'!BJ251+'Daily data'!BL251+'Daily data'!BN251+'Daily data'!BP251+'Daily data'!BR251+'Daily data'!BT251</f>
        <v>0</v>
      </c>
      <c r="N295" s="21">
        <f>'Daily data'!BI251+'Daily data'!BK251+'Daily data'!BM251+'Daily data'!BO251+'Daily data'!BQ251+'Daily data'!BS251+'Daily data'!BU251</f>
        <v>0</v>
      </c>
      <c r="O295" s="18">
        <f>'Daily data'!BV251+'Daily data'!BX251+'Daily data'!BZ251+'Daily data'!CB251+'Daily data'!CD251+'Daily data'!CF251+'Daily data'!CH251</f>
        <v>0</v>
      </c>
      <c r="P295" s="21">
        <f>'Daily data'!BW251+'Daily data'!BY251+'Daily data'!CA251+'Daily data'!CC251+'Daily data'!CE251+'Daily data'!CG251+'Daily data'!CI251</f>
        <v>0</v>
      </c>
      <c r="Q295" s="18">
        <f>'Daily data'!CJ251+'Daily data'!CL251+'Daily data'!CN251+'Daily data'!CP251+'Daily data'!CR251+'Daily data'!CT251+'Daily data'!CV251</f>
        <v>0</v>
      </c>
      <c r="R295" s="21">
        <f>'Daily data'!CK251+'Daily data'!CM251+'Daily data'!CO251+'Daily data'!CQ251+'Daily data'!CS251+'Daily data'!CU251+'Daily data'!CW251</f>
        <v>0</v>
      </c>
      <c r="S295" s="18">
        <f>'Daily data'!CX251+'Daily data'!CZ251+'Daily data'!DB251+'Daily data'!DD251+'Daily data'!DF251+'Daily data'!DH251+'Daily data'!DJ251</f>
        <v>0</v>
      </c>
      <c r="T295" s="21">
        <f>'Daily data'!CY251+'Daily data'!DA251+'Daily data'!DC251+'Daily data'!DE251+'Daily data'!DG251+'Daily data'!DI251+'Daily data'!DK251</f>
        <v>0</v>
      </c>
      <c r="U295" s="18">
        <f>'Daily data'!DL251+'Daily data'!DN251+'Daily data'!DP251+'Daily data'!DR251+'Daily data'!DT251+'Daily data'!DV251+'Daily data'!DX251</f>
        <v>0</v>
      </c>
      <c r="V295" s="21">
        <f>'Daily data'!DM251+'Daily data'!DO251+'Daily data'!DQ251+'Daily data'!DS251+'Daily data'!DU251+'Daily data'!DW251+'Daily data'!DY251</f>
        <v>0</v>
      </c>
      <c r="W295" s="18">
        <f>'Daily data'!DZ251+'Daily data'!EB251+'Daily data'!ED251+'Daily data'!EF251+'Daily data'!EH251+'Daily data'!EJ251+'Daily data'!EL251</f>
        <v>0</v>
      </c>
      <c r="X295" s="21">
        <f>'Daily data'!EA251+'Daily data'!EC251+'Daily data'!EE251+'Daily data'!EG251+'Daily data'!EI251+'Daily data'!EK251+'Daily data'!EM251</f>
        <v>0</v>
      </c>
      <c r="Y295" s="18">
        <f>'Daily data'!EN251+'Daily data'!EP251+'Daily data'!ER251+'Daily data'!ET251+'Daily data'!EV251+'Daily data'!EX251+'Daily data'!EZ251</f>
        <v>0</v>
      </c>
      <c r="Z295" s="21">
        <f>'Daily data'!EO251+'Daily data'!EQ251+'Daily data'!ES251+'Daily data'!EU251+'Daily data'!EW251+'Daily data'!EY251+'Daily data'!FA251</f>
        <v>0</v>
      </c>
      <c r="AA295" s="18">
        <f>'Daily data'!FB251+'Daily data'!FD251+'Daily data'!FF251+'Daily data'!FH251+'Daily data'!FJ251+'Daily data'!FL251+'Daily data'!FN251</f>
        <v>0</v>
      </c>
      <c r="AB295" s="21">
        <f>'Daily data'!FC251+'Daily data'!FE251+'Daily data'!FG251+'Daily data'!FI251+'Daily data'!FK251+'Daily data'!FM251+'Daily data'!FO251</f>
        <v>0</v>
      </c>
      <c r="AC295" s="18">
        <f>'Daily data'!FP251+'Daily data'!FR251+'Daily data'!FT251+'Daily data'!FV251+'Daily data'!FX251+'Daily data'!FZ251+'Daily data'!GB251</f>
        <v>0</v>
      </c>
      <c r="AD295" s="21">
        <f>'Daily data'!FQ251+'Daily data'!FS251+'Daily data'!FU251+'Daily data'!FW251+'Daily data'!FY251+'Daily data'!GA251+'Daily data'!GC251</f>
        <v>0</v>
      </c>
      <c r="AE295" s="18">
        <f>'Daily data'!GD251+'Daily data'!GF251+'Daily data'!GH251+'Daily data'!GJ251+'Daily data'!GL251+'Daily data'!GN251+'Daily data'!GP251</f>
        <v>0</v>
      </c>
      <c r="AF295" s="21">
        <f>'Daily data'!GE251+'Daily data'!GG251+'Daily data'!GI251+'Daily data'!GK251+'Daily data'!GM251+'Daily data'!GO251+'Daily data'!GQ251</f>
        <v>0</v>
      </c>
      <c r="AG295" s="18">
        <f t="shared" si="8"/>
        <v>0</v>
      </c>
      <c r="AH295" s="33">
        <f t="shared" si="9"/>
        <v>0</v>
      </c>
    </row>
    <row r="296" spans="1:34" x14ac:dyDescent="0.35">
      <c r="A296">
        <v>210</v>
      </c>
      <c r="B296" t="str">
        <f>IFERROR(VLOOKUP(A296,Lookup!$A$1:$B$34,2,FALSE),"")</f>
        <v>INGREDIENTS</v>
      </c>
      <c r="C296" t="s">
        <v>245</v>
      </c>
      <c r="D296">
        <v>2</v>
      </c>
      <c r="E296" s="18">
        <f>'Daily data'!D253+'Daily data'!F253+'Daily data'!H253+'Daily data'!J253+'Daily data'!L253+'Daily data'!N253+'Daily data'!P253</f>
        <v>0</v>
      </c>
      <c r="F296" s="21">
        <f>'Daily data'!E253+'Daily data'!G253+'Daily data'!I253+'Daily data'!K253+'Daily data'!M253+'Daily data'!O253+'Daily data'!Q253</f>
        <v>0</v>
      </c>
      <c r="G296" s="18">
        <f>'Daily data'!R253+'Daily data'!T253+'Daily data'!V253+'Daily data'!X253+'Daily data'!Z253+'Daily data'!AB253+'Daily data'!AD253</f>
        <v>0</v>
      </c>
      <c r="H296" s="21">
        <f>'Daily data'!S253+'Daily data'!U253+'Daily data'!W253+'Daily data'!Y253+'Daily data'!AA253+'Daily data'!AC253+'Daily data'!AE253</f>
        <v>0</v>
      </c>
      <c r="I296" s="18">
        <f>'Daily data'!AF253+'Daily data'!AH253+'Daily data'!AJ253+'Daily data'!AL253+'Daily data'!AN253+'Daily data'!AP253+'Daily data'!AR253</f>
        <v>0</v>
      </c>
      <c r="J296" s="21">
        <f>'Daily data'!AG253+'Daily data'!AI253+'Daily data'!AK253+'Daily data'!AM253+'Daily data'!AO253+'Daily data'!AQ253+'Daily data'!AS253</f>
        <v>0</v>
      </c>
      <c r="K296" s="18">
        <f>'Daily data'!AT253+'Daily data'!AV253+'Daily data'!AX253+'Daily data'!AZ253+'Daily data'!BB253+'Daily data'!BD253+'Daily data'!BF253</f>
        <v>0</v>
      </c>
      <c r="L296" s="21">
        <f>'Daily data'!AU253+'Daily data'!AW253+'Daily data'!AY253+'Daily data'!BA253+'Daily data'!BC253+'Daily data'!BE253+'Daily data'!BG253</f>
        <v>0</v>
      </c>
      <c r="M296" s="18">
        <f>'Daily data'!BH253+'Daily data'!BJ253+'Daily data'!BL253+'Daily data'!BN253+'Daily data'!BP253+'Daily data'!BR253+'Daily data'!BT253</f>
        <v>0</v>
      </c>
      <c r="N296" s="21">
        <f>'Daily data'!BI253+'Daily data'!BK253+'Daily data'!BM253+'Daily data'!BO253+'Daily data'!BQ253+'Daily data'!BS253+'Daily data'!BU253</f>
        <v>0</v>
      </c>
      <c r="O296" s="18">
        <f>'Daily data'!BV253+'Daily data'!BX253+'Daily data'!BZ253+'Daily data'!CB253+'Daily data'!CD253+'Daily data'!CF253+'Daily data'!CH253</f>
        <v>0</v>
      </c>
      <c r="P296" s="21">
        <f>'Daily data'!BW253+'Daily data'!BY253+'Daily data'!CA253+'Daily data'!CC253+'Daily data'!CE253+'Daily data'!CG253+'Daily data'!CI253</f>
        <v>0</v>
      </c>
      <c r="Q296" s="18">
        <f>'Daily data'!CJ253+'Daily data'!CL253+'Daily data'!CN253+'Daily data'!CP253+'Daily data'!CR253+'Daily data'!CT253+'Daily data'!CV253</f>
        <v>0</v>
      </c>
      <c r="R296" s="21">
        <f>'Daily data'!CK253+'Daily data'!CM253+'Daily data'!CO253+'Daily data'!CQ253+'Daily data'!CS253+'Daily data'!CU253+'Daily data'!CW253</f>
        <v>0</v>
      </c>
      <c r="S296" s="18">
        <f>'Daily data'!CX253+'Daily data'!CZ253+'Daily data'!DB253+'Daily data'!DD253+'Daily data'!DF253+'Daily data'!DH253+'Daily data'!DJ253</f>
        <v>0</v>
      </c>
      <c r="T296" s="21">
        <f>'Daily data'!CY253+'Daily data'!DA253+'Daily data'!DC253+'Daily data'!DE253+'Daily data'!DG253+'Daily data'!DI253+'Daily data'!DK253</f>
        <v>0</v>
      </c>
      <c r="U296" s="18">
        <f>'Daily data'!DL253+'Daily data'!DN253+'Daily data'!DP253+'Daily data'!DR253+'Daily data'!DT253+'Daily data'!DV253+'Daily data'!DX253</f>
        <v>0</v>
      </c>
      <c r="V296" s="21">
        <f>'Daily data'!DM253+'Daily data'!DO253+'Daily data'!DQ253+'Daily data'!DS253+'Daily data'!DU253+'Daily data'!DW253+'Daily data'!DY253</f>
        <v>0</v>
      </c>
      <c r="W296" s="18">
        <f>'Daily data'!DZ253+'Daily data'!EB253+'Daily data'!ED253+'Daily data'!EF253+'Daily data'!EH253+'Daily data'!EJ253+'Daily data'!EL253</f>
        <v>0</v>
      </c>
      <c r="X296" s="21">
        <f>'Daily data'!EA253+'Daily data'!EC253+'Daily data'!EE253+'Daily data'!EG253+'Daily data'!EI253+'Daily data'!EK253+'Daily data'!EM253</f>
        <v>0</v>
      </c>
      <c r="Y296" s="18">
        <f>'Daily data'!EN253+'Daily data'!EP253+'Daily data'!ER253+'Daily data'!ET253+'Daily data'!EV253+'Daily data'!EX253+'Daily data'!EZ253</f>
        <v>0</v>
      </c>
      <c r="Z296" s="21">
        <f>'Daily data'!EO253+'Daily data'!EQ253+'Daily data'!ES253+'Daily data'!EU253+'Daily data'!EW253+'Daily data'!EY253+'Daily data'!FA253</f>
        <v>0</v>
      </c>
      <c r="AA296" s="18">
        <f>'Daily data'!FB253+'Daily data'!FD253+'Daily data'!FF253+'Daily data'!FH253+'Daily data'!FJ253+'Daily data'!FL253+'Daily data'!FN253</f>
        <v>0</v>
      </c>
      <c r="AB296" s="21">
        <f>'Daily data'!FC253+'Daily data'!FE253+'Daily data'!FG253+'Daily data'!FI253+'Daily data'!FK253+'Daily data'!FM253+'Daily data'!FO253</f>
        <v>0</v>
      </c>
      <c r="AC296" s="18">
        <f>'Daily data'!FP253+'Daily data'!FR253+'Daily data'!FT253+'Daily data'!FV253+'Daily data'!FX253+'Daily data'!FZ253+'Daily data'!GB253</f>
        <v>0</v>
      </c>
      <c r="AD296" s="21">
        <f>'Daily data'!FQ253+'Daily data'!FS253+'Daily data'!FU253+'Daily data'!FW253+'Daily data'!FY253+'Daily data'!GA253+'Daily data'!GC253</f>
        <v>0</v>
      </c>
      <c r="AE296" s="18">
        <f>'Daily data'!GD253+'Daily data'!GF253+'Daily data'!GH253+'Daily data'!GJ253+'Daily data'!GL253+'Daily data'!GN253+'Daily data'!GP253</f>
        <v>0</v>
      </c>
      <c r="AF296" s="21">
        <f>'Daily data'!GE253+'Daily data'!GG253+'Daily data'!GI253+'Daily data'!GK253+'Daily data'!GM253+'Daily data'!GO253+'Daily data'!GQ253</f>
        <v>0</v>
      </c>
      <c r="AG296" s="18">
        <f t="shared" si="8"/>
        <v>0</v>
      </c>
      <c r="AH296" s="33">
        <f t="shared" si="9"/>
        <v>0</v>
      </c>
    </row>
    <row r="297" spans="1:34" x14ac:dyDescent="0.35">
      <c r="A297">
        <v>210</v>
      </c>
      <c r="B297" t="str">
        <f>IFERROR(VLOOKUP(A297,Lookup!$A$1:$B$34,2,FALSE),"")</f>
        <v>INGREDIENTS</v>
      </c>
      <c r="C297" t="s">
        <v>249</v>
      </c>
      <c r="D297">
        <v>2</v>
      </c>
      <c r="E297" s="18">
        <f>'Daily data'!D258+'Daily data'!F258+'Daily data'!H258+'Daily data'!J258+'Daily data'!L258+'Daily data'!N258+'Daily data'!P258</f>
        <v>0</v>
      </c>
      <c r="F297" s="21">
        <f>'Daily data'!E258+'Daily data'!G258+'Daily data'!I258+'Daily data'!K258+'Daily data'!M258+'Daily data'!O258+'Daily data'!Q258</f>
        <v>0</v>
      </c>
      <c r="G297" s="18">
        <f>'Daily data'!R258+'Daily data'!T258+'Daily data'!V258+'Daily data'!X258+'Daily data'!Z258+'Daily data'!AB258+'Daily data'!AD258</f>
        <v>0</v>
      </c>
      <c r="H297" s="21">
        <f>'Daily data'!S258+'Daily data'!U258+'Daily data'!W258+'Daily data'!Y258+'Daily data'!AA258+'Daily data'!AC258+'Daily data'!AE258</f>
        <v>0</v>
      </c>
      <c r="I297" s="18">
        <f>'Daily data'!AF258+'Daily data'!AH258+'Daily data'!AJ258+'Daily data'!AL258+'Daily data'!AN258+'Daily data'!AP258+'Daily data'!AR258</f>
        <v>0</v>
      </c>
      <c r="J297" s="21">
        <f>'Daily data'!AG258+'Daily data'!AI258+'Daily data'!AK258+'Daily data'!AM258+'Daily data'!AO258+'Daily data'!AQ258+'Daily data'!AS258</f>
        <v>0</v>
      </c>
      <c r="K297" s="18">
        <f>'Daily data'!AT258+'Daily data'!AV258+'Daily data'!AX258+'Daily data'!AZ258+'Daily data'!BB258+'Daily data'!BD258+'Daily data'!BF258</f>
        <v>0</v>
      </c>
      <c r="L297" s="21">
        <f>'Daily data'!AU258+'Daily data'!AW258+'Daily data'!AY258+'Daily data'!BA258+'Daily data'!BC258+'Daily data'!BE258+'Daily data'!BG258</f>
        <v>0</v>
      </c>
      <c r="M297" s="18">
        <f>'Daily data'!BH258+'Daily data'!BJ258+'Daily data'!BL258+'Daily data'!BN258+'Daily data'!BP258+'Daily data'!BR258+'Daily data'!BT258</f>
        <v>0</v>
      </c>
      <c r="N297" s="21">
        <f>'Daily data'!BI258+'Daily data'!BK258+'Daily data'!BM258+'Daily data'!BO258+'Daily data'!BQ258+'Daily data'!BS258+'Daily data'!BU258</f>
        <v>0</v>
      </c>
      <c r="O297" s="18">
        <f>'Daily data'!BV258+'Daily data'!BX258+'Daily data'!BZ258+'Daily data'!CB258+'Daily data'!CD258+'Daily data'!CF258+'Daily data'!CH258</f>
        <v>0</v>
      </c>
      <c r="P297" s="21">
        <f>'Daily data'!BW258+'Daily data'!BY258+'Daily data'!CA258+'Daily data'!CC258+'Daily data'!CE258+'Daily data'!CG258+'Daily data'!CI258</f>
        <v>0</v>
      </c>
      <c r="Q297" s="18">
        <f>'Daily data'!CJ258+'Daily data'!CL258+'Daily data'!CN258+'Daily data'!CP258+'Daily data'!CR258+'Daily data'!CT258+'Daily data'!CV258</f>
        <v>0</v>
      </c>
      <c r="R297" s="21">
        <f>'Daily data'!CK258+'Daily data'!CM258+'Daily data'!CO258+'Daily data'!CQ258+'Daily data'!CS258+'Daily data'!CU258+'Daily data'!CW258</f>
        <v>0</v>
      </c>
      <c r="S297" s="18">
        <f>'Daily data'!CX258+'Daily data'!CZ258+'Daily data'!DB258+'Daily data'!DD258+'Daily data'!DF258+'Daily data'!DH258+'Daily data'!DJ258</f>
        <v>0</v>
      </c>
      <c r="T297" s="21">
        <f>'Daily data'!CY258+'Daily data'!DA258+'Daily data'!DC258+'Daily data'!DE258+'Daily data'!DG258+'Daily data'!DI258+'Daily data'!DK258</f>
        <v>0</v>
      </c>
      <c r="U297" s="18">
        <f>'Daily data'!DL258+'Daily data'!DN258+'Daily data'!DP258+'Daily data'!DR258+'Daily data'!DT258+'Daily data'!DV258+'Daily data'!DX258</f>
        <v>0</v>
      </c>
      <c r="V297" s="21">
        <f>'Daily data'!DM258+'Daily data'!DO258+'Daily data'!DQ258+'Daily data'!DS258+'Daily data'!DU258+'Daily data'!DW258+'Daily data'!DY258</f>
        <v>0</v>
      </c>
      <c r="W297" s="18">
        <f>'Daily data'!DZ258+'Daily data'!EB258+'Daily data'!ED258+'Daily data'!EF258+'Daily data'!EH258+'Daily data'!EJ258+'Daily data'!EL258</f>
        <v>0</v>
      </c>
      <c r="X297" s="21">
        <f>'Daily data'!EA258+'Daily data'!EC258+'Daily data'!EE258+'Daily data'!EG258+'Daily data'!EI258+'Daily data'!EK258+'Daily data'!EM258</f>
        <v>0</v>
      </c>
      <c r="Y297" s="18">
        <f>'Daily data'!EN258+'Daily data'!EP258+'Daily data'!ER258+'Daily data'!ET258+'Daily data'!EV258+'Daily data'!EX258+'Daily data'!EZ258</f>
        <v>0</v>
      </c>
      <c r="Z297" s="21">
        <f>'Daily data'!EO258+'Daily data'!EQ258+'Daily data'!ES258+'Daily data'!EU258+'Daily data'!EW258+'Daily data'!EY258+'Daily data'!FA258</f>
        <v>0</v>
      </c>
      <c r="AA297" s="18">
        <f>'Daily data'!FB258+'Daily data'!FD258+'Daily data'!FF258+'Daily data'!FH258+'Daily data'!FJ258+'Daily data'!FL258+'Daily data'!FN258</f>
        <v>0</v>
      </c>
      <c r="AB297" s="21">
        <f>'Daily data'!FC258+'Daily data'!FE258+'Daily data'!FG258+'Daily data'!FI258+'Daily data'!FK258+'Daily data'!FM258+'Daily data'!FO258</f>
        <v>0</v>
      </c>
      <c r="AC297" s="18">
        <f>'Daily data'!FP258+'Daily data'!FR258+'Daily data'!FT258+'Daily data'!FV258+'Daily data'!FX258+'Daily data'!FZ258+'Daily data'!GB258</f>
        <v>0</v>
      </c>
      <c r="AD297" s="21">
        <f>'Daily data'!FQ258+'Daily data'!FS258+'Daily data'!FU258+'Daily data'!FW258+'Daily data'!FY258+'Daily data'!GA258+'Daily data'!GC258</f>
        <v>0</v>
      </c>
      <c r="AE297" s="18">
        <f>'Daily data'!GD258+'Daily data'!GF258+'Daily data'!GH258+'Daily data'!GJ258+'Daily data'!GL258+'Daily data'!GN258+'Daily data'!GP258</f>
        <v>0</v>
      </c>
      <c r="AF297" s="21">
        <f>'Daily data'!GE258+'Daily data'!GG258+'Daily data'!GI258+'Daily data'!GK258+'Daily data'!GM258+'Daily data'!GO258+'Daily data'!GQ258</f>
        <v>0</v>
      </c>
      <c r="AG297" s="18">
        <f t="shared" si="8"/>
        <v>0</v>
      </c>
      <c r="AH297" s="33">
        <f t="shared" si="9"/>
        <v>0</v>
      </c>
    </row>
    <row r="298" spans="1:34" x14ac:dyDescent="0.35">
      <c r="A298">
        <v>210</v>
      </c>
      <c r="B298" t="str">
        <f>IFERROR(VLOOKUP(A298,Lookup!$A$1:$B$34,2,FALSE),"")</f>
        <v>INGREDIENTS</v>
      </c>
      <c r="C298" t="s">
        <v>250</v>
      </c>
      <c r="D298">
        <v>2</v>
      </c>
      <c r="E298" s="18">
        <f>'Daily data'!D259+'Daily data'!F259+'Daily data'!H259+'Daily data'!J259+'Daily data'!L259+'Daily data'!N259+'Daily data'!P259</f>
        <v>0</v>
      </c>
      <c r="F298" s="21">
        <f>'Daily data'!E259+'Daily data'!G259+'Daily data'!I259+'Daily data'!K259+'Daily data'!M259+'Daily data'!O259+'Daily data'!Q259</f>
        <v>0</v>
      </c>
      <c r="G298" s="18">
        <f>'Daily data'!R259+'Daily data'!T259+'Daily data'!V259+'Daily data'!X259+'Daily data'!Z259+'Daily data'!AB259+'Daily data'!AD259</f>
        <v>0</v>
      </c>
      <c r="H298" s="21">
        <f>'Daily data'!S259+'Daily data'!U259+'Daily data'!W259+'Daily data'!Y259+'Daily data'!AA259+'Daily data'!AC259+'Daily data'!AE259</f>
        <v>0</v>
      </c>
      <c r="I298" s="18">
        <f>'Daily data'!AF259+'Daily data'!AH259+'Daily data'!AJ259+'Daily data'!AL259+'Daily data'!AN259+'Daily data'!AP259+'Daily data'!AR259</f>
        <v>0</v>
      </c>
      <c r="J298" s="21">
        <f>'Daily data'!AG259+'Daily data'!AI259+'Daily data'!AK259+'Daily data'!AM259+'Daily data'!AO259+'Daily data'!AQ259+'Daily data'!AS259</f>
        <v>0</v>
      </c>
      <c r="K298" s="18">
        <f>'Daily data'!AT259+'Daily data'!AV259+'Daily data'!AX259+'Daily data'!AZ259+'Daily data'!BB259+'Daily data'!BD259+'Daily data'!BF259</f>
        <v>0</v>
      </c>
      <c r="L298" s="21">
        <f>'Daily data'!AU259+'Daily data'!AW259+'Daily data'!AY259+'Daily data'!BA259+'Daily data'!BC259+'Daily data'!BE259+'Daily data'!BG259</f>
        <v>0</v>
      </c>
      <c r="M298" s="18">
        <f>'Daily data'!BH259+'Daily data'!BJ259+'Daily data'!BL259+'Daily data'!BN259+'Daily data'!BP259+'Daily data'!BR259+'Daily data'!BT259</f>
        <v>0</v>
      </c>
      <c r="N298" s="21">
        <f>'Daily data'!BI259+'Daily data'!BK259+'Daily data'!BM259+'Daily data'!BO259+'Daily data'!BQ259+'Daily data'!BS259+'Daily data'!BU259</f>
        <v>0</v>
      </c>
      <c r="O298" s="18">
        <f>'Daily data'!BV259+'Daily data'!BX259+'Daily data'!BZ259+'Daily data'!CB259+'Daily data'!CD259+'Daily data'!CF259+'Daily data'!CH259</f>
        <v>0</v>
      </c>
      <c r="P298" s="21">
        <f>'Daily data'!BW259+'Daily data'!BY259+'Daily data'!CA259+'Daily data'!CC259+'Daily data'!CE259+'Daily data'!CG259+'Daily data'!CI259</f>
        <v>0</v>
      </c>
      <c r="Q298" s="18">
        <f>'Daily data'!CJ259+'Daily data'!CL259+'Daily data'!CN259+'Daily data'!CP259+'Daily data'!CR259+'Daily data'!CT259+'Daily data'!CV259</f>
        <v>0</v>
      </c>
      <c r="R298" s="21">
        <f>'Daily data'!CK259+'Daily data'!CM259+'Daily data'!CO259+'Daily data'!CQ259+'Daily data'!CS259+'Daily data'!CU259+'Daily data'!CW259</f>
        <v>0</v>
      </c>
      <c r="S298" s="18">
        <f>'Daily data'!CX259+'Daily data'!CZ259+'Daily data'!DB259+'Daily data'!DD259+'Daily data'!DF259+'Daily data'!DH259+'Daily data'!DJ259</f>
        <v>0</v>
      </c>
      <c r="T298" s="21">
        <f>'Daily data'!CY259+'Daily data'!DA259+'Daily data'!DC259+'Daily data'!DE259+'Daily data'!DG259+'Daily data'!DI259+'Daily data'!DK259</f>
        <v>0</v>
      </c>
      <c r="U298" s="18">
        <f>'Daily data'!DL259+'Daily data'!DN259+'Daily data'!DP259+'Daily data'!DR259+'Daily data'!DT259+'Daily data'!DV259+'Daily data'!DX259</f>
        <v>0</v>
      </c>
      <c r="V298" s="21">
        <f>'Daily data'!DM259+'Daily data'!DO259+'Daily data'!DQ259+'Daily data'!DS259+'Daily data'!DU259+'Daily data'!DW259+'Daily data'!DY259</f>
        <v>0</v>
      </c>
      <c r="W298" s="18">
        <f>'Daily data'!DZ259+'Daily data'!EB259+'Daily data'!ED259+'Daily data'!EF259+'Daily data'!EH259+'Daily data'!EJ259+'Daily data'!EL259</f>
        <v>0</v>
      </c>
      <c r="X298" s="21">
        <f>'Daily data'!EA259+'Daily data'!EC259+'Daily data'!EE259+'Daily data'!EG259+'Daily data'!EI259+'Daily data'!EK259+'Daily data'!EM259</f>
        <v>0</v>
      </c>
      <c r="Y298" s="18">
        <f>'Daily data'!EN259+'Daily data'!EP259+'Daily data'!ER259+'Daily data'!ET259+'Daily data'!EV259+'Daily data'!EX259+'Daily data'!EZ259</f>
        <v>0</v>
      </c>
      <c r="Z298" s="21">
        <f>'Daily data'!EO259+'Daily data'!EQ259+'Daily data'!ES259+'Daily data'!EU259+'Daily data'!EW259+'Daily data'!EY259+'Daily data'!FA259</f>
        <v>0</v>
      </c>
      <c r="AA298" s="18">
        <f>'Daily data'!FB259+'Daily data'!FD259+'Daily data'!FF259+'Daily data'!FH259+'Daily data'!FJ259+'Daily data'!FL259+'Daily data'!FN259</f>
        <v>0</v>
      </c>
      <c r="AB298" s="21">
        <f>'Daily data'!FC259+'Daily data'!FE259+'Daily data'!FG259+'Daily data'!FI259+'Daily data'!FK259+'Daily data'!FM259+'Daily data'!FO259</f>
        <v>0</v>
      </c>
      <c r="AC298" s="18">
        <f>'Daily data'!FP259+'Daily data'!FR259+'Daily data'!FT259+'Daily data'!FV259+'Daily data'!FX259+'Daily data'!FZ259+'Daily data'!GB259</f>
        <v>0</v>
      </c>
      <c r="AD298" s="21">
        <f>'Daily data'!FQ259+'Daily data'!FS259+'Daily data'!FU259+'Daily data'!FW259+'Daily data'!FY259+'Daily data'!GA259+'Daily data'!GC259</f>
        <v>0</v>
      </c>
      <c r="AE298" s="18">
        <f>'Daily data'!GD259+'Daily data'!GF259+'Daily data'!GH259+'Daily data'!GJ259+'Daily data'!GL259+'Daily data'!GN259+'Daily data'!GP259</f>
        <v>0</v>
      </c>
      <c r="AF298" s="21">
        <f>'Daily data'!GE259+'Daily data'!GG259+'Daily data'!GI259+'Daily data'!GK259+'Daily data'!GM259+'Daily data'!GO259+'Daily data'!GQ259</f>
        <v>0</v>
      </c>
      <c r="AG298" s="18">
        <f t="shared" si="8"/>
        <v>0</v>
      </c>
      <c r="AH298" s="33">
        <f t="shared" si="9"/>
        <v>0</v>
      </c>
    </row>
    <row r="299" spans="1:34" x14ac:dyDescent="0.35">
      <c r="A299">
        <v>210</v>
      </c>
      <c r="B299" t="str">
        <f>IFERROR(VLOOKUP(A299,Lookup!$A$1:$B$34,2,FALSE),"")</f>
        <v>INGREDIENTS</v>
      </c>
      <c r="C299" t="s">
        <v>243</v>
      </c>
      <c r="D299">
        <v>2</v>
      </c>
      <c r="E299" s="18">
        <f>'Daily data'!D260+'Daily data'!F260+'Daily data'!H260+'Daily data'!J260+'Daily data'!L260+'Daily data'!N260+'Daily data'!P260</f>
        <v>0</v>
      </c>
      <c r="F299" s="21">
        <f>'Daily data'!E260+'Daily data'!G260+'Daily data'!I260+'Daily data'!K260+'Daily data'!M260+'Daily data'!O260+'Daily data'!Q260</f>
        <v>0</v>
      </c>
      <c r="G299" s="18">
        <f>'Daily data'!R260+'Daily data'!T260+'Daily data'!V260+'Daily data'!X260+'Daily data'!Z260+'Daily data'!AB260+'Daily data'!AD260</f>
        <v>0</v>
      </c>
      <c r="H299" s="21">
        <f>'Daily data'!S260+'Daily data'!U260+'Daily data'!W260+'Daily data'!Y260+'Daily data'!AA260+'Daily data'!AC260+'Daily data'!AE260</f>
        <v>0</v>
      </c>
      <c r="I299" s="18">
        <f>'Daily data'!AF260+'Daily data'!AH260+'Daily data'!AJ260+'Daily data'!AL260+'Daily data'!AN260+'Daily data'!AP260+'Daily data'!AR260</f>
        <v>0</v>
      </c>
      <c r="J299" s="21">
        <f>'Daily data'!AG260+'Daily data'!AI260+'Daily data'!AK260+'Daily data'!AM260+'Daily data'!AO260+'Daily data'!AQ260+'Daily data'!AS260</f>
        <v>0</v>
      </c>
      <c r="K299" s="18">
        <f>'Daily data'!AT260+'Daily data'!AV260+'Daily data'!AX260+'Daily data'!AZ260+'Daily data'!BB260+'Daily data'!BD260+'Daily data'!BF260</f>
        <v>0</v>
      </c>
      <c r="L299" s="21">
        <f>'Daily data'!AU260+'Daily data'!AW260+'Daily data'!AY260+'Daily data'!BA260+'Daily data'!BC260+'Daily data'!BE260+'Daily data'!BG260</f>
        <v>0</v>
      </c>
      <c r="M299" s="18">
        <f>'Daily data'!BH260+'Daily data'!BJ260+'Daily data'!BL260+'Daily data'!BN260+'Daily data'!BP260+'Daily data'!BR260+'Daily data'!BT260</f>
        <v>0</v>
      </c>
      <c r="N299" s="21">
        <f>'Daily data'!BI260+'Daily data'!BK260+'Daily data'!BM260+'Daily data'!BO260+'Daily data'!BQ260+'Daily data'!BS260+'Daily data'!BU260</f>
        <v>0</v>
      </c>
      <c r="O299" s="18">
        <f>'Daily data'!BV260+'Daily data'!BX260+'Daily data'!BZ260+'Daily data'!CB260+'Daily data'!CD260+'Daily data'!CF260+'Daily data'!CH260</f>
        <v>0</v>
      </c>
      <c r="P299" s="21">
        <f>'Daily data'!BW260+'Daily data'!BY260+'Daily data'!CA260+'Daily data'!CC260+'Daily data'!CE260+'Daily data'!CG260+'Daily data'!CI260</f>
        <v>0</v>
      </c>
      <c r="Q299" s="18">
        <f>'Daily data'!CJ260+'Daily data'!CL260+'Daily data'!CN260+'Daily data'!CP260+'Daily data'!CR260+'Daily data'!CT260+'Daily data'!CV260</f>
        <v>0</v>
      </c>
      <c r="R299" s="21">
        <f>'Daily data'!CK260+'Daily data'!CM260+'Daily data'!CO260+'Daily data'!CQ260+'Daily data'!CS260+'Daily data'!CU260+'Daily data'!CW260</f>
        <v>0</v>
      </c>
      <c r="S299" s="18">
        <f>'Daily data'!CX260+'Daily data'!CZ260+'Daily data'!DB260+'Daily data'!DD260+'Daily data'!DF260+'Daily data'!DH260+'Daily data'!DJ260</f>
        <v>0</v>
      </c>
      <c r="T299" s="21">
        <f>'Daily data'!CY260+'Daily data'!DA260+'Daily data'!DC260+'Daily data'!DE260+'Daily data'!DG260+'Daily data'!DI260+'Daily data'!DK260</f>
        <v>0</v>
      </c>
      <c r="U299" s="18">
        <f>'Daily data'!DL260+'Daily data'!DN260+'Daily data'!DP260+'Daily data'!DR260+'Daily data'!DT260+'Daily data'!DV260+'Daily data'!DX260</f>
        <v>0</v>
      </c>
      <c r="V299" s="21">
        <f>'Daily data'!DM260+'Daily data'!DO260+'Daily data'!DQ260+'Daily data'!DS260+'Daily data'!DU260+'Daily data'!DW260+'Daily data'!DY260</f>
        <v>0</v>
      </c>
      <c r="W299" s="18">
        <f>'Daily data'!DZ260+'Daily data'!EB260+'Daily data'!ED260+'Daily data'!EF260+'Daily data'!EH260+'Daily data'!EJ260+'Daily data'!EL260</f>
        <v>0</v>
      </c>
      <c r="X299" s="21">
        <f>'Daily data'!EA260+'Daily data'!EC260+'Daily data'!EE260+'Daily data'!EG260+'Daily data'!EI260+'Daily data'!EK260+'Daily data'!EM260</f>
        <v>0</v>
      </c>
      <c r="Y299" s="18">
        <f>'Daily data'!EN260+'Daily data'!EP260+'Daily data'!ER260+'Daily data'!ET260+'Daily data'!EV260+'Daily data'!EX260+'Daily data'!EZ260</f>
        <v>0</v>
      </c>
      <c r="Z299" s="21">
        <f>'Daily data'!EO260+'Daily data'!EQ260+'Daily data'!ES260+'Daily data'!EU260+'Daily data'!EW260+'Daily data'!EY260+'Daily data'!FA260</f>
        <v>0</v>
      </c>
      <c r="AA299" s="18">
        <f>'Daily data'!FB260+'Daily data'!FD260+'Daily data'!FF260+'Daily data'!FH260+'Daily data'!FJ260+'Daily data'!FL260+'Daily data'!FN260</f>
        <v>0</v>
      </c>
      <c r="AB299" s="21">
        <f>'Daily data'!FC260+'Daily data'!FE260+'Daily data'!FG260+'Daily data'!FI260+'Daily data'!FK260+'Daily data'!FM260+'Daily data'!FO260</f>
        <v>0</v>
      </c>
      <c r="AC299" s="18">
        <f>'Daily data'!FP260+'Daily data'!FR260+'Daily data'!FT260+'Daily data'!FV260+'Daily data'!FX260+'Daily data'!FZ260+'Daily data'!GB260</f>
        <v>0</v>
      </c>
      <c r="AD299" s="21">
        <f>'Daily data'!FQ260+'Daily data'!FS260+'Daily data'!FU260+'Daily data'!FW260+'Daily data'!FY260+'Daily data'!GA260+'Daily data'!GC260</f>
        <v>0</v>
      </c>
      <c r="AE299" s="18">
        <f>'Daily data'!GD260+'Daily data'!GF260+'Daily data'!GH260+'Daily data'!GJ260+'Daily data'!GL260+'Daily data'!GN260+'Daily data'!GP260</f>
        <v>0</v>
      </c>
      <c r="AF299" s="21">
        <f>'Daily data'!GE260+'Daily data'!GG260+'Daily data'!GI260+'Daily data'!GK260+'Daily data'!GM260+'Daily data'!GO260+'Daily data'!GQ260</f>
        <v>0</v>
      </c>
      <c r="AG299" s="18">
        <f t="shared" si="8"/>
        <v>0</v>
      </c>
      <c r="AH299" s="33">
        <f t="shared" si="9"/>
        <v>0</v>
      </c>
    </row>
    <row r="300" spans="1:34" x14ac:dyDescent="0.35">
      <c r="A300">
        <v>210</v>
      </c>
      <c r="B300" t="str">
        <f>IFERROR(VLOOKUP(A300,Lookup!$A$1:$B$34,2,FALSE),"")</f>
        <v>INGREDIENTS</v>
      </c>
      <c r="C300" t="s">
        <v>251</v>
      </c>
      <c r="D300">
        <v>2</v>
      </c>
      <c r="E300" s="18">
        <f>'Daily data'!D261+'Daily data'!F261+'Daily data'!H261+'Daily data'!J261+'Daily data'!L261+'Daily data'!N261+'Daily data'!P261</f>
        <v>0</v>
      </c>
      <c r="F300" s="21">
        <f>'Daily data'!E261+'Daily data'!G261+'Daily data'!I261+'Daily data'!K261+'Daily data'!M261+'Daily data'!O261+'Daily data'!Q261</f>
        <v>0</v>
      </c>
      <c r="G300" s="18">
        <f>'Daily data'!R261+'Daily data'!T261+'Daily data'!V261+'Daily data'!X261+'Daily data'!Z261+'Daily data'!AB261+'Daily data'!AD261</f>
        <v>0</v>
      </c>
      <c r="H300" s="21">
        <f>'Daily data'!S261+'Daily data'!U261+'Daily data'!W261+'Daily data'!Y261+'Daily data'!AA261+'Daily data'!AC261+'Daily data'!AE261</f>
        <v>0</v>
      </c>
      <c r="I300" s="18">
        <f>'Daily data'!AF261+'Daily data'!AH261+'Daily data'!AJ261+'Daily data'!AL261+'Daily data'!AN261+'Daily data'!AP261+'Daily data'!AR261</f>
        <v>0</v>
      </c>
      <c r="J300" s="21">
        <f>'Daily data'!AG261+'Daily data'!AI261+'Daily data'!AK261+'Daily data'!AM261+'Daily data'!AO261+'Daily data'!AQ261+'Daily data'!AS261</f>
        <v>0</v>
      </c>
      <c r="K300" s="18">
        <f>'Daily data'!AT261+'Daily data'!AV261+'Daily data'!AX261+'Daily data'!AZ261+'Daily data'!BB261+'Daily data'!BD261+'Daily data'!BF261</f>
        <v>0</v>
      </c>
      <c r="L300" s="21">
        <f>'Daily data'!AU261+'Daily data'!AW261+'Daily data'!AY261+'Daily data'!BA261+'Daily data'!BC261+'Daily data'!BE261+'Daily data'!BG261</f>
        <v>0</v>
      </c>
      <c r="M300" s="18">
        <f>'Daily data'!BH261+'Daily data'!BJ261+'Daily data'!BL261+'Daily data'!BN261+'Daily data'!BP261+'Daily data'!BR261+'Daily data'!BT261</f>
        <v>0</v>
      </c>
      <c r="N300" s="21">
        <f>'Daily data'!BI261+'Daily data'!BK261+'Daily data'!BM261+'Daily data'!BO261+'Daily data'!BQ261+'Daily data'!BS261+'Daily data'!BU261</f>
        <v>0</v>
      </c>
      <c r="O300" s="18">
        <f>'Daily data'!BV261+'Daily data'!BX261+'Daily data'!BZ261+'Daily data'!CB261+'Daily data'!CD261+'Daily data'!CF261+'Daily data'!CH261</f>
        <v>0</v>
      </c>
      <c r="P300" s="21">
        <f>'Daily data'!BW261+'Daily data'!BY261+'Daily data'!CA261+'Daily data'!CC261+'Daily data'!CE261+'Daily data'!CG261+'Daily data'!CI261</f>
        <v>0</v>
      </c>
      <c r="Q300" s="18">
        <f>'Daily data'!CJ261+'Daily data'!CL261+'Daily data'!CN261+'Daily data'!CP261+'Daily data'!CR261+'Daily data'!CT261+'Daily data'!CV261</f>
        <v>0</v>
      </c>
      <c r="R300" s="21">
        <f>'Daily data'!CK261+'Daily data'!CM261+'Daily data'!CO261+'Daily data'!CQ261+'Daily data'!CS261+'Daily data'!CU261+'Daily data'!CW261</f>
        <v>0</v>
      </c>
      <c r="S300" s="18">
        <f>'Daily data'!CX261+'Daily data'!CZ261+'Daily data'!DB261+'Daily data'!DD261+'Daily data'!DF261+'Daily data'!DH261+'Daily data'!DJ261</f>
        <v>0</v>
      </c>
      <c r="T300" s="21">
        <f>'Daily data'!CY261+'Daily data'!DA261+'Daily data'!DC261+'Daily data'!DE261+'Daily data'!DG261+'Daily data'!DI261+'Daily data'!DK261</f>
        <v>0</v>
      </c>
      <c r="U300" s="18">
        <f>'Daily data'!DL261+'Daily data'!DN261+'Daily data'!DP261+'Daily data'!DR261+'Daily data'!DT261+'Daily data'!DV261+'Daily data'!DX261</f>
        <v>0</v>
      </c>
      <c r="V300" s="21">
        <f>'Daily data'!DM261+'Daily data'!DO261+'Daily data'!DQ261+'Daily data'!DS261+'Daily data'!DU261+'Daily data'!DW261+'Daily data'!DY261</f>
        <v>0</v>
      </c>
      <c r="W300" s="18">
        <f>'Daily data'!DZ261+'Daily data'!EB261+'Daily data'!ED261+'Daily data'!EF261+'Daily data'!EH261+'Daily data'!EJ261+'Daily data'!EL261</f>
        <v>0</v>
      </c>
      <c r="X300" s="21">
        <f>'Daily data'!EA261+'Daily data'!EC261+'Daily data'!EE261+'Daily data'!EG261+'Daily data'!EI261+'Daily data'!EK261+'Daily data'!EM261</f>
        <v>0</v>
      </c>
      <c r="Y300" s="18">
        <f>'Daily data'!EN261+'Daily data'!EP261+'Daily data'!ER261+'Daily data'!ET261+'Daily data'!EV261+'Daily data'!EX261+'Daily data'!EZ261</f>
        <v>0</v>
      </c>
      <c r="Z300" s="21">
        <f>'Daily data'!EO261+'Daily data'!EQ261+'Daily data'!ES261+'Daily data'!EU261+'Daily data'!EW261+'Daily data'!EY261+'Daily data'!FA261</f>
        <v>0</v>
      </c>
      <c r="AA300" s="18">
        <f>'Daily data'!FB261+'Daily data'!FD261+'Daily data'!FF261+'Daily data'!FH261+'Daily data'!FJ261+'Daily data'!FL261+'Daily data'!FN261</f>
        <v>0</v>
      </c>
      <c r="AB300" s="21">
        <f>'Daily data'!FC261+'Daily data'!FE261+'Daily data'!FG261+'Daily data'!FI261+'Daily data'!FK261+'Daily data'!FM261+'Daily data'!FO261</f>
        <v>0</v>
      </c>
      <c r="AC300" s="18">
        <f>'Daily data'!FP261+'Daily data'!FR261+'Daily data'!FT261+'Daily data'!FV261+'Daily data'!FX261+'Daily data'!FZ261+'Daily data'!GB261</f>
        <v>0</v>
      </c>
      <c r="AD300" s="21">
        <f>'Daily data'!FQ261+'Daily data'!FS261+'Daily data'!FU261+'Daily data'!FW261+'Daily data'!FY261+'Daily data'!GA261+'Daily data'!GC261</f>
        <v>0</v>
      </c>
      <c r="AE300" s="18">
        <f>'Daily data'!GD261+'Daily data'!GF261+'Daily data'!GH261+'Daily data'!GJ261+'Daily data'!GL261+'Daily data'!GN261+'Daily data'!GP261</f>
        <v>0</v>
      </c>
      <c r="AF300" s="21">
        <f>'Daily data'!GE261+'Daily data'!GG261+'Daily data'!GI261+'Daily data'!GK261+'Daily data'!GM261+'Daily data'!GO261+'Daily data'!GQ261</f>
        <v>0</v>
      </c>
      <c r="AG300" s="18">
        <f t="shared" si="8"/>
        <v>0</v>
      </c>
      <c r="AH300" s="33">
        <f t="shared" si="9"/>
        <v>0</v>
      </c>
    </row>
    <row r="301" spans="1:34" x14ac:dyDescent="0.35">
      <c r="A301">
        <v>210</v>
      </c>
      <c r="B301" t="str">
        <f>IFERROR(VLOOKUP(A301,Lookup!$A$1:$B$34,2,FALSE),"")</f>
        <v>INGREDIENTS</v>
      </c>
      <c r="C301" t="s">
        <v>252</v>
      </c>
      <c r="D301">
        <v>2</v>
      </c>
      <c r="E301" s="18">
        <f>'Daily data'!D262+'Daily data'!F262+'Daily data'!H262+'Daily data'!J262+'Daily data'!L262+'Daily data'!N262+'Daily data'!P262</f>
        <v>0</v>
      </c>
      <c r="F301" s="21">
        <f>'Daily data'!E262+'Daily data'!G262+'Daily data'!I262+'Daily data'!K262+'Daily data'!M262+'Daily data'!O262+'Daily data'!Q262</f>
        <v>0</v>
      </c>
      <c r="G301" s="18">
        <f>'Daily data'!R262+'Daily data'!T262+'Daily data'!V262+'Daily data'!X262+'Daily data'!Z262+'Daily data'!AB262+'Daily data'!AD262</f>
        <v>0</v>
      </c>
      <c r="H301" s="21">
        <f>'Daily data'!S262+'Daily data'!U262+'Daily data'!W262+'Daily data'!Y262+'Daily data'!AA262+'Daily data'!AC262+'Daily data'!AE262</f>
        <v>0</v>
      </c>
      <c r="I301" s="18">
        <f>'Daily data'!AF262+'Daily data'!AH262+'Daily data'!AJ262+'Daily data'!AL262+'Daily data'!AN262+'Daily data'!AP262+'Daily data'!AR262</f>
        <v>0</v>
      </c>
      <c r="J301" s="21">
        <f>'Daily data'!AG262+'Daily data'!AI262+'Daily data'!AK262+'Daily data'!AM262+'Daily data'!AO262+'Daily data'!AQ262+'Daily data'!AS262</f>
        <v>0</v>
      </c>
      <c r="K301" s="18">
        <f>'Daily data'!AT262+'Daily data'!AV262+'Daily data'!AX262+'Daily data'!AZ262+'Daily data'!BB262+'Daily data'!BD262+'Daily data'!BF262</f>
        <v>0</v>
      </c>
      <c r="L301" s="21">
        <f>'Daily data'!AU262+'Daily data'!AW262+'Daily data'!AY262+'Daily data'!BA262+'Daily data'!BC262+'Daily data'!BE262+'Daily data'!BG262</f>
        <v>0</v>
      </c>
      <c r="M301" s="18">
        <f>'Daily data'!BH262+'Daily data'!BJ262+'Daily data'!BL262+'Daily data'!BN262+'Daily data'!BP262+'Daily data'!BR262+'Daily data'!BT262</f>
        <v>0</v>
      </c>
      <c r="N301" s="21">
        <f>'Daily data'!BI262+'Daily data'!BK262+'Daily data'!BM262+'Daily data'!BO262+'Daily data'!BQ262+'Daily data'!BS262+'Daily data'!BU262</f>
        <v>0</v>
      </c>
      <c r="O301" s="18">
        <f>'Daily data'!BV262+'Daily data'!BX262+'Daily data'!BZ262+'Daily data'!CB262+'Daily data'!CD262+'Daily data'!CF262+'Daily data'!CH262</f>
        <v>0</v>
      </c>
      <c r="P301" s="21">
        <f>'Daily data'!BW262+'Daily data'!BY262+'Daily data'!CA262+'Daily data'!CC262+'Daily data'!CE262+'Daily data'!CG262+'Daily data'!CI262</f>
        <v>0</v>
      </c>
      <c r="Q301" s="18">
        <f>'Daily data'!CJ262+'Daily data'!CL262+'Daily data'!CN262+'Daily data'!CP262+'Daily data'!CR262+'Daily data'!CT262+'Daily data'!CV262</f>
        <v>0</v>
      </c>
      <c r="R301" s="21">
        <f>'Daily data'!CK262+'Daily data'!CM262+'Daily data'!CO262+'Daily data'!CQ262+'Daily data'!CS262+'Daily data'!CU262+'Daily data'!CW262</f>
        <v>0</v>
      </c>
      <c r="S301" s="18">
        <f>'Daily data'!CX262+'Daily data'!CZ262+'Daily data'!DB262+'Daily data'!DD262+'Daily data'!DF262+'Daily data'!DH262+'Daily data'!DJ262</f>
        <v>0</v>
      </c>
      <c r="T301" s="21">
        <f>'Daily data'!CY262+'Daily data'!DA262+'Daily data'!DC262+'Daily data'!DE262+'Daily data'!DG262+'Daily data'!DI262+'Daily data'!DK262</f>
        <v>0</v>
      </c>
      <c r="U301" s="18">
        <f>'Daily data'!DL262+'Daily data'!DN262+'Daily data'!DP262+'Daily data'!DR262+'Daily data'!DT262+'Daily data'!DV262+'Daily data'!DX262</f>
        <v>0</v>
      </c>
      <c r="V301" s="21">
        <f>'Daily data'!DM262+'Daily data'!DO262+'Daily data'!DQ262+'Daily data'!DS262+'Daily data'!DU262+'Daily data'!DW262+'Daily data'!DY262</f>
        <v>0</v>
      </c>
      <c r="W301" s="18">
        <f>'Daily data'!DZ262+'Daily data'!EB262+'Daily data'!ED262+'Daily data'!EF262+'Daily data'!EH262+'Daily data'!EJ262+'Daily data'!EL262</f>
        <v>0</v>
      </c>
      <c r="X301" s="21">
        <f>'Daily data'!EA262+'Daily data'!EC262+'Daily data'!EE262+'Daily data'!EG262+'Daily data'!EI262+'Daily data'!EK262+'Daily data'!EM262</f>
        <v>0</v>
      </c>
      <c r="Y301" s="18">
        <f>'Daily data'!EN262+'Daily data'!EP262+'Daily data'!ER262+'Daily data'!ET262+'Daily data'!EV262+'Daily data'!EX262+'Daily data'!EZ262</f>
        <v>0</v>
      </c>
      <c r="Z301" s="21">
        <f>'Daily data'!EO262+'Daily data'!EQ262+'Daily data'!ES262+'Daily data'!EU262+'Daily data'!EW262+'Daily data'!EY262+'Daily data'!FA262</f>
        <v>0</v>
      </c>
      <c r="AA301" s="18">
        <f>'Daily data'!FB262+'Daily data'!FD262+'Daily data'!FF262+'Daily data'!FH262+'Daily data'!FJ262+'Daily data'!FL262+'Daily data'!FN262</f>
        <v>0</v>
      </c>
      <c r="AB301" s="21">
        <f>'Daily data'!FC262+'Daily data'!FE262+'Daily data'!FG262+'Daily data'!FI262+'Daily data'!FK262+'Daily data'!FM262+'Daily data'!FO262</f>
        <v>0</v>
      </c>
      <c r="AC301" s="18">
        <f>'Daily data'!FP262+'Daily data'!FR262+'Daily data'!FT262+'Daily data'!FV262+'Daily data'!FX262+'Daily data'!FZ262+'Daily data'!GB262</f>
        <v>0</v>
      </c>
      <c r="AD301" s="21">
        <f>'Daily data'!FQ262+'Daily data'!FS262+'Daily data'!FU262+'Daily data'!FW262+'Daily data'!FY262+'Daily data'!GA262+'Daily data'!GC262</f>
        <v>0</v>
      </c>
      <c r="AE301" s="18">
        <f>'Daily data'!GD262+'Daily data'!GF262+'Daily data'!GH262+'Daily data'!GJ262+'Daily data'!GL262+'Daily data'!GN262+'Daily data'!GP262</f>
        <v>0</v>
      </c>
      <c r="AF301" s="21">
        <f>'Daily data'!GE262+'Daily data'!GG262+'Daily data'!GI262+'Daily data'!GK262+'Daily data'!GM262+'Daily data'!GO262+'Daily data'!GQ262</f>
        <v>0</v>
      </c>
      <c r="AG301" s="18">
        <f t="shared" si="8"/>
        <v>0</v>
      </c>
      <c r="AH301" s="33">
        <f t="shared" si="9"/>
        <v>0</v>
      </c>
    </row>
    <row r="302" spans="1:34" x14ac:dyDescent="0.35">
      <c r="A302">
        <v>210</v>
      </c>
      <c r="B302" t="str">
        <f>IFERROR(VLOOKUP(A302,Lookup!$A$1:$B$34,2,FALSE),"")</f>
        <v>INGREDIENTS</v>
      </c>
      <c r="C302" t="s">
        <v>253</v>
      </c>
      <c r="D302">
        <v>2</v>
      </c>
      <c r="E302" s="18">
        <f>'Daily data'!D263+'Daily data'!F263+'Daily data'!H263+'Daily data'!J263+'Daily data'!L263+'Daily data'!N263+'Daily data'!P263</f>
        <v>0</v>
      </c>
      <c r="F302" s="21">
        <f>'Daily data'!E263+'Daily data'!G263+'Daily data'!I263+'Daily data'!K263+'Daily data'!M263+'Daily data'!O263+'Daily data'!Q263</f>
        <v>0</v>
      </c>
      <c r="G302" s="18">
        <f>'Daily data'!R263+'Daily data'!T263+'Daily data'!V263+'Daily data'!X263+'Daily data'!Z263+'Daily data'!AB263+'Daily data'!AD263</f>
        <v>0</v>
      </c>
      <c r="H302" s="21">
        <f>'Daily data'!S263+'Daily data'!U263+'Daily data'!W263+'Daily data'!Y263+'Daily data'!AA263+'Daily data'!AC263+'Daily data'!AE263</f>
        <v>0</v>
      </c>
      <c r="I302" s="18">
        <f>'Daily data'!AF263+'Daily data'!AH263+'Daily data'!AJ263+'Daily data'!AL263+'Daily data'!AN263+'Daily data'!AP263+'Daily data'!AR263</f>
        <v>0</v>
      </c>
      <c r="J302" s="21">
        <f>'Daily data'!AG263+'Daily data'!AI263+'Daily data'!AK263+'Daily data'!AM263+'Daily data'!AO263+'Daily data'!AQ263+'Daily data'!AS263</f>
        <v>0</v>
      </c>
      <c r="K302" s="18">
        <f>'Daily data'!AT263+'Daily data'!AV263+'Daily data'!AX263+'Daily data'!AZ263+'Daily data'!BB263+'Daily data'!BD263+'Daily data'!BF263</f>
        <v>0</v>
      </c>
      <c r="L302" s="21">
        <f>'Daily data'!AU263+'Daily data'!AW263+'Daily data'!AY263+'Daily data'!BA263+'Daily data'!BC263+'Daily data'!BE263+'Daily data'!BG263</f>
        <v>0</v>
      </c>
      <c r="M302" s="18">
        <f>'Daily data'!BH263+'Daily data'!BJ263+'Daily data'!BL263+'Daily data'!BN263+'Daily data'!BP263+'Daily data'!BR263+'Daily data'!BT263</f>
        <v>0</v>
      </c>
      <c r="N302" s="21">
        <f>'Daily data'!BI263+'Daily data'!BK263+'Daily data'!BM263+'Daily data'!BO263+'Daily data'!BQ263+'Daily data'!BS263+'Daily data'!BU263</f>
        <v>0</v>
      </c>
      <c r="O302" s="18">
        <f>'Daily data'!BV263+'Daily data'!BX263+'Daily data'!BZ263+'Daily data'!CB263+'Daily data'!CD263+'Daily data'!CF263+'Daily data'!CH263</f>
        <v>0</v>
      </c>
      <c r="P302" s="21">
        <f>'Daily data'!BW263+'Daily data'!BY263+'Daily data'!CA263+'Daily data'!CC263+'Daily data'!CE263+'Daily data'!CG263+'Daily data'!CI263</f>
        <v>0</v>
      </c>
      <c r="Q302" s="18">
        <f>'Daily data'!CJ263+'Daily data'!CL263+'Daily data'!CN263+'Daily data'!CP263+'Daily data'!CR263+'Daily data'!CT263+'Daily data'!CV263</f>
        <v>0</v>
      </c>
      <c r="R302" s="21">
        <f>'Daily data'!CK263+'Daily data'!CM263+'Daily data'!CO263+'Daily data'!CQ263+'Daily data'!CS263+'Daily data'!CU263+'Daily data'!CW263</f>
        <v>0</v>
      </c>
      <c r="S302" s="18">
        <f>'Daily data'!CX263+'Daily data'!CZ263+'Daily data'!DB263+'Daily data'!DD263+'Daily data'!DF263+'Daily data'!DH263+'Daily data'!DJ263</f>
        <v>0</v>
      </c>
      <c r="T302" s="21">
        <f>'Daily data'!CY263+'Daily data'!DA263+'Daily data'!DC263+'Daily data'!DE263+'Daily data'!DG263+'Daily data'!DI263+'Daily data'!DK263</f>
        <v>0</v>
      </c>
      <c r="U302" s="18">
        <f>'Daily data'!DL263+'Daily data'!DN263+'Daily data'!DP263+'Daily data'!DR263+'Daily data'!DT263+'Daily data'!DV263+'Daily data'!DX263</f>
        <v>0</v>
      </c>
      <c r="V302" s="21">
        <f>'Daily data'!DM263+'Daily data'!DO263+'Daily data'!DQ263+'Daily data'!DS263+'Daily data'!DU263+'Daily data'!DW263+'Daily data'!DY263</f>
        <v>0</v>
      </c>
      <c r="W302" s="18">
        <f>'Daily data'!DZ263+'Daily data'!EB263+'Daily data'!ED263+'Daily data'!EF263+'Daily data'!EH263+'Daily data'!EJ263+'Daily data'!EL263</f>
        <v>0</v>
      </c>
      <c r="X302" s="21">
        <f>'Daily data'!EA263+'Daily data'!EC263+'Daily data'!EE263+'Daily data'!EG263+'Daily data'!EI263+'Daily data'!EK263+'Daily data'!EM263</f>
        <v>0</v>
      </c>
      <c r="Y302" s="18">
        <f>'Daily data'!EN263+'Daily data'!EP263+'Daily data'!ER263+'Daily data'!ET263+'Daily data'!EV263+'Daily data'!EX263+'Daily data'!EZ263</f>
        <v>0</v>
      </c>
      <c r="Z302" s="21">
        <f>'Daily data'!EO263+'Daily data'!EQ263+'Daily data'!ES263+'Daily data'!EU263+'Daily data'!EW263+'Daily data'!EY263+'Daily data'!FA263</f>
        <v>0</v>
      </c>
      <c r="AA302" s="18">
        <f>'Daily data'!FB263+'Daily data'!FD263+'Daily data'!FF263+'Daily data'!FH263+'Daily data'!FJ263+'Daily data'!FL263+'Daily data'!FN263</f>
        <v>0</v>
      </c>
      <c r="AB302" s="21">
        <f>'Daily data'!FC263+'Daily data'!FE263+'Daily data'!FG263+'Daily data'!FI263+'Daily data'!FK263+'Daily data'!FM263+'Daily data'!FO263</f>
        <v>0</v>
      </c>
      <c r="AC302" s="18">
        <f>'Daily data'!FP263+'Daily data'!FR263+'Daily data'!FT263+'Daily data'!FV263+'Daily data'!FX263+'Daily data'!FZ263+'Daily data'!GB263</f>
        <v>0</v>
      </c>
      <c r="AD302" s="21">
        <f>'Daily data'!FQ263+'Daily data'!FS263+'Daily data'!FU263+'Daily data'!FW263+'Daily data'!FY263+'Daily data'!GA263+'Daily data'!GC263</f>
        <v>0</v>
      </c>
      <c r="AE302" s="18">
        <f>'Daily data'!GD263+'Daily data'!GF263+'Daily data'!GH263+'Daily data'!GJ263+'Daily data'!GL263+'Daily data'!GN263+'Daily data'!GP263</f>
        <v>0</v>
      </c>
      <c r="AF302" s="21">
        <f>'Daily data'!GE263+'Daily data'!GG263+'Daily data'!GI263+'Daily data'!GK263+'Daily data'!GM263+'Daily data'!GO263+'Daily data'!GQ263</f>
        <v>0</v>
      </c>
      <c r="AG302" s="18">
        <f t="shared" si="8"/>
        <v>0</v>
      </c>
      <c r="AH302" s="33">
        <f t="shared" si="9"/>
        <v>0</v>
      </c>
    </row>
    <row r="303" spans="1:34" x14ac:dyDescent="0.35">
      <c r="A303">
        <v>210</v>
      </c>
      <c r="B303" t="str">
        <f>IFERROR(VLOOKUP(A303,Lookup!$A$1:$B$34,2,FALSE),"")</f>
        <v>INGREDIENTS</v>
      </c>
      <c r="C303" t="s">
        <v>254</v>
      </c>
      <c r="D303">
        <v>2</v>
      </c>
      <c r="E303" s="18">
        <f>'Daily data'!D264+'Daily data'!F264+'Daily data'!H264+'Daily data'!J264+'Daily data'!L264+'Daily data'!N264+'Daily data'!P264</f>
        <v>0</v>
      </c>
      <c r="F303" s="21">
        <f>'Daily data'!E264+'Daily data'!G264+'Daily data'!I264+'Daily data'!K264+'Daily data'!M264+'Daily data'!O264+'Daily data'!Q264</f>
        <v>0</v>
      </c>
      <c r="G303" s="18">
        <f>'Daily data'!R264+'Daily data'!T264+'Daily data'!V264+'Daily data'!X264+'Daily data'!Z264+'Daily data'!AB264+'Daily data'!AD264</f>
        <v>0</v>
      </c>
      <c r="H303" s="21">
        <f>'Daily data'!S264+'Daily data'!U264+'Daily data'!W264+'Daily data'!Y264+'Daily data'!AA264+'Daily data'!AC264+'Daily data'!AE264</f>
        <v>0</v>
      </c>
      <c r="I303" s="18">
        <f>'Daily data'!AF264+'Daily data'!AH264+'Daily data'!AJ264+'Daily data'!AL264+'Daily data'!AN264+'Daily data'!AP264+'Daily data'!AR264</f>
        <v>0</v>
      </c>
      <c r="J303" s="21">
        <f>'Daily data'!AG264+'Daily data'!AI264+'Daily data'!AK264+'Daily data'!AM264+'Daily data'!AO264+'Daily data'!AQ264+'Daily data'!AS264</f>
        <v>0</v>
      </c>
      <c r="K303" s="18">
        <f>'Daily data'!AT264+'Daily data'!AV264+'Daily data'!AX264+'Daily data'!AZ264+'Daily data'!BB264+'Daily data'!BD264+'Daily data'!BF264</f>
        <v>0</v>
      </c>
      <c r="L303" s="21">
        <f>'Daily data'!AU264+'Daily data'!AW264+'Daily data'!AY264+'Daily data'!BA264+'Daily data'!BC264+'Daily data'!BE264+'Daily data'!BG264</f>
        <v>0</v>
      </c>
      <c r="M303" s="18">
        <f>'Daily data'!BH264+'Daily data'!BJ264+'Daily data'!BL264+'Daily data'!BN264+'Daily data'!BP264+'Daily data'!BR264+'Daily data'!BT264</f>
        <v>0</v>
      </c>
      <c r="N303" s="21">
        <f>'Daily data'!BI264+'Daily data'!BK264+'Daily data'!BM264+'Daily data'!BO264+'Daily data'!BQ264+'Daily data'!BS264+'Daily data'!BU264</f>
        <v>0</v>
      </c>
      <c r="O303" s="18">
        <f>'Daily data'!BV264+'Daily data'!BX264+'Daily data'!BZ264+'Daily data'!CB264+'Daily data'!CD264+'Daily data'!CF264+'Daily data'!CH264</f>
        <v>0</v>
      </c>
      <c r="P303" s="21">
        <f>'Daily data'!BW264+'Daily data'!BY264+'Daily data'!CA264+'Daily data'!CC264+'Daily data'!CE264+'Daily data'!CG264+'Daily data'!CI264</f>
        <v>0</v>
      </c>
      <c r="Q303" s="18">
        <f>'Daily data'!CJ264+'Daily data'!CL264+'Daily data'!CN264+'Daily data'!CP264+'Daily data'!CR264+'Daily data'!CT264+'Daily data'!CV264</f>
        <v>0</v>
      </c>
      <c r="R303" s="21">
        <f>'Daily data'!CK264+'Daily data'!CM264+'Daily data'!CO264+'Daily data'!CQ264+'Daily data'!CS264+'Daily data'!CU264+'Daily data'!CW264</f>
        <v>0</v>
      </c>
      <c r="S303" s="18">
        <f>'Daily data'!CX264+'Daily data'!CZ264+'Daily data'!DB264+'Daily data'!DD264+'Daily data'!DF264+'Daily data'!DH264+'Daily data'!DJ264</f>
        <v>0</v>
      </c>
      <c r="T303" s="21">
        <f>'Daily data'!CY264+'Daily data'!DA264+'Daily data'!DC264+'Daily data'!DE264+'Daily data'!DG264+'Daily data'!DI264+'Daily data'!DK264</f>
        <v>0</v>
      </c>
      <c r="U303" s="18">
        <f>'Daily data'!DL264+'Daily data'!DN264+'Daily data'!DP264+'Daily data'!DR264+'Daily data'!DT264+'Daily data'!DV264+'Daily data'!DX264</f>
        <v>0</v>
      </c>
      <c r="V303" s="21">
        <f>'Daily data'!DM264+'Daily data'!DO264+'Daily data'!DQ264+'Daily data'!DS264+'Daily data'!DU264+'Daily data'!DW264+'Daily data'!DY264</f>
        <v>0</v>
      </c>
      <c r="W303" s="18">
        <f>'Daily data'!DZ264+'Daily data'!EB264+'Daily data'!ED264+'Daily data'!EF264+'Daily data'!EH264+'Daily data'!EJ264+'Daily data'!EL264</f>
        <v>0</v>
      </c>
      <c r="X303" s="21">
        <f>'Daily data'!EA264+'Daily data'!EC264+'Daily data'!EE264+'Daily data'!EG264+'Daily data'!EI264+'Daily data'!EK264+'Daily data'!EM264</f>
        <v>0</v>
      </c>
      <c r="Y303" s="18">
        <f>'Daily data'!EN264+'Daily data'!EP264+'Daily data'!ER264+'Daily data'!ET264+'Daily data'!EV264+'Daily data'!EX264+'Daily data'!EZ264</f>
        <v>0</v>
      </c>
      <c r="Z303" s="21">
        <f>'Daily data'!EO264+'Daily data'!EQ264+'Daily data'!ES264+'Daily data'!EU264+'Daily data'!EW264+'Daily data'!EY264+'Daily data'!FA264</f>
        <v>0</v>
      </c>
      <c r="AA303" s="18">
        <f>'Daily data'!FB264+'Daily data'!FD264+'Daily data'!FF264+'Daily data'!FH264+'Daily data'!FJ264+'Daily data'!FL264+'Daily data'!FN264</f>
        <v>0</v>
      </c>
      <c r="AB303" s="21">
        <f>'Daily data'!FC264+'Daily data'!FE264+'Daily data'!FG264+'Daily data'!FI264+'Daily data'!FK264+'Daily data'!FM264+'Daily data'!FO264</f>
        <v>0</v>
      </c>
      <c r="AC303" s="18">
        <f>'Daily data'!FP264+'Daily data'!FR264+'Daily data'!FT264+'Daily data'!FV264+'Daily data'!FX264+'Daily data'!FZ264+'Daily data'!GB264</f>
        <v>0</v>
      </c>
      <c r="AD303" s="21">
        <f>'Daily data'!FQ264+'Daily data'!FS264+'Daily data'!FU264+'Daily data'!FW264+'Daily data'!FY264+'Daily data'!GA264+'Daily data'!GC264</f>
        <v>0</v>
      </c>
      <c r="AE303" s="18">
        <f>'Daily data'!GD264+'Daily data'!GF264+'Daily data'!GH264+'Daily data'!GJ264+'Daily data'!GL264+'Daily data'!GN264+'Daily data'!GP264</f>
        <v>0</v>
      </c>
      <c r="AF303" s="21">
        <f>'Daily data'!GE264+'Daily data'!GG264+'Daily data'!GI264+'Daily data'!GK264+'Daily data'!GM264+'Daily data'!GO264+'Daily data'!GQ264</f>
        <v>0</v>
      </c>
      <c r="AG303" s="18">
        <f t="shared" si="8"/>
        <v>0</v>
      </c>
      <c r="AH303" s="33">
        <f t="shared" si="9"/>
        <v>0</v>
      </c>
    </row>
    <row r="304" spans="1:34" x14ac:dyDescent="0.35">
      <c r="A304">
        <v>210</v>
      </c>
      <c r="B304" t="str">
        <f>IFERROR(VLOOKUP(A304,Lookup!$A$1:$B$34,2,FALSE),"")</f>
        <v>INGREDIENTS</v>
      </c>
      <c r="C304" t="s">
        <v>255</v>
      </c>
      <c r="D304">
        <v>2</v>
      </c>
      <c r="E304" s="18">
        <f>'Daily data'!D265+'Daily data'!F265+'Daily data'!H265+'Daily data'!J265+'Daily data'!L265+'Daily data'!N265+'Daily data'!P265</f>
        <v>0</v>
      </c>
      <c r="F304" s="21">
        <f>'Daily data'!E265+'Daily data'!G265+'Daily data'!I265+'Daily data'!K265+'Daily data'!M265+'Daily data'!O265+'Daily data'!Q265</f>
        <v>0</v>
      </c>
      <c r="G304" s="18">
        <f>'Daily data'!R265+'Daily data'!T265+'Daily data'!V265+'Daily data'!X265+'Daily data'!Z265+'Daily data'!AB265+'Daily data'!AD265</f>
        <v>0</v>
      </c>
      <c r="H304" s="21">
        <f>'Daily data'!S265+'Daily data'!U265+'Daily data'!W265+'Daily data'!Y265+'Daily data'!AA265+'Daily data'!AC265+'Daily data'!AE265</f>
        <v>0</v>
      </c>
      <c r="I304" s="18">
        <f>'Daily data'!AF265+'Daily data'!AH265+'Daily data'!AJ265+'Daily data'!AL265+'Daily data'!AN265+'Daily data'!AP265+'Daily data'!AR265</f>
        <v>0</v>
      </c>
      <c r="J304" s="21">
        <f>'Daily data'!AG265+'Daily data'!AI265+'Daily data'!AK265+'Daily data'!AM265+'Daily data'!AO265+'Daily data'!AQ265+'Daily data'!AS265</f>
        <v>0</v>
      </c>
      <c r="K304" s="18">
        <f>'Daily data'!AT265+'Daily data'!AV265+'Daily data'!AX265+'Daily data'!AZ265+'Daily data'!BB265+'Daily data'!BD265+'Daily data'!BF265</f>
        <v>0</v>
      </c>
      <c r="L304" s="21">
        <f>'Daily data'!AU265+'Daily data'!AW265+'Daily data'!AY265+'Daily data'!BA265+'Daily data'!BC265+'Daily data'!BE265+'Daily data'!BG265</f>
        <v>0</v>
      </c>
      <c r="M304" s="18">
        <f>'Daily data'!BH265+'Daily data'!BJ265+'Daily data'!BL265+'Daily data'!BN265+'Daily data'!BP265+'Daily data'!BR265+'Daily data'!BT265</f>
        <v>0</v>
      </c>
      <c r="N304" s="21">
        <f>'Daily data'!BI265+'Daily data'!BK265+'Daily data'!BM265+'Daily data'!BO265+'Daily data'!BQ265+'Daily data'!BS265+'Daily data'!BU265</f>
        <v>0</v>
      </c>
      <c r="O304" s="18">
        <f>'Daily data'!BV265+'Daily data'!BX265+'Daily data'!BZ265+'Daily data'!CB265+'Daily data'!CD265+'Daily data'!CF265+'Daily data'!CH265</f>
        <v>0</v>
      </c>
      <c r="P304" s="21">
        <f>'Daily data'!BW265+'Daily data'!BY265+'Daily data'!CA265+'Daily data'!CC265+'Daily data'!CE265+'Daily data'!CG265+'Daily data'!CI265</f>
        <v>0</v>
      </c>
      <c r="Q304" s="18">
        <f>'Daily data'!CJ265+'Daily data'!CL265+'Daily data'!CN265+'Daily data'!CP265+'Daily data'!CR265+'Daily data'!CT265+'Daily data'!CV265</f>
        <v>0</v>
      </c>
      <c r="R304" s="21">
        <f>'Daily data'!CK265+'Daily data'!CM265+'Daily data'!CO265+'Daily data'!CQ265+'Daily data'!CS265+'Daily data'!CU265+'Daily data'!CW265</f>
        <v>0</v>
      </c>
      <c r="S304" s="18">
        <f>'Daily data'!CX265+'Daily data'!CZ265+'Daily data'!DB265+'Daily data'!DD265+'Daily data'!DF265+'Daily data'!DH265+'Daily data'!DJ265</f>
        <v>0</v>
      </c>
      <c r="T304" s="21">
        <f>'Daily data'!CY265+'Daily data'!DA265+'Daily data'!DC265+'Daily data'!DE265+'Daily data'!DG265+'Daily data'!DI265+'Daily data'!DK265</f>
        <v>0</v>
      </c>
      <c r="U304" s="18">
        <f>'Daily data'!DL265+'Daily data'!DN265+'Daily data'!DP265+'Daily data'!DR265+'Daily data'!DT265+'Daily data'!DV265+'Daily data'!DX265</f>
        <v>0</v>
      </c>
      <c r="V304" s="21">
        <f>'Daily data'!DM265+'Daily data'!DO265+'Daily data'!DQ265+'Daily data'!DS265+'Daily data'!DU265+'Daily data'!DW265+'Daily data'!DY265</f>
        <v>0</v>
      </c>
      <c r="W304" s="18">
        <f>'Daily data'!DZ265+'Daily data'!EB265+'Daily data'!ED265+'Daily data'!EF265+'Daily data'!EH265+'Daily data'!EJ265+'Daily data'!EL265</f>
        <v>0</v>
      </c>
      <c r="X304" s="21">
        <f>'Daily data'!EA265+'Daily data'!EC265+'Daily data'!EE265+'Daily data'!EG265+'Daily data'!EI265+'Daily data'!EK265+'Daily data'!EM265</f>
        <v>0</v>
      </c>
      <c r="Y304" s="18">
        <f>'Daily data'!EN265+'Daily data'!EP265+'Daily data'!ER265+'Daily data'!ET265+'Daily data'!EV265+'Daily data'!EX265+'Daily data'!EZ265</f>
        <v>0</v>
      </c>
      <c r="Z304" s="21">
        <f>'Daily data'!EO265+'Daily data'!EQ265+'Daily data'!ES265+'Daily data'!EU265+'Daily data'!EW265+'Daily data'!EY265+'Daily data'!FA265</f>
        <v>0</v>
      </c>
      <c r="AA304" s="18">
        <f>'Daily data'!FB265+'Daily data'!FD265+'Daily data'!FF265+'Daily data'!FH265+'Daily data'!FJ265+'Daily data'!FL265+'Daily data'!FN265</f>
        <v>0</v>
      </c>
      <c r="AB304" s="21">
        <f>'Daily data'!FC265+'Daily data'!FE265+'Daily data'!FG265+'Daily data'!FI265+'Daily data'!FK265+'Daily data'!FM265+'Daily data'!FO265</f>
        <v>0</v>
      </c>
      <c r="AC304" s="18">
        <f>'Daily data'!FP265+'Daily data'!FR265+'Daily data'!FT265+'Daily data'!FV265+'Daily data'!FX265+'Daily data'!FZ265+'Daily data'!GB265</f>
        <v>0</v>
      </c>
      <c r="AD304" s="21">
        <f>'Daily data'!FQ265+'Daily data'!FS265+'Daily data'!FU265+'Daily data'!FW265+'Daily data'!FY265+'Daily data'!GA265+'Daily data'!GC265</f>
        <v>0</v>
      </c>
      <c r="AE304" s="18">
        <f>'Daily data'!GD265+'Daily data'!GF265+'Daily data'!GH265+'Daily data'!GJ265+'Daily data'!GL265+'Daily data'!GN265+'Daily data'!GP265</f>
        <v>0</v>
      </c>
      <c r="AF304" s="21">
        <f>'Daily data'!GE265+'Daily data'!GG265+'Daily data'!GI265+'Daily data'!GK265+'Daily data'!GM265+'Daily data'!GO265+'Daily data'!GQ265</f>
        <v>0</v>
      </c>
      <c r="AG304" s="18">
        <f t="shared" si="8"/>
        <v>0</v>
      </c>
      <c r="AH304" s="33">
        <f t="shared" si="9"/>
        <v>0</v>
      </c>
    </row>
    <row r="305" spans="1:34" x14ac:dyDescent="0.35">
      <c r="A305">
        <v>210</v>
      </c>
      <c r="B305" t="str">
        <f>IFERROR(VLOOKUP(A305,Lookup!$A$1:$B$34,2,FALSE),"")</f>
        <v>INGREDIENTS</v>
      </c>
      <c r="C305" t="s">
        <v>256</v>
      </c>
      <c r="D305">
        <v>2</v>
      </c>
      <c r="E305" s="18">
        <f>'Daily data'!D266+'Daily data'!F266+'Daily data'!H266+'Daily data'!J266+'Daily data'!L266+'Daily data'!N266+'Daily data'!P266</f>
        <v>0</v>
      </c>
      <c r="F305" s="21">
        <f>'Daily data'!E266+'Daily data'!G266+'Daily data'!I266+'Daily data'!K266+'Daily data'!M266+'Daily data'!O266+'Daily data'!Q266</f>
        <v>0</v>
      </c>
      <c r="G305" s="18">
        <f>'Daily data'!R266+'Daily data'!T266+'Daily data'!V266+'Daily data'!X266+'Daily data'!Z266+'Daily data'!AB266+'Daily data'!AD266</f>
        <v>0</v>
      </c>
      <c r="H305" s="21">
        <f>'Daily data'!S266+'Daily data'!U266+'Daily data'!W266+'Daily data'!Y266+'Daily data'!AA266+'Daily data'!AC266+'Daily data'!AE266</f>
        <v>0</v>
      </c>
      <c r="I305" s="18">
        <f>'Daily data'!AF266+'Daily data'!AH266+'Daily data'!AJ266+'Daily data'!AL266+'Daily data'!AN266+'Daily data'!AP266+'Daily data'!AR266</f>
        <v>0</v>
      </c>
      <c r="J305" s="21">
        <f>'Daily data'!AG266+'Daily data'!AI266+'Daily data'!AK266+'Daily data'!AM266+'Daily data'!AO266+'Daily data'!AQ266+'Daily data'!AS266</f>
        <v>0</v>
      </c>
      <c r="K305" s="18">
        <f>'Daily data'!AT266+'Daily data'!AV266+'Daily data'!AX266+'Daily data'!AZ266+'Daily data'!BB266+'Daily data'!BD266+'Daily data'!BF266</f>
        <v>0</v>
      </c>
      <c r="L305" s="21">
        <f>'Daily data'!AU266+'Daily data'!AW266+'Daily data'!AY266+'Daily data'!BA266+'Daily data'!BC266+'Daily data'!BE266+'Daily data'!BG266</f>
        <v>0</v>
      </c>
      <c r="M305" s="18">
        <f>'Daily data'!BH266+'Daily data'!BJ266+'Daily data'!BL266+'Daily data'!BN266+'Daily data'!BP266+'Daily data'!BR266+'Daily data'!BT266</f>
        <v>0</v>
      </c>
      <c r="N305" s="21">
        <f>'Daily data'!BI266+'Daily data'!BK266+'Daily data'!BM266+'Daily data'!BO266+'Daily data'!BQ266+'Daily data'!BS266+'Daily data'!BU266</f>
        <v>0</v>
      </c>
      <c r="O305" s="18">
        <f>'Daily data'!BV266+'Daily data'!BX266+'Daily data'!BZ266+'Daily data'!CB266+'Daily data'!CD266+'Daily data'!CF266+'Daily data'!CH266</f>
        <v>0</v>
      </c>
      <c r="P305" s="21">
        <f>'Daily data'!BW266+'Daily data'!BY266+'Daily data'!CA266+'Daily data'!CC266+'Daily data'!CE266+'Daily data'!CG266+'Daily data'!CI266</f>
        <v>0</v>
      </c>
      <c r="Q305" s="18">
        <f>'Daily data'!CJ266+'Daily data'!CL266+'Daily data'!CN266+'Daily data'!CP266+'Daily data'!CR266+'Daily data'!CT266+'Daily data'!CV266</f>
        <v>0</v>
      </c>
      <c r="R305" s="21">
        <f>'Daily data'!CK266+'Daily data'!CM266+'Daily data'!CO266+'Daily data'!CQ266+'Daily data'!CS266+'Daily data'!CU266+'Daily data'!CW266</f>
        <v>0</v>
      </c>
      <c r="S305" s="18">
        <f>'Daily data'!CX266+'Daily data'!CZ266+'Daily data'!DB266+'Daily data'!DD266+'Daily data'!DF266+'Daily data'!DH266+'Daily data'!DJ266</f>
        <v>0</v>
      </c>
      <c r="T305" s="21">
        <f>'Daily data'!CY266+'Daily data'!DA266+'Daily data'!DC266+'Daily data'!DE266+'Daily data'!DG266+'Daily data'!DI266+'Daily data'!DK266</f>
        <v>0</v>
      </c>
      <c r="U305" s="18">
        <f>'Daily data'!DL266+'Daily data'!DN266+'Daily data'!DP266+'Daily data'!DR266+'Daily data'!DT266+'Daily data'!DV266+'Daily data'!DX266</f>
        <v>0</v>
      </c>
      <c r="V305" s="21">
        <f>'Daily data'!DM266+'Daily data'!DO266+'Daily data'!DQ266+'Daily data'!DS266+'Daily data'!DU266+'Daily data'!DW266+'Daily data'!DY266</f>
        <v>0</v>
      </c>
      <c r="W305" s="18">
        <f>'Daily data'!DZ266+'Daily data'!EB266+'Daily data'!ED266+'Daily data'!EF266+'Daily data'!EH266+'Daily data'!EJ266+'Daily data'!EL266</f>
        <v>0</v>
      </c>
      <c r="X305" s="21">
        <f>'Daily data'!EA266+'Daily data'!EC266+'Daily data'!EE266+'Daily data'!EG266+'Daily data'!EI266+'Daily data'!EK266+'Daily data'!EM266</f>
        <v>0</v>
      </c>
      <c r="Y305" s="18">
        <f>'Daily data'!EN266+'Daily data'!EP266+'Daily data'!ER266+'Daily data'!ET266+'Daily data'!EV266+'Daily data'!EX266+'Daily data'!EZ266</f>
        <v>0</v>
      </c>
      <c r="Z305" s="21">
        <f>'Daily data'!EO266+'Daily data'!EQ266+'Daily data'!ES266+'Daily data'!EU266+'Daily data'!EW266+'Daily data'!EY266+'Daily data'!FA266</f>
        <v>0</v>
      </c>
      <c r="AA305" s="18">
        <f>'Daily data'!FB266+'Daily data'!FD266+'Daily data'!FF266+'Daily data'!FH266+'Daily data'!FJ266+'Daily data'!FL266+'Daily data'!FN266</f>
        <v>0</v>
      </c>
      <c r="AB305" s="21">
        <f>'Daily data'!FC266+'Daily data'!FE266+'Daily data'!FG266+'Daily data'!FI266+'Daily data'!FK266+'Daily data'!FM266+'Daily data'!FO266</f>
        <v>0</v>
      </c>
      <c r="AC305" s="18">
        <f>'Daily data'!FP266+'Daily data'!FR266+'Daily data'!FT266+'Daily data'!FV266+'Daily data'!FX266+'Daily data'!FZ266+'Daily data'!GB266</f>
        <v>0</v>
      </c>
      <c r="AD305" s="21">
        <f>'Daily data'!FQ266+'Daily data'!FS266+'Daily data'!FU266+'Daily data'!FW266+'Daily data'!FY266+'Daily data'!GA266+'Daily data'!GC266</f>
        <v>0</v>
      </c>
      <c r="AE305" s="18">
        <f>'Daily data'!GD266+'Daily data'!GF266+'Daily data'!GH266+'Daily data'!GJ266+'Daily data'!GL266+'Daily data'!GN266+'Daily data'!GP266</f>
        <v>0</v>
      </c>
      <c r="AF305" s="21">
        <f>'Daily data'!GE266+'Daily data'!GG266+'Daily data'!GI266+'Daily data'!GK266+'Daily data'!GM266+'Daily data'!GO266+'Daily data'!GQ266</f>
        <v>0</v>
      </c>
      <c r="AG305" s="18">
        <f t="shared" si="8"/>
        <v>0</v>
      </c>
      <c r="AH305" s="33">
        <f t="shared" si="9"/>
        <v>0</v>
      </c>
    </row>
    <row r="306" spans="1:34" x14ac:dyDescent="0.35">
      <c r="A306">
        <v>210</v>
      </c>
      <c r="B306" t="str">
        <f>IFERROR(VLOOKUP(A306,Lookup!$A$1:$B$34,2,FALSE),"")</f>
        <v>INGREDIENTS</v>
      </c>
      <c r="C306" t="s">
        <v>257</v>
      </c>
      <c r="D306">
        <v>2</v>
      </c>
      <c r="E306" s="18">
        <f>'Daily data'!D267+'Daily data'!F267+'Daily data'!H267+'Daily data'!J267+'Daily data'!L267+'Daily data'!N267+'Daily data'!P267</f>
        <v>0</v>
      </c>
      <c r="F306" s="21">
        <f>'Daily data'!E267+'Daily data'!G267+'Daily data'!I267+'Daily data'!K267+'Daily data'!M267+'Daily data'!O267+'Daily data'!Q267</f>
        <v>0</v>
      </c>
      <c r="G306" s="18">
        <f>'Daily data'!R267+'Daily data'!T267+'Daily data'!V267+'Daily data'!X267+'Daily data'!Z267+'Daily data'!AB267+'Daily data'!AD267</f>
        <v>0</v>
      </c>
      <c r="H306" s="21">
        <f>'Daily data'!S267+'Daily data'!U267+'Daily data'!W267+'Daily data'!Y267+'Daily data'!AA267+'Daily data'!AC267+'Daily data'!AE267</f>
        <v>0</v>
      </c>
      <c r="I306" s="18">
        <f>'Daily data'!AF267+'Daily data'!AH267+'Daily data'!AJ267+'Daily data'!AL267+'Daily data'!AN267+'Daily data'!AP267+'Daily data'!AR267</f>
        <v>0</v>
      </c>
      <c r="J306" s="21">
        <f>'Daily data'!AG267+'Daily data'!AI267+'Daily data'!AK267+'Daily data'!AM267+'Daily data'!AO267+'Daily data'!AQ267+'Daily data'!AS267</f>
        <v>0</v>
      </c>
      <c r="K306" s="18">
        <f>'Daily data'!AT267+'Daily data'!AV267+'Daily data'!AX267+'Daily data'!AZ267+'Daily data'!BB267+'Daily data'!BD267+'Daily data'!BF267</f>
        <v>0</v>
      </c>
      <c r="L306" s="21">
        <f>'Daily data'!AU267+'Daily data'!AW267+'Daily data'!AY267+'Daily data'!BA267+'Daily data'!BC267+'Daily data'!BE267+'Daily data'!BG267</f>
        <v>0</v>
      </c>
      <c r="M306" s="18">
        <f>'Daily data'!BH267+'Daily data'!BJ267+'Daily data'!BL267+'Daily data'!BN267+'Daily data'!BP267+'Daily data'!BR267+'Daily data'!BT267</f>
        <v>0</v>
      </c>
      <c r="N306" s="21">
        <f>'Daily data'!BI267+'Daily data'!BK267+'Daily data'!BM267+'Daily data'!BO267+'Daily data'!BQ267+'Daily data'!BS267+'Daily data'!BU267</f>
        <v>0</v>
      </c>
      <c r="O306" s="18">
        <f>'Daily data'!BV267+'Daily data'!BX267+'Daily data'!BZ267+'Daily data'!CB267+'Daily data'!CD267+'Daily data'!CF267+'Daily data'!CH267</f>
        <v>0</v>
      </c>
      <c r="P306" s="21">
        <f>'Daily data'!BW267+'Daily data'!BY267+'Daily data'!CA267+'Daily data'!CC267+'Daily data'!CE267+'Daily data'!CG267+'Daily data'!CI267</f>
        <v>0</v>
      </c>
      <c r="Q306" s="18">
        <f>'Daily data'!CJ267+'Daily data'!CL267+'Daily data'!CN267+'Daily data'!CP267+'Daily data'!CR267+'Daily data'!CT267+'Daily data'!CV267</f>
        <v>0</v>
      </c>
      <c r="R306" s="21">
        <f>'Daily data'!CK267+'Daily data'!CM267+'Daily data'!CO267+'Daily data'!CQ267+'Daily data'!CS267+'Daily data'!CU267+'Daily data'!CW267</f>
        <v>0</v>
      </c>
      <c r="S306" s="18">
        <f>'Daily data'!CX267+'Daily data'!CZ267+'Daily data'!DB267+'Daily data'!DD267+'Daily data'!DF267+'Daily data'!DH267+'Daily data'!DJ267</f>
        <v>0</v>
      </c>
      <c r="T306" s="21">
        <f>'Daily data'!CY267+'Daily data'!DA267+'Daily data'!DC267+'Daily data'!DE267+'Daily data'!DG267+'Daily data'!DI267+'Daily data'!DK267</f>
        <v>0</v>
      </c>
      <c r="U306" s="18">
        <f>'Daily data'!DL267+'Daily data'!DN267+'Daily data'!DP267+'Daily data'!DR267+'Daily data'!DT267+'Daily data'!DV267+'Daily data'!DX267</f>
        <v>0</v>
      </c>
      <c r="V306" s="21">
        <f>'Daily data'!DM267+'Daily data'!DO267+'Daily data'!DQ267+'Daily data'!DS267+'Daily data'!DU267+'Daily data'!DW267+'Daily data'!DY267</f>
        <v>0</v>
      </c>
      <c r="W306" s="18">
        <f>'Daily data'!DZ267+'Daily data'!EB267+'Daily data'!ED267+'Daily data'!EF267+'Daily data'!EH267+'Daily data'!EJ267+'Daily data'!EL267</f>
        <v>0</v>
      </c>
      <c r="X306" s="21">
        <f>'Daily data'!EA267+'Daily data'!EC267+'Daily data'!EE267+'Daily data'!EG267+'Daily data'!EI267+'Daily data'!EK267+'Daily data'!EM267</f>
        <v>0</v>
      </c>
      <c r="Y306" s="18">
        <f>'Daily data'!EN267+'Daily data'!EP267+'Daily data'!ER267+'Daily data'!ET267+'Daily data'!EV267+'Daily data'!EX267+'Daily data'!EZ267</f>
        <v>0</v>
      </c>
      <c r="Z306" s="21">
        <f>'Daily data'!EO267+'Daily data'!EQ267+'Daily data'!ES267+'Daily data'!EU267+'Daily data'!EW267+'Daily data'!EY267+'Daily data'!FA267</f>
        <v>0</v>
      </c>
      <c r="AA306" s="18">
        <f>'Daily data'!FB267+'Daily data'!FD267+'Daily data'!FF267+'Daily data'!FH267+'Daily data'!FJ267+'Daily data'!FL267+'Daily data'!FN267</f>
        <v>0</v>
      </c>
      <c r="AB306" s="21">
        <f>'Daily data'!FC267+'Daily data'!FE267+'Daily data'!FG267+'Daily data'!FI267+'Daily data'!FK267+'Daily data'!FM267+'Daily data'!FO267</f>
        <v>0</v>
      </c>
      <c r="AC306" s="18">
        <f>'Daily data'!FP267+'Daily data'!FR267+'Daily data'!FT267+'Daily data'!FV267+'Daily data'!FX267+'Daily data'!FZ267+'Daily data'!GB267</f>
        <v>0</v>
      </c>
      <c r="AD306" s="21">
        <f>'Daily data'!FQ267+'Daily data'!FS267+'Daily data'!FU267+'Daily data'!FW267+'Daily data'!FY267+'Daily data'!GA267+'Daily data'!GC267</f>
        <v>0</v>
      </c>
      <c r="AE306" s="18">
        <f>'Daily data'!GD267+'Daily data'!GF267+'Daily data'!GH267+'Daily data'!GJ267+'Daily data'!GL267+'Daily data'!GN267+'Daily data'!GP267</f>
        <v>0</v>
      </c>
      <c r="AF306" s="21">
        <f>'Daily data'!GE267+'Daily data'!GG267+'Daily data'!GI267+'Daily data'!GK267+'Daily data'!GM267+'Daily data'!GO267+'Daily data'!GQ267</f>
        <v>0</v>
      </c>
      <c r="AG306" s="18">
        <f t="shared" si="8"/>
        <v>0</v>
      </c>
      <c r="AH306" s="33">
        <f t="shared" si="9"/>
        <v>0</v>
      </c>
    </row>
    <row r="307" spans="1:34" x14ac:dyDescent="0.35">
      <c r="A307">
        <v>210</v>
      </c>
      <c r="B307" t="str">
        <f>IFERROR(VLOOKUP(A307,Lookup!$A$1:$B$34,2,FALSE),"")</f>
        <v>INGREDIENTS</v>
      </c>
      <c r="C307" t="s">
        <v>259</v>
      </c>
      <c r="D307">
        <v>2</v>
      </c>
      <c r="E307" s="18">
        <f>'Daily data'!D269+'Daily data'!F269+'Daily data'!H269+'Daily data'!J269+'Daily data'!L269+'Daily data'!N269+'Daily data'!P269</f>
        <v>0</v>
      </c>
      <c r="F307" s="21">
        <f>'Daily data'!E269+'Daily data'!G269+'Daily data'!I269+'Daily data'!K269+'Daily data'!M269+'Daily data'!O269+'Daily data'!Q269</f>
        <v>0</v>
      </c>
      <c r="G307" s="18">
        <f>'Daily data'!R269+'Daily data'!T269+'Daily data'!V269+'Daily data'!X269+'Daily data'!Z269+'Daily data'!AB269+'Daily data'!AD269</f>
        <v>0</v>
      </c>
      <c r="H307" s="21">
        <f>'Daily data'!S269+'Daily data'!U269+'Daily data'!W269+'Daily data'!Y269+'Daily data'!AA269+'Daily data'!AC269+'Daily data'!AE269</f>
        <v>0</v>
      </c>
      <c r="I307" s="18">
        <f>'Daily data'!AF269+'Daily data'!AH269+'Daily data'!AJ269+'Daily data'!AL269+'Daily data'!AN269+'Daily data'!AP269+'Daily data'!AR269</f>
        <v>0</v>
      </c>
      <c r="J307" s="21">
        <f>'Daily data'!AG269+'Daily data'!AI269+'Daily data'!AK269+'Daily data'!AM269+'Daily data'!AO269+'Daily data'!AQ269+'Daily data'!AS269</f>
        <v>0</v>
      </c>
      <c r="K307" s="18">
        <f>'Daily data'!AT269+'Daily data'!AV269+'Daily data'!AX269+'Daily data'!AZ269+'Daily data'!BB269+'Daily data'!BD269+'Daily data'!BF269</f>
        <v>0</v>
      </c>
      <c r="L307" s="21">
        <f>'Daily data'!AU269+'Daily data'!AW269+'Daily data'!AY269+'Daily data'!BA269+'Daily data'!BC269+'Daily data'!BE269+'Daily data'!BG269</f>
        <v>0</v>
      </c>
      <c r="M307" s="18">
        <f>'Daily data'!BH269+'Daily data'!BJ269+'Daily data'!BL269+'Daily data'!BN269+'Daily data'!BP269+'Daily data'!BR269+'Daily data'!BT269</f>
        <v>0</v>
      </c>
      <c r="N307" s="21">
        <f>'Daily data'!BI269+'Daily data'!BK269+'Daily data'!BM269+'Daily data'!BO269+'Daily data'!BQ269+'Daily data'!BS269+'Daily data'!BU269</f>
        <v>0</v>
      </c>
      <c r="O307" s="18">
        <f>'Daily data'!BV269+'Daily data'!BX269+'Daily data'!BZ269+'Daily data'!CB269+'Daily data'!CD269+'Daily data'!CF269+'Daily data'!CH269</f>
        <v>0</v>
      </c>
      <c r="P307" s="21">
        <f>'Daily data'!BW269+'Daily data'!BY269+'Daily data'!CA269+'Daily data'!CC269+'Daily data'!CE269+'Daily data'!CG269+'Daily data'!CI269</f>
        <v>0</v>
      </c>
      <c r="Q307" s="18">
        <f>'Daily data'!CJ269+'Daily data'!CL269+'Daily data'!CN269+'Daily data'!CP269+'Daily data'!CR269+'Daily data'!CT269+'Daily data'!CV269</f>
        <v>0</v>
      </c>
      <c r="R307" s="21">
        <f>'Daily data'!CK269+'Daily data'!CM269+'Daily data'!CO269+'Daily data'!CQ269+'Daily data'!CS269+'Daily data'!CU269+'Daily data'!CW269</f>
        <v>0</v>
      </c>
      <c r="S307" s="18">
        <f>'Daily data'!CX269+'Daily data'!CZ269+'Daily data'!DB269+'Daily data'!DD269+'Daily data'!DF269+'Daily data'!DH269+'Daily data'!DJ269</f>
        <v>0</v>
      </c>
      <c r="T307" s="21">
        <f>'Daily data'!CY269+'Daily data'!DA269+'Daily data'!DC269+'Daily data'!DE269+'Daily data'!DG269+'Daily data'!DI269+'Daily data'!DK269</f>
        <v>0</v>
      </c>
      <c r="U307" s="18">
        <f>'Daily data'!DL269+'Daily data'!DN269+'Daily data'!DP269+'Daily data'!DR269+'Daily data'!DT269+'Daily data'!DV269+'Daily data'!DX269</f>
        <v>0</v>
      </c>
      <c r="V307" s="21">
        <f>'Daily data'!DM269+'Daily data'!DO269+'Daily data'!DQ269+'Daily data'!DS269+'Daily data'!DU269+'Daily data'!DW269+'Daily data'!DY269</f>
        <v>0</v>
      </c>
      <c r="W307" s="18">
        <f>'Daily data'!DZ269+'Daily data'!EB269+'Daily data'!ED269+'Daily data'!EF269+'Daily data'!EH269+'Daily data'!EJ269+'Daily data'!EL269</f>
        <v>0</v>
      </c>
      <c r="X307" s="21">
        <f>'Daily data'!EA269+'Daily data'!EC269+'Daily data'!EE269+'Daily data'!EG269+'Daily data'!EI269+'Daily data'!EK269+'Daily data'!EM269</f>
        <v>0</v>
      </c>
      <c r="Y307" s="18">
        <f>'Daily data'!EN269+'Daily data'!EP269+'Daily data'!ER269+'Daily data'!ET269+'Daily data'!EV269+'Daily data'!EX269+'Daily data'!EZ269</f>
        <v>0</v>
      </c>
      <c r="Z307" s="21">
        <f>'Daily data'!EO269+'Daily data'!EQ269+'Daily data'!ES269+'Daily data'!EU269+'Daily data'!EW269+'Daily data'!EY269+'Daily data'!FA269</f>
        <v>0</v>
      </c>
      <c r="AA307" s="18">
        <f>'Daily data'!FB269+'Daily data'!FD269+'Daily data'!FF269+'Daily data'!FH269+'Daily data'!FJ269+'Daily data'!FL269+'Daily data'!FN269</f>
        <v>0</v>
      </c>
      <c r="AB307" s="21">
        <f>'Daily data'!FC269+'Daily data'!FE269+'Daily data'!FG269+'Daily data'!FI269+'Daily data'!FK269+'Daily data'!FM269+'Daily data'!FO269</f>
        <v>0</v>
      </c>
      <c r="AC307" s="18">
        <f>'Daily data'!FP269+'Daily data'!FR269+'Daily data'!FT269+'Daily data'!FV269+'Daily data'!FX269+'Daily data'!FZ269+'Daily data'!GB269</f>
        <v>0</v>
      </c>
      <c r="AD307" s="21">
        <f>'Daily data'!FQ269+'Daily data'!FS269+'Daily data'!FU269+'Daily data'!FW269+'Daily data'!FY269+'Daily data'!GA269+'Daily data'!GC269</f>
        <v>0</v>
      </c>
      <c r="AE307" s="18">
        <f>'Daily data'!GD269+'Daily data'!GF269+'Daily data'!GH269+'Daily data'!GJ269+'Daily data'!GL269+'Daily data'!GN269+'Daily data'!GP269</f>
        <v>0</v>
      </c>
      <c r="AF307" s="21">
        <f>'Daily data'!GE269+'Daily data'!GG269+'Daily data'!GI269+'Daily data'!GK269+'Daily data'!GM269+'Daily data'!GO269+'Daily data'!GQ269</f>
        <v>0</v>
      </c>
      <c r="AG307" s="18">
        <f t="shared" si="8"/>
        <v>0</v>
      </c>
      <c r="AH307" s="33">
        <f t="shared" si="9"/>
        <v>0</v>
      </c>
    </row>
    <row r="308" spans="1:34" x14ac:dyDescent="0.35">
      <c r="A308">
        <v>210</v>
      </c>
      <c r="B308" t="str">
        <f>IFERROR(VLOOKUP(A308,Lookup!$A$1:$B$34,2,FALSE),"")</f>
        <v>INGREDIENTS</v>
      </c>
      <c r="C308" t="s">
        <v>260</v>
      </c>
      <c r="D308">
        <v>2</v>
      </c>
      <c r="E308" s="18">
        <f>'Daily data'!D271+'Daily data'!F271+'Daily data'!H271+'Daily data'!J271+'Daily data'!L271+'Daily data'!N271+'Daily data'!P271</f>
        <v>0</v>
      </c>
      <c r="F308" s="21">
        <f>'Daily data'!E271+'Daily data'!G271+'Daily data'!I271+'Daily data'!K271+'Daily data'!M271+'Daily data'!O271+'Daily data'!Q271</f>
        <v>0</v>
      </c>
      <c r="G308" s="18">
        <f>'Daily data'!R271+'Daily data'!T271+'Daily data'!V271+'Daily data'!X271+'Daily data'!Z271+'Daily data'!AB271+'Daily data'!AD271</f>
        <v>0</v>
      </c>
      <c r="H308" s="21">
        <f>'Daily data'!S271+'Daily data'!U271+'Daily data'!W271+'Daily data'!Y271+'Daily data'!AA271+'Daily data'!AC271+'Daily data'!AE271</f>
        <v>0</v>
      </c>
      <c r="I308" s="18">
        <f>'Daily data'!AF271+'Daily data'!AH271+'Daily data'!AJ271+'Daily data'!AL271+'Daily data'!AN271+'Daily data'!AP271+'Daily data'!AR271</f>
        <v>0</v>
      </c>
      <c r="J308" s="21">
        <f>'Daily data'!AG271+'Daily data'!AI271+'Daily data'!AK271+'Daily data'!AM271+'Daily data'!AO271+'Daily data'!AQ271+'Daily data'!AS271</f>
        <v>0</v>
      </c>
      <c r="K308" s="18">
        <f>'Daily data'!AT271+'Daily data'!AV271+'Daily data'!AX271+'Daily data'!AZ271+'Daily data'!BB271+'Daily data'!BD271+'Daily data'!BF271</f>
        <v>0</v>
      </c>
      <c r="L308" s="21">
        <f>'Daily data'!AU271+'Daily data'!AW271+'Daily data'!AY271+'Daily data'!BA271+'Daily data'!BC271+'Daily data'!BE271+'Daily data'!BG271</f>
        <v>0</v>
      </c>
      <c r="M308" s="18">
        <f>'Daily data'!BH271+'Daily data'!BJ271+'Daily data'!BL271+'Daily data'!BN271+'Daily data'!BP271+'Daily data'!BR271+'Daily data'!BT271</f>
        <v>0</v>
      </c>
      <c r="N308" s="21">
        <f>'Daily data'!BI271+'Daily data'!BK271+'Daily data'!BM271+'Daily data'!BO271+'Daily data'!BQ271+'Daily data'!BS271+'Daily data'!BU271</f>
        <v>0</v>
      </c>
      <c r="O308" s="18">
        <f>'Daily data'!BV271+'Daily data'!BX271+'Daily data'!BZ271+'Daily data'!CB271+'Daily data'!CD271+'Daily data'!CF271+'Daily data'!CH271</f>
        <v>0</v>
      </c>
      <c r="P308" s="21">
        <f>'Daily data'!BW271+'Daily data'!BY271+'Daily data'!CA271+'Daily data'!CC271+'Daily data'!CE271+'Daily data'!CG271+'Daily data'!CI271</f>
        <v>0</v>
      </c>
      <c r="Q308" s="18">
        <f>'Daily data'!CJ271+'Daily data'!CL271+'Daily data'!CN271+'Daily data'!CP271+'Daily data'!CR271+'Daily data'!CT271+'Daily data'!CV271</f>
        <v>0</v>
      </c>
      <c r="R308" s="21">
        <f>'Daily data'!CK271+'Daily data'!CM271+'Daily data'!CO271+'Daily data'!CQ271+'Daily data'!CS271+'Daily data'!CU271+'Daily data'!CW271</f>
        <v>0</v>
      </c>
      <c r="S308" s="18">
        <f>'Daily data'!CX271+'Daily data'!CZ271+'Daily data'!DB271+'Daily data'!DD271+'Daily data'!DF271+'Daily data'!DH271+'Daily data'!DJ271</f>
        <v>0</v>
      </c>
      <c r="T308" s="21">
        <f>'Daily data'!CY271+'Daily data'!DA271+'Daily data'!DC271+'Daily data'!DE271+'Daily data'!DG271+'Daily data'!DI271+'Daily data'!DK271</f>
        <v>0</v>
      </c>
      <c r="U308" s="18">
        <f>'Daily data'!DL271+'Daily data'!DN271+'Daily data'!DP271+'Daily data'!DR271+'Daily data'!DT271+'Daily data'!DV271+'Daily data'!DX271</f>
        <v>0</v>
      </c>
      <c r="V308" s="21">
        <f>'Daily data'!DM271+'Daily data'!DO271+'Daily data'!DQ271+'Daily data'!DS271+'Daily data'!DU271+'Daily data'!DW271+'Daily data'!DY271</f>
        <v>0</v>
      </c>
      <c r="W308" s="18">
        <f>'Daily data'!DZ271+'Daily data'!EB271+'Daily data'!ED271+'Daily data'!EF271+'Daily data'!EH271+'Daily data'!EJ271+'Daily data'!EL271</f>
        <v>0</v>
      </c>
      <c r="X308" s="21">
        <f>'Daily data'!EA271+'Daily data'!EC271+'Daily data'!EE271+'Daily data'!EG271+'Daily data'!EI271+'Daily data'!EK271+'Daily data'!EM271</f>
        <v>0</v>
      </c>
      <c r="Y308" s="18">
        <f>'Daily data'!EN271+'Daily data'!EP271+'Daily data'!ER271+'Daily data'!ET271+'Daily data'!EV271+'Daily data'!EX271+'Daily data'!EZ271</f>
        <v>0</v>
      </c>
      <c r="Z308" s="21">
        <f>'Daily data'!EO271+'Daily data'!EQ271+'Daily data'!ES271+'Daily data'!EU271+'Daily data'!EW271+'Daily data'!EY271+'Daily data'!FA271</f>
        <v>0</v>
      </c>
      <c r="AA308" s="18">
        <f>'Daily data'!FB271+'Daily data'!FD271+'Daily data'!FF271+'Daily data'!FH271+'Daily data'!FJ271+'Daily data'!FL271+'Daily data'!FN271</f>
        <v>0</v>
      </c>
      <c r="AB308" s="21">
        <f>'Daily data'!FC271+'Daily data'!FE271+'Daily data'!FG271+'Daily data'!FI271+'Daily data'!FK271+'Daily data'!FM271+'Daily data'!FO271</f>
        <v>0</v>
      </c>
      <c r="AC308" s="18">
        <f>'Daily data'!FP271+'Daily data'!FR271+'Daily data'!FT271+'Daily data'!FV271+'Daily data'!FX271+'Daily data'!FZ271+'Daily data'!GB271</f>
        <v>0</v>
      </c>
      <c r="AD308" s="21">
        <f>'Daily data'!FQ271+'Daily data'!FS271+'Daily data'!FU271+'Daily data'!FW271+'Daily data'!FY271+'Daily data'!GA271+'Daily data'!GC271</f>
        <v>0</v>
      </c>
      <c r="AE308" s="18">
        <f>'Daily data'!GD271+'Daily data'!GF271+'Daily data'!GH271+'Daily data'!GJ271+'Daily data'!GL271+'Daily data'!GN271+'Daily data'!GP271</f>
        <v>0</v>
      </c>
      <c r="AF308" s="21">
        <f>'Daily data'!GE271+'Daily data'!GG271+'Daily data'!GI271+'Daily data'!GK271+'Daily data'!GM271+'Daily data'!GO271+'Daily data'!GQ271</f>
        <v>0</v>
      </c>
      <c r="AG308" s="18">
        <f t="shared" si="8"/>
        <v>0</v>
      </c>
      <c r="AH308" s="33">
        <f t="shared" si="9"/>
        <v>0</v>
      </c>
    </row>
    <row r="309" spans="1:34" x14ac:dyDescent="0.35">
      <c r="A309">
        <v>210</v>
      </c>
      <c r="B309" t="str">
        <f>IFERROR(VLOOKUP(A309,Lookup!$A$1:$B$34,2,FALSE),"")</f>
        <v>INGREDIENTS</v>
      </c>
      <c r="C309" t="s">
        <v>261</v>
      </c>
      <c r="D309">
        <v>2</v>
      </c>
      <c r="E309" s="18">
        <f>'Daily data'!D272+'Daily data'!F272+'Daily data'!H272+'Daily data'!J272+'Daily data'!L272+'Daily data'!N272+'Daily data'!P272</f>
        <v>0</v>
      </c>
      <c r="F309" s="21">
        <f>'Daily data'!E272+'Daily data'!G272+'Daily data'!I272+'Daily data'!K272+'Daily data'!M272+'Daily data'!O272+'Daily data'!Q272</f>
        <v>0</v>
      </c>
      <c r="G309" s="18">
        <f>'Daily data'!R272+'Daily data'!T272+'Daily data'!V272+'Daily data'!X272+'Daily data'!Z272+'Daily data'!AB272+'Daily data'!AD272</f>
        <v>0</v>
      </c>
      <c r="H309" s="21">
        <f>'Daily data'!S272+'Daily data'!U272+'Daily data'!W272+'Daily data'!Y272+'Daily data'!AA272+'Daily data'!AC272+'Daily data'!AE272</f>
        <v>0</v>
      </c>
      <c r="I309" s="18">
        <f>'Daily data'!AF272+'Daily data'!AH272+'Daily data'!AJ272+'Daily data'!AL272+'Daily data'!AN272+'Daily data'!AP272+'Daily data'!AR272</f>
        <v>0</v>
      </c>
      <c r="J309" s="21">
        <f>'Daily data'!AG272+'Daily data'!AI272+'Daily data'!AK272+'Daily data'!AM272+'Daily data'!AO272+'Daily data'!AQ272+'Daily data'!AS272</f>
        <v>0</v>
      </c>
      <c r="K309" s="18">
        <f>'Daily data'!AT272+'Daily data'!AV272+'Daily data'!AX272+'Daily data'!AZ272+'Daily data'!BB272+'Daily data'!BD272+'Daily data'!BF272</f>
        <v>0</v>
      </c>
      <c r="L309" s="21">
        <f>'Daily data'!AU272+'Daily data'!AW272+'Daily data'!AY272+'Daily data'!BA272+'Daily data'!BC272+'Daily data'!BE272+'Daily data'!BG272</f>
        <v>0</v>
      </c>
      <c r="M309" s="18">
        <f>'Daily data'!BH272+'Daily data'!BJ272+'Daily data'!BL272+'Daily data'!BN272+'Daily data'!BP272+'Daily data'!BR272+'Daily data'!BT272</f>
        <v>0</v>
      </c>
      <c r="N309" s="21">
        <f>'Daily data'!BI272+'Daily data'!BK272+'Daily data'!BM272+'Daily data'!BO272+'Daily data'!BQ272+'Daily data'!BS272+'Daily data'!BU272</f>
        <v>0</v>
      </c>
      <c r="O309" s="18">
        <f>'Daily data'!BV272+'Daily data'!BX272+'Daily data'!BZ272+'Daily data'!CB272+'Daily data'!CD272+'Daily data'!CF272+'Daily data'!CH272</f>
        <v>0</v>
      </c>
      <c r="P309" s="21">
        <f>'Daily data'!BW272+'Daily data'!BY272+'Daily data'!CA272+'Daily data'!CC272+'Daily data'!CE272+'Daily data'!CG272+'Daily data'!CI272</f>
        <v>0</v>
      </c>
      <c r="Q309" s="18">
        <f>'Daily data'!CJ272+'Daily data'!CL272+'Daily data'!CN272+'Daily data'!CP272+'Daily data'!CR272+'Daily data'!CT272+'Daily data'!CV272</f>
        <v>0</v>
      </c>
      <c r="R309" s="21">
        <f>'Daily data'!CK272+'Daily data'!CM272+'Daily data'!CO272+'Daily data'!CQ272+'Daily data'!CS272+'Daily data'!CU272+'Daily data'!CW272</f>
        <v>0</v>
      </c>
      <c r="S309" s="18">
        <f>'Daily data'!CX272+'Daily data'!CZ272+'Daily data'!DB272+'Daily data'!DD272+'Daily data'!DF272+'Daily data'!DH272+'Daily data'!DJ272</f>
        <v>0</v>
      </c>
      <c r="T309" s="21">
        <f>'Daily data'!CY272+'Daily data'!DA272+'Daily data'!DC272+'Daily data'!DE272+'Daily data'!DG272+'Daily data'!DI272+'Daily data'!DK272</f>
        <v>0</v>
      </c>
      <c r="U309" s="18">
        <f>'Daily data'!DL272+'Daily data'!DN272+'Daily data'!DP272+'Daily data'!DR272+'Daily data'!DT272+'Daily data'!DV272+'Daily data'!DX272</f>
        <v>0</v>
      </c>
      <c r="V309" s="21">
        <f>'Daily data'!DM272+'Daily data'!DO272+'Daily data'!DQ272+'Daily data'!DS272+'Daily data'!DU272+'Daily data'!DW272+'Daily data'!DY272</f>
        <v>0</v>
      </c>
      <c r="W309" s="18">
        <f>'Daily data'!DZ272+'Daily data'!EB272+'Daily data'!ED272+'Daily data'!EF272+'Daily data'!EH272+'Daily data'!EJ272+'Daily data'!EL272</f>
        <v>0</v>
      </c>
      <c r="X309" s="21">
        <f>'Daily data'!EA272+'Daily data'!EC272+'Daily data'!EE272+'Daily data'!EG272+'Daily data'!EI272+'Daily data'!EK272+'Daily data'!EM272</f>
        <v>0</v>
      </c>
      <c r="Y309" s="18">
        <f>'Daily data'!EN272+'Daily data'!EP272+'Daily data'!ER272+'Daily data'!ET272+'Daily data'!EV272+'Daily data'!EX272+'Daily data'!EZ272</f>
        <v>0</v>
      </c>
      <c r="Z309" s="21">
        <f>'Daily data'!EO272+'Daily data'!EQ272+'Daily data'!ES272+'Daily data'!EU272+'Daily data'!EW272+'Daily data'!EY272+'Daily data'!FA272</f>
        <v>0</v>
      </c>
      <c r="AA309" s="18">
        <f>'Daily data'!FB272+'Daily data'!FD272+'Daily data'!FF272+'Daily data'!FH272+'Daily data'!FJ272+'Daily data'!FL272+'Daily data'!FN272</f>
        <v>0</v>
      </c>
      <c r="AB309" s="21">
        <f>'Daily data'!FC272+'Daily data'!FE272+'Daily data'!FG272+'Daily data'!FI272+'Daily data'!FK272+'Daily data'!FM272+'Daily data'!FO272</f>
        <v>0</v>
      </c>
      <c r="AC309" s="18">
        <f>'Daily data'!FP272+'Daily data'!FR272+'Daily data'!FT272+'Daily data'!FV272+'Daily data'!FX272+'Daily data'!FZ272+'Daily data'!GB272</f>
        <v>0</v>
      </c>
      <c r="AD309" s="21">
        <f>'Daily data'!FQ272+'Daily data'!FS272+'Daily data'!FU272+'Daily data'!FW272+'Daily data'!FY272+'Daily data'!GA272+'Daily data'!GC272</f>
        <v>0</v>
      </c>
      <c r="AE309" s="18">
        <f>'Daily data'!GD272+'Daily data'!GF272+'Daily data'!GH272+'Daily data'!GJ272+'Daily data'!GL272+'Daily data'!GN272+'Daily data'!GP272</f>
        <v>0</v>
      </c>
      <c r="AF309" s="21">
        <f>'Daily data'!GE272+'Daily data'!GG272+'Daily data'!GI272+'Daily data'!GK272+'Daily data'!GM272+'Daily data'!GO272+'Daily data'!GQ272</f>
        <v>0</v>
      </c>
      <c r="AG309" s="18">
        <f t="shared" si="8"/>
        <v>0</v>
      </c>
      <c r="AH309" s="33">
        <f t="shared" si="9"/>
        <v>0</v>
      </c>
    </row>
    <row r="310" spans="1:34" x14ac:dyDescent="0.35">
      <c r="A310">
        <v>210</v>
      </c>
      <c r="B310" t="str">
        <f>IFERROR(VLOOKUP(A310,Lookup!$A$1:$B$34,2,FALSE),"")</f>
        <v>INGREDIENTS</v>
      </c>
      <c r="C310" t="s">
        <v>262</v>
      </c>
      <c r="D310">
        <v>2</v>
      </c>
      <c r="E310" s="18">
        <f>'Daily data'!D273+'Daily data'!F273+'Daily data'!H273+'Daily data'!J273+'Daily data'!L273+'Daily data'!N273+'Daily data'!P273</f>
        <v>0</v>
      </c>
      <c r="F310" s="21">
        <f>'Daily data'!E273+'Daily data'!G273+'Daily data'!I273+'Daily data'!K273+'Daily data'!M273+'Daily data'!O273+'Daily data'!Q273</f>
        <v>0</v>
      </c>
      <c r="G310" s="18">
        <f>'Daily data'!R273+'Daily data'!T273+'Daily data'!V273+'Daily data'!X273+'Daily data'!Z273+'Daily data'!AB273+'Daily data'!AD273</f>
        <v>0</v>
      </c>
      <c r="H310" s="21">
        <f>'Daily data'!S273+'Daily data'!U273+'Daily data'!W273+'Daily data'!Y273+'Daily data'!AA273+'Daily data'!AC273+'Daily data'!AE273</f>
        <v>0</v>
      </c>
      <c r="I310" s="18">
        <f>'Daily data'!AF273+'Daily data'!AH273+'Daily data'!AJ273+'Daily data'!AL273+'Daily data'!AN273+'Daily data'!AP273+'Daily data'!AR273</f>
        <v>0</v>
      </c>
      <c r="J310" s="21">
        <f>'Daily data'!AG273+'Daily data'!AI273+'Daily data'!AK273+'Daily data'!AM273+'Daily data'!AO273+'Daily data'!AQ273+'Daily data'!AS273</f>
        <v>0</v>
      </c>
      <c r="K310" s="18">
        <f>'Daily data'!AT273+'Daily data'!AV273+'Daily data'!AX273+'Daily data'!AZ273+'Daily data'!BB273+'Daily data'!BD273+'Daily data'!BF273</f>
        <v>0</v>
      </c>
      <c r="L310" s="21">
        <f>'Daily data'!AU273+'Daily data'!AW273+'Daily data'!AY273+'Daily data'!BA273+'Daily data'!BC273+'Daily data'!BE273+'Daily data'!BG273</f>
        <v>0</v>
      </c>
      <c r="M310" s="18">
        <f>'Daily data'!BH273+'Daily data'!BJ273+'Daily data'!BL273+'Daily data'!BN273+'Daily data'!BP273+'Daily data'!BR273+'Daily data'!BT273</f>
        <v>0</v>
      </c>
      <c r="N310" s="21">
        <f>'Daily data'!BI273+'Daily data'!BK273+'Daily data'!BM273+'Daily data'!BO273+'Daily data'!BQ273+'Daily data'!BS273+'Daily data'!BU273</f>
        <v>0</v>
      </c>
      <c r="O310" s="18">
        <f>'Daily data'!BV273+'Daily data'!BX273+'Daily data'!BZ273+'Daily data'!CB273+'Daily data'!CD273+'Daily data'!CF273+'Daily data'!CH273</f>
        <v>0</v>
      </c>
      <c r="P310" s="21">
        <f>'Daily data'!BW273+'Daily data'!BY273+'Daily data'!CA273+'Daily data'!CC273+'Daily data'!CE273+'Daily data'!CG273+'Daily data'!CI273</f>
        <v>0</v>
      </c>
      <c r="Q310" s="18">
        <f>'Daily data'!CJ273+'Daily data'!CL273+'Daily data'!CN273+'Daily data'!CP273+'Daily data'!CR273+'Daily data'!CT273+'Daily data'!CV273</f>
        <v>0</v>
      </c>
      <c r="R310" s="21">
        <f>'Daily data'!CK273+'Daily data'!CM273+'Daily data'!CO273+'Daily data'!CQ273+'Daily data'!CS273+'Daily data'!CU273+'Daily data'!CW273</f>
        <v>0</v>
      </c>
      <c r="S310" s="18">
        <f>'Daily data'!CX273+'Daily data'!CZ273+'Daily data'!DB273+'Daily data'!DD273+'Daily data'!DF273+'Daily data'!DH273+'Daily data'!DJ273</f>
        <v>0</v>
      </c>
      <c r="T310" s="21">
        <f>'Daily data'!CY273+'Daily data'!DA273+'Daily data'!DC273+'Daily data'!DE273+'Daily data'!DG273+'Daily data'!DI273+'Daily data'!DK273</f>
        <v>0</v>
      </c>
      <c r="U310" s="18">
        <f>'Daily data'!DL273+'Daily data'!DN273+'Daily data'!DP273+'Daily data'!DR273+'Daily data'!DT273+'Daily data'!DV273+'Daily data'!DX273</f>
        <v>0</v>
      </c>
      <c r="V310" s="21">
        <f>'Daily data'!DM273+'Daily data'!DO273+'Daily data'!DQ273+'Daily data'!DS273+'Daily data'!DU273+'Daily data'!DW273+'Daily data'!DY273</f>
        <v>0</v>
      </c>
      <c r="W310" s="18">
        <f>'Daily data'!DZ273+'Daily data'!EB273+'Daily data'!ED273+'Daily data'!EF273+'Daily data'!EH273+'Daily data'!EJ273+'Daily data'!EL273</f>
        <v>0</v>
      </c>
      <c r="X310" s="21">
        <f>'Daily data'!EA273+'Daily data'!EC273+'Daily data'!EE273+'Daily data'!EG273+'Daily data'!EI273+'Daily data'!EK273+'Daily data'!EM273</f>
        <v>0</v>
      </c>
      <c r="Y310" s="18">
        <f>'Daily data'!EN273+'Daily data'!EP273+'Daily data'!ER273+'Daily data'!ET273+'Daily data'!EV273+'Daily data'!EX273+'Daily data'!EZ273</f>
        <v>0</v>
      </c>
      <c r="Z310" s="21">
        <f>'Daily data'!EO273+'Daily data'!EQ273+'Daily data'!ES273+'Daily data'!EU273+'Daily data'!EW273+'Daily data'!EY273+'Daily data'!FA273</f>
        <v>0</v>
      </c>
      <c r="AA310" s="18">
        <f>'Daily data'!FB273+'Daily data'!FD273+'Daily data'!FF273+'Daily data'!FH273+'Daily data'!FJ273+'Daily data'!FL273+'Daily data'!FN273</f>
        <v>0</v>
      </c>
      <c r="AB310" s="21">
        <f>'Daily data'!FC273+'Daily data'!FE273+'Daily data'!FG273+'Daily data'!FI273+'Daily data'!FK273+'Daily data'!FM273+'Daily data'!FO273</f>
        <v>0</v>
      </c>
      <c r="AC310" s="18">
        <f>'Daily data'!FP273+'Daily data'!FR273+'Daily data'!FT273+'Daily data'!FV273+'Daily data'!FX273+'Daily data'!FZ273+'Daily data'!GB273</f>
        <v>0</v>
      </c>
      <c r="AD310" s="21">
        <f>'Daily data'!FQ273+'Daily data'!FS273+'Daily data'!FU273+'Daily data'!FW273+'Daily data'!FY273+'Daily data'!GA273+'Daily data'!GC273</f>
        <v>0</v>
      </c>
      <c r="AE310" s="18">
        <f>'Daily data'!GD273+'Daily data'!GF273+'Daily data'!GH273+'Daily data'!GJ273+'Daily data'!GL273+'Daily data'!GN273+'Daily data'!GP273</f>
        <v>0</v>
      </c>
      <c r="AF310" s="21">
        <f>'Daily data'!GE273+'Daily data'!GG273+'Daily data'!GI273+'Daily data'!GK273+'Daily data'!GM273+'Daily data'!GO273+'Daily data'!GQ273</f>
        <v>0</v>
      </c>
      <c r="AG310" s="18">
        <f t="shared" si="8"/>
        <v>0</v>
      </c>
      <c r="AH310" s="33">
        <f t="shared" si="9"/>
        <v>0</v>
      </c>
    </row>
    <row r="311" spans="1:34" x14ac:dyDescent="0.35">
      <c r="A311">
        <v>210</v>
      </c>
      <c r="B311" t="str">
        <f>IFERROR(VLOOKUP(A311,Lookup!$A$1:$B$34,2,FALSE),"")</f>
        <v>INGREDIENTS</v>
      </c>
      <c r="C311" t="s">
        <v>263</v>
      </c>
      <c r="D311">
        <v>2</v>
      </c>
      <c r="E311" s="18">
        <f>'Daily data'!D274+'Daily data'!F274+'Daily data'!H274+'Daily data'!J274+'Daily data'!L274+'Daily data'!N274+'Daily data'!P274</f>
        <v>0</v>
      </c>
      <c r="F311" s="21">
        <f>'Daily data'!E274+'Daily data'!G274+'Daily data'!I274+'Daily data'!K274+'Daily data'!M274+'Daily data'!O274+'Daily data'!Q274</f>
        <v>0</v>
      </c>
      <c r="G311" s="18">
        <f>'Daily data'!R274+'Daily data'!T274+'Daily data'!V274+'Daily data'!X274+'Daily data'!Z274+'Daily data'!AB274+'Daily data'!AD274</f>
        <v>0</v>
      </c>
      <c r="H311" s="21">
        <f>'Daily data'!S274+'Daily data'!U274+'Daily data'!W274+'Daily data'!Y274+'Daily data'!AA274+'Daily data'!AC274+'Daily data'!AE274</f>
        <v>0</v>
      </c>
      <c r="I311" s="18">
        <f>'Daily data'!AF274+'Daily data'!AH274+'Daily data'!AJ274+'Daily data'!AL274+'Daily data'!AN274+'Daily data'!AP274+'Daily data'!AR274</f>
        <v>0</v>
      </c>
      <c r="J311" s="21">
        <f>'Daily data'!AG274+'Daily data'!AI274+'Daily data'!AK274+'Daily data'!AM274+'Daily data'!AO274+'Daily data'!AQ274+'Daily data'!AS274</f>
        <v>0</v>
      </c>
      <c r="K311" s="18">
        <f>'Daily data'!AT274+'Daily data'!AV274+'Daily data'!AX274+'Daily data'!AZ274+'Daily data'!BB274+'Daily data'!BD274+'Daily data'!BF274</f>
        <v>0</v>
      </c>
      <c r="L311" s="21">
        <f>'Daily data'!AU274+'Daily data'!AW274+'Daily data'!AY274+'Daily data'!BA274+'Daily data'!BC274+'Daily data'!BE274+'Daily data'!BG274</f>
        <v>0</v>
      </c>
      <c r="M311" s="18">
        <f>'Daily data'!BH274+'Daily data'!BJ274+'Daily data'!BL274+'Daily data'!BN274+'Daily data'!BP274+'Daily data'!BR274+'Daily data'!BT274</f>
        <v>0</v>
      </c>
      <c r="N311" s="21">
        <f>'Daily data'!BI274+'Daily data'!BK274+'Daily data'!BM274+'Daily data'!BO274+'Daily data'!BQ274+'Daily data'!BS274+'Daily data'!BU274</f>
        <v>0</v>
      </c>
      <c r="O311" s="18">
        <f>'Daily data'!BV274+'Daily data'!BX274+'Daily data'!BZ274+'Daily data'!CB274+'Daily data'!CD274+'Daily data'!CF274+'Daily data'!CH274</f>
        <v>0</v>
      </c>
      <c r="P311" s="21">
        <f>'Daily data'!BW274+'Daily data'!BY274+'Daily data'!CA274+'Daily data'!CC274+'Daily data'!CE274+'Daily data'!CG274+'Daily data'!CI274</f>
        <v>0</v>
      </c>
      <c r="Q311" s="18">
        <f>'Daily data'!CJ274+'Daily data'!CL274+'Daily data'!CN274+'Daily data'!CP274+'Daily data'!CR274+'Daily data'!CT274+'Daily data'!CV274</f>
        <v>0</v>
      </c>
      <c r="R311" s="21">
        <f>'Daily data'!CK274+'Daily data'!CM274+'Daily data'!CO274+'Daily data'!CQ274+'Daily data'!CS274+'Daily data'!CU274+'Daily data'!CW274</f>
        <v>0</v>
      </c>
      <c r="S311" s="18">
        <f>'Daily data'!CX274+'Daily data'!CZ274+'Daily data'!DB274+'Daily data'!DD274+'Daily data'!DF274+'Daily data'!DH274+'Daily data'!DJ274</f>
        <v>0</v>
      </c>
      <c r="T311" s="21">
        <f>'Daily data'!CY274+'Daily data'!DA274+'Daily data'!DC274+'Daily data'!DE274+'Daily data'!DG274+'Daily data'!DI274+'Daily data'!DK274</f>
        <v>0</v>
      </c>
      <c r="U311" s="18">
        <f>'Daily data'!DL274+'Daily data'!DN274+'Daily data'!DP274+'Daily data'!DR274+'Daily data'!DT274+'Daily data'!DV274+'Daily data'!DX274</f>
        <v>0</v>
      </c>
      <c r="V311" s="21">
        <f>'Daily data'!DM274+'Daily data'!DO274+'Daily data'!DQ274+'Daily data'!DS274+'Daily data'!DU274+'Daily data'!DW274+'Daily data'!DY274</f>
        <v>0</v>
      </c>
      <c r="W311" s="18">
        <f>'Daily data'!DZ274+'Daily data'!EB274+'Daily data'!ED274+'Daily data'!EF274+'Daily data'!EH274+'Daily data'!EJ274+'Daily data'!EL274</f>
        <v>0</v>
      </c>
      <c r="X311" s="21">
        <f>'Daily data'!EA274+'Daily data'!EC274+'Daily data'!EE274+'Daily data'!EG274+'Daily data'!EI274+'Daily data'!EK274+'Daily data'!EM274</f>
        <v>0</v>
      </c>
      <c r="Y311" s="18">
        <f>'Daily data'!EN274+'Daily data'!EP274+'Daily data'!ER274+'Daily data'!ET274+'Daily data'!EV274+'Daily data'!EX274+'Daily data'!EZ274</f>
        <v>0</v>
      </c>
      <c r="Z311" s="21">
        <f>'Daily data'!EO274+'Daily data'!EQ274+'Daily data'!ES274+'Daily data'!EU274+'Daily data'!EW274+'Daily data'!EY274+'Daily data'!FA274</f>
        <v>0</v>
      </c>
      <c r="AA311" s="18">
        <f>'Daily data'!FB274+'Daily data'!FD274+'Daily data'!FF274+'Daily data'!FH274+'Daily data'!FJ274+'Daily data'!FL274+'Daily data'!FN274</f>
        <v>0</v>
      </c>
      <c r="AB311" s="21">
        <f>'Daily data'!FC274+'Daily data'!FE274+'Daily data'!FG274+'Daily data'!FI274+'Daily data'!FK274+'Daily data'!FM274+'Daily data'!FO274</f>
        <v>0</v>
      </c>
      <c r="AC311" s="18">
        <f>'Daily data'!FP274+'Daily data'!FR274+'Daily data'!FT274+'Daily data'!FV274+'Daily data'!FX274+'Daily data'!FZ274+'Daily data'!GB274</f>
        <v>0</v>
      </c>
      <c r="AD311" s="21">
        <f>'Daily data'!FQ274+'Daily data'!FS274+'Daily data'!FU274+'Daily data'!FW274+'Daily data'!FY274+'Daily data'!GA274+'Daily data'!GC274</f>
        <v>0</v>
      </c>
      <c r="AE311" s="18">
        <f>'Daily data'!GD274+'Daily data'!GF274+'Daily data'!GH274+'Daily data'!GJ274+'Daily data'!GL274+'Daily data'!GN274+'Daily data'!GP274</f>
        <v>0</v>
      </c>
      <c r="AF311" s="21">
        <f>'Daily data'!GE274+'Daily data'!GG274+'Daily data'!GI274+'Daily data'!GK274+'Daily data'!GM274+'Daily data'!GO274+'Daily data'!GQ274</f>
        <v>0</v>
      </c>
      <c r="AG311" s="18">
        <f t="shared" si="8"/>
        <v>0</v>
      </c>
      <c r="AH311" s="33">
        <f t="shared" si="9"/>
        <v>0</v>
      </c>
    </row>
    <row r="312" spans="1:34" x14ac:dyDescent="0.35">
      <c r="A312">
        <v>210</v>
      </c>
      <c r="B312" t="str">
        <f>IFERROR(VLOOKUP(A312,Lookup!$A$1:$B$34,2,FALSE),"")</f>
        <v>INGREDIENTS</v>
      </c>
      <c r="C312" t="s">
        <v>265</v>
      </c>
      <c r="D312">
        <v>2</v>
      </c>
      <c r="E312" s="18">
        <f>'Daily data'!D276+'Daily data'!F276+'Daily data'!H276+'Daily data'!J276+'Daily data'!L276+'Daily data'!N276+'Daily data'!P276</f>
        <v>0</v>
      </c>
      <c r="F312" s="21">
        <f>'Daily data'!E276+'Daily data'!G276+'Daily data'!I276+'Daily data'!K276+'Daily data'!M276+'Daily data'!O276+'Daily data'!Q276</f>
        <v>0</v>
      </c>
      <c r="G312" s="18">
        <f>'Daily data'!R276+'Daily data'!T276+'Daily data'!V276+'Daily data'!X276+'Daily data'!Z276+'Daily data'!AB276+'Daily data'!AD276</f>
        <v>0</v>
      </c>
      <c r="H312" s="21">
        <f>'Daily data'!S276+'Daily data'!U276+'Daily data'!W276+'Daily data'!Y276+'Daily data'!AA276+'Daily data'!AC276+'Daily data'!AE276</f>
        <v>0</v>
      </c>
      <c r="I312" s="18">
        <f>'Daily data'!AF276+'Daily data'!AH276+'Daily data'!AJ276+'Daily data'!AL276+'Daily data'!AN276+'Daily data'!AP276+'Daily data'!AR276</f>
        <v>0</v>
      </c>
      <c r="J312" s="21">
        <f>'Daily data'!AG276+'Daily data'!AI276+'Daily data'!AK276+'Daily data'!AM276+'Daily data'!AO276+'Daily data'!AQ276+'Daily data'!AS276</f>
        <v>0</v>
      </c>
      <c r="K312" s="18">
        <f>'Daily data'!AT276+'Daily data'!AV276+'Daily data'!AX276+'Daily data'!AZ276+'Daily data'!BB276+'Daily data'!BD276+'Daily data'!BF276</f>
        <v>0</v>
      </c>
      <c r="L312" s="21">
        <f>'Daily data'!AU276+'Daily data'!AW276+'Daily data'!AY276+'Daily data'!BA276+'Daily data'!BC276+'Daily data'!BE276+'Daily data'!BG276</f>
        <v>0</v>
      </c>
      <c r="M312" s="18">
        <f>'Daily data'!BH276+'Daily data'!BJ276+'Daily data'!BL276+'Daily data'!BN276+'Daily data'!BP276+'Daily data'!BR276+'Daily data'!BT276</f>
        <v>0</v>
      </c>
      <c r="N312" s="21">
        <f>'Daily data'!BI276+'Daily data'!BK276+'Daily data'!BM276+'Daily data'!BO276+'Daily data'!BQ276+'Daily data'!BS276+'Daily data'!BU276</f>
        <v>0</v>
      </c>
      <c r="O312" s="18">
        <f>'Daily data'!BV276+'Daily data'!BX276+'Daily data'!BZ276+'Daily data'!CB276+'Daily data'!CD276+'Daily data'!CF276+'Daily data'!CH276</f>
        <v>0</v>
      </c>
      <c r="P312" s="21">
        <f>'Daily data'!BW276+'Daily data'!BY276+'Daily data'!CA276+'Daily data'!CC276+'Daily data'!CE276+'Daily data'!CG276+'Daily data'!CI276</f>
        <v>0</v>
      </c>
      <c r="Q312" s="18">
        <f>'Daily data'!CJ276+'Daily data'!CL276+'Daily data'!CN276+'Daily data'!CP276+'Daily data'!CR276+'Daily data'!CT276+'Daily data'!CV276</f>
        <v>0</v>
      </c>
      <c r="R312" s="21">
        <f>'Daily data'!CK276+'Daily data'!CM276+'Daily data'!CO276+'Daily data'!CQ276+'Daily data'!CS276+'Daily data'!CU276+'Daily data'!CW276</f>
        <v>0</v>
      </c>
      <c r="S312" s="18">
        <f>'Daily data'!CX276+'Daily data'!CZ276+'Daily data'!DB276+'Daily data'!DD276+'Daily data'!DF276+'Daily data'!DH276+'Daily data'!DJ276</f>
        <v>0</v>
      </c>
      <c r="T312" s="21">
        <f>'Daily data'!CY276+'Daily data'!DA276+'Daily data'!DC276+'Daily data'!DE276+'Daily data'!DG276+'Daily data'!DI276+'Daily data'!DK276</f>
        <v>0</v>
      </c>
      <c r="U312" s="18">
        <f>'Daily data'!DL276+'Daily data'!DN276+'Daily data'!DP276+'Daily data'!DR276+'Daily data'!DT276+'Daily data'!DV276+'Daily data'!DX276</f>
        <v>0</v>
      </c>
      <c r="V312" s="21">
        <f>'Daily data'!DM276+'Daily data'!DO276+'Daily data'!DQ276+'Daily data'!DS276+'Daily data'!DU276+'Daily data'!DW276+'Daily data'!DY276</f>
        <v>0</v>
      </c>
      <c r="W312" s="18">
        <f>'Daily data'!DZ276+'Daily data'!EB276+'Daily data'!ED276+'Daily data'!EF276+'Daily data'!EH276+'Daily data'!EJ276+'Daily data'!EL276</f>
        <v>0</v>
      </c>
      <c r="X312" s="21">
        <f>'Daily data'!EA276+'Daily data'!EC276+'Daily data'!EE276+'Daily data'!EG276+'Daily data'!EI276+'Daily data'!EK276+'Daily data'!EM276</f>
        <v>0</v>
      </c>
      <c r="Y312" s="18">
        <f>'Daily data'!EN276+'Daily data'!EP276+'Daily data'!ER276+'Daily data'!ET276+'Daily data'!EV276+'Daily data'!EX276+'Daily data'!EZ276</f>
        <v>0</v>
      </c>
      <c r="Z312" s="21">
        <f>'Daily data'!EO276+'Daily data'!EQ276+'Daily data'!ES276+'Daily data'!EU276+'Daily data'!EW276+'Daily data'!EY276+'Daily data'!FA276</f>
        <v>0</v>
      </c>
      <c r="AA312" s="18">
        <f>'Daily data'!FB276+'Daily data'!FD276+'Daily data'!FF276+'Daily data'!FH276+'Daily data'!FJ276+'Daily data'!FL276+'Daily data'!FN276</f>
        <v>0</v>
      </c>
      <c r="AB312" s="21">
        <f>'Daily data'!FC276+'Daily data'!FE276+'Daily data'!FG276+'Daily data'!FI276+'Daily data'!FK276+'Daily data'!FM276+'Daily data'!FO276</f>
        <v>0</v>
      </c>
      <c r="AC312" s="18">
        <f>'Daily data'!FP276+'Daily data'!FR276+'Daily data'!FT276+'Daily data'!FV276+'Daily data'!FX276+'Daily data'!FZ276+'Daily data'!GB276</f>
        <v>0</v>
      </c>
      <c r="AD312" s="21">
        <f>'Daily data'!FQ276+'Daily data'!FS276+'Daily data'!FU276+'Daily data'!FW276+'Daily data'!FY276+'Daily data'!GA276+'Daily data'!GC276</f>
        <v>0</v>
      </c>
      <c r="AE312" s="18">
        <f>'Daily data'!GD276+'Daily data'!GF276+'Daily data'!GH276+'Daily data'!GJ276+'Daily data'!GL276+'Daily data'!GN276+'Daily data'!GP276</f>
        <v>0</v>
      </c>
      <c r="AF312" s="21">
        <f>'Daily data'!GE276+'Daily data'!GG276+'Daily data'!GI276+'Daily data'!GK276+'Daily data'!GM276+'Daily data'!GO276+'Daily data'!GQ276</f>
        <v>0</v>
      </c>
      <c r="AG312" s="18">
        <f t="shared" si="8"/>
        <v>0</v>
      </c>
      <c r="AH312" s="33">
        <f t="shared" si="9"/>
        <v>0</v>
      </c>
    </row>
    <row r="313" spans="1:34" x14ac:dyDescent="0.35">
      <c r="A313">
        <v>210</v>
      </c>
      <c r="B313" t="str">
        <f>IFERROR(VLOOKUP(A313,Lookup!$A$1:$B$34,2,FALSE),"")</f>
        <v>INGREDIENTS</v>
      </c>
      <c r="C313" t="s">
        <v>266</v>
      </c>
      <c r="D313">
        <v>2</v>
      </c>
      <c r="E313" s="18">
        <f>'Daily data'!D277+'Daily data'!F277+'Daily data'!H277+'Daily data'!J277+'Daily data'!L277+'Daily data'!N277+'Daily data'!P277</f>
        <v>0</v>
      </c>
      <c r="F313" s="21">
        <f>'Daily data'!E277+'Daily data'!G277+'Daily data'!I277+'Daily data'!K277+'Daily data'!M277+'Daily data'!O277+'Daily data'!Q277</f>
        <v>0</v>
      </c>
      <c r="G313" s="18">
        <f>'Daily data'!R277+'Daily data'!T277+'Daily data'!V277+'Daily data'!X277+'Daily data'!Z277+'Daily data'!AB277+'Daily data'!AD277</f>
        <v>0</v>
      </c>
      <c r="H313" s="21">
        <f>'Daily data'!S277+'Daily data'!U277+'Daily data'!W277+'Daily data'!Y277+'Daily data'!AA277+'Daily data'!AC277+'Daily data'!AE277</f>
        <v>0</v>
      </c>
      <c r="I313" s="18">
        <f>'Daily data'!AF277+'Daily data'!AH277+'Daily data'!AJ277+'Daily data'!AL277+'Daily data'!AN277+'Daily data'!AP277+'Daily data'!AR277</f>
        <v>0</v>
      </c>
      <c r="J313" s="21">
        <f>'Daily data'!AG277+'Daily data'!AI277+'Daily data'!AK277+'Daily data'!AM277+'Daily data'!AO277+'Daily data'!AQ277+'Daily data'!AS277</f>
        <v>0</v>
      </c>
      <c r="K313" s="18">
        <f>'Daily data'!AT277+'Daily data'!AV277+'Daily data'!AX277+'Daily data'!AZ277+'Daily data'!BB277+'Daily data'!BD277+'Daily data'!BF277</f>
        <v>0</v>
      </c>
      <c r="L313" s="21">
        <f>'Daily data'!AU277+'Daily data'!AW277+'Daily data'!AY277+'Daily data'!BA277+'Daily data'!BC277+'Daily data'!BE277+'Daily data'!BG277</f>
        <v>0</v>
      </c>
      <c r="M313" s="18">
        <f>'Daily data'!BH277+'Daily data'!BJ277+'Daily data'!BL277+'Daily data'!BN277+'Daily data'!BP277+'Daily data'!BR277+'Daily data'!BT277</f>
        <v>0</v>
      </c>
      <c r="N313" s="21">
        <f>'Daily data'!BI277+'Daily data'!BK277+'Daily data'!BM277+'Daily data'!BO277+'Daily data'!BQ277+'Daily data'!BS277+'Daily data'!BU277</f>
        <v>0</v>
      </c>
      <c r="O313" s="18">
        <f>'Daily data'!BV277+'Daily data'!BX277+'Daily data'!BZ277+'Daily data'!CB277+'Daily data'!CD277+'Daily data'!CF277+'Daily data'!CH277</f>
        <v>0</v>
      </c>
      <c r="P313" s="21">
        <f>'Daily data'!BW277+'Daily data'!BY277+'Daily data'!CA277+'Daily data'!CC277+'Daily data'!CE277+'Daily data'!CG277+'Daily data'!CI277</f>
        <v>0</v>
      </c>
      <c r="Q313" s="18">
        <f>'Daily data'!CJ277+'Daily data'!CL277+'Daily data'!CN277+'Daily data'!CP277+'Daily data'!CR277+'Daily data'!CT277+'Daily data'!CV277</f>
        <v>0</v>
      </c>
      <c r="R313" s="21">
        <f>'Daily data'!CK277+'Daily data'!CM277+'Daily data'!CO277+'Daily data'!CQ277+'Daily data'!CS277+'Daily data'!CU277+'Daily data'!CW277</f>
        <v>0</v>
      </c>
      <c r="S313" s="18">
        <f>'Daily data'!CX277+'Daily data'!CZ277+'Daily data'!DB277+'Daily data'!DD277+'Daily data'!DF277+'Daily data'!DH277+'Daily data'!DJ277</f>
        <v>0</v>
      </c>
      <c r="T313" s="21">
        <f>'Daily data'!CY277+'Daily data'!DA277+'Daily data'!DC277+'Daily data'!DE277+'Daily data'!DG277+'Daily data'!DI277+'Daily data'!DK277</f>
        <v>0</v>
      </c>
      <c r="U313" s="18">
        <f>'Daily data'!DL277+'Daily data'!DN277+'Daily data'!DP277+'Daily data'!DR277+'Daily data'!DT277+'Daily data'!DV277+'Daily data'!DX277</f>
        <v>0</v>
      </c>
      <c r="V313" s="21">
        <f>'Daily data'!DM277+'Daily data'!DO277+'Daily data'!DQ277+'Daily data'!DS277+'Daily data'!DU277+'Daily data'!DW277+'Daily data'!DY277</f>
        <v>0</v>
      </c>
      <c r="W313" s="18">
        <f>'Daily data'!DZ277+'Daily data'!EB277+'Daily data'!ED277+'Daily data'!EF277+'Daily data'!EH277+'Daily data'!EJ277+'Daily data'!EL277</f>
        <v>0</v>
      </c>
      <c r="X313" s="21">
        <f>'Daily data'!EA277+'Daily data'!EC277+'Daily data'!EE277+'Daily data'!EG277+'Daily data'!EI277+'Daily data'!EK277+'Daily data'!EM277</f>
        <v>0</v>
      </c>
      <c r="Y313" s="18">
        <f>'Daily data'!EN277+'Daily data'!EP277+'Daily data'!ER277+'Daily data'!ET277+'Daily data'!EV277+'Daily data'!EX277+'Daily data'!EZ277</f>
        <v>0</v>
      </c>
      <c r="Z313" s="21">
        <f>'Daily data'!EO277+'Daily data'!EQ277+'Daily data'!ES277+'Daily data'!EU277+'Daily data'!EW277+'Daily data'!EY277+'Daily data'!FA277</f>
        <v>0</v>
      </c>
      <c r="AA313" s="18">
        <f>'Daily data'!FB277+'Daily data'!FD277+'Daily data'!FF277+'Daily data'!FH277+'Daily data'!FJ277+'Daily data'!FL277+'Daily data'!FN277</f>
        <v>0</v>
      </c>
      <c r="AB313" s="21">
        <f>'Daily data'!FC277+'Daily data'!FE277+'Daily data'!FG277+'Daily data'!FI277+'Daily data'!FK277+'Daily data'!FM277+'Daily data'!FO277</f>
        <v>0</v>
      </c>
      <c r="AC313" s="18">
        <f>'Daily data'!FP277+'Daily data'!FR277+'Daily data'!FT277+'Daily data'!FV277+'Daily data'!FX277+'Daily data'!FZ277+'Daily data'!GB277</f>
        <v>0</v>
      </c>
      <c r="AD313" s="21">
        <f>'Daily data'!FQ277+'Daily data'!FS277+'Daily data'!FU277+'Daily data'!FW277+'Daily data'!FY277+'Daily data'!GA277+'Daily data'!GC277</f>
        <v>0</v>
      </c>
      <c r="AE313" s="18">
        <f>'Daily data'!GD277+'Daily data'!GF277+'Daily data'!GH277+'Daily data'!GJ277+'Daily data'!GL277+'Daily data'!GN277+'Daily data'!GP277</f>
        <v>0</v>
      </c>
      <c r="AF313" s="21">
        <f>'Daily data'!GE277+'Daily data'!GG277+'Daily data'!GI277+'Daily data'!GK277+'Daily data'!GM277+'Daily data'!GO277+'Daily data'!GQ277</f>
        <v>0</v>
      </c>
      <c r="AG313" s="18">
        <f t="shared" si="8"/>
        <v>0</v>
      </c>
      <c r="AH313" s="33">
        <f t="shared" si="9"/>
        <v>0</v>
      </c>
    </row>
    <row r="314" spans="1:34" x14ac:dyDescent="0.35">
      <c r="A314">
        <v>210</v>
      </c>
      <c r="B314" t="str">
        <f>IFERROR(VLOOKUP(A314,Lookup!$A$1:$B$34,2,FALSE),"")</f>
        <v>INGREDIENTS</v>
      </c>
      <c r="C314" t="s">
        <v>267</v>
      </c>
      <c r="D314">
        <v>2</v>
      </c>
      <c r="E314" s="18">
        <f>'Daily data'!D278+'Daily data'!F278+'Daily data'!H278+'Daily data'!J278+'Daily data'!L278+'Daily data'!N278+'Daily data'!P278</f>
        <v>0</v>
      </c>
      <c r="F314" s="21">
        <f>'Daily data'!E278+'Daily data'!G278+'Daily data'!I278+'Daily data'!K278+'Daily data'!M278+'Daily data'!O278+'Daily data'!Q278</f>
        <v>0</v>
      </c>
      <c r="G314" s="18">
        <f>'Daily data'!R278+'Daily data'!T278+'Daily data'!V278+'Daily data'!X278+'Daily data'!Z278+'Daily data'!AB278+'Daily data'!AD278</f>
        <v>0</v>
      </c>
      <c r="H314" s="21">
        <f>'Daily data'!S278+'Daily data'!U278+'Daily data'!W278+'Daily data'!Y278+'Daily data'!AA278+'Daily data'!AC278+'Daily data'!AE278</f>
        <v>0</v>
      </c>
      <c r="I314" s="18">
        <f>'Daily data'!AF278+'Daily data'!AH278+'Daily data'!AJ278+'Daily data'!AL278+'Daily data'!AN278+'Daily data'!AP278+'Daily data'!AR278</f>
        <v>0</v>
      </c>
      <c r="J314" s="21">
        <f>'Daily data'!AG278+'Daily data'!AI278+'Daily data'!AK278+'Daily data'!AM278+'Daily data'!AO278+'Daily data'!AQ278+'Daily data'!AS278</f>
        <v>0</v>
      </c>
      <c r="K314" s="18">
        <f>'Daily data'!AT278+'Daily data'!AV278+'Daily data'!AX278+'Daily data'!AZ278+'Daily data'!BB278+'Daily data'!BD278+'Daily data'!BF278</f>
        <v>0</v>
      </c>
      <c r="L314" s="21">
        <f>'Daily data'!AU278+'Daily data'!AW278+'Daily data'!AY278+'Daily data'!BA278+'Daily data'!BC278+'Daily data'!BE278+'Daily data'!BG278</f>
        <v>0</v>
      </c>
      <c r="M314" s="18">
        <f>'Daily data'!BH278+'Daily data'!BJ278+'Daily data'!BL278+'Daily data'!BN278+'Daily data'!BP278+'Daily data'!BR278+'Daily data'!BT278</f>
        <v>0</v>
      </c>
      <c r="N314" s="21">
        <f>'Daily data'!BI278+'Daily data'!BK278+'Daily data'!BM278+'Daily data'!BO278+'Daily data'!BQ278+'Daily data'!BS278+'Daily data'!BU278</f>
        <v>0</v>
      </c>
      <c r="O314" s="18">
        <f>'Daily data'!BV278+'Daily data'!BX278+'Daily data'!BZ278+'Daily data'!CB278+'Daily data'!CD278+'Daily data'!CF278+'Daily data'!CH278</f>
        <v>0</v>
      </c>
      <c r="P314" s="21">
        <f>'Daily data'!BW278+'Daily data'!BY278+'Daily data'!CA278+'Daily data'!CC278+'Daily data'!CE278+'Daily data'!CG278+'Daily data'!CI278</f>
        <v>0</v>
      </c>
      <c r="Q314" s="18">
        <f>'Daily data'!CJ278+'Daily data'!CL278+'Daily data'!CN278+'Daily data'!CP278+'Daily data'!CR278+'Daily data'!CT278+'Daily data'!CV278</f>
        <v>0</v>
      </c>
      <c r="R314" s="21">
        <f>'Daily data'!CK278+'Daily data'!CM278+'Daily data'!CO278+'Daily data'!CQ278+'Daily data'!CS278+'Daily data'!CU278+'Daily data'!CW278</f>
        <v>0</v>
      </c>
      <c r="S314" s="18">
        <f>'Daily data'!CX278+'Daily data'!CZ278+'Daily data'!DB278+'Daily data'!DD278+'Daily data'!DF278+'Daily data'!DH278+'Daily data'!DJ278</f>
        <v>0</v>
      </c>
      <c r="T314" s="21">
        <f>'Daily data'!CY278+'Daily data'!DA278+'Daily data'!DC278+'Daily data'!DE278+'Daily data'!DG278+'Daily data'!DI278+'Daily data'!DK278</f>
        <v>0</v>
      </c>
      <c r="U314" s="18">
        <f>'Daily data'!DL278+'Daily data'!DN278+'Daily data'!DP278+'Daily data'!DR278+'Daily data'!DT278+'Daily data'!DV278+'Daily data'!DX278</f>
        <v>0</v>
      </c>
      <c r="V314" s="21">
        <f>'Daily data'!DM278+'Daily data'!DO278+'Daily data'!DQ278+'Daily data'!DS278+'Daily data'!DU278+'Daily data'!DW278+'Daily data'!DY278</f>
        <v>0</v>
      </c>
      <c r="W314" s="18">
        <f>'Daily data'!DZ278+'Daily data'!EB278+'Daily data'!ED278+'Daily data'!EF278+'Daily data'!EH278+'Daily data'!EJ278+'Daily data'!EL278</f>
        <v>0</v>
      </c>
      <c r="X314" s="21">
        <f>'Daily data'!EA278+'Daily data'!EC278+'Daily data'!EE278+'Daily data'!EG278+'Daily data'!EI278+'Daily data'!EK278+'Daily data'!EM278</f>
        <v>0</v>
      </c>
      <c r="Y314" s="18">
        <f>'Daily data'!EN278+'Daily data'!EP278+'Daily data'!ER278+'Daily data'!ET278+'Daily data'!EV278+'Daily data'!EX278+'Daily data'!EZ278</f>
        <v>0</v>
      </c>
      <c r="Z314" s="21">
        <f>'Daily data'!EO278+'Daily data'!EQ278+'Daily data'!ES278+'Daily data'!EU278+'Daily data'!EW278+'Daily data'!EY278+'Daily data'!FA278</f>
        <v>0</v>
      </c>
      <c r="AA314" s="18">
        <f>'Daily data'!FB278+'Daily data'!FD278+'Daily data'!FF278+'Daily data'!FH278+'Daily data'!FJ278+'Daily data'!FL278+'Daily data'!FN278</f>
        <v>0</v>
      </c>
      <c r="AB314" s="21">
        <f>'Daily data'!FC278+'Daily data'!FE278+'Daily data'!FG278+'Daily data'!FI278+'Daily data'!FK278+'Daily data'!FM278+'Daily data'!FO278</f>
        <v>0</v>
      </c>
      <c r="AC314" s="18">
        <f>'Daily data'!FP278+'Daily data'!FR278+'Daily data'!FT278+'Daily data'!FV278+'Daily data'!FX278+'Daily data'!FZ278+'Daily data'!GB278</f>
        <v>0</v>
      </c>
      <c r="AD314" s="21">
        <f>'Daily data'!FQ278+'Daily data'!FS278+'Daily data'!FU278+'Daily data'!FW278+'Daily data'!FY278+'Daily data'!GA278+'Daily data'!GC278</f>
        <v>0</v>
      </c>
      <c r="AE314" s="18">
        <f>'Daily data'!GD278+'Daily data'!GF278+'Daily data'!GH278+'Daily data'!GJ278+'Daily data'!GL278+'Daily data'!GN278+'Daily data'!GP278</f>
        <v>0</v>
      </c>
      <c r="AF314" s="21">
        <f>'Daily data'!GE278+'Daily data'!GG278+'Daily data'!GI278+'Daily data'!GK278+'Daily data'!GM278+'Daily data'!GO278+'Daily data'!GQ278</f>
        <v>0</v>
      </c>
      <c r="AG314" s="18">
        <f t="shared" si="8"/>
        <v>0</v>
      </c>
      <c r="AH314" s="33">
        <f t="shared" si="9"/>
        <v>0</v>
      </c>
    </row>
    <row r="315" spans="1:34" x14ac:dyDescent="0.35">
      <c r="A315">
        <v>210</v>
      </c>
      <c r="B315" t="str">
        <f>IFERROR(VLOOKUP(A315,Lookup!$A$1:$B$34,2,FALSE),"")</f>
        <v>INGREDIENTS</v>
      </c>
      <c r="C315" t="s">
        <v>268</v>
      </c>
      <c r="D315">
        <v>2</v>
      </c>
      <c r="E315" s="18">
        <f>'Daily data'!D279+'Daily data'!F279+'Daily data'!H279+'Daily data'!J279+'Daily data'!L279+'Daily data'!N279+'Daily data'!P279</f>
        <v>0</v>
      </c>
      <c r="F315" s="21">
        <f>'Daily data'!E279+'Daily data'!G279+'Daily data'!I279+'Daily data'!K279+'Daily data'!M279+'Daily data'!O279+'Daily data'!Q279</f>
        <v>0</v>
      </c>
      <c r="G315" s="18">
        <f>'Daily data'!R279+'Daily data'!T279+'Daily data'!V279+'Daily data'!X279+'Daily data'!Z279+'Daily data'!AB279+'Daily data'!AD279</f>
        <v>0</v>
      </c>
      <c r="H315" s="21">
        <f>'Daily data'!S279+'Daily data'!U279+'Daily data'!W279+'Daily data'!Y279+'Daily data'!AA279+'Daily data'!AC279+'Daily data'!AE279</f>
        <v>0</v>
      </c>
      <c r="I315" s="18">
        <f>'Daily data'!AF279+'Daily data'!AH279+'Daily data'!AJ279+'Daily data'!AL279+'Daily data'!AN279+'Daily data'!AP279+'Daily data'!AR279</f>
        <v>0</v>
      </c>
      <c r="J315" s="21">
        <f>'Daily data'!AG279+'Daily data'!AI279+'Daily data'!AK279+'Daily data'!AM279+'Daily data'!AO279+'Daily data'!AQ279+'Daily data'!AS279</f>
        <v>0</v>
      </c>
      <c r="K315" s="18">
        <f>'Daily data'!AT279+'Daily data'!AV279+'Daily data'!AX279+'Daily data'!AZ279+'Daily data'!BB279+'Daily data'!BD279+'Daily data'!BF279</f>
        <v>0</v>
      </c>
      <c r="L315" s="21">
        <f>'Daily data'!AU279+'Daily data'!AW279+'Daily data'!AY279+'Daily data'!BA279+'Daily data'!BC279+'Daily data'!BE279+'Daily data'!BG279</f>
        <v>0</v>
      </c>
      <c r="M315" s="18">
        <f>'Daily data'!BH279+'Daily data'!BJ279+'Daily data'!BL279+'Daily data'!BN279+'Daily data'!BP279+'Daily data'!BR279+'Daily data'!BT279</f>
        <v>0</v>
      </c>
      <c r="N315" s="21">
        <f>'Daily data'!BI279+'Daily data'!BK279+'Daily data'!BM279+'Daily data'!BO279+'Daily data'!BQ279+'Daily data'!BS279+'Daily data'!BU279</f>
        <v>0</v>
      </c>
      <c r="O315" s="18">
        <f>'Daily data'!BV279+'Daily data'!BX279+'Daily data'!BZ279+'Daily data'!CB279+'Daily data'!CD279+'Daily data'!CF279+'Daily data'!CH279</f>
        <v>0</v>
      </c>
      <c r="P315" s="21">
        <f>'Daily data'!BW279+'Daily data'!BY279+'Daily data'!CA279+'Daily data'!CC279+'Daily data'!CE279+'Daily data'!CG279+'Daily data'!CI279</f>
        <v>0</v>
      </c>
      <c r="Q315" s="18">
        <f>'Daily data'!CJ279+'Daily data'!CL279+'Daily data'!CN279+'Daily data'!CP279+'Daily data'!CR279+'Daily data'!CT279+'Daily data'!CV279</f>
        <v>0</v>
      </c>
      <c r="R315" s="21">
        <f>'Daily data'!CK279+'Daily data'!CM279+'Daily data'!CO279+'Daily data'!CQ279+'Daily data'!CS279+'Daily data'!CU279+'Daily data'!CW279</f>
        <v>0</v>
      </c>
      <c r="S315" s="18">
        <f>'Daily data'!CX279+'Daily data'!CZ279+'Daily data'!DB279+'Daily data'!DD279+'Daily data'!DF279+'Daily data'!DH279+'Daily data'!DJ279</f>
        <v>0</v>
      </c>
      <c r="T315" s="21">
        <f>'Daily data'!CY279+'Daily data'!DA279+'Daily data'!DC279+'Daily data'!DE279+'Daily data'!DG279+'Daily data'!DI279+'Daily data'!DK279</f>
        <v>0</v>
      </c>
      <c r="U315" s="18">
        <f>'Daily data'!DL279+'Daily data'!DN279+'Daily data'!DP279+'Daily data'!DR279+'Daily data'!DT279+'Daily data'!DV279+'Daily data'!DX279</f>
        <v>0</v>
      </c>
      <c r="V315" s="21">
        <f>'Daily data'!DM279+'Daily data'!DO279+'Daily data'!DQ279+'Daily data'!DS279+'Daily data'!DU279+'Daily data'!DW279+'Daily data'!DY279</f>
        <v>0</v>
      </c>
      <c r="W315" s="18">
        <f>'Daily data'!DZ279+'Daily data'!EB279+'Daily data'!ED279+'Daily data'!EF279+'Daily data'!EH279+'Daily data'!EJ279+'Daily data'!EL279</f>
        <v>0</v>
      </c>
      <c r="X315" s="21">
        <f>'Daily data'!EA279+'Daily data'!EC279+'Daily data'!EE279+'Daily data'!EG279+'Daily data'!EI279+'Daily data'!EK279+'Daily data'!EM279</f>
        <v>0</v>
      </c>
      <c r="Y315" s="18">
        <f>'Daily data'!EN279+'Daily data'!EP279+'Daily data'!ER279+'Daily data'!ET279+'Daily data'!EV279+'Daily data'!EX279+'Daily data'!EZ279</f>
        <v>0</v>
      </c>
      <c r="Z315" s="21">
        <f>'Daily data'!EO279+'Daily data'!EQ279+'Daily data'!ES279+'Daily data'!EU279+'Daily data'!EW279+'Daily data'!EY279+'Daily data'!FA279</f>
        <v>0</v>
      </c>
      <c r="AA315" s="18">
        <f>'Daily data'!FB279+'Daily data'!FD279+'Daily data'!FF279+'Daily data'!FH279+'Daily data'!FJ279+'Daily data'!FL279+'Daily data'!FN279</f>
        <v>0</v>
      </c>
      <c r="AB315" s="21">
        <f>'Daily data'!FC279+'Daily data'!FE279+'Daily data'!FG279+'Daily data'!FI279+'Daily data'!FK279+'Daily data'!FM279+'Daily data'!FO279</f>
        <v>0</v>
      </c>
      <c r="AC315" s="18">
        <f>'Daily data'!FP279+'Daily data'!FR279+'Daily data'!FT279+'Daily data'!FV279+'Daily data'!FX279+'Daily data'!FZ279+'Daily data'!GB279</f>
        <v>0</v>
      </c>
      <c r="AD315" s="21">
        <f>'Daily data'!FQ279+'Daily data'!FS279+'Daily data'!FU279+'Daily data'!FW279+'Daily data'!FY279+'Daily data'!GA279+'Daily data'!GC279</f>
        <v>0</v>
      </c>
      <c r="AE315" s="18">
        <f>'Daily data'!GD279+'Daily data'!GF279+'Daily data'!GH279+'Daily data'!GJ279+'Daily data'!GL279+'Daily data'!GN279+'Daily data'!GP279</f>
        <v>0</v>
      </c>
      <c r="AF315" s="21">
        <f>'Daily data'!GE279+'Daily data'!GG279+'Daily data'!GI279+'Daily data'!GK279+'Daily data'!GM279+'Daily data'!GO279+'Daily data'!GQ279</f>
        <v>0</v>
      </c>
      <c r="AG315" s="18">
        <f t="shared" si="8"/>
        <v>0</v>
      </c>
      <c r="AH315" s="33">
        <f t="shared" si="9"/>
        <v>0</v>
      </c>
    </row>
    <row r="316" spans="1:34" x14ac:dyDescent="0.35">
      <c r="A316">
        <v>210</v>
      </c>
      <c r="B316" t="str">
        <f>IFERROR(VLOOKUP(A316,Lookup!$A$1:$B$34,2,FALSE),"")</f>
        <v>INGREDIENTS</v>
      </c>
      <c r="C316" t="s">
        <v>269</v>
      </c>
      <c r="D316">
        <v>2</v>
      </c>
      <c r="E316" s="18">
        <f>'Daily data'!D280+'Daily data'!F280+'Daily data'!H280+'Daily data'!J280+'Daily data'!L280+'Daily data'!N280+'Daily data'!P280</f>
        <v>0</v>
      </c>
      <c r="F316" s="21">
        <f>'Daily data'!E280+'Daily data'!G280+'Daily data'!I280+'Daily data'!K280+'Daily data'!M280+'Daily data'!O280+'Daily data'!Q280</f>
        <v>0</v>
      </c>
      <c r="G316" s="18">
        <f>'Daily data'!R280+'Daily data'!T280+'Daily data'!V280+'Daily data'!X280+'Daily data'!Z280+'Daily data'!AB280+'Daily data'!AD280</f>
        <v>0</v>
      </c>
      <c r="H316" s="21">
        <f>'Daily data'!S280+'Daily data'!U280+'Daily data'!W280+'Daily data'!Y280+'Daily data'!AA280+'Daily data'!AC280+'Daily data'!AE280</f>
        <v>0</v>
      </c>
      <c r="I316" s="18">
        <f>'Daily data'!AF280+'Daily data'!AH280+'Daily data'!AJ280+'Daily data'!AL280+'Daily data'!AN280+'Daily data'!AP280+'Daily data'!AR280</f>
        <v>0</v>
      </c>
      <c r="J316" s="21">
        <f>'Daily data'!AG280+'Daily data'!AI280+'Daily data'!AK280+'Daily data'!AM280+'Daily data'!AO280+'Daily data'!AQ280+'Daily data'!AS280</f>
        <v>0</v>
      </c>
      <c r="K316" s="18">
        <f>'Daily data'!AT280+'Daily data'!AV280+'Daily data'!AX280+'Daily data'!AZ280+'Daily data'!BB280+'Daily data'!BD280+'Daily data'!BF280</f>
        <v>0</v>
      </c>
      <c r="L316" s="21">
        <f>'Daily data'!AU280+'Daily data'!AW280+'Daily data'!AY280+'Daily data'!BA280+'Daily data'!BC280+'Daily data'!BE280+'Daily data'!BG280</f>
        <v>0</v>
      </c>
      <c r="M316" s="18">
        <f>'Daily data'!BH280+'Daily data'!BJ280+'Daily data'!BL280+'Daily data'!BN280+'Daily data'!BP280+'Daily data'!BR280+'Daily data'!BT280</f>
        <v>0</v>
      </c>
      <c r="N316" s="21">
        <f>'Daily data'!BI280+'Daily data'!BK280+'Daily data'!BM280+'Daily data'!BO280+'Daily data'!BQ280+'Daily data'!BS280+'Daily data'!BU280</f>
        <v>0</v>
      </c>
      <c r="O316" s="18">
        <f>'Daily data'!BV280+'Daily data'!BX280+'Daily data'!BZ280+'Daily data'!CB280+'Daily data'!CD280+'Daily data'!CF280+'Daily data'!CH280</f>
        <v>0</v>
      </c>
      <c r="P316" s="21">
        <f>'Daily data'!BW280+'Daily data'!BY280+'Daily data'!CA280+'Daily data'!CC280+'Daily data'!CE280+'Daily data'!CG280+'Daily data'!CI280</f>
        <v>0</v>
      </c>
      <c r="Q316" s="18">
        <f>'Daily data'!CJ280+'Daily data'!CL280+'Daily data'!CN280+'Daily data'!CP280+'Daily data'!CR280+'Daily data'!CT280+'Daily data'!CV280</f>
        <v>0</v>
      </c>
      <c r="R316" s="21">
        <f>'Daily data'!CK280+'Daily data'!CM280+'Daily data'!CO280+'Daily data'!CQ280+'Daily data'!CS280+'Daily data'!CU280+'Daily data'!CW280</f>
        <v>0</v>
      </c>
      <c r="S316" s="18">
        <f>'Daily data'!CX280+'Daily data'!CZ280+'Daily data'!DB280+'Daily data'!DD280+'Daily data'!DF280+'Daily data'!DH280+'Daily data'!DJ280</f>
        <v>0</v>
      </c>
      <c r="T316" s="21">
        <f>'Daily data'!CY280+'Daily data'!DA280+'Daily data'!DC280+'Daily data'!DE280+'Daily data'!DG280+'Daily data'!DI280+'Daily data'!DK280</f>
        <v>0</v>
      </c>
      <c r="U316" s="18">
        <f>'Daily data'!DL280+'Daily data'!DN280+'Daily data'!DP280+'Daily data'!DR280+'Daily data'!DT280+'Daily data'!DV280+'Daily data'!DX280</f>
        <v>0</v>
      </c>
      <c r="V316" s="21">
        <f>'Daily data'!DM280+'Daily data'!DO280+'Daily data'!DQ280+'Daily data'!DS280+'Daily data'!DU280+'Daily data'!DW280+'Daily data'!DY280</f>
        <v>0</v>
      </c>
      <c r="W316" s="18">
        <f>'Daily data'!DZ280+'Daily data'!EB280+'Daily data'!ED280+'Daily data'!EF280+'Daily data'!EH280+'Daily data'!EJ280+'Daily data'!EL280</f>
        <v>0</v>
      </c>
      <c r="X316" s="21">
        <f>'Daily data'!EA280+'Daily data'!EC280+'Daily data'!EE280+'Daily data'!EG280+'Daily data'!EI280+'Daily data'!EK280+'Daily data'!EM280</f>
        <v>0</v>
      </c>
      <c r="Y316" s="18">
        <f>'Daily data'!EN280+'Daily data'!EP280+'Daily data'!ER280+'Daily data'!ET280+'Daily data'!EV280+'Daily data'!EX280+'Daily data'!EZ280</f>
        <v>0</v>
      </c>
      <c r="Z316" s="21">
        <f>'Daily data'!EO280+'Daily data'!EQ280+'Daily data'!ES280+'Daily data'!EU280+'Daily data'!EW280+'Daily data'!EY280+'Daily data'!FA280</f>
        <v>0</v>
      </c>
      <c r="AA316" s="18">
        <f>'Daily data'!FB280+'Daily data'!FD280+'Daily data'!FF280+'Daily data'!FH280+'Daily data'!FJ280+'Daily data'!FL280+'Daily data'!FN280</f>
        <v>0</v>
      </c>
      <c r="AB316" s="21">
        <f>'Daily data'!FC280+'Daily data'!FE280+'Daily data'!FG280+'Daily data'!FI280+'Daily data'!FK280+'Daily data'!FM280+'Daily data'!FO280</f>
        <v>0</v>
      </c>
      <c r="AC316" s="18">
        <f>'Daily data'!FP280+'Daily data'!FR280+'Daily data'!FT280+'Daily data'!FV280+'Daily data'!FX280+'Daily data'!FZ280+'Daily data'!GB280</f>
        <v>0</v>
      </c>
      <c r="AD316" s="21">
        <f>'Daily data'!FQ280+'Daily data'!FS280+'Daily data'!FU280+'Daily data'!FW280+'Daily data'!FY280+'Daily data'!GA280+'Daily data'!GC280</f>
        <v>0</v>
      </c>
      <c r="AE316" s="18">
        <f>'Daily data'!GD280+'Daily data'!GF280+'Daily data'!GH280+'Daily data'!GJ280+'Daily data'!GL280+'Daily data'!GN280+'Daily data'!GP280</f>
        <v>0</v>
      </c>
      <c r="AF316" s="21">
        <f>'Daily data'!GE280+'Daily data'!GG280+'Daily data'!GI280+'Daily data'!GK280+'Daily data'!GM280+'Daily data'!GO280+'Daily data'!GQ280</f>
        <v>0</v>
      </c>
      <c r="AG316" s="18">
        <f t="shared" si="8"/>
        <v>0</v>
      </c>
      <c r="AH316" s="33">
        <f t="shared" si="9"/>
        <v>0</v>
      </c>
    </row>
    <row r="317" spans="1:34" x14ac:dyDescent="0.35">
      <c r="A317">
        <v>210</v>
      </c>
      <c r="B317" t="str">
        <f>IFERROR(VLOOKUP(A317,Lookup!$A$1:$B$34,2,FALSE),"")</f>
        <v>INGREDIENTS</v>
      </c>
      <c r="C317" t="s">
        <v>272</v>
      </c>
      <c r="D317">
        <v>2</v>
      </c>
      <c r="E317" s="18">
        <f>'Daily data'!D283+'Daily data'!F283+'Daily data'!H283+'Daily data'!J283+'Daily data'!L283+'Daily data'!N283+'Daily data'!P283</f>
        <v>0</v>
      </c>
      <c r="F317" s="21">
        <f>'Daily data'!E283+'Daily data'!G283+'Daily data'!I283+'Daily data'!K283+'Daily data'!M283+'Daily data'!O283+'Daily data'!Q283</f>
        <v>0</v>
      </c>
      <c r="G317" s="18">
        <f>'Daily data'!R283+'Daily data'!T283+'Daily data'!V283+'Daily data'!X283+'Daily data'!Z283+'Daily data'!AB283+'Daily data'!AD283</f>
        <v>0</v>
      </c>
      <c r="H317" s="21">
        <f>'Daily data'!S283+'Daily data'!U283+'Daily data'!W283+'Daily data'!Y283+'Daily data'!AA283+'Daily data'!AC283+'Daily data'!AE283</f>
        <v>0</v>
      </c>
      <c r="I317" s="18">
        <f>'Daily data'!AF283+'Daily data'!AH283+'Daily data'!AJ283+'Daily data'!AL283+'Daily data'!AN283+'Daily data'!AP283+'Daily data'!AR283</f>
        <v>0</v>
      </c>
      <c r="J317" s="21">
        <f>'Daily data'!AG283+'Daily data'!AI283+'Daily data'!AK283+'Daily data'!AM283+'Daily data'!AO283+'Daily data'!AQ283+'Daily data'!AS283</f>
        <v>0</v>
      </c>
      <c r="K317" s="18">
        <f>'Daily data'!AT283+'Daily data'!AV283+'Daily data'!AX283+'Daily data'!AZ283+'Daily data'!BB283+'Daily data'!BD283+'Daily data'!BF283</f>
        <v>0</v>
      </c>
      <c r="L317" s="21">
        <f>'Daily data'!AU283+'Daily data'!AW283+'Daily data'!AY283+'Daily data'!BA283+'Daily data'!BC283+'Daily data'!BE283+'Daily data'!BG283</f>
        <v>0</v>
      </c>
      <c r="M317" s="18">
        <f>'Daily data'!BH283+'Daily data'!BJ283+'Daily data'!BL283+'Daily data'!BN283+'Daily data'!BP283+'Daily data'!BR283+'Daily data'!BT283</f>
        <v>0</v>
      </c>
      <c r="N317" s="21">
        <f>'Daily data'!BI283+'Daily data'!BK283+'Daily data'!BM283+'Daily data'!BO283+'Daily data'!BQ283+'Daily data'!BS283+'Daily data'!BU283</f>
        <v>0</v>
      </c>
      <c r="O317" s="18">
        <f>'Daily data'!BV283+'Daily data'!BX283+'Daily data'!BZ283+'Daily data'!CB283+'Daily data'!CD283+'Daily data'!CF283+'Daily data'!CH283</f>
        <v>0</v>
      </c>
      <c r="P317" s="21">
        <f>'Daily data'!BW283+'Daily data'!BY283+'Daily data'!CA283+'Daily data'!CC283+'Daily data'!CE283+'Daily data'!CG283+'Daily data'!CI283</f>
        <v>0</v>
      </c>
      <c r="Q317" s="18">
        <f>'Daily data'!CJ283+'Daily data'!CL283+'Daily data'!CN283+'Daily data'!CP283+'Daily data'!CR283+'Daily data'!CT283+'Daily data'!CV283</f>
        <v>0</v>
      </c>
      <c r="R317" s="21">
        <f>'Daily data'!CK283+'Daily data'!CM283+'Daily data'!CO283+'Daily data'!CQ283+'Daily data'!CS283+'Daily data'!CU283+'Daily data'!CW283</f>
        <v>0</v>
      </c>
      <c r="S317" s="18">
        <f>'Daily data'!CX283+'Daily data'!CZ283+'Daily data'!DB283+'Daily data'!DD283+'Daily data'!DF283+'Daily data'!DH283+'Daily data'!DJ283</f>
        <v>0</v>
      </c>
      <c r="T317" s="21">
        <f>'Daily data'!CY283+'Daily data'!DA283+'Daily data'!DC283+'Daily data'!DE283+'Daily data'!DG283+'Daily data'!DI283+'Daily data'!DK283</f>
        <v>0</v>
      </c>
      <c r="U317" s="18">
        <f>'Daily data'!DL283+'Daily data'!DN283+'Daily data'!DP283+'Daily data'!DR283+'Daily data'!DT283+'Daily data'!DV283+'Daily data'!DX283</f>
        <v>0</v>
      </c>
      <c r="V317" s="21">
        <f>'Daily data'!DM283+'Daily data'!DO283+'Daily data'!DQ283+'Daily data'!DS283+'Daily data'!DU283+'Daily data'!DW283+'Daily data'!DY283</f>
        <v>0</v>
      </c>
      <c r="W317" s="18">
        <f>'Daily data'!DZ283+'Daily data'!EB283+'Daily data'!ED283+'Daily data'!EF283+'Daily data'!EH283+'Daily data'!EJ283+'Daily data'!EL283</f>
        <v>0</v>
      </c>
      <c r="X317" s="21">
        <f>'Daily data'!EA283+'Daily data'!EC283+'Daily data'!EE283+'Daily data'!EG283+'Daily data'!EI283+'Daily data'!EK283+'Daily data'!EM283</f>
        <v>0</v>
      </c>
      <c r="Y317" s="18">
        <f>'Daily data'!EN283+'Daily data'!EP283+'Daily data'!ER283+'Daily data'!ET283+'Daily data'!EV283+'Daily data'!EX283+'Daily data'!EZ283</f>
        <v>0</v>
      </c>
      <c r="Z317" s="21">
        <f>'Daily data'!EO283+'Daily data'!EQ283+'Daily data'!ES283+'Daily data'!EU283+'Daily data'!EW283+'Daily data'!EY283+'Daily data'!FA283</f>
        <v>0</v>
      </c>
      <c r="AA317" s="18">
        <f>'Daily data'!FB283+'Daily data'!FD283+'Daily data'!FF283+'Daily data'!FH283+'Daily data'!FJ283+'Daily data'!FL283+'Daily data'!FN283</f>
        <v>0</v>
      </c>
      <c r="AB317" s="21">
        <f>'Daily data'!FC283+'Daily data'!FE283+'Daily data'!FG283+'Daily data'!FI283+'Daily data'!FK283+'Daily data'!FM283+'Daily data'!FO283</f>
        <v>0</v>
      </c>
      <c r="AC317" s="18">
        <f>'Daily data'!FP283+'Daily data'!FR283+'Daily data'!FT283+'Daily data'!FV283+'Daily data'!FX283+'Daily data'!FZ283+'Daily data'!GB283</f>
        <v>0</v>
      </c>
      <c r="AD317" s="21">
        <f>'Daily data'!FQ283+'Daily data'!FS283+'Daily data'!FU283+'Daily data'!FW283+'Daily data'!FY283+'Daily data'!GA283+'Daily data'!GC283</f>
        <v>0</v>
      </c>
      <c r="AE317" s="18">
        <f>'Daily data'!GD283+'Daily data'!GF283+'Daily data'!GH283+'Daily data'!GJ283+'Daily data'!GL283+'Daily data'!GN283+'Daily data'!GP283</f>
        <v>0</v>
      </c>
      <c r="AF317" s="21">
        <f>'Daily data'!GE283+'Daily data'!GG283+'Daily data'!GI283+'Daily data'!GK283+'Daily data'!GM283+'Daily data'!GO283+'Daily data'!GQ283</f>
        <v>0</v>
      </c>
      <c r="AG317" s="18">
        <f t="shared" si="8"/>
        <v>0</v>
      </c>
      <c r="AH317" s="33">
        <f t="shared" si="9"/>
        <v>0</v>
      </c>
    </row>
    <row r="318" spans="1:34" x14ac:dyDescent="0.35">
      <c r="A318">
        <v>210</v>
      </c>
      <c r="B318" t="str">
        <f>IFERROR(VLOOKUP(A318,Lookup!$A$1:$B$34,2,FALSE),"")</f>
        <v>INGREDIENTS</v>
      </c>
      <c r="C318" t="s">
        <v>273</v>
      </c>
      <c r="D318">
        <v>2</v>
      </c>
      <c r="E318" s="18">
        <f>'Daily data'!D284+'Daily data'!F284+'Daily data'!H284+'Daily data'!J284+'Daily data'!L284+'Daily data'!N284+'Daily data'!P284</f>
        <v>0</v>
      </c>
      <c r="F318" s="21">
        <f>'Daily data'!E284+'Daily data'!G284+'Daily data'!I284+'Daily data'!K284+'Daily data'!M284+'Daily data'!O284+'Daily data'!Q284</f>
        <v>0</v>
      </c>
      <c r="G318" s="18">
        <f>'Daily data'!R284+'Daily data'!T284+'Daily data'!V284+'Daily data'!X284+'Daily data'!Z284+'Daily data'!AB284+'Daily data'!AD284</f>
        <v>0</v>
      </c>
      <c r="H318" s="21">
        <f>'Daily data'!S284+'Daily data'!U284+'Daily data'!W284+'Daily data'!Y284+'Daily data'!AA284+'Daily data'!AC284+'Daily data'!AE284</f>
        <v>0</v>
      </c>
      <c r="I318" s="18">
        <f>'Daily data'!AF284+'Daily data'!AH284+'Daily data'!AJ284+'Daily data'!AL284+'Daily data'!AN284+'Daily data'!AP284+'Daily data'!AR284</f>
        <v>0</v>
      </c>
      <c r="J318" s="21">
        <f>'Daily data'!AG284+'Daily data'!AI284+'Daily data'!AK284+'Daily data'!AM284+'Daily data'!AO284+'Daily data'!AQ284+'Daily data'!AS284</f>
        <v>0</v>
      </c>
      <c r="K318" s="18">
        <f>'Daily data'!AT284+'Daily data'!AV284+'Daily data'!AX284+'Daily data'!AZ284+'Daily data'!BB284+'Daily data'!BD284+'Daily data'!BF284</f>
        <v>0</v>
      </c>
      <c r="L318" s="21">
        <f>'Daily data'!AU284+'Daily data'!AW284+'Daily data'!AY284+'Daily data'!BA284+'Daily data'!BC284+'Daily data'!BE284+'Daily data'!BG284</f>
        <v>0</v>
      </c>
      <c r="M318" s="18">
        <f>'Daily data'!BH284+'Daily data'!BJ284+'Daily data'!BL284+'Daily data'!BN284+'Daily data'!BP284+'Daily data'!BR284+'Daily data'!BT284</f>
        <v>0</v>
      </c>
      <c r="N318" s="21">
        <f>'Daily data'!BI284+'Daily data'!BK284+'Daily data'!BM284+'Daily data'!BO284+'Daily data'!BQ284+'Daily data'!BS284+'Daily data'!BU284</f>
        <v>0</v>
      </c>
      <c r="O318" s="18">
        <f>'Daily data'!BV284+'Daily data'!BX284+'Daily data'!BZ284+'Daily data'!CB284+'Daily data'!CD284+'Daily data'!CF284+'Daily data'!CH284</f>
        <v>0</v>
      </c>
      <c r="P318" s="21">
        <f>'Daily data'!BW284+'Daily data'!BY284+'Daily data'!CA284+'Daily data'!CC284+'Daily data'!CE284+'Daily data'!CG284+'Daily data'!CI284</f>
        <v>0</v>
      </c>
      <c r="Q318" s="18">
        <f>'Daily data'!CJ284+'Daily data'!CL284+'Daily data'!CN284+'Daily data'!CP284+'Daily data'!CR284+'Daily data'!CT284+'Daily data'!CV284</f>
        <v>0</v>
      </c>
      <c r="R318" s="21">
        <f>'Daily data'!CK284+'Daily data'!CM284+'Daily data'!CO284+'Daily data'!CQ284+'Daily data'!CS284+'Daily data'!CU284+'Daily data'!CW284</f>
        <v>0</v>
      </c>
      <c r="S318" s="18">
        <f>'Daily data'!CX284+'Daily data'!CZ284+'Daily data'!DB284+'Daily data'!DD284+'Daily data'!DF284+'Daily data'!DH284+'Daily data'!DJ284</f>
        <v>0</v>
      </c>
      <c r="T318" s="21">
        <f>'Daily data'!CY284+'Daily data'!DA284+'Daily data'!DC284+'Daily data'!DE284+'Daily data'!DG284+'Daily data'!DI284+'Daily data'!DK284</f>
        <v>0</v>
      </c>
      <c r="U318" s="18">
        <f>'Daily data'!DL284+'Daily data'!DN284+'Daily data'!DP284+'Daily data'!DR284+'Daily data'!DT284+'Daily data'!DV284+'Daily data'!DX284</f>
        <v>0</v>
      </c>
      <c r="V318" s="21">
        <f>'Daily data'!DM284+'Daily data'!DO284+'Daily data'!DQ284+'Daily data'!DS284+'Daily data'!DU284+'Daily data'!DW284+'Daily data'!DY284</f>
        <v>0</v>
      </c>
      <c r="W318" s="18">
        <f>'Daily data'!DZ284+'Daily data'!EB284+'Daily data'!ED284+'Daily data'!EF284+'Daily data'!EH284+'Daily data'!EJ284+'Daily data'!EL284</f>
        <v>0</v>
      </c>
      <c r="X318" s="21">
        <f>'Daily data'!EA284+'Daily data'!EC284+'Daily data'!EE284+'Daily data'!EG284+'Daily data'!EI284+'Daily data'!EK284+'Daily data'!EM284</f>
        <v>0</v>
      </c>
      <c r="Y318" s="18">
        <f>'Daily data'!EN284+'Daily data'!EP284+'Daily data'!ER284+'Daily data'!ET284+'Daily data'!EV284+'Daily data'!EX284+'Daily data'!EZ284</f>
        <v>0</v>
      </c>
      <c r="Z318" s="21">
        <f>'Daily data'!EO284+'Daily data'!EQ284+'Daily data'!ES284+'Daily data'!EU284+'Daily data'!EW284+'Daily data'!EY284+'Daily data'!FA284</f>
        <v>0</v>
      </c>
      <c r="AA318" s="18">
        <f>'Daily data'!FB284+'Daily data'!FD284+'Daily data'!FF284+'Daily data'!FH284+'Daily data'!FJ284+'Daily data'!FL284+'Daily data'!FN284</f>
        <v>0</v>
      </c>
      <c r="AB318" s="21">
        <f>'Daily data'!FC284+'Daily data'!FE284+'Daily data'!FG284+'Daily data'!FI284+'Daily data'!FK284+'Daily data'!FM284+'Daily data'!FO284</f>
        <v>0</v>
      </c>
      <c r="AC318" s="18">
        <f>'Daily data'!FP284+'Daily data'!FR284+'Daily data'!FT284+'Daily data'!FV284+'Daily data'!FX284+'Daily data'!FZ284+'Daily data'!GB284</f>
        <v>0</v>
      </c>
      <c r="AD318" s="21">
        <f>'Daily data'!FQ284+'Daily data'!FS284+'Daily data'!FU284+'Daily data'!FW284+'Daily data'!FY284+'Daily data'!GA284+'Daily data'!GC284</f>
        <v>0</v>
      </c>
      <c r="AE318" s="18">
        <f>'Daily data'!GD284+'Daily data'!GF284+'Daily data'!GH284+'Daily data'!GJ284+'Daily data'!GL284+'Daily data'!GN284+'Daily data'!GP284</f>
        <v>0</v>
      </c>
      <c r="AF318" s="21">
        <f>'Daily data'!GE284+'Daily data'!GG284+'Daily data'!GI284+'Daily data'!GK284+'Daily data'!GM284+'Daily data'!GO284+'Daily data'!GQ284</f>
        <v>0</v>
      </c>
      <c r="AG318" s="18">
        <f t="shared" si="8"/>
        <v>0</v>
      </c>
      <c r="AH318" s="33">
        <f t="shared" si="9"/>
        <v>0</v>
      </c>
    </row>
    <row r="319" spans="1:34" x14ac:dyDescent="0.35">
      <c r="A319">
        <v>210</v>
      </c>
      <c r="B319" t="str">
        <f>IFERROR(VLOOKUP(A319,Lookup!$A$1:$B$34,2,FALSE),"")</f>
        <v>INGREDIENTS</v>
      </c>
      <c r="C319" t="s">
        <v>269</v>
      </c>
      <c r="D319">
        <v>2</v>
      </c>
      <c r="E319" s="18">
        <f>'Daily data'!D285+'Daily data'!F285+'Daily data'!H285+'Daily data'!J285+'Daily data'!L285+'Daily data'!N285+'Daily data'!P285</f>
        <v>0</v>
      </c>
      <c r="F319" s="21">
        <f>'Daily data'!E285+'Daily data'!G285+'Daily data'!I285+'Daily data'!K285+'Daily data'!M285+'Daily data'!O285+'Daily data'!Q285</f>
        <v>0</v>
      </c>
      <c r="G319" s="18">
        <f>'Daily data'!R285+'Daily data'!T285+'Daily data'!V285+'Daily data'!X285+'Daily data'!Z285+'Daily data'!AB285+'Daily data'!AD285</f>
        <v>0</v>
      </c>
      <c r="H319" s="21">
        <f>'Daily data'!S285+'Daily data'!U285+'Daily data'!W285+'Daily data'!Y285+'Daily data'!AA285+'Daily data'!AC285+'Daily data'!AE285</f>
        <v>0</v>
      </c>
      <c r="I319" s="18">
        <f>'Daily data'!AF285+'Daily data'!AH285+'Daily data'!AJ285+'Daily data'!AL285+'Daily data'!AN285+'Daily data'!AP285+'Daily data'!AR285</f>
        <v>0</v>
      </c>
      <c r="J319" s="21">
        <f>'Daily data'!AG285+'Daily data'!AI285+'Daily data'!AK285+'Daily data'!AM285+'Daily data'!AO285+'Daily data'!AQ285+'Daily data'!AS285</f>
        <v>0</v>
      </c>
      <c r="K319" s="18">
        <f>'Daily data'!AT285+'Daily data'!AV285+'Daily data'!AX285+'Daily data'!AZ285+'Daily data'!BB285+'Daily data'!BD285+'Daily data'!BF285</f>
        <v>0</v>
      </c>
      <c r="L319" s="21">
        <f>'Daily data'!AU285+'Daily data'!AW285+'Daily data'!AY285+'Daily data'!BA285+'Daily data'!BC285+'Daily data'!BE285+'Daily data'!BG285</f>
        <v>0</v>
      </c>
      <c r="M319" s="18">
        <f>'Daily data'!BH285+'Daily data'!BJ285+'Daily data'!BL285+'Daily data'!BN285+'Daily data'!BP285+'Daily data'!BR285+'Daily data'!BT285</f>
        <v>0</v>
      </c>
      <c r="N319" s="21">
        <f>'Daily data'!BI285+'Daily data'!BK285+'Daily data'!BM285+'Daily data'!BO285+'Daily data'!BQ285+'Daily data'!BS285+'Daily data'!BU285</f>
        <v>0</v>
      </c>
      <c r="O319" s="18">
        <f>'Daily data'!BV285+'Daily data'!BX285+'Daily data'!BZ285+'Daily data'!CB285+'Daily data'!CD285+'Daily data'!CF285+'Daily data'!CH285</f>
        <v>0</v>
      </c>
      <c r="P319" s="21">
        <f>'Daily data'!BW285+'Daily data'!BY285+'Daily data'!CA285+'Daily data'!CC285+'Daily data'!CE285+'Daily data'!CG285+'Daily data'!CI285</f>
        <v>0</v>
      </c>
      <c r="Q319" s="18">
        <f>'Daily data'!CJ285+'Daily data'!CL285+'Daily data'!CN285+'Daily data'!CP285+'Daily data'!CR285+'Daily data'!CT285+'Daily data'!CV285</f>
        <v>0</v>
      </c>
      <c r="R319" s="21">
        <f>'Daily data'!CK285+'Daily data'!CM285+'Daily data'!CO285+'Daily data'!CQ285+'Daily data'!CS285+'Daily data'!CU285+'Daily data'!CW285</f>
        <v>0</v>
      </c>
      <c r="S319" s="18">
        <f>'Daily data'!CX285+'Daily data'!CZ285+'Daily data'!DB285+'Daily data'!DD285+'Daily data'!DF285+'Daily data'!DH285+'Daily data'!DJ285</f>
        <v>0</v>
      </c>
      <c r="T319" s="21">
        <f>'Daily data'!CY285+'Daily data'!DA285+'Daily data'!DC285+'Daily data'!DE285+'Daily data'!DG285+'Daily data'!DI285+'Daily data'!DK285</f>
        <v>0</v>
      </c>
      <c r="U319" s="18">
        <f>'Daily data'!DL285+'Daily data'!DN285+'Daily data'!DP285+'Daily data'!DR285+'Daily data'!DT285+'Daily data'!DV285+'Daily data'!DX285</f>
        <v>0</v>
      </c>
      <c r="V319" s="21">
        <f>'Daily data'!DM285+'Daily data'!DO285+'Daily data'!DQ285+'Daily data'!DS285+'Daily data'!DU285+'Daily data'!DW285+'Daily data'!DY285</f>
        <v>0</v>
      </c>
      <c r="W319" s="18">
        <f>'Daily data'!DZ285+'Daily data'!EB285+'Daily data'!ED285+'Daily data'!EF285+'Daily data'!EH285+'Daily data'!EJ285+'Daily data'!EL285</f>
        <v>0</v>
      </c>
      <c r="X319" s="21">
        <f>'Daily data'!EA285+'Daily data'!EC285+'Daily data'!EE285+'Daily data'!EG285+'Daily data'!EI285+'Daily data'!EK285+'Daily data'!EM285</f>
        <v>0</v>
      </c>
      <c r="Y319" s="18">
        <f>'Daily data'!EN285+'Daily data'!EP285+'Daily data'!ER285+'Daily data'!ET285+'Daily data'!EV285+'Daily data'!EX285+'Daily data'!EZ285</f>
        <v>0</v>
      </c>
      <c r="Z319" s="21">
        <f>'Daily data'!EO285+'Daily data'!EQ285+'Daily data'!ES285+'Daily data'!EU285+'Daily data'!EW285+'Daily data'!EY285+'Daily data'!FA285</f>
        <v>0</v>
      </c>
      <c r="AA319" s="18">
        <f>'Daily data'!FB285+'Daily data'!FD285+'Daily data'!FF285+'Daily data'!FH285+'Daily data'!FJ285+'Daily data'!FL285+'Daily data'!FN285</f>
        <v>0</v>
      </c>
      <c r="AB319" s="21">
        <f>'Daily data'!FC285+'Daily data'!FE285+'Daily data'!FG285+'Daily data'!FI285+'Daily data'!FK285+'Daily data'!FM285+'Daily data'!FO285</f>
        <v>0</v>
      </c>
      <c r="AC319" s="18">
        <f>'Daily data'!FP285+'Daily data'!FR285+'Daily data'!FT285+'Daily data'!FV285+'Daily data'!FX285+'Daily data'!FZ285+'Daily data'!GB285</f>
        <v>0</v>
      </c>
      <c r="AD319" s="21">
        <f>'Daily data'!FQ285+'Daily data'!FS285+'Daily data'!FU285+'Daily data'!FW285+'Daily data'!FY285+'Daily data'!GA285+'Daily data'!GC285</f>
        <v>0</v>
      </c>
      <c r="AE319" s="18">
        <f>'Daily data'!GD285+'Daily data'!GF285+'Daily data'!GH285+'Daily data'!GJ285+'Daily data'!GL285+'Daily data'!GN285+'Daily data'!GP285</f>
        <v>0</v>
      </c>
      <c r="AF319" s="21">
        <f>'Daily data'!GE285+'Daily data'!GG285+'Daily data'!GI285+'Daily data'!GK285+'Daily data'!GM285+'Daily data'!GO285+'Daily data'!GQ285</f>
        <v>0</v>
      </c>
      <c r="AG319" s="18">
        <f t="shared" si="8"/>
        <v>0</v>
      </c>
      <c r="AH319" s="33">
        <f t="shared" si="9"/>
        <v>0</v>
      </c>
    </row>
    <row r="320" spans="1:34" x14ac:dyDescent="0.35">
      <c r="A320">
        <v>210</v>
      </c>
      <c r="B320" t="str">
        <f>IFERROR(VLOOKUP(A320,Lookup!$A$1:$B$34,2,FALSE),"")</f>
        <v>INGREDIENTS</v>
      </c>
      <c r="C320" t="s">
        <v>243</v>
      </c>
      <c r="D320">
        <v>2</v>
      </c>
      <c r="E320" s="18">
        <f>'Daily data'!D286+'Daily data'!F286+'Daily data'!H286+'Daily data'!J286+'Daily data'!L286+'Daily data'!N286+'Daily data'!P286</f>
        <v>0</v>
      </c>
      <c r="F320" s="21">
        <f>'Daily data'!E286+'Daily data'!G286+'Daily data'!I286+'Daily data'!K286+'Daily data'!M286+'Daily data'!O286+'Daily data'!Q286</f>
        <v>0</v>
      </c>
      <c r="G320" s="18">
        <f>'Daily data'!R286+'Daily data'!T286+'Daily data'!V286+'Daily data'!X286+'Daily data'!Z286+'Daily data'!AB286+'Daily data'!AD286</f>
        <v>0</v>
      </c>
      <c r="H320" s="21">
        <f>'Daily data'!S286+'Daily data'!U286+'Daily data'!W286+'Daily data'!Y286+'Daily data'!AA286+'Daily data'!AC286+'Daily data'!AE286</f>
        <v>0</v>
      </c>
      <c r="I320" s="18">
        <f>'Daily data'!AF286+'Daily data'!AH286+'Daily data'!AJ286+'Daily data'!AL286+'Daily data'!AN286+'Daily data'!AP286+'Daily data'!AR286</f>
        <v>0</v>
      </c>
      <c r="J320" s="21">
        <f>'Daily data'!AG286+'Daily data'!AI286+'Daily data'!AK286+'Daily data'!AM286+'Daily data'!AO286+'Daily data'!AQ286+'Daily data'!AS286</f>
        <v>0</v>
      </c>
      <c r="K320" s="18">
        <f>'Daily data'!AT286+'Daily data'!AV286+'Daily data'!AX286+'Daily data'!AZ286+'Daily data'!BB286+'Daily data'!BD286+'Daily data'!BF286</f>
        <v>0</v>
      </c>
      <c r="L320" s="21">
        <f>'Daily data'!AU286+'Daily data'!AW286+'Daily data'!AY286+'Daily data'!BA286+'Daily data'!BC286+'Daily data'!BE286+'Daily data'!BG286</f>
        <v>0</v>
      </c>
      <c r="M320" s="18">
        <f>'Daily data'!BH286+'Daily data'!BJ286+'Daily data'!BL286+'Daily data'!BN286+'Daily data'!BP286+'Daily data'!BR286+'Daily data'!BT286</f>
        <v>0</v>
      </c>
      <c r="N320" s="21">
        <f>'Daily data'!BI286+'Daily data'!BK286+'Daily data'!BM286+'Daily data'!BO286+'Daily data'!BQ286+'Daily data'!BS286+'Daily data'!BU286</f>
        <v>0</v>
      </c>
      <c r="O320" s="18">
        <f>'Daily data'!BV286+'Daily data'!BX286+'Daily data'!BZ286+'Daily data'!CB286+'Daily data'!CD286+'Daily data'!CF286+'Daily data'!CH286</f>
        <v>0</v>
      </c>
      <c r="P320" s="21">
        <f>'Daily data'!BW286+'Daily data'!BY286+'Daily data'!CA286+'Daily data'!CC286+'Daily data'!CE286+'Daily data'!CG286+'Daily data'!CI286</f>
        <v>0</v>
      </c>
      <c r="Q320" s="18">
        <f>'Daily data'!CJ286+'Daily data'!CL286+'Daily data'!CN286+'Daily data'!CP286+'Daily data'!CR286+'Daily data'!CT286+'Daily data'!CV286</f>
        <v>0</v>
      </c>
      <c r="R320" s="21">
        <f>'Daily data'!CK286+'Daily data'!CM286+'Daily data'!CO286+'Daily data'!CQ286+'Daily data'!CS286+'Daily data'!CU286+'Daily data'!CW286</f>
        <v>0</v>
      </c>
      <c r="S320" s="18">
        <f>'Daily data'!CX286+'Daily data'!CZ286+'Daily data'!DB286+'Daily data'!DD286+'Daily data'!DF286+'Daily data'!DH286+'Daily data'!DJ286</f>
        <v>0</v>
      </c>
      <c r="T320" s="21">
        <f>'Daily data'!CY286+'Daily data'!DA286+'Daily data'!DC286+'Daily data'!DE286+'Daily data'!DG286+'Daily data'!DI286+'Daily data'!DK286</f>
        <v>0</v>
      </c>
      <c r="U320" s="18">
        <f>'Daily data'!DL286+'Daily data'!DN286+'Daily data'!DP286+'Daily data'!DR286+'Daily data'!DT286+'Daily data'!DV286+'Daily data'!DX286</f>
        <v>0</v>
      </c>
      <c r="V320" s="21">
        <f>'Daily data'!DM286+'Daily data'!DO286+'Daily data'!DQ286+'Daily data'!DS286+'Daily data'!DU286+'Daily data'!DW286+'Daily data'!DY286</f>
        <v>0</v>
      </c>
      <c r="W320" s="18">
        <f>'Daily data'!DZ286+'Daily data'!EB286+'Daily data'!ED286+'Daily data'!EF286+'Daily data'!EH286+'Daily data'!EJ286+'Daily data'!EL286</f>
        <v>0</v>
      </c>
      <c r="X320" s="21">
        <f>'Daily data'!EA286+'Daily data'!EC286+'Daily data'!EE286+'Daily data'!EG286+'Daily data'!EI286+'Daily data'!EK286+'Daily data'!EM286</f>
        <v>0</v>
      </c>
      <c r="Y320" s="18">
        <f>'Daily data'!EN286+'Daily data'!EP286+'Daily data'!ER286+'Daily data'!ET286+'Daily data'!EV286+'Daily data'!EX286+'Daily data'!EZ286</f>
        <v>0</v>
      </c>
      <c r="Z320" s="21">
        <f>'Daily data'!EO286+'Daily data'!EQ286+'Daily data'!ES286+'Daily data'!EU286+'Daily data'!EW286+'Daily data'!EY286+'Daily data'!FA286</f>
        <v>0</v>
      </c>
      <c r="AA320" s="18">
        <f>'Daily data'!FB286+'Daily data'!FD286+'Daily data'!FF286+'Daily data'!FH286+'Daily data'!FJ286+'Daily data'!FL286+'Daily data'!FN286</f>
        <v>0</v>
      </c>
      <c r="AB320" s="21">
        <f>'Daily data'!FC286+'Daily data'!FE286+'Daily data'!FG286+'Daily data'!FI286+'Daily data'!FK286+'Daily data'!FM286+'Daily data'!FO286</f>
        <v>0</v>
      </c>
      <c r="AC320" s="18">
        <f>'Daily data'!FP286+'Daily data'!FR286+'Daily data'!FT286+'Daily data'!FV286+'Daily data'!FX286+'Daily data'!FZ286+'Daily data'!GB286</f>
        <v>0</v>
      </c>
      <c r="AD320" s="21">
        <f>'Daily data'!FQ286+'Daily data'!FS286+'Daily data'!FU286+'Daily data'!FW286+'Daily data'!FY286+'Daily data'!GA286+'Daily data'!GC286</f>
        <v>0</v>
      </c>
      <c r="AE320" s="18">
        <f>'Daily data'!GD286+'Daily data'!GF286+'Daily data'!GH286+'Daily data'!GJ286+'Daily data'!GL286+'Daily data'!GN286+'Daily data'!GP286</f>
        <v>0</v>
      </c>
      <c r="AF320" s="21">
        <f>'Daily data'!GE286+'Daily data'!GG286+'Daily data'!GI286+'Daily data'!GK286+'Daily data'!GM286+'Daily data'!GO286+'Daily data'!GQ286</f>
        <v>0</v>
      </c>
      <c r="AG320" s="18">
        <f t="shared" si="8"/>
        <v>0</v>
      </c>
      <c r="AH320" s="33">
        <f t="shared" si="9"/>
        <v>0</v>
      </c>
    </row>
    <row r="321" spans="1:34" x14ac:dyDescent="0.35">
      <c r="A321">
        <v>210</v>
      </c>
      <c r="B321" t="str">
        <f>IFERROR(VLOOKUP(A321,Lookup!$A$1:$B$34,2,FALSE),"")</f>
        <v>INGREDIENTS</v>
      </c>
      <c r="C321" t="s">
        <v>240</v>
      </c>
      <c r="D321">
        <v>2</v>
      </c>
      <c r="E321" s="18">
        <f>'Daily data'!D287+'Daily data'!F287+'Daily data'!H287+'Daily data'!J287+'Daily data'!L287+'Daily data'!N287+'Daily data'!P287</f>
        <v>0</v>
      </c>
      <c r="F321" s="21">
        <f>'Daily data'!E287+'Daily data'!G287+'Daily data'!I287+'Daily data'!K287+'Daily data'!M287+'Daily data'!O287+'Daily data'!Q287</f>
        <v>0</v>
      </c>
      <c r="G321" s="18">
        <f>'Daily data'!R287+'Daily data'!T287+'Daily data'!V287+'Daily data'!X287+'Daily data'!Z287+'Daily data'!AB287+'Daily data'!AD287</f>
        <v>0</v>
      </c>
      <c r="H321" s="21">
        <f>'Daily data'!S287+'Daily data'!U287+'Daily data'!W287+'Daily data'!Y287+'Daily data'!AA287+'Daily data'!AC287+'Daily data'!AE287</f>
        <v>0</v>
      </c>
      <c r="I321" s="18">
        <f>'Daily data'!AF287+'Daily data'!AH287+'Daily data'!AJ287+'Daily data'!AL287+'Daily data'!AN287+'Daily data'!AP287+'Daily data'!AR287</f>
        <v>0</v>
      </c>
      <c r="J321" s="21">
        <f>'Daily data'!AG287+'Daily data'!AI287+'Daily data'!AK287+'Daily data'!AM287+'Daily data'!AO287+'Daily data'!AQ287+'Daily data'!AS287</f>
        <v>0</v>
      </c>
      <c r="K321" s="18">
        <f>'Daily data'!AT287+'Daily data'!AV287+'Daily data'!AX287+'Daily data'!AZ287+'Daily data'!BB287+'Daily data'!BD287+'Daily data'!BF287</f>
        <v>0</v>
      </c>
      <c r="L321" s="21">
        <f>'Daily data'!AU287+'Daily data'!AW287+'Daily data'!AY287+'Daily data'!BA287+'Daily data'!BC287+'Daily data'!BE287+'Daily data'!BG287</f>
        <v>0</v>
      </c>
      <c r="M321" s="18">
        <f>'Daily data'!BH287+'Daily data'!BJ287+'Daily data'!BL287+'Daily data'!BN287+'Daily data'!BP287+'Daily data'!BR287+'Daily data'!BT287</f>
        <v>0</v>
      </c>
      <c r="N321" s="21">
        <f>'Daily data'!BI287+'Daily data'!BK287+'Daily data'!BM287+'Daily data'!BO287+'Daily data'!BQ287+'Daily data'!BS287+'Daily data'!BU287</f>
        <v>0</v>
      </c>
      <c r="O321" s="18">
        <f>'Daily data'!BV287+'Daily data'!BX287+'Daily data'!BZ287+'Daily data'!CB287+'Daily data'!CD287+'Daily data'!CF287+'Daily data'!CH287</f>
        <v>0</v>
      </c>
      <c r="P321" s="21">
        <f>'Daily data'!BW287+'Daily data'!BY287+'Daily data'!CA287+'Daily data'!CC287+'Daily data'!CE287+'Daily data'!CG287+'Daily data'!CI287</f>
        <v>0</v>
      </c>
      <c r="Q321" s="18">
        <f>'Daily data'!CJ287+'Daily data'!CL287+'Daily data'!CN287+'Daily data'!CP287+'Daily data'!CR287+'Daily data'!CT287+'Daily data'!CV287</f>
        <v>0</v>
      </c>
      <c r="R321" s="21">
        <f>'Daily data'!CK287+'Daily data'!CM287+'Daily data'!CO287+'Daily data'!CQ287+'Daily data'!CS287+'Daily data'!CU287+'Daily data'!CW287</f>
        <v>0</v>
      </c>
      <c r="S321" s="18">
        <f>'Daily data'!CX287+'Daily data'!CZ287+'Daily data'!DB287+'Daily data'!DD287+'Daily data'!DF287+'Daily data'!DH287+'Daily data'!DJ287</f>
        <v>0</v>
      </c>
      <c r="T321" s="21">
        <f>'Daily data'!CY287+'Daily data'!DA287+'Daily data'!DC287+'Daily data'!DE287+'Daily data'!DG287+'Daily data'!DI287+'Daily data'!DK287</f>
        <v>0</v>
      </c>
      <c r="U321" s="18">
        <f>'Daily data'!DL287+'Daily data'!DN287+'Daily data'!DP287+'Daily data'!DR287+'Daily data'!DT287+'Daily data'!DV287+'Daily data'!DX287</f>
        <v>0</v>
      </c>
      <c r="V321" s="21">
        <f>'Daily data'!DM287+'Daily data'!DO287+'Daily data'!DQ287+'Daily data'!DS287+'Daily data'!DU287+'Daily data'!DW287+'Daily data'!DY287</f>
        <v>0</v>
      </c>
      <c r="W321" s="18">
        <f>'Daily data'!DZ287+'Daily data'!EB287+'Daily data'!ED287+'Daily data'!EF287+'Daily data'!EH287+'Daily data'!EJ287+'Daily data'!EL287</f>
        <v>0</v>
      </c>
      <c r="X321" s="21">
        <f>'Daily data'!EA287+'Daily data'!EC287+'Daily data'!EE287+'Daily data'!EG287+'Daily data'!EI287+'Daily data'!EK287+'Daily data'!EM287</f>
        <v>0</v>
      </c>
      <c r="Y321" s="18">
        <f>'Daily data'!EN287+'Daily data'!EP287+'Daily data'!ER287+'Daily data'!ET287+'Daily data'!EV287+'Daily data'!EX287+'Daily data'!EZ287</f>
        <v>0</v>
      </c>
      <c r="Z321" s="21">
        <f>'Daily data'!EO287+'Daily data'!EQ287+'Daily data'!ES287+'Daily data'!EU287+'Daily data'!EW287+'Daily data'!EY287+'Daily data'!FA287</f>
        <v>0</v>
      </c>
      <c r="AA321" s="18">
        <f>'Daily data'!FB287+'Daily data'!FD287+'Daily data'!FF287+'Daily data'!FH287+'Daily data'!FJ287+'Daily data'!FL287+'Daily data'!FN287</f>
        <v>0</v>
      </c>
      <c r="AB321" s="21">
        <f>'Daily data'!FC287+'Daily data'!FE287+'Daily data'!FG287+'Daily data'!FI287+'Daily data'!FK287+'Daily data'!FM287+'Daily data'!FO287</f>
        <v>0</v>
      </c>
      <c r="AC321" s="18">
        <f>'Daily data'!FP287+'Daily data'!FR287+'Daily data'!FT287+'Daily data'!FV287+'Daily data'!FX287+'Daily data'!FZ287+'Daily data'!GB287</f>
        <v>0</v>
      </c>
      <c r="AD321" s="21">
        <f>'Daily data'!FQ287+'Daily data'!FS287+'Daily data'!FU287+'Daily data'!FW287+'Daily data'!FY287+'Daily data'!GA287+'Daily data'!GC287</f>
        <v>0</v>
      </c>
      <c r="AE321" s="18">
        <f>'Daily data'!GD287+'Daily data'!GF287+'Daily data'!GH287+'Daily data'!GJ287+'Daily data'!GL287+'Daily data'!GN287+'Daily data'!GP287</f>
        <v>0</v>
      </c>
      <c r="AF321" s="21">
        <f>'Daily data'!GE287+'Daily data'!GG287+'Daily data'!GI287+'Daily data'!GK287+'Daily data'!GM287+'Daily data'!GO287+'Daily data'!GQ287</f>
        <v>0</v>
      </c>
      <c r="AG321" s="18">
        <f t="shared" si="8"/>
        <v>0</v>
      </c>
      <c r="AH321" s="33">
        <f t="shared" si="9"/>
        <v>0</v>
      </c>
    </row>
    <row r="322" spans="1:34" x14ac:dyDescent="0.35">
      <c r="A322">
        <v>210</v>
      </c>
      <c r="B322" t="str">
        <f>IFERROR(VLOOKUP(A322,Lookup!$A$1:$B$34,2,FALSE),"")</f>
        <v>INGREDIENTS</v>
      </c>
      <c r="C322" t="s">
        <v>275</v>
      </c>
      <c r="D322">
        <v>2</v>
      </c>
      <c r="E322" s="18">
        <f>'Daily data'!D289+'Daily data'!F289+'Daily data'!H289+'Daily data'!J289+'Daily data'!L289+'Daily data'!N289+'Daily data'!P289</f>
        <v>0</v>
      </c>
      <c r="F322" s="21">
        <f>'Daily data'!E289+'Daily data'!G289+'Daily data'!I289+'Daily data'!K289+'Daily data'!M289+'Daily data'!O289+'Daily data'!Q289</f>
        <v>0</v>
      </c>
      <c r="G322" s="18">
        <f>'Daily data'!R289+'Daily data'!T289+'Daily data'!V289+'Daily data'!X289+'Daily data'!Z289+'Daily data'!AB289+'Daily data'!AD289</f>
        <v>0</v>
      </c>
      <c r="H322" s="21">
        <f>'Daily data'!S289+'Daily data'!U289+'Daily data'!W289+'Daily data'!Y289+'Daily data'!AA289+'Daily data'!AC289+'Daily data'!AE289</f>
        <v>0</v>
      </c>
      <c r="I322" s="18">
        <f>'Daily data'!AF289+'Daily data'!AH289+'Daily data'!AJ289+'Daily data'!AL289+'Daily data'!AN289+'Daily data'!AP289+'Daily data'!AR289</f>
        <v>0</v>
      </c>
      <c r="J322" s="21">
        <f>'Daily data'!AG289+'Daily data'!AI289+'Daily data'!AK289+'Daily data'!AM289+'Daily data'!AO289+'Daily data'!AQ289+'Daily data'!AS289</f>
        <v>0</v>
      </c>
      <c r="K322" s="18">
        <f>'Daily data'!AT289+'Daily data'!AV289+'Daily data'!AX289+'Daily data'!AZ289+'Daily data'!BB289+'Daily data'!BD289+'Daily data'!BF289</f>
        <v>0</v>
      </c>
      <c r="L322" s="21">
        <f>'Daily data'!AU289+'Daily data'!AW289+'Daily data'!AY289+'Daily data'!BA289+'Daily data'!BC289+'Daily data'!BE289+'Daily data'!BG289</f>
        <v>0</v>
      </c>
      <c r="M322" s="18">
        <f>'Daily data'!BH289+'Daily data'!BJ289+'Daily data'!BL289+'Daily data'!BN289+'Daily data'!BP289+'Daily data'!BR289+'Daily data'!BT289</f>
        <v>0</v>
      </c>
      <c r="N322" s="21">
        <f>'Daily data'!BI289+'Daily data'!BK289+'Daily data'!BM289+'Daily data'!BO289+'Daily data'!BQ289+'Daily data'!BS289+'Daily data'!BU289</f>
        <v>0</v>
      </c>
      <c r="O322" s="18">
        <f>'Daily data'!BV289+'Daily data'!BX289+'Daily data'!BZ289+'Daily data'!CB289+'Daily data'!CD289+'Daily data'!CF289+'Daily data'!CH289</f>
        <v>0</v>
      </c>
      <c r="P322" s="21">
        <f>'Daily data'!BW289+'Daily data'!BY289+'Daily data'!CA289+'Daily data'!CC289+'Daily data'!CE289+'Daily data'!CG289+'Daily data'!CI289</f>
        <v>0</v>
      </c>
      <c r="Q322" s="18">
        <f>'Daily data'!CJ289+'Daily data'!CL289+'Daily data'!CN289+'Daily data'!CP289+'Daily data'!CR289+'Daily data'!CT289+'Daily data'!CV289</f>
        <v>0</v>
      </c>
      <c r="R322" s="21">
        <f>'Daily data'!CK289+'Daily data'!CM289+'Daily data'!CO289+'Daily data'!CQ289+'Daily data'!CS289+'Daily data'!CU289+'Daily data'!CW289</f>
        <v>0</v>
      </c>
      <c r="S322" s="18">
        <f>'Daily data'!CX289+'Daily data'!CZ289+'Daily data'!DB289+'Daily data'!DD289+'Daily data'!DF289+'Daily data'!DH289+'Daily data'!DJ289</f>
        <v>0</v>
      </c>
      <c r="T322" s="21">
        <f>'Daily data'!CY289+'Daily data'!DA289+'Daily data'!DC289+'Daily data'!DE289+'Daily data'!DG289+'Daily data'!DI289+'Daily data'!DK289</f>
        <v>0</v>
      </c>
      <c r="U322" s="18">
        <f>'Daily data'!DL289+'Daily data'!DN289+'Daily data'!DP289+'Daily data'!DR289+'Daily data'!DT289+'Daily data'!DV289+'Daily data'!DX289</f>
        <v>0</v>
      </c>
      <c r="V322" s="21">
        <f>'Daily data'!DM289+'Daily data'!DO289+'Daily data'!DQ289+'Daily data'!DS289+'Daily data'!DU289+'Daily data'!DW289+'Daily data'!DY289</f>
        <v>0</v>
      </c>
      <c r="W322" s="18">
        <f>'Daily data'!DZ289+'Daily data'!EB289+'Daily data'!ED289+'Daily data'!EF289+'Daily data'!EH289+'Daily data'!EJ289+'Daily data'!EL289</f>
        <v>0</v>
      </c>
      <c r="X322" s="21">
        <f>'Daily data'!EA289+'Daily data'!EC289+'Daily data'!EE289+'Daily data'!EG289+'Daily data'!EI289+'Daily data'!EK289+'Daily data'!EM289</f>
        <v>0</v>
      </c>
      <c r="Y322" s="18">
        <f>'Daily data'!EN289+'Daily data'!EP289+'Daily data'!ER289+'Daily data'!ET289+'Daily data'!EV289+'Daily data'!EX289+'Daily data'!EZ289</f>
        <v>0</v>
      </c>
      <c r="Z322" s="21">
        <f>'Daily data'!EO289+'Daily data'!EQ289+'Daily data'!ES289+'Daily data'!EU289+'Daily data'!EW289+'Daily data'!EY289+'Daily data'!FA289</f>
        <v>0</v>
      </c>
      <c r="AA322" s="18">
        <f>'Daily data'!FB289+'Daily data'!FD289+'Daily data'!FF289+'Daily data'!FH289+'Daily data'!FJ289+'Daily data'!FL289+'Daily data'!FN289</f>
        <v>0</v>
      </c>
      <c r="AB322" s="21">
        <f>'Daily data'!FC289+'Daily data'!FE289+'Daily data'!FG289+'Daily data'!FI289+'Daily data'!FK289+'Daily data'!FM289+'Daily data'!FO289</f>
        <v>0</v>
      </c>
      <c r="AC322" s="18">
        <f>'Daily data'!FP289+'Daily data'!FR289+'Daily data'!FT289+'Daily data'!FV289+'Daily data'!FX289+'Daily data'!FZ289+'Daily data'!GB289</f>
        <v>0</v>
      </c>
      <c r="AD322" s="21">
        <f>'Daily data'!FQ289+'Daily data'!FS289+'Daily data'!FU289+'Daily data'!FW289+'Daily data'!FY289+'Daily data'!GA289+'Daily data'!GC289</f>
        <v>0</v>
      </c>
      <c r="AE322" s="18">
        <f>'Daily data'!GD289+'Daily data'!GF289+'Daily data'!GH289+'Daily data'!GJ289+'Daily data'!GL289+'Daily data'!GN289+'Daily data'!GP289</f>
        <v>0</v>
      </c>
      <c r="AF322" s="21">
        <f>'Daily data'!GE289+'Daily data'!GG289+'Daily data'!GI289+'Daily data'!GK289+'Daily data'!GM289+'Daily data'!GO289+'Daily data'!GQ289</f>
        <v>0</v>
      </c>
      <c r="AG322" s="18">
        <f t="shared" ref="AG322:AG385" si="10">E322+G322+I322+K322+M322+O322+Q322+S322+U322+W322+Y322+AA322+AC322+AE322</f>
        <v>0</v>
      </c>
      <c r="AH322" s="33">
        <f t="shared" ref="AH322:AH385" si="11">F322+H322+J322+L322+N322+P322+R322+T322+V322+X322+Z322+AB322+AD322+AF322</f>
        <v>0</v>
      </c>
    </row>
    <row r="323" spans="1:34" x14ac:dyDescent="0.35">
      <c r="A323">
        <v>210</v>
      </c>
      <c r="B323" t="str">
        <f>IFERROR(VLOOKUP(A323,Lookup!$A$1:$B$34,2,FALSE),"")</f>
        <v>INGREDIENTS</v>
      </c>
      <c r="C323" t="s">
        <v>189</v>
      </c>
      <c r="D323">
        <v>2</v>
      </c>
      <c r="E323" s="18">
        <f>'Daily data'!D290+'Daily data'!F290+'Daily data'!H290+'Daily data'!J290+'Daily data'!L290+'Daily data'!N290+'Daily data'!P290</f>
        <v>0</v>
      </c>
      <c r="F323" s="21">
        <f>'Daily data'!E290+'Daily data'!G290+'Daily data'!I290+'Daily data'!K290+'Daily data'!M290+'Daily data'!O290+'Daily data'!Q290</f>
        <v>0</v>
      </c>
      <c r="G323" s="18">
        <f>'Daily data'!R290+'Daily data'!T290+'Daily data'!V290+'Daily data'!X290+'Daily data'!Z290+'Daily data'!AB290+'Daily data'!AD290</f>
        <v>0</v>
      </c>
      <c r="H323" s="21">
        <f>'Daily data'!S290+'Daily data'!U290+'Daily data'!W290+'Daily data'!Y290+'Daily data'!AA290+'Daily data'!AC290+'Daily data'!AE290</f>
        <v>0</v>
      </c>
      <c r="I323" s="18">
        <f>'Daily data'!AF290+'Daily data'!AH290+'Daily data'!AJ290+'Daily data'!AL290+'Daily data'!AN290+'Daily data'!AP290+'Daily data'!AR290</f>
        <v>0</v>
      </c>
      <c r="J323" s="21">
        <f>'Daily data'!AG290+'Daily data'!AI290+'Daily data'!AK290+'Daily data'!AM290+'Daily data'!AO290+'Daily data'!AQ290+'Daily data'!AS290</f>
        <v>0</v>
      </c>
      <c r="K323" s="18">
        <f>'Daily data'!AT290+'Daily data'!AV290+'Daily data'!AX290+'Daily data'!AZ290+'Daily data'!BB290+'Daily data'!BD290+'Daily data'!BF290</f>
        <v>0</v>
      </c>
      <c r="L323" s="21">
        <f>'Daily data'!AU290+'Daily data'!AW290+'Daily data'!AY290+'Daily data'!BA290+'Daily data'!BC290+'Daily data'!BE290+'Daily data'!BG290</f>
        <v>0</v>
      </c>
      <c r="M323" s="18">
        <f>'Daily data'!BH290+'Daily data'!BJ290+'Daily data'!BL290+'Daily data'!BN290+'Daily data'!BP290+'Daily data'!BR290+'Daily data'!BT290</f>
        <v>0</v>
      </c>
      <c r="N323" s="21">
        <f>'Daily data'!BI290+'Daily data'!BK290+'Daily data'!BM290+'Daily data'!BO290+'Daily data'!BQ290+'Daily data'!BS290+'Daily data'!BU290</f>
        <v>0</v>
      </c>
      <c r="O323" s="18">
        <f>'Daily data'!BV290+'Daily data'!BX290+'Daily data'!BZ290+'Daily data'!CB290+'Daily data'!CD290+'Daily data'!CF290+'Daily data'!CH290</f>
        <v>0</v>
      </c>
      <c r="P323" s="21">
        <f>'Daily data'!BW290+'Daily data'!BY290+'Daily data'!CA290+'Daily data'!CC290+'Daily data'!CE290+'Daily data'!CG290+'Daily data'!CI290</f>
        <v>0</v>
      </c>
      <c r="Q323" s="18">
        <f>'Daily data'!CJ290+'Daily data'!CL290+'Daily data'!CN290+'Daily data'!CP290+'Daily data'!CR290+'Daily data'!CT290+'Daily data'!CV290</f>
        <v>0</v>
      </c>
      <c r="R323" s="21">
        <f>'Daily data'!CK290+'Daily data'!CM290+'Daily data'!CO290+'Daily data'!CQ290+'Daily data'!CS290+'Daily data'!CU290+'Daily data'!CW290</f>
        <v>0</v>
      </c>
      <c r="S323" s="18">
        <f>'Daily data'!CX290+'Daily data'!CZ290+'Daily data'!DB290+'Daily data'!DD290+'Daily data'!DF290+'Daily data'!DH290+'Daily data'!DJ290</f>
        <v>0</v>
      </c>
      <c r="T323" s="21">
        <f>'Daily data'!CY290+'Daily data'!DA290+'Daily data'!DC290+'Daily data'!DE290+'Daily data'!DG290+'Daily data'!DI290+'Daily data'!DK290</f>
        <v>0</v>
      </c>
      <c r="U323" s="18">
        <f>'Daily data'!DL290+'Daily data'!DN290+'Daily data'!DP290+'Daily data'!DR290+'Daily data'!DT290+'Daily data'!DV290+'Daily data'!DX290</f>
        <v>0</v>
      </c>
      <c r="V323" s="21">
        <f>'Daily data'!DM290+'Daily data'!DO290+'Daily data'!DQ290+'Daily data'!DS290+'Daily data'!DU290+'Daily data'!DW290+'Daily data'!DY290</f>
        <v>0</v>
      </c>
      <c r="W323" s="18">
        <f>'Daily data'!DZ290+'Daily data'!EB290+'Daily data'!ED290+'Daily data'!EF290+'Daily data'!EH290+'Daily data'!EJ290+'Daily data'!EL290</f>
        <v>0</v>
      </c>
      <c r="X323" s="21">
        <f>'Daily data'!EA290+'Daily data'!EC290+'Daily data'!EE290+'Daily data'!EG290+'Daily data'!EI290+'Daily data'!EK290+'Daily data'!EM290</f>
        <v>0</v>
      </c>
      <c r="Y323" s="18">
        <f>'Daily data'!EN290+'Daily data'!EP290+'Daily data'!ER290+'Daily data'!ET290+'Daily data'!EV290+'Daily data'!EX290+'Daily data'!EZ290</f>
        <v>0</v>
      </c>
      <c r="Z323" s="21">
        <f>'Daily data'!EO290+'Daily data'!EQ290+'Daily data'!ES290+'Daily data'!EU290+'Daily data'!EW290+'Daily data'!EY290+'Daily data'!FA290</f>
        <v>0</v>
      </c>
      <c r="AA323" s="18">
        <f>'Daily data'!FB290+'Daily data'!FD290+'Daily data'!FF290+'Daily data'!FH290+'Daily data'!FJ290+'Daily data'!FL290+'Daily data'!FN290</f>
        <v>0</v>
      </c>
      <c r="AB323" s="21">
        <f>'Daily data'!FC290+'Daily data'!FE290+'Daily data'!FG290+'Daily data'!FI290+'Daily data'!FK290+'Daily data'!FM290+'Daily data'!FO290</f>
        <v>0</v>
      </c>
      <c r="AC323" s="18">
        <f>'Daily data'!FP290+'Daily data'!FR290+'Daily data'!FT290+'Daily data'!FV290+'Daily data'!FX290+'Daily data'!FZ290+'Daily data'!GB290</f>
        <v>0</v>
      </c>
      <c r="AD323" s="21">
        <f>'Daily data'!FQ290+'Daily data'!FS290+'Daily data'!FU290+'Daily data'!FW290+'Daily data'!FY290+'Daily data'!GA290+'Daily data'!GC290</f>
        <v>0</v>
      </c>
      <c r="AE323" s="18">
        <f>'Daily data'!GD290+'Daily data'!GF290+'Daily data'!GH290+'Daily data'!GJ290+'Daily data'!GL290+'Daily data'!GN290+'Daily data'!GP290</f>
        <v>0</v>
      </c>
      <c r="AF323" s="21">
        <f>'Daily data'!GE290+'Daily data'!GG290+'Daily data'!GI290+'Daily data'!GK290+'Daily data'!GM290+'Daily data'!GO290+'Daily data'!GQ290</f>
        <v>0</v>
      </c>
      <c r="AG323" s="18">
        <f t="shared" si="10"/>
        <v>0</v>
      </c>
      <c r="AH323" s="33">
        <f t="shared" si="11"/>
        <v>0</v>
      </c>
    </row>
    <row r="324" spans="1:34" x14ac:dyDescent="0.35">
      <c r="A324">
        <v>210</v>
      </c>
      <c r="B324" t="str">
        <f>IFERROR(VLOOKUP(A324,Lookup!$A$1:$B$34,2,FALSE),"")</f>
        <v>INGREDIENTS</v>
      </c>
      <c r="C324" t="s">
        <v>134</v>
      </c>
      <c r="D324">
        <v>2</v>
      </c>
      <c r="E324" s="18">
        <f>'Daily data'!D291+'Daily data'!F291+'Daily data'!H291+'Daily data'!J291+'Daily data'!L291+'Daily data'!N291+'Daily data'!P291</f>
        <v>0</v>
      </c>
      <c r="F324" s="21">
        <f>'Daily data'!E291+'Daily data'!G291+'Daily data'!I291+'Daily data'!K291+'Daily data'!M291+'Daily data'!O291+'Daily data'!Q291</f>
        <v>0</v>
      </c>
      <c r="G324" s="18">
        <f>'Daily data'!R291+'Daily data'!T291+'Daily data'!V291+'Daily data'!X291+'Daily data'!Z291+'Daily data'!AB291+'Daily data'!AD291</f>
        <v>0</v>
      </c>
      <c r="H324" s="21">
        <f>'Daily data'!S291+'Daily data'!U291+'Daily data'!W291+'Daily data'!Y291+'Daily data'!AA291+'Daily data'!AC291+'Daily data'!AE291</f>
        <v>0</v>
      </c>
      <c r="I324" s="18">
        <f>'Daily data'!AF291+'Daily data'!AH291+'Daily data'!AJ291+'Daily data'!AL291+'Daily data'!AN291+'Daily data'!AP291+'Daily data'!AR291</f>
        <v>0</v>
      </c>
      <c r="J324" s="21">
        <f>'Daily data'!AG291+'Daily data'!AI291+'Daily data'!AK291+'Daily data'!AM291+'Daily data'!AO291+'Daily data'!AQ291+'Daily data'!AS291</f>
        <v>0</v>
      </c>
      <c r="K324" s="18">
        <f>'Daily data'!AT291+'Daily data'!AV291+'Daily data'!AX291+'Daily data'!AZ291+'Daily data'!BB291+'Daily data'!BD291+'Daily data'!BF291</f>
        <v>0</v>
      </c>
      <c r="L324" s="21">
        <f>'Daily data'!AU291+'Daily data'!AW291+'Daily data'!AY291+'Daily data'!BA291+'Daily data'!BC291+'Daily data'!BE291+'Daily data'!BG291</f>
        <v>0</v>
      </c>
      <c r="M324" s="18">
        <f>'Daily data'!BH291+'Daily data'!BJ291+'Daily data'!BL291+'Daily data'!BN291+'Daily data'!BP291+'Daily data'!BR291+'Daily data'!BT291</f>
        <v>0</v>
      </c>
      <c r="N324" s="21">
        <f>'Daily data'!BI291+'Daily data'!BK291+'Daily data'!BM291+'Daily data'!BO291+'Daily data'!BQ291+'Daily data'!BS291+'Daily data'!BU291</f>
        <v>0</v>
      </c>
      <c r="O324" s="18">
        <f>'Daily data'!BV291+'Daily data'!BX291+'Daily data'!BZ291+'Daily data'!CB291+'Daily data'!CD291+'Daily data'!CF291+'Daily data'!CH291</f>
        <v>0</v>
      </c>
      <c r="P324" s="21">
        <f>'Daily data'!BW291+'Daily data'!BY291+'Daily data'!CA291+'Daily data'!CC291+'Daily data'!CE291+'Daily data'!CG291+'Daily data'!CI291</f>
        <v>0</v>
      </c>
      <c r="Q324" s="18">
        <f>'Daily data'!CJ291+'Daily data'!CL291+'Daily data'!CN291+'Daily data'!CP291+'Daily data'!CR291+'Daily data'!CT291+'Daily data'!CV291</f>
        <v>0</v>
      </c>
      <c r="R324" s="21">
        <f>'Daily data'!CK291+'Daily data'!CM291+'Daily data'!CO291+'Daily data'!CQ291+'Daily data'!CS291+'Daily data'!CU291+'Daily data'!CW291</f>
        <v>0</v>
      </c>
      <c r="S324" s="18">
        <f>'Daily data'!CX291+'Daily data'!CZ291+'Daily data'!DB291+'Daily data'!DD291+'Daily data'!DF291+'Daily data'!DH291+'Daily data'!DJ291</f>
        <v>0</v>
      </c>
      <c r="T324" s="21">
        <f>'Daily data'!CY291+'Daily data'!DA291+'Daily data'!DC291+'Daily data'!DE291+'Daily data'!DG291+'Daily data'!DI291+'Daily data'!DK291</f>
        <v>0</v>
      </c>
      <c r="U324" s="18">
        <f>'Daily data'!DL291+'Daily data'!DN291+'Daily data'!DP291+'Daily data'!DR291+'Daily data'!DT291+'Daily data'!DV291+'Daily data'!DX291</f>
        <v>0</v>
      </c>
      <c r="V324" s="21">
        <f>'Daily data'!DM291+'Daily data'!DO291+'Daily data'!DQ291+'Daily data'!DS291+'Daily data'!DU291+'Daily data'!DW291+'Daily data'!DY291</f>
        <v>0</v>
      </c>
      <c r="W324" s="18">
        <f>'Daily data'!DZ291+'Daily data'!EB291+'Daily data'!ED291+'Daily data'!EF291+'Daily data'!EH291+'Daily data'!EJ291+'Daily data'!EL291</f>
        <v>0</v>
      </c>
      <c r="X324" s="21">
        <f>'Daily data'!EA291+'Daily data'!EC291+'Daily data'!EE291+'Daily data'!EG291+'Daily data'!EI291+'Daily data'!EK291+'Daily data'!EM291</f>
        <v>0</v>
      </c>
      <c r="Y324" s="18">
        <f>'Daily data'!EN291+'Daily data'!EP291+'Daily data'!ER291+'Daily data'!ET291+'Daily data'!EV291+'Daily data'!EX291+'Daily data'!EZ291</f>
        <v>0</v>
      </c>
      <c r="Z324" s="21">
        <f>'Daily data'!EO291+'Daily data'!EQ291+'Daily data'!ES291+'Daily data'!EU291+'Daily data'!EW291+'Daily data'!EY291+'Daily data'!FA291</f>
        <v>0</v>
      </c>
      <c r="AA324" s="18">
        <f>'Daily data'!FB291+'Daily data'!FD291+'Daily data'!FF291+'Daily data'!FH291+'Daily data'!FJ291+'Daily data'!FL291+'Daily data'!FN291</f>
        <v>0</v>
      </c>
      <c r="AB324" s="21">
        <f>'Daily data'!FC291+'Daily data'!FE291+'Daily data'!FG291+'Daily data'!FI291+'Daily data'!FK291+'Daily data'!FM291+'Daily data'!FO291</f>
        <v>0</v>
      </c>
      <c r="AC324" s="18">
        <f>'Daily data'!FP291+'Daily data'!FR291+'Daily data'!FT291+'Daily data'!FV291+'Daily data'!FX291+'Daily data'!FZ291+'Daily data'!GB291</f>
        <v>0</v>
      </c>
      <c r="AD324" s="21">
        <f>'Daily data'!FQ291+'Daily data'!FS291+'Daily data'!FU291+'Daily data'!FW291+'Daily data'!FY291+'Daily data'!GA291+'Daily data'!GC291</f>
        <v>0</v>
      </c>
      <c r="AE324" s="18">
        <f>'Daily data'!GD291+'Daily data'!GF291+'Daily data'!GH291+'Daily data'!GJ291+'Daily data'!GL291+'Daily data'!GN291+'Daily data'!GP291</f>
        <v>0</v>
      </c>
      <c r="AF324" s="21">
        <f>'Daily data'!GE291+'Daily data'!GG291+'Daily data'!GI291+'Daily data'!GK291+'Daily data'!GM291+'Daily data'!GO291+'Daily data'!GQ291</f>
        <v>0</v>
      </c>
      <c r="AG324" s="18">
        <f t="shared" si="10"/>
        <v>0</v>
      </c>
      <c r="AH324" s="33">
        <f t="shared" si="11"/>
        <v>0</v>
      </c>
    </row>
    <row r="325" spans="1:34" x14ac:dyDescent="0.35">
      <c r="A325">
        <v>210</v>
      </c>
      <c r="B325" t="str">
        <f>IFERROR(VLOOKUP(A325,Lookup!$A$1:$B$34,2,FALSE),"")</f>
        <v>INGREDIENTS</v>
      </c>
      <c r="C325" t="s">
        <v>278</v>
      </c>
      <c r="D325">
        <v>2</v>
      </c>
      <c r="E325" s="18">
        <f>'Daily data'!D294+'Daily data'!F294+'Daily data'!H294+'Daily data'!J294+'Daily data'!L294+'Daily data'!N294+'Daily data'!P294</f>
        <v>0</v>
      </c>
      <c r="F325" s="21">
        <f>'Daily data'!E294+'Daily data'!G294+'Daily data'!I294+'Daily data'!K294+'Daily data'!M294+'Daily data'!O294+'Daily data'!Q294</f>
        <v>0</v>
      </c>
      <c r="G325" s="18">
        <f>'Daily data'!R294+'Daily data'!T294+'Daily data'!V294+'Daily data'!X294+'Daily data'!Z294+'Daily data'!AB294+'Daily data'!AD294</f>
        <v>0</v>
      </c>
      <c r="H325" s="21">
        <f>'Daily data'!S294+'Daily data'!U294+'Daily data'!W294+'Daily data'!Y294+'Daily data'!AA294+'Daily data'!AC294+'Daily data'!AE294</f>
        <v>0</v>
      </c>
      <c r="I325" s="18">
        <f>'Daily data'!AF294+'Daily data'!AH294+'Daily data'!AJ294+'Daily data'!AL294+'Daily data'!AN294+'Daily data'!AP294+'Daily data'!AR294</f>
        <v>0</v>
      </c>
      <c r="J325" s="21">
        <f>'Daily data'!AG294+'Daily data'!AI294+'Daily data'!AK294+'Daily data'!AM294+'Daily data'!AO294+'Daily data'!AQ294+'Daily data'!AS294</f>
        <v>0</v>
      </c>
      <c r="K325" s="18">
        <f>'Daily data'!AT294+'Daily data'!AV294+'Daily data'!AX294+'Daily data'!AZ294+'Daily data'!BB294+'Daily data'!BD294+'Daily data'!BF294</f>
        <v>0</v>
      </c>
      <c r="L325" s="21">
        <f>'Daily data'!AU294+'Daily data'!AW294+'Daily data'!AY294+'Daily data'!BA294+'Daily data'!BC294+'Daily data'!BE294+'Daily data'!BG294</f>
        <v>0</v>
      </c>
      <c r="M325" s="18">
        <f>'Daily data'!BH294+'Daily data'!BJ294+'Daily data'!BL294+'Daily data'!BN294+'Daily data'!BP294+'Daily data'!BR294+'Daily data'!BT294</f>
        <v>0</v>
      </c>
      <c r="N325" s="21">
        <f>'Daily data'!BI294+'Daily data'!BK294+'Daily data'!BM294+'Daily data'!BO294+'Daily data'!BQ294+'Daily data'!BS294+'Daily data'!BU294</f>
        <v>0</v>
      </c>
      <c r="O325" s="18">
        <f>'Daily data'!BV294+'Daily data'!BX294+'Daily data'!BZ294+'Daily data'!CB294+'Daily data'!CD294+'Daily data'!CF294+'Daily data'!CH294</f>
        <v>0</v>
      </c>
      <c r="P325" s="21">
        <f>'Daily data'!BW294+'Daily data'!BY294+'Daily data'!CA294+'Daily data'!CC294+'Daily data'!CE294+'Daily data'!CG294+'Daily data'!CI294</f>
        <v>0</v>
      </c>
      <c r="Q325" s="18">
        <f>'Daily data'!CJ294+'Daily data'!CL294+'Daily data'!CN294+'Daily data'!CP294+'Daily data'!CR294+'Daily data'!CT294+'Daily data'!CV294</f>
        <v>0</v>
      </c>
      <c r="R325" s="21">
        <f>'Daily data'!CK294+'Daily data'!CM294+'Daily data'!CO294+'Daily data'!CQ294+'Daily data'!CS294+'Daily data'!CU294+'Daily data'!CW294</f>
        <v>0</v>
      </c>
      <c r="S325" s="18">
        <f>'Daily data'!CX294+'Daily data'!CZ294+'Daily data'!DB294+'Daily data'!DD294+'Daily data'!DF294+'Daily data'!DH294+'Daily data'!DJ294</f>
        <v>0</v>
      </c>
      <c r="T325" s="21">
        <f>'Daily data'!CY294+'Daily data'!DA294+'Daily data'!DC294+'Daily data'!DE294+'Daily data'!DG294+'Daily data'!DI294+'Daily data'!DK294</f>
        <v>0</v>
      </c>
      <c r="U325" s="18">
        <f>'Daily data'!DL294+'Daily data'!DN294+'Daily data'!DP294+'Daily data'!DR294+'Daily data'!DT294+'Daily data'!DV294+'Daily data'!DX294</f>
        <v>0</v>
      </c>
      <c r="V325" s="21">
        <f>'Daily data'!DM294+'Daily data'!DO294+'Daily data'!DQ294+'Daily data'!DS294+'Daily data'!DU294+'Daily data'!DW294+'Daily data'!DY294</f>
        <v>0</v>
      </c>
      <c r="W325" s="18">
        <f>'Daily data'!DZ294+'Daily data'!EB294+'Daily data'!ED294+'Daily data'!EF294+'Daily data'!EH294+'Daily data'!EJ294+'Daily data'!EL294</f>
        <v>0</v>
      </c>
      <c r="X325" s="21">
        <f>'Daily data'!EA294+'Daily data'!EC294+'Daily data'!EE294+'Daily data'!EG294+'Daily data'!EI294+'Daily data'!EK294+'Daily data'!EM294</f>
        <v>0</v>
      </c>
      <c r="Y325" s="18">
        <f>'Daily data'!EN294+'Daily data'!EP294+'Daily data'!ER294+'Daily data'!ET294+'Daily data'!EV294+'Daily data'!EX294+'Daily data'!EZ294</f>
        <v>0</v>
      </c>
      <c r="Z325" s="21">
        <f>'Daily data'!EO294+'Daily data'!EQ294+'Daily data'!ES294+'Daily data'!EU294+'Daily data'!EW294+'Daily data'!EY294+'Daily data'!FA294</f>
        <v>0</v>
      </c>
      <c r="AA325" s="18">
        <f>'Daily data'!FB294+'Daily data'!FD294+'Daily data'!FF294+'Daily data'!FH294+'Daily data'!FJ294+'Daily data'!FL294+'Daily data'!FN294</f>
        <v>0</v>
      </c>
      <c r="AB325" s="21">
        <f>'Daily data'!FC294+'Daily data'!FE294+'Daily data'!FG294+'Daily data'!FI294+'Daily data'!FK294+'Daily data'!FM294+'Daily data'!FO294</f>
        <v>0</v>
      </c>
      <c r="AC325" s="18">
        <f>'Daily data'!FP294+'Daily data'!FR294+'Daily data'!FT294+'Daily data'!FV294+'Daily data'!FX294+'Daily data'!FZ294+'Daily data'!GB294</f>
        <v>0</v>
      </c>
      <c r="AD325" s="21">
        <f>'Daily data'!FQ294+'Daily data'!FS294+'Daily data'!FU294+'Daily data'!FW294+'Daily data'!FY294+'Daily data'!GA294+'Daily data'!GC294</f>
        <v>0</v>
      </c>
      <c r="AE325" s="18">
        <f>'Daily data'!GD294+'Daily data'!GF294+'Daily data'!GH294+'Daily data'!GJ294+'Daily data'!GL294+'Daily data'!GN294+'Daily data'!GP294</f>
        <v>0</v>
      </c>
      <c r="AF325" s="21">
        <f>'Daily data'!GE294+'Daily data'!GG294+'Daily data'!GI294+'Daily data'!GK294+'Daily data'!GM294+'Daily data'!GO294+'Daily data'!GQ294</f>
        <v>0</v>
      </c>
      <c r="AG325" s="18">
        <f t="shared" si="10"/>
        <v>0</v>
      </c>
      <c r="AH325" s="33">
        <f t="shared" si="11"/>
        <v>0</v>
      </c>
    </row>
    <row r="326" spans="1:34" x14ac:dyDescent="0.35">
      <c r="A326">
        <v>210</v>
      </c>
      <c r="B326" t="str">
        <f>IFERROR(VLOOKUP(A326,Lookup!$A$1:$B$34,2,FALSE),"")</f>
        <v>INGREDIENTS</v>
      </c>
      <c r="C326" t="s">
        <v>279</v>
      </c>
      <c r="D326">
        <v>2</v>
      </c>
      <c r="E326" s="18">
        <f>'Daily data'!D295+'Daily data'!F295+'Daily data'!H295+'Daily data'!J295+'Daily data'!L295+'Daily data'!N295+'Daily data'!P295</f>
        <v>0</v>
      </c>
      <c r="F326" s="21">
        <f>'Daily data'!E295+'Daily data'!G295+'Daily data'!I295+'Daily data'!K295+'Daily data'!M295+'Daily data'!O295+'Daily data'!Q295</f>
        <v>0</v>
      </c>
      <c r="G326" s="18">
        <f>'Daily data'!R295+'Daily data'!T295+'Daily data'!V295+'Daily data'!X295+'Daily data'!Z295+'Daily data'!AB295+'Daily data'!AD295</f>
        <v>0</v>
      </c>
      <c r="H326" s="21">
        <f>'Daily data'!S295+'Daily data'!U295+'Daily data'!W295+'Daily data'!Y295+'Daily data'!AA295+'Daily data'!AC295+'Daily data'!AE295</f>
        <v>0</v>
      </c>
      <c r="I326" s="18">
        <f>'Daily data'!AF295+'Daily data'!AH295+'Daily data'!AJ295+'Daily data'!AL295+'Daily data'!AN295+'Daily data'!AP295+'Daily data'!AR295</f>
        <v>0</v>
      </c>
      <c r="J326" s="21">
        <f>'Daily data'!AG295+'Daily data'!AI295+'Daily data'!AK295+'Daily data'!AM295+'Daily data'!AO295+'Daily data'!AQ295+'Daily data'!AS295</f>
        <v>0</v>
      </c>
      <c r="K326" s="18">
        <f>'Daily data'!AT295+'Daily data'!AV295+'Daily data'!AX295+'Daily data'!AZ295+'Daily data'!BB295+'Daily data'!BD295+'Daily data'!BF295</f>
        <v>0</v>
      </c>
      <c r="L326" s="21">
        <f>'Daily data'!AU295+'Daily data'!AW295+'Daily data'!AY295+'Daily data'!BA295+'Daily data'!BC295+'Daily data'!BE295+'Daily data'!BG295</f>
        <v>0</v>
      </c>
      <c r="M326" s="18">
        <f>'Daily data'!BH295+'Daily data'!BJ295+'Daily data'!BL295+'Daily data'!BN295+'Daily data'!BP295+'Daily data'!BR295+'Daily data'!BT295</f>
        <v>0</v>
      </c>
      <c r="N326" s="21">
        <f>'Daily data'!BI295+'Daily data'!BK295+'Daily data'!BM295+'Daily data'!BO295+'Daily data'!BQ295+'Daily data'!BS295+'Daily data'!BU295</f>
        <v>0</v>
      </c>
      <c r="O326" s="18">
        <f>'Daily data'!BV295+'Daily data'!BX295+'Daily data'!BZ295+'Daily data'!CB295+'Daily data'!CD295+'Daily data'!CF295+'Daily data'!CH295</f>
        <v>0</v>
      </c>
      <c r="P326" s="21">
        <f>'Daily data'!BW295+'Daily data'!BY295+'Daily data'!CA295+'Daily data'!CC295+'Daily data'!CE295+'Daily data'!CG295+'Daily data'!CI295</f>
        <v>0</v>
      </c>
      <c r="Q326" s="18">
        <f>'Daily data'!CJ295+'Daily data'!CL295+'Daily data'!CN295+'Daily data'!CP295+'Daily data'!CR295+'Daily data'!CT295+'Daily data'!CV295</f>
        <v>0</v>
      </c>
      <c r="R326" s="21">
        <f>'Daily data'!CK295+'Daily data'!CM295+'Daily data'!CO295+'Daily data'!CQ295+'Daily data'!CS295+'Daily data'!CU295+'Daily data'!CW295</f>
        <v>0</v>
      </c>
      <c r="S326" s="18">
        <f>'Daily data'!CX295+'Daily data'!CZ295+'Daily data'!DB295+'Daily data'!DD295+'Daily data'!DF295+'Daily data'!DH295+'Daily data'!DJ295</f>
        <v>0</v>
      </c>
      <c r="T326" s="21">
        <f>'Daily data'!CY295+'Daily data'!DA295+'Daily data'!DC295+'Daily data'!DE295+'Daily data'!DG295+'Daily data'!DI295+'Daily data'!DK295</f>
        <v>0</v>
      </c>
      <c r="U326" s="18">
        <f>'Daily data'!DL295+'Daily data'!DN295+'Daily data'!DP295+'Daily data'!DR295+'Daily data'!DT295+'Daily data'!DV295+'Daily data'!DX295</f>
        <v>0</v>
      </c>
      <c r="V326" s="21">
        <f>'Daily data'!DM295+'Daily data'!DO295+'Daily data'!DQ295+'Daily data'!DS295+'Daily data'!DU295+'Daily data'!DW295+'Daily data'!DY295</f>
        <v>0</v>
      </c>
      <c r="W326" s="18">
        <f>'Daily data'!DZ295+'Daily data'!EB295+'Daily data'!ED295+'Daily data'!EF295+'Daily data'!EH295+'Daily data'!EJ295+'Daily data'!EL295</f>
        <v>0</v>
      </c>
      <c r="X326" s="21">
        <f>'Daily data'!EA295+'Daily data'!EC295+'Daily data'!EE295+'Daily data'!EG295+'Daily data'!EI295+'Daily data'!EK295+'Daily data'!EM295</f>
        <v>0</v>
      </c>
      <c r="Y326" s="18">
        <f>'Daily data'!EN295+'Daily data'!EP295+'Daily data'!ER295+'Daily data'!ET295+'Daily data'!EV295+'Daily data'!EX295+'Daily data'!EZ295</f>
        <v>0</v>
      </c>
      <c r="Z326" s="21">
        <f>'Daily data'!EO295+'Daily data'!EQ295+'Daily data'!ES295+'Daily data'!EU295+'Daily data'!EW295+'Daily data'!EY295+'Daily data'!FA295</f>
        <v>0</v>
      </c>
      <c r="AA326" s="18">
        <f>'Daily data'!FB295+'Daily data'!FD295+'Daily data'!FF295+'Daily data'!FH295+'Daily data'!FJ295+'Daily data'!FL295+'Daily data'!FN295</f>
        <v>0</v>
      </c>
      <c r="AB326" s="21">
        <f>'Daily data'!FC295+'Daily data'!FE295+'Daily data'!FG295+'Daily data'!FI295+'Daily data'!FK295+'Daily data'!FM295+'Daily data'!FO295</f>
        <v>0</v>
      </c>
      <c r="AC326" s="18">
        <f>'Daily data'!FP295+'Daily data'!FR295+'Daily data'!FT295+'Daily data'!FV295+'Daily data'!FX295+'Daily data'!FZ295+'Daily data'!GB295</f>
        <v>0</v>
      </c>
      <c r="AD326" s="21">
        <f>'Daily data'!FQ295+'Daily data'!FS295+'Daily data'!FU295+'Daily data'!FW295+'Daily data'!FY295+'Daily data'!GA295+'Daily data'!GC295</f>
        <v>0</v>
      </c>
      <c r="AE326" s="18">
        <f>'Daily data'!GD295+'Daily data'!GF295+'Daily data'!GH295+'Daily data'!GJ295+'Daily data'!GL295+'Daily data'!GN295+'Daily data'!GP295</f>
        <v>0</v>
      </c>
      <c r="AF326" s="21">
        <f>'Daily data'!GE295+'Daily data'!GG295+'Daily data'!GI295+'Daily data'!GK295+'Daily data'!GM295+'Daily data'!GO295+'Daily data'!GQ295</f>
        <v>0</v>
      </c>
      <c r="AG326" s="18">
        <f t="shared" si="10"/>
        <v>0</v>
      </c>
      <c r="AH326" s="33">
        <f t="shared" si="11"/>
        <v>0</v>
      </c>
    </row>
    <row r="327" spans="1:34" x14ac:dyDescent="0.35">
      <c r="A327">
        <v>210</v>
      </c>
      <c r="B327" t="str">
        <f>IFERROR(VLOOKUP(A327,Lookup!$A$1:$B$34,2,FALSE),"")</f>
        <v>INGREDIENTS</v>
      </c>
      <c r="C327" t="s">
        <v>282</v>
      </c>
      <c r="D327">
        <v>2</v>
      </c>
      <c r="E327" s="18">
        <f>'Daily data'!D298+'Daily data'!F298+'Daily data'!H298+'Daily data'!J298+'Daily data'!L298+'Daily data'!N298+'Daily data'!P298</f>
        <v>0</v>
      </c>
      <c r="F327" s="21">
        <f>'Daily data'!E298+'Daily data'!G298+'Daily data'!I298+'Daily data'!K298+'Daily data'!M298+'Daily data'!O298+'Daily data'!Q298</f>
        <v>0</v>
      </c>
      <c r="G327" s="18">
        <f>'Daily data'!R298+'Daily data'!T298+'Daily data'!V298+'Daily data'!X298+'Daily data'!Z298+'Daily data'!AB298+'Daily data'!AD298</f>
        <v>0</v>
      </c>
      <c r="H327" s="21">
        <f>'Daily data'!S298+'Daily data'!U298+'Daily data'!W298+'Daily data'!Y298+'Daily data'!AA298+'Daily data'!AC298+'Daily data'!AE298</f>
        <v>0</v>
      </c>
      <c r="I327" s="18">
        <f>'Daily data'!AF298+'Daily data'!AH298+'Daily data'!AJ298+'Daily data'!AL298+'Daily data'!AN298+'Daily data'!AP298+'Daily data'!AR298</f>
        <v>0</v>
      </c>
      <c r="J327" s="21">
        <f>'Daily data'!AG298+'Daily data'!AI298+'Daily data'!AK298+'Daily data'!AM298+'Daily data'!AO298+'Daily data'!AQ298+'Daily data'!AS298</f>
        <v>0</v>
      </c>
      <c r="K327" s="18">
        <f>'Daily data'!AT298+'Daily data'!AV298+'Daily data'!AX298+'Daily data'!AZ298+'Daily data'!BB298+'Daily data'!BD298+'Daily data'!BF298</f>
        <v>0</v>
      </c>
      <c r="L327" s="21">
        <f>'Daily data'!AU298+'Daily data'!AW298+'Daily data'!AY298+'Daily data'!BA298+'Daily data'!BC298+'Daily data'!BE298+'Daily data'!BG298</f>
        <v>0</v>
      </c>
      <c r="M327" s="18">
        <f>'Daily data'!BH298+'Daily data'!BJ298+'Daily data'!BL298+'Daily data'!BN298+'Daily data'!BP298+'Daily data'!BR298+'Daily data'!BT298</f>
        <v>0</v>
      </c>
      <c r="N327" s="21">
        <f>'Daily data'!BI298+'Daily data'!BK298+'Daily data'!BM298+'Daily data'!BO298+'Daily data'!BQ298+'Daily data'!BS298+'Daily data'!BU298</f>
        <v>0</v>
      </c>
      <c r="O327" s="18">
        <f>'Daily data'!BV298+'Daily data'!BX298+'Daily data'!BZ298+'Daily data'!CB298+'Daily data'!CD298+'Daily data'!CF298+'Daily data'!CH298</f>
        <v>0</v>
      </c>
      <c r="P327" s="21">
        <f>'Daily data'!BW298+'Daily data'!BY298+'Daily data'!CA298+'Daily data'!CC298+'Daily data'!CE298+'Daily data'!CG298+'Daily data'!CI298</f>
        <v>0</v>
      </c>
      <c r="Q327" s="18">
        <f>'Daily data'!CJ298+'Daily data'!CL298+'Daily data'!CN298+'Daily data'!CP298+'Daily data'!CR298+'Daily data'!CT298+'Daily data'!CV298</f>
        <v>0</v>
      </c>
      <c r="R327" s="21">
        <f>'Daily data'!CK298+'Daily data'!CM298+'Daily data'!CO298+'Daily data'!CQ298+'Daily data'!CS298+'Daily data'!CU298+'Daily data'!CW298</f>
        <v>0</v>
      </c>
      <c r="S327" s="18">
        <f>'Daily data'!CX298+'Daily data'!CZ298+'Daily data'!DB298+'Daily data'!DD298+'Daily data'!DF298+'Daily data'!DH298+'Daily data'!DJ298</f>
        <v>0</v>
      </c>
      <c r="T327" s="21">
        <f>'Daily data'!CY298+'Daily data'!DA298+'Daily data'!DC298+'Daily data'!DE298+'Daily data'!DG298+'Daily data'!DI298+'Daily data'!DK298</f>
        <v>0</v>
      </c>
      <c r="U327" s="18">
        <f>'Daily data'!DL298+'Daily data'!DN298+'Daily data'!DP298+'Daily data'!DR298+'Daily data'!DT298+'Daily data'!DV298+'Daily data'!DX298</f>
        <v>0</v>
      </c>
      <c r="V327" s="21">
        <f>'Daily data'!DM298+'Daily data'!DO298+'Daily data'!DQ298+'Daily data'!DS298+'Daily data'!DU298+'Daily data'!DW298+'Daily data'!DY298</f>
        <v>0</v>
      </c>
      <c r="W327" s="18">
        <f>'Daily data'!DZ298+'Daily data'!EB298+'Daily data'!ED298+'Daily data'!EF298+'Daily data'!EH298+'Daily data'!EJ298+'Daily data'!EL298</f>
        <v>0</v>
      </c>
      <c r="X327" s="21">
        <f>'Daily data'!EA298+'Daily data'!EC298+'Daily data'!EE298+'Daily data'!EG298+'Daily data'!EI298+'Daily data'!EK298+'Daily data'!EM298</f>
        <v>0</v>
      </c>
      <c r="Y327" s="18">
        <f>'Daily data'!EN298+'Daily data'!EP298+'Daily data'!ER298+'Daily data'!ET298+'Daily data'!EV298+'Daily data'!EX298+'Daily data'!EZ298</f>
        <v>0</v>
      </c>
      <c r="Z327" s="21">
        <f>'Daily data'!EO298+'Daily data'!EQ298+'Daily data'!ES298+'Daily data'!EU298+'Daily data'!EW298+'Daily data'!EY298+'Daily data'!FA298</f>
        <v>0</v>
      </c>
      <c r="AA327" s="18">
        <f>'Daily data'!FB298+'Daily data'!FD298+'Daily data'!FF298+'Daily data'!FH298+'Daily data'!FJ298+'Daily data'!FL298+'Daily data'!FN298</f>
        <v>0</v>
      </c>
      <c r="AB327" s="21">
        <f>'Daily data'!FC298+'Daily data'!FE298+'Daily data'!FG298+'Daily data'!FI298+'Daily data'!FK298+'Daily data'!FM298+'Daily data'!FO298</f>
        <v>0</v>
      </c>
      <c r="AC327" s="18">
        <f>'Daily data'!FP298+'Daily data'!FR298+'Daily data'!FT298+'Daily data'!FV298+'Daily data'!FX298+'Daily data'!FZ298+'Daily data'!GB298</f>
        <v>0</v>
      </c>
      <c r="AD327" s="21">
        <f>'Daily data'!FQ298+'Daily data'!FS298+'Daily data'!FU298+'Daily data'!FW298+'Daily data'!FY298+'Daily data'!GA298+'Daily data'!GC298</f>
        <v>0</v>
      </c>
      <c r="AE327" s="18">
        <f>'Daily data'!GD298+'Daily data'!GF298+'Daily data'!GH298+'Daily data'!GJ298+'Daily data'!GL298+'Daily data'!GN298+'Daily data'!GP298</f>
        <v>0</v>
      </c>
      <c r="AF327" s="21">
        <f>'Daily data'!GE298+'Daily data'!GG298+'Daily data'!GI298+'Daily data'!GK298+'Daily data'!GM298+'Daily data'!GO298+'Daily data'!GQ298</f>
        <v>0</v>
      </c>
      <c r="AG327" s="18">
        <f t="shared" si="10"/>
        <v>0</v>
      </c>
      <c r="AH327" s="33">
        <f t="shared" si="11"/>
        <v>0</v>
      </c>
    </row>
    <row r="328" spans="1:34" x14ac:dyDescent="0.35">
      <c r="A328">
        <v>210</v>
      </c>
      <c r="B328" t="str">
        <f>IFERROR(VLOOKUP(A328,Lookup!$A$1:$B$34,2,FALSE),"")</f>
        <v>INGREDIENTS</v>
      </c>
      <c r="C328" t="s">
        <v>283</v>
      </c>
      <c r="D328">
        <v>2</v>
      </c>
      <c r="E328" s="18">
        <f>'Daily data'!D299+'Daily data'!F299+'Daily data'!H299+'Daily data'!J299+'Daily data'!L299+'Daily data'!N299+'Daily data'!P299</f>
        <v>0</v>
      </c>
      <c r="F328" s="21">
        <f>'Daily data'!E299+'Daily data'!G299+'Daily data'!I299+'Daily data'!K299+'Daily data'!M299+'Daily data'!O299+'Daily data'!Q299</f>
        <v>0</v>
      </c>
      <c r="G328" s="18">
        <f>'Daily data'!R299+'Daily data'!T299+'Daily data'!V299+'Daily data'!X299+'Daily data'!Z299+'Daily data'!AB299+'Daily data'!AD299</f>
        <v>0</v>
      </c>
      <c r="H328" s="21">
        <f>'Daily data'!S299+'Daily data'!U299+'Daily data'!W299+'Daily data'!Y299+'Daily data'!AA299+'Daily data'!AC299+'Daily data'!AE299</f>
        <v>0</v>
      </c>
      <c r="I328" s="18">
        <f>'Daily data'!AF299+'Daily data'!AH299+'Daily data'!AJ299+'Daily data'!AL299+'Daily data'!AN299+'Daily data'!AP299+'Daily data'!AR299</f>
        <v>0</v>
      </c>
      <c r="J328" s="21">
        <f>'Daily data'!AG299+'Daily data'!AI299+'Daily data'!AK299+'Daily data'!AM299+'Daily data'!AO299+'Daily data'!AQ299+'Daily data'!AS299</f>
        <v>0</v>
      </c>
      <c r="K328" s="18">
        <f>'Daily data'!AT299+'Daily data'!AV299+'Daily data'!AX299+'Daily data'!AZ299+'Daily data'!BB299+'Daily data'!BD299+'Daily data'!BF299</f>
        <v>0</v>
      </c>
      <c r="L328" s="21">
        <f>'Daily data'!AU299+'Daily data'!AW299+'Daily data'!AY299+'Daily data'!BA299+'Daily data'!BC299+'Daily data'!BE299+'Daily data'!BG299</f>
        <v>0</v>
      </c>
      <c r="M328" s="18">
        <f>'Daily data'!BH299+'Daily data'!BJ299+'Daily data'!BL299+'Daily data'!BN299+'Daily data'!BP299+'Daily data'!BR299+'Daily data'!BT299</f>
        <v>0</v>
      </c>
      <c r="N328" s="21">
        <f>'Daily data'!BI299+'Daily data'!BK299+'Daily data'!BM299+'Daily data'!BO299+'Daily data'!BQ299+'Daily data'!BS299+'Daily data'!BU299</f>
        <v>0</v>
      </c>
      <c r="O328" s="18">
        <f>'Daily data'!BV299+'Daily data'!BX299+'Daily data'!BZ299+'Daily data'!CB299+'Daily data'!CD299+'Daily data'!CF299+'Daily data'!CH299</f>
        <v>0</v>
      </c>
      <c r="P328" s="21">
        <f>'Daily data'!BW299+'Daily data'!BY299+'Daily data'!CA299+'Daily data'!CC299+'Daily data'!CE299+'Daily data'!CG299+'Daily data'!CI299</f>
        <v>0</v>
      </c>
      <c r="Q328" s="18">
        <f>'Daily data'!CJ299+'Daily data'!CL299+'Daily data'!CN299+'Daily data'!CP299+'Daily data'!CR299+'Daily data'!CT299+'Daily data'!CV299</f>
        <v>0</v>
      </c>
      <c r="R328" s="21">
        <f>'Daily data'!CK299+'Daily data'!CM299+'Daily data'!CO299+'Daily data'!CQ299+'Daily data'!CS299+'Daily data'!CU299+'Daily data'!CW299</f>
        <v>0</v>
      </c>
      <c r="S328" s="18">
        <f>'Daily data'!CX299+'Daily data'!CZ299+'Daily data'!DB299+'Daily data'!DD299+'Daily data'!DF299+'Daily data'!DH299+'Daily data'!DJ299</f>
        <v>0</v>
      </c>
      <c r="T328" s="21">
        <f>'Daily data'!CY299+'Daily data'!DA299+'Daily data'!DC299+'Daily data'!DE299+'Daily data'!DG299+'Daily data'!DI299+'Daily data'!DK299</f>
        <v>0</v>
      </c>
      <c r="U328" s="18">
        <f>'Daily data'!DL299+'Daily data'!DN299+'Daily data'!DP299+'Daily data'!DR299+'Daily data'!DT299+'Daily data'!DV299+'Daily data'!DX299</f>
        <v>0</v>
      </c>
      <c r="V328" s="21">
        <f>'Daily data'!DM299+'Daily data'!DO299+'Daily data'!DQ299+'Daily data'!DS299+'Daily data'!DU299+'Daily data'!DW299+'Daily data'!DY299</f>
        <v>0</v>
      </c>
      <c r="W328" s="18">
        <f>'Daily data'!DZ299+'Daily data'!EB299+'Daily data'!ED299+'Daily data'!EF299+'Daily data'!EH299+'Daily data'!EJ299+'Daily data'!EL299</f>
        <v>0</v>
      </c>
      <c r="X328" s="21">
        <f>'Daily data'!EA299+'Daily data'!EC299+'Daily data'!EE299+'Daily data'!EG299+'Daily data'!EI299+'Daily data'!EK299+'Daily data'!EM299</f>
        <v>0</v>
      </c>
      <c r="Y328" s="18">
        <f>'Daily data'!EN299+'Daily data'!EP299+'Daily data'!ER299+'Daily data'!ET299+'Daily data'!EV299+'Daily data'!EX299+'Daily data'!EZ299</f>
        <v>0</v>
      </c>
      <c r="Z328" s="21">
        <f>'Daily data'!EO299+'Daily data'!EQ299+'Daily data'!ES299+'Daily data'!EU299+'Daily data'!EW299+'Daily data'!EY299+'Daily data'!FA299</f>
        <v>0</v>
      </c>
      <c r="AA328" s="18">
        <f>'Daily data'!FB299+'Daily data'!FD299+'Daily data'!FF299+'Daily data'!FH299+'Daily data'!FJ299+'Daily data'!FL299+'Daily data'!FN299</f>
        <v>0</v>
      </c>
      <c r="AB328" s="21">
        <f>'Daily data'!FC299+'Daily data'!FE299+'Daily data'!FG299+'Daily data'!FI299+'Daily data'!FK299+'Daily data'!FM299+'Daily data'!FO299</f>
        <v>0</v>
      </c>
      <c r="AC328" s="18">
        <f>'Daily data'!FP299+'Daily data'!FR299+'Daily data'!FT299+'Daily data'!FV299+'Daily data'!FX299+'Daily data'!FZ299+'Daily data'!GB299</f>
        <v>0</v>
      </c>
      <c r="AD328" s="21">
        <f>'Daily data'!FQ299+'Daily data'!FS299+'Daily data'!FU299+'Daily data'!FW299+'Daily data'!FY299+'Daily data'!GA299+'Daily data'!GC299</f>
        <v>0</v>
      </c>
      <c r="AE328" s="18">
        <f>'Daily data'!GD299+'Daily data'!GF299+'Daily data'!GH299+'Daily data'!GJ299+'Daily data'!GL299+'Daily data'!GN299+'Daily data'!GP299</f>
        <v>0</v>
      </c>
      <c r="AF328" s="21">
        <f>'Daily data'!GE299+'Daily data'!GG299+'Daily data'!GI299+'Daily data'!GK299+'Daily data'!GM299+'Daily data'!GO299+'Daily data'!GQ299</f>
        <v>0</v>
      </c>
      <c r="AG328" s="18">
        <f t="shared" si="10"/>
        <v>0</v>
      </c>
      <c r="AH328" s="33">
        <f t="shared" si="11"/>
        <v>0</v>
      </c>
    </row>
    <row r="329" spans="1:34" x14ac:dyDescent="0.35">
      <c r="A329">
        <v>210</v>
      </c>
      <c r="B329" t="str">
        <f>IFERROR(VLOOKUP(A329,Lookup!$A$1:$B$34,2,FALSE),"")</f>
        <v>INGREDIENTS</v>
      </c>
      <c r="C329" t="s">
        <v>284</v>
      </c>
      <c r="D329">
        <v>2</v>
      </c>
      <c r="E329" s="18">
        <f>'Daily data'!D300+'Daily data'!F300+'Daily data'!H300+'Daily data'!J300+'Daily data'!L300+'Daily data'!N300+'Daily data'!P300</f>
        <v>0</v>
      </c>
      <c r="F329" s="21">
        <f>'Daily data'!E300+'Daily data'!G300+'Daily data'!I300+'Daily data'!K300+'Daily data'!M300+'Daily data'!O300+'Daily data'!Q300</f>
        <v>0</v>
      </c>
      <c r="G329" s="18">
        <f>'Daily data'!R300+'Daily data'!T300+'Daily data'!V300+'Daily data'!X300+'Daily data'!Z300+'Daily data'!AB300+'Daily data'!AD300</f>
        <v>0</v>
      </c>
      <c r="H329" s="21">
        <f>'Daily data'!S300+'Daily data'!U300+'Daily data'!W300+'Daily data'!Y300+'Daily data'!AA300+'Daily data'!AC300+'Daily data'!AE300</f>
        <v>0</v>
      </c>
      <c r="I329" s="18">
        <f>'Daily data'!AF300+'Daily data'!AH300+'Daily data'!AJ300+'Daily data'!AL300+'Daily data'!AN300+'Daily data'!AP300+'Daily data'!AR300</f>
        <v>0</v>
      </c>
      <c r="J329" s="21">
        <f>'Daily data'!AG300+'Daily data'!AI300+'Daily data'!AK300+'Daily data'!AM300+'Daily data'!AO300+'Daily data'!AQ300+'Daily data'!AS300</f>
        <v>0</v>
      </c>
      <c r="K329" s="18">
        <f>'Daily data'!AT300+'Daily data'!AV300+'Daily data'!AX300+'Daily data'!AZ300+'Daily data'!BB300+'Daily data'!BD300+'Daily data'!BF300</f>
        <v>0</v>
      </c>
      <c r="L329" s="21">
        <f>'Daily data'!AU300+'Daily data'!AW300+'Daily data'!AY300+'Daily data'!BA300+'Daily data'!BC300+'Daily data'!BE300+'Daily data'!BG300</f>
        <v>0</v>
      </c>
      <c r="M329" s="18">
        <f>'Daily data'!BH300+'Daily data'!BJ300+'Daily data'!BL300+'Daily data'!BN300+'Daily data'!BP300+'Daily data'!BR300+'Daily data'!BT300</f>
        <v>0</v>
      </c>
      <c r="N329" s="21">
        <f>'Daily data'!BI300+'Daily data'!BK300+'Daily data'!BM300+'Daily data'!BO300+'Daily data'!BQ300+'Daily data'!BS300+'Daily data'!BU300</f>
        <v>0</v>
      </c>
      <c r="O329" s="18">
        <f>'Daily data'!BV300+'Daily data'!BX300+'Daily data'!BZ300+'Daily data'!CB300+'Daily data'!CD300+'Daily data'!CF300+'Daily data'!CH300</f>
        <v>0</v>
      </c>
      <c r="P329" s="21">
        <f>'Daily data'!BW300+'Daily data'!BY300+'Daily data'!CA300+'Daily data'!CC300+'Daily data'!CE300+'Daily data'!CG300+'Daily data'!CI300</f>
        <v>0</v>
      </c>
      <c r="Q329" s="18">
        <f>'Daily data'!CJ300+'Daily data'!CL300+'Daily data'!CN300+'Daily data'!CP300+'Daily data'!CR300+'Daily data'!CT300+'Daily data'!CV300</f>
        <v>0</v>
      </c>
      <c r="R329" s="21">
        <f>'Daily data'!CK300+'Daily data'!CM300+'Daily data'!CO300+'Daily data'!CQ300+'Daily data'!CS300+'Daily data'!CU300+'Daily data'!CW300</f>
        <v>0</v>
      </c>
      <c r="S329" s="18">
        <f>'Daily data'!CX300+'Daily data'!CZ300+'Daily data'!DB300+'Daily data'!DD300+'Daily data'!DF300+'Daily data'!DH300+'Daily data'!DJ300</f>
        <v>0</v>
      </c>
      <c r="T329" s="21">
        <f>'Daily data'!CY300+'Daily data'!DA300+'Daily data'!DC300+'Daily data'!DE300+'Daily data'!DG300+'Daily data'!DI300+'Daily data'!DK300</f>
        <v>0</v>
      </c>
      <c r="U329" s="18">
        <f>'Daily data'!DL300+'Daily data'!DN300+'Daily data'!DP300+'Daily data'!DR300+'Daily data'!DT300+'Daily data'!DV300+'Daily data'!DX300</f>
        <v>0</v>
      </c>
      <c r="V329" s="21">
        <f>'Daily data'!DM300+'Daily data'!DO300+'Daily data'!DQ300+'Daily data'!DS300+'Daily data'!DU300+'Daily data'!DW300+'Daily data'!DY300</f>
        <v>0</v>
      </c>
      <c r="W329" s="18">
        <f>'Daily data'!DZ300+'Daily data'!EB300+'Daily data'!ED300+'Daily data'!EF300+'Daily data'!EH300+'Daily data'!EJ300+'Daily data'!EL300</f>
        <v>0</v>
      </c>
      <c r="X329" s="21">
        <f>'Daily data'!EA300+'Daily data'!EC300+'Daily data'!EE300+'Daily data'!EG300+'Daily data'!EI300+'Daily data'!EK300+'Daily data'!EM300</f>
        <v>0</v>
      </c>
      <c r="Y329" s="18">
        <f>'Daily data'!EN300+'Daily data'!EP300+'Daily data'!ER300+'Daily data'!ET300+'Daily data'!EV300+'Daily data'!EX300+'Daily data'!EZ300</f>
        <v>0</v>
      </c>
      <c r="Z329" s="21">
        <f>'Daily data'!EO300+'Daily data'!EQ300+'Daily data'!ES300+'Daily data'!EU300+'Daily data'!EW300+'Daily data'!EY300+'Daily data'!FA300</f>
        <v>0</v>
      </c>
      <c r="AA329" s="18">
        <f>'Daily data'!FB300+'Daily data'!FD300+'Daily data'!FF300+'Daily data'!FH300+'Daily data'!FJ300+'Daily data'!FL300+'Daily data'!FN300</f>
        <v>0</v>
      </c>
      <c r="AB329" s="21">
        <f>'Daily data'!FC300+'Daily data'!FE300+'Daily data'!FG300+'Daily data'!FI300+'Daily data'!FK300+'Daily data'!FM300+'Daily data'!FO300</f>
        <v>0</v>
      </c>
      <c r="AC329" s="18">
        <f>'Daily data'!FP300+'Daily data'!FR300+'Daily data'!FT300+'Daily data'!FV300+'Daily data'!FX300+'Daily data'!FZ300+'Daily data'!GB300</f>
        <v>0</v>
      </c>
      <c r="AD329" s="21">
        <f>'Daily data'!FQ300+'Daily data'!FS300+'Daily data'!FU300+'Daily data'!FW300+'Daily data'!FY300+'Daily data'!GA300+'Daily data'!GC300</f>
        <v>0</v>
      </c>
      <c r="AE329" s="18">
        <f>'Daily data'!GD300+'Daily data'!GF300+'Daily data'!GH300+'Daily data'!GJ300+'Daily data'!GL300+'Daily data'!GN300+'Daily data'!GP300</f>
        <v>0</v>
      </c>
      <c r="AF329" s="21">
        <f>'Daily data'!GE300+'Daily data'!GG300+'Daily data'!GI300+'Daily data'!GK300+'Daily data'!GM300+'Daily data'!GO300+'Daily data'!GQ300</f>
        <v>0</v>
      </c>
      <c r="AG329" s="18">
        <f t="shared" si="10"/>
        <v>0</v>
      </c>
      <c r="AH329" s="33">
        <f t="shared" si="11"/>
        <v>0</v>
      </c>
    </row>
    <row r="330" spans="1:34" x14ac:dyDescent="0.35">
      <c r="A330">
        <v>210</v>
      </c>
      <c r="B330" t="str">
        <f>IFERROR(VLOOKUP(A330,Lookup!$A$1:$B$34,2,FALSE),"")</f>
        <v>INGREDIENTS</v>
      </c>
      <c r="C330" t="s">
        <v>287</v>
      </c>
      <c r="D330">
        <v>2</v>
      </c>
      <c r="E330" s="18">
        <f>'Daily data'!D303+'Daily data'!F303+'Daily data'!H303+'Daily data'!J303+'Daily data'!L303+'Daily data'!N303+'Daily data'!P303</f>
        <v>0</v>
      </c>
      <c r="F330" s="21">
        <f>'Daily data'!E303+'Daily data'!G303+'Daily data'!I303+'Daily data'!K303+'Daily data'!M303+'Daily data'!O303+'Daily data'!Q303</f>
        <v>0</v>
      </c>
      <c r="G330" s="18">
        <f>'Daily data'!R303+'Daily data'!T303+'Daily data'!V303+'Daily data'!X303+'Daily data'!Z303+'Daily data'!AB303+'Daily data'!AD303</f>
        <v>0</v>
      </c>
      <c r="H330" s="21">
        <f>'Daily data'!S303+'Daily data'!U303+'Daily data'!W303+'Daily data'!Y303+'Daily data'!AA303+'Daily data'!AC303+'Daily data'!AE303</f>
        <v>0</v>
      </c>
      <c r="I330" s="18">
        <f>'Daily data'!AF303+'Daily data'!AH303+'Daily data'!AJ303+'Daily data'!AL303+'Daily data'!AN303+'Daily data'!AP303+'Daily data'!AR303</f>
        <v>0</v>
      </c>
      <c r="J330" s="21">
        <f>'Daily data'!AG303+'Daily data'!AI303+'Daily data'!AK303+'Daily data'!AM303+'Daily data'!AO303+'Daily data'!AQ303+'Daily data'!AS303</f>
        <v>0</v>
      </c>
      <c r="K330" s="18">
        <f>'Daily data'!AT303+'Daily data'!AV303+'Daily data'!AX303+'Daily data'!AZ303+'Daily data'!BB303+'Daily data'!BD303+'Daily data'!BF303</f>
        <v>0</v>
      </c>
      <c r="L330" s="21">
        <f>'Daily data'!AU303+'Daily data'!AW303+'Daily data'!AY303+'Daily data'!BA303+'Daily data'!BC303+'Daily data'!BE303+'Daily data'!BG303</f>
        <v>0</v>
      </c>
      <c r="M330" s="18">
        <f>'Daily data'!BH303+'Daily data'!BJ303+'Daily data'!BL303+'Daily data'!BN303+'Daily data'!BP303+'Daily data'!BR303+'Daily data'!BT303</f>
        <v>0</v>
      </c>
      <c r="N330" s="21">
        <f>'Daily data'!BI303+'Daily data'!BK303+'Daily data'!BM303+'Daily data'!BO303+'Daily data'!BQ303+'Daily data'!BS303+'Daily data'!BU303</f>
        <v>0</v>
      </c>
      <c r="O330" s="18">
        <f>'Daily data'!BV303+'Daily data'!BX303+'Daily data'!BZ303+'Daily data'!CB303+'Daily data'!CD303+'Daily data'!CF303+'Daily data'!CH303</f>
        <v>0</v>
      </c>
      <c r="P330" s="21">
        <f>'Daily data'!BW303+'Daily data'!BY303+'Daily data'!CA303+'Daily data'!CC303+'Daily data'!CE303+'Daily data'!CG303+'Daily data'!CI303</f>
        <v>0</v>
      </c>
      <c r="Q330" s="18">
        <f>'Daily data'!CJ303+'Daily data'!CL303+'Daily data'!CN303+'Daily data'!CP303+'Daily data'!CR303+'Daily data'!CT303+'Daily data'!CV303</f>
        <v>0</v>
      </c>
      <c r="R330" s="21">
        <f>'Daily data'!CK303+'Daily data'!CM303+'Daily data'!CO303+'Daily data'!CQ303+'Daily data'!CS303+'Daily data'!CU303+'Daily data'!CW303</f>
        <v>0</v>
      </c>
      <c r="S330" s="18">
        <f>'Daily data'!CX303+'Daily data'!CZ303+'Daily data'!DB303+'Daily data'!DD303+'Daily data'!DF303+'Daily data'!DH303+'Daily data'!DJ303</f>
        <v>0</v>
      </c>
      <c r="T330" s="21">
        <f>'Daily data'!CY303+'Daily data'!DA303+'Daily data'!DC303+'Daily data'!DE303+'Daily data'!DG303+'Daily data'!DI303+'Daily data'!DK303</f>
        <v>0</v>
      </c>
      <c r="U330" s="18">
        <f>'Daily data'!DL303+'Daily data'!DN303+'Daily data'!DP303+'Daily data'!DR303+'Daily data'!DT303+'Daily data'!DV303+'Daily data'!DX303</f>
        <v>0</v>
      </c>
      <c r="V330" s="21">
        <f>'Daily data'!DM303+'Daily data'!DO303+'Daily data'!DQ303+'Daily data'!DS303+'Daily data'!DU303+'Daily data'!DW303+'Daily data'!DY303</f>
        <v>0</v>
      </c>
      <c r="W330" s="18">
        <f>'Daily data'!DZ303+'Daily data'!EB303+'Daily data'!ED303+'Daily data'!EF303+'Daily data'!EH303+'Daily data'!EJ303+'Daily data'!EL303</f>
        <v>0</v>
      </c>
      <c r="X330" s="21">
        <f>'Daily data'!EA303+'Daily data'!EC303+'Daily data'!EE303+'Daily data'!EG303+'Daily data'!EI303+'Daily data'!EK303+'Daily data'!EM303</f>
        <v>0</v>
      </c>
      <c r="Y330" s="18">
        <f>'Daily data'!EN303+'Daily data'!EP303+'Daily data'!ER303+'Daily data'!ET303+'Daily data'!EV303+'Daily data'!EX303+'Daily data'!EZ303</f>
        <v>0</v>
      </c>
      <c r="Z330" s="21">
        <f>'Daily data'!EO303+'Daily data'!EQ303+'Daily data'!ES303+'Daily data'!EU303+'Daily data'!EW303+'Daily data'!EY303+'Daily data'!FA303</f>
        <v>0</v>
      </c>
      <c r="AA330" s="18">
        <f>'Daily data'!FB303+'Daily data'!FD303+'Daily data'!FF303+'Daily data'!FH303+'Daily data'!FJ303+'Daily data'!FL303+'Daily data'!FN303</f>
        <v>0</v>
      </c>
      <c r="AB330" s="21">
        <f>'Daily data'!FC303+'Daily data'!FE303+'Daily data'!FG303+'Daily data'!FI303+'Daily data'!FK303+'Daily data'!FM303+'Daily data'!FO303</f>
        <v>0</v>
      </c>
      <c r="AC330" s="18">
        <f>'Daily data'!FP303+'Daily data'!FR303+'Daily data'!FT303+'Daily data'!FV303+'Daily data'!FX303+'Daily data'!FZ303+'Daily data'!GB303</f>
        <v>0</v>
      </c>
      <c r="AD330" s="21">
        <f>'Daily data'!FQ303+'Daily data'!FS303+'Daily data'!FU303+'Daily data'!FW303+'Daily data'!FY303+'Daily data'!GA303+'Daily data'!GC303</f>
        <v>0</v>
      </c>
      <c r="AE330" s="18">
        <f>'Daily data'!GD303+'Daily data'!GF303+'Daily data'!GH303+'Daily data'!GJ303+'Daily data'!GL303+'Daily data'!GN303+'Daily data'!GP303</f>
        <v>0</v>
      </c>
      <c r="AF330" s="21">
        <f>'Daily data'!GE303+'Daily data'!GG303+'Daily data'!GI303+'Daily data'!GK303+'Daily data'!GM303+'Daily data'!GO303+'Daily data'!GQ303</f>
        <v>0</v>
      </c>
      <c r="AG330" s="18">
        <f t="shared" si="10"/>
        <v>0</v>
      </c>
      <c r="AH330" s="33">
        <f t="shared" si="11"/>
        <v>0</v>
      </c>
    </row>
    <row r="331" spans="1:34" x14ac:dyDescent="0.35">
      <c r="A331">
        <v>210</v>
      </c>
      <c r="B331" t="str">
        <f>IFERROR(VLOOKUP(A331,Lookup!$A$1:$B$34,2,FALSE),"")</f>
        <v>INGREDIENTS</v>
      </c>
      <c r="C331" t="s">
        <v>251</v>
      </c>
      <c r="D331">
        <v>2</v>
      </c>
      <c r="E331" s="18">
        <f>'Daily data'!D304+'Daily data'!F304+'Daily data'!H304+'Daily data'!J304+'Daily data'!L304+'Daily data'!N304+'Daily data'!P304</f>
        <v>0</v>
      </c>
      <c r="F331" s="21">
        <f>'Daily data'!E304+'Daily data'!G304+'Daily data'!I304+'Daily data'!K304+'Daily data'!M304+'Daily data'!O304+'Daily data'!Q304</f>
        <v>0</v>
      </c>
      <c r="G331" s="18">
        <f>'Daily data'!R304+'Daily data'!T304+'Daily data'!V304+'Daily data'!X304+'Daily data'!Z304+'Daily data'!AB304+'Daily data'!AD304</f>
        <v>0</v>
      </c>
      <c r="H331" s="21">
        <f>'Daily data'!S304+'Daily data'!U304+'Daily data'!W304+'Daily data'!Y304+'Daily data'!AA304+'Daily data'!AC304+'Daily data'!AE304</f>
        <v>0</v>
      </c>
      <c r="I331" s="18">
        <f>'Daily data'!AF304+'Daily data'!AH304+'Daily data'!AJ304+'Daily data'!AL304+'Daily data'!AN304+'Daily data'!AP304+'Daily data'!AR304</f>
        <v>0</v>
      </c>
      <c r="J331" s="21">
        <f>'Daily data'!AG304+'Daily data'!AI304+'Daily data'!AK304+'Daily data'!AM304+'Daily data'!AO304+'Daily data'!AQ304+'Daily data'!AS304</f>
        <v>0</v>
      </c>
      <c r="K331" s="18">
        <f>'Daily data'!AT304+'Daily data'!AV304+'Daily data'!AX304+'Daily data'!AZ304+'Daily data'!BB304+'Daily data'!BD304+'Daily data'!BF304</f>
        <v>0</v>
      </c>
      <c r="L331" s="21">
        <f>'Daily data'!AU304+'Daily data'!AW304+'Daily data'!AY304+'Daily data'!BA304+'Daily data'!BC304+'Daily data'!BE304+'Daily data'!BG304</f>
        <v>0</v>
      </c>
      <c r="M331" s="18">
        <f>'Daily data'!BH304+'Daily data'!BJ304+'Daily data'!BL304+'Daily data'!BN304+'Daily data'!BP304+'Daily data'!BR304+'Daily data'!BT304</f>
        <v>0</v>
      </c>
      <c r="N331" s="21">
        <f>'Daily data'!BI304+'Daily data'!BK304+'Daily data'!BM304+'Daily data'!BO304+'Daily data'!BQ304+'Daily data'!BS304+'Daily data'!BU304</f>
        <v>0</v>
      </c>
      <c r="O331" s="18">
        <f>'Daily data'!BV304+'Daily data'!BX304+'Daily data'!BZ304+'Daily data'!CB304+'Daily data'!CD304+'Daily data'!CF304+'Daily data'!CH304</f>
        <v>0</v>
      </c>
      <c r="P331" s="21">
        <f>'Daily data'!BW304+'Daily data'!BY304+'Daily data'!CA304+'Daily data'!CC304+'Daily data'!CE304+'Daily data'!CG304+'Daily data'!CI304</f>
        <v>0</v>
      </c>
      <c r="Q331" s="18">
        <f>'Daily data'!CJ304+'Daily data'!CL304+'Daily data'!CN304+'Daily data'!CP304+'Daily data'!CR304+'Daily data'!CT304+'Daily data'!CV304</f>
        <v>0</v>
      </c>
      <c r="R331" s="21">
        <f>'Daily data'!CK304+'Daily data'!CM304+'Daily data'!CO304+'Daily data'!CQ304+'Daily data'!CS304+'Daily data'!CU304+'Daily data'!CW304</f>
        <v>0</v>
      </c>
      <c r="S331" s="18">
        <f>'Daily data'!CX304+'Daily data'!CZ304+'Daily data'!DB304+'Daily data'!DD304+'Daily data'!DF304+'Daily data'!DH304+'Daily data'!DJ304</f>
        <v>0</v>
      </c>
      <c r="T331" s="21">
        <f>'Daily data'!CY304+'Daily data'!DA304+'Daily data'!DC304+'Daily data'!DE304+'Daily data'!DG304+'Daily data'!DI304+'Daily data'!DK304</f>
        <v>0</v>
      </c>
      <c r="U331" s="18">
        <f>'Daily data'!DL304+'Daily data'!DN304+'Daily data'!DP304+'Daily data'!DR304+'Daily data'!DT304+'Daily data'!DV304+'Daily data'!DX304</f>
        <v>0</v>
      </c>
      <c r="V331" s="21">
        <f>'Daily data'!DM304+'Daily data'!DO304+'Daily data'!DQ304+'Daily data'!DS304+'Daily data'!DU304+'Daily data'!DW304+'Daily data'!DY304</f>
        <v>0</v>
      </c>
      <c r="W331" s="18">
        <f>'Daily data'!DZ304+'Daily data'!EB304+'Daily data'!ED304+'Daily data'!EF304+'Daily data'!EH304+'Daily data'!EJ304+'Daily data'!EL304</f>
        <v>0</v>
      </c>
      <c r="X331" s="21">
        <f>'Daily data'!EA304+'Daily data'!EC304+'Daily data'!EE304+'Daily data'!EG304+'Daily data'!EI304+'Daily data'!EK304+'Daily data'!EM304</f>
        <v>0</v>
      </c>
      <c r="Y331" s="18">
        <f>'Daily data'!EN304+'Daily data'!EP304+'Daily data'!ER304+'Daily data'!ET304+'Daily data'!EV304+'Daily data'!EX304+'Daily data'!EZ304</f>
        <v>0</v>
      </c>
      <c r="Z331" s="21">
        <f>'Daily data'!EO304+'Daily data'!EQ304+'Daily data'!ES304+'Daily data'!EU304+'Daily data'!EW304+'Daily data'!EY304+'Daily data'!FA304</f>
        <v>0</v>
      </c>
      <c r="AA331" s="18">
        <f>'Daily data'!FB304+'Daily data'!FD304+'Daily data'!FF304+'Daily data'!FH304+'Daily data'!FJ304+'Daily data'!FL304+'Daily data'!FN304</f>
        <v>0</v>
      </c>
      <c r="AB331" s="21">
        <f>'Daily data'!FC304+'Daily data'!FE304+'Daily data'!FG304+'Daily data'!FI304+'Daily data'!FK304+'Daily data'!FM304+'Daily data'!FO304</f>
        <v>0</v>
      </c>
      <c r="AC331" s="18">
        <f>'Daily data'!FP304+'Daily data'!FR304+'Daily data'!FT304+'Daily data'!FV304+'Daily data'!FX304+'Daily data'!FZ304+'Daily data'!GB304</f>
        <v>0</v>
      </c>
      <c r="AD331" s="21">
        <f>'Daily data'!FQ304+'Daily data'!FS304+'Daily data'!FU304+'Daily data'!FW304+'Daily data'!FY304+'Daily data'!GA304+'Daily data'!GC304</f>
        <v>0</v>
      </c>
      <c r="AE331" s="18">
        <f>'Daily data'!GD304+'Daily data'!GF304+'Daily data'!GH304+'Daily data'!GJ304+'Daily data'!GL304+'Daily data'!GN304+'Daily data'!GP304</f>
        <v>0</v>
      </c>
      <c r="AF331" s="21">
        <f>'Daily data'!GE304+'Daily data'!GG304+'Daily data'!GI304+'Daily data'!GK304+'Daily data'!GM304+'Daily data'!GO304+'Daily data'!GQ304</f>
        <v>0</v>
      </c>
      <c r="AG331" s="18">
        <f t="shared" si="10"/>
        <v>0</v>
      </c>
      <c r="AH331" s="33">
        <f t="shared" si="11"/>
        <v>0</v>
      </c>
    </row>
    <row r="332" spans="1:34" x14ac:dyDescent="0.35">
      <c r="A332">
        <v>210</v>
      </c>
      <c r="B332" t="str">
        <f>IFERROR(VLOOKUP(A332,Lookup!$A$1:$B$34,2,FALSE),"")</f>
        <v>INGREDIENTS</v>
      </c>
      <c r="C332" t="s">
        <v>300</v>
      </c>
      <c r="D332">
        <v>2</v>
      </c>
      <c r="E332" s="18">
        <f>'Daily data'!D317+'Daily data'!F317+'Daily data'!H317+'Daily data'!J317+'Daily data'!L317+'Daily data'!N317+'Daily data'!P317</f>
        <v>0</v>
      </c>
      <c r="F332" s="21">
        <f>'Daily data'!E317+'Daily data'!G317+'Daily data'!I317+'Daily data'!K317+'Daily data'!M317+'Daily data'!O317+'Daily data'!Q317</f>
        <v>0</v>
      </c>
      <c r="G332" s="18">
        <f>'Daily data'!R317+'Daily data'!T317+'Daily data'!V317+'Daily data'!X317+'Daily data'!Z317+'Daily data'!AB317+'Daily data'!AD317</f>
        <v>0</v>
      </c>
      <c r="H332" s="21">
        <f>'Daily data'!S317+'Daily data'!U317+'Daily data'!W317+'Daily data'!Y317+'Daily data'!AA317+'Daily data'!AC317+'Daily data'!AE317</f>
        <v>0</v>
      </c>
      <c r="I332" s="18">
        <f>'Daily data'!AF317+'Daily data'!AH317+'Daily data'!AJ317+'Daily data'!AL317+'Daily data'!AN317+'Daily data'!AP317+'Daily data'!AR317</f>
        <v>0</v>
      </c>
      <c r="J332" s="21">
        <f>'Daily data'!AG317+'Daily data'!AI317+'Daily data'!AK317+'Daily data'!AM317+'Daily data'!AO317+'Daily data'!AQ317+'Daily data'!AS317</f>
        <v>0</v>
      </c>
      <c r="K332" s="18">
        <f>'Daily data'!AT317+'Daily data'!AV317+'Daily data'!AX317+'Daily data'!AZ317+'Daily data'!BB317+'Daily data'!BD317+'Daily data'!BF317</f>
        <v>0</v>
      </c>
      <c r="L332" s="21">
        <f>'Daily data'!AU317+'Daily data'!AW317+'Daily data'!AY317+'Daily data'!BA317+'Daily data'!BC317+'Daily data'!BE317+'Daily data'!BG317</f>
        <v>0</v>
      </c>
      <c r="M332" s="18">
        <f>'Daily data'!BH317+'Daily data'!BJ317+'Daily data'!BL317+'Daily data'!BN317+'Daily data'!BP317+'Daily data'!BR317+'Daily data'!BT317</f>
        <v>0</v>
      </c>
      <c r="N332" s="21">
        <f>'Daily data'!BI317+'Daily data'!BK317+'Daily data'!BM317+'Daily data'!BO317+'Daily data'!BQ317+'Daily data'!BS317+'Daily data'!BU317</f>
        <v>0</v>
      </c>
      <c r="O332" s="18">
        <f>'Daily data'!BV317+'Daily data'!BX317+'Daily data'!BZ317+'Daily data'!CB317+'Daily data'!CD317+'Daily data'!CF317+'Daily data'!CH317</f>
        <v>0</v>
      </c>
      <c r="P332" s="21">
        <f>'Daily data'!BW317+'Daily data'!BY317+'Daily data'!CA317+'Daily data'!CC317+'Daily data'!CE317+'Daily data'!CG317+'Daily data'!CI317</f>
        <v>0</v>
      </c>
      <c r="Q332" s="18">
        <f>'Daily data'!CJ317+'Daily data'!CL317+'Daily data'!CN317+'Daily data'!CP317+'Daily data'!CR317+'Daily data'!CT317+'Daily data'!CV317</f>
        <v>0</v>
      </c>
      <c r="R332" s="21">
        <f>'Daily data'!CK317+'Daily data'!CM317+'Daily data'!CO317+'Daily data'!CQ317+'Daily data'!CS317+'Daily data'!CU317+'Daily data'!CW317</f>
        <v>0</v>
      </c>
      <c r="S332" s="18">
        <f>'Daily data'!CX317+'Daily data'!CZ317+'Daily data'!DB317+'Daily data'!DD317+'Daily data'!DF317+'Daily data'!DH317+'Daily data'!DJ317</f>
        <v>0</v>
      </c>
      <c r="T332" s="21">
        <f>'Daily data'!CY317+'Daily data'!DA317+'Daily data'!DC317+'Daily data'!DE317+'Daily data'!DG317+'Daily data'!DI317+'Daily data'!DK317</f>
        <v>0</v>
      </c>
      <c r="U332" s="18">
        <f>'Daily data'!DL317+'Daily data'!DN317+'Daily data'!DP317+'Daily data'!DR317+'Daily data'!DT317+'Daily data'!DV317+'Daily data'!DX317</f>
        <v>0</v>
      </c>
      <c r="V332" s="21">
        <f>'Daily data'!DM317+'Daily data'!DO317+'Daily data'!DQ317+'Daily data'!DS317+'Daily data'!DU317+'Daily data'!DW317+'Daily data'!DY317</f>
        <v>0</v>
      </c>
      <c r="W332" s="18">
        <f>'Daily data'!DZ317+'Daily data'!EB317+'Daily data'!ED317+'Daily data'!EF317+'Daily data'!EH317+'Daily data'!EJ317+'Daily data'!EL317</f>
        <v>0</v>
      </c>
      <c r="X332" s="21">
        <f>'Daily data'!EA317+'Daily data'!EC317+'Daily data'!EE317+'Daily data'!EG317+'Daily data'!EI317+'Daily data'!EK317+'Daily data'!EM317</f>
        <v>0</v>
      </c>
      <c r="Y332" s="18">
        <f>'Daily data'!EN317+'Daily data'!EP317+'Daily data'!ER317+'Daily data'!ET317+'Daily data'!EV317+'Daily data'!EX317+'Daily data'!EZ317</f>
        <v>0</v>
      </c>
      <c r="Z332" s="21">
        <f>'Daily data'!EO317+'Daily data'!EQ317+'Daily data'!ES317+'Daily data'!EU317+'Daily data'!EW317+'Daily data'!EY317+'Daily data'!FA317</f>
        <v>0</v>
      </c>
      <c r="AA332" s="18">
        <f>'Daily data'!FB317+'Daily data'!FD317+'Daily data'!FF317+'Daily data'!FH317+'Daily data'!FJ317+'Daily data'!FL317+'Daily data'!FN317</f>
        <v>0</v>
      </c>
      <c r="AB332" s="21">
        <f>'Daily data'!FC317+'Daily data'!FE317+'Daily data'!FG317+'Daily data'!FI317+'Daily data'!FK317+'Daily data'!FM317+'Daily data'!FO317</f>
        <v>0</v>
      </c>
      <c r="AC332" s="18">
        <f>'Daily data'!FP317+'Daily data'!FR317+'Daily data'!FT317+'Daily data'!FV317+'Daily data'!FX317+'Daily data'!FZ317+'Daily data'!GB317</f>
        <v>0</v>
      </c>
      <c r="AD332" s="21">
        <f>'Daily data'!FQ317+'Daily data'!FS317+'Daily data'!FU317+'Daily data'!FW317+'Daily data'!FY317+'Daily data'!GA317+'Daily data'!GC317</f>
        <v>0</v>
      </c>
      <c r="AE332" s="18">
        <f>'Daily data'!GD317+'Daily data'!GF317+'Daily data'!GH317+'Daily data'!GJ317+'Daily data'!GL317+'Daily data'!GN317+'Daily data'!GP317</f>
        <v>0</v>
      </c>
      <c r="AF332" s="21">
        <f>'Daily data'!GE317+'Daily data'!GG317+'Daily data'!GI317+'Daily data'!GK317+'Daily data'!GM317+'Daily data'!GO317+'Daily data'!GQ317</f>
        <v>0</v>
      </c>
      <c r="AG332" s="18">
        <f t="shared" si="10"/>
        <v>0</v>
      </c>
      <c r="AH332" s="33">
        <f t="shared" si="11"/>
        <v>0</v>
      </c>
    </row>
    <row r="333" spans="1:34" x14ac:dyDescent="0.35">
      <c r="A333">
        <v>210</v>
      </c>
      <c r="B333" t="str">
        <f>IFERROR(VLOOKUP(A333,Lookup!$A$1:$B$34,2,FALSE),"")</f>
        <v>INGREDIENTS</v>
      </c>
      <c r="C333" t="s">
        <v>302</v>
      </c>
      <c r="D333">
        <v>2</v>
      </c>
      <c r="E333" s="18">
        <f>'Daily data'!D319+'Daily data'!F319+'Daily data'!H319+'Daily data'!J319+'Daily data'!L319+'Daily data'!N319+'Daily data'!P319</f>
        <v>0</v>
      </c>
      <c r="F333" s="21">
        <f>'Daily data'!E319+'Daily data'!G319+'Daily data'!I319+'Daily data'!K319+'Daily data'!M319+'Daily data'!O319+'Daily data'!Q319</f>
        <v>0</v>
      </c>
      <c r="G333" s="18">
        <f>'Daily data'!R319+'Daily data'!T319+'Daily data'!V319+'Daily data'!X319+'Daily data'!Z319+'Daily data'!AB319+'Daily data'!AD319</f>
        <v>0</v>
      </c>
      <c r="H333" s="21">
        <f>'Daily data'!S319+'Daily data'!U319+'Daily data'!W319+'Daily data'!Y319+'Daily data'!AA319+'Daily data'!AC319+'Daily data'!AE319</f>
        <v>0</v>
      </c>
      <c r="I333" s="18">
        <f>'Daily data'!AF319+'Daily data'!AH319+'Daily data'!AJ319+'Daily data'!AL319+'Daily data'!AN319+'Daily data'!AP319+'Daily data'!AR319</f>
        <v>0</v>
      </c>
      <c r="J333" s="21">
        <f>'Daily data'!AG319+'Daily data'!AI319+'Daily data'!AK319+'Daily data'!AM319+'Daily data'!AO319+'Daily data'!AQ319+'Daily data'!AS319</f>
        <v>0</v>
      </c>
      <c r="K333" s="18">
        <f>'Daily data'!AT319+'Daily data'!AV319+'Daily data'!AX319+'Daily data'!AZ319+'Daily data'!BB319+'Daily data'!BD319+'Daily data'!BF319</f>
        <v>0</v>
      </c>
      <c r="L333" s="21">
        <f>'Daily data'!AU319+'Daily data'!AW319+'Daily data'!AY319+'Daily data'!BA319+'Daily data'!BC319+'Daily data'!BE319+'Daily data'!BG319</f>
        <v>0</v>
      </c>
      <c r="M333" s="18">
        <f>'Daily data'!BH319+'Daily data'!BJ319+'Daily data'!BL319+'Daily data'!BN319+'Daily data'!BP319+'Daily data'!BR319+'Daily data'!BT319</f>
        <v>0</v>
      </c>
      <c r="N333" s="21">
        <f>'Daily data'!BI319+'Daily data'!BK319+'Daily data'!BM319+'Daily data'!BO319+'Daily data'!BQ319+'Daily data'!BS319+'Daily data'!BU319</f>
        <v>0</v>
      </c>
      <c r="O333" s="18">
        <f>'Daily data'!BV319+'Daily data'!BX319+'Daily data'!BZ319+'Daily data'!CB319+'Daily data'!CD319+'Daily data'!CF319+'Daily data'!CH319</f>
        <v>0</v>
      </c>
      <c r="P333" s="21">
        <f>'Daily data'!BW319+'Daily data'!BY319+'Daily data'!CA319+'Daily data'!CC319+'Daily data'!CE319+'Daily data'!CG319+'Daily data'!CI319</f>
        <v>0</v>
      </c>
      <c r="Q333" s="18">
        <f>'Daily data'!CJ319+'Daily data'!CL319+'Daily data'!CN319+'Daily data'!CP319+'Daily data'!CR319+'Daily data'!CT319+'Daily data'!CV319</f>
        <v>0</v>
      </c>
      <c r="R333" s="21">
        <f>'Daily data'!CK319+'Daily data'!CM319+'Daily data'!CO319+'Daily data'!CQ319+'Daily data'!CS319+'Daily data'!CU319+'Daily data'!CW319</f>
        <v>0</v>
      </c>
      <c r="S333" s="18">
        <f>'Daily data'!CX319+'Daily data'!CZ319+'Daily data'!DB319+'Daily data'!DD319+'Daily data'!DF319+'Daily data'!DH319+'Daily data'!DJ319</f>
        <v>0</v>
      </c>
      <c r="T333" s="21">
        <f>'Daily data'!CY319+'Daily data'!DA319+'Daily data'!DC319+'Daily data'!DE319+'Daily data'!DG319+'Daily data'!DI319+'Daily data'!DK319</f>
        <v>0</v>
      </c>
      <c r="U333" s="18">
        <f>'Daily data'!DL319+'Daily data'!DN319+'Daily data'!DP319+'Daily data'!DR319+'Daily data'!DT319+'Daily data'!DV319+'Daily data'!DX319</f>
        <v>0</v>
      </c>
      <c r="V333" s="21">
        <f>'Daily data'!DM319+'Daily data'!DO319+'Daily data'!DQ319+'Daily data'!DS319+'Daily data'!DU319+'Daily data'!DW319+'Daily data'!DY319</f>
        <v>0</v>
      </c>
      <c r="W333" s="18">
        <f>'Daily data'!DZ319+'Daily data'!EB319+'Daily data'!ED319+'Daily data'!EF319+'Daily data'!EH319+'Daily data'!EJ319+'Daily data'!EL319</f>
        <v>0</v>
      </c>
      <c r="X333" s="21">
        <f>'Daily data'!EA319+'Daily data'!EC319+'Daily data'!EE319+'Daily data'!EG319+'Daily data'!EI319+'Daily data'!EK319+'Daily data'!EM319</f>
        <v>0</v>
      </c>
      <c r="Y333" s="18">
        <f>'Daily data'!EN319+'Daily data'!EP319+'Daily data'!ER319+'Daily data'!ET319+'Daily data'!EV319+'Daily data'!EX319+'Daily data'!EZ319</f>
        <v>0</v>
      </c>
      <c r="Z333" s="21">
        <f>'Daily data'!EO319+'Daily data'!EQ319+'Daily data'!ES319+'Daily data'!EU319+'Daily data'!EW319+'Daily data'!EY319+'Daily data'!FA319</f>
        <v>0</v>
      </c>
      <c r="AA333" s="18">
        <f>'Daily data'!FB319+'Daily data'!FD319+'Daily data'!FF319+'Daily data'!FH319+'Daily data'!FJ319+'Daily data'!FL319+'Daily data'!FN319</f>
        <v>0</v>
      </c>
      <c r="AB333" s="21">
        <f>'Daily data'!FC319+'Daily data'!FE319+'Daily data'!FG319+'Daily data'!FI319+'Daily data'!FK319+'Daily data'!FM319+'Daily data'!FO319</f>
        <v>0</v>
      </c>
      <c r="AC333" s="18">
        <f>'Daily data'!FP319+'Daily data'!FR319+'Daily data'!FT319+'Daily data'!FV319+'Daily data'!FX319+'Daily data'!FZ319+'Daily data'!GB319</f>
        <v>0</v>
      </c>
      <c r="AD333" s="21">
        <f>'Daily data'!FQ319+'Daily data'!FS319+'Daily data'!FU319+'Daily data'!FW319+'Daily data'!FY319+'Daily data'!GA319+'Daily data'!GC319</f>
        <v>0</v>
      </c>
      <c r="AE333" s="18">
        <f>'Daily data'!GD319+'Daily data'!GF319+'Daily data'!GH319+'Daily data'!GJ319+'Daily data'!GL319+'Daily data'!GN319+'Daily data'!GP319</f>
        <v>0</v>
      </c>
      <c r="AF333" s="21">
        <f>'Daily data'!GE319+'Daily data'!GG319+'Daily data'!GI319+'Daily data'!GK319+'Daily data'!GM319+'Daily data'!GO319+'Daily data'!GQ319</f>
        <v>0</v>
      </c>
      <c r="AG333" s="18">
        <f t="shared" si="10"/>
        <v>0</v>
      </c>
      <c r="AH333" s="33">
        <f t="shared" si="11"/>
        <v>0</v>
      </c>
    </row>
    <row r="334" spans="1:34" x14ac:dyDescent="0.35">
      <c r="A334">
        <v>210</v>
      </c>
      <c r="B334" t="str">
        <f>IFERROR(VLOOKUP(A334,Lookup!$A$1:$B$34,2,FALSE),"")</f>
        <v>INGREDIENTS</v>
      </c>
      <c r="C334" t="s">
        <v>303</v>
      </c>
      <c r="D334">
        <v>2</v>
      </c>
      <c r="E334" s="18">
        <f>'Daily data'!D320+'Daily data'!F320+'Daily data'!H320+'Daily data'!J320+'Daily data'!L320+'Daily data'!N320+'Daily data'!P320</f>
        <v>0</v>
      </c>
      <c r="F334" s="21">
        <f>'Daily data'!E320+'Daily data'!G320+'Daily data'!I320+'Daily data'!K320+'Daily data'!M320+'Daily data'!O320+'Daily data'!Q320</f>
        <v>0</v>
      </c>
      <c r="G334" s="18">
        <f>'Daily data'!R320+'Daily data'!T320+'Daily data'!V320+'Daily data'!X320+'Daily data'!Z320+'Daily data'!AB320+'Daily data'!AD320</f>
        <v>0</v>
      </c>
      <c r="H334" s="21">
        <f>'Daily data'!S320+'Daily data'!U320+'Daily data'!W320+'Daily data'!Y320+'Daily data'!AA320+'Daily data'!AC320+'Daily data'!AE320</f>
        <v>0</v>
      </c>
      <c r="I334" s="18">
        <f>'Daily data'!AF320+'Daily data'!AH320+'Daily data'!AJ320+'Daily data'!AL320+'Daily data'!AN320+'Daily data'!AP320+'Daily data'!AR320</f>
        <v>0</v>
      </c>
      <c r="J334" s="21">
        <f>'Daily data'!AG320+'Daily data'!AI320+'Daily data'!AK320+'Daily data'!AM320+'Daily data'!AO320+'Daily data'!AQ320+'Daily data'!AS320</f>
        <v>0</v>
      </c>
      <c r="K334" s="18">
        <f>'Daily data'!AT320+'Daily data'!AV320+'Daily data'!AX320+'Daily data'!AZ320+'Daily data'!BB320+'Daily data'!BD320+'Daily data'!BF320</f>
        <v>0</v>
      </c>
      <c r="L334" s="21">
        <f>'Daily data'!AU320+'Daily data'!AW320+'Daily data'!AY320+'Daily data'!BA320+'Daily data'!BC320+'Daily data'!BE320+'Daily data'!BG320</f>
        <v>0</v>
      </c>
      <c r="M334" s="18">
        <f>'Daily data'!BH320+'Daily data'!BJ320+'Daily data'!BL320+'Daily data'!BN320+'Daily data'!BP320+'Daily data'!BR320+'Daily data'!BT320</f>
        <v>0</v>
      </c>
      <c r="N334" s="21">
        <f>'Daily data'!BI320+'Daily data'!BK320+'Daily data'!BM320+'Daily data'!BO320+'Daily data'!BQ320+'Daily data'!BS320+'Daily data'!BU320</f>
        <v>0</v>
      </c>
      <c r="O334" s="18">
        <f>'Daily data'!BV320+'Daily data'!BX320+'Daily data'!BZ320+'Daily data'!CB320+'Daily data'!CD320+'Daily data'!CF320+'Daily data'!CH320</f>
        <v>0</v>
      </c>
      <c r="P334" s="21">
        <f>'Daily data'!BW320+'Daily data'!BY320+'Daily data'!CA320+'Daily data'!CC320+'Daily data'!CE320+'Daily data'!CG320+'Daily data'!CI320</f>
        <v>0</v>
      </c>
      <c r="Q334" s="18">
        <f>'Daily data'!CJ320+'Daily data'!CL320+'Daily data'!CN320+'Daily data'!CP320+'Daily data'!CR320+'Daily data'!CT320+'Daily data'!CV320</f>
        <v>0</v>
      </c>
      <c r="R334" s="21">
        <f>'Daily data'!CK320+'Daily data'!CM320+'Daily data'!CO320+'Daily data'!CQ320+'Daily data'!CS320+'Daily data'!CU320+'Daily data'!CW320</f>
        <v>0</v>
      </c>
      <c r="S334" s="18">
        <f>'Daily data'!CX320+'Daily data'!CZ320+'Daily data'!DB320+'Daily data'!DD320+'Daily data'!DF320+'Daily data'!DH320+'Daily data'!DJ320</f>
        <v>0</v>
      </c>
      <c r="T334" s="21">
        <f>'Daily data'!CY320+'Daily data'!DA320+'Daily data'!DC320+'Daily data'!DE320+'Daily data'!DG320+'Daily data'!DI320+'Daily data'!DK320</f>
        <v>0</v>
      </c>
      <c r="U334" s="18">
        <f>'Daily data'!DL320+'Daily data'!DN320+'Daily data'!DP320+'Daily data'!DR320+'Daily data'!DT320+'Daily data'!DV320+'Daily data'!DX320</f>
        <v>0</v>
      </c>
      <c r="V334" s="21">
        <f>'Daily data'!DM320+'Daily data'!DO320+'Daily data'!DQ320+'Daily data'!DS320+'Daily data'!DU320+'Daily data'!DW320+'Daily data'!DY320</f>
        <v>0</v>
      </c>
      <c r="W334" s="18">
        <f>'Daily data'!DZ320+'Daily data'!EB320+'Daily data'!ED320+'Daily data'!EF320+'Daily data'!EH320+'Daily data'!EJ320+'Daily data'!EL320</f>
        <v>0</v>
      </c>
      <c r="X334" s="21">
        <f>'Daily data'!EA320+'Daily data'!EC320+'Daily data'!EE320+'Daily data'!EG320+'Daily data'!EI320+'Daily data'!EK320+'Daily data'!EM320</f>
        <v>0</v>
      </c>
      <c r="Y334" s="18">
        <f>'Daily data'!EN320+'Daily data'!EP320+'Daily data'!ER320+'Daily data'!ET320+'Daily data'!EV320+'Daily data'!EX320+'Daily data'!EZ320</f>
        <v>0</v>
      </c>
      <c r="Z334" s="21">
        <f>'Daily data'!EO320+'Daily data'!EQ320+'Daily data'!ES320+'Daily data'!EU320+'Daily data'!EW320+'Daily data'!EY320+'Daily data'!FA320</f>
        <v>0</v>
      </c>
      <c r="AA334" s="18">
        <f>'Daily data'!FB320+'Daily data'!FD320+'Daily data'!FF320+'Daily data'!FH320+'Daily data'!FJ320+'Daily data'!FL320+'Daily data'!FN320</f>
        <v>0</v>
      </c>
      <c r="AB334" s="21">
        <f>'Daily data'!FC320+'Daily data'!FE320+'Daily data'!FG320+'Daily data'!FI320+'Daily data'!FK320+'Daily data'!FM320+'Daily data'!FO320</f>
        <v>0</v>
      </c>
      <c r="AC334" s="18">
        <f>'Daily data'!FP320+'Daily data'!FR320+'Daily data'!FT320+'Daily data'!FV320+'Daily data'!FX320+'Daily data'!FZ320+'Daily data'!GB320</f>
        <v>0</v>
      </c>
      <c r="AD334" s="21">
        <f>'Daily data'!FQ320+'Daily data'!FS320+'Daily data'!FU320+'Daily data'!FW320+'Daily data'!FY320+'Daily data'!GA320+'Daily data'!GC320</f>
        <v>0</v>
      </c>
      <c r="AE334" s="18">
        <f>'Daily data'!GD320+'Daily data'!GF320+'Daily data'!GH320+'Daily data'!GJ320+'Daily data'!GL320+'Daily data'!GN320+'Daily data'!GP320</f>
        <v>0</v>
      </c>
      <c r="AF334" s="21">
        <f>'Daily data'!GE320+'Daily data'!GG320+'Daily data'!GI320+'Daily data'!GK320+'Daily data'!GM320+'Daily data'!GO320+'Daily data'!GQ320</f>
        <v>0</v>
      </c>
      <c r="AG334" s="18">
        <f t="shared" si="10"/>
        <v>0</v>
      </c>
      <c r="AH334" s="33">
        <f t="shared" si="11"/>
        <v>0</v>
      </c>
    </row>
    <row r="335" spans="1:34" x14ac:dyDescent="0.35">
      <c r="A335">
        <v>210</v>
      </c>
      <c r="B335" t="str">
        <f>IFERROR(VLOOKUP(A335,Lookup!$A$1:$B$34,2,FALSE),"")</f>
        <v>INGREDIENTS</v>
      </c>
      <c r="C335" t="s">
        <v>306</v>
      </c>
      <c r="D335">
        <v>2</v>
      </c>
      <c r="E335" s="18">
        <f>'Daily data'!D323+'Daily data'!F323+'Daily data'!H323+'Daily data'!J323+'Daily data'!L323+'Daily data'!N323+'Daily data'!P323</f>
        <v>0</v>
      </c>
      <c r="F335" s="21">
        <f>'Daily data'!E323+'Daily data'!G323+'Daily data'!I323+'Daily data'!K323+'Daily data'!M323+'Daily data'!O323+'Daily data'!Q323</f>
        <v>0</v>
      </c>
      <c r="G335" s="18">
        <f>'Daily data'!R323+'Daily data'!T323+'Daily data'!V323+'Daily data'!X323+'Daily data'!Z323+'Daily data'!AB323+'Daily data'!AD323</f>
        <v>0</v>
      </c>
      <c r="H335" s="21">
        <f>'Daily data'!S323+'Daily data'!U323+'Daily data'!W323+'Daily data'!Y323+'Daily data'!AA323+'Daily data'!AC323+'Daily data'!AE323</f>
        <v>0</v>
      </c>
      <c r="I335" s="18">
        <f>'Daily data'!AF323+'Daily data'!AH323+'Daily data'!AJ323+'Daily data'!AL323+'Daily data'!AN323+'Daily data'!AP323+'Daily data'!AR323</f>
        <v>0</v>
      </c>
      <c r="J335" s="21">
        <f>'Daily data'!AG323+'Daily data'!AI323+'Daily data'!AK323+'Daily data'!AM323+'Daily data'!AO323+'Daily data'!AQ323+'Daily data'!AS323</f>
        <v>0</v>
      </c>
      <c r="K335" s="18">
        <f>'Daily data'!AT323+'Daily data'!AV323+'Daily data'!AX323+'Daily data'!AZ323+'Daily data'!BB323+'Daily data'!BD323+'Daily data'!BF323</f>
        <v>0</v>
      </c>
      <c r="L335" s="21">
        <f>'Daily data'!AU323+'Daily data'!AW323+'Daily data'!AY323+'Daily data'!BA323+'Daily data'!BC323+'Daily data'!BE323+'Daily data'!BG323</f>
        <v>0</v>
      </c>
      <c r="M335" s="18">
        <f>'Daily data'!BH323+'Daily data'!BJ323+'Daily data'!BL323+'Daily data'!BN323+'Daily data'!BP323+'Daily data'!BR323+'Daily data'!BT323</f>
        <v>0</v>
      </c>
      <c r="N335" s="21">
        <f>'Daily data'!BI323+'Daily data'!BK323+'Daily data'!BM323+'Daily data'!BO323+'Daily data'!BQ323+'Daily data'!BS323+'Daily data'!BU323</f>
        <v>0</v>
      </c>
      <c r="O335" s="18">
        <f>'Daily data'!BV323+'Daily data'!BX323+'Daily data'!BZ323+'Daily data'!CB323+'Daily data'!CD323+'Daily data'!CF323+'Daily data'!CH323</f>
        <v>0</v>
      </c>
      <c r="P335" s="21">
        <f>'Daily data'!BW323+'Daily data'!BY323+'Daily data'!CA323+'Daily data'!CC323+'Daily data'!CE323+'Daily data'!CG323+'Daily data'!CI323</f>
        <v>0</v>
      </c>
      <c r="Q335" s="18">
        <f>'Daily data'!CJ323+'Daily data'!CL323+'Daily data'!CN323+'Daily data'!CP323+'Daily data'!CR323+'Daily data'!CT323+'Daily data'!CV323</f>
        <v>0</v>
      </c>
      <c r="R335" s="21">
        <f>'Daily data'!CK323+'Daily data'!CM323+'Daily data'!CO323+'Daily data'!CQ323+'Daily data'!CS323+'Daily data'!CU323+'Daily data'!CW323</f>
        <v>0</v>
      </c>
      <c r="S335" s="18">
        <f>'Daily data'!CX323+'Daily data'!CZ323+'Daily data'!DB323+'Daily data'!DD323+'Daily data'!DF323+'Daily data'!DH323+'Daily data'!DJ323</f>
        <v>0</v>
      </c>
      <c r="T335" s="21">
        <f>'Daily data'!CY323+'Daily data'!DA323+'Daily data'!DC323+'Daily data'!DE323+'Daily data'!DG323+'Daily data'!DI323+'Daily data'!DK323</f>
        <v>0</v>
      </c>
      <c r="U335" s="18">
        <f>'Daily data'!DL323+'Daily data'!DN323+'Daily data'!DP323+'Daily data'!DR323+'Daily data'!DT323+'Daily data'!DV323+'Daily data'!DX323</f>
        <v>0</v>
      </c>
      <c r="V335" s="21">
        <f>'Daily data'!DM323+'Daily data'!DO323+'Daily data'!DQ323+'Daily data'!DS323+'Daily data'!DU323+'Daily data'!DW323+'Daily data'!DY323</f>
        <v>0</v>
      </c>
      <c r="W335" s="18">
        <f>'Daily data'!DZ323+'Daily data'!EB323+'Daily data'!ED323+'Daily data'!EF323+'Daily data'!EH323+'Daily data'!EJ323+'Daily data'!EL323</f>
        <v>0</v>
      </c>
      <c r="X335" s="21">
        <f>'Daily data'!EA323+'Daily data'!EC323+'Daily data'!EE323+'Daily data'!EG323+'Daily data'!EI323+'Daily data'!EK323+'Daily data'!EM323</f>
        <v>0</v>
      </c>
      <c r="Y335" s="18">
        <f>'Daily data'!EN323+'Daily data'!EP323+'Daily data'!ER323+'Daily data'!ET323+'Daily data'!EV323+'Daily data'!EX323+'Daily data'!EZ323</f>
        <v>0</v>
      </c>
      <c r="Z335" s="21">
        <f>'Daily data'!EO323+'Daily data'!EQ323+'Daily data'!ES323+'Daily data'!EU323+'Daily data'!EW323+'Daily data'!EY323+'Daily data'!FA323</f>
        <v>0</v>
      </c>
      <c r="AA335" s="18">
        <f>'Daily data'!FB323+'Daily data'!FD323+'Daily data'!FF323+'Daily data'!FH323+'Daily data'!FJ323+'Daily data'!FL323+'Daily data'!FN323</f>
        <v>0</v>
      </c>
      <c r="AB335" s="21">
        <f>'Daily data'!FC323+'Daily data'!FE323+'Daily data'!FG323+'Daily data'!FI323+'Daily data'!FK323+'Daily data'!FM323+'Daily data'!FO323</f>
        <v>0</v>
      </c>
      <c r="AC335" s="18">
        <f>'Daily data'!FP323+'Daily data'!FR323+'Daily data'!FT323+'Daily data'!FV323+'Daily data'!FX323+'Daily data'!FZ323+'Daily data'!GB323</f>
        <v>0</v>
      </c>
      <c r="AD335" s="21">
        <f>'Daily data'!FQ323+'Daily data'!FS323+'Daily data'!FU323+'Daily data'!FW323+'Daily data'!FY323+'Daily data'!GA323+'Daily data'!GC323</f>
        <v>0</v>
      </c>
      <c r="AE335" s="18">
        <f>'Daily data'!GD323+'Daily data'!GF323+'Daily data'!GH323+'Daily data'!GJ323+'Daily data'!GL323+'Daily data'!GN323+'Daily data'!GP323</f>
        <v>0</v>
      </c>
      <c r="AF335" s="21">
        <f>'Daily data'!GE323+'Daily data'!GG323+'Daily data'!GI323+'Daily data'!GK323+'Daily data'!GM323+'Daily data'!GO323+'Daily data'!GQ323</f>
        <v>0</v>
      </c>
      <c r="AG335" s="18">
        <f t="shared" si="10"/>
        <v>0</v>
      </c>
      <c r="AH335" s="33">
        <f t="shared" si="11"/>
        <v>0</v>
      </c>
    </row>
    <row r="336" spans="1:34" x14ac:dyDescent="0.35">
      <c r="A336">
        <v>210</v>
      </c>
      <c r="B336" t="str">
        <f>IFERROR(VLOOKUP(A336,Lookup!$A$1:$B$34,2,FALSE),"")</f>
        <v>INGREDIENTS</v>
      </c>
      <c r="C336" t="s">
        <v>308</v>
      </c>
      <c r="D336">
        <v>2</v>
      </c>
      <c r="E336" s="18">
        <f>'Daily data'!D325+'Daily data'!F325+'Daily data'!H325+'Daily data'!J325+'Daily data'!L325+'Daily data'!N325+'Daily data'!P325</f>
        <v>0</v>
      </c>
      <c r="F336" s="21">
        <f>'Daily data'!E325+'Daily data'!G325+'Daily data'!I325+'Daily data'!K325+'Daily data'!M325+'Daily data'!O325+'Daily data'!Q325</f>
        <v>0</v>
      </c>
      <c r="G336" s="18">
        <f>'Daily data'!R325+'Daily data'!T325+'Daily data'!V325+'Daily data'!X325+'Daily data'!Z325+'Daily data'!AB325+'Daily data'!AD325</f>
        <v>0</v>
      </c>
      <c r="H336" s="21">
        <f>'Daily data'!S325+'Daily data'!U325+'Daily data'!W325+'Daily data'!Y325+'Daily data'!AA325+'Daily data'!AC325+'Daily data'!AE325</f>
        <v>0</v>
      </c>
      <c r="I336" s="18">
        <f>'Daily data'!AF325+'Daily data'!AH325+'Daily data'!AJ325+'Daily data'!AL325+'Daily data'!AN325+'Daily data'!AP325+'Daily data'!AR325</f>
        <v>0</v>
      </c>
      <c r="J336" s="21">
        <f>'Daily data'!AG325+'Daily data'!AI325+'Daily data'!AK325+'Daily data'!AM325+'Daily data'!AO325+'Daily data'!AQ325+'Daily data'!AS325</f>
        <v>0</v>
      </c>
      <c r="K336" s="18">
        <f>'Daily data'!AT325+'Daily data'!AV325+'Daily data'!AX325+'Daily data'!AZ325+'Daily data'!BB325+'Daily data'!BD325+'Daily data'!BF325</f>
        <v>0</v>
      </c>
      <c r="L336" s="21">
        <f>'Daily data'!AU325+'Daily data'!AW325+'Daily data'!AY325+'Daily data'!BA325+'Daily data'!BC325+'Daily data'!BE325+'Daily data'!BG325</f>
        <v>0</v>
      </c>
      <c r="M336" s="18">
        <f>'Daily data'!BH325+'Daily data'!BJ325+'Daily data'!BL325+'Daily data'!BN325+'Daily data'!BP325+'Daily data'!BR325+'Daily data'!BT325</f>
        <v>0</v>
      </c>
      <c r="N336" s="21">
        <f>'Daily data'!BI325+'Daily data'!BK325+'Daily data'!BM325+'Daily data'!BO325+'Daily data'!BQ325+'Daily data'!BS325+'Daily data'!BU325</f>
        <v>0</v>
      </c>
      <c r="O336" s="18">
        <f>'Daily data'!BV325+'Daily data'!BX325+'Daily data'!BZ325+'Daily data'!CB325+'Daily data'!CD325+'Daily data'!CF325+'Daily data'!CH325</f>
        <v>0</v>
      </c>
      <c r="P336" s="21">
        <f>'Daily data'!BW325+'Daily data'!BY325+'Daily data'!CA325+'Daily data'!CC325+'Daily data'!CE325+'Daily data'!CG325+'Daily data'!CI325</f>
        <v>0</v>
      </c>
      <c r="Q336" s="18">
        <f>'Daily data'!CJ325+'Daily data'!CL325+'Daily data'!CN325+'Daily data'!CP325+'Daily data'!CR325+'Daily data'!CT325+'Daily data'!CV325</f>
        <v>0</v>
      </c>
      <c r="R336" s="21">
        <f>'Daily data'!CK325+'Daily data'!CM325+'Daily data'!CO325+'Daily data'!CQ325+'Daily data'!CS325+'Daily data'!CU325+'Daily data'!CW325</f>
        <v>0</v>
      </c>
      <c r="S336" s="18">
        <f>'Daily data'!CX325+'Daily data'!CZ325+'Daily data'!DB325+'Daily data'!DD325+'Daily data'!DF325+'Daily data'!DH325+'Daily data'!DJ325</f>
        <v>0</v>
      </c>
      <c r="T336" s="21">
        <f>'Daily data'!CY325+'Daily data'!DA325+'Daily data'!DC325+'Daily data'!DE325+'Daily data'!DG325+'Daily data'!DI325+'Daily data'!DK325</f>
        <v>0</v>
      </c>
      <c r="U336" s="18">
        <f>'Daily data'!DL325+'Daily data'!DN325+'Daily data'!DP325+'Daily data'!DR325+'Daily data'!DT325+'Daily data'!DV325+'Daily data'!DX325</f>
        <v>0</v>
      </c>
      <c r="V336" s="21">
        <f>'Daily data'!DM325+'Daily data'!DO325+'Daily data'!DQ325+'Daily data'!DS325+'Daily data'!DU325+'Daily data'!DW325+'Daily data'!DY325</f>
        <v>0</v>
      </c>
      <c r="W336" s="18">
        <f>'Daily data'!DZ325+'Daily data'!EB325+'Daily data'!ED325+'Daily data'!EF325+'Daily data'!EH325+'Daily data'!EJ325+'Daily data'!EL325</f>
        <v>0</v>
      </c>
      <c r="X336" s="21">
        <f>'Daily data'!EA325+'Daily data'!EC325+'Daily data'!EE325+'Daily data'!EG325+'Daily data'!EI325+'Daily data'!EK325+'Daily data'!EM325</f>
        <v>0</v>
      </c>
      <c r="Y336" s="18">
        <f>'Daily data'!EN325+'Daily data'!EP325+'Daily data'!ER325+'Daily data'!ET325+'Daily data'!EV325+'Daily data'!EX325+'Daily data'!EZ325</f>
        <v>0</v>
      </c>
      <c r="Z336" s="21">
        <f>'Daily data'!EO325+'Daily data'!EQ325+'Daily data'!ES325+'Daily data'!EU325+'Daily data'!EW325+'Daily data'!EY325+'Daily data'!FA325</f>
        <v>0</v>
      </c>
      <c r="AA336" s="18">
        <f>'Daily data'!FB325+'Daily data'!FD325+'Daily data'!FF325+'Daily data'!FH325+'Daily data'!FJ325+'Daily data'!FL325+'Daily data'!FN325</f>
        <v>0</v>
      </c>
      <c r="AB336" s="21">
        <f>'Daily data'!FC325+'Daily data'!FE325+'Daily data'!FG325+'Daily data'!FI325+'Daily data'!FK325+'Daily data'!FM325+'Daily data'!FO325</f>
        <v>0</v>
      </c>
      <c r="AC336" s="18">
        <f>'Daily data'!FP325+'Daily data'!FR325+'Daily data'!FT325+'Daily data'!FV325+'Daily data'!FX325+'Daily data'!FZ325+'Daily data'!GB325</f>
        <v>0</v>
      </c>
      <c r="AD336" s="21">
        <f>'Daily data'!FQ325+'Daily data'!FS325+'Daily data'!FU325+'Daily data'!FW325+'Daily data'!FY325+'Daily data'!GA325+'Daily data'!GC325</f>
        <v>0</v>
      </c>
      <c r="AE336" s="18">
        <f>'Daily data'!GD325+'Daily data'!GF325+'Daily data'!GH325+'Daily data'!GJ325+'Daily data'!GL325+'Daily data'!GN325+'Daily data'!GP325</f>
        <v>0</v>
      </c>
      <c r="AF336" s="21">
        <f>'Daily data'!GE325+'Daily data'!GG325+'Daily data'!GI325+'Daily data'!GK325+'Daily data'!GM325+'Daily data'!GO325+'Daily data'!GQ325</f>
        <v>0</v>
      </c>
      <c r="AG336" s="18">
        <f t="shared" si="10"/>
        <v>0</v>
      </c>
      <c r="AH336" s="33">
        <f t="shared" si="11"/>
        <v>0</v>
      </c>
    </row>
    <row r="337" spans="1:34" x14ac:dyDescent="0.35">
      <c r="A337">
        <v>210</v>
      </c>
      <c r="B337" t="str">
        <f>IFERROR(VLOOKUP(A337,Lookup!$A$1:$B$34,2,FALSE),"")</f>
        <v>INGREDIENTS</v>
      </c>
      <c r="C337" t="s">
        <v>269</v>
      </c>
      <c r="D337">
        <v>2</v>
      </c>
      <c r="E337" s="18">
        <f>'Daily data'!D326+'Daily data'!F326+'Daily data'!H326+'Daily data'!J326+'Daily data'!L326+'Daily data'!N326+'Daily data'!P326</f>
        <v>0</v>
      </c>
      <c r="F337" s="21">
        <f>'Daily data'!E326+'Daily data'!G326+'Daily data'!I326+'Daily data'!K326+'Daily data'!M326+'Daily data'!O326+'Daily data'!Q326</f>
        <v>0</v>
      </c>
      <c r="G337" s="18">
        <f>'Daily data'!R326+'Daily data'!T326+'Daily data'!V326+'Daily data'!X326+'Daily data'!Z326+'Daily data'!AB326+'Daily data'!AD326</f>
        <v>0</v>
      </c>
      <c r="H337" s="21">
        <f>'Daily data'!S326+'Daily data'!U326+'Daily data'!W326+'Daily data'!Y326+'Daily data'!AA326+'Daily data'!AC326+'Daily data'!AE326</f>
        <v>0</v>
      </c>
      <c r="I337" s="18">
        <f>'Daily data'!AF326+'Daily data'!AH326+'Daily data'!AJ326+'Daily data'!AL326+'Daily data'!AN326+'Daily data'!AP326+'Daily data'!AR326</f>
        <v>0</v>
      </c>
      <c r="J337" s="21">
        <f>'Daily data'!AG326+'Daily data'!AI326+'Daily data'!AK326+'Daily data'!AM326+'Daily data'!AO326+'Daily data'!AQ326+'Daily data'!AS326</f>
        <v>0</v>
      </c>
      <c r="K337" s="18">
        <f>'Daily data'!AT326+'Daily data'!AV326+'Daily data'!AX326+'Daily data'!AZ326+'Daily data'!BB326+'Daily data'!BD326+'Daily data'!BF326</f>
        <v>0</v>
      </c>
      <c r="L337" s="21">
        <f>'Daily data'!AU326+'Daily data'!AW326+'Daily data'!AY326+'Daily data'!BA326+'Daily data'!BC326+'Daily data'!BE326+'Daily data'!BG326</f>
        <v>0</v>
      </c>
      <c r="M337" s="18">
        <f>'Daily data'!BH326+'Daily data'!BJ326+'Daily data'!BL326+'Daily data'!BN326+'Daily data'!BP326+'Daily data'!BR326+'Daily data'!BT326</f>
        <v>0</v>
      </c>
      <c r="N337" s="21">
        <f>'Daily data'!BI326+'Daily data'!BK326+'Daily data'!BM326+'Daily data'!BO326+'Daily data'!BQ326+'Daily data'!BS326+'Daily data'!BU326</f>
        <v>0</v>
      </c>
      <c r="O337" s="18">
        <f>'Daily data'!BV326+'Daily data'!BX326+'Daily data'!BZ326+'Daily data'!CB326+'Daily data'!CD326+'Daily data'!CF326+'Daily data'!CH326</f>
        <v>0</v>
      </c>
      <c r="P337" s="21">
        <f>'Daily data'!BW326+'Daily data'!BY326+'Daily data'!CA326+'Daily data'!CC326+'Daily data'!CE326+'Daily data'!CG326+'Daily data'!CI326</f>
        <v>0</v>
      </c>
      <c r="Q337" s="18">
        <f>'Daily data'!CJ326+'Daily data'!CL326+'Daily data'!CN326+'Daily data'!CP326+'Daily data'!CR326+'Daily data'!CT326+'Daily data'!CV326</f>
        <v>0</v>
      </c>
      <c r="R337" s="21">
        <f>'Daily data'!CK326+'Daily data'!CM326+'Daily data'!CO326+'Daily data'!CQ326+'Daily data'!CS326+'Daily data'!CU326+'Daily data'!CW326</f>
        <v>0</v>
      </c>
      <c r="S337" s="18">
        <f>'Daily data'!CX326+'Daily data'!CZ326+'Daily data'!DB326+'Daily data'!DD326+'Daily data'!DF326+'Daily data'!DH326+'Daily data'!DJ326</f>
        <v>0</v>
      </c>
      <c r="T337" s="21">
        <f>'Daily data'!CY326+'Daily data'!DA326+'Daily data'!DC326+'Daily data'!DE326+'Daily data'!DG326+'Daily data'!DI326+'Daily data'!DK326</f>
        <v>0</v>
      </c>
      <c r="U337" s="18">
        <f>'Daily data'!DL326+'Daily data'!DN326+'Daily data'!DP326+'Daily data'!DR326+'Daily data'!DT326+'Daily data'!DV326+'Daily data'!DX326</f>
        <v>0</v>
      </c>
      <c r="V337" s="21">
        <f>'Daily data'!DM326+'Daily data'!DO326+'Daily data'!DQ326+'Daily data'!DS326+'Daily data'!DU326+'Daily data'!DW326+'Daily data'!DY326</f>
        <v>0</v>
      </c>
      <c r="W337" s="18">
        <f>'Daily data'!DZ326+'Daily data'!EB326+'Daily data'!ED326+'Daily data'!EF326+'Daily data'!EH326+'Daily data'!EJ326+'Daily data'!EL326</f>
        <v>0</v>
      </c>
      <c r="X337" s="21">
        <f>'Daily data'!EA326+'Daily data'!EC326+'Daily data'!EE326+'Daily data'!EG326+'Daily data'!EI326+'Daily data'!EK326+'Daily data'!EM326</f>
        <v>0</v>
      </c>
      <c r="Y337" s="18">
        <f>'Daily data'!EN326+'Daily data'!EP326+'Daily data'!ER326+'Daily data'!ET326+'Daily data'!EV326+'Daily data'!EX326+'Daily data'!EZ326</f>
        <v>0</v>
      </c>
      <c r="Z337" s="21">
        <f>'Daily data'!EO326+'Daily data'!EQ326+'Daily data'!ES326+'Daily data'!EU326+'Daily data'!EW326+'Daily data'!EY326+'Daily data'!FA326</f>
        <v>0</v>
      </c>
      <c r="AA337" s="18">
        <f>'Daily data'!FB326+'Daily data'!FD326+'Daily data'!FF326+'Daily data'!FH326+'Daily data'!FJ326+'Daily data'!FL326+'Daily data'!FN326</f>
        <v>0</v>
      </c>
      <c r="AB337" s="21">
        <f>'Daily data'!FC326+'Daily data'!FE326+'Daily data'!FG326+'Daily data'!FI326+'Daily data'!FK326+'Daily data'!FM326+'Daily data'!FO326</f>
        <v>0</v>
      </c>
      <c r="AC337" s="18">
        <f>'Daily data'!FP326+'Daily data'!FR326+'Daily data'!FT326+'Daily data'!FV326+'Daily data'!FX326+'Daily data'!FZ326+'Daily data'!GB326</f>
        <v>0</v>
      </c>
      <c r="AD337" s="21">
        <f>'Daily data'!FQ326+'Daily data'!FS326+'Daily data'!FU326+'Daily data'!FW326+'Daily data'!FY326+'Daily data'!GA326+'Daily data'!GC326</f>
        <v>0</v>
      </c>
      <c r="AE337" s="18">
        <f>'Daily data'!GD326+'Daily data'!GF326+'Daily data'!GH326+'Daily data'!GJ326+'Daily data'!GL326+'Daily data'!GN326+'Daily data'!GP326</f>
        <v>0</v>
      </c>
      <c r="AF337" s="21">
        <f>'Daily data'!GE326+'Daily data'!GG326+'Daily data'!GI326+'Daily data'!GK326+'Daily data'!GM326+'Daily data'!GO326+'Daily data'!GQ326</f>
        <v>0</v>
      </c>
      <c r="AG337" s="18">
        <f t="shared" si="10"/>
        <v>0</v>
      </c>
      <c r="AH337" s="33">
        <f t="shared" si="11"/>
        <v>0</v>
      </c>
    </row>
    <row r="338" spans="1:34" x14ac:dyDescent="0.35">
      <c r="A338">
        <v>210</v>
      </c>
      <c r="B338" t="str">
        <f>IFERROR(VLOOKUP(A338,Lookup!$A$1:$B$34,2,FALSE),"")</f>
        <v>INGREDIENTS</v>
      </c>
      <c r="C338" t="s">
        <v>257</v>
      </c>
      <c r="D338">
        <v>2</v>
      </c>
      <c r="E338" s="18">
        <f>'Daily data'!D327+'Daily data'!F327+'Daily data'!H327+'Daily data'!J327+'Daily data'!L327+'Daily data'!N327+'Daily data'!P327</f>
        <v>0</v>
      </c>
      <c r="F338" s="21">
        <f>'Daily data'!E327+'Daily data'!G327+'Daily data'!I327+'Daily data'!K327+'Daily data'!M327+'Daily data'!O327+'Daily data'!Q327</f>
        <v>0</v>
      </c>
      <c r="G338" s="18">
        <f>'Daily data'!R327+'Daily data'!T327+'Daily data'!V327+'Daily data'!X327+'Daily data'!Z327+'Daily data'!AB327+'Daily data'!AD327</f>
        <v>0</v>
      </c>
      <c r="H338" s="21">
        <f>'Daily data'!S327+'Daily data'!U327+'Daily data'!W327+'Daily data'!Y327+'Daily data'!AA327+'Daily data'!AC327+'Daily data'!AE327</f>
        <v>0</v>
      </c>
      <c r="I338" s="18">
        <f>'Daily data'!AF327+'Daily data'!AH327+'Daily data'!AJ327+'Daily data'!AL327+'Daily data'!AN327+'Daily data'!AP327+'Daily data'!AR327</f>
        <v>0</v>
      </c>
      <c r="J338" s="21">
        <f>'Daily data'!AG327+'Daily data'!AI327+'Daily data'!AK327+'Daily data'!AM327+'Daily data'!AO327+'Daily data'!AQ327+'Daily data'!AS327</f>
        <v>0</v>
      </c>
      <c r="K338" s="18">
        <f>'Daily data'!AT327+'Daily data'!AV327+'Daily data'!AX327+'Daily data'!AZ327+'Daily data'!BB327+'Daily data'!BD327+'Daily data'!BF327</f>
        <v>0</v>
      </c>
      <c r="L338" s="21">
        <f>'Daily data'!AU327+'Daily data'!AW327+'Daily data'!AY327+'Daily data'!BA327+'Daily data'!BC327+'Daily data'!BE327+'Daily data'!BG327</f>
        <v>0</v>
      </c>
      <c r="M338" s="18">
        <f>'Daily data'!BH327+'Daily data'!BJ327+'Daily data'!BL327+'Daily data'!BN327+'Daily data'!BP327+'Daily data'!BR327+'Daily data'!BT327</f>
        <v>0</v>
      </c>
      <c r="N338" s="21">
        <f>'Daily data'!BI327+'Daily data'!BK327+'Daily data'!BM327+'Daily data'!BO327+'Daily data'!BQ327+'Daily data'!BS327+'Daily data'!BU327</f>
        <v>0</v>
      </c>
      <c r="O338" s="18">
        <f>'Daily data'!BV327+'Daily data'!BX327+'Daily data'!BZ327+'Daily data'!CB327+'Daily data'!CD327+'Daily data'!CF327+'Daily data'!CH327</f>
        <v>0</v>
      </c>
      <c r="P338" s="21">
        <f>'Daily data'!BW327+'Daily data'!BY327+'Daily data'!CA327+'Daily data'!CC327+'Daily data'!CE327+'Daily data'!CG327+'Daily data'!CI327</f>
        <v>0</v>
      </c>
      <c r="Q338" s="18">
        <f>'Daily data'!CJ327+'Daily data'!CL327+'Daily data'!CN327+'Daily data'!CP327+'Daily data'!CR327+'Daily data'!CT327+'Daily data'!CV327</f>
        <v>0</v>
      </c>
      <c r="R338" s="21">
        <f>'Daily data'!CK327+'Daily data'!CM327+'Daily data'!CO327+'Daily data'!CQ327+'Daily data'!CS327+'Daily data'!CU327+'Daily data'!CW327</f>
        <v>0</v>
      </c>
      <c r="S338" s="18">
        <f>'Daily data'!CX327+'Daily data'!CZ327+'Daily data'!DB327+'Daily data'!DD327+'Daily data'!DF327+'Daily data'!DH327+'Daily data'!DJ327</f>
        <v>0</v>
      </c>
      <c r="T338" s="21">
        <f>'Daily data'!CY327+'Daily data'!DA327+'Daily data'!DC327+'Daily data'!DE327+'Daily data'!DG327+'Daily data'!DI327+'Daily data'!DK327</f>
        <v>0</v>
      </c>
      <c r="U338" s="18">
        <f>'Daily data'!DL327+'Daily data'!DN327+'Daily data'!DP327+'Daily data'!DR327+'Daily data'!DT327+'Daily data'!DV327+'Daily data'!DX327</f>
        <v>0</v>
      </c>
      <c r="V338" s="21">
        <f>'Daily data'!DM327+'Daily data'!DO327+'Daily data'!DQ327+'Daily data'!DS327+'Daily data'!DU327+'Daily data'!DW327+'Daily data'!DY327</f>
        <v>0</v>
      </c>
      <c r="W338" s="18">
        <f>'Daily data'!DZ327+'Daily data'!EB327+'Daily data'!ED327+'Daily data'!EF327+'Daily data'!EH327+'Daily data'!EJ327+'Daily data'!EL327</f>
        <v>0</v>
      </c>
      <c r="X338" s="21">
        <f>'Daily data'!EA327+'Daily data'!EC327+'Daily data'!EE327+'Daily data'!EG327+'Daily data'!EI327+'Daily data'!EK327+'Daily data'!EM327</f>
        <v>0</v>
      </c>
      <c r="Y338" s="18">
        <f>'Daily data'!EN327+'Daily data'!EP327+'Daily data'!ER327+'Daily data'!ET327+'Daily data'!EV327+'Daily data'!EX327+'Daily data'!EZ327</f>
        <v>0</v>
      </c>
      <c r="Z338" s="21">
        <f>'Daily data'!EO327+'Daily data'!EQ327+'Daily data'!ES327+'Daily data'!EU327+'Daily data'!EW327+'Daily data'!EY327+'Daily data'!FA327</f>
        <v>0</v>
      </c>
      <c r="AA338" s="18">
        <f>'Daily data'!FB327+'Daily data'!FD327+'Daily data'!FF327+'Daily data'!FH327+'Daily data'!FJ327+'Daily data'!FL327+'Daily data'!FN327</f>
        <v>0</v>
      </c>
      <c r="AB338" s="21">
        <f>'Daily data'!FC327+'Daily data'!FE327+'Daily data'!FG327+'Daily data'!FI327+'Daily data'!FK327+'Daily data'!FM327+'Daily data'!FO327</f>
        <v>0</v>
      </c>
      <c r="AC338" s="18">
        <f>'Daily data'!FP327+'Daily data'!FR327+'Daily data'!FT327+'Daily data'!FV327+'Daily data'!FX327+'Daily data'!FZ327+'Daily data'!GB327</f>
        <v>0</v>
      </c>
      <c r="AD338" s="21">
        <f>'Daily data'!FQ327+'Daily data'!FS327+'Daily data'!FU327+'Daily data'!FW327+'Daily data'!FY327+'Daily data'!GA327+'Daily data'!GC327</f>
        <v>0</v>
      </c>
      <c r="AE338" s="18">
        <f>'Daily data'!GD327+'Daily data'!GF327+'Daily data'!GH327+'Daily data'!GJ327+'Daily data'!GL327+'Daily data'!GN327+'Daily data'!GP327</f>
        <v>0</v>
      </c>
      <c r="AF338" s="21">
        <f>'Daily data'!GE327+'Daily data'!GG327+'Daily data'!GI327+'Daily data'!GK327+'Daily data'!GM327+'Daily data'!GO327+'Daily data'!GQ327</f>
        <v>0</v>
      </c>
      <c r="AG338" s="18">
        <f t="shared" si="10"/>
        <v>0</v>
      </c>
      <c r="AH338" s="33">
        <f t="shared" si="11"/>
        <v>0</v>
      </c>
    </row>
    <row r="339" spans="1:34" x14ac:dyDescent="0.35">
      <c r="A339">
        <v>210</v>
      </c>
      <c r="B339" t="str">
        <f>IFERROR(VLOOKUP(A339,Lookup!$A$1:$B$34,2,FALSE),"")</f>
        <v>INGREDIENTS</v>
      </c>
      <c r="C339" t="s">
        <v>310</v>
      </c>
      <c r="D339">
        <v>2</v>
      </c>
      <c r="E339" s="18">
        <f>'Daily data'!D330+'Daily data'!F330+'Daily data'!H330+'Daily data'!J330+'Daily data'!L330+'Daily data'!N330+'Daily data'!P330</f>
        <v>0</v>
      </c>
      <c r="F339" s="21">
        <f>'Daily data'!E330+'Daily data'!G330+'Daily data'!I330+'Daily data'!K330+'Daily data'!M330+'Daily data'!O330+'Daily data'!Q330</f>
        <v>0</v>
      </c>
      <c r="G339" s="18">
        <f>'Daily data'!R330+'Daily data'!T330+'Daily data'!V330+'Daily data'!X330+'Daily data'!Z330+'Daily data'!AB330+'Daily data'!AD330</f>
        <v>0</v>
      </c>
      <c r="H339" s="21">
        <f>'Daily data'!S330+'Daily data'!U330+'Daily data'!W330+'Daily data'!Y330+'Daily data'!AA330+'Daily data'!AC330+'Daily data'!AE330</f>
        <v>0</v>
      </c>
      <c r="I339" s="18">
        <f>'Daily data'!AF330+'Daily data'!AH330+'Daily data'!AJ330+'Daily data'!AL330+'Daily data'!AN330+'Daily data'!AP330+'Daily data'!AR330</f>
        <v>0</v>
      </c>
      <c r="J339" s="21">
        <f>'Daily data'!AG330+'Daily data'!AI330+'Daily data'!AK330+'Daily data'!AM330+'Daily data'!AO330+'Daily data'!AQ330+'Daily data'!AS330</f>
        <v>0</v>
      </c>
      <c r="K339" s="18">
        <f>'Daily data'!AT330+'Daily data'!AV330+'Daily data'!AX330+'Daily data'!AZ330+'Daily data'!BB330+'Daily data'!BD330+'Daily data'!BF330</f>
        <v>0</v>
      </c>
      <c r="L339" s="21">
        <f>'Daily data'!AU330+'Daily data'!AW330+'Daily data'!AY330+'Daily data'!BA330+'Daily data'!BC330+'Daily data'!BE330+'Daily data'!BG330</f>
        <v>0</v>
      </c>
      <c r="M339" s="18">
        <f>'Daily data'!BH330+'Daily data'!BJ330+'Daily data'!BL330+'Daily data'!BN330+'Daily data'!BP330+'Daily data'!BR330+'Daily data'!BT330</f>
        <v>0</v>
      </c>
      <c r="N339" s="21">
        <f>'Daily data'!BI330+'Daily data'!BK330+'Daily data'!BM330+'Daily data'!BO330+'Daily data'!BQ330+'Daily data'!BS330+'Daily data'!BU330</f>
        <v>0</v>
      </c>
      <c r="O339" s="18">
        <f>'Daily data'!BV330+'Daily data'!BX330+'Daily data'!BZ330+'Daily data'!CB330+'Daily data'!CD330+'Daily data'!CF330+'Daily data'!CH330</f>
        <v>0</v>
      </c>
      <c r="P339" s="21">
        <f>'Daily data'!BW330+'Daily data'!BY330+'Daily data'!CA330+'Daily data'!CC330+'Daily data'!CE330+'Daily data'!CG330+'Daily data'!CI330</f>
        <v>0</v>
      </c>
      <c r="Q339" s="18">
        <f>'Daily data'!CJ330+'Daily data'!CL330+'Daily data'!CN330+'Daily data'!CP330+'Daily data'!CR330+'Daily data'!CT330+'Daily data'!CV330</f>
        <v>0</v>
      </c>
      <c r="R339" s="21">
        <f>'Daily data'!CK330+'Daily data'!CM330+'Daily data'!CO330+'Daily data'!CQ330+'Daily data'!CS330+'Daily data'!CU330+'Daily data'!CW330</f>
        <v>0</v>
      </c>
      <c r="S339" s="18">
        <f>'Daily data'!CX330+'Daily data'!CZ330+'Daily data'!DB330+'Daily data'!DD330+'Daily data'!DF330+'Daily data'!DH330+'Daily data'!DJ330</f>
        <v>0</v>
      </c>
      <c r="T339" s="21">
        <f>'Daily data'!CY330+'Daily data'!DA330+'Daily data'!DC330+'Daily data'!DE330+'Daily data'!DG330+'Daily data'!DI330+'Daily data'!DK330</f>
        <v>0</v>
      </c>
      <c r="U339" s="18">
        <f>'Daily data'!DL330+'Daily data'!DN330+'Daily data'!DP330+'Daily data'!DR330+'Daily data'!DT330+'Daily data'!DV330+'Daily data'!DX330</f>
        <v>0</v>
      </c>
      <c r="V339" s="21">
        <f>'Daily data'!DM330+'Daily data'!DO330+'Daily data'!DQ330+'Daily data'!DS330+'Daily data'!DU330+'Daily data'!DW330+'Daily data'!DY330</f>
        <v>0</v>
      </c>
      <c r="W339" s="18">
        <f>'Daily data'!DZ330+'Daily data'!EB330+'Daily data'!ED330+'Daily data'!EF330+'Daily data'!EH330+'Daily data'!EJ330+'Daily data'!EL330</f>
        <v>0</v>
      </c>
      <c r="X339" s="21">
        <f>'Daily data'!EA330+'Daily data'!EC330+'Daily data'!EE330+'Daily data'!EG330+'Daily data'!EI330+'Daily data'!EK330+'Daily data'!EM330</f>
        <v>0</v>
      </c>
      <c r="Y339" s="18">
        <f>'Daily data'!EN330+'Daily data'!EP330+'Daily data'!ER330+'Daily data'!ET330+'Daily data'!EV330+'Daily data'!EX330+'Daily data'!EZ330</f>
        <v>0</v>
      </c>
      <c r="Z339" s="21">
        <f>'Daily data'!EO330+'Daily data'!EQ330+'Daily data'!ES330+'Daily data'!EU330+'Daily data'!EW330+'Daily data'!EY330+'Daily data'!FA330</f>
        <v>0</v>
      </c>
      <c r="AA339" s="18">
        <f>'Daily data'!FB330+'Daily data'!FD330+'Daily data'!FF330+'Daily data'!FH330+'Daily data'!FJ330+'Daily data'!FL330+'Daily data'!FN330</f>
        <v>0</v>
      </c>
      <c r="AB339" s="21">
        <f>'Daily data'!FC330+'Daily data'!FE330+'Daily data'!FG330+'Daily data'!FI330+'Daily data'!FK330+'Daily data'!FM330+'Daily data'!FO330</f>
        <v>0</v>
      </c>
      <c r="AC339" s="18">
        <f>'Daily data'!FP330+'Daily data'!FR330+'Daily data'!FT330+'Daily data'!FV330+'Daily data'!FX330+'Daily data'!FZ330+'Daily data'!GB330</f>
        <v>0</v>
      </c>
      <c r="AD339" s="21">
        <f>'Daily data'!FQ330+'Daily data'!FS330+'Daily data'!FU330+'Daily data'!FW330+'Daily data'!FY330+'Daily data'!GA330+'Daily data'!GC330</f>
        <v>0</v>
      </c>
      <c r="AE339" s="18">
        <f>'Daily data'!GD330+'Daily data'!GF330+'Daily data'!GH330+'Daily data'!GJ330+'Daily data'!GL330+'Daily data'!GN330+'Daily data'!GP330</f>
        <v>0</v>
      </c>
      <c r="AF339" s="21">
        <f>'Daily data'!GE330+'Daily data'!GG330+'Daily data'!GI330+'Daily data'!GK330+'Daily data'!GM330+'Daily data'!GO330+'Daily data'!GQ330</f>
        <v>0</v>
      </c>
      <c r="AG339" s="18">
        <f t="shared" si="10"/>
        <v>0</v>
      </c>
      <c r="AH339" s="33">
        <f t="shared" si="11"/>
        <v>0</v>
      </c>
    </row>
    <row r="340" spans="1:34" x14ac:dyDescent="0.35">
      <c r="A340">
        <v>210</v>
      </c>
      <c r="B340" t="str">
        <f>IFERROR(VLOOKUP(A340,Lookup!$A$1:$B$34,2,FALSE),"")</f>
        <v>INGREDIENTS</v>
      </c>
      <c r="C340" t="s">
        <v>311</v>
      </c>
      <c r="D340">
        <v>2</v>
      </c>
      <c r="E340" s="18">
        <f>'Daily data'!D331+'Daily data'!F331+'Daily data'!H331+'Daily data'!J331+'Daily data'!L331+'Daily data'!N331+'Daily data'!P331</f>
        <v>0</v>
      </c>
      <c r="F340" s="21">
        <f>'Daily data'!E331+'Daily data'!G331+'Daily data'!I331+'Daily data'!K331+'Daily data'!M331+'Daily data'!O331+'Daily data'!Q331</f>
        <v>0</v>
      </c>
      <c r="G340" s="18">
        <f>'Daily data'!R331+'Daily data'!T331+'Daily data'!V331+'Daily data'!X331+'Daily data'!Z331+'Daily data'!AB331+'Daily data'!AD331</f>
        <v>0</v>
      </c>
      <c r="H340" s="21">
        <f>'Daily data'!S331+'Daily data'!U331+'Daily data'!W331+'Daily data'!Y331+'Daily data'!AA331+'Daily data'!AC331+'Daily data'!AE331</f>
        <v>0</v>
      </c>
      <c r="I340" s="18">
        <f>'Daily data'!AF331+'Daily data'!AH331+'Daily data'!AJ331+'Daily data'!AL331+'Daily data'!AN331+'Daily data'!AP331+'Daily data'!AR331</f>
        <v>0</v>
      </c>
      <c r="J340" s="21">
        <f>'Daily data'!AG331+'Daily data'!AI331+'Daily data'!AK331+'Daily data'!AM331+'Daily data'!AO331+'Daily data'!AQ331+'Daily data'!AS331</f>
        <v>0</v>
      </c>
      <c r="K340" s="18">
        <f>'Daily data'!AT331+'Daily data'!AV331+'Daily data'!AX331+'Daily data'!AZ331+'Daily data'!BB331+'Daily data'!BD331+'Daily data'!BF331</f>
        <v>0</v>
      </c>
      <c r="L340" s="21">
        <f>'Daily data'!AU331+'Daily data'!AW331+'Daily data'!AY331+'Daily data'!BA331+'Daily data'!BC331+'Daily data'!BE331+'Daily data'!BG331</f>
        <v>0</v>
      </c>
      <c r="M340" s="18">
        <f>'Daily data'!BH331+'Daily data'!BJ331+'Daily data'!BL331+'Daily data'!BN331+'Daily data'!BP331+'Daily data'!BR331+'Daily data'!BT331</f>
        <v>0</v>
      </c>
      <c r="N340" s="21">
        <f>'Daily data'!BI331+'Daily data'!BK331+'Daily data'!BM331+'Daily data'!BO331+'Daily data'!BQ331+'Daily data'!BS331+'Daily data'!BU331</f>
        <v>0</v>
      </c>
      <c r="O340" s="18">
        <f>'Daily data'!BV331+'Daily data'!BX331+'Daily data'!BZ331+'Daily data'!CB331+'Daily data'!CD331+'Daily data'!CF331+'Daily data'!CH331</f>
        <v>0</v>
      </c>
      <c r="P340" s="21">
        <f>'Daily data'!BW331+'Daily data'!BY331+'Daily data'!CA331+'Daily data'!CC331+'Daily data'!CE331+'Daily data'!CG331+'Daily data'!CI331</f>
        <v>0</v>
      </c>
      <c r="Q340" s="18">
        <f>'Daily data'!CJ331+'Daily data'!CL331+'Daily data'!CN331+'Daily data'!CP331+'Daily data'!CR331+'Daily data'!CT331+'Daily data'!CV331</f>
        <v>0</v>
      </c>
      <c r="R340" s="21">
        <f>'Daily data'!CK331+'Daily data'!CM331+'Daily data'!CO331+'Daily data'!CQ331+'Daily data'!CS331+'Daily data'!CU331+'Daily data'!CW331</f>
        <v>0</v>
      </c>
      <c r="S340" s="18">
        <f>'Daily data'!CX331+'Daily data'!CZ331+'Daily data'!DB331+'Daily data'!DD331+'Daily data'!DF331+'Daily data'!DH331+'Daily data'!DJ331</f>
        <v>0</v>
      </c>
      <c r="T340" s="21">
        <f>'Daily data'!CY331+'Daily data'!DA331+'Daily data'!DC331+'Daily data'!DE331+'Daily data'!DG331+'Daily data'!DI331+'Daily data'!DK331</f>
        <v>0</v>
      </c>
      <c r="U340" s="18">
        <f>'Daily data'!DL331+'Daily data'!DN331+'Daily data'!DP331+'Daily data'!DR331+'Daily data'!DT331+'Daily data'!DV331+'Daily data'!DX331</f>
        <v>0</v>
      </c>
      <c r="V340" s="21">
        <f>'Daily data'!DM331+'Daily data'!DO331+'Daily data'!DQ331+'Daily data'!DS331+'Daily data'!DU331+'Daily data'!DW331+'Daily data'!DY331</f>
        <v>0</v>
      </c>
      <c r="W340" s="18">
        <f>'Daily data'!DZ331+'Daily data'!EB331+'Daily data'!ED331+'Daily data'!EF331+'Daily data'!EH331+'Daily data'!EJ331+'Daily data'!EL331</f>
        <v>0</v>
      </c>
      <c r="X340" s="21">
        <f>'Daily data'!EA331+'Daily data'!EC331+'Daily data'!EE331+'Daily data'!EG331+'Daily data'!EI331+'Daily data'!EK331+'Daily data'!EM331</f>
        <v>0</v>
      </c>
      <c r="Y340" s="18">
        <f>'Daily data'!EN331+'Daily data'!EP331+'Daily data'!ER331+'Daily data'!ET331+'Daily data'!EV331+'Daily data'!EX331+'Daily data'!EZ331</f>
        <v>0</v>
      </c>
      <c r="Z340" s="21">
        <f>'Daily data'!EO331+'Daily data'!EQ331+'Daily data'!ES331+'Daily data'!EU331+'Daily data'!EW331+'Daily data'!EY331+'Daily data'!FA331</f>
        <v>0</v>
      </c>
      <c r="AA340" s="18">
        <f>'Daily data'!FB331+'Daily data'!FD331+'Daily data'!FF331+'Daily data'!FH331+'Daily data'!FJ331+'Daily data'!FL331+'Daily data'!FN331</f>
        <v>0</v>
      </c>
      <c r="AB340" s="21">
        <f>'Daily data'!FC331+'Daily data'!FE331+'Daily data'!FG331+'Daily data'!FI331+'Daily data'!FK331+'Daily data'!FM331+'Daily data'!FO331</f>
        <v>0</v>
      </c>
      <c r="AC340" s="18">
        <f>'Daily data'!FP331+'Daily data'!FR331+'Daily data'!FT331+'Daily data'!FV331+'Daily data'!FX331+'Daily data'!FZ331+'Daily data'!GB331</f>
        <v>0</v>
      </c>
      <c r="AD340" s="21">
        <f>'Daily data'!FQ331+'Daily data'!FS331+'Daily data'!FU331+'Daily data'!FW331+'Daily data'!FY331+'Daily data'!GA331+'Daily data'!GC331</f>
        <v>0</v>
      </c>
      <c r="AE340" s="18">
        <f>'Daily data'!GD331+'Daily data'!GF331+'Daily data'!GH331+'Daily data'!GJ331+'Daily data'!GL331+'Daily data'!GN331+'Daily data'!GP331</f>
        <v>0</v>
      </c>
      <c r="AF340" s="21">
        <f>'Daily data'!GE331+'Daily data'!GG331+'Daily data'!GI331+'Daily data'!GK331+'Daily data'!GM331+'Daily data'!GO331+'Daily data'!GQ331</f>
        <v>0</v>
      </c>
      <c r="AG340" s="18">
        <f t="shared" si="10"/>
        <v>0</v>
      </c>
      <c r="AH340" s="33">
        <f t="shared" si="11"/>
        <v>0</v>
      </c>
    </row>
    <row r="341" spans="1:34" x14ac:dyDescent="0.35">
      <c r="A341">
        <v>210</v>
      </c>
      <c r="B341" t="str">
        <f>IFERROR(VLOOKUP(A341,Lookup!$A$1:$B$34,2,FALSE),"")</f>
        <v>INGREDIENTS</v>
      </c>
      <c r="C341" t="s">
        <v>322</v>
      </c>
      <c r="D341">
        <v>2</v>
      </c>
      <c r="E341" s="18">
        <f>'Daily data'!D343+'Daily data'!F343+'Daily data'!H343+'Daily data'!J343+'Daily data'!L343+'Daily data'!N343+'Daily data'!P343</f>
        <v>0</v>
      </c>
      <c r="F341" s="21">
        <f>'Daily data'!E343+'Daily data'!G343+'Daily data'!I343+'Daily data'!K343+'Daily data'!M343+'Daily data'!O343+'Daily data'!Q343</f>
        <v>0</v>
      </c>
      <c r="G341" s="18">
        <f>'Daily data'!R343+'Daily data'!T343+'Daily data'!V343+'Daily data'!X343+'Daily data'!Z343+'Daily data'!AB343+'Daily data'!AD343</f>
        <v>0</v>
      </c>
      <c r="H341" s="21">
        <f>'Daily data'!S343+'Daily data'!U343+'Daily data'!W343+'Daily data'!Y343+'Daily data'!AA343+'Daily data'!AC343+'Daily data'!AE343</f>
        <v>0</v>
      </c>
      <c r="I341" s="18">
        <f>'Daily data'!AF343+'Daily data'!AH343+'Daily data'!AJ343+'Daily data'!AL343+'Daily data'!AN343+'Daily data'!AP343+'Daily data'!AR343</f>
        <v>0</v>
      </c>
      <c r="J341" s="21">
        <f>'Daily data'!AG343+'Daily data'!AI343+'Daily data'!AK343+'Daily data'!AM343+'Daily data'!AO343+'Daily data'!AQ343+'Daily data'!AS343</f>
        <v>0</v>
      </c>
      <c r="K341" s="18">
        <f>'Daily data'!AT343+'Daily data'!AV343+'Daily data'!AX343+'Daily data'!AZ343+'Daily data'!BB343+'Daily data'!BD343+'Daily data'!BF343</f>
        <v>0</v>
      </c>
      <c r="L341" s="21">
        <f>'Daily data'!AU343+'Daily data'!AW343+'Daily data'!AY343+'Daily data'!BA343+'Daily data'!BC343+'Daily data'!BE343+'Daily data'!BG343</f>
        <v>0</v>
      </c>
      <c r="M341" s="18">
        <f>'Daily data'!BH343+'Daily data'!BJ343+'Daily data'!BL343+'Daily data'!BN343+'Daily data'!BP343+'Daily data'!BR343+'Daily data'!BT343</f>
        <v>0</v>
      </c>
      <c r="N341" s="21">
        <f>'Daily data'!BI343+'Daily data'!BK343+'Daily data'!BM343+'Daily data'!BO343+'Daily data'!BQ343+'Daily data'!BS343+'Daily data'!BU343</f>
        <v>0</v>
      </c>
      <c r="O341" s="18">
        <f>'Daily data'!BV343+'Daily data'!BX343+'Daily data'!BZ343+'Daily data'!CB343+'Daily data'!CD343+'Daily data'!CF343+'Daily data'!CH343</f>
        <v>0</v>
      </c>
      <c r="P341" s="21">
        <f>'Daily data'!BW343+'Daily data'!BY343+'Daily data'!CA343+'Daily data'!CC343+'Daily data'!CE343+'Daily data'!CG343+'Daily data'!CI343</f>
        <v>0</v>
      </c>
      <c r="Q341" s="18">
        <f>'Daily data'!CJ343+'Daily data'!CL343+'Daily data'!CN343+'Daily data'!CP343+'Daily data'!CR343+'Daily data'!CT343+'Daily data'!CV343</f>
        <v>0</v>
      </c>
      <c r="R341" s="21">
        <f>'Daily data'!CK343+'Daily data'!CM343+'Daily data'!CO343+'Daily data'!CQ343+'Daily data'!CS343+'Daily data'!CU343+'Daily data'!CW343</f>
        <v>0</v>
      </c>
      <c r="S341" s="18">
        <f>'Daily data'!CX343+'Daily data'!CZ343+'Daily data'!DB343+'Daily data'!DD343+'Daily data'!DF343+'Daily data'!DH343+'Daily data'!DJ343</f>
        <v>0</v>
      </c>
      <c r="T341" s="21">
        <f>'Daily data'!CY343+'Daily data'!DA343+'Daily data'!DC343+'Daily data'!DE343+'Daily data'!DG343+'Daily data'!DI343+'Daily data'!DK343</f>
        <v>0</v>
      </c>
      <c r="U341" s="18">
        <f>'Daily data'!DL343+'Daily data'!DN343+'Daily data'!DP343+'Daily data'!DR343+'Daily data'!DT343+'Daily data'!DV343+'Daily data'!DX343</f>
        <v>0</v>
      </c>
      <c r="V341" s="21">
        <f>'Daily data'!DM343+'Daily data'!DO343+'Daily data'!DQ343+'Daily data'!DS343+'Daily data'!DU343+'Daily data'!DW343+'Daily data'!DY343</f>
        <v>0</v>
      </c>
      <c r="W341" s="18">
        <f>'Daily data'!DZ343+'Daily data'!EB343+'Daily data'!ED343+'Daily data'!EF343+'Daily data'!EH343+'Daily data'!EJ343+'Daily data'!EL343</f>
        <v>0</v>
      </c>
      <c r="X341" s="21">
        <f>'Daily data'!EA343+'Daily data'!EC343+'Daily data'!EE343+'Daily data'!EG343+'Daily data'!EI343+'Daily data'!EK343+'Daily data'!EM343</f>
        <v>0</v>
      </c>
      <c r="Y341" s="18">
        <f>'Daily data'!EN343+'Daily data'!EP343+'Daily data'!ER343+'Daily data'!ET343+'Daily data'!EV343+'Daily data'!EX343+'Daily data'!EZ343</f>
        <v>0</v>
      </c>
      <c r="Z341" s="21">
        <f>'Daily data'!EO343+'Daily data'!EQ343+'Daily data'!ES343+'Daily data'!EU343+'Daily data'!EW343+'Daily data'!EY343+'Daily data'!FA343</f>
        <v>0</v>
      </c>
      <c r="AA341" s="18">
        <f>'Daily data'!FB343+'Daily data'!FD343+'Daily data'!FF343+'Daily data'!FH343+'Daily data'!FJ343+'Daily data'!FL343+'Daily data'!FN343</f>
        <v>0</v>
      </c>
      <c r="AB341" s="21">
        <f>'Daily data'!FC343+'Daily data'!FE343+'Daily data'!FG343+'Daily data'!FI343+'Daily data'!FK343+'Daily data'!FM343+'Daily data'!FO343</f>
        <v>0</v>
      </c>
      <c r="AC341" s="18">
        <f>'Daily data'!FP343+'Daily data'!FR343+'Daily data'!FT343+'Daily data'!FV343+'Daily data'!FX343+'Daily data'!FZ343+'Daily data'!GB343</f>
        <v>0</v>
      </c>
      <c r="AD341" s="21">
        <f>'Daily data'!FQ343+'Daily data'!FS343+'Daily data'!FU343+'Daily data'!FW343+'Daily data'!FY343+'Daily data'!GA343+'Daily data'!GC343</f>
        <v>0</v>
      </c>
      <c r="AE341" s="18">
        <f>'Daily data'!GD343+'Daily data'!GF343+'Daily data'!GH343+'Daily data'!GJ343+'Daily data'!GL343+'Daily data'!GN343+'Daily data'!GP343</f>
        <v>0</v>
      </c>
      <c r="AF341" s="21">
        <f>'Daily data'!GE343+'Daily data'!GG343+'Daily data'!GI343+'Daily data'!GK343+'Daily data'!GM343+'Daily data'!GO343+'Daily data'!GQ343</f>
        <v>0</v>
      </c>
      <c r="AG341" s="18">
        <f t="shared" si="10"/>
        <v>0</v>
      </c>
      <c r="AH341" s="33">
        <f t="shared" si="11"/>
        <v>0</v>
      </c>
    </row>
    <row r="342" spans="1:34" x14ac:dyDescent="0.35">
      <c r="A342">
        <v>210</v>
      </c>
      <c r="B342" t="str">
        <f>IFERROR(VLOOKUP(A342,Lookup!$A$1:$B$34,2,FALSE),"")</f>
        <v>INGREDIENTS</v>
      </c>
      <c r="C342" t="s">
        <v>323</v>
      </c>
      <c r="D342">
        <v>2</v>
      </c>
      <c r="E342" s="18">
        <f>'Daily data'!D344+'Daily data'!F344+'Daily data'!H344+'Daily data'!J344+'Daily data'!L344+'Daily data'!N344+'Daily data'!P344</f>
        <v>0</v>
      </c>
      <c r="F342" s="21">
        <f>'Daily data'!E344+'Daily data'!G344+'Daily data'!I344+'Daily data'!K344+'Daily data'!M344+'Daily data'!O344+'Daily data'!Q344</f>
        <v>0</v>
      </c>
      <c r="G342" s="18">
        <f>'Daily data'!R344+'Daily data'!T344+'Daily data'!V344+'Daily data'!X344+'Daily data'!Z344+'Daily data'!AB344+'Daily data'!AD344</f>
        <v>0</v>
      </c>
      <c r="H342" s="21">
        <f>'Daily data'!S344+'Daily data'!U344+'Daily data'!W344+'Daily data'!Y344+'Daily data'!AA344+'Daily data'!AC344+'Daily data'!AE344</f>
        <v>0</v>
      </c>
      <c r="I342" s="18">
        <f>'Daily data'!AF344+'Daily data'!AH344+'Daily data'!AJ344+'Daily data'!AL344+'Daily data'!AN344+'Daily data'!AP344+'Daily data'!AR344</f>
        <v>0</v>
      </c>
      <c r="J342" s="21">
        <f>'Daily data'!AG344+'Daily data'!AI344+'Daily data'!AK344+'Daily data'!AM344+'Daily data'!AO344+'Daily data'!AQ344+'Daily data'!AS344</f>
        <v>0</v>
      </c>
      <c r="K342" s="18">
        <f>'Daily data'!AT344+'Daily data'!AV344+'Daily data'!AX344+'Daily data'!AZ344+'Daily data'!BB344+'Daily data'!BD344+'Daily data'!BF344</f>
        <v>0</v>
      </c>
      <c r="L342" s="21">
        <f>'Daily data'!AU344+'Daily data'!AW344+'Daily data'!AY344+'Daily data'!BA344+'Daily data'!BC344+'Daily data'!BE344+'Daily data'!BG344</f>
        <v>0</v>
      </c>
      <c r="M342" s="18">
        <f>'Daily data'!BH344+'Daily data'!BJ344+'Daily data'!BL344+'Daily data'!BN344+'Daily data'!BP344+'Daily data'!BR344+'Daily data'!BT344</f>
        <v>0</v>
      </c>
      <c r="N342" s="21">
        <f>'Daily data'!BI344+'Daily data'!BK344+'Daily data'!BM344+'Daily data'!BO344+'Daily data'!BQ344+'Daily data'!BS344+'Daily data'!BU344</f>
        <v>0</v>
      </c>
      <c r="O342" s="18">
        <f>'Daily data'!BV344+'Daily data'!BX344+'Daily data'!BZ344+'Daily data'!CB344+'Daily data'!CD344+'Daily data'!CF344+'Daily data'!CH344</f>
        <v>0</v>
      </c>
      <c r="P342" s="21">
        <f>'Daily data'!BW344+'Daily data'!BY344+'Daily data'!CA344+'Daily data'!CC344+'Daily data'!CE344+'Daily data'!CG344+'Daily data'!CI344</f>
        <v>0</v>
      </c>
      <c r="Q342" s="18">
        <f>'Daily data'!CJ344+'Daily data'!CL344+'Daily data'!CN344+'Daily data'!CP344+'Daily data'!CR344+'Daily data'!CT344+'Daily data'!CV344</f>
        <v>0</v>
      </c>
      <c r="R342" s="21">
        <f>'Daily data'!CK344+'Daily data'!CM344+'Daily data'!CO344+'Daily data'!CQ344+'Daily data'!CS344+'Daily data'!CU344+'Daily data'!CW344</f>
        <v>0</v>
      </c>
      <c r="S342" s="18">
        <f>'Daily data'!CX344+'Daily data'!CZ344+'Daily data'!DB344+'Daily data'!DD344+'Daily data'!DF344+'Daily data'!DH344+'Daily data'!DJ344</f>
        <v>0</v>
      </c>
      <c r="T342" s="21">
        <f>'Daily data'!CY344+'Daily data'!DA344+'Daily data'!DC344+'Daily data'!DE344+'Daily data'!DG344+'Daily data'!DI344+'Daily data'!DK344</f>
        <v>0</v>
      </c>
      <c r="U342" s="18">
        <f>'Daily data'!DL344+'Daily data'!DN344+'Daily data'!DP344+'Daily data'!DR344+'Daily data'!DT344+'Daily data'!DV344+'Daily data'!DX344</f>
        <v>0</v>
      </c>
      <c r="V342" s="21">
        <f>'Daily data'!DM344+'Daily data'!DO344+'Daily data'!DQ344+'Daily data'!DS344+'Daily data'!DU344+'Daily data'!DW344+'Daily data'!DY344</f>
        <v>0</v>
      </c>
      <c r="W342" s="18">
        <f>'Daily data'!DZ344+'Daily data'!EB344+'Daily data'!ED344+'Daily data'!EF344+'Daily data'!EH344+'Daily data'!EJ344+'Daily data'!EL344</f>
        <v>0</v>
      </c>
      <c r="X342" s="21">
        <f>'Daily data'!EA344+'Daily data'!EC344+'Daily data'!EE344+'Daily data'!EG344+'Daily data'!EI344+'Daily data'!EK344+'Daily data'!EM344</f>
        <v>0</v>
      </c>
      <c r="Y342" s="18">
        <f>'Daily data'!EN344+'Daily data'!EP344+'Daily data'!ER344+'Daily data'!ET344+'Daily data'!EV344+'Daily data'!EX344+'Daily data'!EZ344</f>
        <v>0</v>
      </c>
      <c r="Z342" s="21">
        <f>'Daily data'!EO344+'Daily data'!EQ344+'Daily data'!ES344+'Daily data'!EU344+'Daily data'!EW344+'Daily data'!EY344+'Daily data'!FA344</f>
        <v>0</v>
      </c>
      <c r="AA342" s="18">
        <f>'Daily data'!FB344+'Daily data'!FD344+'Daily data'!FF344+'Daily data'!FH344+'Daily data'!FJ344+'Daily data'!FL344+'Daily data'!FN344</f>
        <v>0</v>
      </c>
      <c r="AB342" s="21">
        <f>'Daily data'!FC344+'Daily data'!FE344+'Daily data'!FG344+'Daily data'!FI344+'Daily data'!FK344+'Daily data'!FM344+'Daily data'!FO344</f>
        <v>0</v>
      </c>
      <c r="AC342" s="18">
        <f>'Daily data'!FP344+'Daily data'!FR344+'Daily data'!FT344+'Daily data'!FV344+'Daily data'!FX344+'Daily data'!FZ344+'Daily data'!GB344</f>
        <v>0</v>
      </c>
      <c r="AD342" s="21">
        <f>'Daily data'!FQ344+'Daily data'!FS344+'Daily data'!FU344+'Daily data'!FW344+'Daily data'!FY344+'Daily data'!GA344+'Daily data'!GC344</f>
        <v>0</v>
      </c>
      <c r="AE342" s="18">
        <f>'Daily data'!GD344+'Daily data'!GF344+'Daily data'!GH344+'Daily data'!GJ344+'Daily data'!GL344+'Daily data'!GN344+'Daily data'!GP344</f>
        <v>0</v>
      </c>
      <c r="AF342" s="21">
        <f>'Daily data'!GE344+'Daily data'!GG344+'Daily data'!GI344+'Daily data'!GK344+'Daily data'!GM344+'Daily data'!GO344+'Daily data'!GQ344</f>
        <v>0</v>
      </c>
      <c r="AG342" s="18">
        <f t="shared" si="10"/>
        <v>0</v>
      </c>
      <c r="AH342" s="33">
        <f t="shared" si="11"/>
        <v>0</v>
      </c>
    </row>
    <row r="343" spans="1:34" x14ac:dyDescent="0.35">
      <c r="A343">
        <v>210</v>
      </c>
      <c r="B343" t="str">
        <f>IFERROR(VLOOKUP(A343,Lookup!$A$1:$B$34,2,FALSE),"")</f>
        <v>INGREDIENTS</v>
      </c>
      <c r="C343" t="s">
        <v>324</v>
      </c>
      <c r="D343">
        <v>2</v>
      </c>
      <c r="E343" s="18">
        <f>'Daily data'!D345+'Daily data'!F345+'Daily data'!H345+'Daily data'!J345+'Daily data'!L345+'Daily data'!N345+'Daily data'!P345</f>
        <v>0</v>
      </c>
      <c r="F343" s="21">
        <f>'Daily data'!E345+'Daily data'!G345+'Daily data'!I345+'Daily data'!K345+'Daily data'!M345+'Daily data'!O345+'Daily data'!Q345</f>
        <v>0</v>
      </c>
      <c r="G343" s="18">
        <f>'Daily data'!R345+'Daily data'!T345+'Daily data'!V345+'Daily data'!X345+'Daily data'!Z345+'Daily data'!AB345+'Daily data'!AD345</f>
        <v>0</v>
      </c>
      <c r="H343" s="21">
        <f>'Daily data'!S345+'Daily data'!U345+'Daily data'!W345+'Daily data'!Y345+'Daily data'!AA345+'Daily data'!AC345+'Daily data'!AE345</f>
        <v>0</v>
      </c>
      <c r="I343" s="18">
        <f>'Daily data'!AF345+'Daily data'!AH345+'Daily data'!AJ345+'Daily data'!AL345+'Daily data'!AN345+'Daily data'!AP345+'Daily data'!AR345</f>
        <v>0</v>
      </c>
      <c r="J343" s="21">
        <f>'Daily data'!AG345+'Daily data'!AI345+'Daily data'!AK345+'Daily data'!AM345+'Daily data'!AO345+'Daily data'!AQ345+'Daily data'!AS345</f>
        <v>0</v>
      </c>
      <c r="K343" s="18">
        <f>'Daily data'!AT345+'Daily data'!AV345+'Daily data'!AX345+'Daily data'!AZ345+'Daily data'!BB345+'Daily data'!BD345+'Daily data'!BF345</f>
        <v>0</v>
      </c>
      <c r="L343" s="21">
        <f>'Daily data'!AU345+'Daily data'!AW345+'Daily data'!AY345+'Daily data'!BA345+'Daily data'!BC345+'Daily data'!BE345+'Daily data'!BG345</f>
        <v>0</v>
      </c>
      <c r="M343" s="18">
        <f>'Daily data'!BH345+'Daily data'!BJ345+'Daily data'!BL345+'Daily data'!BN345+'Daily data'!BP345+'Daily data'!BR345+'Daily data'!BT345</f>
        <v>0</v>
      </c>
      <c r="N343" s="21">
        <f>'Daily data'!BI345+'Daily data'!BK345+'Daily data'!BM345+'Daily data'!BO345+'Daily data'!BQ345+'Daily data'!BS345+'Daily data'!BU345</f>
        <v>0</v>
      </c>
      <c r="O343" s="18">
        <f>'Daily data'!BV345+'Daily data'!BX345+'Daily data'!BZ345+'Daily data'!CB345+'Daily data'!CD345+'Daily data'!CF345+'Daily data'!CH345</f>
        <v>0</v>
      </c>
      <c r="P343" s="21">
        <f>'Daily data'!BW345+'Daily data'!BY345+'Daily data'!CA345+'Daily data'!CC345+'Daily data'!CE345+'Daily data'!CG345+'Daily data'!CI345</f>
        <v>0</v>
      </c>
      <c r="Q343" s="18">
        <f>'Daily data'!CJ345+'Daily data'!CL345+'Daily data'!CN345+'Daily data'!CP345+'Daily data'!CR345+'Daily data'!CT345+'Daily data'!CV345</f>
        <v>0</v>
      </c>
      <c r="R343" s="21">
        <f>'Daily data'!CK345+'Daily data'!CM345+'Daily data'!CO345+'Daily data'!CQ345+'Daily data'!CS345+'Daily data'!CU345+'Daily data'!CW345</f>
        <v>0</v>
      </c>
      <c r="S343" s="18">
        <f>'Daily data'!CX345+'Daily data'!CZ345+'Daily data'!DB345+'Daily data'!DD345+'Daily data'!DF345+'Daily data'!DH345+'Daily data'!DJ345</f>
        <v>0</v>
      </c>
      <c r="T343" s="21">
        <f>'Daily data'!CY345+'Daily data'!DA345+'Daily data'!DC345+'Daily data'!DE345+'Daily data'!DG345+'Daily data'!DI345+'Daily data'!DK345</f>
        <v>0</v>
      </c>
      <c r="U343" s="18">
        <f>'Daily data'!DL345+'Daily data'!DN345+'Daily data'!DP345+'Daily data'!DR345+'Daily data'!DT345+'Daily data'!DV345+'Daily data'!DX345</f>
        <v>0</v>
      </c>
      <c r="V343" s="21">
        <f>'Daily data'!DM345+'Daily data'!DO345+'Daily data'!DQ345+'Daily data'!DS345+'Daily data'!DU345+'Daily data'!DW345+'Daily data'!DY345</f>
        <v>0</v>
      </c>
      <c r="W343" s="18">
        <f>'Daily data'!DZ345+'Daily data'!EB345+'Daily data'!ED345+'Daily data'!EF345+'Daily data'!EH345+'Daily data'!EJ345+'Daily data'!EL345</f>
        <v>0</v>
      </c>
      <c r="X343" s="21">
        <f>'Daily data'!EA345+'Daily data'!EC345+'Daily data'!EE345+'Daily data'!EG345+'Daily data'!EI345+'Daily data'!EK345+'Daily data'!EM345</f>
        <v>0</v>
      </c>
      <c r="Y343" s="18">
        <f>'Daily data'!EN345+'Daily data'!EP345+'Daily data'!ER345+'Daily data'!ET345+'Daily data'!EV345+'Daily data'!EX345+'Daily data'!EZ345</f>
        <v>0</v>
      </c>
      <c r="Z343" s="21">
        <f>'Daily data'!EO345+'Daily data'!EQ345+'Daily data'!ES345+'Daily data'!EU345+'Daily data'!EW345+'Daily data'!EY345+'Daily data'!FA345</f>
        <v>0</v>
      </c>
      <c r="AA343" s="18">
        <f>'Daily data'!FB345+'Daily data'!FD345+'Daily data'!FF345+'Daily data'!FH345+'Daily data'!FJ345+'Daily data'!FL345+'Daily data'!FN345</f>
        <v>0</v>
      </c>
      <c r="AB343" s="21">
        <f>'Daily data'!FC345+'Daily data'!FE345+'Daily data'!FG345+'Daily data'!FI345+'Daily data'!FK345+'Daily data'!FM345+'Daily data'!FO345</f>
        <v>0</v>
      </c>
      <c r="AC343" s="18">
        <f>'Daily data'!FP345+'Daily data'!FR345+'Daily data'!FT345+'Daily data'!FV345+'Daily data'!FX345+'Daily data'!FZ345+'Daily data'!GB345</f>
        <v>0</v>
      </c>
      <c r="AD343" s="21">
        <f>'Daily data'!FQ345+'Daily data'!FS345+'Daily data'!FU345+'Daily data'!FW345+'Daily data'!FY345+'Daily data'!GA345+'Daily data'!GC345</f>
        <v>0</v>
      </c>
      <c r="AE343" s="18">
        <f>'Daily data'!GD345+'Daily data'!GF345+'Daily data'!GH345+'Daily data'!GJ345+'Daily data'!GL345+'Daily data'!GN345+'Daily data'!GP345</f>
        <v>0</v>
      </c>
      <c r="AF343" s="21">
        <f>'Daily data'!GE345+'Daily data'!GG345+'Daily data'!GI345+'Daily data'!GK345+'Daily data'!GM345+'Daily data'!GO345+'Daily data'!GQ345</f>
        <v>0</v>
      </c>
      <c r="AG343" s="18">
        <f t="shared" si="10"/>
        <v>0</v>
      </c>
      <c r="AH343" s="33">
        <f t="shared" si="11"/>
        <v>0</v>
      </c>
    </row>
    <row r="344" spans="1:34" x14ac:dyDescent="0.35">
      <c r="A344">
        <v>210</v>
      </c>
      <c r="B344" t="str">
        <f>IFERROR(VLOOKUP(A344,Lookup!$A$1:$B$34,2,FALSE),"")</f>
        <v>INGREDIENTS</v>
      </c>
      <c r="C344" t="s">
        <v>339</v>
      </c>
      <c r="D344">
        <v>2</v>
      </c>
      <c r="E344" s="18">
        <f>'Daily data'!D361+'Daily data'!F361+'Daily data'!H361+'Daily data'!J361+'Daily data'!L361+'Daily data'!N361+'Daily data'!P361</f>
        <v>0</v>
      </c>
      <c r="F344" s="21">
        <f>'Daily data'!E361+'Daily data'!G361+'Daily data'!I361+'Daily data'!K361+'Daily data'!M361+'Daily data'!O361+'Daily data'!Q361</f>
        <v>0</v>
      </c>
      <c r="G344" s="18">
        <f>'Daily data'!R361+'Daily data'!T361+'Daily data'!V361+'Daily data'!X361+'Daily data'!Z361+'Daily data'!AB361+'Daily data'!AD361</f>
        <v>0</v>
      </c>
      <c r="H344" s="21">
        <f>'Daily data'!S361+'Daily data'!U361+'Daily data'!W361+'Daily data'!Y361+'Daily data'!AA361+'Daily data'!AC361+'Daily data'!AE361</f>
        <v>0</v>
      </c>
      <c r="I344" s="18">
        <f>'Daily data'!AF361+'Daily data'!AH361+'Daily data'!AJ361+'Daily data'!AL361+'Daily data'!AN361+'Daily data'!AP361+'Daily data'!AR361</f>
        <v>0</v>
      </c>
      <c r="J344" s="21">
        <f>'Daily data'!AG361+'Daily data'!AI361+'Daily data'!AK361+'Daily data'!AM361+'Daily data'!AO361+'Daily data'!AQ361+'Daily data'!AS361</f>
        <v>0</v>
      </c>
      <c r="K344" s="18">
        <f>'Daily data'!AT361+'Daily data'!AV361+'Daily data'!AX361+'Daily data'!AZ361+'Daily data'!BB361+'Daily data'!BD361+'Daily data'!BF361</f>
        <v>0</v>
      </c>
      <c r="L344" s="21">
        <f>'Daily data'!AU361+'Daily data'!AW361+'Daily data'!AY361+'Daily data'!BA361+'Daily data'!BC361+'Daily data'!BE361+'Daily data'!BG361</f>
        <v>0</v>
      </c>
      <c r="M344" s="18">
        <f>'Daily data'!BH361+'Daily data'!BJ361+'Daily data'!BL361+'Daily data'!BN361+'Daily data'!BP361+'Daily data'!BR361+'Daily data'!BT361</f>
        <v>0</v>
      </c>
      <c r="N344" s="21">
        <f>'Daily data'!BI361+'Daily data'!BK361+'Daily data'!BM361+'Daily data'!BO361+'Daily data'!BQ361+'Daily data'!BS361+'Daily data'!BU361</f>
        <v>0</v>
      </c>
      <c r="O344" s="18">
        <f>'Daily data'!BV361+'Daily data'!BX361+'Daily data'!BZ361+'Daily data'!CB361+'Daily data'!CD361+'Daily data'!CF361+'Daily data'!CH361</f>
        <v>0</v>
      </c>
      <c r="P344" s="21">
        <f>'Daily data'!BW361+'Daily data'!BY361+'Daily data'!CA361+'Daily data'!CC361+'Daily data'!CE361+'Daily data'!CG361+'Daily data'!CI361</f>
        <v>0</v>
      </c>
      <c r="Q344" s="18">
        <f>'Daily data'!CJ361+'Daily data'!CL361+'Daily data'!CN361+'Daily data'!CP361+'Daily data'!CR361+'Daily data'!CT361+'Daily data'!CV361</f>
        <v>0</v>
      </c>
      <c r="R344" s="21">
        <f>'Daily data'!CK361+'Daily data'!CM361+'Daily data'!CO361+'Daily data'!CQ361+'Daily data'!CS361+'Daily data'!CU361+'Daily data'!CW361</f>
        <v>0</v>
      </c>
      <c r="S344" s="18">
        <f>'Daily data'!CX361+'Daily data'!CZ361+'Daily data'!DB361+'Daily data'!DD361+'Daily data'!DF361+'Daily data'!DH361+'Daily data'!DJ361</f>
        <v>0</v>
      </c>
      <c r="T344" s="21">
        <f>'Daily data'!CY361+'Daily data'!DA361+'Daily data'!DC361+'Daily data'!DE361+'Daily data'!DG361+'Daily data'!DI361+'Daily data'!DK361</f>
        <v>0</v>
      </c>
      <c r="U344" s="18">
        <f>'Daily data'!DL361+'Daily data'!DN361+'Daily data'!DP361+'Daily data'!DR361+'Daily data'!DT361+'Daily data'!DV361+'Daily data'!DX361</f>
        <v>0</v>
      </c>
      <c r="V344" s="21">
        <f>'Daily data'!DM361+'Daily data'!DO361+'Daily data'!DQ361+'Daily data'!DS361+'Daily data'!DU361+'Daily data'!DW361+'Daily data'!DY361</f>
        <v>0</v>
      </c>
      <c r="W344" s="18">
        <f>'Daily data'!DZ361+'Daily data'!EB361+'Daily data'!ED361+'Daily data'!EF361+'Daily data'!EH361+'Daily data'!EJ361+'Daily data'!EL361</f>
        <v>0</v>
      </c>
      <c r="X344" s="21">
        <f>'Daily data'!EA361+'Daily data'!EC361+'Daily data'!EE361+'Daily data'!EG361+'Daily data'!EI361+'Daily data'!EK361+'Daily data'!EM361</f>
        <v>0</v>
      </c>
      <c r="Y344" s="18">
        <f>'Daily data'!EN361+'Daily data'!EP361+'Daily data'!ER361+'Daily data'!ET361+'Daily data'!EV361+'Daily data'!EX361+'Daily data'!EZ361</f>
        <v>0</v>
      </c>
      <c r="Z344" s="21">
        <f>'Daily data'!EO361+'Daily data'!EQ361+'Daily data'!ES361+'Daily data'!EU361+'Daily data'!EW361+'Daily data'!EY361+'Daily data'!FA361</f>
        <v>0</v>
      </c>
      <c r="AA344" s="18">
        <f>'Daily data'!FB361+'Daily data'!FD361+'Daily data'!FF361+'Daily data'!FH361+'Daily data'!FJ361+'Daily data'!FL361+'Daily data'!FN361</f>
        <v>0</v>
      </c>
      <c r="AB344" s="21">
        <f>'Daily data'!FC361+'Daily data'!FE361+'Daily data'!FG361+'Daily data'!FI361+'Daily data'!FK361+'Daily data'!FM361+'Daily data'!FO361</f>
        <v>0</v>
      </c>
      <c r="AC344" s="18">
        <f>'Daily data'!FP361+'Daily data'!FR361+'Daily data'!FT361+'Daily data'!FV361+'Daily data'!FX361+'Daily data'!FZ361+'Daily data'!GB361</f>
        <v>0</v>
      </c>
      <c r="AD344" s="21">
        <f>'Daily data'!FQ361+'Daily data'!FS361+'Daily data'!FU361+'Daily data'!FW361+'Daily data'!FY361+'Daily data'!GA361+'Daily data'!GC361</f>
        <v>0</v>
      </c>
      <c r="AE344" s="18">
        <f>'Daily data'!GD361+'Daily data'!GF361+'Daily data'!GH361+'Daily data'!GJ361+'Daily data'!GL361+'Daily data'!GN361+'Daily data'!GP361</f>
        <v>0</v>
      </c>
      <c r="AF344" s="21">
        <f>'Daily data'!GE361+'Daily data'!GG361+'Daily data'!GI361+'Daily data'!GK361+'Daily data'!GM361+'Daily data'!GO361+'Daily data'!GQ361</f>
        <v>0</v>
      </c>
      <c r="AG344" s="18">
        <f t="shared" si="10"/>
        <v>0</v>
      </c>
      <c r="AH344" s="33">
        <f t="shared" si="11"/>
        <v>0</v>
      </c>
    </row>
    <row r="345" spans="1:34" x14ac:dyDescent="0.35">
      <c r="A345">
        <v>210</v>
      </c>
      <c r="B345" t="str">
        <f>IFERROR(VLOOKUP(A345,Lookup!$A$1:$B$34,2,FALSE),"")</f>
        <v>INGREDIENTS</v>
      </c>
      <c r="C345" t="s">
        <v>340</v>
      </c>
      <c r="D345">
        <v>2</v>
      </c>
      <c r="E345" s="18">
        <f>'Daily data'!D362+'Daily data'!F362+'Daily data'!H362+'Daily data'!J362+'Daily data'!L362+'Daily data'!N362+'Daily data'!P362</f>
        <v>0</v>
      </c>
      <c r="F345" s="21">
        <f>'Daily data'!E362+'Daily data'!G362+'Daily data'!I362+'Daily data'!K362+'Daily data'!M362+'Daily data'!O362+'Daily data'!Q362</f>
        <v>0</v>
      </c>
      <c r="G345" s="18">
        <f>'Daily data'!R362+'Daily data'!T362+'Daily data'!V362+'Daily data'!X362+'Daily data'!Z362+'Daily data'!AB362+'Daily data'!AD362</f>
        <v>0</v>
      </c>
      <c r="H345" s="21">
        <f>'Daily data'!S362+'Daily data'!U362+'Daily data'!W362+'Daily data'!Y362+'Daily data'!AA362+'Daily data'!AC362+'Daily data'!AE362</f>
        <v>0</v>
      </c>
      <c r="I345" s="18">
        <f>'Daily data'!AF362+'Daily data'!AH362+'Daily data'!AJ362+'Daily data'!AL362+'Daily data'!AN362+'Daily data'!AP362+'Daily data'!AR362</f>
        <v>0</v>
      </c>
      <c r="J345" s="21">
        <f>'Daily data'!AG362+'Daily data'!AI362+'Daily data'!AK362+'Daily data'!AM362+'Daily data'!AO362+'Daily data'!AQ362+'Daily data'!AS362</f>
        <v>0</v>
      </c>
      <c r="K345" s="18">
        <f>'Daily data'!AT362+'Daily data'!AV362+'Daily data'!AX362+'Daily data'!AZ362+'Daily data'!BB362+'Daily data'!BD362+'Daily data'!BF362</f>
        <v>0</v>
      </c>
      <c r="L345" s="21">
        <f>'Daily data'!AU362+'Daily data'!AW362+'Daily data'!AY362+'Daily data'!BA362+'Daily data'!BC362+'Daily data'!BE362+'Daily data'!BG362</f>
        <v>0</v>
      </c>
      <c r="M345" s="18">
        <f>'Daily data'!BH362+'Daily data'!BJ362+'Daily data'!BL362+'Daily data'!BN362+'Daily data'!BP362+'Daily data'!BR362+'Daily data'!BT362</f>
        <v>0</v>
      </c>
      <c r="N345" s="21">
        <f>'Daily data'!BI362+'Daily data'!BK362+'Daily data'!BM362+'Daily data'!BO362+'Daily data'!BQ362+'Daily data'!BS362+'Daily data'!BU362</f>
        <v>0</v>
      </c>
      <c r="O345" s="18">
        <f>'Daily data'!BV362+'Daily data'!BX362+'Daily data'!BZ362+'Daily data'!CB362+'Daily data'!CD362+'Daily data'!CF362+'Daily data'!CH362</f>
        <v>0</v>
      </c>
      <c r="P345" s="21">
        <f>'Daily data'!BW362+'Daily data'!BY362+'Daily data'!CA362+'Daily data'!CC362+'Daily data'!CE362+'Daily data'!CG362+'Daily data'!CI362</f>
        <v>0</v>
      </c>
      <c r="Q345" s="18">
        <f>'Daily data'!CJ362+'Daily data'!CL362+'Daily data'!CN362+'Daily data'!CP362+'Daily data'!CR362+'Daily data'!CT362+'Daily data'!CV362</f>
        <v>0</v>
      </c>
      <c r="R345" s="21">
        <f>'Daily data'!CK362+'Daily data'!CM362+'Daily data'!CO362+'Daily data'!CQ362+'Daily data'!CS362+'Daily data'!CU362+'Daily data'!CW362</f>
        <v>0</v>
      </c>
      <c r="S345" s="18">
        <f>'Daily data'!CX362+'Daily data'!CZ362+'Daily data'!DB362+'Daily data'!DD362+'Daily data'!DF362+'Daily data'!DH362+'Daily data'!DJ362</f>
        <v>0</v>
      </c>
      <c r="T345" s="21">
        <f>'Daily data'!CY362+'Daily data'!DA362+'Daily data'!DC362+'Daily data'!DE362+'Daily data'!DG362+'Daily data'!DI362+'Daily data'!DK362</f>
        <v>0</v>
      </c>
      <c r="U345" s="18">
        <f>'Daily data'!DL362+'Daily data'!DN362+'Daily data'!DP362+'Daily data'!DR362+'Daily data'!DT362+'Daily data'!DV362+'Daily data'!DX362</f>
        <v>0</v>
      </c>
      <c r="V345" s="21">
        <f>'Daily data'!DM362+'Daily data'!DO362+'Daily data'!DQ362+'Daily data'!DS362+'Daily data'!DU362+'Daily data'!DW362+'Daily data'!DY362</f>
        <v>0</v>
      </c>
      <c r="W345" s="18">
        <f>'Daily data'!DZ362+'Daily data'!EB362+'Daily data'!ED362+'Daily data'!EF362+'Daily data'!EH362+'Daily data'!EJ362+'Daily data'!EL362</f>
        <v>0</v>
      </c>
      <c r="X345" s="21">
        <f>'Daily data'!EA362+'Daily data'!EC362+'Daily data'!EE362+'Daily data'!EG362+'Daily data'!EI362+'Daily data'!EK362+'Daily data'!EM362</f>
        <v>0</v>
      </c>
      <c r="Y345" s="18">
        <f>'Daily data'!EN362+'Daily data'!EP362+'Daily data'!ER362+'Daily data'!ET362+'Daily data'!EV362+'Daily data'!EX362+'Daily data'!EZ362</f>
        <v>0</v>
      </c>
      <c r="Z345" s="21">
        <f>'Daily data'!EO362+'Daily data'!EQ362+'Daily data'!ES362+'Daily data'!EU362+'Daily data'!EW362+'Daily data'!EY362+'Daily data'!FA362</f>
        <v>0</v>
      </c>
      <c r="AA345" s="18">
        <f>'Daily data'!FB362+'Daily data'!FD362+'Daily data'!FF362+'Daily data'!FH362+'Daily data'!FJ362+'Daily data'!FL362+'Daily data'!FN362</f>
        <v>0</v>
      </c>
      <c r="AB345" s="21">
        <f>'Daily data'!FC362+'Daily data'!FE362+'Daily data'!FG362+'Daily data'!FI362+'Daily data'!FK362+'Daily data'!FM362+'Daily data'!FO362</f>
        <v>0</v>
      </c>
      <c r="AC345" s="18">
        <f>'Daily data'!FP362+'Daily data'!FR362+'Daily data'!FT362+'Daily data'!FV362+'Daily data'!FX362+'Daily data'!FZ362+'Daily data'!GB362</f>
        <v>0</v>
      </c>
      <c r="AD345" s="21">
        <f>'Daily data'!FQ362+'Daily data'!FS362+'Daily data'!FU362+'Daily data'!FW362+'Daily data'!FY362+'Daily data'!GA362+'Daily data'!GC362</f>
        <v>0</v>
      </c>
      <c r="AE345" s="18">
        <f>'Daily data'!GD362+'Daily data'!GF362+'Daily data'!GH362+'Daily data'!GJ362+'Daily data'!GL362+'Daily data'!GN362+'Daily data'!GP362</f>
        <v>0</v>
      </c>
      <c r="AF345" s="21">
        <f>'Daily data'!GE362+'Daily data'!GG362+'Daily data'!GI362+'Daily data'!GK362+'Daily data'!GM362+'Daily data'!GO362+'Daily data'!GQ362</f>
        <v>0</v>
      </c>
      <c r="AG345" s="18">
        <f t="shared" si="10"/>
        <v>0</v>
      </c>
      <c r="AH345" s="33">
        <f t="shared" si="11"/>
        <v>0</v>
      </c>
    </row>
    <row r="346" spans="1:34" x14ac:dyDescent="0.35">
      <c r="A346">
        <v>210</v>
      </c>
      <c r="B346" t="str">
        <f>IFERROR(VLOOKUP(A346,Lookup!$A$1:$B$34,2,FALSE),"")</f>
        <v>INGREDIENTS</v>
      </c>
      <c r="C346" t="s">
        <v>350</v>
      </c>
      <c r="D346">
        <v>2</v>
      </c>
      <c r="E346" s="18">
        <f>'Daily data'!D372+'Daily data'!F372+'Daily data'!H372+'Daily data'!J372+'Daily data'!L372+'Daily data'!N372+'Daily data'!P372</f>
        <v>0</v>
      </c>
      <c r="F346" s="21">
        <f>'Daily data'!E372+'Daily data'!G372+'Daily data'!I372+'Daily data'!K372+'Daily data'!M372+'Daily data'!O372+'Daily data'!Q372</f>
        <v>0</v>
      </c>
      <c r="G346" s="18">
        <f>'Daily data'!R372+'Daily data'!T372+'Daily data'!V372+'Daily data'!X372+'Daily data'!Z372+'Daily data'!AB372+'Daily data'!AD372</f>
        <v>0</v>
      </c>
      <c r="H346" s="21">
        <f>'Daily data'!S372+'Daily data'!U372+'Daily data'!W372+'Daily data'!Y372+'Daily data'!AA372+'Daily data'!AC372+'Daily data'!AE372</f>
        <v>0</v>
      </c>
      <c r="I346" s="18">
        <f>'Daily data'!AF372+'Daily data'!AH372+'Daily data'!AJ372+'Daily data'!AL372+'Daily data'!AN372+'Daily data'!AP372+'Daily data'!AR372</f>
        <v>0</v>
      </c>
      <c r="J346" s="21">
        <f>'Daily data'!AG372+'Daily data'!AI372+'Daily data'!AK372+'Daily data'!AM372+'Daily data'!AO372+'Daily data'!AQ372+'Daily data'!AS372</f>
        <v>0</v>
      </c>
      <c r="K346" s="18">
        <f>'Daily data'!AT372+'Daily data'!AV372+'Daily data'!AX372+'Daily data'!AZ372+'Daily data'!BB372+'Daily data'!BD372+'Daily data'!BF372</f>
        <v>0</v>
      </c>
      <c r="L346" s="21">
        <f>'Daily data'!AU372+'Daily data'!AW372+'Daily data'!AY372+'Daily data'!BA372+'Daily data'!BC372+'Daily data'!BE372+'Daily data'!BG372</f>
        <v>0</v>
      </c>
      <c r="M346" s="18">
        <f>'Daily data'!BH372+'Daily data'!BJ372+'Daily data'!BL372+'Daily data'!BN372+'Daily data'!BP372+'Daily data'!BR372+'Daily data'!BT372</f>
        <v>0</v>
      </c>
      <c r="N346" s="21">
        <f>'Daily data'!BI372+'Daily data'!BK372+'Daily data'!BM372+'Daily data'!BO372+'Daily data'!BQ372+'Daily data'!BS372+'Daily data'!BU372</f>
        <v>0</v>
      </c>
      <c r="O346" s="18">
        <f>'Daily data'!BV372+'Daily data'!BX372+'Daily data'!BZ372+'Daily data'!CB372+'Daily data'!CD372+'Daily data'!CF372+'Daily data'!CH372</f>
        <v>0</v>
      </c>
      <c r="P346" s="21">
        <f>'Daily data'!BW372+'Daily data'!BY372+'Daily data'!CA372+'Daily data'!CC372+'Daily data'!CE372+'Daily data'!CG372+'Daily data'!CI372</f>
        <v>0</v>
      </c>
      <c r="Q346" s="18">
        <f>'Daily data'!CJ372+'Daily data'!CL372+'Daily data'!CN372+'Daily data'!CP372+'Daily data'!CR372+'Daily data'!CT372+'Daily data'!CV372</f>
        <v>0</v>
      </c>
      <c r="R346" s="21">
        <f>'Daily data'!CK372+'Daily data'!CM372+'Daily data'!CO372+'Daily data'!CQ372+'Daily data'!CS372+'Daily data'!CU372+'Daily data'!CW372</f>
        <v>0</v>
      </c>
      <c r="S346" s="18">
        <f>'Daily data'!CX372+'Daily data'!CZ372+'Daily data'!DB372+'Daily data'!DD372+'Daily data'!DF372+'Daily data'!DH372+'Daily data'!DJ372</f>
        <v>0</v>
      </c>
      <c r="T346" s="21">
        <f>'Daily data'!CY372+'Daily data'!DA372+'Daily data'!DC372+'Daily data'!DE372+'Daily data'!DG372+'Daily data'!DI372+'Daily data'!DK372</f>
        <v>0</v>
      </c>
      <c r="U346" s="18">
        <f>'Daily data'!DL372+'Daily data'!DN372+'Daily data'!DP372+'Daily data'!DR372+'Daily data'!DT372+'Daily data'!DV372+'Daily data'!DX372</f>
        <v>0</v>
      </c>
      <c r="V346" s="21">
        <f>'Daily data'!DM372+'Daily data'!DO372+'Daily data'!DQ372+'Daily data'!DS372+'Daily data'!DU372+'Daily data'!DW372+'Daily data'!DY372</f>
        <v>0</v>
      </c>
      <c r="W346" s="18">
        <f>'Daily data'!DZ372+'Daily data'!EB372+'Daily data'!ED372+'Daily data'!EF372+'Daily data'!EH372+'Daily data'!EJ372+'Daily data'!EL372</f>
        <v>0</v>
      </c>
      <c r="X346" s="21">
        <f>'Daily data'!EA372+'Daily data'!EC372+'Daily data'!EE372+'Daily data'!EG372+'Daily data'!EI372+'Daily data'!EK372+'Daily data'!EM372</f>
        <v>0</v>
      </c>
      <c r="Y346" s="18">
        <f>'Daily data'!EN372+'Daily data'!EP372+'Daily data'!ER372+'Daily data'!ET372+'Daily data'!EV372+'Daily data'!EX372+'Daily data'!EZ372</f>
        <v>0</v>
      </c>
      <c r="Z346" s="21">
        <f>'Daily data'!EO372+'Daily data'!EQ372+'Daily data'!ES372+'Daily data'!EU372+'Daily data'!EW372+'Daily data'!EY372+'Daily data'!FA372</f>
        <v>0</v>
      </c>
      <c r="AA346" s="18">
        <f>'Daily data'!FB372+'Daily data'!FD372+'Daily data'!FF372+'Daily data'!FH372+'Daily data'!FJ372+'Daily data'!FL372+'Daily data'!FN372</f>
        <v>0</v>
      </c>
      <c r="AB346" s="21">
        <f>'Daily data'!FC372+'Daily data'!FE372+'Daily data'!FG372+'Daily data'!FI372+'Daily data'!FK372+'Daily data'!FM372+'Daily data'!FO372</f>
        <v>0</v>
      </c>
      <c r="AC346" s="18">
        <f>'Daily data'!FP372+'Daily data'!FR372+'Daily data'!FT372+'Daily data'!FV372+'Daily data'!FX372+'Daily data'!FZ372+'Daily data'!GB372</f>
        <v>0</v>
      </c>
      <c r="AD346" s="21">
        <f>'Daily data'!FQ372+'Daily data'!FS372+'Daily data'!FU372+'Daily data'!FW372+'Daily data'!FY372+'Daily data'!GA372+'Daily data'!GC372</f>
        <v>0</v>
      </c>
      <c r="AE346" s="18">
        <f>'Daily data'!GD372+'Daily data'!GF372+'Daily data'!GH372+'Daily data'!GJ372+'Daily data'!GL372+'Daily data'!GN372+'Daily data'!GP372</f>
        <v>0</v>
      </c>
      <c r="AF346" s="21">
        <f>'Daily data'!GE372+'Daily data'!GG372+'Daily data'!GI372+'Daily data'!GK372+'Daily data'!GM372+'Daily data'!GO372+'Daily data'!GQ372</f>
        <v>0</v>
      </c>
      <c r="AG346" s="18">
        <f t="shared" si="10"/>
        <v>0</v>
      </c>
      <c r="AH346" s="33">
        <f t="shared" si="11"/>
        <v>0</v>
      </c>
    </row>
    <row r="347" spans="1:34" x14ac:dyDescent="0.35">
      <c r="A347">
        <v>210</v>
      </c>
      <c r="B347" t="str">
        <f>IFERROR(VLOOKUP(A347,Lookup!$A$1:$B$34,2,FALSE),"")</f>
        <v>INGREDIENTS</v>
      </c>
      <c r="C347" t="s">
        <v>343</v>
      </c>
      <c r="D347">
        <v>2</v>
      </c>
      <c r="E347" s="18">
        <f>'Daily data'!D374+'Daily data'!F374+'Daily data'!H374+'Daily data'!J374+'Daily data'!L374+'Daily data'!N374+'Daily data'!P374</f>
        <v>0</v>
      </c>
      <c r="F347" s="21">
        <f>'Daily data'!E374+'Daily data'!G374+'Daily data'!I374+'Daily data'!K374+'Daily data'!M374+'Daily data'!O374+'Daily data'!Q374</f>
        <v>0</v>
      </c>
      <c r="G347" s="18">
        <f>'Daily data'!R374+'Daily data'!T374+'Daily data'!V374+'Daily data'!X374+'Daily data'!Z374+'Daily data'!AB374+'Daily data'!AD374</f>
        <v>0</v>
      </c>
      <c r="H347" s="21">
        <f>'Daily data'!S374+'Daily data'!U374+'Daily data'!W374+'Daily data'!Y374+'Daily data'!AA374+'Daily data'!AC374+'Daily data'!AE374</f>
        <v>0</v>
      </c>
      <c r="I347" s="18">
        <f>'Daily data'!AF374+'Daily data'!AH374+'Daily data'!AJ374+'Daily data'!AL374+'Daily data'!AN374+'Daily data'!AP374+'Daily data'!AR374</f>
        <v>0</v>
      </c>
      <c r="J347" s="21">
        <f>'Daily data'!AG374+'Daily data'!AI374+'Daily data'!AK374+'Daily data'!AM374+'Daily data'!AO374+'Daily data'!AQ374+'Daily data'!AS374</f>
        <v>0</v>
      </c>
      <c r="K347" s="18">
        <f>'Daily data'!AT374+'Daily data'!AV374+'Daily data'!AX374+'Daily data'!AZ374+'Daily data'!BB374+'Daily data'!BD374+'Daily data'!BF374</f>
        <v>0</v>
      </c>
      <c r="L347" s="21">
        <f>'Daily data'!AU374+'Daily data'!AW374+'Daily data'!AY374+'Daily data'!BA374+'Daily data'!BC374+'Daily data'!BE374+'Daily data'!BG374</f>
        <v>0</v>
      </c>
      <c r="M347" s="18">
        <f>'Daily data'!BH374+'Daily data'!BJ374+'Daily data'!BL374+'Daily data'!BN374+'Daily data'!BP374+'Daily data'!BR374+'Daily data'!BT374</f>
        <v>0</v>
      </c>
      <c r="N347" s="21">
        <f>'Daily data'!BI374+'Daily data'!BK374+'Daily data'!BM374+'Daily data'!BO374+'Daily data'!BQ374+'Daily data'!BS374+'Daily data'!BU374</f>
        <v>0</v>
      </c>
      <c r="O347" s="18">
        <f>'Daily data'!BV374+'Daily data'!BX374+'Daily data'!BZ374+'Daily data'!CB374+'Daily data'!CD374+'Daily data'!CF374+'Daily data'!CH374</f>
        <v>0</v>
      </c>
      <c r="P347" s="21">
        <f>'Daily data'!BW374+'Daily data'!BY374+'Daily data'!CA374+'Daily data'!CC374+'Daily data'!CE374+'Daily data'!CG374+'Daily data'!CI374</f>
        <v>0</v>
      </c>
      <c r="Q347" s="18">
        <f>'Daily data'!CJ374+'Daily data'!CL374+'Daily data'!CN374+'Daily data'!CP374+'Daily data'!CR374+'Daily data'!CT374+'Daily data'!CV374</f>
        <v>0</v>
      </c>
      <c r="R347" s="21">
        <f>'Daily data'!CK374+'Daily data'!CM374+'Daily data'!CO374+'Daily data'!CQ374+'Daily data'!CS374+'Daily data'!CU374+'Daily data'!CW374</f>
        <v>0</v>
      </c>
      <c r="S347" s="18">
        <f>'Daily data'!CX374+'Daily data'!CZ374+'Daily data'!DB374+'Daily data'!DD374+'Daily data'!DF374+'Daily data'!DH374+'Daily data'!DJ374</f>
        <v>0</v>
      </c>
      <c r="T347" s="21">
        <f>'Daily data'!CY374+'Daily data'!DA374+'Daily data'!DC374+'Daily data'!DE374+'Daily data'!DG374+'Daily data'!DI374+'Daily data'!DK374</f>
        <v>0</v>
      </c>
      <c r="U347" s="18">
        <f>'Daily data'!DL374+'Daily data'!DN374+'Daily data'!DP374+'Daily data'!DR374+'Daily data'!DT374+'Daily data'!DV374+'Daily data'!DX374</f>
        <v>0</v>
      </c>
      <c r="V347" s="21">
        <f>'Daily data'!DM374+'Daily data'!DO374+'Daily data'!DQ374+'Daily data'!DS374+'Daily data'!DU374+'Daily data'!DW374+'Daily data'!DY374</f>
        <v>0</v>
      </c>
      <c r="W347" s="18">
        <f>'Daily data'!DZ374+'Daily data'!EB374+'Daily data'!ED374+'Daily data'!EF374+'Daily data'!EH374+'Daily data'!EJ374+'Daily data'!EL374</f>
        <v>0</v>
      </c>
      <c r="X347" s="21">
        <f>'Daily data'!EA374+'Daily data'!EC374+'Daily data'!EE374+'Daily data'!EG374+'Daily data'!EI374+'Daily data'!EK374+'Daily data'!EM374</f>
        <v>0</v>
      </c>
      <c r="Y347" s="18">
        <f>'Daily data'!EN374+'Daily data'!EP374+'Daily data'!ER374+'Daily data'!ET374+'Daily data'!EV374+'Daily data'!EX374+'Daily data'!EZ374</f>
        <v>0</v>
      </c>
      <c r="Z347" s="21">
        <f>'Daily data'!EO374+'Daily data'!EQ374+'Daily data'!ES374+'Daily data'!EU374+'Daily data'!EW374+'Daily data'!EY374+'Daily data'!FA374</f>
        <v>0</v>
      </c>
      <c r="AA347" s="18">
        <f>'Daily data'!FB374+'Daily data'!FD374+'Daily data'!FF374+'Daily data'!FH374+'Daily data'!FJ374+'Daily data'!FL374+'Daily data'!FN374</f>
        <v>0</v>
      </c>
      <c r="AB347" s="21">
        <f>'Daily data'!FC374+'Daily data'!FE374+'Daily data'!FG374+'Daily data'!FI374+'Daily data'!FK374+'Daily data'!FM374+'Daily data'!FO374</f>
        <v>0</v>
      </c>
      <c r="AC347" s="18">
        <f>'Daily data'!FP374+'Daily data'!FR374+'Daily data'!FT374+'Daily data'!FV374+'Daily data'!FX374+'Daily data'!FZ374+'Daily data'!GB374</f>
        <v>0</v>
      </c>
      <c r="AD347" s="21">
        <f>'Daily data'!FQ374+'Daily data'!FS374+'Daily data'!FU374+'Daily data'!FW374+'Daily data'!FY374+'Daily data'!GA374+'Daily data'!GC374</f>
        <v>0</v>
      </c>
      <c r="AE347" s="18">
        <f>'Daily data'!GD374+'Daily data'!GF374+'Daily data'!GH374+'Daily data'!GJ374+'Daily data'!GL374+'Daily data'!GN374+'Daily data'!GP374</f>
        <v>0</v>
      </c>
      <c r="AF347" s="21">
        <f>'Daily data'!GE374+'Daily data'!GG374+'Daily data'!GI374+'Daily data'!GK374+'Daily data'!GM374+'Daily data'!GO374+'Daily data'!GQ374</f>
        <v>0</v>
      </c>
      <c r="AG347" s="18">
        <f t="shared" si="10"/>
        <v>0</v>
      </c>
      <c r="AH347" s="33">
        <f t="shared" si="11"/>
        <v>0</v>
      </c>
    </row>
    <row r="348" spans="1:34" x14ac:dyDescent="0.35">
      <c r="A348">
        <v>210</v>
      </c>
      <c r="B348" t="str">
        <f>IFERROR(VLOOKUP(A348,Lookup!$A$1:$B$34,2,FALSE),"")</f>
        <v>INGREDIENTS</v>
      </c>
      <c r="C348" t="s">
        <v>354</v>
      </c>
      <c r="D348">
        <v>2</v>
      </c>
      <c r="E348" s="18">
        <f>'Daily data'!D377+'Daily data'!F377+'Daily data'!H377+'Daily data'!J377+'Daily data'!L377+'Daily data'!N377+'Daily data'!P377</f>
        <v>0</v>
      </c>
      <c r="F348" s="21">
        <f>'Daily data'!E377+'Daily data'!G377+'Daily data'!I377+'Daily data'!K377+'Daily data'!M377+'Daily data'!O377+'Daily data'!Q377</f>
        <v>0</v>
      </c>
      <c r="G348" s="18">
        <f>'Daily data'!R377+'Daily data'!T377+'Daily data'!V377+'Daily data'!X377+'Daily data'!Z377+'Daily data'!AB377+'Daily data'!AD377</f>
        <v>0</v>
      </c>
      <c r="H348" s="21">
        <f>'Daily data'!S377+'Daily data'!U377+'Daily data'!W377+'Daily data'!Y377+'Daily data'!AA377+'Daily data'!AC377+'Daily data'!AE377</f>
        <v>0</v>
      </c>
      <c r="I348" s="18">
        <f>'Daily data'!AF377+'Daily data'!AH377+'Daily data'!AJ377+'Daily data'!AL377+'Daily data'!AN377+'Daily data'!AP377+'Daily data'!AR377</f>
        <v>0</v>
      </c>
      <c r="J348" s="21">
        <f>'Daily data'!AG377+'Daily data'!AI377+'Daily data'!AK377+'Daily data'!AM377+'Daily data'!AO377+'Daily data'!AQ377+'Daily data'!AS377</f>
        <v>0</v>
      </c>
      <c r="K348" s="18">
        <f>'Daily data'!AT377+'Daily data'!AV377+'Daily data'!AX377+'Daily data'!AZ377+'Daily data'!BB377+'Daily data'!BD377+'Daily data'!BF377</f>
        <v>0</v>
      </c>
      <c r="L348" s="21">
        <f>'Daily data'!AU377+'Daily data'!AW377+'Daily data'!AY377+'Daily data'!BA377+'Daily data'!BC377+'Daily data'!BE377+'Daily data'!BG377</f>
        <v>0</v>
      </c>
      <c r="M348" s="18">
        <f>'Daily data'!BH377+'Daily data'!BJ377+'Daily data'!BL377+'Daily data'!BN377+'Daily data'!BP377+'Daily data'!BR377+'Daily data'!BT377</f>
        <v>0</v>
      </c>
      <c r="N348" s="21">
        <f>'Daily data'!BI377+'Daily data'!BK377+'Daily data'!BM377+'Daily data'!BO377+'Daily data'!BQ377+'Daily data'!BS377+'Daily data'!BU377</f>
        <v>0</v>
      </c>
      <c r="O348" s="18">
        <f>'Daily data'!BV377+'Daily data'!BX377+'Daily data'!BZ377+'Daily data'!CB377+'Daily data'!CD377+'Daily data'!CF377+'Daily data'!CH377</f>
        <v>0</v>
      </c>
      <c r="P348" s="21">
        <f>'Daily data'!BW377+'Daily data'!BY377+'Daily data'!CA377+'Daily data'!CC377+'Daily data'!CE377+'Daily data'!CG377+'Daily data'!CI377</f>
        <v>0</v>
      </c>
      <c r="Q348" s="18">
        <f>'Daily data'!CJ377+'Daily data'!CL377+'Daily data'!CN377+'Daily data'!CP377+'Daily data'!CR377+'Daily data'!CT377+'Daily data'!CV377</f>
        <v>0</v>
      </c>
      <c r="R348" s="21">
        <f>'Daily data'!CK377+'Daily data'!CM377+'Daily data'!CO377+'Daily data'!CQ377+'Daily data'!CS377+'Daily data'!CU377+'Daily data'!CW377</f>
        <v>0</v>
      </c>
      <c r="S348" s="18">
        <f>'Daily data'!CX377+'Daily data'!CZ377+'Daily data'!DB377+'Daily data'!DD377+'Daily data'!DF377+'Daily data'!DH377+'Daily data'!DJ377</f>
        <v>0</v>
      </c>
      <c r="T348" s="21">
        <f>'Daily data'!CY377+'Daily data'!DA377+'Daily data'!DC377+'Daily data'!DE377+'Daily data'!DG377+'Daily data'!DI377+'Daily data'!DK377</f>
        <v>0</v>
      </c>
      <c r="U348" s="18">
        <f>'Daily data'!DL377+'Daily data'!DN377+'Daily data'!DP377+'Daily data'!DR377+'Daily data'!DT377+'Daily data'!DV377+'Daily data'!DX377</f>
        <v>0</v>
      </c>
      <c r="V348" s="21">
        <f>'Daily data'!DM377+'Daily data'!DO377+'Daily data'!DQ377+'Daily data'!DS377+'Daily data'!DU377+'Daily data'!DW377+'Daily data'!DY377</f>
        <v>0</v>
      </c>
      <c r="W348" s="18">
        <f>'Daily data'!DZ377+'Daily data'!EB377+'Daily data'!ED377+'Daily data'!EF377+'Daily data'!EH377+'Daily data'!EJ377+'Daily data'!EL377</f>
        <v>0</v>
      </c>
      <c r="X348" s="21">
        <f>'Daily data'!EA377+'Daily data'!EC377+'Daily data'!EE377+'Daily data'!EG377+'Daily data'!EI377+'Daily data'!EK377+'Daily data'!EM377</f>
        <v>0</v>
      </c>
      <c r="Y348" s="18">
        <f>'Daily data'!EN377+'Daily data'!EP377+'Daily data'!ER377+'Daily data'!ET377+'Daily data'!EV377+'Daily data'!EX377+'Daily data'!EZ377</f>
        <v>0</v>
      </c>
      <c r="Z348" s="21">
        <f>'Daily data'!EO377+'Daily data'!EQ377+'Daily data'!ES377+'Daily data'!EU377+'Daily data'!EW377+'Daily data'!EY377+'Daily data'!FA377</f>
        <v>0</v>
      </c>
      <c r="AA348" s="18">
        <f>'Daily data'!FB377+'Daily data'!FD377+'Daily data'!FF377+'Daily data'!FH377+'Daily data'!FJ377+'Daily data'!FL377+'Daily data'!FN377</f>
        <v>0</v>
      </c>
      <c r="AB348" s="21">
        <f>'Daily data'!FC377+'Daily data'!FE377+'Daily data'!FG377+'Daily data'!FI377+'Daily data'!FK377+'Daily data'!FM377+'Daily data'!FO377</f>
        <v>0</v>
      </c>
      <c r="AC348" s="18">
        <f>'Daily data'!FP377+'Daily data'!FR377+'Daily data'!FT377+'Daily data'!FV377+'Daily data'!FX377+'Daily data'!FZ377+'Daily data'!GB377</f>
        <v>0</v>
      </c>
      <c r="AD348" s="21">
        <f>'Daily data'!FQ377+'Daily data'!FS377+'Daily data'!FU377+'Daily data'!FW377+'Daily data'!FY377+'Daily data'!GA377+'Daily data'!GC377</f>
        <v>0</v>
      </c>
      <c r="AE348" s="18">
        <f>'Daily data'!GD377+'Daily data'!GF377+'Daily data'!GH377+'Daily data'!GJ377+'Daily data'!GL377+'Daily data'!GN377+'Daily data'!GP377</f>
        <v>0</v>
      </c>
      <c r="AF348" s="21">
        <f>'Daily data'!GE377+'Daily data'!GG377+'Daily data'!GI377+'Daily data'!GK377+'Daily data'!GM377+'Daily data'!GO377+'Daily data'!GQ377</f>
        <v>0</v>
      </c>
      <c r="AG348" s="18">
        <f t="shared" si="10"/>
        <v>0</v>
      </c>
      <c r="AH348" s="33">
        <f t="shared" si="11"/>
        <v>0</v>
      </c>
    </row>
    <row r="349" spans="1:34" x14ac:dyDescent="0.35">
      <c r="A349">
        <v>210</v>
      </c>
      <c r="B349" t="str">
        <f>IFERROR(VLOOKUP(A349,Lookup!$A$1:$B$34,2,FALSE),"")</f>
        <v>INGREDIENTS</v>
      </c>
      <c r="C349" t="s">
        <v>360</v>
      </c>
      <c r="D349">
        <v>2</v>
      </c>
      <c r="E349" s="18">
        <f>'Daily data'!D383+'Daily data'!F383+'Daily data'!H383+'Daily data'!J383+'Daily data'!L383+'Daily data'!N383+'Daily data'!P383</f>
        <v>0</v>
      </c>
      <c r="F349" s="21">
        <f>'Daily data'!E383+'Daily data'!G383+'Daily data'!I383+'Daily data'!K383+'Daily data'!M383+'Daily data'!O383+'Daily data'!Q383</f>
        <v>0</v>
      </c>
      <c r="G349" s="18">
        <f>'Daily data'!R383+'Daily data'!T383+'Daily data'!V383+'Daily data'!X383+'Daily data'!Z383+'Daily data'!AB383+'Daily data'!AD383</f>
        <v>0</v>
      </c>
      <c r="H349" s="21">
        <f>'Daily data'!S383+'Daily data'!U383+'Daily data'!W383+'Daily data'!Y383+'Daily data'!AA383+'Daily data'!AC383+'Daily data'!AE383</f>
        <v>0</v>
      </c>
      <c r="I349" s="18">
        <f>'Daily data'!AF383+'Daily data'!AH383+'Daily data'!AJ383+'Daily data'!AL383+'Daily data'!AN383+'Daily data'!AP383+'Daily data'!AR383</f>
        <v>0</v>
      </c>
      <c r="J349" s="21">
        <f>'Daily data'!AG383+'Daily data'!AI383+'Daily data'!AK383+'Daily data'!AM383+'Daily data'!AO383+'Daily data'!AQ383+'Daily data'!AS383</f>
        <v>0</v>
      </c>
      <c r="K349" s="18">
        <f>'Daily data'!AT383+'Daily data'!AV383+'Daily data'!AX383+'Daily data'!AZ383+'Daily data'!BB383+'Daily data'!BD383+'Daily data'!BF383</f>
        <v>0</v>
      </c>
      <c r="L349" s="21">
        <f>'Daily data'!AU383+'Daily data'!AW383+'Daily data'!AY383+'Daily data'!BA383+'Daily data'!BC383+'Daily data'!BE383+'Daily data'!BG383</f>
        <v>0</v>
      </c>
      <c r="M349" s="18">
        <f>'Daily data'!BH383+'Daily data'!BJ383+'Daily data'!BL383+'Daily data'!BN383+'Daily data'!BP383+'Daily data'!BR383+'Daily data'!BT383</f>
        <v>0</v>
      </c>
      <c r="N349" s="21">
        <f>'Daily data'!BI383+'Daily data'!BK383+'Daily data'!BM383+'Daily data'!BO383+'Daily data'!BQ383+'Daily data'!BS383+'Daily data'!BU383</f>
        <v>0</v>
      </c>
      <c r="O349" s="18">
        <f>'Daily data'!BV383+'Daily data'!BX383+'Daily data'!BZ383+'Daily data'!CB383+'Daily data'!CD383+'Daily data'!CF383+'Daily data'!CH383</f>
        <v>0</v>
      </c>
      <c r="P349" s="21">
        <f>'Daily data'!BW383+'Daily data'!BY383+'Daily data'!CA383+'Daily data'!CC383+'Daily data'!CE383+'Daily data'!CG383+'Daily data'!CI383</f>
        <v>0</v>
      </c>
      <c r="Q349" s="18">
        <f>'Daily data'!CJ383+'Daily data'!CL383+'Daily data'!CN383+'Daily data'!CP383+'Daily data'!CR383+'Daily data'!CT383+'Daily data'!CV383</f>
        <v>0</v>
      </c>
      <c r="R349" s="21">
        <f>'Daily data'!CK383+'Daily data'!CM383+'Daily data'!CO383+'Daily data'!CQ383+'Daily data'!CS383+'Daily data'!CU383+'Daily data'!CW383</f>
        <v>0</v>
      </c>
      <c r="S349" s="18">
        <f>'Daily data'!CX383+'Daily data'!CZ383+'Daily data'!DB383+'Daily data'!DD383+'Daily data'!DF383+'Daily data'!DH383+'Daily data'!DJ383</f>
        <v>0</v>
      </c>
      <c r="T349" s="21">
        <f>'Daily data'!CY383+'Daily data'!DA383+'Daily data'!DC383+'Daily data'!DE383+'Daily data'!DG383+'Daily data'!DI383+'Daily data'!DK383</f>
        <v>0</v>
      </c>
      <c r="U349" s="18">
        <f>'Daily data'!DL383+'Daily data'!DN383+'Daily data'!DP383+'Daily data'!DR383+'Daily data'!DT383+'Daily data'!DV383+'Daily data'!DX383</f>
        <v>0</v>
      </c>
      <c r="V349" s="21">
        <f>'Daily data'!DM383+'Daily data'!DO383+'Daily data'!DQ383+'Daily data'!DS383+'Daily data'!DU383+'Daily data'!DW383+'Daily data'!DY383</f>
        <v>0</v>
      </c>
      <c r="W349" s="18">
        <f>'Daily data'!DZ383+'Daily data'!EB383+'Daily data'!ED383+'Daily data'!EF383+'Daily data'!EH383+'Daily data'!EJ383+'Daily data'!EL383</f>
        <v>0</v>
      </c>
      <c r="X349" s="21">
        <f>'Daily data'!EA383+'Daily data'!EC383+'Daily data'!EE383+'Daily data'!EG383+'Daily data'!EI383+'Daily data'!EK383+'Daily data'!EM383</f>
        <v>0</v>
      </c>
      <c r="Y349" s="18">
        <f>'Daily data'!EN383+'Daily data'!EP383+'Daily data'!ER383+'Daily data'!ET383+'Daily data'!EV383+'Daily data'!EX383+'Daily data'!EZ383</f>
        <v>0</v>
      </c>
      <c r="Z349" s="21">
        <f>'Daily data'!EO383+'Daily data'!EQ383+'Daily data'!ES383+'Daily data'!EU383+'Daily data'!EW383+'Daily data'!EY383+'Daily data'!FA383</f>
        <v>0</v>
      </c>
      <c r="AA349" s="18">
        <f>'Daily data'!FB383+'Daily data'!FD383+'Daily data'!FF383+'Daily data'!FH383+'Daily data'!FJ383+'Daily data'!FL383+'Daily data'!FN383</f>
        <v>0</v>
      </c>
      <c r="AB349" s="21">
        <f>'Daily data'!FC383+'Daily data'!FE383+'Daily data'!FG383+'Daily data'!FI383+'Daily data'!FK383+'Daily data'!FM383+'Daily data'!FO383</f>
        <v>0</v>
      </c>
      <c r="AC349" s="18">
        <f>'Daily data'!FP383+'Daily data'!FR383+'Daily data'!FT383+'Daily data'!FV383+'Daily data'!FX383+'Daily data'!FZ383+'Daily data'!GB383</f>
        <v>0</v>
      </c>
      <c r="AD349" s="21">
        <f>'Daily data'!FQ383+'Daily data'!FS383+'Daily data'!FU383+'Daily data'!FW383+'Daily data'!FY383+'Daily data'!GA383+'Daily data'!GC383</f>
        <v>0</v>
      </c>
      <c r="AE349" s="18">
        <f>'Daily data'!GD383+'Daily data'!GF383+'Daily data'!GH383+'Daily data'!GJ383+'Daily data'!GL383+'Daily data'!GN383+'Daily data'!GP383</f>
        <v>0</v>
      </c>
      <c r="AF349" s="21">
        <f>'Daily data'!GE383+'Daily data'!GG383+'Daily data'!GI383+'Daily data'!GK383+'Daily data'!GM383+'Daily data'!GO383+'Daily data'!GQ383</f>
        <v>0</v>
      </c>
      <c r="AG349" s="18">
        <f t="shared" si="10"/>
        <v>0</v>
      </c>
      <c r="AH349" s="33">
        <f t="shared" si="11"/>
        <v>0</v>
      </c>
    </row>
    <row r="350" spans="1:34" x14ac:dyDescent="0.35">
      <c r="A350">
        <v>210</v>
      </c>
      <c r="B350" t="str">
        <f>IFERROR(VLOOKUP(A350,Lookup!$A$1:$B$34,2,FALSE),"")</f>
        <v>INGREDIENTS</v>
      </c>
      <c r="C350" t="s">
        <v>362</v>
      </c>
      <c r="D350">
        <v>2</v>
      </c>
      <c r="E350" s="18">
        <f>'Daily data'!D385+'Daily data'!F385+'Daily data'!H385+'Daily data'!J385+'Daily data'!L385+'Daily data'!N385+'Daily data'!P385</f>
        <v>0</v>
      </c>
      <c r="F350" s="21">
        <f>'Daily data'!E385+'Daily data'!G385+'Daily data'!I385+'Daily data'!K385+'Daily data'!M385+'Daily data'!O385+'Daily data'!Q385</f>
        <v>0</v>
      </c>
      <c r="G350" s="18">
        <f>'Daily data'!R385+'Daily data'!T385+'Daily data'!V385+'Daily data'!X385+'Daily data'!Z385+'Daily data'!AB385+'Daily data'!AD385</f>
        <v>0</v>
      </c>
      <c r="H350" s="21">
        <f>'Daily data'!S385+'Daily data'!U385+'Daily data'!W385+'Daily data'!Y385+'Daily data'!AA385+'Daily data'!AC385+'Daily data'!AE385</f>
        <v>0</v>
      </c>
      <c r="I350" s="18">
        <f>'Daily data'!AF385+'Daily data'!AH385+'Daily data'!AJ385+'Daily data'!AL385+'Daily data'!AN385+'Daily data'!AP385+'Daily data'!AR385</f>
        <v>0</v>
      </c>
      <c r="J350" s="21">
        <f>'Daily data'!AG385+'Daily data'!AI385+'Daily data'!AK385+'Daily data'!AM385+'Daily data'!AO385+'Daily data'!AQ385+'Daily data'!AS385</f>
        <v>0</v>
      </c>
      <c r="K350" s="18">
        <f>'Daily data'!AT385+'Daily data'!AV385+'Daily data'!AX385+'Daily data'!AZ385+'Daily data'!BB385+'Daily data'!BD385+'Daily data'!BF385</f>
        <v>0</v>
      </c>
      <c r="L350" s="21">
        <f>'Daily data'!AU385+'Daily data'!AW385+'Daily data'!AY385+'Daily data'!BA385+'Daily data'!BC385+'Daily data'!BE385+'Daily data'!BG385</f>
        <v>0</v>
      </c>
      <c r="M350" s="18">
        <f>'Daily data'!BH385+'Daily data'!BJ385+'Daily data'!BL385+'Daily data'!BN385+'Daily data'!BP385+'Daily data'!BR385+'Daily data'!BT385</f>
        <v>0</v>
      </c>
      <c r="N350" s="21">
        <f>'Daily data'!BI385+'Daily data'!BK385+'Daily data'!BM385+'Daily data'!BO385+'Daily data'!BQ385+'Daily data'!BS385+'Daily data'!BU385</f>
        <v>0</v>
      </c>
      <c r="O350" s="18">
        <f>'Daily data'!BV385+'Daily data'!BX385+'Daily data'!BZ385+'Daily data'!CB385+'Daily data'!CD385+'Daily data'!CF385+'Daily data'!CH385</f>
        <v>0</v>
      </c>
      <c r="P350" s="21">
        <f>'Daily data'!BW385+'Daily data'!BY385+'Daily data'!CA385+'Daily data'!CC385+'Daily data'!CE385+'Daily data'!CG385+'Daily data'!CI385</f>
        <v>0</v>
      </c>
      <c r="Q350" s="18">
        <f>'Daily data'!CJ385+'Daily data'!CL385+'Daily data'!CN385+'Daily data'!CP385+'Daily data'!CR385+'Daily data'!CT385+'Daily data'!CV385</f>
        <v>0</v>
      </c>
      <c r="R350" s="21">
        <f>'Daily data'!CK385+'Daily data'!CM385+'Daily data'!CO385+'Daily data'!CQ385+'Daily data'!CS385+'Daily data'!CU385+'Daily data'!CW385</f>
        <v>0</v>
      </c>
      <c r="S350" s="18">
        <f>'Daily data'!CX385+'Daily data'!CZ385+'Daily data'!DB385+'Daily data'!DD385+'Daily data'!DF385+'Daily data'!DH385+'Daily data'!DJ385</f>
        <v>0</v>
      </c>
      <c r="T350" s="21">
        <f>'Daily data'!CY385+'Daily data'!DA385+'Daily data'!DC385+'Daily data'!DE385+'Daily data'!DG385+'Daily data'!DI385+'Daily data'!DK385</f>
        <v>0</v>
      </c>
      <c r="U350" s="18">
        <f>'Daily data'!DL385+'Daily data'!DN385+'Daily data'!DP385+'Daily data'!DR385+'Daily data'!DT385+'Daily data'!DV385+'Daily data'!DX385</f>
        <v>0</v>
      </c>
      <c r="V350" s="21">
        <f>'Daily data'!DM385+'Daily data'!DO385+'Daily data'!DQ385+'Daily data'!DS385+'Daily data'!DU385+'Daily data'!DW385+'Daily data'!DY385</f>
        <v>0</v>
      </c>
      <c r="W350" s="18">
        <f>'Daily data'!DZ385+'Daily data'!EB385+'Daily data'!ED385+'Daily data'!EF385+'Daily data'!EH385+'Daily data'!EJ385+'Daily data'!EL385</f>
        <v>0</v>
      </c>
      <c r="X350" s="21">
        <f>'Daily data'!EA385+'Daily data'!EC385+'Daily data'!EE385+'Daily data'!EG385+'Daily data'!EI385+'Daily data'!EK385+'Daily data'!EM385</f>
        <v>0</v>
      </c>
      <c r="Y350" s="18">
        <f>'Daily data'!EN385+'Daily data'!EP385+'Daily data'!ER385+'Daily data'!ET385+'Daily data'!EV385+'Daily data'!EX385+'Daily data'!EZ385</f>
        <v>0</v>
      </c>
      <c r="Z350" s="21">
        <f>'Daily data'!EO385+'Daily data'!EQ385+'Daily data'!ES385+'Daily data'!EU385+'Daily data'!EW385+'Daily data'!EY385+'Daily data'!FA385</f>
        <v>0</v>
      </c>
      <c r="AA350" s="18">
        <f>'Daily data'!FB385+'Daily data'!FD385+'Daily data'!FF385+'Daily data'!FH385+'Daily data'!FJ385+'Daily data'!FL385+'Daily data'!FN385</f>
        <v>0</v>
      </c>
      <c r="AB350" s="21">
        <f>'Daily data'!FC385+'Daily data'!FE385+'Daily data'!FG385+'Daily data'!FI385+'Daily data'!FK385+'Daily data'!FM385+'Daily data'!FO385</f>
        <v>0</v>
      </c>
      <c r="AC350" s="18">
        <f>'Daily data'!FP385+'Daily data'!FR385+'Daily data'!FT385+'Daily data'!FV385+'Daily data'!FX385+'Daily data'!FZ385+'Daily data'!GB385</f>
        <v>0</v>
      </c>
      <c r="AD350" s="21">
        <f>'Daily data'!FQ385+'Daily data'!FS385+'Daily data'!FU385+'Daily data'!FW385+'Daily data'!FY385+'Daily data'!GA385+'Daily data'!GC385</f>
        <v>0</v>
      </c>
      <c r="AE350" s="18">
        <f>'Daily data'!GD385+'Daily data'!GF385+'Daily data'!GH385+'Daily data'!GJ385+'Daily data'!GL385+'Daily data'!GN385+'Daily data'!GP385</f>
        <v>0</v>
      </c>
      <c r="AF350" s="21">
        <f>'Daily data'!GE385+'Daily data'!GG385+'Daily data'!GI385+'Daily data'!GK385+'Daily data'!GM385+'Daily data'!GO385+'Daily data'!GQ385</f>
        <v>0</v>
      </c>
      <c r="AG350" s="18">
        <f t="shared" si="10"/>
        <v>0</v>
      </c>
      <c r="AH350" s="33">
        <f t="shared" si="11"/>
        <v>0</v>
      </c>
    </row>
    <row r="351" spans="1:34" x14ac:dyDescent="0.35">
      <c r="A351">
        <v>210</v>
      </c>
      <c r="B351" t="str">
        <f>IFERROR(VLOOKUP(A351,Lookup!$A$1:$B$34,2,FALSE),"")</f>
        <v>INGREDIENTS</v>
      </c>
      <c r="C351" t="s">
        <v>363</v>
      </c>
      <c r="D351">
        <v>2</v>
      </c>
      <c r="E351" s="18">
        <f>'Daily data'!D386+'Daily data'!F386+'Daily data'!H386+'Daily data'!J386+'Daily data'!L386+'Daily data'!N386+'Daily data'!P386</f>
        <v>0</v>
      </c>
      <c r="F351" s="21">
        <f>'Daily data'!E386+'Daily data'!G386+'Daily data'!I386+'Daily data'!K386+'Daily data'!M386+'Daily data'!O386+'Daily data'!Q386</f>
        <v>0</v>
      </c>
      <c r="G351" s="18">
        <f>'Daily data'!R386+'Daily data'!T386+'Daily data'!V386+'Daily data'!X386+'Daily data'!Z386+'Daily data'!AB386+'Daily data'!AD386</f>
        <v>0</v>
      </c>
      <c r="H351" s="21">
        <f>'Daily data'!S386+'Daily data'!U386+'Daily data'!W386+'Daily data'!Y386+'Daily data'!AA386+'Daily data'!AC386+'Daily data'!AE386</f>
        <v>0</v>
      </c>
      <c r="I351" s="18">
        <f>'Daily data'!AF386+'Daily data'!AH386+'Daily data'!AJ386+'Daily data'!AL386+'Daily data'!AN386+'Daily data'!AP386+'Daily data'!AR386</f>
        <v>0</v>
      </c>
      <c r="J351" s="21">
        <f>'Daily data'!AG386+'Daily data'!AI386+'Daily data'!AK386+'Daily data'!AM386+'Daily data'!AO386+'Daily data'!AQ386+'Daily data'!AS386</f>
        <v>0</v>
      </c>
      <c r="K351" s="18">
        <f>'Daily data'!AT386+'Daily data'!AV386+'Daily data'!AX386+'Daily data'!AZ386+'Daily data'!BB386+'Daily data'!BD386+'Daily data'!BF386</f>
        <v>0</v>
      </c>
      <c r="L351" s="21">
        <f>'Daily data'!AU386+'Daily data'!AW386+'Daily data'!AY386+'Daily data'!BA386+'Daily data'!BC386+'Daily data'!BE386+'Daily data'!BG386</f>
        <v>0</v>
      </c>
      <c r="M351" s="18">
        <f>'Daily data'!BH386+'Daily data'!BJ386+'Daily data'!BL386+'Daily data'!BN386+'Daily data'!BP386+'Daily data'!BR386+'Daily data'!BT386</f>
        <v>0</v>
      </c>
      <c r="N351" s="21">
        <f>'Daily data'!BI386+'Daily data'!BK386+'Daily data'!BM386+'Daily data'!BO386+'Daily data'!BQ386+'Daily data'!BS386+'Daily data'!BU386</f>
        <v>0</v>
      </c>
      <c r="O351" s="18">
        <f>'Daily data'!BV386+'Daily data'!BX386+'Daily data'!BZ386+'Daily data'!CB386+'Daily data'!CD386+'Daily data'!CF386+'Daily data'!CH386</f>
        <v>0</v>
      </c>
      <c r="P351" s="21">
        <f>'Daily data'!BW386+'Daily data'!BY386+'Daily data'!CA386+'Daily data'!CC386+'Daily data'!CE386+'Daily data'!CG386+'Daily data'!CI386</f>
        <v>0</v>
      </c>
      <c r="Q351" s="18">
        <f>'Daily data'!CJ386+'Daily data'!CL386+'Daily data'!CN386+'Daily data'!CP386+'Daily data'!CR386+'Daily data'!CT386+'Daily data'!CV386</f>
        <v>0</v>
      </c>
      <c r="R351" s="21">
        <f>'Daily data'!CK386+'Daily data'!CM386+'Daily data'!CO386+'Daily data'!CQ386+'Daily data'!CS386+'Daily data'!CU386+'Daily data'!CW386</f>
        <v>0</v>
      </c>
      <c r="S351" s="18">
        <f>'Daily data'!CX386+'Daily data'!CZ386+'Daily data'!DB386+'Daily data'!DD386+'Daily data'!DF386+'Daily data'!DH386+'Daily data'!DJ386</f>
        <v>0</v>
      </c>
      <c r="T351" s="21">
        <f>'Daily data'!CY386+'Daily data'!DA386+'Daily data'!DC386+'Daily data'!DE386+'Daily data'!DG386+'Daily data'!DI386+'Daily data'!DK386</f>
        <v>0</v>
      </c>
      <c r="U351" s="18">
        <f>'Daily data'!DL386+'Daily data'!DN386+'Daily data'!DP386+'Daily data'!DR386+'Daily data'!DT386+'Daily data'!DV386+'Daily data'!DX386</f>
        <v>0</v>
      </c>
      <c r="V351" s="21">
        <f>'Daily data'!DM386+'Daily data'!DO386+'Daily data'!DQ386+'Daily data'!DS386+'Daily data'!DU386+'Daily data'!DW386+'Daily data'!DY386</f>
        <v>0</v>
      </c>
      <c r="W351" s="18">
        <f>'Daily data'!DZ386+'Daily data'!EB386+'Daily data'!ED386+'Daily data'!EF386+'Daily data'!EH386+'Daily data'!EJ386+'Daily data'!EL386</f>
        <v>0</v>
      </c>
      <c r="X351" s="21">
        <f>'Daily data'!EA386+'Daily data'!EC386+'Daily data'!EE386+'Daily data'!EG386+'Daily data'!EI386+'Daily data'!EK386+'Daily data'!EM386</f>
        <v>0</v>
      </c>
      <c r="Y351" s="18">
        <f>'Daily data'!EN386+'Daily data'!EP386+'Daily data'!ER386+'Daily data'!ET386+'Daily data'!EV386+'Daily data'!EX386+'Daily data'!EZ386</f>
        <v>0</v>
      </c>
      <c r="Z351" s="21">
        <f>'Daily data'!EO386+'Daily data'!EQ386+'Daily data'!ES386+'Daily data'!EU386+'Daily data'!EW386+'Daily data'!EY386+'Daily data'!FA386</f>
        <v>0</v>
      </c>
      <c r="AA351" s="18">
        <f>'Daily data'!FB386+'Daily data'!FD386+'Daily data'!FF386+'Daily data'!FH386+'Daily data'!FJ386+'Daily data'!FL386+'Daily data'!FN386</f>
        <v>0</v>
      </c>
      <c r="AB351" s="21">
        <f>'Daily data'!FC386+'Daily data'!FE386+'Daily data'!FG386+'Daily data'!FI386+'Daily data'!FK386+'Daily data'!FM386+'Daily data'!FO386</f>
        <v>0</v>
      </c>
      <c r="AC351" s="18">
        <f>'Daily data'!FP386+'Daily data'!FR386+'Daily data'!FT386+'Daily data'!FV386+'Daily data'!FX386+'Daily data'!FZ386+'Daily data'!GB386</f>
        <v>0</v>
      </c>
      <c r="AD351" s="21">
        <f>'Daily data'!FQ386+'Daily data'!FS386+'Daily data'!FU386+'Daily data'!FW386+'Daily data'!FY386+'Daily data'!GA386+'Daily data'!GC386</f>
        <v>0</v>
      </c>
      <c r="AE351" s="18">
        <f>'Daily data'!GD386+'Daily data'!GF386+'Daily data'!GH386+'Daily data'!GJ386+'Daily data'!GL386+'Daily data'!GN386+'Daily data'!GP386</f>
        <v>0</v>
      </c>
      <c r="AF351" s="21">
        <f>'Daily data'!GE386+'Daily data'!GG386+'Daily data'!GI386+'Daily data'!GK386+'Daily data'!GM386+'Daily data'!GO386+'Daily data'!GQ386</f>
        <v>0</v>
      </c>
      <c r="AG351" s="18">
        <f t="shared" si="10"/>
        <v>0</v>
      </c>
      <c r="AH351" s="33">
        <f t="shared" si="11"/>
        <v>0</v>
      </c>
    </row>
    <row r="352" spans="1:34" x14ac:dyDescent="0.35">
      <c r="A352">
        <v>210</v>
      </c>
      <c r="B352" t="str">
        <f>IFERROR(VLOOKUP(A352,Lookup!$A$1:$B$34,2,FALSE),"")</f>
        <v>INGREDIENTS</v>
      </c>
      <c r="C352" t="s">
        <v>364</v>
      </c>
      <c r="D352">
        <v>2</v>
      </c>
      <c r="E352" s="18">
        <f>'Daily data'!D387+'Daily data'!F387+'Daily data'!H387+'Daily data'!J387+'Daily data'!L387+'Daily data'!N387+'Daily data'!P387</f>
        <v>0</v>
      </c>
      <c r="F352" s="21">
        <f>'Daily data'!E387+'Daily data'!G387+'Daily data'!I387+'Daily data'!K387+'Daily data'!M387+'Daily data'!O387+'Daily data'!Q387</f>
        <v>0</v>
      </c>
      <c r="G352" s="18">
        <f>'Daily data'!R387+'Daily data'!T387+'Daily data'!V387+'Daily data'!X387+'Daily data'!Z387+'Daily data'!AB387+'Daily data'!AD387</f>
        <v>0</v>
      </c>
      <c r="H352" s="21">
        <f>'Daily data'!S387+'Daily data'!U387+'Daily data'!W387+'Daily data'!Y387+'Daily data'!AA387+'Daily data'!AC387+'Daily data'!AE387</f>
        <v>0</v>
      </c>
      <c r="I352" s="18">
        <f>'Daily data'!AF387+'Daily data'!AH387+'Daily data'!AJ387+'Daily data'!AL387+'Daily data'!AN387+'Daily data'!AP387+'Daily data'!AR387</f>
        <v>0</v>
      </c>
      <c r="J352" s="21">
        <f>'Daily data'!AG387+'Daily data'!AI387+'Daily data'!AK387+'Daily data'!AM387+'Daily data'!AO387+'Daily data'!AQ387+'Daily data'!AS387</f>
        <v>0</v>
      </c>
      <c r="K352" s="18">
        <f>'Daily data'!AT387+'Daily data'!AV387+'Daily data'!AX387+'Daily data'!AZ387+'Daily data'!BB387+'Daily data'!BD387+'Daily data'!BF387</f>
        <v>0</v>
      </c>
      <c r="L352" s="21">
        <f>'Daily data'!AU387+'Daily data'!AW387+'Daily data'!AY387+'Daily data'!BA387+'Daily data'!BC387+'Daily data'!BE387+'Daily data'!BG387</f>
        <v>0</v>
      </c>
      <c r="M352" s="18">
        <f>'Daily data'!BH387+'Daily data'!BJ387+'Daily data'!BL387+'Daily data'!BN387+'Daily data'!BP387+'Daily data'!BR387+'Daily data'!BT387</f>
        <v>0</v>
      </c>
      <c r="N352" s="21">
        <f>'Daily data'!BI387+'Daily data'!BK387+'Daily data'!BM387+'Daily data'!BO387+'Daily data'!BQ387+'Daily data'!BS387+'Daily data'!BU387</f>
        <v>0</v>
      </c>
      <c r="O352" s="18">
        <f>'Daily data'!BV387+'Daily data'!BX387+'Daily data'!BZ387+'Daily data'!CB387+'Daily data'!CD387+'Daily data'!CF387+'Daily data'!CH387</f>
        <v>0</v>
      </c>
      <c r="P352" s="21">
        <f>'Daily data'!BW387+'Daily data'!BY387+'Daily data'!CA387+'Daily data'!CC387+'Daily data'!CE387+'Daily data'!CG387+'Daily data'!CI387</f>
        <v>0</v>
      </c>
      <c r="Q352" s="18">
        <f>'Daily data'!CJ387+'Daily data'!CL387+'Daily data'!CN387+'Daily data'!CP387+'Daily data'!CR387+'Daily data'!CT387+'Daily data'!CV387</f>
        <v>0</v>
      </c>
      <c r="R352" s="21">
        <f>'Daily data'!CK387+'Daily data'!CM387+'Daily data'!CO387+'Daily data'!CQ387+'Daily data'!CS387+'Daily data'!CU387+'Daily data'!CW387</f>
        <v>0</v>
      </c>
      <c r="S352" s="18">
        <f>'Daily data'!CX387+'Daily data'!CZ387+'Daily data'!DB387+'Daily data'!DD387+'Daily data'!DF387+'Daily data'!DH387+'Daily data'!DJ387</f>
        <v>0</v>
      </c>
      <c r="T352" s="21">
        <f>'Daily data'!CY387+'Daily data'!DA387+'Daily data'!DC387+'Daily data'!DE387+'Daily data'!DG387+'Daily data'!DI387+'Daily data'!DK387</f>
        <v>0</v>
      </c>
      <c r="U352" s="18">
        <f>'Daily data'!DL387+'Daily data'!DN387+'Daily data'!DP387+'Daily data'!DR387+'Daily data'!DT387+'Daily data'!DV387+'Daily data'!DX387</f>
        <v>0</v>
      </c>
      <c r="V352" s="21">
        <f>'Daily data'!DM387+'Daily data'!DO387+'Daily data'!DQ387+'Daily data'!DS387+'Daily data'!DU387+'Daily data'!DW387+'Daily data'!DY387</f>
        <v>0</v>
      </c>
      <c r="W352" s="18">
        <f>'Daily data'!DZ387+'Daily data'!EB387+'Daily data'!ED387+'Daily data'!EF387+'Daily data'!EH387+'Daily data'!EJ387+'Daily data'!EL387</f>
        <v>0</v>
      </c>
      <c r="X352" s="21">
        <f>'Daily data'!EA387+'Daily data'!EC387+'Daily data'!EE387+'Daily data'!EG387+'Daily data'!EI387+'Daily data'!EK387+'Daily data'!EM387</f>
        <v>0</v>
      </c>
      <c r="Y352" s="18">
        <f>'Daily data'!EN387+'Daily data'!EP387+'Daily data'!ER387+'Daily data'!ET387+'Daily data'!EV387+'Daily data'!EX387+'Daily data'!EZ387</f>
        <v>0</v>
      </c>
      <c r="Z352" s="21">
        <f>'Daily data'!EO387+'Daily data'!EQ387+'Daily data'!ES387+'Daily data'!EU387+'Daily data'!EW387+'Daily data'!EY387+'Daily data'!FA387</f>
        <v>0</v>
      </c>
      <c r="AA352" s="18">
        <f>'Daily data'!FB387+'Daily data'!FD387+'Daily data'!FF387+'Daily data'!FH387+'Daily data'!FJ387+'Daily data'!FL387+'Daily data'!FN387</f>
        <v>0</v>
      </c>
      <c r="AB352" s="21">
        <f>'Daily data'!FC387+'Daily data'!FE387+'Daily data'!FG387+'Daily data'!FI387+'Daily data'!FK387+'Daily data'!FM387+'Daily data'!FO387</f>
        <v>0</v>
      </c>
      <c r="AC352" s="18">
        <f>'Daily data'!FP387+'Daily data'!FR387+'Daily data'!FT387+'Daily data'!FV387+'Daily data'!FX387+'Daily data'!FZ387+'Daily data'!GB387</f>
        <v>0</v>
      </c>
      <c r="AD352" s="21">
        <f>'Daily data'!FQ387+'Daily data'!FS387+'Daily data'!FU387+'Daily data'!FW387+'Daily data'!FY387+'Daily data'!GA387+'Daily data'!GC387</f>
        <v>0</v>
      </c>
      <c r="AE352" s="18">
        <f>'Daily data'!GD387+'Daily data'!GF387+'Daily data'!GH387+'Daily data'!GJ387+'Daily data'!GL387+'Daily data'!GN387+'Daily data'!GP387</f>
        <v>0</v>
      </c>
      <c r="AF352" s="21">
        <f>'Daily data'!GE387+'Daily data'!GG387+'Daily data'!GI387+'Daily data'!GK387+'Daily data'!GM387+'Daily data'!GO387+'Daily data'!GQ387</f>
        <v>0</v>
      </c>
      <c r="AG352" s="18">
        <f t="shared" si="10"/>
        <v>0</v>
      </c>
      <c r="AH352" s="33">
        <f t="shared" si="11"/>
        <v>0</v>
      </c>
    </row>
    <row r="353" spans="1:34" x14ac:dyDescent="0.35">
      <c r="A353">
        <v>210</v>
      </c>
      <c r="B353" t="str">
        <f>IFERROR(VLOOKUP(A353,Lookup!$A$1:$B$34,2,FALSE),"")</f>
        <v>INGREDIENTS</v>
      </c>
      <c r="C353" t="s">
        <v>374</v>
      </c>
      <c r="D353">
        <v>2</v>
      </c>
      <c r="E353" s="18">
        <f>'Daily data'!D397+'Daily data'!F397+'Daily data'!H397+'Daily data'!J397+'Daily data'!L397+'Daily data'!N397+'Daily data'!P397</f>
        <v>0</v>
      </c>
      <c r="F353" s="21">
        <f>'Daily data'!E397+'Daily data'!G397+'Daily data'!I397+'Daily data'!K397+'Daily data'!M397+'Daily data'!O397+'Daily data'!Q397</f>
        <v>0</v>
      </c>
      <c r="G353" s="18">
        <f>'Daily data'!R397+'Daily data'!T397+'Daily data'!V397+'Daily data'!X397+'Daily data'!Z397+'Daily data'!AB397+'Daily data'!AD397</f>
        <v>0</v>
      </c>
      <c r="H353" s="21">
        <f>'Daily data'!S397+'Daily data'!U397+'Daily data'!W397+'Daily data'!Y397+'Daily data'!AA397+'Daily data'!AC397+'Daily data'!AE397</f>
        <v>0</v>
      </c>
      <c r="I353" s="18">
        <f>'Daily data'!AF397+'Daily data'!AH397+'Daily data'!AJ397+'Daily data'!AL397+'Daily data'!AN397+'Daily data'!AP397+'Daily data'!AR397</f>
        <v>0</v>
      </c>
      <c r="J353" s="21">
        <f>'Daily data'!AG397+'Daily data'!AI397+'Daily data'!AK397+'Daily data'!AM397+'Daily data'!AO397+'Daily data'!AQ397+'Daily data'!AS397</f>
        <v>0</v>
      </c>
      <c r="K353" s="18">
        <f>'Daily data'!AT397+'Daily data'!AV397+'Daily data'!AX397+'Daily data'!AZ397+'Daily data'!BB397+'Daily data'!BD397+'Daily data'!BF397</f>
        <v>0</v>
      </c>
      <c r="L353" s="21">
        <f>'Daily data'!AU397+'Daily data'!AW397+'Daily data'!AY397+'Daily data'!BA397+'Daily data'!BC397+'Daily data'!BE397+'Daily data'!BG397</f>
        <v>0</v>
      </c>
      <c r="M353" s="18">
        <f>'Daily data'!BH397+'Daily data'!BJ397+'Daily data'!BL397+'Daily data'!BN397+'Daily data'!BP397+'Daily data'!BR397+'Daily data'!BT397</f>
        <v>0</v>
      </c>
      <c r="N353" s="21">
        <f>'Daily data'!BI397+'Daily data'!BK397+'Daily data'!BM397+'Daily data'!BO397+'Daily data'!BQ397+'Daily data'!BS397+'Daily data'!BU397</f>
        <v>0</v>
      </c>
      <c r="O353" s="18">
        <f>'Daily data'!BV397+'Daily data'!BX397+'Daily data'!BZ397+'Daily data'!CB397+'Daily data'!CD397+'Daily data'!CF397+'Daily data'!CH397</f>
        <v>0</v>
      </c>
      <c r="P353" s="21">
        <f>'Daily data'!BW397+'Daily data'!BY397+'Daily data'!CA397+'Daily data'!CC397+'Daily data'!CE397+'Daily data'!CG397+'Daily data'!CI397</f>
        <v>0</v>
      </c>
      <c r="Q353" s="18">
        <f>'Daily data'!CJ397+'Daily data'!CL397+'Daily data'!CN397+'Daily data'!CP397+'Daily data'!CR397+'Daily data'!CT397+'Daily data'!CV397</f>
        <v>0</v>
      </c>
      <c r="R353" s="21">
        <f>'Daily data'!CK397+'Daily data'!CM397+'Daily data'!CO397+'Daily data'!CQ397+'Daily data'!CS397+'Daily data'!CU397+'Daily data'!CW397</f>
        <v>0</v>
      </c>
      <c r="S353" s="18">
        <f>'Daily data'!CX397+'Daily data'!CZ397+'Daily data'!DB397+'Daily data'!DD397+'Daily data'!DF397+'Daily data'!DH397+'Daily data'!DJ397</f>
        <v>0</v>
      </c>
      <c r="T353" s="21">
        <f>'Daily data'!CY397+'Daily data'!DA397+'Daily data'!DC397+'Daily data'!DE397+'Daily data'!DG397+'Daily data'!DI397+'Daily data'!DK397</f>
        <v>0</v>
      </c>
      <c r="U353" s="18">
        <f>'Daily data'!DL397+'Daily data'!DN397+'Daily data'!DP397+'Daily data'!DR397+'Daily data'!DT397+'Daily data'!DV397+'Daily data'!DX397</f>
        <v>0</v>
      </c>
      <c r="V353" s="21">
        <f>'Daily data'!DM397+'Daily data'!DO397+'Daily data'!DQ397+'Daily data'!DS397+'Daily data'!DU397+'Daily data'!DW397+'Daily data'!DY397</f>
        <v>0</v>
      </c>
      <c r="W353" s="18">
        <f>'Daily data'!DZ397+'Daily data'!EB397+'Daily data'!ED397+'Daily data'!EF397+'Daily data'!EH397+'Daily data'!EJ397+'Daily data'!EL397</f>
        <v>0</v>
      </c>
      <c r="X353" s="21">
        <f>'Daily data'!EA397+'Daily data'!EC397+'Daily data'!EE397+'Daily data'!EG397+'Daily data'!EI397+'Daily data'!EK397+'Daily data'!EM397</f>
        <v>0</v>
      </c>
      <c r="Y353" s="18">
        <f>'Daily data'!EN397+'Daily data'!EP397+'Daily data'!ER397+'Daily data'!ET397+'Daily data'!EV397+'Daily data'!EX397+'Daily data'!EZ397</f>
        <v>0</v>
      </c>
      <c r="Z353" s="21">
        <f>'Daily data'!EO397+'Daily data'!EQ397+'Daily data'!ES397+'Daily data'!EU397+'Daily data'!EW397+'Daily data'!EY397+'Daily data'!FA397</f>
        <v>0</v>
      </c>
      <c r="AA353" s="18">
        <f>'Daily data'!FB397+'Daily data'!FD397+'Daily data'!FF397+'Daily data'!FH397+'Daily data'!FJ397+'Daily data'!FL397+'Daily data'!FN397</f>
        <v>0</v>
      </c>
      <c r="AB353" s="21">
        <f>'Daily data'!FC397+'Daily data'!FE397+'Daily data'!FG397+'Daily data'!FI397+'Daily data'!FK397+'Daily data'!FM397+'Daily data'!FO397</f>
        <v>0</v>
      </c>
      <c r="AC353" s="18">
        <f>'Daily data'!FP397+'Daily data'!FR397+'Daily data'!FT397+'Daily data'!FV397+'Daily data'!FX397+'Daily data'!FZ397+'Daily data'!GB397</f>
        <v>0</v>
      </c>
      <c r="AD353" s="21">
        <f>'Daily data'!FQ397+'Daily data'!FS397+'Daily data'!FU397+'Daily data'!FW397+'Daily data'!FY397+'Daily data'!GA397+'Daily data'!GC397</f>
        <v>0</v>
      </c>
      <c r="AE353" s="18">
        <f>'Daily data'!GD397+'Daily data'!GF397+'Daily data'!GH397+'Daily data'!GJ397+'Daily data'!GL397+'Daily data'!GN397+'Daily data'!GP397</f>
        <v>0</v>
      </c>
      <c r="AF353" s="21">
        <f>'Daily data'!GE397+'Daily data'!GG397+'Daily data'!GI397+'Daily data'!GK397+'Daily data'!GM397+'Daily data'!GO397+'Daily data'!GQ397</f>
        <v>0</v>
      </c>
      <c r="AG353" s="18">
        <f t="shared" si="10"/>
        <v>0</v>
      </c>
      <c r="AH353" s="33">
        <f t="shared" si="11"/>
        <v>0</v>
      </c>
    </row>
    <row r="354" spans="1:34" x14ac:dyDescent="0.35">
      <c r="A354">
        <v>210</v>
      </c>
      <c r="B354" t="str">
        <f>IFERROR(VLOOKUP(A354,Lookup!$A$1:$B$34,2,FALSE),"")</f>
        <v>INGREDIENTS</v>
      </c>
      <c r="C354" t="s">
        <v>398</v>
      </c>
      <c r="D354">
        <v>2</v>
      </c>
      <c r="E354" s="18">
        <f>'Daily data'!D421+'Daily data'!F421+'Daily data'!H421+'Daily data'!J421+'Daily data'!L421+'Daily data'!N421+'Daily data'!P421</f>
        <v>0</v>
      </c>
      <c r="F354" s="21">
        <f>'Daily data'!E421+'Daily data'!G421+'Daily data'!I421+'Daily data'!K421+'Daily data'!M421+'Daily data'!O421+'Daily data'!Q421</f>
        <v>0</v>
      </c>
      <c r="G354" s="18">
        <f>'Daily data'!R421+'Daily data'!T421+'Daily data'!V421+'Daily data'!X421+'Daily data'!Z421+'Daily data'!AB421+'Daily data'!AD421</f>
        <v>0</v>
      </c>
      <c r="H354" s="21">
        <f>'Daily data'!S421+'Daily data'!U421+'Daily data'!W421+'Daily data'!Y421+'Daily data'!AA421+'Daily data'!AC421+'Daily data'!AE421</f>
        <v>0</v>
      </c>
      <c r="I354" s="18">
        <f>'Daily data'!AF421+'Daily data'!AH421+'Daily data'!AJ421+'Daily data'!AL421+'Daily data'!AN421+'Daily data'!AP421+'Daily data'!AR421</f>
        <v>0</v>
      </c>
      <c r="J354" s="21">
        <f>'Daily data'!AG421+'Daily data'!AI421+'Daily data'!AK421+'Daily data'!AM421+'Daily data'!AO421+'Daily data'!AQ421+'Daily data'!AS421</f>
        <v>0</v>
      </c>
      <c r="K354" s="18">
        <f>'Daily data'!AT421+'Daily data'!AV421+'Daily data'!AX421+'Daily data'!AZ421+'Daily data'!BB421+'Daily data'!BD421+'Daily data'!BF421</f>
        <v>0</v>
      </c>
      <c r="L354" s="21">
        <f>'Daily data'!AU421+'Daily data'!AW421+'Daily data'!AY421+'Daily data'!BA421+'Daily data'!BC421+'Daily data'!BE421+'Daily data'!BG421</f>
        <v>0</v>
      </c>
      <c r="M354" s="18">
        <f>'Daily data'!BH421+'Daily data'!BJ421+'Daily data'!BL421+'Daily data'!BN421+'Daily data'!BP421+'Daily data'!BR421+'Daily data'!BT421</f>
        <v>0</v>
      </c>
      <c r="N354" s="21">
        <f>'Daily data'!BI421+'Daily data'!BK421+'Daily data'!BM421+'Daily data'!BO421+'Daily data'!BQ421+'Daily data'!BS421+'Daily data'!BU421</f>
        <v>0</v>
      </c>
      <c r="O354" s="18">
        <f>'Daily data'!BV421+'Daily data'!BX421+'Daily data'!BZ421+'Daily data'!CB421+'Daily data'!CD421+'Daily data'!CF421+'Daily data'!CH421</f>
        <v>0</v>
      </c>
      <c r="P354" s="21">
        <f>'Daily data'!BW421+'Daily data'!BY421+'Daily data'!CA421+'Daily data'!CC421+'Daily data'!CE421+'Daily data'!CG421+'Daily data'!CI421</f>
        <v>0</v>
      </c>
      <c r="Q354" s="18">
        <f>'Daily data'!CJ421+'Daily data'!CL421+'Daily data'!CN421+'Daily data'!CP421+'Daily data'!CR421+'Daily data'!CT421+'Daily data'!CV421</f>
        <v>0</v>
      </c>
      <c r="R354" s="21">
        <f>'Daily data'!CK421+'Daily data'!CM421+'Daily data'!CO421+'Daily data'!CQ421+'Daily data'!CS421+'Daily data'!CU421+'Daily data'!CW421</f>
        <v>0</v>
      </c>
      <c r="S354" s="18">
        <f>'Daily data'!CX421+'Daily data'!CZ421+'Daily data'!DB421+'Daily data'!DD421+'Daily data'!DF421+'Daily data'!DH421+'Daily data'!DJ421</f>
        <v>0</v>
      </c>
      <c r="T354" s="21">
        <f>'Daily data'!CY421+'Daily data'!DA421+'Daily data'!DC421+'Daily data'!DE421+'Daily data'!DG421+'Daily data'!DI421+'Daily data'!DK421</f>
        <v>0</v>
      </c>
      <c r="U354" s="18">
        <f>'Daily data'!DL421+'Daily data'!DN421+'Daily data'!DP421+'Daily data'!DR421+'Daily data'!DT421+'Daily data'!DV421+'Daily data'!DX421</f>
        <v>0</v>
      </c>
      <c r="V354" s="21">
        <f>'Daily data'!DM421+'Daily data'!DO421+'Daily data'!DQ421+'Daily data'!DS421+'Daily data'!DU421+'Daily data'!DW421+'Daily data'!DY421</f>
        <v>0</v>
      </c>
      <c r="W354" s="18">
        <f>'Daily data'!DZ421+'Daily data'!EB421+'Daily data'!ED421+'Daily data'!EF421+'Daily data'!EH421+'Daily data'!EJ421+'Daily data'!EL421</f>
        <v>0</v>
      </c>
      <c r="X354" s="21">
        <f>'Daily data'!EA421+'Daily data'!EC421+'Daily data'!EE421+'Daily data'!EG421+'Daily data'!EI421+'Daily data'!EK421+'Daily data'!EM421</f>
        <v>0</v>
      </c>
      <c r="Y354" s="18">
        <f>'Daily data'!EN421+'Daily data'!EP421+'Daily data'!ER421+'Daily data'!ET421+'Daily data'!EV421+'Daily data'!EX421+'Daily data'!EZ421</f>
        <v>0</v>
      </c>
      <c r="Z354" s="21">
        <f>'Daily data'!EO421+'Daily data'!EQ421+'Daily data'!ES421+'Daily data'!EU421+'Daily data'!EW421+'Daily data'!EY421+'Daily data'!FA421</f>
        <v>0</v>
      </c>
      <c r="AA354" s="18">
        <f>'Daily data'!FB421+'Daily data'!FD421+'Daily data'!FF421+'Daily data'!FH421+'Daily data'!FJ421+'Daily data'!FL421+'Daily data'!FN421</f>
        <v>0</v>
      </c>
      <c r="AB354" s="21">
        <f>'Daily data'!FC421+'Daily data'!FE421+'Daily data'!FG421+'Daily data'!FI421+'Daily data'!FK421+'Daily data'!FM421+'Daily data'!FO421</f>
        <v>0</v>
      </c>
      <c r="AC354" s="18">
        <f>'Daily data'!FP421+'Daily data'!FR421+'Daily data'!FT421+'Daily data'!FV421+'Daily data'!FX421+'Daily data'!FZ421+'Daily data'!GB421</f>
        <v>0</v>
      </c>
      <c r="AD354" s="21">
        <f>'Daily data'!FQ421+'Daily data'!FS421+'Daily data'!FU421+'Daily data'!FW421+'Daily data'!FY421+'Daily data'!GA421+'Daily data'!GC421</f>
        <v>0</v>
      </c>
      <c r="AE354" s="18">
        <f>'Daily data'!GD421+'Daily data'!GF421+'Daily data'!GH421+'Daily data'!GJ421+'Daily data'!GL421+'Daily data'!GN421+'Daily data'!GP421</f>
        <v>0</v>
      </c>
      <c r="AF354" s="21">
        <f>'Daily data'!GE421+'Daily data'!GG421+'Daily data'!GI421+'Daily data'!GK421+'Daily data'!GM421+'Daily data'!GO421+'Daily data'!GQ421</f>
        <v>0</v>
      </c>
      <c r="AG354" s="18">
        <f t="shared" si="10"/>
        <v>0</v>
      </c>
      <c r="AH354" s="33">
        <f t="shared" si="11"/>
        <v>0</v>
      </c>
    </row>
    <row r="355" spans="1:34" x14ac:dyDescent="0.35">
      <c r="A355">
        <v>210</v>
      </c>
      <c r="B355" t="str">
        <f>IFERROR(VLOOKUP(A355,Lookup!$A$1:$B$34,2,FALSE),"")</f>
        <v>INGREDIENTS</v>
      </c>
      <c r="C355" t="s">
        <v>399</v>
      </c>
      <c r="D355">
        <v>2</v>
      </c>
      <c r="E355" s="18">
        <f>'Daily data'!D422+'Daily data'!F422+'Daily data'!H422+'Daily data'!J422+'Daily data'!L422+'Daily data'!N422+'Daily data'!P422</f>
        <v>0</v>
      </c>
      <c r="F355" s="21">
        <f>'Daily data'!E422+'Daily data'!G422+'Daily data'!I422+'Daily data'!K422+'Daily data'!M422+'Daily data'!O422+'Daily data'!Q422</f>
        <v>0</v>
      </c>
      <c r="G355" s="18">
        <f>'Daily data'!R422+'Daily data'!T422+'Daily data'!V422+'Daily data'!X422+'Daily data'!Z422+'Daily data'!AB422+'Daily data'!AD422</f>
        <v>0</v>
      </c>
      <c r="H355" s="21">
        <f>'Daily data'!S422+'Daily data'!U422+'Daily data'!W422+'Daily data'!Y422+'Daily data'!AA422+'Daily data'!AC422+'Daily data'!AE422</f>
        <v>0</v>
      </c>
      <c r="I355" s="18">
        <f>'Daily data'!AF422+'Daily data'!AH422+'Daily data'!AJ422+'Daily data'!AL422+'Daily data'!AN422+'Daily data'!AP422+'Daily data'!AR422</f>
        <v>0</v>
      </c>
      <c r="J355" s="21">
        <f>'Daily data'!AG422+'Daily data'!AI422+'Daily data'!AK422+'Daily data'!AM422+'Daily data'!AO422+'Daily data'!AQ422+'Daily data'!AS422</f>
        <v>0</v>
      </c>
      <c r="K355" s="18">
        <f>'Daily data'!AT422+'Daily data'!AV422+'Daily data'!AX422+'Daily data'!AZ422+'Daily data'!BB422+'Daily data'!BD422+'Daily data'!BF422</f>
        <v>0</v>
      </c>
      <c r="L355" s="21">
        <f>'Daily data'!AU422+'Daily data'!AW422+'Daily data'!AY422+'Daily data'!BA422+'Daily data'!BC422+'Daily data'!BE422+'Daily data'!BG422</f>
        <v>0</v>
      </c>
      <c r="M355" s="18">
        <f>'Daily data'!BH422+'Daily data'!BJ422+'Daily data'!BL422+'Daily data'!BN422+'Daily data'!BP422+'Daily data'!BR422+'Daily data'!BT422</f>
        <v>0</v>
      </c>
      <c r="N355" s="21">
        <f>'Daily data'!BI422+'Daily data'!BK422+'Daily data'!BM422+'Daily data'!BO422+'Daily data'!BQ422+'Daily data'!BS422+'Daily data'!BU422</f>
        <v>0</v>
      </c>
      <c r="O355" s="18">
        <f>'Daily data'!BV422+'Daily data'!BX422+'Daily data'!BZ422+'Daily data'!CB422+'Daily data'!CD422+'Daily data'!CF422+'Daily data'!CH422</f>
        <v>0</v>
      </c>
      <c r="P355" s="21">
        <f>'Daily data'!BW422+'Daily data'!BY422+'Daily data'!CA422+'Daily data'!CC422+'Daily data'!CE422+'Daily data'!CG422+'Daily data'!CI422</f>
        <v>0</v>
      </c>
      <c r="Q355" s="18">
        <f>'Daily data'!CJ422+'Daily data'!CL422+'Daily data'!CN422+'Daily data'!CP422+'Daily data'!CR422+'Daily data'!CT422+'Daily data'!CV422</f>
        <v>0</v>
      </c>
      <c r="R355" s="21">
        <f>'Daily data'!CK422+'Daily data'!CM422+'Daily data'!CO422+'Daily data'!CQ422+'Daily data'!CS422+'Daily data'!CU422+'Daily data'!CW422</f>
        <v>0</v>
      </c>
      <c r="S355" s="18">
        <f>'Daily data'!CX422+'Daily data'!CZ422+'Daily data'!DB422+'Daily data'!DD422+'Daily data'!DF422+'Daily data'!DH422+'Daily data'!DJ422</f>
        <v>0</v>
      </c>
      <c r="T355" s="21">
        <f>'Daily data'!CY422+'Daily data'!DA422+'Daily data'!DC422+'Daily data'!DE422+'Daily data'!DG422+'Daily data'!DI422+'Daily data'!DK422</f>
        <v>0</v>
      </c>
      <c r="U355" s="18">
        <f>'Daily data'!DL422+'Daily data'!DN422+'Daily data'!DP422+'Daily data'!DR422+'Daily data'!DT422+'Daily data'!DV422+'Daily data'!DX422</f>
        <v>0</v>
      </c>
      <c r="V355" s="21">
        <f>'Daily data'!DM422+'Daily data'!DO422+'Daily data'!DQ422+'Daily data'!DS422+'Daily data'!DU422+'Daily data'!DW422+'Daily data'!DY422</f>
        <v>0</v>
      </c>
      <c r="W355" s="18">
        <f>'Daily data'!DZ422+'Daily data'!EB422+'Daily data'!ED422+'Daily data'!EF422+'Daily data'!EH422+'Daily data'!EJ422+'Daily data'!EL422</f>
        <v>0</v>
      </c>
      <c r="X355" s="21">
        <f>'Daily data'!EA422+'Daily data'!EC422+'Daily data'!EE422+'Daily data'!EG422+'Daily data'!EI422+'Daily data'!EK422+'Daily data'!EM422</f>
        <v>0</v>
      </c>
      <c r="Y355" s="18">
        <f>'Daily data'!EN422+'Daily data'!EP422+'Daily data'!ER422+'Daily data'!ET422+'Daily data'!EV422+'Daily data'!EX422+'Daily data'!EZ422</f>
        <v>0</v>
      </c>
      <c r="Z355" s="21">
        <f>'Daily data'!EO422+'Daily data'!EQ422+'Daily data'!ES422+'Daily data'!EU422+'Daily data'!EW422+'Daily data'!EY422+'Daily data'!FA422</f>
        <v>0</v>
      </c>
      <c r="AA355" s="18">
        <f>'Daily data'!FB422+'Daily data'!FD422+'Daily data'!FF422+'Daily data'!FH422+'Daily data'!FJ422+'Daily data'!FL422+'Daily data'!FN422</f>
        <v>0</v>
      </c>
      <c r="AB355" s="21">
        <f>'Daily data'!FC422+'Daily data'!FE422+'Daily data'!FG422+'Daily data'!FI422+'Daily data'!FK422+'Daily data'!FM422+'Daily data'!FO422</f>
        <v>0</v>
      </c>
      <c r="AC355" s="18">
        <f>'Daily data'!FP422+'Daily data'!FR422+'Daily data'!FT422+'Daily data'!FV422+'Daily data'!FX422+'Daily data'!FZ422+'Daily data'!GB422</f>
        <v>0</v>
      </c>
      <c r="AD355" s="21">
        <f>'Daily data'!FQ422+'Daily data'!FS422+'Daily data'!FU422+'Daily data'!FW422+'Daily data'!FY422+'Daily data'!GA422+'Daily data'!GC422</f>
        <v>0</v>
      </c>
      <c r="AE355" s="18">
        <f>'Daily data'!GD422+'Daily data'!GF422+'Daily data'!GH422+'Daily data'!GJ422+'Daily data'!GL422+'Daily data'!GN422+'Daily data'!GP422</f>
        <v>0</v>
      </c>
      <c r="AF355" s="21">
        <f>'Daily data'!GE422+'Daily data'!GG422+'Daily data'!GI422+'Daily data'!GK422+'Daily data'!GM422+'Daily data'!GO422+'Daily data'!GQ422</f>
        <v>0</v>
      </c>
      <c r="AG355" s="18">
        <f t="shared" si="10"/>
        <v>0</v>
      </c>
      <c r="AH355" s="33">
        <f t="shared" si="11"/>
        <v>0</v>
      </c>
    </row>
    <row r="356" spans="1:34" x14ac:dyDescent="0.35">
      <c r="A356">
        <v>210</v>
      </c>
      <c r="B356" t="str">
        <f>IFERROR(VLOOKUP(A356,Lookup!$A$1:$B$34,2,FALSE),"")</f>
        <v>INGREDIENTS</v>
      </c>
      <c r="C356" t="s">
        <v>423</v>
      </c>
      <c r="D356">
        <v>2</v>
      </c>
      <c r="E356" s="18">
        <f>'Daily data'!D446+'Daily data'!F446+'Daily data'!H446+'Daily data'!J446+'Daily data'!L446+'Daily data'!N446+'Daily data'!P446</f>
        <v>0</v>
      </c>
      <c r="F356" s="21">
        <f>'Daily data'!E446+'Daily data'!G446+'Daily data'!I446+'Daily data'!K446+'Daily data'!M446+'Daily data'!O446+'Daily data'!Q446</f>
        <v>0</v>
      </c>
      <c r="G356" s="18">
        <f>'Daily data'!R446+'Daily data'!T446+'Daily data'!V446+'Daily data'!X446+'Daily data'!Z446+'Daily data'!AB446+'Daily data'!AD446</f>
        <v>0</v>
      </c>
      <c r="H356" s="21">
        <f>'Daily data'!S446+'Daily data'!U446+'Daily data'!W446+'Daily data'!Y446+'Daily data'!AA446+'Daily data'!AC446+'Daily data'!AE446</f>
        <v>0</v>
      </c>
      <c r="I356" s="18">
        <f>'Daily data'!AF446+'Daily data'!AH446+'Daily data'!AJ446+'Daily data'!AL446+'Daily data'!AN446+'Daily data'!AP446+'Daily data'!AR446</f>
        <v>0</v>
      </c>
      <c r="J356" s="21">
        <f>'Daily data'!AG446+'Daily data'!AI446+'Daily data'!AK446+'Daily data'!AM446+'Daily data'!AO446+'Daily data'!AQ446+'Daily data'!AS446</f>
        <v>0</v>
      </c>
      <c r="K356" s="18">
        <f>'Daily data'!AT446+'Daily data'!AV446+'Daily data'!AX446+'Daily data'!AZ446+'Daily data'!BB446+'Daily data'!BD446+'Daily data'!BF446</f>
        <v>0</v>
      </c>
      <c r="L356" s="21">
        <f>'Daily data'!AU446+'Daily data'!AW446+'Daily data'!AY446+'Daily data'!BA446+'Daily data'!BC446+'Daily data'!BE446+'Daily data'!BG446</f>
        <v>0</v>
      </c>
      <c r="M356" s="18">
        <f>'Daily data'!BH446+'Daily data'!BJ446+'Daily data'!BL446+'Daily data'!BN446+'Daily data'!BP446+'Daily data'!BR446+'Daily data'!BT446</f>
        <v>0</v>
      </c>
      <c r="N356" s="21">
        <f>'Daily data'!BI446+'Daily data'!BK446+'Daily data'!BM446+'Daily data'!BO446+'Daily data'!BQ446+'Daily data'!BS446+'Daily data'!BU446</f>
        <v>0</v>
      </c>
      <c r="O356" s="18">
        <f>'Daily data'!BV446+'Daily data'!BX446+'Daily data'!BZ446+'Daily data'!CB446+'Daily data'!CD446+'Daily data'!CF446+'Daily data'!CH446</f>
        <v>0</v>
      </c>
      <c r="P356" s="21">
        <f>'Daily data'!BW446+'Daily data'!BY446+'Daily data'!CA446+'Daily data'!CC446+'Daily data'!CE446+'Daily data'!CG446+'Daily data'!CI446</f>
        <v>0</v>
      </c>
      <c r="Q356" s="18">
        <f>'Daily data'!CJ446+'Daily data'!CL446+'Daily data'!CN446+'Daily data'!CP446+'Daily data'!CR446+'Daily data'!CT446+'Daily data'!CV446</f>
        <v>0</v>
      </c>
      <c r="R356" s="21">
        <f>'Daily data'!CK446+'Daily data'!CM446+'Daily data'!CO446+'Daily data'!CQ446+'Daily data'!CS446+'Daily data'!CU446+'Daily data'!CW446</f>
        <v>0</v>
      </c>
      <c r="S356" s="18">
        <f>'Daily data'!CX446+'Daily data'!CZ446+'Daily data'!DB446+'Daily data'!DD446+'Daily data'!DF446+'Daily data'!DH446+'Daily data'!DJ446</f>
        <v>0</v>
      </c>
      <c r="T356" s="21">
        <f>'Daily data'!CY446+'Daily data'!DA446+'Daily data'!DC446+'Daily data'!DE446+'Daily data'!DG446+'Daily data'!DI446+'Daily data'!DK446</f>
        <v>0</v>
      </c>
      <c r="U356" s="18">
        <f>'Daily data'!DL446+'Daily data'!DN446+'Daily data'!DP446+'Daily data'!DR446+'Daily data'!DT446+'Daily data'!DV446+'Daily data'!DX446</f>
        <v>0</v>
      </c>
      <c r="V356" s="21">
        <f>'Daily data'!DM446+'Daily data'!DO446+'Daily data'!DQ446+'Daily data'!DS446+'Daily data'!DU446+'Daily data'!DW446+'Daily data'!DY446</f>
        <v>0</v>
      </c>
      <c r="W356" s="18">
        <f>'Daily data'!DZ446+'Daily data'!EB446+'Daily data'!ED446+'Daily data'!EF446+'Daily data'!EH446+'Daily data'!EJ446+'Daily data'!EL446</f>
        <v>0</v>
      </c>
      <c r="X356" s="21">
        <f>'Daily data'!EA446+'Daily data'!EC446+'Daily data'!EE446+'Daily data'!EG446+'Daily data'!EI446+'Daily data'!EK446+'Daily data'!EM446</f>
        <v>0</v>
      </c>
      <c r="Y356" s="18">
        <f>'Daily data'!EN446+'Daily data'!EP446+'Daily data'!ER446+'Daily data'!ET446+'Daily data'!EV446+'Daily data'!EX446+'Daily data'!EZ446</f>
        <v>0</v>
      </c>
      <c r="Z356" s="21">
        <f>'Daily data'!EO446+'Daily data'!EQ446+'Daily data'!ES446+'Daily data'!EU446+'Daily data'!EW446+'Daily data'!EY446+'Daily data'!FA446</f>
        <v>0</v>
      </c>
      <c r="AA356" s="18">
        <f>'Daily data'!FB446+'Daily data'!FD446+'Daily data'!FF446+'Daily data'!FH446+'Daily data'!FJ446+'Daily data'!FL446+'Daily data'!FN446</f>
        <v>0</v>
      </c>
      <c r="AB356" s="21">
        <f>'Daily data'!FC446+'Daily data'!FE446+'Daily data'!FG446+'Daily data'!FI446+'Daily data'!FK446+'Daily data'!FM446+'Daily data'!FO446</f>
        <v>0</v>
      </c>
      <c r="AC356" s="18">
        <f>'Daily data'!FP446+'Daily data'!FR446+'Daily data'!FT446+'Daily data'!FV446+'Daily data'!FX446+'Daily data'!FZ446+'Daily data'!GB446</f>
        <v>0</v>
      </c>
      <c r="AD356" s="21">
        <f>'Daily data'!FQ446+'Daily data'!FS446+'Daily data'!FU446+'Daily data'!FW446+'Daily data'!FY446+'Daily data'!GA446+'Daily data'!GC446</f>
        <v>0</v>
      </c>
      <c r="AE356" s="18">
        <f>'Daily data'!GD446+'Daily data'!GF446+'Daily data'!GH446+'Daily data'!GJ446+'Daily data'!GL446+'Daily data'!GN446+'Daily data'!GP446</f>
        <v>0</v>
      </c>
      <c r="AF356" s="21">
        <f>'Daily data'!GE446+'Daily data'!GG446+'Daily data'!GI446+'Daily data'!GK446+'Daily data'!GM446+'Daily data'!GO446+'Daily data'!GQ446</f>
        <v>0</v>
      </c>
      <c r="AG356" s="18">
        <f t="shared" si="10"/>
        <v>0</v>
      </c>
      <c r="AH356" s="33">
        <f t="shared" si="11"/>
        <v>0</v>
      </c>
    </row>
    <row r="357" spans="1:34" x14ac:dyDescent="0.35">
      <c r="A357">
        <v>210</v>
      </c>
      <c r="B357" t="str">
        <f>IFERROR(VLOOKUP(A357,Lookup!$A$1:$B$34,2,FALSE),"")</f>
        <v>INGREDIENTS</v>
      </c>
      <c r="C357" t="s">
        <v>473</v>
      </c>
      <c r="D357">
        <v>2</v>
      </c>
      <c r="E357" s="18">
        <f>'Daily data'!D497+'Daily data'!F497+'Daily data'!H497+'Daily data'!J497+'Daily data'!L497+'Daily data'!N497+'Daily data'!P497</f>
        <v>0</v>
      </c>
      <c r="F357" s="21">
        <f>'Daily data'!E497+'Daily data'!G497+'Daily data'!I497+'Daily data'!K497+'Daily data'!M497+'Daily data'!O497+'Daily data'!Q497</f>
        <v>0</v>
      </c>
      <c r="G357" s="18">
        <f>'Daily data'!R497+'Daily data'!T497+'Daily data'!V497+'Daily data'!X497+'Daily data'!Z497+'Daily data'!AB497+'Daily data'!AD497</f>
        <v>0</v>
      </c>
      <c r="H357" s="21">
        <f>'Daily data'!S497+'Daily data'!U497+'Daily data'!W497+'Daily data'!Y497+'Daily data'!AA497+'Daily data'!AC497+'Daily data'!AE497</f>
        <v>0</v>
      </c>
      <c r="I357" s="18">
        <f>'Daily data'!AF497+'Daily data'!AH497+'Daily data'!AJ497+'Daily data'!AL497+'Daily data'!AN497+'Daily data'!AP497+'Daily data'!AR497</f>
        <v>0</v>
      </c>
      <c r="J357" s="21">
        <f>'Daily data'!AG497+'Daily data'!AI497+'Daily data'!AK497+'Daily data'!AM497+'Daily data'!AO497+'Daily data'!AQ497+'Daily data'!AS497</f>
        <v>0</v>
      </c>
      <c r="K357" s="18">
        <f>'Daily data'!AT497+'Daily data'!AV497+'Daily data'!AX497+'Daily data'!AZ497+'Daily data'!BB497+'Daily data'!BD497+'Daily data'!BF497</f>
        <v>0</v>
      </c>
      <c r="L357" s="21">
        <f>'Daily data'!AU497+'Daily data'!AW497+'Daily data'!AY497+'Daily data'!BA497+'Daily data'!BC497+'Daily data'!BE497+'Daily data'!BG497</f>
        <v>0</v>
      </c>
      <c r="M357" s="18">
        <f>'Daily data'!BH497+'Daily data'!BJ497+'Daily data'!BL497+'Daily data'!BN497+'Daily data'!BP497+'Daily data'!BR497+'Daily data'!BT497</f>
        <v>0</v>
      </c>
      <c r="N357" s="21">
        <f>'Daily data'!BI497+'Daily data'!BK497+'Daily data'!BM497+'Daily data'!BO497+'Daily data'!BQ497+'Daily data'!BS497+'Daily data'!BU497</f>
        <v>0</v>
      </c>
      <c r="O357" s="18">
        <f>'Daily data'!BV497+'Daily data'!BX497+'Daily data'!BZ497+'Daily data'!CB497+'Daily data'!CD497+'Daily data'!CF497+'Daily data'!CH497</f>
        <v>0</v>
      </c>
      <c r="P357" s="21">
        <f>'Daily data'!BW497+'Daily data'!BY497+'Daily data'!CA497+'Daily data'!CC497+'Daily data'!CE497+'Daily data'!CG497+'Daily data'!CI497</f>
        <v>0</v>
      </c>
      <c r="Q357" s="18">
        <f>'Daily data'!CJ497+'Daily data'!CL497+'Daily data'!CN497+'Daily data'!CP497+'Daily data'!CR497+'Daily data'!CT497+'Daily data'!CV497</f>
        <v>0</v>
      </c>
      <c r="R357" s="21">
        <f>'Daily data'!CK497+'Daily data'!CM497+'Daily data'!CO497+'Daily data'!CQ497+'Daily data'!CS497+'Daily data'!CU497+'Daily data'!CW497</f>
        <v>0</v>
      </c>
      <c r="S357" s="18">
        <f>'Daily data'!CX497+'Daily data'!CZ497+'Daily data'!DB497+'Daily data'!DD497+'Daily data'!DF497+'Daily data'!DH497+'Daily data'!DJ497</f>
        <v>0</v>
      </c>
      <c r="T357" s="21">
        <f>'Daily data'!CY497+'Daily data'!DA497+'Daily data'!DC497+'Daily data'!DE497+'Daily data'!DG497+'Daily data'!DI497+'Daily data'!DK497</f>
        <v>0</v>
      </c>
      <c r="U357" s="18">
        <f>'Daily data'!DL497+'Daily data'!DN497+'Daily data'!DP497+'Daily data'!DR497+'Daily data'!DT497+'Daily data'!DV497+'Daily data'!DX497</f>
        <v>0</v>
      </c>
      <c r="V357" s="21">
        <f>'Daily data'!DM497+'Daily data'!DO497+'Daily data'!DQ497+'Daily data'!DS497+'Daily data'!DU497+'Daily data'!DW497+'Daily data'!DY497</f>
        <v>0</v>
      </c>
      <c r="W357" s="18">
        <f>'Daily data'!DZ497+'Daily data'!EB497+'Daily data'!ED497+'Daily data'!EF497+'Daily data'!EH497+'Daily data'!EJ497+'Daily data'!EL497</f>
        <v>0</v>
      </c>
      <c r="X357" s="21">
        <f>'Daily data'!EA497+'Daily data'!EC497+'Daily data'!EE497+'Daily data'!EG497+'Daily data'!EI497+'Daily data'!EK497+'Daily data'!EM497</f>
        <v>0</v>
      </c>
      <c r="Y357" s="18">
        <f>'Daily data'!EN497+'Daily data'!EP497+'Daily data'!ER497+'Daily data'!ET497+'Daily data'!EV497+'Daily data'!EX497+'Daily data'!EZ497</f>
        <v>0</v>
      </c>
      <c r="Z357" s="21">
        <f>'Daily data'!EO497+'Daily data'!EQ497+'Daily data'!ES497+'Daily data'!EU497+'Daily data'!EW497+'Daily data'!EY497+'Daily data'!FA497</f>
        <v>0</v>
      </c>
      <c r="AA357" s="18">
        <f>'Daily data'!FB497+'Daily data'!FD497+'Daily data'!FF497+'Daily data'!FH497+'Daily data'!FJ497+'Daily data'!FL497+'Daily data'!FN497</f>
        <v>0</v>
      </c>
      <c r="AB357" s="21">
        <f>'Daily data'!FC497+'Daily data'!FE497+'Daily data'!FG497+'Daily data'!FI497+'Daily data'!FK497+'Daily data'!FM497+'Daily data'!FO497</f>
        <v>0</v>
      </c>
      <c r="AC357" s="18">
        <f>'Daily data'!FP497+'Daily data'!FR497+'Daily data'!FT497+'Daily data'!FV497+'Daily data'!FX497+'Daily data'!FZ497+'Daily data'!GB497</f>
        <v>0</v>
      </c>
      <c r="AD357" s="21">
        <f>'Daily data'!FQ497+'Daily data'!FS497+'Daily data'!FU497+'Daily data'!FW497+'Daily data'!FY497+'Daily data'!GA497+'Daily data'!GC497</f>
        <v>0</v>
      </c>
      <c r="AE357" s="18">
        <f>'Daily data'!GD497+'Daily data'!GF497+'Daily data'!GH497+'Daily data'!GJ497+'Daily data'!GL497+'Daily data'!GN497+'Daily data'!GP497</f>
        <v>0</v>
      </c>
      <c r="AF357" s="21">
        <f>'Daily data'!GE497+'Daily data'!GG497+'Daily data'!GI497+'Daily data'!GK497+'Daily data'!GM497+'Daily data'!GO497+'Daily data'!GQ497</f>
        <v>0</v>
      </c>
      <c r="AG357" s="18">
        <f t="shared" si="10"/>
        <v>0</v>
      </c>
      <c r="AH357" s="33">
        <f t="shared" si="11"/>
        <v>0</v>
      </c>
    </row>
    <row r="358" spans="1:34" x14ac:dyDescent="0.35">
      <c r="A358">
        <v>210</v>
      </c>
      <c r="B358" t="str">
        <f>IFERROR(VLOOKUP(A358,Lookup!$A$1:$B$34,2,FALSE),"")</f>
        <v>INGREDIENTS</v>
      </c>
      <c r="C358" t="s">
        <v>494</v>
      </c>
      <c r="D358">
        <v>2</v>
      </c>
      <c r="E358" s="18">
        <f>'Daily data'!D518+'Daily data'!F518+'Daily data'!H518+'Daily data'!J518+'Daily data'!L518+'Daily data'!N518+'Daily data'!P518</f>
        <v>0</v>
      </c>
      <c r="F358" s="21">
        <f>'Daily data'!E518+'Daily data'!G518+'Daily data'!I518+'Daily data'!K518+'Daily data'!M518+'Daily data'!O518+'Daily data'!Q518</f>
        <v>0</v>
      </c>
      <c r="G358" s="18">
        <f>'Daily data'!R518+'Daily data'!T518+'Daily data'!V518+'Daily data'!X518+'Daily data'!Z518+'Daily data'!AB518+'Daily data'!AD518</f>
        <v>0</v>
      </c>
      <c r="H358" s="21">
        <f>'Daily data'!S518+'Daily data'!U518+'Daily data'!W518+'Daily data'!Y518+'Daily data'!AA518+'Daily data'!AC518+'Daily data'!AE518</f>
        <v>0</v>
      </c>
      <c r="I358" s="18">
        <f>'Daily data'!AF518+'Daily data'!AH518+'Daily data'!AJ518+'Daily data'!AL518+'Daily data'!AN518+'Daily data'!AP518+'Daily data'!AR518</f>
        <v>0</v>
      </c>
      <c r="J358" s="21">
        <f>'Daily data'!AG518+'Daily data'!AI518+'Daily data'!AK518+'Daily data'!AM518+'Daily data'!AO518+'Daily data'!AQ518+'Daily data'!AS518</f>
        <v>0</v>
      </c>
      <c r="K358" s="18">
        <f>'Daily data'!AT518+'Daily data'!AV518+'Daily data'!AX518+'Daily data'!AZ518+'Daily data'!BB518+'Daily data'!BD518+'Daily data'!BF518</f>
        <v>0</v>
      </c>
      <c r="L358" s="21">
        <f>'Daily data'!AU518+'Daily data'!AW518+'Daily data'!AY518+'Daily data'!BA518+'Daily data'!BC518+'Daily data'!BE518+'Daily data'!BG518</f>
        <v>0</v>
      </c>
      <c r="M358" s="18">
        <f>'Daily data'!BH518+'Daily data'!BJ518+'Daily data'!BL518+'Daily data'!BN518+'Daily data'!BP518+'Daily data'!BR518+'Daily data'!BT518</f>
        <v>0</v>
      </c>
      <c r="N358" s="21">
        <f>'Daily data'!BI518+'Daily data'!BK518+'Daily data'!BM518+'Daily data'!BO518+'Daily data'!BQ518+'Daily data'!BS518+'Daily data'!BU518</f>
        <v>0</v>
      </c>
      <c r="O358" s="18">
        <f>'Daily data'!BV518+'Daily data'!BX518+'Daily data'!BZ518+'Daily data'!CB518+'Daily data'!CD518+'Daily data'!CF518+'Daily data'!CH518</f>
        <v>0</v>
      </c>
      <c r="P358" s="21">
        <f>'Daily data'!BW518+'Daily data'!BY518+'Daily data'!CA518+'Daily data'!CC518+'Daily data'!CE518+'Daily data'!CG518+'Daily data'!CI518</f>
        <v>0</v>
      </c>
      <c r="Q358" s="18">
        <f>'Daily data'!CJ518+'Daily data'!CL518+'Daily data'!CN518+'Daily data'!CP518+'Daily data'!CR518+'Daily data'!CT518+'Daily data'!CV518</f>
        <v>0</v>
      </c>
      <c r="R358" s="21">
        <f>'Daily data'!CK518+'Daily data'!CM518+'Daily data'!CO518+'Daily data'!CQ518+'Daily data'!CS518+'Daily data'!CU518+'Daily data'!CW518</f>
        <v>0</v>
      </c>
      <c r="S358" s="18">
        <f>'Daily data'!CX518+'Daily data'!CZ518+'Daily data'!DB518+'Daily data'!DD518+'Daily data'!DF518+'Daily data'!DH518+'Daily data'!DJ518</f>
        <v>0</v>
      </c>
      <c r="T358" s="21">
        <f>'Daily data'!CY518+'Daily data'!DA518+'Daily data'!DC518+'Daily data'!DE518+'Daily data'!DG518+'Daily data'!DI518+'Daily data'!DK518</f>
        <v>0</v>
      </c>
      <c r="U358" s="18">
        <f>'Daily data'!DL518+'Daily data'!DN518+'Daily data'!DP518+'Daily data'!DR518+'Daily data'!DT518+'Daily data'!DV518+'Daily data'!DX518</f>
        <v>0</v>
      </c>
      <c r="V358" s="21">
        <f>'Daily data'!DM518+'Daily data'!DO518+'Daily data'!DQ518+'Daily data'!DS518+'Daily data'!DU518+'Daily data'!DW518+'Daily data'!DY518</f>
        <v>0</v>
      </c>
      <c r="W358" s="18">
        <f>'Daily data'!DZ518+'Daily data'!EB518+'Daily data'!ED518+'Daily data'!EF518+'Daily data'!EH518+'Daily data'!EJ518+'Daily data'!EL518</f>
        <v>0</v>
      </c>
      <c r="X358" s="21">
        <f>'Daily data'!EA518+'Daily data'!EC518+'Daily data'!EE518+'Daily data'!EG518+'Daily data'!EI518+'Daily data'!EK518+'Daily data'!EM518</f>
        <v>0</v>
      </c>
      <c r="Y358" s="18">
        <f>'Daily data'!EN518+'Daily data'!EP518+'Daily data'!ER518+'Daily data'!ET518+'Daily data'!EV518+'Daily data'!EX518+'Daily data'!EZ518</f>
        <v>0</v>
      </c>
      <c r="Z358" s="21">
        <f>'Daily data'!EO518+'Daily data'!EQ518+'Daily data'!ES518+'Daily data'!EU518+'Daily data'!EW518+'Daily data'!EY518+'Daily data'!FA518</f>
        <v>0</v>
      </c>
      <c r="AA358" s="18">
        <f>'Daily data'!FB518+'Daily data'!FD518+'Daily data'!FF518+'Daily data'!FH518+'Daily data'!FJ518+'Daily data'!FL518+'Daily data'!FN518</f>
        <v>0</v>
      </c>
      <c r="AB358" s="21">
        <f>'Daily data'!FC518+'Daily data'!FE518+'Daily data'!FG518+'Daily data'!FI518+'Daily data'!FK518+'Daily data'!FM518+'Daily data'!FO518</f>
        <v>0</v>
      </c>
      <c r="AC358" s="18">
        <f>'Daily data'!FP518+'Daily data'!FR518+'Daily data'!FT518+'Daily data'!FV518+'Daily data'!FX518+'Daily data'!FZ518+'Daily data'!GB518</f>
        <v>0</v>
      </c>
      <c r="AD358" s="21">
        <f>'Daily data'!FQ518+'Daily data'!FS518+'Daily data'!FU518+'Daily data'!FW518+'Daily data'!FY518+'Daily data'!GA518+'Daily data'!GC518</f>
        <v>0</v>
      </c>
      <c r="AE358" s="18">
        <f>'Daily data'!GD518+'Daily data'!GF518+'Daily data'!GH518+'Daily data'!GJ518+'Daily data'!GL518+'Daily data'!GN518+'Daily data'!GP518</f>
        <v>0</v>
      </c>
      <c r="AF358" s="21">
        <f>'Daily data'!GE518+'Daily data'!GG518+'Daily data'!GI518+'Daily data'!GK518+'Daily data'!GM518+'Daily data'!GO518+'Daily data'!GQ518</f>
        <v>0</v>
      </c>
      <c r="AG358" s="18">
        <f t="shared" si="10"/>
        <v>0</v>
      </c>
      <c r="AH358" s="33">
        <f t="shared" si="11"/>
        <v>0</v>
      </c>
    </row>
    <row r="359" spans="1:34" x14ac:dyDescent="0.35">
      <c r="A359">
        <v>210</v>
      </c>
      <c r="B359" t="str">
        <f>IFERROR(VLOOKUP(A359,Lookup!$A$1:$B$34,2,FALSE),"")</f>
        <v>INGREDIENTS</v>
      </c>
      <c r="C359" t="s">
        <v>508</v>
      </c>
      <c r="D359">
        <v>2</v>
      </c>
      <c r="E359" s="18">
        <f>'Daily data'!D532+'Daily data'!F532+'Daily data'!H532+'Daily data'!J532+'Daily data'!L532+'Daily data'!N532+'Daily data'!P532</f>
        <v>0</v>
      </c>
      <c r="F359" s="21">
        <f>'Daily data'!E532+'Daily data'!G532+'Daily data'!I532+'Daily data'!K532+'Daily data'!M532+'Daily data'!O532+'Daily data'!Q532</f>
        <v>0</v>
      </c>
      <c r="G359" s="18">
        <f>'Daily data'!R532+'Daily data'!T532+'Daily data'!V532+'Daily data'!X532+'Daily data'!Z532+'Daily data'!AB532+'Daily data'!AD532</f>
        <v>0</v>
      </c>
      <c r="H359" s="21">
        <f>'Daily data'!S532+'Daily data'!U532+'Daily data'!W532+'Daily data'!Y532+'Daily data'!AA532+'Daily data'!AC532+'Daily data'!AE532</f>
        <v>0</v>
      </c>
      <c r="I359" s="18">
        <f>'Daily data'!AF532+'Daily data'!AH532+'Daily data'!AJ532+'Daily data'!AL532+'Daily data'!AN532+'Daily data'!AP532+'Daily data'!AR532</f>
        <v>0</v>
      </c>
      <c r="J359" s="21">
        <f>'Daily data'!AG532+'Daily data'!AI532+'Daily data'!AK532+'Daily data'!AM532+'Daily data'!AO532+'Daily data'!AQ532+'Daily data'!AS532</f>
        <v>0</v>
      </c>
      <c r="K359" s="18">
        <f>'Daily data'!AT532+'Daily data'!AV532+'Daily data'!AX532+'Daily data'!AZ532+'Daily data'!BB532+'Daily data'!BD532+'Daily data'!BF532</f>
        <v>0</v>
      </c>
      <c r="L359" s="21">
        <f>'Daily data'!AU532+'Daily data'!AW532+'Daily data'!AY532+'Daily data'!BA532+'Daily data'!BC532+'Daily data'!BE532+'Daily data'!BG532</f>
        <v>0</v>
      </c>
      <c r="M359" s="18">
        <f>'Daily data'!BH532+'Daily data'!BJ532+'Daily data'!BL532+'Daily data'!BN532+'Daily data'!BP532+'Daily data'!BR532+'Daily data'!BT532</f>
        <v>0</v>
      </c>
      <c r="N359" s="21">
        <f>'Daily data'!BI532+'Daily data'!BK532+'Daily data'!BM532+'Daily data'!BO532+'Daily data'!BQ532+'Daily data'!BS532+'Daily data'!BU532</f>
        <v>0</v>
      </c>
      <c r="O359" s="18">
        <f>'Daily data'!BV532+'Daily data'!BX532+'Daily data'!BZ532+'Daily data'!CB532+'Daily data'!CD532+'Daily data'!CF532+'Daily data'!CH532</f>
        <v>0</v>
      </c>
      <c r="P359" s="21">
        <f>'Daily data'!BW532+'Daily data'!BY532+'Daily data'!CA532+'Daily data'!CC532+'Daily data'!CE532+'Daily data'!CG532+'Daily data'!CI532</f>
        <v>0</v>
      </c>
      <c r="Q359" s="18">
        <f>'Daily data'!CJ532+'Daily data'!CL532+'Daily data'!CN532+'Daily data'!CP532+'Daily data'!CR532+'Daily data'!CT532+'Daily data'!CV532</f>
        <v>0</v>
      </c>
      <c r="R359" s="21">
        <f>'Daily data'!CK532+'Daily data'!CM532+'Daily data'!CO532+'Daily data'!CQ532+'Daily data'!CS532+'Daily data'!CU532+'Daily data'!CW532</f>
        <v>0</v>
      </c>
      <c r="S359" s="18">
        <f>'Daily data'!CX532+'Daily data'!CZ532+'Daily data'!DB532+'Daily data'!DD532+'Daily data'!DF532+'Daily data'!DH532+'Daily data'!DJ532</f>
        <v>0</v>
      </c>
      <c r="T359" s="21">
        <f>'Daily data'!CY532+'Daily data'!DA532+'Daily data'!DC532+'Daily data'!DE532+'Daily data'!DG532+'Daily data'!DI532+'Daily data'!DK532</f>
        <v>0</v>
      </c>
      <c r="U359" s="18">
        <f>'Daily data'!DL532+'Daily data'!DN532+'Daily data'!DP532+'Daily data'!DR532+'Daily data'!DT532+'Daily data'!DV532+'Daily data'!DX532</f>
        <v>0</v>
      </c>
      <c r="V359" s="21">
        <f>'Daily data'!DM532+'Daily data'!DO532+'Daily data'!DQ532+'Daily data'!DS532+'Daily data'!DU532+'Daily data'!DW532+'Daily data'!DY532</f>
        <v>0</v>
      </c>
      <c r="W359" s="18">
        <f>'Daily data'!DZ532+'Daily data'!EB532+'Daily data'!ED532+'Daily data'!EF532+'Daily data'!EH532+'Daily data'!EJ532+'Daily data'!EL532</f>
        <v>0</v>
      </c>
      <c r="X359" s="21">
        <f>'Daily data'!EA532+'Daily data'!EC532+'Daily data'!EE532+'Daily data'!EG532+'Daily data'!EI532+'Daily data'!EK532+'Daily data'!EM532</f>
        <v>0</v>
      </c>
      <c r="Y359" s="18">
        <f>'Daily data'!EN532+'Daily data'!EP532+'Daily data'!ER532+'Daily data'!ET532+'Daily data'!EV532+'Daily data'!EX532+'Daily data'!EZ532</f>
        <v>0</v>
      </c>
      <c r="Z359" s="21">
        <f>'Daily data'!EO532+'Daily data'!EQ532+'Daily data'!ES532+'Daily data'!EU532+'Daily data'!EW532+'Daily data'!EY532+'Daily data'!FA532</f>
        <v>0</v>
      </c>
      <c r="AA359" s="18">
        <f>'Daily data'!FB532+'Daily data'!FD532+'Daily data'!FF532+'Daily data'!FH532+'Daily data'!FJ532+'Daily data'!FL532+'Daily data'!FN532</f>
        <v>0</v>
      </c>
      <c r="AB359" s="21">
        <f>'Daily data'!FC532+'Daily data'!FE532+'Daily data'!FG532+'Daily data'!FI532+'Daily data'!FK532+'Daily data'!FM532+'Daily data'!FO532</f>
        <v>0</v>
      </c>
      <c r="AC359" s="18">
        <f>'Daily data'!FP532+'Daily data'!FR532+'Daily data'!FT532+'Daily data'!FV532+'Daily data'!FX532+'Daily data'!FZ532+'Daily data'!GB532</f>
        <v>0</v>
      </c>
      <c r="AD359" s="21">
        <f>'Daily data'!FQ532+'Daily data'!FS532+'Daily data'!FU532+'Daily data'!FW532+'Daily data'!FY532+'Daily data'!GA532+'Daily data'!GC532</f>
        <v>0</v>
      </c>
      <c r="AE359" s="18">
        <f>'Daily data'!GD532+'Daily data'!GF532+'Daily data'!GH532+'Daily data'!GJ532+'Daily data'!GL532+'Daily data'!GN532+'Daily data'!GP532</f>
        <v>0</v>
      </c>
      <c r="AF359" s="21">
        <f>'Daily data'!GE532+'Daily data'!GG532+'Daily data'!GI532+'Daily data'!GK532+'Daily data'!GM532+'Daily data'!GO532+'Daily data'!GQ532</f>
        <v>0</v>
      </c>
      <c r="AG359" s="18">
        <f t="shared" si="10"/>
        <v>0</v>
      </c>
      <c r="AH359" s="33">
        <f t="shared" si="11"/>
        <v>0</v>
      </c>
    </row>
    <row r="360" spans="1:34" x14ac:dyDescent="0.35">
      <c r="A360">
        <v>210</v>
      </c>
      <c r="B360" t="str">
        <f>IFERROR(VLOOKUP(A360,Lookup!$A$1:$B$34,2,FALSE),"")</f>
        <v>INGREDIENTS</v>
      </c>
      <c r="C360" t="s">
        <v>509</v>
      </c>
      <c r="D360">
        <v>2</v>
      </c>
      <c r="E360" s="18">
        <f>'Daily data'!D533+'Daily data'!F533+'Daily data'!H533+'Daily data'!J533+'Daily data'!L533+'Daily data'!N533+'Daily data'!P533</f>
        <v>0</v>
      </c>
      <c r="F360" s="21">
        <f>'Daily data'!E533+'Daily data'!G533+'Daily data'!I533+'Daily data'!K533+'Daily data'!M533+'Daily data'!O533+'Daily data'!Q533</f>
        <v>0</v>
      </c>
      <c r="G360" s="18">
        <f>'Daily data'!R533+'Daily data'!T533+'Daily data'!V533+'Daily data'!X533+'Daily data'!Z533+'Daily data'!AB533+'Daily data'!AD533</f>
        <v>0</v>
      </c>
      <c r="H360" s="21">
        <f>'Daily data'!S533+'Daily data'!U533+'Daily data'!W533+'Daily data'!Y533+'Daily data'!AA533+'Daily data'!AC533+'Daily data'!AE533</f>
        <v>0</v>
      </c>
      <c r="I360" s="18">
        <f>'Daily data'!AF533+'Daily data'!AH533+'Daily data'!AJ533+'Daily data'!AL533+'Daily data'!AN533+'Daily data'!AP533+'Daily data'!AR533</f>
        <v>0</v>
      </c>
      <c r="J360" s="21">
        <f>'Daily data'!AG533+'Daily data'!AI533+'Daily data'!AK533+'Daily data'!AM533+'Daily data'!AO533+'Daily data'!AQ533+'Daily data'!AS533</f>
        <v>0</v>
      </c>
      <c r="K360" s="18">
        <f>'Daily data'!AT533+'Daily data'!AV533+'Daily data'!AX533+'Daily data'!AZ533+'Daily data'!BB533+'Daily data'!BD533+'Daily data'!BF533</f>
        <v>0</v>
      </c>
      <c r="L360" s="21">
        <f>'Daily data'!AU533+'Daily data'!AW533+'Daily data'!AY533+'Daily data'!BA533+'Daily data'!BC533+'Daily data'!BE533+'Daily data'!BG533</f>
        <v>0</v>
      </c>
      <c r="M360" s="18">
        <f>'Daily data'!BH533+'Daily data'!BJ533+'Daily data'!BL533+'Daily data'!BN533+'Daily data'!BP533+'Daily data'!BR533+'Daily data'!BT533</f>
        <v>0</v>
      </c>
      <c r="N360" s="21">
        <f>'Daily data'!BI533+'Daily data'!BK533+'Daily data'!BM533+'Daily data'!BO533+'Daily data'!BQ533+'Daily data'!BS533+'Daily data'!BU533</f>
        <v>0</v>
      </c>
      <c r="O360" s="18">
        <f>'Daily data'!BV533+'Daily data'!BX533+'Daily data'!BZ533+'Daily data'!CB533+'Daily data'!CD533+'Daily data'!CF533+'Daily data'!CH533</f>
        <v>0</v>
      </c>
      <c r="P360" s="21">
        <f>'Daily data'!BW533+'Daily data'!BY533+'Daily data'!CA533+'Daily data'!CC533+'Daily data'!CE533+'Daily data'!CG533+'Daily data'!CI533</f>
        <v>0</v>
      </c>
      <c r="Q360" s="18">
        <f>'Daily data'!CJ533+'Daily data'!CL533+'Daily data'!CN533+'Daily data'!CP533+'Daily data'!CR533+'Daily data'!CT533+'Daily data'!CV533</f>
        <v>0</v>
      </c>
      <c r="R360" s="21">
        <f>'Daily data'!CK533+'Daily data'!CM533+'Daily data'!CO533+'Daily data'!CQ533+'Daily data'!CS533+'Daily data'!CU533+'Daily data'!CW533</f>
        <v>0</v>
      </c>
      <c r="S360" s="18">
        <f>'Daily data'!CX533+'Daily data'!CZ533+'Daily data'!DB533+'Daily data'!DD533+'Daily data'!DF533+'Daily data'!DH533+'Daily data'!DJ533</f>
        <v>0</v>
      </c>
      <c r="T360" s="21">
        <f>'Daily data'!CY533+'Daily data'!DA533+'Daily data'!DC533+'Daily data'!DE533+'Daily data'!DG533+'Daily data'!DI533+'Daily data'!DK533</f>
        <v>0</v>
      </c>
      <c r="U360" s="18">
        <f>'Daily data'!DL533+'Daily data'!DN533+'Daily data'!DP533+'Daily data'!DR533+'Daily data'!DT533+'Daily data'!DV533+'Daily data'!DX533</f>
        <v>0</v>
      </c>
      <c r="V360" s="21">
        <f>'Daily data'!DM533+'Daily data'!DO533+'Daily data'!DQ533+'Daily data'!DS533+'Daily data'!DU533+'Daily data'!DW533+'Daily data'!DY533</f>
        <v>0</v>
      </c>
      <c r="W360" s="18">
        <f>'Daily data'!DZ533+'Daily data'!EB533+'Daily data'!ED533+'Daily data'!EF533+'Daily data'!EH533+'Daily data'!EJ533+'Daily data'!EL533</f>
        <v>0</v>
      </c>
      <c r="X360" s="21">
        <f>'Daily data'!EA533+'Daily data'!EC533+'Daily data'!EE533+'Daily data'!EG533+'Daily data'!EI533+'Daily data'!EK533+'Daily data'!EM533</f>
        <v>0</v>
      </c>
      <c r="Y360" s="18">
        <f>'Daily data'!EN533+'Daily data'!EP533+'Daily data'!ER533+'Daily data'!ET533+'Daily data'!EV533+'Daily data'!EX533+'Daily data'!EZ533</f>
        <v>0</v>
      </c>
      <c r="Z360" s="21">
        <f>'Daily data'!EO533+'Daily data'!EQ533+'Daily data'!ES533+'Daily data'!EU533+'Daily data'!EW533+'Daily data'!EY533+'Daily data'!FA533</f>
        <v>0</v>
      </c>
      <c r="AA360" s="18">
        <f>'Daily data'!FB533+'Daily data'!FD533+'Daily data'!FF533+'Daily data'!FH533+'Daily data'!FJ533+'Daily data'!FL533+'Daily data'!FN533</f>
        <v>0</v>
      </c>
      <c r="AB360" s="21">
        <f>'Daily data'!FC533+'Daily data'!FE533+'Daily data'!FG533+'Daily data'!FI533+'Daily data'!FK533+'Daily data'!FM533+'Daily data'!FO533</f>
        <v>0</v>
      </c>
      <c r="AC360" s="18">
        <f>'Daily data'!FP533+'Daily data'!FR533+'Daily data'!FT533+'Daily data'!FV533+'Daily data'!FX533+'Daily data'!FZ533+'Daily data'!GB533</f>
        <v>0</v>
      </c>
      <c r="AD360" s="21">
        <f>'Daily data'!FQ533+'Daily data'!FS533+'Daily data'!FU533+'Daily data'!FW533+'Daily data'!FY533+'Daily data'!GA533+'Daily data'!GC533</f>
        <v>0</v>
      </c>
      <c r="AE360" s="18">
        <f>'Daily data'!GD533+'Daily data'!GF533+'Daily data'!GH533+'Daily data'!GJ533+'Daily data'!GL533+'Daily data'!GN533+'Daily data'!GP533</f>
        <v>0</v>
      </c>
      <c r="AF360" s="21">
        <f>'Daily data'!GE533+'Daily data'!GG533+'Daily data'!GI533+'Daily data'!GK533+'Daily data'!GM533+'Daily data'!GO533+'Daily data'!GQ533</f>
        <v>0</v>
      </c>
      <c r="AG360" s="18">
        <f t="shared" si="10"/>
        <v>0</v>
      </c>
      <c r="AH360" s="33">
        <f t="shared" si="11"/>
        <v>0</v>
      </c>
    </row>
    <row r="361" spans="1:34" x14ac:dyDescent="0.35">
      <c r="A361">
        <v>210</v>
      </c>
      <c r="B361" t="str">
        <f>IFERROR(VLOOKUP(A361,Lookup!$A$1:$B$34,2,FALSE),"")</f>
        <v>INGREDIENTS</v>
      </c>
      <c r="C361" t="s">
        <v>510</v>
      </c>
      <c r="D361">
        <v>2</v>
      </c>
      <c r="E361" s="18">
        <f>'Daily data'!D534+'Daily data'!F534+'Daily data'!H534+'Daily data'!J534+'Daily data'!L534+'Daily data'!N534+'Daily data'!P534</f>
        <v>0</v>
      </c>
      <c r="F361" s="21">
        <f>'Daily data'!E534+'Daily data'!G534+'Daily data'!I534+'Daily data'!K534+'Daily data'!M534+'Daily data'!O534+'Daily data'!Q534</f>
        <v>0</v>
      </c>
      <c r="G361" s="18">
        <f>'Daily data'!R534+'Daily data'!T534+'Daily data'!V534+'Daily data'!X534+'Daily data'!Z534+'Daily data'!AB534+'Daily data'!AD534</f>
        <v>0</v>
      </c>
      <c r="H361" s="21">
        <f>'Daily data'!S534+'Daily data'!U534+'Daily data'!W534+'Daily data'!Y534+'Daily data'!AA534+'Daily data'!AC534+'Daily data'!AE534</f>
        <v>0</v>
      </c>
      <c r="I361" s="18">
        <f>'Daily data'!AF534+'Daily data'!AH534+'Daily data'!AJ534+'Daily data'!AL534+'Daily data'!AN534+'Daily data'!AP534+'Daily data'!AR534</f>
        <v>0</v>
      </c>
      <c r="J361" s="21">
        <f>'Daily data'!AG534+'Daily data'!AI534+'Daily data'!AK534+'Daily data'!AM534+'Daily data'!AO534+'Daily data'!AQ534+'Daily data'!AS534</f>
        <v>0</v>
      </c>
      <c r="K361" s="18">
        <f>'Daily data'!AT534+'Daily data'!AV534+'Daily data'!AX534+'Daily data'!AZ534+'Daily data'!BB534+'Daily data'!BD534+'Daily data'!BF534</f>
        <v>0</v>
      </c>
      <c r="L361" s="21">
        <f>'Daily data'!AU534+'Daily data'!AW534+'Daily data'!AY534+'Daily data'!BA534+'Daily data'!BC534+'Daily data'!BE534+'Daily data'!BG534</f>
        <v>0</v>
      </c>
      <c r="M361" s="18">
        <f>'Daily data'!BH534+'Daily data'!BJ534+'Daily data'!BL534+'Daily data'!BN534+'Daily data'!BP534+'Daily data'!BR534+'Daily data'!BT534</f>
        <v>0</v>
      </c>
      <c r="N361" s="21">
        <f>'Daily data'!BI534+'Daily data'!BK534+'Daily data'!BM534+'Daily data'!BO534+'Daily data'!BQ534+'Daily data'!BS534+'Daily data'!BU534</f>
        <v>0</v>
      </c>
      <c r="O361" s="18">
        <f>'Daily data'!BV534+'Daily data'!BX534+'Daily data'!BZ534+'Daily data'!CB534+'Daily data'!CD534+'Daily data'!CF534+'Daily data'!CH534</f>
        <v>0</v>
      </c>
      <c r="P361" s="21">
        <f>'Daily data'!BW534+'Daily data'!BY534+'Daily data'!CA534+'Daily data'!CC534+'Daily data'!CE534+'Daily data'!CG534+'Daily data'!CI534</f>
        <v>0</v>
      </c>
      <c r="Q361" s="18">
        <f>'Daily data'!CJ534+'Daily data'!CL534+'Daily data'!CN534+'Daily data'!CP534+'Daily data'!CR534+'Daily data'!CT534+'Daily data'!CV534</f>
        <v>0</v>
      </c>
      <c r="R361" s="21">
        <f>'Daily data'!CK534+'Daily data'!CM534+'Daily data'!CO534+'Daily data'!CQ534+'Daily data'!CS534+'Daily data'!CU534+'Daily data'!CW534</f>
        <v>0</v>
      </c>
      <c r="S361" s="18">
        <f>'Daily data'!CX534+'Daily data'!CZ534+'Daily data'!DB534+'Daily data'!DD534+'Daily data'!DF534+'Daily data'!DH534+'Daily data'!DJ534</f>
        <v>0</v>
      </c>
      <c r="T361" s="21">
        <f>'Daily data'!CY534+'Daily data'!DA534+'Daily data'!DC534+'Daily data'!DE534+'Daily data'!DG534+'Daily data'!DI534+'Daily data'!DK534</f>
        <v>0</v>
      </c>
      <c r="U361" s="18">
        <f>'Daily data'!DL534+'Daily data'!DN534+'Daily data'!DP534+'Daily data'!DR534+'Daily data'!DT534+'Daily data'!DV534+'Daily data'!DX534</f>
        <v>0</v>
      </c>
      <c r="V361" s="21">
        <f>'Daily data'!DM534+'Daily data'!DO534+'Daily data'!DQ534+'Daily data'!DS534+'Daily data'!DU534+'Daily data'!DW534+'Daily data'!DY534</f>
        <v>0</v>
      </c>
      <c r="W361" s="18">
        <f>'Daily data'!DZ534+'Daily data'!EB534+'Daily data'!ED534+'Daily data'!EF534+'Daily data'!EH534+'Daily data'!EJ534+'Daily data'!EL534</f>
        <v>0</v>
      </c>
      <c r="X361" s="21">
        <f>'Daily data'!EA534+'Daily data'!EC534+'Daily data'!EE534+'Daily data'!EG534+'Daily data'!EI534+'Daily data'!EK534+'Daily data'!EM534</f>
        <v>0</v>
      </c>
      <c r="Y361" s="18">
        <f>'Daily data'!EN534+'Daily data'!EP534+'Daily data'!ER534+'Daily data'!ET534+'Daily data'!EV534+'Daily data'!EX534+'Daily data'!EZ534</f>
        <v>0</v>
      </c>
      <c r="Z361" s="21">
        <f>'Daily data'!EO534+'Daily data'!EQ534+'Daily data'!ES534+'Daily data'!EU534+'Daily data'!EW534+'Daily data'!EY534+'Daily data'!FA534</f>
        <v>0</v>
      </c>
      <c r="AA361" s="18">
        <f>'Daily data'!FB534+'Daily data'!FD534+'Daily data'!FF534+'Daily data'!FH534+'Daily data'!FJ534+'Daily data'!FL534+'Daily data'!FN534</f>
        <v>0</v>
      </c>
      <c r="AB361" s="21">
        <f>'Daily data'!FC534+'Daily data'!FE534+'Daily data'!FG534+'Daily data'!FI534+'Daily data'!FK534+'Daily data'!FM534+'Daily data'!FO534</f>
        <v>0</v>
      </c>
      <c r="AC361" s="18">
        <f>'Daily data'!FP534+'Daily data'!FR534+'Daily data'!FT534+'Daily data'!FV534+'Daily data'!FX534+'Daily data'!FZ534+'Daily data'!GB534</f>
        <v>0</v>
      </c>
      <c r="AD361" s="21">
        <f>'Daily data'!FQ534+'Daily data'!FS534+'Daily data'!FU534+'Daily data'!FW534+'Daily data'!FY534+'Daily data'!GA534+'Daily data'!GC534</f>
        <v>0</v>
      </c>
      <c r="AE361" s="18">
        <f>'Daily data'!GD534+'Daily data'!GF534+'Daily data'!GH534+'Daily data'!GJ534+'Daily data'!GL534+'Daily data'!GN534+'Daily data'!GP534</f>
        <v>0</v>
      </c>
      <c r="AF361" s="21">
        <f>'Daily data'!GE534+'Daily data'!GG534+'Daily data'!GI534+'Daily data'!GK534+'Daily data'!GM534+'Daily data'!GO534+'Daily data'!GQ534</f>
        <v>0</v>
      </c>
      <c r="AG361" s="18">
        <f t="shared" si="10"/>
        <v>0</v>
      </c>
      <c r="AH361" s="33">
        <f t="shared" si="11"/>
        <v>0</v>
      </c>
    </row>
    <row r="362" spans="1:34" x14ac:dyDescent="0.35">
      <c r="A362">
        <v>210</v>
      </c>
      <c r="B362" t="str">
        <f>IFERROR(VLOOKUP(A362,Lookup!$A$1:$B$34,2,FALSE),"")</f>
        <v>INGREDIENTS</v>
      </c>
      <c r="C362" t="s">
        <v>511</v>
      </c>
      <c r="D362">
        <v>2</v>
      </c>
      <c r="E362" s="18">
        <f>'Daily data'!D535+'Daily data'!F535+'Daily data'!H535+'Daily data'!J535+'Daily data'!L535+'Daily data'!N535+'Daily data'!P535</f>
        <v>0</v>
      </c>
      <c r="F362" s="21">
        <f>'Daily data'!E535+'Daily data'!G535+'Daily data'!I535+'Daily data'!K535+'Daily data'!M535+'Daily data'!O535+'Daily data'!Q535</f>
        <v>0</v>
      </c>
      <c r="G362" s="18">
        <f>'Daily data'!R535+'Daily data'!T535+'Daily data'!V535+'Daily data'!X535+'Daily data'!Z535+'Daily data'!AB535+'Daily data'!AD535</f>
        <v>0</v>
      </c>
      <c r="H362" s="21">
        <f>'Daily data'!S535+'Daily data'!U535+'Daily data'!W535+'Daily data'!Y535+'Daily data'!AA535+'Daily data'!AC535+'Daily data'!AE535</f>
        <v>0</v>
      </c>
      <c r="I362" s="18">
        <f>'Daily data'!AF535+'Daily data'!AH535+'Daily data'!AJ535+'Daily data'!AL535+'Daily data'!AN535+'Daily data'!AP535+'Daily data'!AR535</f>
        <v>0</v>
      </c>
      <c r="J362" s="21">
        <f>'Daily data'!AG535+'Daily data'!AI535+'Daily data'!AK535+'Daily data'!AM535+'Daily data'!AO535+'Daily data'!AQ535+'Daily data'!AS535</f>
        <v>0</v>
      </c>
      <c r="K362" s="18">
        <f>'Daily data'!AT535+'Daily data'!AV535+'Daily data'!AX535+'Daily data'!AZ535+'Daily data'!BB535+'Daily data'!BD535+'Daily data'!BF535</f>
        <v>0</v>
      </c>
      <c r="L362" s="21">
        <f>'Daily data'!AU535+'Daily data'!AW535+'Daily data'!AY535+'Daily data'!BA535+'Daily data'!BC535+'Daily data'!BE535+'Daily data'!BG535</f>
        <v>0</v>
      </c>
      <c r="M362" s="18">
        <f>'Daily data'!BH535+'Daily data'!BJ535+'Daily data'!BL535+'Daily data'!BN535+'Daily data'!BP535+'Daily data'!BR535+'Daily data'!BT535</f>
        <v>0</v>
      </c>
      <c r="N362" s="21">
        <f>'Daily data'!BI535+'Daily data'!BK535+'Daily data'!BM535+'Daily data'!BO535+'Daily data'!BQ535+'Daily data'!BS535+'Daily data'!BU535</f>
        <v>0</v>
      </c>
      <c r="O362" s="18">
        <f>'Daily data'!BV535+'Daily data'!BX535+'Daily data'!BZ535+'Daily data'!CB535+'Daily data'!CD535+'Daily data'!CF535+'Daily data'!CH535</f>
        <v>0</v>
      </c>
      <c r="P362" s="21">
        <f>'Daily data'!BW535+'Daily data'!BY535+'Daily data'!CA535+'Daily data'!CC535+'Daily data'!CE535+'Daily data'!CG535+'Daily data'!CI535</f>
        <v>0</v>
      </c>
      <c r="Q362" s="18">
        <f>'Daily data'!CJ535+'Daily data'!CL535+'Daily data'!CN535+'Daily data'!CP535+'Daily data'!CR535+'Daily data'!CT535+'Daily data'!CV535</f>
        <v>0</v>
      </c>
      <c r="R362" s="21">
        <f>'Daily data'!CK535+'Daily data'!CM535+'Daily data'!CO535+'Daily data'!CQ535+'Daily data'!CS535+'Daily data'!CU535+'Daily data'!CW535</f>
        <v>0</v>
      </c>
      <c r="S362" s="18">
        <f>'Daily data'!CX535+'Daily data'!CZ535+'Daily data'!DB535+'Daily data'!DD535+'Daily data'!DF535+'Daily data'!DH535+'Daily data'!DJ535</f>
        <v>0</v>
      </c>
      <c r="T362" s="21">
        <f>'Daily data'!CY535+'Daily data'!DA535+'Daily data'!DC535+'Daily data'!DE535+'Daily data'!DG535+'Daily data'!DI535+'Daily data'!DK535</f>
        <v>0</v>
      </c>
      <c r="U362" s="18">
        <f>'Daily data'!DL535+'Daily data'!DN535+'Daily data'!DP535+'Daily data'!DR535+'Daily data'!DT535+'Daily data'!DV535+'Daily data'!DX535</f>
        <v>0</v>
      </c>
      <c r="V362" s="21">
        <f>'Daily data'!DM535+'Daily data'!DO535+'Daily data'!DQ535+'Daily data'!DS535+'Daily data'!DU535+'Daily data'!DW535+'Daily data'!DY535</f>
        <v>0</v>
      </c>
      <c r="W362" s="18">
        <f>'Daily data'!DZ535+'Daily data'!EB535+'Daily data'!ED535+'Daily data'!EF535+'Daily data'!EH535+'Daily data'!EJ535+'Daily data'!EL535</f>
        <v>0</v>
      </c>
      <c r="X362" s="21">
        <f>'Daily data'!EA535+'Daily data'!EC535+'Daily data'!EE535+'Daily data'!EG535+'Daily data'!EI535+'Daily data'!EK535+'Daily data'!EM535</f>
        <v>0</v>
      </c>
      <c r="Y362" s="18">
        <f>'Daily data'!EN535+'Daily data'!EP535+'Daily data'!ER535+'Daily data'!ET535+'Daily data'!EV535+'Daily data'!EX535+'Daily data'!EZ535</f>
        <v>0</v>
      </c>
      <c r="Z362" s="21">
        <f>'Daily data'!EO535+'Daily data'!EQ535+'Daily data'!ES535+'Daily data'!EU535+'Daily data'!EW535+'Daily data'!EY535+'Daily data'!FA535</f>
        <v>0</v>
      </c>
      <c r="AA362" s="18">
        <f>'Daily data'!FB535+'Daily data'!FD535+'Daily data'!FF535+'Daily data'!FH535+'Daily data'!FJ535+'Daily data'!FL535+'Daily data'!FN535</f>
        <v>0</v>
      </c>
      <c r="AB362" s="21">
        <f>'Daily data'!FC535+'Daily data'!FE535+'Daily data'!FG535+'Daily data'!FI535+'Daily data'!FK535+'Daily data'!FM535+'Daily data'!FO535</f>
        <v>0</v>
      </c>
      <c r="AC362" s="18">
        <f>'Daily data'!FP535+'Daily data'!FR535+'Daily data'!FT535+'Daily data'!FV535+'Daily data'!FX535+'Daily data'!FZ535+'Daily data'!GB535</f>
        <v>0</v>
      </c>
      <c r="AD362" s="21">
        <f>'Daily data'!FQ535+'Daily data'!FS535+'Daily data'!FU535+'Daily data'!FW535+'Daily data'!FY535+'Daily data'!GA535+'Daily data'!GC535</f>
        <v>0</v>
      </c>
      <c r="AE362" s="18">
        <f>'Daily data'!GD535+'Daily data'!GF535+'Daily data'!GH535+'Daily data'!GJ535+'Daily data'!GL535+'Daily data'!GN535+'Daily data'!GP535</f>
        <v>0</v>
      </c>
      <c r="AF362" s="21">
        <f>'Daily data'!GE535+'Daily data'!GG535+'Daily data'!GI535+'Daily data'!GK535+'Daily data'!GM535+'Daily data'!GO535+'Daily data'!GQ535</f>
        <v>0</v>
      </c>
      <c r="AG362" s="18">
        <f t="shared" si="10"/>
        <v>0</v>
      </c>
      <c r="AH362" s="33">
        <f t="shared" si="11"/>
        <v>0</v>
      </c>
    </row>
    <row r="363" spans="1:34" x14ac:dyDescent="0.35">
      <c r="A363">
        <v>210</v>
      </c>
      <c r="B363" t="str">
        <f>IFERROR(VLOOKUP(A363,Lookup!$A$1:$B$34,2,FALSE),"")</f>
        <v>INGREDIENTS</v>
      </c>
      <c r="C363" t="s">
        <v>512</v>
      </c>
      <c r="D363">
        <v>2</v>
      </c>
      <c r="E363" s="18">
        <f>'Daily data'!D536+'Daily data'!F536+'Daily data'!H536+'Daily data'!J536+'Daily data'!L536+'Daily data'!N536+'Daily data'!P536</f>
        <v>0</v>
      </c>
      <c r="F363" s="21">
        <f>'Daily data'!E536+'Daily data'!G536+'Daily data'!I536+'Daily data'!K536+'Daily data'!M536+'Daily data'!O536+'Daily data'!Q536</f>
        <v>0</v>
      </c>
      <c r="G363" s="18">
        <f>'Daily data'!R536+'Daily data'!T536+'Daily data'!V536+'Daily data'!X536+'Daily data'!Z536+'Daily data'!AB536+'Daily data'!AD536</f>
        <v>0</v>
      </c>
      <c r="H363" s="21">
        <f>'Daily data'!S536+'Daily data'!U536+'Daily data'!W536+'Daily data'!Y536+'Daily data'!AA536+'Daily data'!AC536+'Daily data'!AE536</f>
        <v>0</v>
      </c>
      <c r="I363" s="18">
        <f>'Daily data'!AF536+'Daily data'!AH536+'Daily data'!AJ536+'Daily data'!AL536+'Daily data'!AN536+'Daily data'!AP536+'Daily data'!AR536</f>
        <v>0</v>
      </c>
      <c r="J363" s="21">
        <f>'Daily data'!AG536+'Daily data'!AI536+'Daily data'!AK536+'Daily data'!AM536+'Daily data'!AO536+'Daily data'!AQ536+'Daily data'!AS536</f>
        <v>0</v>
      </c>
      <c r="K363" s="18">
        <f>'Daily data'!AT536+'Daily data'!AV536+'Daily data'!AX536+'Daily data'!AZ536+'Daily data'!BB536+'Daily data'!BD536+'Daily data'!BF536</f>
        <v>0</v>
      </c>
      <c r="L363" s="21">
        <f>'Daily data'!AU536+'Daily data'!AW536+'Daily data'!AY536+'Daily data'!BA536+'Daily data'!BC536+'Daily data'!BE536+'Daily data'!BG536</f>
        <v>0</v>
      </c>
      <c r="M363" s="18">
        <f>'Daily data'!BH536+'Daily data'!BJ536+'Daily data'!BL536+'Daily data'!BN536+'Daily data'!BP536+'Daily data'!BR536+'Daily data'!BT536</f>
        <v>0</v>
      </c>
      <c r="N363" s="21">
        <f>'Daily data'!BI536+'Daily data'!BK536+'Daily data'!BM536+'Daily data'!BO536+'Daily data'!BQ536+'Daily data'!BS536+'Daily data'!BU536</f>
        <v>0</v>
      </c>
      <c r="O363" s="18">
        <f>'Daily data'!BV536+'Daily data'!BX536+'Daily data'!BZ536+'Daily data'!CB536+'Daily data'!CD536+'Daily data'!CF536+'Daily data'!CH536</f>
        <v>0</v>
      </c>
      <c r="P363" s="21">
        <f>'Daily data'!BW536+'Daily data'!BY536+'Daily data'!CA536+'Daily data'!CC536+'Daily data'!CE536+'Daily data'!CG536+'Daily data'!CI536</f>
        <v>0</v>
      </c>
      <c r="Q363" s="18">
        <f>'Daily data'!CJ536+'Daily data'!CL536+'Daily data'!CN536+'Daily data'!CP536+'Daily data'!CR536+'Daily data'!CT536+'Daily data'!CV536</f>
        <v>0</v>
      </c>
      <c r="R363" s="21">
        <f>'Daily data'!CK536+'Daily data'!CM536+'Daily data'!CO536+'Daily data'!CQ536+'Daily data'!CS536+'Daily data'!CU536+'Daily data'!CW536</f>
        <v>0</v>
      </c>
      <c r="S363" s="18">
        <f>'Daily data'!CX536+'Daily data'!CZ536+'Daily data'!DB536+'Daily data'!DD536+'Daily data'!DF536+'Daily data'!DH536+'Daily data'!DJ536</f>
        <v>0</v>
      </c>
      <c r="T363" s="21">
        <f>'Daily data'!CY536+'Daily data'!DA536+'Daily data'!DC536+'Daily data'!DE536+'Daily data'!DG536+'Daily data'!DI536+'Daily data'!DK536</f>
        <v>0</v>
      </c>
      <c r="U363" s="18">
        <f>'Daily data'!DL536+'Daily data'!DN536+'Daily data'!DP536+'Daily data'!DR536+'Daily data'!DT536+'Daily data'!DV536+'Daily data'!DX536</f>
        <v>0</v>
      </c>
      <c r="V363" s="21">
        <f>'Daily data'!DM536+'Daily data'!DO536+'Daily data'!DQ536+'Daily data'!DS536+'Daily data'!DU536+'Daily data'!DW536+'Daily data'!DY536</f>
        <v>0</v>
      </c>
      <c r="W363" s="18">
        <f>'Daily data'!DZ536+'Daily data'!EB536+'Daily data'!ED536+'Daily data'!EF536+'Daily data'!EH536+'Daily data'!EJ536+'Daily data'!EL536</f>
        <v>0</v>
      </c>
      <c r="X363" s="21">
        <f>'Daily data'!EA536+'Daily data'!EC536+'Daily data'!EE536+'Daily data'!EG536+'Daily data'!EI536+'Daily data'!EK536+'Daily data'!EM536</f>
        <v>0</v>
      </c>
      <c r="Y363" s="18">
        <f>'Daily data'!EN536+'Daily data'!EP536+'Daily data'!ER536+'Daily data'!ET536+'Daily data'!EV536+'Daily data'!EX536+'Daily data'!EZ536</f>
        <v>0</v>
      </c>
      <c r="Z363" s="21">
        <f>'Daily data'!EO536+'Daily data'!EQ536+'Daily data'!ES536+'Daily data'!EU536+'Daily data'!EW536+'Daily data'!EY536+'Daily data'!FA536</f>
        <v>0</v>
      </c>
      <c r="AA363" s="18">
        <f>'Daily data'!FB536+'Daily data'!FD536+'Daily data'!FF536+'Daily data'!FH536+'Daily data'!FJ536+'Daily data'!FL536+'Daily data'!FN536</f>
        <v>0</v>
      </c>
      <c r="AB363" s="21">
        <f>'Daily data'!FC536+'Daily data'!FE536+'Daily data'!FG536+'Daily data'!FI536+'Daily data'!FK536+'Daily data'!FM536+'Daily data'!FO536</f>
        <v>0</v>
      </c>
      <c r="AC363" s="18">
        <f>'Daily data'!FP536+'Daily data'!FR536+'Daily data'!FT536+'Daily data'!FV536+'Daily data'!FX536+'Daily data'!FZ536+'Daily data'!GB536</f>
        <v>0</v>
      </c>
      <c r="AD363" s="21">
        <f>'Daily data'!FQ536+'Daily data'!FS536+'Daily data'!FU536+'Daily data'!FW536+'Daily data'!FY536+'Daily data'!GA536+'Daily data'!GC536</f>
        <v>0</v>
      </c>
      <c r="AE363" s="18">
        <f>'Daily data'!GD536+'Daily data'!GF536+'Daily data'!GH536+'Daily data'!GJ536+'Daily data'!GL536+'Daily data'!GN536+'Daily data'!GP536</f>
        <v>0</v>
      </c>
      <c r="AF363" s="21">
        <f>'Daily data'!GE536+'Daily data'!GG536+'Daily data'!GI536+'Daily data'!GK536+'Daily data'!GM536+'Daily data'!GO536+'Daily data'!GQ536</f>
        <v>0</v>
      </c>
      <c r="AG363" s="18">
        <f t="shared" si="10"/>
        <v>0</v>
      </c>
      <c r="AH363" s="33">
        <f t="shared" si="11"/>
        <v>0</v>
      </c>
    </row>
    <row r="364" spans="1:34" x14ac:dyDescent="0.35">
      <c r="A364">
        <v>210</v>
      </c>
      <c r="B364" t="str">
        <f>IFERROR(VLOOKUP(A364,Lookup!$A$1:$B$34,2,FALSE),"")</f>
        <v>INGREDIENTS</v>
      </c>
      <c r="C364" t="s">
        <v>525</v>
      </c>
      <c r="D364">
        <v>2</v>
      </c>
      <c r="E364" s="18">
        <f>'Daily data'!D549+'Daily data'!F549+'Daily data'!H549+'Daily data'!J549+'Daily data'!L549+'Daily data'!N549+'Daily data'!P549</f>
        <v>0</v>
      </c>
      <c r="F364" s="21">
        <f>'Daily data'!E549+'Daily data'!G549+'Daily data'!I549+'Daily data'!K549+'Daily data'!M549+'Daily data'!O549+'Daily data'!Q549</f>
        <v>0</v>
      </c>
      <c r="G364" s="18">
        <f>'Daily data'!R549+'Daily data'!T549+'Daily data'!V549+'Daily data'!X549+'Daily data'!Z549+'Daily data'!AB549+'Daily data'!AD549</f>
        <v>0</v>
      </c>
      <c r="H364" s="21">
        <f>'Daily data'!S549+'Daily data'!U549+'Daily data'!W549+'Daily data'!Y549+'Daily data'!AA549+'Daily data'!AC549+'Daily data'!AE549</f>
        <v>0</v>
      </c>
      <c r="I364" s="18">
        <f>'Daily data'!AF549+'Daily data'!AH549+'Daily data'!AJ549+'Daily data'!AL549+'Daily data'!AN549+'Daily data'!AP549+'Daily data'!AR549</f>
        <v>0</v>
      </c>
      <c r="J364" s="21">
        <f>'Daily data'!AG549+'Daily data'!AI549+'Daily data'!AK549+'Daily data'!AM549+'Daily data'!AO549+'Daily data'!AQ549+'Daily data'!AS549</f>
        <v>0</v>
      </c>
      <c r="K364" s="18">
        <f>'Daily data'!AT549+'Daily data'!AV549+'Daily data'!AX549+'Daily data'!AZ549+'Daily data'!BB549+'Daily data'!BD549+'Daily data'!BF549</f>
        <v>0</v>
      </c>
      <c r="L364" s="21">
        <f>'Daily data'!AU549+'Daily data'!AW549+'Daily data'!AY549+'Daily data'!BA549+'Daily data'!BC549+'Daily data'!BE549+'Daily data'!BG549</f>
        <v>0</v>
      </c>
      <c r="M364" s="18">
        <f>'Daily data'!BH549+'Daily data'!BJ549+'Daily data'!BL549+'Daily data'!BN549+'Daily data'!BP549+'Daily data'!BR549+'Daily data'!BT549</f>
        <v>0</v>
      </c>
      <c r="N364" s="21">
        <f>'Daily data'!BI549+'Daily data'!BK549+'Daily data'!BM549+'Daily data'!BO549+'Daily data'!BQ549+'Daily data'!BS549+'Daily data'!BU549</f>
        <v>0</v>
      </c>
      <c r="O364" s="18">
        <f>'Daily data'!BV549+'Daily data'!BX549+'Daily data'!BZ549+'Daily data'!CB549+'Daily data'!CD549+'Daily data'!CF549+'Daily data'!CH549</f>
        <v>0</v>
      </c>
      <c r="P364" s="21">
        <f>'Daily data'!BW549+'Daily data'!BY549+'Daily data'!CA549+'Daily data'!CC549+'Daily data'!CE549+'Daily data'!CG549+'Daily data'!CI549</f>
        <v>0</v>
      </c>
      <c r="Q364" s="18">
        <f>'Daily data'!CJ549+'Daily data'!CL549+'Daily data'!CN549+'Daily data'!CP549+'Daily data'!CR549+'Daily data'!CT549+'Daily data'!CV549</f>
        <v>0</v>
      </c>
      <c r="R364" s="21">
        <f>'Daily data'!CK549+'Daily data'!CM549+'Daily data'!CO549+'Daily data'!CQ549+'Daily data'!CS549+'Daily data'!CU549+'Daily data'!CW549</f>
        <v>0</v>
      </c>
      <c r="S364" s="18">
        <f>'Daily data'!CX549+'Daily data'!CZ549+'Daily data'!DB549+'Daily data'!DD549+'Daily data'!DF549+'Daily data'!DH549+'Daily data'!DJ549</f>
        <v>0</v>
      </c>
      <c r="T364" s="21">
        <f>'Daily data'!CY549+'Daily data'!DA549+'Daily data'!DC549+'Daily data'!DE549+'Daily data'!DG549+'Daily data'!DI549+'Daily data'!DK549</f>
        <v>0</v>
      </c>
      <c r="U364" s="18">
        <f>'Daily data'!DL549+'Daily data'!DN549+'Daily data'!DP549+'Daily data'!DR549+'Daily data'!DT549+'Daily data'!DV549+'Daily data'!DX549</f>
        <v>0</v>
      </c>
      <c r="V364" s="21">
        <f>'Daily data'!DM549+'Daily data'!DO549+'Daily data'!DQ549+'Daily data'!DS549+'Daily data'!DU549+'Daily data'!DW549+'Daily data'!DY549</f>
        <v>0</v>
      </c>
      <c r="W364" s="18">
        <f>'Daily data'!DZ549+'Daily data'!EB549+'Daily data'!ED549+'Daily data'!EF549+'Daily data'!EH549+'Daily data'!EJ549+'Daily data'!EL549</f>
        <v>0</v>
      </c>
      <c r="X364" s="21">
        <f>'Daily data'!EA549+'Daily data'!EC549+'Daily data'!EE549+'Daily data'!EG549+'Daily data'!EI549+'Daily data'!EK549+'Daily data'!EM549</f>
        <v>0</v>
      </c>
      <c r="Y364" s="18">
        <f>'Daily data'!EN549+'Daily data'!EP549+'Daily data'!ER549+'Daily data'!ET549+'Daily data'!EV549+'Daily data'!EX549+'Daily data'!EZ549</f>
        <v>0</v>
      </c>
      <c r="Z364" s="21">
        <f>'Daily data'!EO549+'Daily data'!EQ549+'Daily data'!ES549+'Daily data'!EU549+'Daily data'!EW549+'Daily data'!EY549+'Daily data'!FA549</f>
        <v>0</v>
      </c>
      <c r="AA364" s="18">
        <f>'Daily data'!FB549+'Daily data'!FD549+'Daily data'!FF549+'Daily data'!FH549+'Daily data'!FJ549+'Daily data'!FL549+'Daily data'!FN549</f>
        <v>0</v>
      </c>
      <c r="AB364" s="21">
        <f>'Daily data'!FC549+'Daily data'!FE549+'Daily data'!FG549+'Daily data'!FI549+'Daily data'!FK549+'Daily data'!FM549+'Daily data'!FO549</f>
        <v>0</v>
      </c>
      <c r="AC364" s="18">
        <f>'Daily data'!FP549+'Daily data'!FR549+'Daily data'!FT549+'Daily data'!FV549+'Daily data'!FX549+'Daily data'!FZ549+'Daily data'!GB549</f>
        <v>0</v>
      </c>
      <c r="AD364" s="21">
        <f>'Daily data'!FQ549+'Daily data'!FS549+'Daily data'!FU549+'Daily data'!FW549+'Daily data'!FY549+'Daily data'!GA549+'Daily data'!GC549</f>
        <v>0</v>
      </c>
      <c r="AE364" s="18">
        <f>'Daily data'!GD549+'Daily data'!GF549+'Daily data'!GH549+'Daily data'!GJ549+'Daily data'!GL549+'Daily data'!GN549+'Daily data'!GP549</f>
        <v>0</v>
      </c>
      <c r="AF364" s="21">
        <f>'Daily data'!GE549+'Daily data'!GG549+'Daily data'!GI549+'Daily data'!GK549+'Daily data'!GM549+'Daily data'!GO549+'Daily data'!GQ549</f>
        <v>0</v>
      </c>
      <c r="AG364" s="18">
        <f t="shared" si="10"/>
        <v>0</v>
      </c>
      <c r="AH364" s="33">
        <f t="shared" si="11"/>
        <v>0</v>
      </c>
    </row>
    <row r="365" spans="1:34" x14ac:dyDescent="0.35">
      <c r="A365">
        <v>210</v>
      </c>
      <c r="B365" t="str">
        <f>IFERROR(VLOOKUP(A365,Lookup!$A$1:$B$34,2,FALSE),"")</f>
        <v>INGREDIENTS</v>
      </c>
      <c r="C365" t="s">
        <v>125</v>
      </c>
      <c r="D365">
        <v>2</v>
      </c>
      <c r="E365" s="18">
        <f>'Daily data'!D552+'Daily data'!F552+'Daily data'!H552+'Daily data'!J552+'Daily data'!L552+'Daily data'!N552+'Daily data'!P552</f>
        <v>0</v>
      </c>
      <c r="F365" s="21">
        <f>'Daily data'!E552+'Daily data'!G552+'Daily data'!I552+'Daily data'!K552+'Daily data'!M552+'Daily data'!O552+'Daily data'!Q552</f>
        <v>0</v>
      </c>
      <c r="G365" s="18">
        <f>'Daily data'!R552+'Daily data'!T552+'Daily data'!V552+'Daily data'!X552+'Daily data'!Z552+'Daily data'!AB552+'Daily data'!AD552</f>
        <v>0</v>
      </c>
      <c r="H365" s="21">
        <f>'Daily data'!S552+'Daily data'!U552+'Daily data'!W552+'Daily data'!Y552+'Daily data'!AA552+'Daily data'!AC552+'Daily data'!AE552</f>
        <v>0</v>
      </c>
      <c r="I365" s="18">
        <f>'Daily data'!AF552+'Daily data'!AH552+'Daily data'!AJ552+'Daily data'!AL552+'Daily data'!AN552+'Daily data'!AP552+'Daily data'!AR552</f>
        <v>0</v>
      </c>
      <c r="J365" s="21">
        <f>'Daily data'!AG552+'Daily data'!AI552+'Daily data'!AK552+'Daily data'!AM552+'Daily data'!AO552+'Daily data'!AQ552+'Daily data'!AS552</f>
        <v>0</v>
      </c>
      <c r="K365" s="18">
        <f>'Daily data'!AT552+'Daily data'!AV552+'Daily data'!AX552+'Daily data'!AZ552+'Daily data'!BB552+'Daily data'!BD552+'Daily data'!BF552</f>
        <v>0</v>
      </c>
      <c r="L365" s="21">
        <f>'Daily data'!AU552+'Daily data'!AW552+'Daily data'!AY552+'Daily data'!BA552+'Daily data'!BC552+'Daily data'!BE552+'Daily data'!BG552</f>
        <v>0</v>
      </c>
      <c r="M365" s="18">
        <f>'Daily data'!BH552+'Daily data'!BJ552+'Daily data'!BL552+'Daily data'!BN552+'Daily data'!BP552+'Daily data'!BR552+'Daily data'!BT552</f>
        <v>0</v>
      </c>
      <c r="N365" s="21">
        <f>'Daily data'!BI552+'Daily data'!BK552+'Daily data'!BM552+'Daily data'!BO552+'Daily data'!BQ552+'Daily data'!BS552+'Daily data'!BU552</f>
        <v>0</v>
      </c>
      <c r="O365" s="18">
        <f>'Daily data'!BV552+'Daily data'!BX552+'Daily data'!BZ552+'Daily data'!CB552+'Daily data'!CD552+'Daily data'!CF552+'Daily data'!CH552</f>
        <v>0</v>
      </c>
      <c r="P365" s="21">
        <f>'Daily data'!BW552+'Daily data'!BY552+'Daily data'!CA552+'Daily data'!CC552+'Daily data'!CE552+'Daily data'!CG552+'Daily data'!CI552</f>
        <v>0</v>
      </c>
      <c r="Q365" s="18">
        <f>'Daily data'!CJ552+'Daily data'!CL552+'Daily data'!CN552+'Daily data'!CP552+'Daily data'!CR552+'Daily data'!CT552+'Daily data'!CV552</f>
        <v>0</v>
      </c>
      <c r="R365" s="21">
        <f>'Daily data'!CK552+'Daily data'!CM552+'Daily data'!CO552+'Daily data'!CQ552+'Daily data'!CS552+'Daily data'!CU552+'Daily data'!CW552</f>
        <v>0</v>
      </c>
      <c r="S365" s="18">
        <f>'Daily data'!CX552+'Daily data'!CZ552+'Daily data'!DB552+'Daily data'!DD552+'Daily data'!DF552+'Daily data'!DH552+'Daily data'!DJ552</f>
        <v>0</v>
      </c>
      <c r="T365" s="21">
        <f>'Daily data'!CY552+'Daily data'!DA552+'Daily data'!DC552+'Daily data'!DE552+'Daily data'!DG552+'Daily data'!DI552+'Daily data'!DK552</f>
        <v>0</v>
      </c>
      <c r="U365" s="18">
        <f>'Daily data'!DL552+'Daily data'!DN552+'Daily data'!DP552+'Daily data'!DR552+'Daily data'!DT552+'Daily data'!DV552+'Daily data'!DX552</f>
        <v>0</v>
      </c>
      <c r="V365" s="21">
        <f>'Daily data'!DM552+'Daily data'!DO552+'Daily data'!DQ552+'Daily data'!DS552+'Daily data'!DU552+'Daily data'!DW552+'Daily data'!DY552</f>
        <v>0</v>
      </c>
      <c r="W365" s="18">
        <f>'Daily data'!DZ552+'Daily data'!EB552+'Daily data'!ED552+'Daily data'!EF552+'Daily data'!EH552+'Daily data'!EJ552+'Daily data'!EL552</f>
        <v>0</v>
      </c>
      <c r="X365" s="21">
        <f>'Daily data'!EA552+'Daily data'!EC552+'Daily data'!EE552+'Daily data'!EG552+'Daily data'!EI552+'Daily data'!EK552+'Daily data'!EM552</f>
        <v>0</v>
      </c>
      <c r="Y365" s="18">
        <f>'Daily data'!EN552+'Daily data'!EP552+'Daily data'!ER552+'Daily data'!ET552+'Daily data'!EV552+'Daily data'!EX552+'Daily data'!EZ552</f>
        <v>0</v>
      </c>
      <c r="Z365" s="21">
        <f>'Daily data'!EO552+'Daily data'!EQ552+'Daily data'!ES552+'Daily data'!EU552+'Daily data'!EW552+'Daily data'!EY552+'Daily data'!FA552</f>
        <v>0</v>
      </c>
      <c r="AA365" s="18">
        <f>'Daily data'!FB552+'Daily data'!FD552+'Daily data'!FF552+'Daily data'!FH552+'Daily data'!FJ552+'Daily data'!FL552+'Daily data'!FN552</f>
        <v>0</v>
      </c>
      <c r="AB365" s="21">
        <f>'Daily data'!FC552+'Daily data'!FE552+'Daily data'!FG552+'Daily data'!FI552+'Daily data'!FK552+'Daily data'!FM552+'Daily data'!FO552</f>
        <v>0</v>
      </c>
      <c r="AC365" s="18">
        <f>'Daily data'!FP552+'Daily data'!FR552+'Daily data'!FT552+'Daily data'!FV552+'Daily data'!FX552+'Daily data'!FZ552+'Daily data'!GB552</f>
        <v>0</v>
      </c>
      <c r="AD365" s="21">
        <f>'Daily data'!FQ552+'Daily data'!FS552+'Daily data'!FU552+'Daily data'!FW552+'Daily data'!FY552+'Daily data'!GA552+'Daily data'!GC552</f>
        <v>0</v>
      </c>
      <c r="AE365" s="18">
        <f>'Daily data'!GD552+'Daily data'!GF552+'Daily data'!GH552+'Daily data'!GJ552+'Daily data'!GL552+'Daily data'!GN552+'Daily data'!GP552</f>
        <v>0</v>
      </c>
      <c r="AF365" s="21">
        <f>'Daily data'!GE552+'Daily data'!GG552+'Daily data'!GI552+'Daily data'!GK552+'Daily data'!GM552+'Daily data'!GO552+'Daily data'!GQ552</f>
        <v>0</v>
      </c>
      <c r="AG365" s="18">
        <f t="shared" si="10"/>
        <v>0</v>
      </c>
      <c r="AH365" s="33">
        <f t="shared" si="11"/>
        <v>0</v>
      </c>
    </row>
    <row r="366" spans="1:34" x14ac:dyDescent="0.35">
      <c r="A366">
        <v>210</v>
      </c>
      <c r="B366" t="str">
        <f>IFERROR(VLOOKUP(A366,Lookup!$A$1:$B$34,2,FALSE),"")</f>
        <v>INGREDIENTS</v>
      </c>
      <c r="C366" t="s">
        <v>537</v>
      </c>
      <c r="D366">
        <v>2</v>
      </c>
      <c r="E366" s="18">
        <f>'Daily data'!D570+'Daily data'!F570+'Daily data'!H570+'Daily data'!J570+'Daily data'!L570+'Daily data'!N570+'Daily data'!P570</f>
        <v>0</v>
      </c>
      <c r="F366" s="21">
        <f>'Daily data'!E570+'Daily data'!G570+'Daily data'!I570+'Daily data'!K570+'Daily data'!M570+'Daily data'!O570+'Daily data'!Q570</f>
        <v>0</v>
      </c>
      <c r="G366" s="18">
        <f>'Daily data'!R570+'Daily data'!T570+'Daily data'!V570+'Daily data'!X570+'Daily data'!Z570+'Daily data'!AB570+'Daily data'!AD570</f>
        <v>0</v>
      </c>
      <c r="H366" s="21">
        <f>'Daily data'!S570+'Daily data'!U570+'Daily data'!W570+'Daily data'!Y570+'Daily data'!AA570+'Daily data'!AC570+'Daily data'!AE570</f>
        <v>0</v>
      </c>
      <c r="I366" s="18">
        <f>'Daily data'!AF570+'Daily data'!AH570+'Daily data'!AJ570+'Daily data'!AL570+'Daily data'!AN570+'Daily data'!AP570+'Daily data'!AR570</f>
        <v>0</v>
      </c>
      <c r="J366" s="21">
        <f>'Daily data'!AG570+'Daily data'!AI570+'Daily data'!AK570+'Daily data'!AM570+'Daily data'!AO570+'Daily data'!AQ570+'Daily data'!AS570</f>
        <v>0</v>
      </c>
      <c r="K366" s="18">
        <f>'Daily data'!AT570+'Daily data'!AV570+'Daily data'!AX570+'Daily data'!AZ570+'Daily data'!BB570+'Daily data'!BD570+'Daily data'!BF570</f>
        <v>0</v>
      </c>
      <c r="L366" s="21">
        <f>'Daily data'!AU570+'Daily data'!AW570+'Daily data'!AY570+'Daily data'!BA570+'Daily data'!BC570+'Daily data'!BE570+'Daily data'!BG570</f>
        <v>0</v>
      </c>
      <c r="M366" s="18">
        <f>'Daily data'!BH570+'Daily data'!BJ570+'Daily data'!BL570+'Daily data'!BN570+'Daily data'!BP570+'Daily data'!BR570+'Daily data'!BT570</f>
        <v>0</v>
      </c>
      <c r="N366" s="21">
        <f>'Daily data'!BI570+'Daily data'!BK570+'Daily data'!BM570+'Daily data'!BO570+'Daily data'!BQ570+'Daily data'!BS570+'Daily data'!BU570</f>
        <v>0</v>
      </c>
      <c r="O366" s="18">
        <f>'Daily data'!BV570+'Daily data'!BX570+'Daily data'!BZ570+'Daily data'!CB570+'Daily data'!CD570+'Daily data'!CF570+'Daily data'!CH570</f>
        <v>0</v>
      </c>
      <c r="P366" s="21">
        <f>'Daily data'!BW570+'Daily data'!BY570+'Daily data'!CA570+'Daily data'!CC570+'Daily data'!CE570+'Daily data'!CG570+'Daily data'!CI570</f>
        <v>0</v>
      </c>
      <c r="Q366" s="18">
        <f>'Daily data'!CJ570+'Daily data'!CL570+'Daily data'!CN570+'Daily data'!CP570+'Daily data'!CR570+'Daily data'!CT570+'Daily data'!CV570</f>
        <v>0</v>
      </c>
      <c r="R366" s="21">
        <f>'Daily data'!CK570+'Daily data'!CM570+'Daily data'!CO570+'Daily data'!CQ570+'Daily data'!CS570+'Daily data'!CU570+'Daily data'!CW570</f>
        <v>0</v>
      </c>
      <c r="S366" s="18">
        <f>'Daily data'!CX570+'Daily data'!CZ570+'Daily data'!DB570+'Daily data'!DD570+'Daily data'!DF570+'Daily data'!DH570+'Daily data'!DJ570</f>
        <v>0</v>
      </c>
      <c r="T366" s="21">
        <f>'Daily data'!CY570+'Daily data'!DA570+'Daily data'!DC570+'Daily data'!DE570+'Daily data'!DG570+'Daily data'!DI570+'Daily data'!DK570</f>
        <v>0</v>
      </c>
      <c r="U366" s="18">
        <f>'Daily data'!DL570+'Daily data'!DN570+'Daily data'!DP570+'Daily data'!DR570+'Daily data'!DT570+'Daily data'!DV570+'Daily data'!DX570</f>
        <v>0</v>
      </c>
      <c r="V366" s="21">
        <f>'Daily data'!DM570+'Daily data'!DO570+'Daily data'!DQ570+'Daily data'!DS570+'Daily data'!DU570+'Daily data'!DW570+'Daily data'!DY570</f>
        <v>0</v>
      </c>
      <c r="W366" s="18">
        <f>'Daily data'!DZ570+'Daily data'!EB570+'Daily data'!ED570+'Daily data'!EF570+'Daily data'!EH570+'Daily data'!EJ570+'Daily data'!EL570</f>
        <v>0</v>
      </c>
      <c r="X366" s="21">
        <f>'Daily data'!EA570+'Daily data'!EC570+'Daily data'!EE570+'Daily data'!EG570+'Daily data'!EI570+'Daily data'!EK570+'Daily data'!EM570</f>
        <v>0</v>
      </c>
      <c r="Y366" s="18">
        <f>'Daily data'!EN570+'Daily data'!EP570+'Daily data'!ER570+'Daily data'!ET570+'Daily data'!EV570+'Daily data'!EX570+'Daily data'!EZ570</f>
        <v>0</v>
      </c>
      <c r="Z366" s="21">
        <f>'Daily data'!EO570+'Daily data'!EQ570+'Daily data'!ES570+'Daily data'!EU570+'Daily data'!EW570+'Daily data'!EY570+'Daily data'!FA570</f>
        <v>0</v>
      </c>
      <c r="AA366" s="18">
        <f>'Daily data'!FB570+'Daily data'!FD570+'Daily data'!FF570+'Daily data'!FH570+'Daily data'!FJ570+'Daily data'!FL570+'Daily data'!FN570</f>
        <v>0</v>
      </c>
      <c r="AB366" s="21">
        <f>'Daily data'!FC570+'Daily data'!FE570+'Daily data'!FG570+'Daily data'!FI570+'Daily data'!FK570+'Daily data'!FM570+'Daily data'!FO570</f>
        <v>0</v>
      </c>
      <c r="AC366" s="18">
        <f>'Daily data'!FP570+'Daily data'!FR570+'Daily data'!FT570+'Daily data'!FV570+'Daily data'!FX570+'Daily data'!FZ570+'Daily data'!GB570</f>
        <v>0</v>
      </c>
      <c r="AD366" s="21">
        <f>'Daily data'!FQ570+'Daily data'!FS570+'Daily data'!FU570+'Daily data'!FW570+'Daily data'!FY570+'Daily data'!GA570+'Daily data'!GC570</f>
        <v>0</v>
      </c>
      <c r="AE366" s="18">
        <f>'Daily data'!GD570+'Daily data'!GF570+'Daily data'!GH570+'Daily data'!GJ570+'Daily data'!GL570+'Daily data'!GN570+'Daily data'!GP570</f>
        <v>0</v>
      </c>
      <c r="AF366" s="21">
        <f>'Daily data'!GE570+'Daily data'!GG570+'Daily data'!GI570+'Daily data'!GK570+'Daily data'!GM570+'Daily data'!GO570+'Daily data'!GQ570</f>
        <v>0</v>
      </c>
      <c r="AG366" s="18">
        <f t="shared" si="10"/>
        <v>0</v>
      </c>
      <c r="AH366" s="33">
        <f t="shared" si="11"/>
        <v>0</v>
      </c>
    </row>
    <row r="367" spans="1:34" x14ac:dyDescent="0.35">
      <c r="A367">
        <v>210</v>
      </c>
      <c r="B367" t="str">
        <f>IFERROR(VLOOKUP(A367,Lookup!$A$1:$B$34,2,FALSE),"")</f>
        <v>INGREDIENTS</v>
      </c>
      <c r="C367" t="s">
        <v>538</v>
      </c>
      <c r="D367">
        <v>2</v>
      </c>
      <c r="E367" s="18">
        <f>'Daily data'!D571+'Daily data'!F571+'Daily data'!H571+'Daily data'!J571+'Daily data'!L571+'Daily data'!N571+'Daily data'!P571</f>
        <v>0</v>
      </c>
      <c r="F367" s="21">
        <f>'Daily data'!E571+'Daily data'!G571+'Daily data'!I571+'Daily data'!K571+'Daily data'!M571+'Daily data'!O571+'Daily data'!Q571</f>
        <v>0</v>
      </c>
      <c r="G367" s="18">
        <f>'Daily data'!R571+'Daily data'!T571+'Daily data'!V571+'Daily data'!X571+'Daily data'!Z571+'Daily data'!AB571+'Daily data'!AD571</f>
        <v>0</v>
      </c>
      <c r="H367" s="21">
        <f>'Daily data'!S571+'Daily data'!U571+'Daily data'!W571+'Daily data'!Y571+'Daily data'!AA571+'Daily data'!AC571+'Daily data'!AE571</f>
        <v>0</v>
      </c>
      <c r="I367" s="18">
        <f>'Daily data'!AF571+'Daily data'!AH571+'Daily data'!AJ571+'Daily data'!AL571+'Daily data'!AN571+'Daily data'!AP571+'Daily data'!AR571</f>
        <v>0</v>
      </c>
      <c r="J367" s="21">
        <f>'Daily data'!AG571+'Daily data'!AI571+'Daily data'!AK571+'Daily data'!AM571+'Daily data'!AO571+'Daily data'!AQ571+'Daily data'!AS571</f>
        <v>0</v>
      </c>
      <c r="K367" s="18">
        <f>'Daily data'!AT571+'Daily data'!AV571+'Daily data'!AX571+'Daily data'!AZ571+'Daily data'!BB571+'Daily data'!BD571+'Daily data'!BF571</f>
        <v>0</v>
      </c>
      <c r="L367" s="21">
        <f>'Daily data'!AU571+'Daily data'!AW571+'Daily data'!AY571+'Daily data'!BA571+'Daily data'!BC571+'Daily data'!BE571+'Daily data'!BG571</f>
        <v>0</v>
      </c>
      <c r="M367" s="18">
        <f>'Daily data'!BH571+'Daily data'!BJ571+'Daily data'!BL571+'Daily data'!BN571+'Daily data'!BP571+'Daily data'!BR571+'Daily data'!BT571</f>
        <v>0</v>
      </c>
      <c r="N367" s="21">
        <f>'Daily data'!BI571+'Daily data'!BK571+'Daily data'!BM571+'Daily data'!BO571+'Daily data'!BQ571+'Daily data'!BS571+'Daily data'!BU571</f>
        <v>0</v>
      </c>
      <c r="O367" s="18">
        <f>'Daily data'!BV571+'Daily data'!BX571+'Daily data'!BZ571+'Daily data'!CB571+'Daily data'!CD571+'Daily data'!CF571+'Daily data'!CH571</f>
        <v>0</v>
      </c>
      <c r="P367" s="21">
        <f>'Daily data'!BW571+'Daily data'!BY571+'Daily data'!CA571+'Daily data'!CC571+'Daily data'!CE571+'Daily data'!CG571+'Daily data'!CI571</f>
        <v>0</v>
      </c>
      <c r="Q367" s="18">
        <f>'Daily data'!CJ571+'Daily data'!CL571+'Daily data'!CN571+'Daily data'!CP571+'Daily data'!CR571+'Daily data'!CT571+'Daily data'!CV571</f>
        <v>0</v>
      </c>
      <c r="R367" s="21">
        <f>'Daily data'!CK571+'Daily data'!CM571+'Daily data'!CO571+'Daily data'!CQ571+'Daily data'!CS571+'Daily data'!CU571+'Daily data'!CW571</f>
        <v>0</v>
      </c>
      <c r="S367" s="18">
        <f>'Daily data'!CX571+'Daily data'!CZ571+'Daily data'!DB571+'Daily data'!DD571+'Daily data'!DF571+'Daily data'!DH571+'Daily data'!DJ571</f>
        <v>0</v>
      </c>
      <c r="T367" s="21">
        <f>'Daily data'!CY571+'Daily data'!DA571+'Daily data'!DC571+'Daily data'!DE571+'Daily data'!DG571+'Daily data'!DI571+'Daily data'!DK571</f>
        <v>0</v>
      </c>
      <c r="U367" s="18">
        <f>'Daily data'!DL571+'Daily data'!DN571+'Daily data'!DP571+'Daily data'!DR571+'Daily data'!DT571+'Daily data'!DV571+'Daily data'!DX571</f>
        <v>0</v>
      </c>
      <c r="V367" s="21">
        <f>'Daily data'!DM571+'Daily data'!DO571+'Daily data'!DQ571+'Daily data'!DS571+'Daily data'!DU571+'Daily data'!DW571+'Daily data'!DY571</f>
        <v>0</v>
      </c>
      <c r="W367" s="18">
        <f>'Daily data'!DZ571+'Daily data'!EB571+'Daily data'!ED571+'Daily data'!EF571+'Daily data'!EH571+'Daily data'!EJ571+'Daily data'!EL571</f>
        <v>0</v>
      </c>
      <c r="X367" s="21">
        <f>'Daily data'!EA571+'Daily data'!EC571+'Daily data'!EE571+'Daily data'!EG571+'Daily data'!EI571+'Daily data'!EK571+'Daily data'!EM571</f>
        <v>0</v>
      </c>
      <c r="Y367" s="18">
        <f>'Daily data'!EN571+'Daily data'!EP571+'Daily data'!ER571+'Daily data'!ET571+'Daily data'!EV571+'Daily data'!EX571+'Daily data'!EZ571</f>
        <v>0</v>
      </c>
      <c r="Z367" s="21">
        <f>'Daily data'!EO571+'Daily data'!EQ571+'Daily data'!ES571+'Daily data'!EU571+'Daily data'!EW571+'Daily data'!EY571+'Daily data'!FA571</f>
        <v>0</v>
      </c>
      <c r="AA367" s="18">
        <f>'Daily data'!FB571+'Daily data'!FD571+'Daily data'!FF571+'Daily data'!FH571+'Daily data'!FJ571+'Daily data'!FL571+'Daily data'!FN571</f>
        <v>0</v>
      </c>
      <c r="AB367" s="21">
        <f>'Daily data'!FC571+'Daily data'!FE571+'Daily data'!FG571+'Daily data'!FI571+'Daily data'!FK571+'Daily data'!FM571+'Daily data'!FO571</f>
        <v>0</v>
      </c>
      <c r="AC367" s="18">
        <f>'Daily data'!FP571+'Daily data'!FR571+'Daily data'!FT571+'Daily data'!FV571+'Daily data'!FX571+'Daily data'!FZ571+'Daily data'!GB571</f>
        <v>0</v>
      </c>
      <c r="AD367" s="21">
        <f>'Daily data'!FQ571+'Daily data'!FS571+'Daily data'!FU571+'Daily data'!FW571+'Daily data'!FY571+'Daily data'!GA571+'Daily data'!GC571</f>
        <v>0</v>
      </c>
      <c r="AE367" s="18">
        <f>'Daily data'!GD571+'Daily data'!GF571+'Daily data'!GH571+'Daily data'!GJ571+'Daily data'!GL571+'Daily data'!GN571+'Daily data'!GP571</f>
        <v>0</v>
      </c>
      <c r="AF367" s="21">
        <f>'Daily data'!GE571+'Daily data'!GG571+'Daily data'!GI571+'Daily data'!GK571+'Daily data'!GM571+'Daily data'!GO571+'Daily data'!GQ571</f>
        <v>0</v>
      </c>
      <c r="AG367" s="18">
        <f t="shared" si="10"/>
        <v>0</v>
      </c>
      <c r="AH367" s="33">
        <f t="shared" si="11"/>
        <v>0</v>
      </c>
    </row>
    <row r="368" spans="1:34" x14ac:dyDescent="0.35">
      <c r="A368">
        <v>210</v>
      </c>
      <c r="B368" t="str">
        <f>IFERROR(VLOOKUP(A368,Lookup!$A$1:$B$34,2,FALSE),"")</f>
        <v>INGREDIENTS</v>
      </c>
      <c r="C368" t="s">
        <v>560</v>
      </c>
      <c r="D368">
        <v>2</v>
      </c>
      <c r="E368" s="18">
        <f>'Daily data'!D596+'Daily data'!F596+'Daily data'!H596+'Daily data'!J596+'Daily data'!L596+'Daily data'!N596+'Daily data'!P596</f>
        <v>0</v>
      </c>
      <c r="F368" s="21">
        <f>'Daily data'!E596+'Daily data'!G596+'Daily data'!I596+'Daily data'!K596+'Daily data'!M596+'Daily data'!O596+'Daily data'!Q596</f>
        <v>0</v>
      </c>
      <c r="G368" s="18">
        <f>'Daily data'!R596+'Daily data'!T596+'Daily data'!V596+'Daily data'!X596+'Daily data'!Z596+'Daily data'!AB596+'Daily data'!AD596</f>
        <v>0</v>
      </c>
      <c r="H368" s="21">
        <f>'Daily data'!S596+'Daily data'!U596+'Daily data'!W596+'Daily data'!Y596+'Daily data'!AA596+'Daily data'!AC596+'Daily data'!AE596</f>
        <v>0</v>
      </c>
      <c r="I368" s="18">
        <f>'Daily data'!AF596+'Daily data'!AH596+'Daily data'!AJ596+'Daily data'!AL596+'Daily data'!AN596+'Daily data'!AP596+'Daily data'!AR596</f>
        <v>0</v>
      </c>
      <c r="J368" s="21">
        <f>'Daily data'!AG596+'Daily data'!AI596+'Daily data'!AK596+'Daily data'!AM596+'Daily data'!AO596+'Daily data'!AQ596+'Daily data'!AS596</f>
        <v>0</v>
      </c>
      <c r="K368" s="18">
        <f>'Daily data'!AT596+'Daily data'!AV596+'Daily data'!AX596+'Daily data'!AZ596+'Daily data'!BB596+'Daily data'!BD596+'Daily data'!BF596</f>
        <v>0</v>
      </c>
      <c r="L368" s="21">
        <f>'Daily data'!AU596+'Daily data'!AW596+'Daily data'!AY596+'Daily data'!BA596+'Daily data'!BC596+'Daily data'!BE596+'Daily data'!BG596</f>
        <v>0</v>
      </c>
      <c r="M368" s="18">
        <f>'Daily data'!BH596+'Daily data'!BJ596+'Daily data'!BL596+'Daily data'!BN596+'Daily data'!BP596+'Daily data'!BR596+'Daily data'!BT596</f>
        <v>0</v>
      </c>
      <c r="N368" s="21">
        <f>'Daily data'!BI596+'Daily data'!BK596+'Daily data'!BM596+'Daily data'!BO596+'Daily data'!BQ596+'Daily data'!BS596+'Daily data'!BU596</f>
        <v>0</v>
      </c>
      <c r="O368" s="18">
        <f>'Daily data'!BV596+'Daily data'!BX596+'Daily data'!BZ596+'Daily data'!CB596+'Daily data'!CD596+'Daily data'!CF596+'Daily data'!CH596</f>
        <v>0</v>
      </c>
      <c r="P368" s="21">
        <f>'Daily data'!BW596+'Daily data'!BY596+'Daily data'!CA596+'Daily data'!CC596+'Daily data'!CE596+'Daily data'!CG596+'Daily data'!CI596</f>
        <v>0</v>
      </c>
      <c r="Q368" s="18">
        <f>'Daily data'!CJ596+'Daily data'!CL596+'Daily data'!CN596+'Daily data'!CP596+'Daily data'!CR596+'Daily data'!CT596+'Daily data'!CV596</f>
        <v>0</v>
      </c>
      <c r="R368" s="21">
        <f>'Daily data'!CK596+'Daily data'!CM596+'Daily data'!CO596+'Daily data'!CQ596+'Daily data'!CS596+'Daily data'!CU596+'Daily data'!CW596</f>
        <v>0</v>
      </c>
      <c r="S368" s="18">
        <f>'Daily data'!CX596+'Daily data'!CZ596+'Daily data'!DB596+'Daily data'!DD596+'Daily data'!DF596+'Daily data'!DH596+'Daily data'!DJ596</f>
        <v>0</v>
      </c>
      <c r="T368" s="21">
        <f>'Daily data'!CY596+'Daily data'!DA596+'Daily data'!DC596+'Daily data'!DE596+'Daily data'!DG596+'Daily data'!DI596+'Daily data'!DK596</f>
        <v>0</v>
      </c>
      <c r="U368" s="18">
        <f>'Daily data'!DL596+'Daily data'!DN596+'Daily data'!DP596+'Daily data'!DR596+'Daily data'!DT596+'Daily data'!DV596+'Daily data'!DX596</f>
        <v>0</v>
      </c>
      <c r="V368" s="21">
        <f>'Daily data'!DM596+'Daily data'!DO596+'Daily data'!DQ596+'Daily data'!DS596+'Daily data'!DU596+'Daily data'!DW596+'Daily data'!DY596</f>
        <v>0</v>
      </c>
      <c r="W368" s="18">
        <f>'Daily data'!DZ596+'Daily data'!EB596+'Daily data'!ED596+'Daily data'!EF596+'Daily data'!EH596+'Daily data'!EJ596+'Daily data'!EL596</f>
        <v>0</v>
      </c>
      <c r="X368" s="21">
        <f>'Daily data'!EA596+'Daily data'!EC596+'Daily data'!EE596+'Daily data'!EG596+'Daily data'!EI596+'Daily data'!EK596+'Daily data'!EM596</f>
        <v>0</v>
      </c>
      <c r="Y368" s="18">
        <f>'Daily data'!EN596+'Daily data'!EP596+'Daily data'!ER596+'Daily data'!ET596+'Daily data'!EV596+'Daily data'!EX596+'Daily data'!EZ596</f>
        <v>0</v>
      </c>
      <c r="Z368" s="21">
        <f>'Daily data'!EO596+'Daily data'!EQ596+'Daily data'!ES596+'Daily data'!EU596+'Daily data'!EW596+'Daily data'!EY596+'Daily data'!FA596</f>
        <v>0</v>
      </c>
      <c r="AA368" s="18">
        <f>'Daily data'!FB596+'Daily data'!FD596+'Daily data'!FF596+'Daily data'!FH596+'Daily data'!FJ596+'Daily data'!FL596+'Daily data'!FN596</f>
        <v>0</v>
      </c>
      <c r="AB368" s="21">
        <f>'Daily data'!FC596+'Daily data'!FE596+'Daily data'!FG596+'Daily data'!FI596+'Daily data'!FK596+'Daily data'!FM596+'Daily data'!FO596</f>
        <v>0</v>
      </c>
      <c r="AC368" s="18">
        <f>'Daily data'!FP596+'Daily data'!FR596+'Daily data'!FT596+'Daily data'!FV596+'Daily data'!FX596+'Daily data'!FZ596+'Daily data'!GB596</f>
        <v>0</v>
      </c>
      <c r="AD368" s="21">
        <f>'Daily data'!FQ596+'Daily data'!FS596+'Daily data'!FU596+'Daily data'!FW596+'Daily data'!FY596+'Daily data'!GA596+'Daily data'!GC596</f>
        <v>0</v>
      </c>
      <c r="AE368" s="18">
        <f>'Daily data'!GD596+'Daily data'!GF596+'Daily data'!GH596+'Daily data'!GJ596+'Daily data'!GL596+'Daily data'!GN596+'Daily data'!GP596</f>
        <v>0</v>
      </c>
      <c r="AF368" s="21">
        <f>'Daily data'!GE596+'Daily data'!GG596+'Daily data'!GI596+'Daily data'!GK596+'Daily data'!GM596+'Daily data'!GO596+'Daily data'!GQ596</f>
        <v>0</v>
      </c>
      <c r="AG368" s="18">
        <f t="shared" si="10"/>
        <v>0</v>
      </c>
      <c r="AH368" s="33">
        <f t="shared" si="11"/>
        <v>0</v>
      </c>
    </row>
    <row r="369" spans="1:34" x14ac:dyDescent="0.35">
      <c r="A369">
        <v>210</v>
      </c>
      <c r="B369" t="str">
        <f>IFERROR(VLOOKUP(A369,Lookup!$A$1:$B$34,2,FALSE),"")</f>
        <v>INGREDIENTS</v>
      </c>
      <c r="C369" t="s">
        <v>579</v>
      </c>
      <c r="D369">
        <v>2</v>
      </c>
      <c r="E369" s="18">
        <f>'Daily data'!D615+'Daily data'!F615+'Daily data'!H615+'Daily data'!J615+'Daily data'!L615+'Daily data'!N615+'Daily data'!P615</f>
        <v>0</v>
      </c>
      <c r="F369" s="21">
        <f>'Daily data'!E615+'Daily data'!G615+'Daily data'!I615+'Daily data'!K615+'Daily data'!M615+'Daily data'!O615+'Daily data'!Q615</f>
        <v>0</v>
      </c>
      <c r="G369" s="18">
        <f>'Daily data'!R615+'Daily data'!T615+'Daily data'!V615+'Daily data'!X615+'Daily data'!Z615+'Daily data'!AB615+'Daily data'!AD615</f>
        <v>0</v>
      </c>
      <c r="H369" s="21">
        <f>'Daily data'!S615+'Daily data'!U615+'Daily data'!W615+'Daily data'!Y615+'Daily data'!AA615+'Daily data'!AC615+'Daily data'!AE615</f>
        <v>0</v>
      </c>
      <c r="I369" s="18">
        <f>'Daily data'!AF615+'Daily data'!AH615+'Daily data'!AJ615+'Daily data'!AL615+'Daily data'!AN615+'Daily data'!AP615+'Daily data'!AR615</f>
        <v>0</v>
      </c>
      <c r="J369" s="21">
        <f>'Daily data'!AG615+'Daily data'!AI615+'Daily data'!AK615+'Daily data'!AM615+'Daily data'!AO615+'Daily data'!AQ615+'Daily data'!AS615</f>
        <v>0</v>
      </c>
      <c r="K369" s="18">
        <f>'Daily data'!AT615+'Daily data'!AV615+'Daily data'!AX615+'Daily data'!AZ615+'Daily data'!BB615+'Daily data'!BD615+'Daily data'!BF615</f>
        <v>0</v>
      </c>
      <c r="L369" s="21">
        <f>'Daily data'!AU615+'Daily data'!AW615+'Daily data'!AY615+'Daily data'!BA615+'Daily data'!BC615+'Daily data'!BE615+'Daily data'!BG615</f>
        <v>0</v>
      </c>
      <c r="M369" s="18">
        <f>'Daily data'!BH615+'Daily data'!BJ615+'Daily data'!BL615+'Daily data'!BN615+'Daily data'!BP615+'Daily data'!BR615+'Daily data'!BT615</f>
        <v>0</v>
      </c>
      <c r="N369" s="21">
        <f>'Daily data'!BI615+'Daily data'!BK615+'Daily data'!BM615+'Daily data'!BO615+'Daily data'!BQ615+'Daily data'!BS615+'Daily data'!BU615</f>
        <v>0</v>
      </c>
      <c r="O369" s="18">
        <f>'Daily data'!BV615+'Daily data'!BX615+'Daily data'!BZ615+'Daily data'!CB615+'Daily data'!CD615+'Daily data'!CF615+'Daily data'!CH615</f>
        <v>0</v>
      </c>
      <c r="P369" s="21">
        <f>'Daily data'!BW615+'Daily data'!BY615+'Daily data'!CA615+'Daily data'!CC615+'Daily data'!CE615+'Daily data'!CG615+'Daily data'!CI615</f>
        <v>0</v>
      </c>
      <c r="Q369" s="18">
        <f>'Daily data'!CJ615+'Daily data'!CL615+'Daily data'!CN615+'Daily data'!CP615+'Daily data'!CR615+'Daily data'!CT615+'Daily data'!CV615</f>
        <v>0</v>
      </c>
      <c r="R369" s="21">
        <f>'Daily data'!CK615+'Daily data'!CM615+'Daily data'!CO615+'Daily data'!CQ615+'Daily data'!CS615+'Daily data'!CU615+'Daily data'!CW615</f>
        <v>0</v>
      </c>
      <c r="S369" s="18">
        <f>'Daily data'!CX615+'Daily data'!CZ615+'Daily data'!DB615+'Daily data'!DD615+'Daily data'!DF615+'Daily data'!DH615+'Daily data'!DJ615</f>
        <v>0</v>
      </c>
      <c r="T369" s="21">
        <f>'Daily data'!CY615+'Daily data'!DA615+'Daily data'!DC615+'Daily data'!DE615+'Daily data'!DG615+'Daily data'!DI615+'Daily data'!DK615</f>
        <v>0</v>
      </c>
      <c r="U369" s="18">
        <f>'Daily data'!DL615+'Daily data'!DN615+'Daily data'!DP615+'Daily data'!DR615+'Daily data'!DT615+'Daily data'!DV615+'Daily data'!DX615</f>
        <v>0</v>
      </c>
      <c r="V369" s="21">
        <f>'Daily data'!DM615+'Daily data'!DO615+'Daily data'!DQ615+'Daily data'!DS615+'Daily data'!DU615+'Daily data'!DW615+'Daily data'!DY615</f>
        <v>0</v>
      </c>
      <c r="W369" s="18">
        <f>'Daily data'!DZ615+'Daily data'!EB615+'Daily data'!ED615+'Daily data'!EF615+'Daily data'!EH615+'Daily data'!EJ615+'Daily data'!EL615</f>
        <v>0</v>
      </c>
      <c r="X369" s="21">
        <f>'Daily data'!EA615+'Daily data'!EC615+'Daily data'!EE615+'Daily data'!EG615+'Daily data'!EI615+'Daily data'!EK615+'Daily data'!EM615</f>
        <v>0</v>
      </c>
      <c r="Y369" s="18">
        <f>'Daily data'!EN615+'Daily data'!EP615+'Daily data'!ER615+'Daily data'!ET615+'Daily data'!EV615+'Daily data'!EX615+'Daily data'!EZ615</f>
        <v>0</v>
      </c>
      <c r="Z369" s="21">
        <f>'Daily data'!EO615+'Daily data'!EQ615+'Daily data'!ES615+'Daily data'!EU615+'Daily data'!EW615+'Daily data'!EY615+'Daily data'!FA615</f>
        <v>0</v>
      </c>
      <c r="AA369" s="18">
        <f>'Daily data'!FB615+'Daily data'!FD615+'Daily data'!FF615+'Daily data'!FH615+'Daily data'!FJ615+'Daily data'!FL615+'Daily data'!FN615</f>
        <v>0</v>
      </c>
      <c r="AB369" s="21">
        <f>'Daily data'!FC615+'Daily data'!FE615+'Daily data'!FG615+'Daily data'!FI615+'Daily data'!FK615+'Daily data'!FM615+'Daily data'!FO615</f>
        <v>0</v>
      </c>
      <c r="AC369" s="18">
        <f>'Daily data'!FP615+'Daily data'!FR615+'Daily data'!FT615+'Daily data'!FV615+'Daily data'!FX615+'Daily data'!FZ615+'Daily data'!GB615</f>
        <v>0</v>
      </c>
      <c r="AD369" s="21">
        <f>'Daily data'!FQ615+'Daily data'!FS615+'Daily data'!FU615+'Daily data'!FW615+'Daily data'!FY615+'Daily data'!GA615+'Daily data'!GC615</f>
        <v>0</v>
      </c>
      <c r="AE369" s="18">
        <f>'Daily data'!GD615+'Daily data'!GF615+'Daily data'!GH615+'Daily data'!GJ615+'Daily data'!GL615+'Daily data'!GN615+'Daily data'!GP615</f>
        <v>0</v>
      </c>
      <c r="AF369" s="21">
        <f>'Daily data'!GE615+'Daily data'!GG615+'Daily data'!GI615+'Daily data'!GK615+'Daily data'!GM615+'Daily data'!GO615+'Daily data'!GQ615</f>
        <v>0</v>
      </c>
      <c r="AG369" s="18">
        <f t="shared" si="10"/>
        <v>0</v>
      </c>
      <c r="AH369" s="33">
        <f t="shared" si="11"/>
        <v>0</v>
      </c>
    </row>
    <row r="370" spans="1:34" x14ac:dyDescent="0.35">
      <c r="A370">
        <v>210</v>
      </c>
      <c r="B370" t="str">
        <f>IFERROR(VLOOKUP(A370,Lookup!$A$1:$B$34,2,FALSE),"")</f>
        <v>INGREDIENTS</v>
      </c>
      <c r="C370" t="s">
        <v>595</v>
      </c>
      <c r="D370">
        <v>2</v>
      </c>
      <c r="E370" s="18">
        <f>'Daily data'!D632+'Daily data'!F632+'Daily data'!H632+'Daily data'!J632+'Daily data'!L632+'Daily data'!N632+'Daily data'!P632</f>
        <v>0</v>
      </c>
      <c r="F370" s="21">
        <f>'Daily data'!E632+'Daily data'!G632+'Daily data'!I632+'Daily data'!K632+'Daily data'!M632+'Daily data'!O632+'Daily data'!Q632</f>
        <v>0</v>
      </c>
      <c r="G370" s="18">
        <f>'Daily data'!R632+'Daily data'!T632+'Daily data'!V632+'Daily data'!X632+'Daily data'!Z632+'Daily data'!AB632+'Daily data'!AD632</f>
        <v>0</v>
      </c>
      <c r="H370" s="21">
        <f>'Daily data'!S632+'Daily data'!U632+'Daily data'!W632+'Daily data'!Y632+'Daily data'!AA632+'Daily data'!AC632+'Daily data'!AE632</f>
        <v>0</v>
      </c>
      <c r="I370" s="18">
        <f>'Daily data'!AF632+'Daily data'!AH632+'Daily data'!AJ632+'Daily data'!AL632+'Daily data'!AN632+'Daily data'!AP632+'Daily data'!AR632</f>
        <v>0</v>
      </c>
      <c r="J370" s="21">
        <f>'Daily data'!AG632+'Daily data'!AI632+'Daily data'!AK632+'Daily data'!AM632+'Daily data'!AO632+'Daily data'!AQ632+'Daily data'!AS632</f>
        <v>0</v>
      </c>
      <c r="K370" s="18">
        <f>'Daily data'!AT632+'Daily data'!AV632+'Daily data'!AX632+'Daily data'!AZ632+'Daily data'!BB632+'Daily data'!BD632+'Daily data'!BF632</f>
        <v>0</v>
      </c>
      <c r="L370" s="21">
        <f>'Daily data'!AU632+'Daily data'!AW632+'Daily data'!AY632+'Daily data'!BA632+'Daily data'!BC632+'Daily data'!BE632+'Daily data'!BG632</f>
        <v>0</v>
      </c>
      <c r="M370" s="18">
        <f>'Daily data'!BH632+'Daily data'!BJ632+'Daily data'!BL632+'Daily data'!BN632+'Daily data'!BP632+'Daily data'!BR632+'Daily data'!BT632</f>
        <v>0</v>
      </c>
      <c r="N370" s="21">
        <f>'Daily data'!BI632+'Daily data'!BK632+'Daily data'!BM632+'Daily data'!BO632+'Daily data'!BQ632+'Daily data'!BS632+'Daily data'!BU632</f>
        <v>0</v>
      </c>
      <c r="O370" s="18">
        <f>'Daily data'!BV632+'Daily data'!BX632+'Daily data'!BZ632+'Daily data'!CB632+'Daily data'!CD632+'Daily data'!CF632+'Daily data'!CH632</f>
        <v>0</v>
      </c>
      <c r="P370" s="21">
        <f>'Daily data'!BW632+'Daily data'!BY632+'Daily data'!CA632+'Daily data'!CC632+'Daily data'!CE632+'Daily data'!CG632+'Daily data'!CI632</f>
        <v>0</v>
      </c>
      <c r="Q370" s="18">
        <f>'Daily data'!CJ632+'Daily data'!CL632+'Daily data'!CN632+'Daily data'!CP632+'Daily data'!CR632+'Daily data'!CT632+'Daily data'!CV632</f>
        <v>0</v>
      </c>
      <c r="R370" s="21">
        <f>'Daily data'!CK632+'Daily data'!CM632+'Daily data'!CO632+'Daily data'!CQ632+'Daily data'!CS632+'Daily data'!CU632+'Daily data'!CW632</f>
        <v>0</v>
      </c>
      <c r="S370" s="18">
        <f>'Daily data'!CX632+'Daily data'!CZ632+'Daily data'!DB632+'Daily data'!DD632+'Daily data'!DF632+'Daily data'!DH632+'Daily data'!DJ632</f>
        <v>0</v>
      </c>
      <c r="T370" s="21">
        <f>'Daily data'!CY632+'Daily data'!DA632+'Daily data'!DC632+'Daily data'!DE632+'Daily data'!DG632+'Daily data'!DI632+'Daily data'!DK632</f>
        <v>0</v>
      </c>
      <c r="U370" s="18">
        <f>'Daily data'!DL632+'Daily data'!DN632+'Daily data'!DP632+'Daily data'!DR632+'Daily data'!DT632+'Daily data'!DV632+'Daily data'!DX632</f>
        <v>0</v>
      </c>
      <c r="V370" s="21">
        <f>'Daily data'!DM632+'Daily data'!DO632+'Daily data'!DQ632+'Daily data'!DS632+'Daily data'!DU632+'Daily data'!DW632+'Daily data'!DY632</f>
        <v>0</v>
      </c>
      <c r="W370" s="18">
        <f>'Daily data'!DZ632+'Daily data'!EB632+'Daily data'!ED632+'Daily data'!EF632+'Daily data'!EH632+'Daily data'!EJ632+'Daily data'!EL632</f>
        <v>0</v>
      </c>
      <c r="X370" s="21">
        <f>'Daily data'!EA632+'Daily data'!EC632+'Daily data'!EE632+'Daily data'!EG632+'Daily data'!EI632+'Daily data'!EK632+'Daily data'!EM632</f>
        <v>0</v>
      </c>
      <c r="Y370" s="18">
        <f>'Daily data'!EN632+'Daily data'!EP632+'Daily data'!ER632+'Daily data'!ET632+'Daily data'!EV632+'Daily data'!EX632+'Daily data'!EZ632</f>
        <v>0</v>
      </c>
      <c r="Z370" s="21">
        <f>'Daily data'!EO632+'Daily data'!EQ632+'Daily data'!ES632+'Daily data'!EU632+'Daily data'!EW632+'Daily data'!EY632+'Daily data'!FA632</f>
        <v>0</v>
      </c>
      <c r="AA370" s="18">
        <f>'Daily data'!FB632+'Daily data'!FD632+'Daily data'!FF632+'Daily data'!FH632+'Daily data'!FJ632+'Daily data'!FL632+'Daily data'!FN632</f>
        <v>0</v>
      </c>
      <c r="AB370" s="21">
        <f>'Daily data'!FC632+'Daily data'!FE632+'Daily data'!FG632+'Daily data'!FI632+'Daily data'!FK632+'Daily data'!FM632+'Daily data'!FO632</f>
        <v>0</v>
      </c>
      <c r="AC370" s="18">
        <f>'Daily data'!FP632+'Daily data'!FR632+'Daily data'!FT632+'Daily data'!FV632+'Daily data'!FX632+'Daily data'!FZ632+'Daily data'!GB632</f>
        <v>0</v>
      </c>
      <c r="AD370" s="21">
        <f>'Daily data'!FQ632+'Daily data'!FS632+'Daily data'!FU632+'Daily data'!FW632+'Daily data'!FY632+'Daily data'!GA632+'Daily data'!GC632</f>
        <v>0</v>
      </c>
      <c r="AE370" s="18">
        <f>'Daily data'!GD632+'Daily data'!GF632+'Daily data'!GH632+'Daily data'!GJ632+'Daily data'!GL632+'Daily data'!GN632+'Daily data'!GP632</f>
        <v>0</v>
      </c>
      <c r="AF370" s="21">
        <f>'Daily data'!GE632+'Daily data'!GG632+'Daily data'!GI632+'Daily data'!GK632+'Daily data'!GM632+'Daily data'!GO632+'Daily data'!GQ632</f>
        <v>0</v>
      </c>
      <c r="AG370" s="18">
        <f t="shared" si="10"/>
        <v>0</v>
      </c>
      <c r="AH370" s="33">
        <f t="shared" si="11"/>
        <v>0</v>
      </c>
    </row>
    <row r="371" spans="1:34" x14ac:dyDescent="0.35">
      <c r="A371">
        <v>210</v>
      </c>
      <c r="B371" t="str">
        <f>IFERROR(VLOOKUP(A371,Lookup!$A$1:$B$34,2,FALSE),"")</f>
        <v>INGREDIENTS</v>
      </c>
      <c r="C371" t="s">
        <v>596</v>
      </c>
      <c r="D371">
        <v>2</v>
      </c>
      <c r="E371" s="18">
        <f>'Daily data'!D634+'Daily data'!F634+'Daily data'!H634+'Daily data'!J634+'Daily data'!L634+'Daily data'!N634+'Daily data'!P634</f>
        <v>0</v>
      </c>
      <c r="F371" s="21">
        <f>'Daily data'!E634+'Daily data'!G634+'Daily data'!I634+'Daily data'!K634+'Daily data'!M634+'Daily data'!O634+'Daily data'!Q634</f>
        <v>0</v>
      </c>
      <c r="G371" s="18">
        <f>'Daily data'!R634+'Daily data'!T634+'Daily data'!V634+'Daily data'!X634+'Daily data'!Z634+'Daily data'!AB634+'Daily data'!AD634</f>
        <v>0</v>
      </c>
      <c r="H371" s="21">
        <f>'Daily data'!S634+'Daily data'!U634+'Daily data'!W634+'Daily data'!Y634+'Daily data'!AA634+'Daily data'!AC634+'Daily data'!AE634</f>
        <v>0</v>
      </c>
      <c r="I371" s="18">
        <f>'Daily data'!AF634+'Daily data'!AH634+'Daily data'!AJ634+'Daily data'!AL634+'Daily data'!AN634+'Daily data'!AP634+'Daily data'!AR634</f>
        <v>0</v>
      </c>
      <c r="J371" s="21">
        <f>'Daily data'!AG634+'Daily data'!AI634+'Daily data'!AK634+'Daily data'!AM634+'Daily data'!AO634+'Daily data'!AQ634+'Daily data'!AS634</f>
        <v>0</v>
      </c>
      <c r="K371" s="18">
        <f>'Daily data'!AT634+'Daily data'!AV634+'Daily data'!AX634+'Daily data'!AZ634+'Daily data'!BB634+'Daily data'!BD634+'Daily data'!BF634</f>
        <v>0</v>
      </c>
      <c r="L371" s="21">
        <f>'Daily data'!AU634+'Daily data'!AW634+'Daily data'!AY634+'Daily data'!BA634+'Daily data'!BC634+'Daily data'!BE634+'Daily data'!BG634</f>
        <v>0</v>
      </c>
      <c r="M371" s="18">
        <f>'Daily data'!BH634+'Daily data'!BJ634+'Daily data'!BL634+'Daily data'!BN634+'Daily data'!BP634+'Daily data'!BR634+'Daily data'!BT634</f>
        <v>0</v>
      </c>
      <c r="N371" s="21">
        <f>'Daily data'!BI634+'Daily data'!BK634+'Daily data'!BM634+'Daily data'!BO634+'Daily data'!BQ634+'Daily data'!BS634+'Daily data'!BU634</f>
        <v>0</v>
      </c>
      <c r="O371" s="18">
        <f>'Daily data'!BV634+'Daily data'!BX634+'Daily data'!BZ634+'Daily data'!CB634+'Daily data'!CD634+'Daily data'!CF634+'Daily data'!CH634</f>
        <v>0</v>
      </c>
      <c r="P371" s="21">
        <f>'Daily data'!BW634+'Daily data'!BY634+'Daily data'!CA634+'Daily data'!CC634+'Daily data'!CE634+'Daily data'!CG634+'Daily data'!CI634</f>
        <v>0</v>
      </c>
      <c r="Q371" s="18">
        <f>'Daily data'!CJ634+'Daily data'!CL634+'Daily data'!CN634+'Daily data'!CP634+'Daily data'!CR634+'Daily data'!CT634+'Daily data'!CV634</f>
        <v>0</v>
      </c>
      <c r="R371" s="21">
        <f>'Daily data'!CK634+'Daily data'!CM634+'Daily data'!CO634+'Daily data'!CQ634+'Daily data'!CS634+'Daily data'!CU634+'Daily data'!CW634</f>
        <v>0</v>
      </c>
      <c r="S371" s="18">
        <f>'Daily data'!CX634+'Daily data'!CZ634+'Daily data'!DB634+'Daily data'!DD634+'Daily data'!DF634+'Daily data'!DH634+'Daily data'!DJ634</f>
        <v>0</v>
      </c>
      <c r="T371" s="21">
        <f>'Daily data'!CY634+'Daily data'!DA634+'Daily data'!DC634+'Daily data'!DE634+'Daily data'!DG634+'Daily data'!DI634+'Daily data'!DK634</f>
        <v>0</v>
      </c>
      <c r="U371" s="18">
        <f>'Daily data'!DL634+'Daily data'!DN634+'Daily data'!DP634+'Daily data'!DR634+'Daily data'!DT634+'Daily data'!DV634+'Daily data'!DX634</f>
        <v>0</v>
      </c>
      <c r="V371" s="21">
        <f>'Daily data'!DM634+'Daily data'!DO634+'Daily data'!DQ634+'Daily data'!DS634+'Daily data'!DU634+'Daily data'!DW634+'Daily data'!DY634</f>
        <v>0</v>
      </c>
      <c r="W371" s="18">
        <f>'Daily data'!DZ634+'Daily data'!EB634+'Daily data'!ED634+'Daily data'!EF634+'Daily data'!EH634+'Daily data'!EJ634+'Daily data'!EL634</f>
        <v>0</v>
      </c>
      <c r="X371" s="21">
        <f>'Daily data'!EA634+'Daily data'!EC634+'Daily data'!EE634+'Daily data'!EG634+'Daily data'!EI634+'Daily data'!EK634+'Daily data'!EM634</f>
        <v>0</v>
      </c>
      <c r="Y371" s="18">
        <f>'Daily data'!EN634+'Daily data'!EP634+'Daily data'!ER634+'Daily data'!ET634+'Daily data'!EV634+'Daily data'!EX634+'Daily data'!EZ634</f>
        <v>0</v>
      </c>
      <c r="Z371" s="21">
        <f>'Daily data'!EO634+'Daily data'!EQ634+'Daily data'!ES634+'Daily data'!EU634+'Daily data'!EW634+'Daily data'!EY634+'Daily data'!FA634</f>
        <v>0</v>
      </c>
      <c r="AA371" s="18">
        <f>'Daily data'!FB634+'Daily data'!FD634+'Daily data'!FF634+'Daily data'!FH634+'Daily data'!FJ634+'Daily data'!FL634+'Daily data'!FN634</f>
        <v>0</v>
      </c>
      <c r="AB371" s="21">
        <f>'Daily data'!FC634+'Daily data'!FE634+'Daily data'!FG634+'Daily data'!FI634+'Daily data'!FK634+'Daily data'!FM634+'Daily data'!FO634</f>
        <v>0</v>
      </c>
      <c r="AC371" s="18">
        <f>'Daily data'!FP634+'Daily data'!FR634+'Daily data'!FT634+'Daily data'!FV634+'Daily data'!FX634+'Daily data'!FZ634+'Daily data'!GB634</f>
        <v>0</v>
      </c>
      <c r="AD371" s="21">
        <f>'Daily data'!FQ634+'Daily data'!FS634+'Daily data'!FU634+'Daily data'!FW634+'Daily data'!FY634+'Daily data'!GA634+'Daily data'!GC634</f>
        <v>0</v>
      </c>
      <c r="AE371" s="18">
        <f>'Daily data'!GD634+'Daily data'!GF634+'Daily data'!GH634+'Daily data'!GJ634+'Daily data'!GL634+'Daily data'!GN634+'Daily data'!GP634</f>
        <v>0</v>
      </c>
      <c r="AF371" s="21">
        <f>'Daily data'!GE634+'Daily data'!GG634+'Daily data'!GI634+'Daily data'!GK634+'Daily data'!GM634+'Daily data'!GO634+'Daily data'!GQ634</f>
        <v>0</v>
      </c>
      <c r="AG371" s="18">
        <f t="shared" si="10"/>
        <v>0</v>
      </c>
      <c r="AH371" s="33">
        <f t="shared" si="11"/>
        <v>0</v>
      </c>
    </row>
    <row r="372" spans="1:34" x14ac:dyDescent="0.35">
      <c r="A372">
        <v>210</v>
      </c>
      <c r="B372" t="str">
        <f>IFERROR(VLOOKUP(A372,Lookup!$A$1:$B$34,2,FALSE),"")</f>
        <v>INGREDIENTS</v>
      </c>
      <c r="C372" t="s">
        <v>604</v>
      </c>
      <c r="D372">
        <v>2</v>
      </c>
      <c r="E372" s="18">
        <f>'Daily data'!D642+'Daily data'!F642+'Daily data'!H642+'Daily data'!J642+'Daily data'!L642+'Daily data'!N642+'Daily data'!P642</f>
        <v>0</v>
      </c>
      <c r="F372" s="21">
        <f>'Daily data'!E642+'Daily data'!G642+'Daily data'!I642+'Daily data'!K642+'Daily data'!M642+'Daily data'!O642+'Daily data'!Q642</f>
        <v>0</v>
      </c>
      <c r="G372" s="18">
        <f>'Daily data'!R642+'Daily data'!T642+'Daily data'!V642+'Daily data'!X642+'Daily data'!Z642+'Daily data'!AB642+'Daily data'!AD642</f>
        <v>0</v>
      </c>
      <c r="H372" s="21">
        <f>'Daily data'!S642+'Daily data'!U642+'Daily data'!W642+'Daily data'!Y642+'Daily data'!AA642+'Daily data'!AC642+'Daily data'!AE642</f>
        <v>0</v>
      </c>
      <c r="I372" s="18">
        <f>'Daily data'!AF642+'Daily data'!AH642+'Daily data'!AJ642+'Daily data'!AL642+'Daily data'!AN642+'Daily data'!AP642+'Daily data'!AR642</f>
        <v>0</v>
      </c>
      <c r="J372" s="21">
        <f>'Daily data'!AG642+'Daily data'!AI642+'Daily data'!AK642+'Daily data'!AM642+'Daily data'!AO642+'Daily data'!AQ642+'Daily data'!AS642</f>
        <v>0</v>
      </c>
      <c r="K372" s="18">
        <f>'Daily data'!AT642+'Daily data'!AV642+'Daily data'!AX642+'Daily data'!AZ642+'Daily data'!BB642+'Daily data'!BD642+'Daily data'!BF642</f>
        <v>0</v>
      </c>
      <c r="L372" s="21">
        <f>'Daily data'!AU642+'Daily data'!AW642+'Daily data'!AY642+'Daily data'!BA642+'Daily data'!BC642+'Daily data'!BE642+'Daily data'!BG642</f>
        <v>0</v>
      </c>
      <c r="M372" s="18">
        <f>'Daily data'!BH642+'Daily data'!BJ642+'Daily data'!BL642+'Daily data'!BN642+'Daily data'!BP642+'Daily data'!BR642+'Daily data'!BT642</f>
        <v>0</v>
      </c>
      <c r="N372" s="21">
        <f>'Daily data'!BI642+'Daily data'!BK642+'Daily data'!BM642+'Daily data'!BO642+'Daily data'!BQ642+'Daily data'!BS642+'Daily data'!BU642</f>
        <v>0</v>
      </c>
      <c r="O372" s="18">
        <f>'Daily data'!BV642+'Daily data'!BX642+'Daily data'!BZ642+'Daily data'!CB642+'Daily data'!CD642+'Daily data'!CF642+'Daily data'!CH642</f>
        <v>0</v>
      </c>
      <c r="P372" s="21">
        <f>'Daily data'!BW642+'Daily data'!BY642+'Daily data'!CA642+'Daily data'!CC642+'Daily data'!CE642+'Daily data'!CG642+'Daily data'!CI642</f>
        <v>0</v>
      </c>
      <c r="Q372" s="18">
        <f>'Daily data'!CJ642+'Daily data'!CL642+'Daily data'!CN642+'Daily data'!CP642+'Daily data'!CR642+'Daily data'!CT642+'Daily data'!CV642</f>
        <v>0</v>
      </c>
      <c r="R372" s="21">
        <f>'Daily data'!CK642+'Daily data'!CM642+'Daily data'!CO642+'Daily data'!CQ642+'Daily data'!CS642+'Daily data'!CU642+'Daily data'!CW642</f>
        <v>0</v>
      </c>
      <c r="S372" s="18">
        <f>'Daily data'!CX642+'Daily data'!CZ642+'Daily data'!DB642+'Daily data'!DD642+'Daily data'!DF642+'Daily data'!DH642+'Daily data'!DJ642</f>
        <v>0</v>
      </c>
      <c r="T372" s="21">
        <f>'Daily data'!CY642+'Daily data'!DA642+'Daily data'!DC642+'Daily data'!DE642+'Daily data'!DG642+'Daily data'!DI642+'Daily data'!DK642</f>
        <v>0</v>
      </c>
      <c r="U372" s="18">
        <f>'Daily data'!DL642+'Daily data'!DN642+'Daily data'!DP642+'Daily data'!DR642+'Daily data'!DT642+'Daily data'!DV642+'Daily data'!DX642</f>
        <v>0</v>
      </c>
      <c r="V372" s="21">
        <f>'Daily data'!DM642+'Daily data'!DO642+'Daily data'!DQ642+'Daily data'!DS642+'Daily data'!DU642+'Daily data'!DW642+'Daily data'!DY642</f>
        <v>0</v>
      </c>
      <c r="W372" s="18">
        <f>'Daily data'!DZ642+'Daily data'!EB642+'Daily data'!ED642+'Daily data'!EF642+'Daily data'!EH642+'Daily data'!EJ642+'Daily data'!EL642</f>
        <v>0</v>
      </c>
      <c r="X372" s="21">
        <f>'Daily data'!EA642+'Daily data'!EC642+'Daily data'!EE642+'Daily data'!EG642+'Daily data'!EI642+'Daily data'!EK642+'Daily data'!EM642</f>
        <v>0</v>
      </c>
      <c r="Y372" s="18">
        <f>'Daily data'!EN642+'Daily data'!EP642+'Daily data'!ER642+'Daily data'!ET642+'Daily data'!EV642+'Daily data'!EX642+'Daily data'!EZ642</f>
        <v>0</v>
      </c>
      <c r="Z372" s="21">
        <f>'Daily data'!EO642+'Daily data'!EQ642+'Daily data'!ES642+'Daily data'!EU642+'Daily data'!EW642+'Daily data'!EY642+'Daily data'!FA642</f>
        <v>0</v>
      </c>
      <c r="AA372" s="18">
        <f>'Daily data'!FB642+'Daily data'!FD642+'Daily data'!FF642+'Daily data'!FH642+'Daily data'!FJ642+'Daily data'!FL642+'Daily data'!FN642</f>
        <v>0</v>
      </c>
      <c r="AB372" s="21">
        <f>'Daily data'!FC642+'Daily data'!FE642+'Daily data'!FG642+'Daily data'!FI642+'Daily data'!FK642+'Daily data'!FM642+'Daily data'!FO642</f>
        <v>0</v>
      </c>
      <c r="AC372" s="18">
        <f>'Daily data'!FP642+'Daily data'!FR642+'Daily data'!FT642+'Daily data'!FV642+'Daily data'!FX642+'Daily data'!FZ642+'Daily data'!GB642</f>
        <v>0</v>
      </c>
      <c r="AD372" s="21">
        <f>'Daily data'!FQ642+'Daily data'!FS642+'Daily data'!FU642+'Daily data'!FW642+'Daily data'!FY642+'Daily data'!GA642+'Daily data'!GC642</f>
        <v>0</v>
      </c>
      <c r="AE372" s="18">
        <f>'Daily data'!GD642+'Daily data'!GF642+'Daily data'!GH642+'Daily data'!GJ642+'Daily data'!GL642+'Daily data'!GN642+'Daily data'!GP642</f>
        <v>0</v>
      </c>
      <c r="AF372" s="21">
        <f>'Daily data'!GE642+'Daily data'!GG642+'Daily data'!GI642+'Daily data'!GK642+'Daily data'!GM642+'Daily data'!GO642+'Daily data'!GQ642</f>
        <v>0</v>
      </c>
      <c r="AG372" s="18">
        <f t="shared" si="10"/>
        <v>0</v>
      </c>
      <c r="AH372" s="33">
        <f t="shared" si="11"/>
        <v>0</v>
      </c>
    </row>
    <row r="373" spans="1:34" x14ac:dyDescent="0.35">
      <c r="A373">
        <v>210</v>
      </c>
      <c r="B373" t="str">
        <f>IFERROR(VLOOKUP(A373,Lookup!$A$1:$B$34,2,FALSE),"")</f>
        <v>INGREDIENTS</v>
      </c>
      <c r="C373" t="s">
        <v>609</v>
      </c>
      <c r="D373">
        <v>2</v>
      </c>
      <c r="E373" s="18">
        <f>'Daily data'!D647+'Daily data'!F647+'Daily data'!H647+'Daily data'!J647+'Daily data'!L647+'Daily data'!N647+'Daily data'!P647</f>
        <v>0</v>
      </c>
      <c r="F373" s="21">
        <f>'Daily data'!E647+'Daily data'!G647+'Daily data'!I647+'Daily data'!K647+'Daily data'!M647+'Daily data'!O647+'Daily data'!Q647</f>
        <v>0</v>
      </c>
      <c r="G373" s="18">
        <f>'Daily data'!R647+'Daily data'!T647+'Daily data'!V647+'Daily data'!X647+'Daily data'!Z647+'Daily data'!AB647+'Daily data'!AD647</f>
        <v>0</v>
      </c>
      <c r="H373" s="21">
        <f>'Daily data'!S647+'Daily data'!U647+'Daily data'!W647+'Daily data'!Y647+'Daily data'!AA647+'Daily data'!AC647+'Daily data'!AE647</f>
        <v>0</v>
      </c>
      <c r="I373" s="18">
        <f>'Daily data'!AF647+'Daily data'!AH647+'Daily data'!AJ647+'Daily data'!AL647+'Daily data'!AN647+'Daily data'!AP647+'Daily data'!AR647</f>
        <v>0</v>
      </c>
      <c r="J373" s="21">
        <f>'Daily data'!AG647+'Daily data'!AI647+'Daily data'!AK647+'Daily data'!AM647+'Daily data'!AO647+'Daily data'!AQ647+'Daily data'!AS647</f>
        <v>0</v>
      </c>
      <c r="K373" s="18">
        <f>'Daily data'!AT647+'Daily data'!AV647+'Daily data'!AX647+'Daily data'!AZ647+'Daily data'!BB647+'Daily data'!BD647+'Daily data'!BF647</f>
        <v>0</v>
      </c>
      <c r="L373" s="21">
        <f>'Daily data'!AU647+'Daily data'!AW647+'Daily data'!AY647+'Daily data'!BA647+'Daily data'!BC647+'Daily data'!BE647+'Daily data'!BG647</f>
        <v>0</v>
      </c>
      <c r="M373" s="18">
        <f>'Daily data'!BH647+'Daily data'!BJ647+'Daily data'!BL647+'Daily data'!BN647+'Daily data'!BP647+'Daily data'!BR647+'Daily data'!BT647</f>
        <v>0</v>
      </c>
      <c r="N373" s="21">
        <f>'Daily data'!BI647+'Daily data'!BK647+'Daily data'!BM647+'Daily data'!BO647+'Daily data'!BQ647+'Daily data'!BS647+'Daily data'!BU647</f>
        <v>0</v>
      </c>
      <c r="O373" s="18">
        <f>'Daily data'!BV647+'Daily data'!BX647+'Daily data'!BZ647+'Daily data'!CB647+'Daily data'!CD647+'Daily data'!CF647+'Daily data'!CH647</f>
        <v>0</v>
      </c>
      <c r="P373" s="21">
        <f>'Daily data'!BW647+'Daily data'!BY647+'Daily data'!CA647+'Daily data'!CC647+'Daily data'!CE647+'Daily data'!CG647+'Daily data'!CI647</f>
        <v>0</v>
      </c>
      <c r="Q373" s="18">
        <f>'Daily data'!CJ647+'Daily data'!CL647+'Daily data'!CN647+'Daily data'!CP647+'Daily data'!CR647+'Daily data'!CT647+'Daily data'!CV647</f>
        <v>0</v>
      </c>
      <c r="R373" s="21">
        <f>'Daily data'!CK647+'Daily data'!CM647+'Daily data'!CO647+'Daily data'!CQ647+'Daily data'!CS647+'Daily data'!CU647+'Daily data'!CW647</f>
        <v>0</v>
      </c>
      <c r="S373" s="18">
        <f>'Daily data'!CX647+'Daily data'!CZ647+'Daily data'!DB647+'Daily data'!DD647+'Daily data'!DF647+'Daily data'!DH647+'Daily data'!DJ647</f>
        <v>0</v>
      </c>
      <c r="T373" s="21">
        <f>'Daily data'!CY647+'Daily data'!DA647+'Daily data'!DC647+'Daily data'!DE647+'Daily data'!DG647+'Daily data'!DI647+'Daily data'!DK647</f>
        <v>0</v>
      </c>
      <c r="U373" s="18">
        <f>'Daily data'!DL647+'Daily data'!DN647+'Daily data'!DP647+'Daily data'!DR647+'Daily data'!DT647+'Daily data'!DV647+'Daily data'!DX647</f>
        <v>0</v>
      </c>
      <c r="V373" s="21">
        <f>'Daily data'!DM647+'Daily data'!DO647+'Daily data'!DQ647+'Daily data'!DS647+'Daily data'!DU647+'Daily data'!DW647+'Daily data'!DY647</f>
        <v>0</v>
      </c>
      <c r="W373" s="18">
        <f>'Daily data'!DZ647+'Daily data'!EB647+'Daily data'!ED647+'Daily data'!EF647+'Daily data'!EH647+'Daily data'!EJ647+'Daily data'!EL647</f>
        <v>0</v>
      </c>
      <c r="X373" s="21">
        <f>'Daily data'!EA647+'Daily data'!EC647+'Daily data'!EE647+'Daily data'!EG647+'Daily data'!EI647+'Daily data'!EK647+'Daily data'!EM647</f>
        <v>0</v>
      </c>
      <c r="Y373" s="18">
        <f>'Daily data'!EN647+'Daily data'!EP647+'Daily data'!ER647+'Daily data'!ET647+'Daily data'!EV647+'Daily data'!EX647+'Daily data'!EZ647</f>
        <v>0</v>
      </c>
      <c r="Z373" s="21">
        <f>'Daily data'!EO647+'Daily data'!EQ647+'Daily data'!ES647+'Daily data'!EU647+'Daily data'!EW647+'Daily data'!EY647+'Daily data'!FA647</f>
        <v>0</v>
      </c>
      <c r="AA373" s="18">
        <f>'Daily data'!FB647+'Daily data'!FD647+'Daily data'!FF647+'Daily data'!FH647+'Daily data'!FJ647+'Daily data'!FL647+'Daily data'!FN647</f>
        <v>0</v>
      </c>
      <c r="AB373" s="21">
        <f>'Daily data'!FC647+'Daily data'!FE647+'Daily data'!FG647+'Daily data'!FI647+'Daily data'!FK647+'Daily data'!FM647+'Daily data'!FO647</f>
        <v>0</v>
      </c>
      <c r="AC373" s="18">
        <f>'Daily data'!FP647+'Daily data'!FR647+'Daily data'!FT647+'Daily data'!FV647+'Daily data'!FX647+'Daily data'!FZ647+'Daily data'!GB647</f>
        <v>0</v>
      </c>
      <c r="AD373" s="21">
        <f>'Daily data'!FQ647+'Daily data'!FS647+'Daily data'!FU647+'Daily data'!FW647+'Daily data'!FY647+'Daily data'!GA647+'Daily data'!GC647</f>
        <v>0</v>
      </c>
      <c r="AE373" s="18">
        <f>'Daily data'!GD647+'Daily data'!GF647+'Daily data'!GH647+'Daily data'!GJ647+'Daily data'!GL647+'Daily data'!GN647+'Daily data'!GP647</f>
        <v>0</v>
      </c>
      <c r="AF373" s="21">
        <f>'Daily data'!GE647+'Daily data'!GG647+'Daily data'!GI647+'Daily data'!GK647+'Daily data'!GM647+'Daily data'!GO647+'Daily data'!GQ647</f>
        <v>0</v>
      </c>
      <c r="AG373" s="18">
        <f t="shared" si="10"/>
        <v>0</v>
      </c>
      <c r="AH373" s="33">
        <f t="shared" si="11"/>
        <v>0</v>
      </c>
    </row>
    <row r="374" spans="1:34" x14ac:dyDescent="0.35">
      <c r="A374">
        <v>212</v>
      </c>
      <c r="B374" t="str">
        <f>IFERROR(VLOOKUP(A374,Lookup!$A$1:$B$34,2,FALSE),"")</f>
        <v>SMOKED CHICKEN</v>
      </c>
      <c r="C374" t="s">
        <v>397</v>
      </c>
      <c r="D374">
        <v>2</v>
      </c>
      <c r="E374" s="18">
        <f>'Daily data'!D420+'Daily data'!F420+'Daily data'!H420+'Daily data'!J420+'Daily data'!L420+'Daily data'!N420+'Daily data'!P420</f>
        <v>0</v>
      </c>
      <c r="F374" s="21">
        <f>'Daily data'!E420+'Daily data'!G420+'Daily data'!I420+'Daily data'!K420+'Daily data'!M420+'Daily data'!O420+'Daily data'!Q420</f>
        <v>0</v>
      </c>
      <c r="G374" s="18">
        <f>'Daily data'!R420+'Daily data'!T420+'Daily data'!V420+'Daily data'!X420+'Daily data'!Z420+'Daily data'!AB420+'Daily data'!AD420</f>
        <v>0</v>
      </c>
      <c r="H374" s="21">
        <f>'Daily data'!S420+'Daily data'!U420+'Daily data'!W420+'Daily data'!Y420+'Daily data'!AA420+'Daily data'!AC420+'Daily data'!AE420</f>
        <v>0</v>
      </c>
      <c r="I374" s="18">
        <f>'Daily data'!AF420+'Daily data'!AH420+'Daily data'!AJ420+'Daily data'!AL420+'Daily data'!AN420+'Daily data'!AP420+'Daily data'!AR420</f>
        <v>0</v>
      </c>
      <c r="J374" s="21">
        <f>'Daily data'!AG420+'Daily data'!AI420+'Daily data'!AK420+'Daily data'!AM420+'Daily data'!AO420+'Daily data'!AQ420+'Daily data'!AS420</f>
        <v>0</v>
      </c>
      <c r="K374" s="18">
        <f>'Daily data'!AT420+'Daily data'!AV420+'Daily data'!AX420+'Daily data'!AZ420+'Daily data'!BB420+'Daily data'!BD420+'Daily data'!BF420</f>
        <v>0</v>
      </c>
      <c r="L374" s="21">
        <f>'Daily data'!AU420+'Daily data'!AW420+'Daily data'!AY420+'Daily data'!BA420+'Daily data'!BC420+'Daily data'!BE420+'Daily data'!BG420</f>
        <v>0</v>
      </c>
      <c r="M374" s="18">
        <f>'Daily data'!BH420+'Daily data'!BJ420+'Daily data'!BL420+'Daily data'!BN420+'Daily data'!BP420+'Daily data'!BR420+'Daily data'!BT420</f>
        <v>0</v>
      </c>
      <c r="N374" s="21">
        <f>'Daily data'!BI420+'Daily data'!BK420+'Daily data'!BM420+'Daily data'!BO420+'Daily data'!BQ420+'Daily data'!BS420+'Daily data'!BU420</f>
        <v>0</v>
      </c>
      <c r="O374" s="18">
        <f>'Daily data'!BV420+'Daily data'!BX420+'Daily data'!BZ420+'Daily data'!CB420+'Daily data'!CD420+'Daily data'!CF420+'Daily data'!CH420</f>
        <v>0</v>
      </c>
      <c r="P374" s="21">
        <f>'Daily data'!BW420+'Daily data'!BY420+'Daily data'!CA420+'Daily data'!CC420+'Daily data'!CE420+'Daily data'!CG420+'Daily data'!CI420</f>
        <v>0</v>
      </c>
      <c r="Q374" s="18">
        <f>'Daily data'!CJ420+'Daily data'!CL420+'Daily data'!CN420+'Daily data'!CP420+'Daily data'!CR420+'Daily data'!CT420+'Daily data'!CV420</f>
        <v>0</v>
      </c>
      <c r="R374" s="21">
        <f>'Daily data'!CK420+'Daily data'!CM420+'Daily data'!CO420+'Daily data'!CQ420+'Daily data'!CS420+'Daily data'!CU420+'Daily data'!CW420</f>
        <v>0</v>
      </c>
      <c r="S374" s="18">
        <f>'Daily data'!CX420+'Daily data'!CZ420+'Daily data'!DB420+'Daily data'!DD420+'Daily data'!DF420+'Daily data'!DH420+'Daily data'!DJ420</f>
        <v>0</v>
      </c>
      <c r="T374" s="21">
        <f>'Daily data'!CY420+'Daily data'!DA420+'Daily data'!DC420+'Daily data'!DE420+'Daily data'!DG420+'Daily data'!DI420+'Daily data'!DK420</f>
        <v>0</v>
      </c>
      <c r="U374" s="18">
        <f>'Daily data'!DL420+'Daily data'!DN420+'Daily data'!DP420+'Daily data'!DR420+'Daily data'!DT420+'Daily data'!DV420+'Daily data'!DX420</f>
        <v>0</v>
      </c>
      <c r="V374" s="21">
        <f>'Daily data'!DM420+'Daily data'!DO420+'Daily data'!DQ420+'Daily data'!DS420+'Daily data'!DU420+'Daily data'!DW420+'Daily data'!DY420</f>
        <v>0</v>
      </c>
      <c r="W374" s="18">
        <f>'Daily data'!DZ420+'Daily data'!EB420+'Daily data'!ED420+'Daily data'!EF420+'Daily data'!EH420+'Daily data'!EJ420+'Daily data'!EL420</f>
        <v>0</v>
      </c>
      <c r="X374" s="21">
        <f>'Daily data'!EA420+'Daily data'!EC420+'Daily data'!EE420+'Daily data'!EG420+'Daily data'!EI420+'Daily data'!EK420+'Daily data'!EM420</f>
        <v>0</v>
      </c>
      <c r="Y374" s="18">
        <f>'Daily data'!EN420+'Daily data'!EP420+'Daily data'!ER420+'Daily data'!ET420+'Daily data'!EV420+'Daily data'!EX420+'Daily data'!EZ420</f>
        <v>0</v>
      </c>
      <c r="Z374" s="21">
        <f>'Daily data'!EO420+'Daily data'!EQ420+'Daily data'!ES420+'Daily data'!EU420+'Daily data'!EW420+'Daily data'!EY420+'Daily data'!FA420</f>
        <v>0</v>
      </c>
      <c r="AA374" s="18">
        <f>'Daily data'!FB420+'Daily data'!FD420+'Daily data'!FF420+'Daily data'!FH420+'Daily data'!FJ420+'Daily data'!FL420+'Daily data'!FN420</f>
        <v>0</v>
      </c>
      <c r="AB374" s="21">
        <f>'Daily data'!FC420+'Daily data'!FE420+'Daily data'!FG420+'Daily data'!FI420+'Daily data'!FK420+'Daily data'!FM420+'Daily data'!FO420</f>
        <v>0</v>
      </c>
      <c r="AC374" s="18">
        <f>'Daily data'!FP420+'Daily data'!FR420+'Daily data'!FT420+'Daily data'!FV420+'Daily data'!FX420+'Daily data'!FZ420+'Daily data'!GB420</f>
        <v>0</v>
      </c>
      <c r="AD374" s="21">
        <f>'Daily data'!FQ420+'Daily data'!FS420+'Daily data'!FU420+'Daily data'!FW420+'Daily data'!FY420+'Daily data'!GA420+'Daily data'!GC420</f>
        <v>0</v>
      </c>
      <c r="AE374" s="18">
        <f>'Daily data'!GD420+'Daily data'!GF420+'Daily data'!GH420+'Daily data'!GJ420+'Daily data'!GL420+'Daily data'!GN420+'Daily data'!GP420</f>
        <v>0</v>
      </c>
      <c r="AF374" s="21">
        <f>'Daily data'!GE420+'Daily data'!GG420+'Daily data'!GI420+'Daily data'!GK420+'Daily data'!GM420+'Daily data'!GO420+'Daily data'!GQ420</f>
        <v>0</v>
      </c>
      <c r="AG374" s="18">
        <f t="shared" si="10"/>
        <v>0</v>
      </c>
      <c r="AH374" s="33">
        <f t="shared" si="11"/>
        <v>0</v>
      </c>
    </row>
    <row r="375" spans="1:34" x14ac:dyDescent="0.35">
      <c r="A375">
        <v>213</v>
      </c>
      <c r="B375" t="str">
        <f>IFERROR(VLOOKUP(A375,Lookup!$A$1:$B$34,2,FALSE),"")</f>
        <v>BILT&amp;DROEWORS OWN</v>
      </c>
      <c r="C375" t="s">
        <v>101</v>
      </c>
      <c r="D375">
        <v>2</v>
      </c>
      <c r="E375" s="18">
        <f>'Daily data'!D103+'Daily data'!F103+'Daily data'!H103+'Daily data'!J103+'Daily data'!L103+'Daily data'!N103+'Daily data'!P103</f>
        <v>0</v>
      </c>
      <c r="F375" s="21">
        <f>'Daily data'!E103+'Daily data'!G103+'Daily data'!I103+'Daily data'!K103+'Daily data'!M103+'Daily data'!O103+'Daily data'!Q103</f>
        <v>0</v>
      </c>
      <c r="G375" s="18">
        <f>'Daily data'!R103+'Daily data'!T103+'Daily data'!V103+'Daily data'!X103+'Daily data'!Z103+'Daily data'!AB103+'Daily data'!AD103</f>
        <v>0</v>
      </c>
      <c r="H375" s="21">
        <f>'Daily data'!S103+'Daily data'!U103+'Daily data'!W103+'Daily data'!Y103+'Daily data'!AA103+'Daily data'!AC103+'Daily data'!AE103</f>
        <v>0</v>
      </c>
      <c r="I375" s="18">
        <f>'Daily data'!AF103+'Daily data'!AH103+'Daily data'!AJ103+'Daily data'!AL103+'Daily data'!AN103+'Daily data'!AP103+'Daily data'!AR103</f>
        <v>0</v>
      </c>
      <c r="J375" s="21">
        <f>'Daily data'!AG103+'Daily data'!AI103+'Daily data'!AK103+'Daily data'!AM103+'Daily data'!AO103+'Daily data'!AQ103+'Daily data'!AS103</f>
        <v>0</v>
      </c>
      <c r="K375" s="18">
        <f>'Daily data'!AT103+'Daily data'!AV103+'Daily data'!AX103+'Daily data'!AZ103+'Daily data'!BB103+'Daily data'!BD103+'Daily data'!BF103</f>
        <v>0</v>
      </c>
      <c r="L375" s="21">
        <f>'Daily data'!AU103+'Daily data'!AW103+'Daily data'!AY103+'Daily data'!BA103+'Daily data'!BC103+'Daily data'!BE103+'Daily data'!BG103</f>
        <v>0</v>
      </c>
      <c r="M375" s="18">
        <f>'Daily data'!BH103+'Daily data'!BJ103+'Daily data'!BL103+'Daily data'!BN103+'Daily data'!BP103+'Daily data'!BR103+'Daily data'!BT103</f>
        <v>0</v>
      </c>
      <c r="N375" s="21">
        <f>'Daily data'!BI103+'Daily data'!BK103+'Daily data'!BM103+'Daily data'!BO103+'Daily data'!BQ103+'Daily data'!BS103+'Daily data'!BU103</f>
        <v>0</v>
      </c>
      <c r="O375" s="18">
        <f>'Daily data'!BV103+'Daily data'!BX103+'Daily data'!BZ103+'Daily data'!CB103+'Daily data'!CD103+'Daily data'!CF103+'Daily data'!CH103</f>
        <v>0</v>
      </c>
      <c r="P375" s="21">
        <f>'Daily data'!BW103+'Daily data'!BY103+'Daily data'!CA103+'Daily data'!CC103+'Daily data'!CE103+'Daily data'!CG103+'Daily data'!CI103</f>
        <v>0</v>
      </c>
      <c r="Q375" s="18">
        <f>'Daily data'!CJ103+'Daily data'!CL103+'Daily data'!CN103+'Daily data'!CP103+'Daily data'!CR103+'Daily data'!CT103+'Daily data'!CV103</f>
        <v>0</v>
      </c>
      <c r="R375" s="21">
        <f>'Daily data'!CK103+'Daily data'!CM103+'Daily data'!CO103+'Daily data'!CQ103+'Daily data'!CS103+'Daily data'!CU103+'Daily data'!CW103</f>
        <v>0</v>
      </c>
      <c r="S375" s="18">
        <f>'Daily data'!CX103+'Daily data'!CZ103+'Daily data'!DB103+'Daily data'!DD103+'Daily data'!DF103+'Daily data'!DH103+'Daily data'!DJ103</f>
        <v>0</v>
      </c>
      <c r="T375" s="21">
        <f>'Daily data'!CY103+'Daily data'!DA103+'Daily data'!DC103+'Daily data'!DE103+'Daily data'!DG103+'Daily data'!DI103+'Daily data'!DK103</f>
        <v>0</v>
      </c>
      <c r="U375" s="18">
        <f>'Daily data'!DL103+'Daily data'!DN103+'Daily data'!DP103+'Daily data'!DR103+'Daily data'!DT103+'Daily data'!DV103+'Daily data'!DX103</f>
        <v>62.817391304347801</v>
      </c>
      <c r="V375" s="21">
        <f>'Daily data'!DM103+'Daily data'!DO103+'Daily data'!DQ103+'Daily data'!DS103+'Daily data'!DU103+'Daily data'!DW103+'Daily data'!DY103</f>
        <v>0.14399999999999999</v>
      </c>
      <c r="W375" s="18">
        <f>'Daily data'!DZ103+'Daily data'!EB103+'Daily data'!ED103+'Daily data'!EF103+'Daily data'!EH103+'Daily data'!EJ103+'Daily data'!EL103</f>
        <v>0</v>
      </c>
      <c r="X375" s="21">
        <f>'Daily data'!EA103+'Daily data'!EC103+'Daily data'!EE103+'Daily data'!EG103+'Daily data'!EI103+'Daily data'!EK103+'Daily data'!EM103</f>
        <v>0</v>
      </c>
      <c r="Y375" s="18">
        <f>'Daily data'!EN103+'Daily data'!EP103+'Daily data'!ER103+'Daily data'!ET103+'Daily data'!EV103+'Daily data'!EX103+'Daily data'!EZ103</f>
        <v>0</v>
      </c>
      <c r="Z375" s="21">
        <f>'Daily data'!EO103+'Daily data'!EQ103+'Daily data'!ES103+'Daily data'!EU103+'Daily data'!EW103+'Daily data'!EY103+'Daily data'!FA103</f>
        <v>0</v>
      </c>
      <c r="AA375" s="18">
        <f>'Daily data'!FB103+'Daily data'!FD103+'Daily data'!FF103+'Daily data'!FH103+'Daily data'!FJ103+'Daily data'!FL103+'Daily data'!FN103</f>
        <v>0</v>
      </c>
      <c r="AB375" s="21">
        <f>'Daily data'!FC103+'Daily data'!FE103+'Daily data'!FG103+'Daily data'!FI103+'Daily data'!FK103+'Daily data'!FM103+'Daily data'!FO103</f>
        <v>0</v>
      </c>
      <c r="AC375" s="18">
        <f>'Daily data'!FP103+'Daily data'!FR103+'Daily data'!FT103+'Daily data'!FV103+'Daily data'!FX103+'Daily data'!FZ103+'Daily data'!GB103</f>
        <v>0</v>
      </c>
      <c r="AD375" s="21">
        <f>'Daily data'!FQ103+'Daily data'!FS103+'Daily data'!FU103+'Daily data'!FW103+'Daily data'!FY103+'Daily data'!GA103+'Daily data'!GC103</f>
        <v>0</v>
      </c>
      <c r="AE375" s="18">
        <f>'Daily data'!GD103+'Daily data'!GF103+'Daily data'!GH103+'Daily data'!GJ103+'Daily data'!GL103+'Daily data'!GN103+'Daily data'!GP103</f>
        <v>0</v>
      </c>
      <c r="AF375" s="21">
        <f>'Daily data'!GE103+'Daily data'!GG103+'Daily data'!GI103+'Daily data'!GK103+'Daily data'!GM103+'Daily data'!GO103+'Daily data'!GQ103</f>
        <v>0</v>
      </c>
      <c r="AG375" s="18">
        <f t="shared" si="10"/>
        <v>62.817391304347801</v>
      </c>
      <c r="AH375" s="33">
        <f t="shared" si="11"/>
        <v>0.14399999999999999</v>
      </c>
    </row>
    <row r="376" spans="1:34" x14ac:dyDescent="0.35">
      <c r="A376">
        <v>213</v>
      </c>
      <c r="B376" t="str">
        <f>IFERROR(VLOOKUP(A376,Lookup!$A$1:$B$34,2,FALSE),"")</f>
        <v>BILT&amp;DROEWORS OWN</v>
      </c>
      <c r="C376" t="s">
        <v>99</v>
      </c>
      <c r="D376">
        <v>2</v>
      </c>
      <c r="E376" s="18">
        <f>'Daily data'!D101+'Daily data'!F101+'Daily data'!H101+'Daily data'!J101+'Daily data'!L101+'Daily data'!N101+'Daily data'!P101</f>
        <v>0</v>
      </c>
      <c r="F376" s="21">
        <f>'Daily data'!E101+'Daily data'!G101+'Daily data'!I101+'Daily data'!K101+'Daily data'!M101+'Daily data'!O101+'Daily data'!Q101</f>
        <v>0</v>
      </c>
      <c r="G376" s="18">
        <f>'Daily data'!R101+'Daily data'!T101+'Daily data'!V101+'Daily data'!X101+'Daily data'!Z101+'Daily data'!AB101+'Daily data'!AD101</f>
        <v>0</v>
      </c>
      <c r="H376" s="21">
        <f>'Daily data'!S101+'Daily data'!U101+'Daily data'!W101+'Daily data'!Y101+'Daily data'!AA101+'Daily data'!AC101+'Daily data'!AE101</f>
        <v>0</v>
      </c>
      <c r="I376" s="18">
        <f>'Daily data'!AF101+'Daily data'!AH101+'Daily data'!AJ101+'Daily data'!AL101+'Daily data'!AN101+'Daily data'!AP101+'Daily data'!AR101</f>
        <v>0</v>
      </c>
      <c r="J376" s="21">
        <f>'Daily data'!AG101+'Daily data'!AI101+'Daily data'!AK101+'Daily data'!AM101+'Daily data'!AO101+'Daily data'!AQ101+'Daily data'!AS101</f>
        <v>0</v>
      </c>
      <c r="K376" s="18">
        <f>'Daily data'!AT101+'Daily data'!AV101+'Daily data'!AX101+'Daily data'!AZ101+'Daily data'!BB101+'Daily data'!BD101+'Daily data'!BF101</f>
        <v>0</v>
      </c>
      <c r="L376" s="21">
        <f>'Daily data'!AU101+'Daily data'!AW101+'Daily data'!AY101+'Daily data'!BA101+'Daily data'!BC101+'Daily data'!BE101+'Daily data'!BG101</f>
        <v>0</v>
      </c>
      <c r="M376" s="18">
        <f>'Daily data'!BH101+'Daily data'!BJ101+'Daily data'!BL101+'Daily data'!BN101+'Daily data'!BP101+'Daily data'!BR101+'Daily data'!BT101</f>
        <v>0</v>
      </c>
      <c r="N376" s="21">
        <f>'Daily data'!BI101+'Daily data'!BK101+'Daily data'!BM101+'Daily data'!BO101+'Daily data'!BQ101+'Daily data'!BS101+'Daily data'!BU101</f>
        <v>0</v>
      </c>
      <c r="O376" s="18">
        <f>'Daily data'!BV101+'Daily data'!BX101+'Daily data'!BZ101+'Daily data'!CB101+'Daily data'!CD101+'Daily data'!CF101+'Daily data'!CH101</f>
        <v>0</v>
      </c>
      <c r="P376" s="21">
        <f>'Daily data'!BW101+'Daily data'!BY101+'Daily data'!CA101+'Daily data'!CC101+'Daily data'!CE101+'Daily data'!CG101+'Daily data'!CI101</f>
        <v>0</v>
      </c>
      <c r="Q376" s="18">
        <f>'Daily data'!CJ101+'Daily data'!CL101+'Daily data'!CN101+'Daily data'!CP101+'Daily data'!CR101+'Daily data'!CT101+'Daily data'!CV101</f>
        <v>0</v>
      </c>
      <c r="R376" s="21">
        <f>'Daily data'!CK101+'Daily data'!CM101+'Daily data'!CO101+'Daily data'!CQ101+'Daily data'!CS101+'Daily data'!CU101+'Daily data'!CW101</f>
        <v>0</v>
      </c>
      <c r="S376" s="18">
        <f>'Daily data'!CX101+'Daily data'!CZ101+'Daily data'!DB101+'Daily data'!DD101+'Daily data'!DF101+'Daily data'!DH101+'Daily data'!DJ101</f>
        <v>0</v>
      </c>
      <c r="T376" s="21">
        <f>'Daily data'!CY101+'Daily data'!DA101+'Daily data'!DC101+'Daily data'!DE101+'Daily data'!DG101+'Daily data'!DI101+'Daily data'!DK101</f>
        <v>0</v>
      </c>
      <c r="U376" s="18">
        <f>'Daily data'!DL101+'Daily data'!DN101+'Daily data'!DP101+'Daily data'!DR101+'Daily data'!DT101+'Daily data'!DV101+'Daily data'!DX101</f>
        <v>0</v>
      </c>
      <c r="V376" s="21">
        <f>'Daily data'!DM101+'Daily data'!DO101+'Daily data'!DQ101+'Daily data'!DS101+'Daily data'!DU101+'Daily data'!DW101+'Daily data'!DY101</f>
        <v>0</v>
      </c>
      <c r="W376" s="18">
        <f>'Daily data'!DZ101+'Daily data'!EB101+'Daily data'!ED101+'Daily data'!EF101+'Daily data'!EH101+'Daily data'!EJ101+'Daily data'!EL101</f>
        <v>0</v>
      </c>
      <c r="X376" s="21">
        <f>'Daily data'!EA101+'Daily data'!EC101+'Daily data'!EE101+'Daily data'!EG101+'Daily data'!EI101+'Daily data'!EK101+'Daily data'!EM101</f>
        <v>0</v>
      </c>
      <c r="Y376" s="18">
        <f>'Daily data'!EN101+'Daily data'!EP101+'Daily data'!ER101+'Daily data'!ET101+'Daily data'!EV101+'Daily data'!EX101+'Daily data'!EZ101</f>
        <v>0</v>
      </c>
      <c r="Z376" s="21">
        <f>'Daily data'!EO101+'Daily data'!EQ101+'Daily data'!ES101+'Daily data'!EU101+'Daily data'!EW101+'Daily data'!EY101+'Daily data'!FA101</f>
        <v>0</v>
      </c>
      <c r="AA376" s="18">
        <f>'Daily data'!FB101+'Daily data'!FD101+'Daily data'!FF101+'Daily data'!FH101+'Daily data'!FJ101+'Daily data'!FL101+'Daily data'!FN101</f>
        <v>0</v>
      </c>
      <c r="AB376" s="21">
        <f>'Daily data'!FC101+'Daily data'!FE101+'Daily data'!FG101+'Daily data'!FI101+'Daily data'!FK101+'Daily data'!FM101+'Daily data'!FO101</f>
        <v>0</v>
      </c>
      <c r="AC376" s="18">
        <f>'Daily data'!FP101+'Daily data'!FR101+'Daily data'!FT101+'Daily data'!FV101+'Daily data'!FX101+'Daily data'!FZ101+'Daily data'!GB101</f>
        <v>0</v>
      </c>
      <c r="AD376" s="21">
        <f>'Daily data'!FQ101+'Daily data'!FS101+'Daily data'!FU101+'Daily data'!FW101+'Daily data'!FY101+'Daily data'!GA101+'Daily data'!GC101</f>
        <v>0</v>
      </c>
      <c r="AE376" s="18">
        <f>'Daily data'!GD101+'Daily data'!GF101+'Daily data'!GH101+'Daily data'!GJ101+'Daily data'!GL101+'Daily data'!GN101+'Daily data'!GP101</f>
        <v>0</v>
      </c>
      <c r="AF376" s="21">
        <f>'Daily data'!GE101+'Daily data'!GG101+'Daily data'!GI101+'Daily data'!GK101+'Daily data'!GM101+'Daily data'!GO101+'Daily data'!GQ101</f>
        <v>0</v>
      </c>
      <c r="AG376" s="18">
        <f t="shared" si="10"/>
        <v>0</v>
      </c>
      <c r="AH376" s="33">
        <f t="shared" si="11"/>
        <v>0</v>
      </c>
    </row>
    <row r="377" spans="1:34" x14ac:dyDescent="0.35">
      <c r="A377">
        <v>213</v>
      </c>
      <c r="B377" t="str">
        <f>IFERROR(VLOOKUP(A377,Lookup!$A$1:$B$34,2,FALSE),"")</f>
        <v>BILT&amp;DROEWORS OWN</v>
      </c>
      <c r="C377" t="s">
        <v>133</v>
      </c>
      <c r="D377">
        <v>2</v>
      </c>
      <c r="E377" s="18">
        <f>'Daily data'!D135+'Daily data'!F135+'Daily data'!H135+'Daily data'!J135+'Daily data'!L135+'Daily data'!N135+'Daily data'!P135</f>
        <v>0</v>
      </c>
      <c r="F377" s="21">
        <f>'Daily data'!E135+'Daily data'!G135+'Daily data'!I135+'Daily data'!K135+'Daily data'!M135+'Daily data'!O135+'Daily data'!Q135</f>
        <v>0</v>
      </c>
      <c r="G377" s="18">
        <f>'Daily data'!R135+'Daily data'!T135+'Daily data'!V135+'Daily data'!X135+'Daily data'!Z135+'Daily data'!AB135+'Daily data'!AD135</f>
        <v>0</v>
      </c>
      <c r="H377" s="21">
        <f>'Daily data'!S135+'Daily data'!U135+'Daily data'!W135+'Daily data'!Y135+'Daily data'!AA135+'Daily data'!AC135+'Daily data'!AE135</f>
        <v>0</v>
      </c>
      <c r="I377" s="18">
        <f>'Daily data'!AF135+'Daily data'!AH135+'Daily data'!AJ135+'Daily data'!AL135+'Daily data'!AN135+'Daily data'!AP135+'Daily data'!AR135</f>
        <v>0</v>
      </c>
      <c r="J377" s="21">
        <f>'Daily data'!AG135+'Daily data'!AI135+'Daily data'!AK135+'Daily data'!AM135+'Daily data'!AO135+'Daily data'!AQ135+'Daily data'!AS135</f>
        <v>0</v>
      </c>
      <c r="K377" s="18">
        <f>'Daily data'!AT135+'Daily data'!AV135+'Daily data'!AX135+'Daily data'!AZ135+'Daily data'!BB135+'Daily data'!BD135+'Daily data'!BF135</f>
        <v>0</v>
      </c>
      <c r="L377" s="21">
        <f>'Daily data'!AU135+'Daily data'!AW135+'Daily data'!AY135+'Daily data'!BA135+'Daily data'!BC135+'Daily data'!BE135+'Daily data'!BG135</f>
        <v>0</v>
      </c>
      <c r="M377" s="18">
        <f>'Daily data'!BH135+'Daily data'!BJ135+'Daily data'!BL135+'Daily data'!BN135+'Daily data'!BP135+'Daily data'!BR135+'Daily data'!BT135</f>
        <v>0</v>
      </c>
      <c r="N377" s="21">
        <f>'Daily data'!BI135+'Daily data'!BK135+'Daily data'!BM135+'Daily data'!BO135+'Daily data'!BQ135+'Daily data'!BS135+'Daily data'!BU135</f>
        <v>0</v>
      </c>
      <c r="O377" s="18">
        <f>'Daily data'!BV135+'Daily data'!BX135+'Daily data'!BZ135+'Daily data'!CB135+'Daily data'!CD135+'Daily data'!CF135+'Daily data'!CH135</f>
        <v>0</v>
      </c>
      <c r="P377" s="21">
        <f>'Daily data'!BW135+'Daily data'!BY135+'Daily data'!CA135+'Daily data'!CC135+'Daily data'!CE135+'Daily data'!CG135+'Daily data'!CI135</f>
        <v>0</v>
      </c>
      <c r="Q377" s="18">
        <f>'Daily data'!CJ135+'Daily data'!CL135+'Daily data'!CN135+'Daily data'!CP135+'Daily data'!CR135+'Daily data'!CT135+'Daily data'!CV135</f>
        <v>0</v>
      </c>
      <c r="R377" s="21">
        <f>'Daily data'!CK135+'Daily data'!CM135+'Daily data'!CO135+'Daily data'!CQ135+'Daily data'!CS135+'Daily data'!CU135+'Daily data'!CW135</f>
        <v>0</v>
      </c>
      <c r="S377" s="18">
        <f>'Daily data'!CX135+'Daily data'!CZ135+'Daily data'!DB135+'Daily data'!DD135+'Daily data'!DF135+'Daily data'!DH135+'Daily data'!DJ135</f>
        <v>0</v>
      </c>
      <c r="T377" s="21">
        <f>'Daily data'!CY135+'Daily data'!DA135+'Daily data'!DC135+'Daily data'!DE135+'Daily data'!DG135+'Daily data'!DI135+'Daily data'!DK135</f>
        <v>0</v>
      </c>
      <c r="U377" s="18">
        <f>'Daily data'!DL135+'Daily data'!DN135+'Daily data'!DP135+'Daily data'!DR135+'Daily data'!DT135+'Daily data'!DV135+'Daily data'!DX135</f>
        <v>0</v>
      </c>
      <c r="V377" s="21">
        <f>'Daily data'!DM135+'Daily data'!DO135+'Daily data'!DQ135+'Daily data'!DS135+'Daily data'!DU135+'Daily data'!DW135+'Daily data'!DY135</f>
        <v>0</v>
      </c>
      <c r="W377" s="18">
        <f>'Daily data'!DZ135+'Daily data'!EB135+'Daily data'!ED135+'Daily data'!EF135+'Daily data'!EH135+'Daily data'!EJ135+'Daily data'!EL135</f>
        <v>0</v>
      </c>
      <c r="X377" s="21">
        <f>'Daily data'!EA135+'Daily data'!EC135+'Daily data'!EE135+'Daily data'!EG135+'Daily data'!EI135+'Daily data'!EK135+'Daily data'!EM135</f>
        <v>0</v>
      </c>
      <c r="Y377" s="18">
        <f>'Daily data'!EN135+'Daily data'!EP135+'Daily data'!ER135+'Daily data'!ET135+'Daily data'!EV135+'Daily data'!EX135+'Daily data'!EZ135</f>
        <v>0</v>
      </c>
      <c r="Z377" s="21">
        <f>'Daily data'!EO135+'Daily data'!EQ135+'Daily data'!ES135+'Daily data'!EU135+'Daily data'!EW135+'Daily data'!EY135+'Daily data'!FA135</f>
        <v>0</v>
      </c>
      <c r="AA377" s="18">
        <f>'Daily data'!FB135+'Daily data'!FD135+'Daily data'!FF135+'Daily data'!FH135+'Daily data'!FJ135+'Daily data'!FL135+'Daily data'!FN135</f>
        <v>0</v>
      </c>
      <c r="AB377" s="21">
        <f>'Daily data'!FC135+'Daily data'!FE135+'Daily data'!FG135+'Daily data'!FI135+'Daily data'!FK135+'Daily data'!FM135+'Daily data'!FO135</f>
        <v>0</v>
      </c>
      <c r="AC377" s="18">
        <f>'Daily data'!FP135+'Daily data'!FR135+'Daily data'!FT135+'Daily data'!FV135+'Daily data'!FX135+'Daily data'!FZ135+'Daily data'!GB135</f>
        <v>0</v>
      </c>
      <c r="AD377" s="21">
        <f>'Daily data'!FQ135+'Daily data'!FS135+'Daily data'!FU135+'Daily data'!FW135+'Daily data'!FY135+'Daily data'!GA135+'Daily data'!GC135</f>
        <v>0</v>
      </c>
      <c r="AE377" s="18">
        <f>'Daily data'!GD135+'Daily data'!GF135+'Daily data'!GH135+'Daily data'!GJ135+'Daily data'!GL135+'Daily data'!GN135+'Daily data'!GP135</f>
        <v>0</v>
      </c>
      <c r="AF377" s="21">
        <f>'Daily data'!GE135+'Daily data'!GG135+'Daily data'!GI135+'Daily data'!GK135+'Daily data'!GM135+'Daily data'!GO135+'Daily data'!GQ135</f>
        <v>0</v>
      </c>
      <c r="AG377" s="18">
        <f t="shared" si="10"/>
        <v>0</v>
      </c>
      <c r="AH377" s="33">
        <f t="shared" si="11"/>
        <v>0</v>
      </c>
    </row>
    <row r="378" spans="1:34" x14ac:dyDescent="0.35">
      <c r="A378">
        <v>213</v>
      </c>
      <c r="B378" t="str">
        <f>IFERROR(VLOOKUP(A378,Lookup!$A$1:$B$34,2,FALSE),"")</f>
        <v>BILT&amp;DROEWORS OWN</v>
      </c>
      <c r="C378" t="s">
        <v>404</v>
      </c>
      <c r="D378">
        <v>2</v>
      </c>
      <c r="E378" s="18">
        <f>'Daily data'!D427+'Daily data'!F427+'Daily data'!H427+'Daily data'!J427+'Daily data'!L427+'Daily data'!N427+'Daily data'!P427</f>
        <v>0</v>
      </c>
      <c r="F378" s="21">
        <f>'Daily data'!E427+'Daily data'!G427+'Daily data'!I427+'Daily data'!K427+'Daily data'!M427+'Daily data'!O427+'Daily data'!Q427</f>
        <v>0</v>
      </c>
      <c r="G378" s="18">
        <f>'Daily data'!R427+'Daily data'!T427+'Daily data'!V427+'Daily data'!X427+'Daily data'!Z427+'Daily data'!AB427+'Daily data'!AD427</f>
        <v>0</v>
      </c>
      <c r="H378" s="21">
        <f>'Daily data'!S427+'Daily data'!U427+'Daily data'!W427+'Daily data'!Y427+'Daily data'!AA427+'Daily data'!AC427+'Daily data'!AE427</f>
        <v>0</v>
      </c>
      <c r="I378" s="18">
        <f>'Daily data'!AF427+'Daily data'!AH427+'Daily data'!AJ427+'Daily data'!AL427+'Daily data'!AN427+'Daily data'!AP427+'Daily data'!AR427</f>
        <v>0</v>
      </c>
      <c r="J378" s="21">
        <f>'Daily data'!AG427+'Daily data'!AI427+'Daily data'!AK427+'Daily data'!AM427+'Daily data'!AO427+'Daily data'!AQ427+'Daily data'!AS427</f>
        <v>0</v>
      </c>
      <c r="K378" s="18">
        <f>'Daily data'!AT427+'Daily data'!AV427+'Daily data'!AX427+'Daily data'!AZ427+'Daily data'!BB427+'Daily data'!BD427+'Daily data'!BF427</f>
        <v>0</v>
      </c>
      <c r="L378" s="21">
        <f>'Daily data'!AU427+'Daily data'!AW427+'Daily data'!AY427+'Daily data'!BA427+'Daily data'!BC427+'Daily data'!BE427+'Daily data'!BG427</f>
        <v>0</v>
      </c>
      <c r="M378" s="18">
        <f>'Daily data'!BH427+'Daily data'!BJ427+'Daily data'!BL427+'Daily data'!BN427+'Daily data'!BP427+'Daily data'!BR427+'Daily data'!BT427</f>
        <v>0</v>
      </c>
      <c r="N378" s="21">
        <f>'Daily data'!BI427+'Daily data'!BK427+'Daily data'!BM427+'Daily data'!BO427+'Daily data'!BQ427+'Daily data'!BS427+'Daily data'!BU427</f>
        <v>0</v>
      </c>
      <c r="O378" s="18">
        <f>'Daily data'!BV427+'Daily data'!BX427+'Daily data'!BZ427+'Daily data'!CB427+'Daily data'!CD427+'Daily data'!CF427+'Daily data'!CH427</f>
        <v>0</v>
      </c>
      <c r="P378" s="21">
        <f>'Daily data'!BW427+'Daily data'!BY427+'Daily data'!CA427+'Daily data'!CC427+'Daily data'!CE427+'Daily data'!CG427+'Daily data'!CI427</f>
        <v>0</v>
      </c>
      <c r="Q378" s="18">
        <f>'Daily data'!CJ427+'Daily data'!CL427+'Daily data'!CN427+'Daily data'!CP427+'Daily data'!CR427+'Daily data'!CT427+'Daily data'!CV427</f>
        <v>0</v>
      </c>
      <c r="R378" s="21">
        <f>'Daily data'!CK427+'Daily data'!CM427+'Daily data'!CO427+'Daily data'!CQ427+'Daily data'!CS427+'Daily data'!CU427+'Daily data'!CW427</f>
        <v>0</v>
      </c>
      <c r="S378" s="18">
        <f>'Daily data'!CX427+'Daily data'!CZ427+'Daily data'!DB427+'Daily data'!DD427+'Daily data'!DF427+'Daily data'!DH427+'Daily data'!DJ427</f>
        <v>0</v>
      </c>
      <c r="T378" s="21">
        <f>'Daily data'!CY427+'Daily data'!DA427+'Daily data'!DC427+'Daily data'!DE427+'Daily data'!DG427+'Daily data'!DI427+'Daily data'!DK427</f>
        <v>0</v>
      </c>
      <c r="U378" s="18">
        <f>'Daily data'!DL427+'Daily data'!DN427+'Daily data'!DP427+'Daily data'!DR427+'Daily data'!DT427+'Daily data'!DV427+'Daily data'!DX427</f>
        <v>0</v>
      </c>
      <c r="V378" s="21">
        <f>'Daily data'!DM427+'Daily data'!DO427+'Daily data'!DQ427+'Daily data'!DS427+'Daily data'!DU427+'Daily data'!DW427+'Daily data'!DY427</f>
        <v>0</v>
      </c>
      <c r="W378" s="18">
        <f>'Daily data'!DZ427+'Daily data'!EB427+'Daily data'!ED427+'Daily data'!EF427+'Daily data'!EH427+'Daily data'!EJ427+'Daily data'!EL427</f>
        <v>0</v>
      </c>
      <c r="X378" s="21">
        <f>'Daily data'!EA427+'Daily data'!EC427+'Daily data'!EE427+'Daily data'!EG427+'Daily data'!EI427+'Daily data'!EK427+'Daily data'!EM427</f>
        <v>0</v>
      </c>
      <c r="Y378" s="18">
        <f>'Daily data'!EN427+'Daily data'!EP427+'Daily data'!ER427+'Daily data'!ET427+'Daily data'!EV427+'Daily data'!EX427+'Daily data'!EZ427</f>
        <v>0</v>
      </c>
      <c r="Z378" s="21">
        <f>'Daily data'!EO427+'Daily data'!EQ427+'Daily data'!ES427+'Daily data'!EU427+'Daily data'!EW427+'Daily data'!EY427+'Daily data'!FA427</f>
        <v>0</v>
      </c>
      <c r="AA378" s="18">
        <f>'Daily data'!FB427+'Daily data'!FD427+'Daily data'!FF427+'Daily data'!FH427+'Daily data'!FJ427+'Daily data'!FL427+'Daily data'!FN427</f>
        <v>0</v>
      </c>
      <c r="AB378" s="21">
        <f>'Daily data'!FC427+'Daily data'!FE427+'Daily data'!FG427+'Daily data'!FI427+'Daily data'!FK427+'Daily data'!FM427+'Daily data'!FO427</f>
        <v>0</v>
      </c>
      <c r="AC378" s="18">
        <f>'Daily data'!FP427+'Daily data'!FR427+'Daily data'!FT427+'Daily data'!FV427+'Daily data'!FX427+'Daily data'!FZ427+'Daily data'!GB427</f>
        <v>0</v>
      </c>
      <c r="AD378" s="21">
        <f>'Daily data'!FQ427+'Daily data'!FS427+'Daily data'!FU427+'Daily data'!FW427+'Daily data'!FY427+'Daily data'!GA427+'Daily data'!GC427</f>
        <v>0</v>
      </c>
      <c r="AE378" s="18">
        <f>'Daily data'!GD427+'Daily data'!GF427+'Daily data'!GH427+'Daily data'!GJ427+'Daily data'!GL427+'Daily data'!GN427+'Daily data'!GP427</f>
        <v>0</v>
      </c>
      <c r="AF378" s="21">
        <f>'Daily data'!GE427+'Daily data'!GG427+'Daily data'!GI427+'Daily data'!GK427+'Daily data'!GM427+'Daily data'!GO427+'Daily data'!GQ427</f>
        <v>0</v>
      </c>
      <c r="AG378" s="18">
        <f t="shared" si="10"/>
        <v>0</v>
      </c>
      <c r="AH378" s="33">
        <f t="shared" si="11"/>
        <v>0</v>
      </c>
    </row>
    <row r="379" spans="1:34" x14ac:dyDescent="0.35">
      <c r="A379">
        <v>214</v>
      </c>
      <c r="B379" t="str">
        <f>IFERROR(VLOOKUP(A379,Lookup!$A$1:$B$34,2,FALSE),"")</f>
        <v>BUTCHERY OSTRICH</v>
      </c>
      <c r="C379" t="s">
        <v>290</v>
      </c>
      <c r="D379">
        <v>2</v>
      </c>
      <c r="E379" s="18">
        <f>'Daily data'!D307+'Daily data'!F307+'Daily data'!H307+'Daily data'!J307+'Daily data'!L307+'Daily data'!N307+'Daily data'!P307</f>
        <v>0</v>
      </c>
      <c r="F379" s="21">
        <f>'Daily data'!E307+'Daily data'!G307+'Daily data'!I307+'Daily data'!K307+'Daily data'!M307+'Daily data'!O307+'Daily data'!Q307</f>
        <v>0</v>
      </c>
      <c r="G379" s="18">
        <f>'Daily data'!R307+'Daily data'!T307+'Daily data'!V307+'Daily data'!X307+'Daily data'!Z307+'Daily data'!AB307+'Daily data'!AD307</f>
        <v>0</v>
      </c>
      <c r="H379" s="21">
        <f>'Daily data'!S307+'Daily data'!U307+'Daily data'!W307+'Daily data'!Y307+'Daily data'!AA307+'Daily data'!AC307+'Daily data'!AE307</f>
        <v>0</v>
      </c>
      <c r="I379" s="18">
        <f>'Daily data'!AF307+'Daily data'!AH307+'Daily data'!AJ307+'Daily data'!AL307+'Daily data'!AN307+'Daily data'!AP307+'Daily data'!AR307</f>
        <v>253.0173913043476</v>
      </c>
      <c r="J379" s="21">
        <f>'Daily data'!AG307+'Daily data'!AI307+'Daily data'!AK307+'Daily data'!AM307+'Daily data'!AO307+'Daily data'!AQ307+'Daily data'!AS307</f>
        <v>3</v>
      </c>
      <c r="K379" s="18">
        <f>'Daily data'!AT307+'Daily data'!AV307+'Daily data'!AX307+'Daily data'!AZ307+'Daily data'!BB307+'Daily data'!BD307+'Daily data'!BF307</f>
        <v>258.23478260869558</v>
      </c>
      <c r="L379" s="21">
        <f>'Daily data'!AU307+'Daily data'!AW307+'Daily data'!AY307+'Daily data'!BA307+'Daily data'!BC307+'Daily data'!BE307+'Daily data'!BG307</f>
        <v>3</v>
      </c>
      <c r="M379" s="18">
        <f>'Daily data'!BH307+'Daily data'!BJ307+'Daily data'!BL307+'Daily data'!BN307+'Daily data'!BP307+'Daily data'!BR307+'Daily data'!BT307</f>
        <v>782.53043478260895</v>
      </c>
      <c r="N379" s="21">
        <f>'Daily data'!BI307+'Daily data'!BK307+'Daily data'!BM307+'Daily data'!BO307+'Daily data'!BQ307+'Daily data'!BS307+'Daily data'!BU307</f>
        <v>9</v>
      </c>
      <c r="O379" s="18">
        <f>'Daily data'!BV307+'Daily data'!BX307+'Daily data'!BZ307+'Daily data'!CB307+'Daily data'!CD307+'Daily data'!CF307+'Daily data'!CH307</f>
        <v>173.89565217391299</v>
      </c>
      <c r="P379" s="21">
        <f>'Daily data'!BW307+'Daily data'!BY307+'Daily data'!CA307+'Daily data'!CC307+'Daily data'!CE307+'Daily data'!CG307+'Daily data'!CI307</f>
        <v>2</v>
      </c>
      <c r="Q379" s="18">
        <f>'Daily data'!CJ307+'Daily data'!CL307+'Daily data'!CN307+'Daily data'!CP307+'Daily data'!CR307+'Daily data'!CT307+'Daily data'!CV307</f>
        <v>521.68695652173949</v>
      </c>
      <c r="R379" s="21">
        <f>'Daily data'!CK307+'Daily data'!CM307+'Daily data'!CO307+'Daily data'!CQ307+'Daily data'!CS307+'Daily data'!CU307+'Daily data'!CW307</f>
        <v>6</v>
      </c>
      <c r="S379" s="18">
        <f>'Daily data'!CX307+'Daily data'!CZ307+'Daily data'!DB307+'Daily data'!DD307+'Daily data'!DF307+'Daily data'!DH307+'Daily data'!DJ307</f>
        <v>347.79130434782599</v>
      </c>
      <c r="T379" s="21">
        <f>'Daily data'!CY307+'Daily data'!DA307+'Daily data'!DC307+'Daily data'!DE307+'Daily data'!DG307+'Daily data'!DI307+'Daily data'!DK307</f>
        <v>4</v>
      </c>
      <c r="U379" s="18">
        <f>'Daily data'!DL307+'Daily data'!DN307+'Daily data'!DP307+'Daily data'!DR307+'Daily data'!DT307+'Daily data'!DV307+'Daily data'!DX307</f>
        <v>434.73913043478296</v>
      </c>
      <c r="V379" s="21">
        <f>'Daily data'!DM307+'Daily data'!DO307+'Daily data'!DQ307+'Daily data'!DS307+'Daily data'!DU307+'Daily data'!DW307+'Daily data'!DY307</f>
        <v>5</v>
      </c>
      <c r="W379" s="18">
        <f>'Daily data'!DZ307+'Daily data'!EB307+'Daily data'!ED307+'Daily data'!EF307+'Daily data'!EH307+'Daily data'!EJ307+'Daily data'!EL307</f>
        <v>347.79130434782599</v>
      </c>
      <c r="X379" s="21">
        <f>'Daily data'!EA307+'Daily data'!EC307+'Daily data'!EE307+'Daily data'!EG307+'Daily data'!EI307+'Daily data'!EK307+'Daily data'!EM307</f>
        <v>4</v>
      </c>
      <c r="Y379" s="18">
        <f>'Daily data'!EN307+'Daily data'!EP307+'Daily data'!ER307+'Daily data'!ET307+'Daily data'!EV307+'Daily data'!EX307+'Daily data'!EZ307</f>
        <v>260.84347826086946</v>
      </c>
      <c r="Z379" s="21">
        <f>'Daily data'!EO307+'Daily data'!EQ307+'Daily data'!ES307+'Daily data'!EU307+'Daily data'!EW307+'Daily data'!EY307+'Daily data'!FA307</f>
        <v>3</v>
      </c>
      <c r="AA379" s="18">
        <f>'Daily data'!FB307+'Daily data'!FD307+'Daily data'!FF307+'Daily data'!FH307+'Daily data'!FJ307+'Daily data'!FL307+'Daily data'!FN307</f>
        <v>260.84347826086946</v>
      </c>
      <c r="AB379" s="21">
        <f>'Daily data'!FC307+'Daily data'!FE307+'Daily data'!FG307+'Daily data'!FI307+'Daily data'!FK307+'Daily data'!FM307+'Daily data'!FO307</f>
        <v>3</v>
      </c>
      <c r="AC379" s="18">
        <f>'Daily data'!FP307+'Daily data'!FR307+'Daily data'!FT307+'Daily data'!FV307+'Daily data'!FX307+'Daily data'!FZ307+'Daily data'!GB307</f>
        <v>434.73913043478251</v>
      </c>
      <c r="AD379" s="21">
        <f>'Daily data'!FQ307+'Daily data'!FS307+'Daily data'!FU307+'Daily data'!FW307+'Daily data'!FY307+'Daily data'!GA307+'Daily data'!GC307</f>
        <v>5</v>
      </c>
      <c r="AE379" s="18">
        <f>'Daily data'!GD307+'Daily data'!GF307+'Daily data'!GH307+'Daily data'!GJ307+'Daily data'!GL307+'Daily data'!GN307+'Daily data'!GP307</f>
        <v>347.79130434782599</v>
      </c>
      <c r="AF379" s="21">
        <f>'Daily data'!GE307+'Daily data'!GG307+'Daily data'!GI307+'Daily data'!GK307+'Daily data'!GM307+'Daily data'!GO307+'Daily data'!GQ307</f>
        <v>4</v>
      </c>
      <c r="AG379" s="18">
        <f t="shared" si="10"/>
        <v>4423.9043478260874</v>
      </c>
      <c r="AH379" s="33">
        <f t="shared" si="11"/>
        <v>51</v>
      </c>
    </row>
    <row r="380" spans="1:34" x14ac:dyDescent="0.35">
      <c r="A380">
        <v>214</v>
      </c>
      <c r="B380" t="str">
        <f>IFERROR(VLOOKUP(A380,Lookup!$A$1:$B$34,2,FALSE),"")</f>
        <v>BUTCHERY OSTRICH</v>
      </c>
      <c r="C380" t="s">
        <v>44</v>
      </c>
      <c r="D380">
        <v>2</v>
      </c>
      <c r="E380" s="18">
        <f>'Daily data'!D45+'Daily data'!F45+'Daily data'!H45+'Daily data'!J45+'Daily data'!L45+'Daily data'!N45+'Daily data'!P45</f>
        <v>0</v>
      </c>
      <c r="F380" s="21">
        <f>'Daily data'!E45+'Daily data'!G45+'Daily data'!I45+'Daily data'!K45+'Daily data'!M45+'Daily data'!O45+'Daily data'!Q45</f>
        <v>0</v>
      </c>
      <c r="G380" s="18">
        <f>'Daily data'!R45+'Daily data'!T45+'Daily data'!V45+'Daily data'!X45+'Daily data'!Z45+'Daily data'!AB45+'Daily data'!AD45</f>
        <v>0</v>
      </c>
      <c r="H380" s="21">
        <f>'Daily data'!S45+'Daily data'!U45+'Daily data'!W45+'Daily data'!Y45+'Daily data'!AA45+'Daily data'!AC45+'Daily data'!AE45</f>
        <v>0</v>
      </c>
      <c r="I380" s="18">
        <f>'Daily data'!AF45+'Daily data'!AH45+'Daily data'!AJ45+'Daily data'!AL45+'Daily data'!AN45+'Daily data'!AP45+'Daily data'!AR45</f>
        <v>0</v>
      </c>
      <c r="J380" s="21">
        <f>'Daily data'!AG45+'Daily data'!AI45+'Daily data'!AK45+'Daily data'!AM45+'Daily data'!AO45+'Daily data'!AQ45+'Daily data'!AS45</f>
        <v>0</v>
      </c>
      <c r="K380" s="18">
        <f>'Daily data'!AT45+'Daily data'!AV45+'Daily data'!AX45+'Daily data'!AZ45+'Daily data'!BB45+'Daily data'!BD45+'Daily data'!BF45</f>
        <v>0</v>
      </c>
      <c r="L380" s="21">
        <f>'Daily data'!AU45+'Daily data'!AW45+'Daily data'!AY45+'Daily data'!BA45+'Daily data'!BC45+'Daily data'!BE45+'Daily data'!BG45</f>
        <v>0</v>
      </c>
      <c r="M380" s="18">
        <f>'Daily data'!BH45+'Daily data'!BJ45+'Daily data'!BL45+'Daily data'!BN45+'Daily data'!BP45+'Daily data'!BR45+'Daily data'!BT45</f>
        <v>0</v>
      </c>
      <c r="N380" s="21">
        <f>'Daily data'!BI45+'Daily data'!BK45+'Daily data'!BM45+'Daily data'!BO45+'Daily data'!BQ45+'Daily data'!BS45+'Daily data'!BU45</f>
        <v>0</v>
      </c>
      <c r="O380" s="18">
        <f>'Daily data'!BV45+'Daily data'!BX45+'Daily data'!BZ45+'Daily data'!CB45+'Daily data'!CD45+'Daily data'!CF45+'Daily data'!CH45</f>
        <v>0</v>
      </c>
      <c r="P380" s="21">
        <f>'Daily data'!BW45+'Daily data'!BY45+'Daily data'!CA45+'Daily data'!CC45+'Daily data'!CE45+'Daily data'!CG45+'Daily data'!CI45</f>
        <v>0</v>
      </c>
      <c r="Q380" s="18">
        <f>'Daily data'!CJ45+'Daily data'!CL45+'Daily data'!CN45+'Daily data'!CP45+'Daily data'!CR45+'Daily data'!CT45+'Daily data'!CV45</f>
        <v>0</v>
      </c>
      <c r="R380" s="21">
        <f>'Daily data'!CK45+'Daily data'!CM45+'Daily data'!CO45+'Daily data'!CQ45+'Daily data'!CS45+'Daily data'!CU45+'Daily data'!CW45</f>
        <v>0</v>
      </c>
      <c r="S380" s="18">
        <f>'Daily data'!CX45+'Daily data'!CZ45+'Daily data'!DB45+'Daily data'!DD45+'Daily data'!DF45+'Daily data'!DH45+'Daily data'!DJ45</f>
        <v>0</v>
      </c>
      <c r="T380" s="21">
        <f>'Daily data'!CY45+'Daily data'!DA45+'Daily data'!DC45+'Daily data'!DE45+'Daily data'!DG45+'Daily data'!DI45+'Daily data'!DK45</f>
        <v>0</v>
      </c>
      <c r="U380" s="18">
        <f>'Daily data'!DL45+'Daily data'!DN45+'Daily data'!DP45+'Daily data'!DR45+'Daily data'!DT45+'Daily data'!DV45+'Daily data'!DX45</f>
        <v>0</v>
      </c>
      <c r="V380" s="21">
        <f>'Daily data'!DM45+'Daily data'!DO45+'Daily data'!DQ45+'Daily data'!DS45+'Daily data'!DU45+'Daily data'!DW45+'Daily data'!DY45</f>
        <v>0</v>
      </c>
      <c r="W380" s="18">
        <f>'Daily data'!DZ45+'Daily data'!EB45+'Daily data'!ED45+'Daily data'!EF45+'Daily data'!EH45+'Daily data'!EJ45+'Daily data'!EL45</f>
        <v>0</v>
      </c>
      <c r="X380" s="21">
        <f>'Daily data'!EA45+'Daily data'!EC45+'Daily data'!EE45+'Daily data'!EG45+'Daily data'!EI45+'Daily data'!EK45+'Daily data'!EM45</f>
        <v>0</v>
      </c>
      <c r="Y380" s="18">
        <f>'Daily data'!EN45+'Daily data'!EP45+'Daily data'!ER45+'Daily data'!ET45+'Daily data'!EV45+'Daily data'!EX45+'Daily data'!EZ45</f>
        <v>0</v>
      </c>
      <c r="Z380" s="21">
        <f>'Daily data'!EO45+'Daily data'!EQ45+'Daily data'!ES45+'Daily data'!EU45+'Daily data'!EW45+'Daily data'!EY45+'Daily data'!FA45</f>
        <v>0</v>
      </c>
      <c r="AA380" s="18">
        <f>'Daily data'!FB45+'Daily data'!FD45+'Daily data'!FF45+'Daily data'!FH45+'Daily data'!FJ45+'Daily data'!FL45+'Daily data'!FN45</f>
        <v>0</v>
      </c>
      <c r="AB380" s="21">
        <f>'Daily data'!FC45+'Daily data'!FE45+'Daily data'!FG45+'Daily data'!FI45+'Daily data'!FK45+'Daily data'!FM45+'Daily data'!FO45</f>
        <v>0</v>
      </c>
      <c r="AC380" s="18">
        <f>'Daily data'!FP45+'Daily data'!FR45+'Daily data'!FT45+'Daily data'!FV45+'Daily data'!FX45+'Daily data'!FZ45+'Daily data'!GB45</f>
        <v>0</v>
      </c>
      <c r="AD380" s="21">
        <f>'Daily data'!FQ45+'Daily data'!FS45+'Daily data'!FU45+'Daily data'!FW45+'Daily data'!FY45+'Daily data'!GA45+'Daily data'!GC45</f>
        <v>0</v>
      </c>
      <c r="AE380" s="18">
        <f>'Daily data'!GD45+'Daily data'!GF45+'Daily data'!GH45+'Daily data'!GJ45+'Daily data'!GL45+'Daily data'!GN45+'Daily data'!GP45</f>
        <v>0</v>
      </c>
      <c r="AF380" s="21">
        <f>'Daily data'!GE45+'Daily data'!GG45+'Daily data'!GI45+'Daily data'!GK45+'Daily data'!GM45+'Daily data'!GO45+'Daily data'!GQ45</f>
        <v>0</v>
      </c>
      <c r="AG380" s="18">
        <f t="shared" si="10"/>
        <v>0</v>
      </c>
      <c r="AH380" s="33">
        <f t="shared" si="11"/>
        <v>0</v>
      </c>
    </row>
    <row r="381" spans="1:34" x14ac:dyDescent="0.35">
      <c r="A381">
        <v>214</v>
      </c>
      <c r="B381" t="str">
        <f>IFERROR(VLOOKUP(A381,Lookup!$A$1:$B$34,2,FALSE),"")</f>
        <v>BUTCHERY OSTRICH</v>
      </c>
      <c r="C381" t="s">
        <v>291</v>
      </c>
      <c r="D381">
        <v>2</v>
      </c>
      <c r="E381" s="18">
        <f>'Daily data'!D308+'Daily data'!F308+'Daily data'!H308+'Daily data'!J308+'Daily data'!L308+'Daily data'!N308+'Daily data'!P308</f>
        <v>0</v>
      </c>
      <c r="F381" s="21">
        <f>'Daily data'!E308+'Daily data'!G308+'Daily data'!I308+'Daily data'!K308+'Daily data'!M308+'Daily data'!O308+'Daily data'!Q308</f>
        <v>0</v>
      </c>
      <c r="G381" s="18">
        <f>'Daily data'!R308+'Daily data'!T308+'Daily data'!V308+'Daily data'!X308+'Daily data'!Z308+'Daily data'!AB308+'Daily data'!AD308</f>
        <v>0</v>
      </c>
      <c r="H381" s="21">
        <f>'Daily data'!S308+'Daily data'!U308+'Daily data'!W308+'Daily data'!Y308+'Daily data'!AA308+'Daily data'!AC308+'Daily data'!AE308</f>
        <v>0</v>
      </c>
      <c r="I381" s="18">
        <f>'Daily data'!AF308+'Daily data'!AH308+'Daily data'!AJ308+'Daily data'!AL308+'Daily data'!AN308+'Daily data'!AP308+'Daily data'!AR308</f>
        <v>0</v>
      </c>
      <c r="J381" s="21">
        <f>'Daily data'!AG308+'Daily data'!AI308+'Daily data'!AK308+'Daily data'!AM308+'Daily data'!AO308+'Daily data'!AQ308+'Daily data'!AS308</f>
        <v>0</v>
      </c>
      <c r="K381" s="18">
        <f>'Daily data'!AT308+'Daily data'!AV308+'Daily data'!AX308+'Daily data'!AZ308+'Daily data'!BB308+'Daily data'!BD308+'Daily data'!BF308</f>
        <v>0</v>
      </c>
      <c r="L381" s="21">
        <f>'Daily data'!AU308+'Daily data'!AW308+'Daily data'!AY308+'Daily data'!BA308+'Daily data'!BC308+'Daily data'!BE308+'Daily data'!BG308</f>
        <v>0</v>
      </c>
      <c r="M381" s="18">
        <f>'Daily data'!BH308+'Daily data'!BJ308+'Daily data'!BL308+'Daily data'!BN308+'Daily data'!BP308+'Daily data'!BR308+'Daily data'!BT308</f>
        <v>0</v>
      </c>
      <c r="N381" s="21">
        <f>'Daily data'!BI308+'Daily data'!BK308+'Daily data'!BM308+'Daily data'!BO308+'Daily data'!BQ308+'Daily data'!BS308+'Daily data'!BU308</f>
        <v>0</v>
      </c>
      <c r="O381" s="18">
        <f>'Daily data'!BV308+'Daily data'!BX308+'Daily data'!BZ308+'Daily data'!CB308+'Daily data'!CD308+'Daily data'!CF308+'Daily data'!CH308</f>
        <v>0</v>
      </c>
      <c r="P381" s="21">
        <f>'Daily data'!BW308+'Daily data'!BY308+'Daily data'!CA308+'Daily data'!CC308+'Daily data'!CE308+'Daily data'!CG308+'Daily data'!CI308</f>
        <v>0</v>
      </c>
      <c r="Q381" s="18">
        <f>'Daily data'!CJ308+'Daily data'!CL308+'Daily data'!CN308+'Daily data'!CP308+'Daily data'!CR308+'Daily data'!CT308+'Daily data'!CV308</f>
        <v>0</v>
      </c>
      <c r="R381" s="21">
        <f>'Daily data'!CK308+'Daily data'!CM308+'Daily data'!CO308+'Daily data'!CQ308+'Daily data'!CS308+'Daily data'!CU308+'Daily data'!CW308</f>
        <v>0</v>
      </c>
      <c r="S381" s="18">
        <f>'Daily data'!CX308+'Daily data'!CZ308+'Daily data'!DB308+'Daily data'!DD308+'Daily data'!DF308+'Daily data'!DH308+'Daily data'!DJ308</f>
        <v>0</v>
      </c>
      <c r="T381" s="21">
        <f>'Daily data'!CY308+'Daily data'!DA308+'Daily data'!DC308+'Daily data'!DE308+'Daily data'!DG308+'Daily data'!DI308+'Daily data'!DK308</f>
        <v>0</v>
      </c>
      <c r="U381" s="18">
        <f>'Daily data'!DL308+'Daily data'!DN308+'Daily data'!DP308+'Daily data'!DR308+'Daily data'!DT308+'Daily data'!DV308+'Daily data'!DX308</f>
        <v>0</v>
      </c>
      <c r="V381" s="21">
        <f>'Daily data'!DM308+'Daily data'!DO308+'Daily data'!DQ308+'Daily data'!DS308+'Daily data'!DU308+'Daily data'!DW308+'Daily data'!DY308</f>
        <v>0</v>
      </c>
      <c r="W381" s="18">
        <f>'Daily data'!DZ308+'Daily data'!EB308+'Daily data'!ED308+'Daily data'!EF308+'Daily data'!EH308+'Daily data'!EJ308+'Daily data'!EL308</f>
        <v>0</v>
      </c>
      <c r="X381" s="21">
        <f>'Daily data'!EA308+'Daily data'!EC308+'Daily data'!EE308+'Daily data'!EG308+'Daily data'!EI308+'Daily data'!EK308+'Daily data'!EM308</f>
        <v>0</v>
      </c>
      <c r="Y381" s="18">
        <f>'Daily data'!EN308+'Daily data'!EP308+'Daily data'!ER308+'Daily data'!ET308+'Daily data'!EV308+'Daily data'!EX308+'Daily data'!EZ308</f>
        <v>0</v>
      </c>
      <c r="Z381" s="21">
        <f>'Daily data'!EO308+'Daily data'!EQ308+'Daily data'!ES308+'Daily data'!EU308+'Daily data'!EW308+'Daily data'!EY308+'Daily data'!FA308</f>
        <v>0</v>
      </c>
      <c r="AA381" s="18">
        <f>'Daily data'!FB308+'Daily data'!FD308+'Daily data'!FF308+'Daily data'!FH308+'Daily data'!FJ308+'Daily data'!FL308+'Daily data'!FN308</f>
        <v>0</v>
      </c>
      <c r="AB381" s="21">
        <f>'Daily data'!FC308+'Daily data'!FE308+'Daily data'!FG308+'Daily data'!FI308+'Daily data'!FK308+'Daily data'!FM308+'Daily data'!FO308</f>
        <v>0</v>
      </c>
      <c r="AC381" s="18">
        <f>'Daily data'!FP308+'Daily data'!FR308+'Daily data'!FT308+'Daily data'!FV308+'Daily data'!FX308+'Daily data'!FZ308+'Daily data'!GB308</f>
        <v>0</v>
      </c>
      <c r="AD381" s="21">
        <f>'Daily data'!FQ308+'Daily data'!FS308+'Daily data'!FU308+'Daily data'!FW308+'Daily data'!FY308+'Daily data'!GA308+'Daily data'!GC308</f>
        <v>0</v>
      </c>
      <c r="AE381" s="18">
        <f>'Daily data'!GD308+'Daily data'!GF308+'Daily data'!GH308+'Daily data'!GJ308+'Daily data'!GL308+'Daily data'!GN308+'Daily data'!GP308</f>
        <v>0</v>
      </c>
      <c r="AF381" s="21">
        <f>'Daily data'!GE308+'Daily data'!GG308+'Daily data'!GI308+'Daily data'!GK308+'Daily data'!GM308+'Daily data'!GO308+'Daily data'!GQ308</f>
        <v>0</v>
      </c>
      <c r="AG381" s="18">
        <f t="shared" si="10"/>
        <v>0</v>
      </c>
      <c r="AH381" s="33">
        <f t="shared" si="11"/>
        <v>0</v>
      </c>
    </row>
    <row r="382" spans="1:34" x14ac:dyDescent="0.35">
      <c r="A382">
        <v>214</v>
      </c>
      <c r="B382" t="str">
        <f>IFERROR(VLOOKUP(A382,Lookup!$A$1:$B$34,2,FALSE),"")</f>
        <v>BUTCHERY OSTRICH</v>
      </c>
      <c r="C382" t="s">
        <v>292</v>
      </c>
      <c r="D382">
        <v>2</v>
      </c>
      <c r="E382" s="18">
        <f>'Daily data'!D309+'Daily data'!F309+'Daily data'!H309+'Daily data'!J309+'Daily data'!L309+'Daily data'!N309+'Daily data'!P309</f>
        <v>0</v>
      </c>
      <c r="F382" s="21">
        <f>'Daily data'!E309+'Daily data'!G309+'Daily data'!I309+'Daily data'!K309+'Daily data'!M309+'Daily data'!O309+'Daily data'!Q309</f>
        <v>0</v>
      </c>
      <c r="G382" s="18">
        <f>'Daily data'!R309+'Daily data'!T309+'Daily data'!V309+'Daily data'!X309+'Daily data'!Z309+'Daily data'!AB309+'Daily data'!AD309</f>
        <v>0</v>
      </c>
      <c r="H382" s="21">
        <f>'Daily data'!S309+'Daily data'!U309+'Daily data'!W309+'Daily data'!Y309+'Daily data'!AA309+'Daily data'!AC309+'Daily data'!AE309</f>
        <v>0</v>
      </c>
      <c r="I382" s="18">
        <f>'Daily data'!AF309+'Daily data'!AH309+'Daily data'!AJ309+'Daily data'!AL309+'Daily data'!AN309+'Daily data'!AP309+'Daily data'!AR309</f>
        <v>0</v>
      </c>
      <c r="J382" s="21">
        <f>'Daily data'!AG309+'Daily data'!AI309+'Daily data'!AK309+'Daily data'!AM309+'Daily data'!AO309+'Daily data'!AQ309+'Daily data'!AS309</f>
        <v>0</v>
      </c>
      <c r="K382" s="18">
        <f>'Daily data'!AT309+'Daily data'!AV309+'Daily data'!AX309+'Daily data'!AZ309+'Daily data'!BB309+'Daily data'!BD309+'Daily data'!BF309</f>
        <v>0</v>
      </c>
      <c r="L382" s="21">
        <f>'Daily data'!AU309+'Daily data'!AW309+'Daily data'!AY309+'Daily data'!BA309+'Daily data'!BC309+'Daily data'!BE309+'Daily data'!BG309</f>
        <v>0</v>
      </c>
      <c r="M382" s="18">
        <f>'Daily data'!BH309+'Daily data'!BJ309+'Daily data'!BL309+'Daily data'!BN309+'Daily data'!BP309+'Daily data'!BR309+'Daily data'!BT309</f>
        <v>0</v>
      </c>
      <c r="N382" s="21">
        <f>'Daily data'!BI309+'Daily data'!BK309+'Daily data'!BM309+'Daily data'!BO309+'Daily data'!BQ309+'Daily data'!BS309+'Daily data'!BU309</f>
        <v>0</v>
      </c>
      <c r="O382" s="18">
        <f>'Daily data'!BV309+'Daily data'!BX309+'Daily data'!BZ309+'Daily data'!CB309+'Daily data'!CD309+'Daily data'!CF309+'Daily data'!CH309</f>
        <v>0</v>
      </c>
      <c r="P382" s="21">
        <f>'Daily data'!BW309+'Daily data'!BY309+'Daily data'!CA309+'Daily data'!CC309+'Daily data'!CE309+'Daily data'!CG309+'Daily data'!CI309</f>
        <v>0</v>
      </c>
      <c r="Q382" s="18">
        <f>'Daily data'!CJ309+'Daily data'!CL309+'Daily data'!CN309+'Daily data'!CP309+'Daily data'!CR309+'Daily data'!CT309+'Daily data'!CV309</f>
        <v>0</v>
      </c>
      <c r="R382" s="21">
        <f>'Daily data'!CK309+'Daily data'!CM309+'Daily data'!CO309+'Daily data'!CQ309+'Daily data'!CS309+'Daily data'!CU309+'Daily data'!CW309</f>
        <v>0</v>
      </c>
      <c r="S382" s="18">
        <f>'Daily data'!CX309+'Daily data'!CZ309+'Daily data'!DB309+'Daily data'!DD309+'Daily data'!DF309+'Daily data'!DH309+'Daily data'!DJ309</f>
        <v>0</v>
      </c>
      <c r="T382" s="21">
        <f>'Daily data'!CY309+'Daily data'!DA309+'Daily data'!DC309+'Daily data'!DE309+'Daily data'!DG309+'Daily data'!DI309+'Daily data'!DK309</f>
        <v>0</v>
      </c>
      <c r="U382" s="18">
        <f>'Daily data'!DL309+'Daily data'!DN309+'Daily data'!DP309+'Daily data'!DR309+'Daily data'!DT309+'Daily data'!DV309+'Daily data'!DX309</f>
        <v>0</v>
      </c>
      <c r="V382" s="21">
        <f>'Daily data'!DM309+'Daily data'!DO309+'Daily data'!DQ309+'Daily data'!DS309+'Daily data'!DU309+'Daily data'!DW309+'Daily data'!DY309</f>
        <v>0</v>
      </c>
      <c r="W382" s="18">
        <f>'Daily data'!DZ309+'Daily data'!EB309+'Daily data'!ED309+'Daily data'!EF309+'Daily data'!EH309+'Daily data'!EJ309+'Daily data'!EL309</f>
        <v>0</v>
      </c>
      <c r="X382" s="21">
        <f>'Daily data'!EA309+'Daily data'!EC309+'Daily data'!EE309+'Daily data'!EG309+'Daily data'!EI309+'Daily data'!EK309+'Daily data'!EM309</f>
        <v>0</v>
      </c>
      <c r="Y382" s="18">
        <f>'Daily data'!EN309+'Daily data'!EP309+'Daily data'!ER309+'Daily data'!ET309+'Daily data'!EV309+'Daily data'!EX309+'Daily data'!EZ309</f>
        <v>0</v>
      </c>
      <c r="Z382" s="21">
        <f>'Daily data'!EO309+'Daily data'!EQ309+'Daily data'!ES309+'Daily data'!EU309+'Daily data'!EW309+'Daily data'!EY309+'Daily data'!FA309</f>
        <v>0</v>
      </c>
      <c r="AA382" s="18">
        <f>'Daily data'!FB309+'Daily data'!FD309+'Daily data'!FF309+'Daily data'!FH309+'Daily data'!FJ309+'Daily data'!FL309+'Daily data'!FN309</f>
        <v>0</v>
      </c>
      <c r="AB382" s="21">
        <f>'Daily data'!FC309+'Daily data'!FE309+'Daily data'!FG309+'Daily data'!FI309+'Daily data'!FK309+'Daily data'!FM309+'Daily data'!FO309</f>
        <v>0</v>
      </c>
      <c r="AC382" s="18">
        <f>'Daily data'!FP309+'Daily data'!FR309+'Daily data'!FT309+'Daily data'!FV309+'Daily data'!FX309+'Daily data'!FZ309+'Daily data'!GB309</f>
        <v>0</v>
      </c>
      <c r="AD382" s="21">
        <f>'Daily data'!FQ309+'Daily data'!FS309+'Daily data'!FU309+'Daily data'!FW309+'Daily data'!FY309+'Daily data'!GA309+'Daily data'!GC309</f>
        <v>0</v>
      </c>
      <c r="AE382" s="18">
        <f>'Daily data'!GD309+'Daily data'!GF309+'Daily data'!GH309+'Daily data'!GJ309+'Daily data'!GL309+'Daily data'!GN309+'Daily data'!GP309</f>
        <v>0</v>
      </c>
      <c r="AF382" s="21">
        <f>'Daily data'!GE309+'Daily data'!GG309+'Daily data'!GI309+'Daily data'!GK309+'Daily data'!GM309+'Daily data'!GO309+'Daily data'!GQ309</f>
        <v>0</v>
      </c>
      <c r="AG382" s="18">
        <f t="shared" si="10"/>
        <v>0</v>
      </c>
      <c r="AH382" s="33">
        <f t="shared" si="11"/>
        <v>0</v>
      </c>
    </row>
    <row r="383" spans="1:34" x14ac:dyDescent="0.35">
      <c r="A383">
        <v>215</v>
      </c>
      <c r="B383" t="str">
        <f>IFERROR(VLOOKUP(A383,Lookup!$A$1:$B$34,2,FALSE),"")</f>
        <v>BUTCHERY SNOEK</v>
      </c>
      <c r="C383" t="s">
        <v>288</v>
      </c>
      <c r="D383">
        <v>2</v>
      </c>
      <c r="E383" s="18">
        <f>'Daily data'!D305+'Daily data'!F305+'Daily data'!H305+'Daily data'!J305+'Daily data'!L305+'Daily data'!N305+'Daily data'!P305</f>
        <v>316.66956521739132</v>
      </c>
      <c r="F383" s="21">
        <f>'Daily data'!E305+'Daily data'!G305+'Daily data'!I305+'Daily data'!K305+'Daily data'!M305+'Daily data'!O305+'Daily data'!Q305</f>
        <v>3.6420000000000003</v>
      </c>
      <c r="G383" s="18">
        <f>'Daily data'!R305+'Daily data'!T305+'Daily data'!V305+'Daily data'!X305+'Daily data'!Z305+'Daily data'!AB305+'Daily data'!AD305</f>
        <v>399.44347826086971</v>
      </c>
      <c r="H383" s="21">
        <f>'Daily data'!S305+'Daily data'!U305+'Daily data'!W305+'Daily data'!Y305+'Daily data'!AA305+'Daily data'!AC305+'Daily data'!AE305</f>
        <v>4.5939999999999994</v>
      </c>
      <c r="I383" s="18">
        <f>'Daily data'!AF305+'Daily data'!AH305+'Daily data'!AJ305+'Daily data'!AL305+'Daily data'!AN305+'Daily data'!AP305+'Daily data'!AR305</f>
        <v>808.63478260869465</v>
      </c>
      <c r="J383" s="21">
        <f>'Daily data'!AG305+'Daily data'!AI305+'Daily data'!AK305+'Daily data'!AM305+'Daily data'!AO305+'Daily data'!AQ305+'Daily data'!AS305</f>
        <v>9.9639999999999986</v>
      </c>
      <c r="K383" s="18">
        <f>'Daily data'!AT305+'Daily data'!AV305+'Daily data'!AX305+'Daily data'!AZ305+'Daily data'!BB305+'Daily data'!BD305+'Daily data'!BF305</f>
        <v>658.573913043478</v>
      </c>
      <c r="L383" s="21">
        <f>'Daily data'!AU305+'Daily data'!AW305+'Daily data'!AY305+'Daily data'!BA305+'Daily data'!BC305+'Daily data'!BE305+'Daily data'!BG305</f>
        <v>8.4160000000000004</v>
      </c>
      <c r="M383" s="18">
        <f>'Daily data'!BH305+'Daily data'!BJ305+'Daily data'!BL305+'Daily data'!BN305+'Daily data'!BP305+'Daily data'!BR305+'Daily data'!BT305</f>
        <v>563.42608695652166</v>
      </c>
      <c r="N383" s="21">
        <f>'Daily data'!BI305+'Daily data'!BK305+'Daily data'!BM305+'Daily data'!BO305+'Daily data'!BQ305+'Daily data'!BS305+'Daily data'!BU305</f>
        <v>7.1999999999999993</v>
      </c>
      <c r="O383" s="18">
        <f>'Daily data'!BV305+'Daily data'!BX305+'Daily data'!BZ305+'Daily data'!CB305+'Daily data'!CD305+'Daily data'!CF305+'Daily data'!CH305</f>
        <v>437.74782608695591</v>
      </c>
      <c r="P383" s="21">
        <f>'Daily data'!BW305+'Daily data'!BY305+'Daily data'!CA305+'Daily data'!CC305+'Daily data'!CE305+'Daily data'!CG305+'Daily data'!CI305</f>
        <v>5.5939999999999994</v>
      </c>
      <c r="Q383" s="18">
        <f>'Daily data'!CJ305+'Daily data'!CL305+'Daily data'!CN305+'Daily data'!CP305+'Daily data'!CR305+'Daily data'!CT305+'Daily data'!CV305</f>
        <v>331.00869565217403</v>
      </c>
      <c r="R383" s="21">
        <f>'Daily data'!CK305+'Daily data'!CM305+'Daily data'!CO305+'Daily data'!CQ305+'Daily data'!CS305+'Daily data'!CU305+'Daily data'!CW305</f>
        <v>4.2300000000000004</v>
      </c>
      <c r="S383" s="18">
        <f>'Daily data'!CX305+'Daily data'!CZ305+'Daily data'!DB305+'Daily data'!DD305+'Daily data'!DF305+'Daily data'!DH305+'Daily data'!DJ305</f>
        <v>1473.9478260869569</v>
      </c>
      <c r="T383" s="21">
        <f>'Daily data'!CY305+'Daily data'!DA305+'Daily data'!DC305+'Daily data'!DE305+'Daily data'!DG305+'Daily data'!DI305+'Daily data'!DK305</f>
        <v>18.836000000000002</v>
      </c>
      <c r="U383" s="18">
        <f>'Daily data'!DL305+'Daily data'!DN305+'Daily data'!DP305+'Daily data'!DR305+'Daily data'!DT305+'Daily data'!DV305+'Daily data'!DX305</f>
        <v>4289.5913043478322</v>
      </c>
      <c r="V383" s="21">
        <f>'Daily data'!DM305+'Daily data'!DO305+'Daily data'!DQ305+'Daily data'!DS305+'Daily data'!DU305+'Daily data'!DW305+'Daily data'!DY305</f>
        <v>54.817999999999991</v>
      </c>
      <c r="W383" s="18">
        <f>'Daily data'!DZ305+'Daily data'!EB305+'Daily data'!ED305+'Daily data'!EF305+'Daily data'!EH305+'Daily data'!EJ305+'Daily data'!EL305</f>
        <v>489.22608695652195</v>
      </c>
      <c r="X383" s="21">
        <f>'Daily data'!EA305+'Daily data'!EC305+'Daily data'!EE305+'Daily data'!EG305+'Daily data'!EI305+'Daily data'!EK305+'Daily data'!EM305</f>
        <v>6.2519999999999998</v>
      </c>
      <c r="Y383" s="18">
        <f>'Daily data'!EN305+'Daily data'!EP305+'Daily data'!ER305+'Daily data'!ET305+'Daily data'!EV305+'Daily data'!EX305+'Daily data'!EZ305</f>
        <v>392.66956521739132</v>
      </c>
      <c r="Z383" s="21">
        <f>'Daily data'!EO305+'Daily data'!EQ305+'Daily data'!ES305+'Daily data'!EU305+'Daily data'!EW305+'Daily data'!EY305+'Daily data'!FA305</f>
        <v>5.0179999999999998</v>
      </c>
      <c r="AA383" s="18">
        <f>'Daily data'!FB305+'Daily data'!FD305+'Daily data'!FF305+'Daily data'!FH305+'Daily data'!FJ305+'Daily data'!FL305+'Daily data'!FN305</f>
        <v>514.73913043478228</v>
      </c>
      <c r="AB383" s="21">
        <f>'Daily data'!FC305+'Daily data'!FE305+'Daily data'!FG305+'Daily data'!FI305+'Daily data'!FK305+'Daily data'!FM305+'Daily data'!FO305</f>
        <v>6.5780000000000003</v>
      </c>
      <c r="AC383" s="18">
        <f>'Daily data'!FP305+'Daily data'!FR305+'Daily data'!FT305+'Daily data'!FV305+'Daily data'!FX305+'Daily data'!FZ305+'Daily data'!GB305</f>
        <v>517.24347826086967</v>
      </c>
      <c r="AD383" s="21">
        <f>'Daily data'!FQ305+'Daily data'!FS305+'Daily data'!FU305+'Daily data'!FW305+'Daily data'!FY305+'Daily data'!GA305+'Daily data'!GC305</f>
        <v>6.61</v>
      </c>
      <c r="AE383" s="18">
        <f>'Daily data'!GD305+'Daily data'!GF305+'Daily data'!GH305+'Daily data'!GJ305+'Daily data'!GL305+'Daily data'!GN305+'Daily data'!GP305</f>
        <v>304.55652173913029</v>
      </c>
      <c r="AF383" s="21">
        <f>'Daily data'!GE305+'Daily data'!GG305+'Daily data'!GI305+'Daily data'!GK305+'Daily data'!GM305+'Daily data'!GO305+'Daily data'!GQ305</f>
        <v>3.8919999999999999</v>
      </c>
      <c r="AG383" s="18">
        <f t="shared" si="10"/>
        <v>11497.47826086957</v>
      </c>
      <c r="AH383" s="33">
        <f t="shared" si="11"/>
        <v>145.64399999999998</v>
      </c>
    </row>
    <row r="384" spans="1:34" x14ac:dyDescent="0.35">
      <c r="A384">
        <v>215</v>
      </c>
      <c r="B384" t="str">
        <f>IFERROR(VLOOKUP(A384,Lookup!$A$1:$B$34,2,FALSE),"")</f>
        <v>BUTCHERY SNOEK</v>
      </c>
      <c r="C384" t="s">
        <v>281</v>
      </c>
      <c r="D384">
        <v>2</v>
      </c>
      <c r="E384" s="18">
        <f>'Daily data'!D297+'Daily data'!F297+'Daily data'!H297+'Daily data'!J297+'Daily data'!L297+'Daily data'!N297+'Daily data'!P297</f>
        <v>0</v>
      </c>
      <c r="F384" s="21">
        <f>'Daily data'!E297+'Daily data'!G297+'Daily data'!I297+'Daily data'!K297+'Daily data'!M297+'Daily data'!O297+'Daily data'!Q297</f>
        <v>0</v>
      </c>
      <c r="G384" s="18">
        <f>'Daily data'!R297+'Daily data'!T297+'Daily data'!V297+'Daily data'!X297+'Daily data'!Z297+'Daily data'!AB297+'Daily data'!AD297</f>
        <v>0</v>
      </c>
      <c r="H384" s="21">
        <f>'Daily data'!S297+'Daily data'!U297+'Daily data'!W297+'Daily data'!Y297+'Daily data'!AA297+'Daily data'!AC297+'Daily data'!AE297</f>
        <v>0</v>
      </c>
      <c r="I384" s="18">
        <f>'Daily data'!AF297+'Daily data'!AH297+'Daily data'!AJ297+'Daily data'!AL297+'Daily data'!AN297+'Daily data'!AP297+'Daily data'!AR297</f>
        <v>0</v>
      </c>
      <c r="J384" s="21">
        <f>'Daily data'!AG297+'Daily data'!AI297+'Daily data'!AK297+'Daily data'!AM297+'Daily data'!AO297+'Daily data'!AQ297+'Daily data'!AS297</f>
        <v>0</v>
      </c>
      <c r="K384" s="18">
        <f>'Daily data'!AT297+'Daily data'!AV297+'Daily data'!AX297+'Daily data'!AZ297+'Daily data'!BB297+'Daily data'!BD297+'Daily data'!BF297</f>
        <v>0</v>
      </c>
      <c r="L384" s="21">
        <f>'Daily data'!AU297+'Daily data'!AW297+'Daily data'!AY297+'Daily data'!BA297+'Daily data'!BC297+'Daily data'!BE297+'Daily data'!BG297</f>
        <v>0</v>
      </c>
      <c r="M384" s="18">
        <f>'Daily data'!BH297+'Daily data'!BJ297+'Daily data'!BL297+'Daily data'!BN297+'Daily data'!BP297+'Daily data'!BR297+'Daily data'!BT297</f>
        <v>0</v>
      </c>
      <c r="N384" s="21">
        <f>'Daily data'!BI297+'Daily data'!BK297+'Daily data'!BM297+'Daily data'!BO297+'Daily data'!BQ297+'Daily data'!BS297+'Daily data'!BU297</f>
        <v>0</v>
      </c>
      <c r="O384" s="18">
        <f>'Daily data'!BV297+'Daily data'!BX297+'Daily data'!BZ297+'Daily data'!CB297+'Daily data'!CD297+'Daily data'!CF297+'Daily data'!CH297</f>
        <v>0</v>
      </c>
      <c r="P384" s="21">
        <f>'Daily data'!BW297+'Daily data'!BY297+'Daily data'!CA297+'Daily data'!CC297+'Daily data'!CE297+'Daily data'!CG297+'Daily data'!CI297</f>
        <v>0</v>
      </c>
      <c r="Q384" s="18">
        <f>'Daily data'!CJ297+'Daily data'!CL297+'Daily data'!CN297+'Daily data'!CP297+'Daily data'!CR297+'Daily data'!CT297+'Daily data'!CV297</f>
        <v>0</v>
      </c>
      <c r="R384" s="21">
        <f>'Daily data'!CK297+'Daily data'!CM297+'Daily data'!CO297+'Daily data'!CQ297+'Daily data'!CS297+'Daily data'!CU297+'Daily data'!CW297</f>
        <v>0</v>
      </c>
      <c r="S384" s="18">
        <f>'Daily data'!CX297+'Daily data'!CZ297+'Daily data'!DB297+'Daily data'!DD297+'Daily data'!DF297+'Daily data'!DH297+'Daily data'!DJ297</f>
        <v>0</v>
      </c>
      <c r="T384" s="21">
        <f>'Daily data'!CY297+'Daily data'!DA297+'Daily data'!DC297+'Daily data'!DE297+'Daily data'!DG297+'Daily data'!DI297+'Daily data'!DK297</f>
        <v>0</v>
      </c>
      <c r="U384" s="18">
        <f>'Daily data'!DL297+'Daily data'!DN297+'Daily data'!DP297+'Daily data'!DR297+'Daily data'!DT297+'Daily data'!DV297+'Daily data'!DX297</f>
        <v>0</v>
      </c>
      <c r="V384" s="21">
        <f>'Daily data'!DM297+'Daily data'!DO297+'Daily data'!DQ297+'Daily data'!DS297+'Daily data'!DU297+'Daily data'!DW297+'Daily data'!DY297</f>
        <v>0</v>
      </c>
      <c r="W384" s="18">
        <f>'Daily data'!DZ297+'Daily data'!EB297+'Daily data'!ED297+'Daily data'!EF297+'Daily data'!EH297+'Daily data'!EJ297+'Daily data'!EL297</f>
        <v>0</v>
      </c>
      <c r="X384" s="21">
        <f>'Daily data'!EA297+'Daily data'!EC297+'Daily data'!EE297+'Daily data'!EG297+'Daily data'!EI297+'Daily data'!EK297+'Daily data'!EM297</f>
        <v>0</v>
      </c>
      <c r="Y384" s="18">
        <f>'Daily data'!EN297+'Daily data'!EP297+'Daily data'!ER297+'Daily data'!ET297+'Daily data'!EV297+'Daily data'!EX297+'Daily data'!EZ297</f>
        <v>0</v>
      </c>
      <c r="Z384" s="21">
        <f>'Daily data'!EO297+'Daily data'!EQ297+'Daily data'!ES297+'Daily data'!EU297+'Daily data'!EW297+'Daily data'!EY297+'Daily data'!FA297</f>
        <v>0</v>
      </c>
      <c r="AA384" s="18">
        <f>'Daily data'!FB297+'Daily data'!FD297+'Daily data'!FF297+'Daily data'!FH297+'Daily data'!FJ297+'Daily data'!FL297+'Daily data'!FN297</f>
        <v>0</v>
      </c>
      <c r="AB384" s="21">
        <f>'Daily data'!FC297+'Daily data'!FE297+'Daily data'!FG297+'Daily data'!FI297+'Daily data'!FK297+'Daily data'!FM297+'Daily data'!FO297</f>
        <v>0</v>
      </c>
      <c r="AC384" s="18">
        <f>'Daily data'!FP297+'Daily data'!FR297+'Daily data'!FT297+'Daily data'!FV297+'Daily data'!FX297+'Daily data'!FZ297+'Daily data'!GB297</f>
        <v>0</v>
      </c>
      <c r="AD384" s="21">
        <f>'Daily data'!FQ297+'Daily data'!FS297+'Daily data'!FU297+'Daily data'!FW297+'Daily data'!FY297+'Daily data'!GA297+'Daily data'!GC297</f>
        <v>0</v>
      </c>
      <c r="AE384" s="18">
        <f>'Daily data'!GD297+'Daily data'!GF297+'Daily data'!GH297+'Daily data'!GJ297+'Daily data'!GL297+'Daily data'!GN297+'Daily data'!GP297</f>
        <v>0</v>
      </c>
      <c r="AF384" s="21">
        <f>'Daily data'!GE297+'Daily data'!GG297+'Daily data'!GI297+'Daily data'!GK297+'Daily data'!GM297+'Daily data'!GO297+'Daily data'!GQ297</f>
        <v>0</v>
      </c>
      <c r="AG384" s="18">
        <f t="shared" si="10"/>
        <v>0</v>
      </c>
      <c r="AH384" s="33">
        <f t="shared" si="11"/>
        <v>0</v>
      </c>
    </row>
    <row r="385" spans="1:34" x14ac:dyDescent="0.35">
      <c r="A385">
        <v>215</v>
      </c>
      <c r="B385" t="str">
        <f>IFERROR(VLOOKUP(A385,Lookup!$A$1:$B$34,2,FALSE),"")</f>
        <v>BUTCHERY SNOEK</v>
      </c>
      <c r="C385" t="s">
        <v>356</v>
      </c>
      <c r="D385">
        <v>2</v>
      </c>
      <c r="E385" s="18">
        <f>'Daily data'!D379+'Daily data'!F379+'Daily data'!H379+'Daily data'!J379+'Daily data'!L379+'Daily data'!N379+'Daily data'!P379</f>
        <v>0</v>
      </c>
      <c r="F385" s="21">
        <f>'Daily data'!E379+'Daily data'!G379+'Daily data'!I379+'Daily data'!K379+'Daily data'!M379+'Daily data'!O379+'Daily data'!Q379</f>
        <v>0</v>
      </c>
      <c r="G385" s="18">
        <f>'Daily data'!R379+'Daily data'!T379+'Daily data'!V379+'Daily data'!X379+'Daily data'!Z379+'Daily data'!AB379+'Daily data'!AD379</f>
        <v>0</v>
      </c>
      <c r="H385" s="21">
        <f>'Daily data'!S379+'Daily data'!U379+'Daily data'!W379+'Daily data'!Y379+'Daily data'!AA379+'Daily data'!AC379+'Daily data'!AE379</f>
        <v>0</v>
      </c>
      <c r="I385" s="18">
        <f>'Daily data'!AF379+'Daily data'!AH379+'Daily data'!AJ379+'Daily data'!AL379+'Daily data'!AN379+'Daily data'!AP379+'Daily data'!AR379</f>
        <v>0</v>
      </c>
      <c r="J385" s="21">
        <f>'Daily data'!AG379+'Daily data'!AI379+'Daily data'!AK379+'Daily data'!AM379+'Daily data'!AO379+'Daily data'!AQ379+'Daily data'!AS379</f>
        <v>0</v>
      </c>
      <c r="K385" s="18">
        <f>'Daily data'!AT379+'Daily data'!AV379+'Daily data'!AX379+'Daily data'!AZ379+'Daily data'!BB379+'Daily data'!BD379+'Daily data'!BF379</f>
        <v>0</v>
      </c>
      <c r="L385" s="21">
        <f>'Daily data'!AU379+'Daily data'!AW379+'Daily data'!AY379+'Daily data'!BA379+'Daily data'!BC379+'Daily data'!BE379+'Daily data'!BG379</f>
        <v>0</v>
      </c>
      <c r="M385" s="18">
        <f>'Daily data'!BH379+'Daily data'!BJ379+'Daily data'!BL379+'Daily data'!BN379+'Daily data'!BP379+'Daily data'!BR379+'Daily data'!BT379</f>
        <v>0</v>
      </c>
      <c r="N385" s="21">
        <f>'Daily data'!BI379+'Daily data'!BK379+'Daily data'!BM379+'Daily data'!BO379+'Daily data'!BQ379+'Daily data'!BS379+'Daily data'!BU379</f>
        <v>0</v>
      </c>
      <c r="O385" s="18">
        <f>'Daily data'!BV379+'Daily data'!BX379+'Daily data'!BZ379+'Daily data'!CB379+'Daily data'!CD379+'Daily data'!CF379+'Daily data'!CH379</f>
        <v>0</v>
      </c>
      <c r="P385" s="21">
        <f>'Daily data'!BW379+'Daily data'!BY379+'Daily data'!CA379+'Daily data'!CC379+'Daily data'!CE379+'Daily data'!CG379+'Daily data'!CI379</f>
        <v>0</v>
      </c>
      <c r="Q385" s="18">
        <f>'Daily data'!CJ379+'Daily data'!CL379+'Daily data'!CN379+'Daily data'!CP379+'Daily data'!CR379+'Daily data'!CT379+'Daily data'!CV379</f>
        <v>0</v>
      </c>
      <c r="R385" s="21">
        <f>'Daily data'!CK379+'Daily data'!CM379+'Daily data'!CO379+'Daily data'!CQ379+'Daily data'!CS379+'Daily data'!CU379+'Daily data'!CW379</f>
        <v>0</v>
      </c>
      <c r="S385" s="18">
        <f>'Daily data'!CX379+'Daily data'!CZ379+'Daily data'!DB379+'Daily data'!DD379+'Daily data'!DF379+'Daily data'!DH379+'Daily data'!DJ379</f>
        <v>0</v>
      </c>
      <c r="T385" s="21">
        <f>'Daily data'!CY379+'Daily data'!DA379+'Daily data'!DC379+'Daily data'!DE379+'Daily data'!DG379+'Daily data'!DI379+'Daily data'!DK379</f>
        <v>0</v>
      </c>
      <c r="U385" s="18">
        <f>'Daily data'!DL379+'Daily data'!DN379+'Daily data'!DP379+'Daily data'!DR379+'Daily data'!DT379+'Daily data'!DV379+'Daily data'!DX379</f>
        <v>0</v>
      </c>
      <c r="V385" s="21">
        <f>'Daily data'!DM379+'Daily data'!DO379+'Daily data'!DQ379+'Daily data'!DS379+'Daily data'!DU379+'Daily data'!DW379+'Daily data'!DY379</f>
        <v>0</v>
      </c>
      <c r="W385" s="18">
        <f>'Daily data'!DZ379+'Daily data'!EB379+'Daily data'!ED379+'Daily data'!EF379+'Daily data'!EH379+'Daily data'!EJ379+'Daily data'!EL379</f>
        <v>0</v>
      </c>
      <c r="X385" s="21">
        <f>'Daily data'!EA379+'Daily data'!EC379+'Daily data'!EE379+'Daily data'!EG379+'Daily data'!EI379+'Daily data'!EK379+'Daily data'!EM379</f>
        <v>0</v>
      </c>
      <c r="Y385" s="18">
        <f>'Daily data'!EN379+'Daily data'!EP379+'Daily data'!ER379+'Daily data'!ET379+'Daily data'!EV379+'Daily data'!EX379+'Daily data'!EZ379</f>
        <v>0</v>
      </c>
      <c r="Z385" s="21">
        <f>'Daily data'!EO379+'Daily data'!EQ379+'Daily data'!ES379+'Daily data'!EU379+'Daily data'!EW379+'Daily data'!EY379+'Daily data'!FA379</f>
        <v>0</v>
      </c>
      <c r="AA385" s="18">
        <f>'Daily data'!FB379+'Daily data'!FD379+'Daily data'!FF379+'Daily data'!FH379+'Daily data'!FJ379+'Daily data'!FL379+'Daily data'!FN379</f>
        <v>0</v>
      </c>
      <c r="AB385" s="21">
        <f>'Daily data'!FC379+'Daily data'!FE379+'Daily data'!FG379+'Daily data'!FI379+'Daily data'!FK379+'Daily data'!FM379+'Daily data'!FO379</f>
        <v>0</v>
      </c>
      <c r="AC385" s="18">
        <f>'Daily data'!FP379+'Daily data'!FR379+'Daily data'!FT379+'Daily data'!FV379+'Daily data'!FX379+'Daily data'!FZ379+'Daily data'!GB379</f>
        <v>0</v>
      </c>
      <c r="AD385" s="21">
        <f>'Daily data'!FQ379+'Daily data'!FS379+'Daily data'!FU379+'Daily data'!FW379+'Daily data'!FY379+'Daily data'!GA379+'Daily data'!GC379</f>
        <v>0</v>
      </c>
      <c r="AE385" s="18">
        <f>'Daily data'!GD379+'Daily data'!GF379+'Daily data'!GH379+'Daily data'!GJ379+'Daily data'!GL379+'Daily data'!GN379+'Daily data'!GP379</f>
        <v>0</v>
      </c>
      <c r="AF385" s="21">
        <f>'Daily data'!GE379+'Daily data'!GG379+'Daily data'!GI379+'Daily data'!GK379+'Daily data'!GM379+'Daily data'!GO379+'Daily data'!GQ379</f>
        <v>0</v>
      </c>
      <c r="AG385" s="18">
        <f t="shared" si="10"/>
        <v>0</v>
      </c>
      <c r="AH385" s="33">
        <f t="shared" si="11"/>
        <v>0</v>
      </c>
    </row>
    <row r="386" spans="1:34" x14ac:dyDescent="0.35">
      <c r="A386">
        <v>215</v>
      </c>
      <c r="B386" t="str">
        <f>IFERROR(VLOOKUP(A386,Lookup!$A$1:$B$34,2,FALSE),"")</f>
        <v>BUTCHERY SNOEK</v>
      </c>
      <c r="C386" t="s">
        <v>422</v>
      </c>
      <c r="D386">
        <v>2</v>
      </c>
      <c r="E386" s="18">
        <f>'Daily data'!D445+'Daily data'!F445+'Daily data'!H445+'Daily data'!J445+'Daily data'!L445+'Daily data'!N445+'Daily data'!P445</f>
        <v>0</v>
      </c>
      <c r="F386" s="21">
        <f>'Daily data'!E445+'Daily data'!G445+'Daily data'!I445+'Daily data'!K445+'Daily data'!M445+'Daily data'!O445+'Daily data'!Q445</f>
        <v>0</v>
      </c>
      <c r="G386" s="18">
        <f>'Daily data'!R445+'Daily data'!T445+'Daily data'!V445+'Daily data'!X445+'Daily data'!Z445+'Daily data'!AB445+'Daily data'!AD445</f>
        <v>0</v>
      </c>
      <c r="H386" s="21">
        <f>'Daily data'!S445+'Daily data'!U445+'Daily data'!W445+'Daily data'!Y445+'Daily data'!AA445+'Daily data'!AC445+'Daily data'!AE445</f>
        <v>0</v>
      </c>
      <c r="I386" s="18">
        <f>'Daily data'!AF445+'Daily data'!AH445+'Daily data'!AJ445+'Daily data'!AL445+'Daily data'!AN445+'Daily data'!AP445+'Daily data'!AR445</f>
        <v>0</v>
      </c>
      <c r="J386" s="21">
        <f>'Daily data'!AG445+'Daily data'!AI445+'Daily data'!AK445+'Daily data'!AM445+'Daily data'!AO445+'Daily data'!AQ445+'Daily data'!AS445</f>
        <v>0</v>
      </c>
      <c r="K386" s="18">
        <f>'Daily data'!AT445+'Daily data'!AV445+'Daily data'!AX445+'Daily data'!AZ445+'Daily data'!BB445+'Daily data'!BD445+'Daily data'!BF445</f>
        <v>0</v>
      </c>
      <c r="L386" s="21">
        <f>'Daily data'!AU445+'Daily data'!AW445+'Daily data'!AY445+'Daily data'!BA445+'Daily data'!BC445+'Daily data'!BE445+'Daily data'!BG445</f>
        <v>0</v>
      </c>
      <c r="M386" s="18">
        <f>'Daily data'!BH445+'Daily data'!BJ445+'Daily data'!BL445+'Daily data'!BN445+'Daily data'!BP445+'Daily data'!BR445+'Daily data'!BT445</f>
        <v>0</v>
      </c>
      <c r="N386" s="21">
        <f>'Daily data'!BI445+'Daily data'!BK445+'Daily data'!BM445+'Daily data'!BO445+'Daily data'!BQ445+'Daily data'!BS445+'Daily data'!BU445</f>
        <v>0</v>
      </c>
      <c r="O386" s="18">
        <f>'Daily data'!BV445+'Daily data'!BX445+'Daily data'!BZ445+'Daily data'!CB445+'Daily data'!CD445+'Daily data'!CF445+'Daily data'!CH445</f>
        <v>0</v>
      </c>
      <c r="P386" s="21">
        <f>'Daily data'!BW445+'Daily data'!BY445+'Daily data'!CA445+'Daily data'!CC445+'Daily data'!CE445+'Daily data'!CG445+'Daily data'!CI445</f>
        <v>0</v>
      </c>
      <c r="Q386" s="18">
        <f>'Daily data'!CJ445+'Daily data'!CL445+'Daily data'!CN445+'Daily data'!CP445+'Daily data'!CR445+'Daily data'!CT445+'Daily data'!CV445</f>
        <v>0</v>
      </c>
      <c r="R386" s="21">
        <f>'Daily data'!CK445+'Daily data'!CM445+'Daily data'!CO445+'Daily data'!CQ445+'Daily data'!CS445+'Daily data'!CU445+'Daily data'!CW445</f>
        <v>0</v>
      </c>
      <c r="S386" s="18">
        <f>'Daily data'!CX445+'Daily data'!CZ445+'Daily data'!DB445+'Daily data'!DD445+'Daily data'!DF445+'Daily data'!DH445+'Daily data'!DJ445</f>
        <v>0</v>
      </c>
      <c r="T386" s="21">
        <f>'Daily data'!CY445+'Daily data'!DA445+'Daily data'!DC445+'Daily data'!DE445+'Daily data'!DG445+'Daily data'!DI445+'Daily data'!DK445</f>
        <v>0</v>
      </c>
      <c r="U386" s="18">
        <f>'Daily data'!DL445+'Daily data'!DN445+'Daily data'!DP445+'Daily data'!DR445+'Daily data'!DT445+'Daily data'!DV445+'Daily data'!DX445</f>
        <v>0</v>
      </c>
      <c r="V386" s="21">
        <f>'Daily data'!DM445+'Daily data'!DO445+'Daily data'!DQ445+'Daily data'!DS445+'Daily data'!DU445+'Daily data'!DW445+'Daily data'!DY445</f>
        <v>0</v>
      </c>
      <c r="W386" s="18">
        <f>'Daily data'!DZ445+'Daily data'!EB445+'Daily data'!ED445+'Daily data'!EF445+'Daily data'!EH445+'Daily data'!EJ445+'Daily data'!EL445</f>
        <v>0</v>
      </c>
      <c r="X386" s="21">
        <f>'Daily data'!EA445+'Daily data'!EC445+'Daily data'!EE445+'Daily data'!EG445+'Daily data'!EI445+'Daily data'!EK445+'Daily data'!EM445</f>
        <v>0</v>
      </c>
      <c r="Y386" s="18">
        <f>'Daily data'!EN445+'Daily data'!EP445+'Daily data'!ER445+'Daily data'!ET445+'Daily data'!EV445+'Daily data'!EX445+'Daily data'!EZ445</f>
        <v>0</v>
      </c>
      <c r="Z386" s="21">
        <f>'Daily data'!EO445+'Daily data'!EQ445+'Daily data'!ES445+'Daily data'!EU445+'Daily data'!EW445+'Daily data'!EY445+'Daily data'!FA445</f>
        <v>0</v>
      </c>
      <c r="AA386" s="18">
        <f>'Daily data'!FB445+'Daily data'!FD445+'Daily data'!FF445+'Daily data'!FH445+'Daily data'!FJ445+'Daily data'!FL445+'Daily data'!FN445</f>
        <v>0</v>
      </c>
      <c r="AB386" s="21">
        <f>'Daily data'!FC445+'Daily data'!FE445+'Daily data'!FG445+'Daily data'!FI445+'Daily data'!FK445+'Daily data'!FM445+'Daily data'!FO445</f>
        <v>0</v>
      </c>
      <c r="AC386" s="18">
        <f>'Daily data'!FP445+'Daily data'!FR445+'Daily data'!FT445+'Daily data'!FV445+'Daily data'!FX445+'Daily data'!FZ445+'Daily data'!GB445</f>
        <v>0</v>
      </c>
      <c r="AD386" s="21">
        <f>'Daily data'!FQ445+'Daily data'!FS445+'Daily data'!FU445+'Daily data'!FW445+'Daily data'!FY445+'Daily data'!GA445+'Daily data'!GC445</f>
        <v>0</v>
      </c>
      <c r="AE386" s="18">
        <f>'Daily data'!GD445+'Daily data'!GF445+'Daily data'!GH445+'Daily data'!GJ445+'Daily data'!GL445+'Daily data'!GN445+'Daily data'!GP445</f>
        <v>0</v>
      </c>
      <c r="AF386" s="21">
        <f>'Daily data'!GE445+'Daily data'!GG445+'Daily data'!GI445+'Daily data'!GK445+'Daily data'!GM445+'Daily data'!GO445+'Daily data'!GQ445</f>
        <v>0</v>
      </c>
      <c r="AG386" s="18">
        <f t="shared" ref="AG386:AG449" si="12">E386+G386+I386+K386+M386+O386+Q386+S386+U386+W386+Y386+AA386+AC386+AE386</f>
        <v>0</v>
      </c>
      <c r="AH386" s="33">
        <f t="shared" ref="AH386:AH449" si="13">F386+H386+J386+L386+N386+P386+R386+T386+V386+X386+Z386+AB386+AD386+AF386</f>
        <v>0</v>
      </c>
    </row>
    <row r="387" spans="1:34" x14ac:dyDescent="0.35">
      <c r="A387">
        <v>216</v>
      </c>
      <c r="B387" t="str">
        <f>IFERROR(VLOOKUP(A387,Lookup!$A$1:$B$34,2,FALSE),"")</f>
        <v>BUTCH  WORS/MINCE/PAT</v>
      </c>
      <c r="C387" t="s">
        <v>142</v>
      </c>
      <c r="D387">
        <v>2</v>
      </c>
      <c r="E387" s="18">
        <f>'Daily data'!D145+'Daily data'!F145+'Daily data'!H145+'Daily data'!J145+'Daily data'!L145+'Daily data'!N145+'Daily data'!P145</f>
        <v>3965.3478260869524</v>
      </c>
      <c r="F387" s="21">
        <f>'Daily data'!E145+'Daily data'!G145+'Daily data'!I145+'Daily data'!K145+'Daily data'!M145+'Daily data'!O145+'Daily data'!Q145</f>
        <v>44.192000000000007</v>
      </c>
      <c r="G387" s="18">
        <f>'Daily data'!R145+'Daily data'!T145+'Daily data'!V145+'Daily data'!X145+'Daily data'!Z145+'Daily data'!AB145+'Daily data'!AD145</f>
        <v>4944.2347826086952</v>
      </c>
      <c r="H387" s="21">
        <f>'Daily data'!S145+'Daily data'!U145+'Daily data'!W145+'Daily data'!Y145+'Daily data'!AA145+'Daily data'!AC145+'Daily data'!AE145</f>
        <v>49.11</v>
      </c>
      <c r="I387" s="18">
        <f>'Daily data'!AF145+'Daily data'!AH145+'Daily data'!AJ145+'Daily data'!AL145+'Daily data'!AN145+'Daily data'!AP145+'Daily data'!AR145</f>
        <v>3864.5913043478267</v>
      </c>
      <c r="J387" s="21">
        <f>'Daily data'!AG145+'Daily data'!AI145+'Daily data'!AK145+'Daily data'!AM145+'Daily data'!AO145+'Daily data'!AQ145+'Daily data'!AS145</f>
        <v>40.512</v>
      </c>
      <c r="K387" s="18">
        <f>'Daily data'!AT145+'Daily data'!AV145+'Daily data'!AX145+'Daily data'!AZ145+'Daily data'!BB145+'Daily data'!BD145+'Daily data'!BF145</f>
        <v>5730.2173913043489</v>
      </c>
      <c r="L387" s="21">
        <f>'Daily data'!AU145+'Daily data'!AW145+'Daily data'!AY145+'Daily data'!BA145+'Daily data'!BC145+'Daily data'!BE145+'Daily data'!BG145</f>
        <v>60.56</v>
      </c>
      <c r="M387" s="18">
        <f>'Daily data'!BH145+'Daily data'!BJ145+'Daily data'!BL145+'Daily data'!BN145+'Daily data'!BP145+'Daily data'!BR145+'Daily data'!BT145</f>
        <v>5712.5826086956577</v>
      </c>
      <c r="N387" s="21">
        <f>'Daily data'!BI145+'Daily data'!BK145+'Daily data'!BM145+'Daily data'!BO145+'Daily data'!BQ145+'Daily data'!BS145+'Daily data'!BU145</f>
        <v>63.393000000000001</v>
      </c>
      <c r="O387" s="18">
        <f>'Daily data'!BV145+'Daily data'!BX145+'Daily data'!BZ145+'Daily data'!CB145+'Daily data'!CD145+'Daily data'!CF145+'Daily data'!CH145</f>
        <v>3507.252173913043</v>
      </c>
      <c r="P387" s="21">
        <f>'Daily data'!BW145+'Daily data'!BY145+'Daily data'!CA145+'Daily data'!CC145+'Daily data'!CE145+'Daily data'!CG145+'Daily data'!CI145</f>
        <v>40.71</v>
      </c>
      <c r="Q387" s="18">
        <f>'Daily data'!CJ145+'Daily data'!CL145+'Daily data'!CN145+'Daily data'!CP145+'Daily data'!CR145+'Daily data'!CT145+'Daily data'!CV145</f>
        <v>5761.7826086956511</v>
      </c>
      <c r="R387" s="21">
        <f>'Daily data'!CK145+'Daily data'!CM145+'Daily data'!CO145+'Daily data'!CQ145+'Daily data'!CS145+'Daily data'!CU145+'Daily data'!CW145</f>
        <v>66.852999999999994</v>
      </c>
      <c r="S387" s="18">
        <f>'Daily data'!CX145+'Daily data'!CZ145+'Daily data'!DB145+'Daily data'!DD145+'Daily data'!DF145+'Daily data'!DH145+'Daily data'!DJ145</f>
        <v>5898.9913043478227</v>
      </c>
      <c r="T387" s="21">
        <f>'Daily data'!CY145+'Daily data'!DA145+'Daily data'!DC145+'Daily data'!DE145+'Daily data'!DG145+'Daily data'!DI145+'Daily data'!DK145</f>
        <v>67.870999999999995</v>
      </c>
      <c r="U387" s="18">
        <f>'Daily data'!DL145+'Daily data'!DN145+'Daily data'!DP145+'Daily data'!DR145+'Daily data'!DT145+'Daily data'!DV145+'Daily data'!DX145</f>
        <v>7275.4434782608714</v>
      </c>
      <c r="V387" s="21">
        <f>'Daily data'!DM145+'Daily data'!DO145+'Daily data'!DQ145+'Daily data'!DS145+'Daily data'!DU145+'Daily data'!DW145+'Daily data'!DY145</f>
        <v>84.098000000000013</v>
      </c>
      <c r="W387" s="18">
        <f>'Daily data'!DZ145+'Daily data'!EB145+'Daily data'!ED145+'Daily data'!EF145+'Daily data'!EH145+'Daily data'!EJ145+'Daily data'!EL145</f>
        <v>4459.8956521739165</v>
      </c>
      <c r="X387" s="21">
        <f>'Daily data'!EA145+'Daily data'!EC145+'Daily data'!EE145+'Daily data'!EG145+'Daily data'!EI145+'Daily data'!EK145+'Daily data'!EM145</f>
        <v>52.047999999999995</v>
      </c>
      <c r="Y387" s="18">
        <f>'Daily data'!EN145+'Daily data'!EP145+'Daily data'!ER145+'Daily data'!ET145+'Daily data'!EV145+'Daily data'!EX145+'Daily data'!EZ145</f>
        <v>5364.4956521739059</v>
      </c>
      <c r="Z387" s="21">
        <f>'Daily data'!EO145+'Daily data'!EQ145+'Daily data'!ES145+'Daily data'!EU145+'Daily data'!EW145+'Daily data'!EY145+'Daily data'!FA145</f>
        <v>61.699999999999996</v>
      </c>
      <c r="AA387" s="18">
        <f>'Daily data'!FB145+'Daily data'!FD145+'Daily data'!FF145+'Daily data'!FH145+'Daily data'!FJ145+'Daily data'!FL145+'Daily data'!FN145</f>
        <v>7823.5652173912977</v>
      </c>
      <c r="AB387" s="21">
        <f>'Daily data'!FC145+'Daily data'!FE145+'Daily data'!FG145+'Daily data'!FI145+'Daily data'!FK145+'Daily data'!FM145+'Daily data'!FO145</f>
        <v>90.26</v>
      </c>
      <c r="AC387" s="18">
        <f>'Daily data'!FP145+'Daily data'!FR145+'Daily data'!FT145+'Daily data'!FV145+'Daily data'!FX145+'Daily data'!FZ145+'Daily data'!GB145</f>
        <v>9867.4782608695532</v>
      </c>
      <c r="AD387" s="21">
        <f>'Daily data'!FQ145+'Daily data'!FS145+'Daily data'!FU145+'Daily data'!FW145+'Daily data'!FY145+'Daily data'!GA145+'Daily data'!GC145</f>
        <v>113.99099999999999</v>
      </c>
      <c r="AE387" s="18">
        <f>'Daily data'!GD145+'Daily data'!GF145+'Daily data'!GH145+'Daily data'!GJ145+'Daily data'!GL145+'Daily data'!GN145+'Daily data'!GP145</f>
        <v>8540.5739130434849</v>
      </c>
      <c r="AF387" s="21">
        <f>'Daily data'!GE145+'Daily data'!GG145+'Daily data'!GI145+'Daily data'!GK145+'Daily data'!GM145+'Daily data'!GO145+'Daily data'!GQ145</f>
        <v>98.547999999999988</v>
      </c>
      <c r="AG387" s="18">
        <f t="shared" si="12"/>
        <v>82716.452173913029</v>
      </c>
      <c r="AH387" s="33">
        <f t="shared" si="13"/>
        <v>933.846</v>
      </c>
    </row>
    <row r="388" spans="1:34" x14ac:dyDescent="0.35">
      <c r="A388">
        <v>216</v>
      </c>
      <c r="B388" t="str">
        <f>IFERROR(VLOOKUP(A388,Lookup!$A$1:$B$34,2,FALSE),"")</f>
        <v>BUTCH  WORS/MINCE/PAT</v>
      </c>
      <c r="C388" t="s">
        <v>111</v>
      </c>
      <c r="D388">
        <v>2</v>
      </c>
      <c r="E388" s="18">
        <f>'Daily data'!D113+'Daily data'!F113+'Daily data'!H113+'Daily data'!J113+'Daily data'!L113+'Daily data'!N113+'Daily data'!P113</f>
        <v>2804.7043478260875</v>
      </c>
      <c r="F388" s="21">
        <f>'Daily data'!E113+'Daily data'!G113+'Daily data'!I113+'Daily data'!K113+'Daily data'!M113+'Daily data'!O113+'Daily data'!Q113</f>
        <v>31.216000000000001</v>
      </c>
      <c r="G388" s="18">
        <f>'Daily data'!R113+'Daily data'!T113+'Daily data'!V113+'Daily data'!X113+'Daily data'!Z113+'Daily data'!AB113+'Daily data'!AD113</f>
        <v>3074.3913043478251</v>
      </c>
      <c r="H388" s="21">
        <f>'Daily data'!S113+'Daily data'!U113+'Daily data'!W113+'Daily data'!Y113+'Daily data'!AA113+'Daily data'!AC113+'Daily data'!AE113</f>
        <v>28.575000000000003</v>
      </c>
      <c r="I388" s="18">
        <f>'Daily data'!AF113+'Daily data'!AH113+'Daily data'!AJ113+'Daily data'!AL113+'Daily data'!AN113+'Daily data'!AP113+'Daily data'!AR113</f>
        <v>1964.939130434783</v>
      </c>
      <c r="J388" s="21">
        <f>'Daily data'!AG113+'Daily data'!AI113+'Daily data'!AK113+'Daily data'!AM113+'Daily data'!AO113+'Daily data'!AQ113+'Daily data'!AS113</f>
        <v>19.923999999999999</v>
      </c>
      <c r="K388" s="18">
        <f>'Daily data'!AT113+'Daily data'!AV113+'Daily data'!AX113+'Daily data'!AZ113+'Daily data'!BB113+'Daily data'!BD113+'Daily data'!BF113</f>
        <v>4867.9304347826092</v>
      </c>
      <c r="L388" s="21">
        <f>'Daily data'!AU113+'Daily data'!AW113+'Daily data'!AY113+'Daily data'!BA113+'Daily data'!BC113+'Daily data'!BE113+'Daily data'!BG113</f>
        <v>50.897000000000006</v>
      </c>
      <c r="M388" s="18">
        <f>'Daily data'!BH113+'Daily data'!BJ113+'Daily data'!BL113+'Daily data'!BN113+'Daily data'!BP113+'Daily data'!BR113+'Daily data'!BT113</f>
        <v>3599.0086956521732</v>
      </c>
      <c r="N388" s="21">
        <f>'Daily data'!BI113+'Daily data'!BK113+'Daily data'!BM113+'Daily data'!BO113+'Daily data'!BQ113+'Daily data'!BS113+'Daily data'!BU113</f>
        <v>38.182000000000002</v>
      </c>
      <c r="O388" s="18">
        <f>'Daily data'!BV113+'Daily data'!BX113+'Daily data'!BZ113+'Daily data'!CB113+'Daily data'!CD113+'Daily data'!CF113+'Daily data'!CH113</f>
        <v>2399.0695652173922</v>
      </c>
      <c r="P388" s="21">
        <f>'Daily data'!BW113+'Daily data'!BY113+'Daily data'!CA113+'Daily data'!CC113+'Daily data'!CE113+'Daily data'!CG113+'Daily data'!CI113</f>
        <v>25.781999999999996</v>
      </c>
      <c r="Q388" s="18">
        <f>'Daily data'!CJ113+'Daily data'!CL113+'Daily data'!CN113+'Daily data'!CP113+'Daily data'!CR113+'Daily data'!CT113+'Daily data'!CV113</f>
        <v>3018.5913043478267</v>
      </c>
      <c r="R388" s="21">
        <f>'Daily data'!CK113+'Daily data'!CM113+'Daily data'!CO113+'Daily data'!CQ113+'Daily data'!CS113+'Daily data'!CU113+'Daily data'!CW113</f>
        <v>35.646000000000001</v>
      </c>
      <c r="S388" s="18">
        <f>'Daily data'!CX113+'Daily data'!CZ113+'Daily data'!DB113+'Daily data'!DD113+'Daily data'!DF113+'Daily data'!DH113+'Daily data'!DJ113</f>
        <v>3402.1391304347812</v>
      </c>
      <c r="T388" s="21">
        <f>'Daily data'!CY113+'Daily data'!DA113+'Daily data'!DC113+'Daily data'!DE113+'Daily data'!DG113+'Daily data'!DI113+'Daily data'!DK113</f>
        <v>38.42</v>
      </c>
      <c r="U388" s="18">
        <f>'Daily data'!DL113+'Daily data'!DN113+'Daily data'!DP113+'Daily data'!DR113+'Daily data'!DT113+'Daily data'!DV113+'Daily data'!DX113</f>
        <v>2931.1565217391289</v>
      </c>
      <c r="V388" s="21">
        <f>'Daily data'!DM113+'Daily data'!DO113+'Daily data'!DQ113+'Daily data'!DS113+'Daily data'!DU113+'Daily data'!DW113+'Daily data'!DY113</f>
        <v>30.644000000000002</v>
      </c>
      <c r="W388" s="18">
        <f>'Daily data'!DZ113+'Daily data'!EB113+'Daily data'!ED113+'Daily data'!EF113+'Daily data'!EH113+'Daily data'!EJ113+'Daily data'!EL113</f>
        <v>4051.6347826086958</v>
      </c>
      <c r="X388" s="21">
        <f>'Daily data'!EA113+'Daily data'!EC113+'Daily data'!EE113+'Daily data'!EG113+'Daily data'!EI113+'Daily data'!EK113+'Daily data'!EM113</f>
        <v>46.911999999999999</v>
      </c>
      <c r="Y388" s="18">
        <f>'Daily data'!EN113+'Daily data'!EP113+'Daily data'!ER113+'Daily data'!ET113+'Daily data'!EV113+'Daily data'!EX113+'Daily data'!EZ113</f>
        <v>2708.1043478260876</v>
      </c>
      <c r="Z388" s="21">
        <f>'Daily data'!EO113+'Daily data'!EQ113+'Daily data'!ES113+'Daily data'!EU113+'Daily data'!EW113+'Daily data'!EY113+'Daily data'!FA113</f>
        <v>30.225000000000001</v>
      </c>
      <c r="AA388" s="18">
        <f>'Daily data'!FB113+'Daily data'!FD113+'Daily data'!FF113+'Daily data'!FH113+'Daily data'!FJ113+'Daily data'!FL113+'Daily data'!FN113</f>
        <v>4733.6347826086912</v>
      </c>
      <c r="AB388" s="21">
        <f>'Daily data'!FC113+'Daily data'!FE113+'Daily data'!FG113+'Daily data'!FI113+'Daily data'!FK113+'Daily data'!FM113+'Daily data'!FO113</f>
        <v>50.143000000000001</v>
      </c>
      <c r="AC388" s="18">
        <f>'Daily data'!FP113+'Daily data'!FR113+'Daily data'!FT113+'Daily data'!FV113+'Daily data'!FX113+'Daily data'!FZ113+'Daily data'!GB113</f>
        <v>6251.6347826086967</v>
      </c>
      <c r="AD388" s="21">
        <f>'Daily data'!FQ113+'Daily data'!FS113+'Daily data'!FU113+'Daily data'!FW113+'Daily data'!FY113+'Daily data'!GA113+'Daily data'!GC113</f>
        <v>65.36399999999999</v>
      </c>
      <c r="AE388" s="18">
        <f>'Daily data'!GD113+'Daily data'!GF113+'Daily data'!GH113+'Daily data'!GJ113+'Daily data'!GL113+'Daily data'!GN113+'Daily data'!GP113</f>
        <v>4714.1217391304399</v>
      </c>
      <c r="AF388" s="21">
        <f>'Daily data'!GE113+'Daily data'!GG113+'Daily data'!GI113+'Daily data'!GK113+'Daily data'!GM113+'Daily data'!GO113+'Daily data'!GQ113</f>
        <v>50.414999999999999</v>
      </c>
      <c r="AG388" s="18">
        <f t="shared" si="12"/>
        <v>50521.060869565219</v>
      </c>
      <c r="AH388" s="33">
        <f t="shared" si="13"/>
        <v>542.34500000000003</v>
      </c>
    </row>
    <row r="389" spans="1:34" x14ac:dyDescent="0.35">
      <c r="A389">
        <v>216</v>
      </c>
      <c r="B389" t="str">
        <f>IFERROR(VLOOKUP(A389,Lookup!$A$1:$B$34,2,FALSE),"")</f>
        <v>BUTCH  WORS/MINCE/PAT</v>
      </c>
      <c r="C389" t="s">
        <v>134</v>
      </c>
      <c r="D389">
        <v>2</v>
      </c>
      <c r="E389" s="18">
        <f>'Daily data'!D136+'Daily data'!F136+'Daily data'!H136+'Daily data'!J136+'Daily data'!L136+'Daily data'!N136+'Daily data'!P136</f>
        <v>1822.6782608695662</v>
      </c>
      <c r="F389" s="21">
        <f>'Daily data'!E136+'Daily data'!G136+'Daily data'!I136+'Daily data'!K136+'Daily data'!M136+'Daily data'!O136+'Daily data'!Q136</f>
        <v>14.971999999999998</v>
      </c>
      <c r="G389" s="18">
        <f>'Daily data'!R136+'Daily data'!T136+'Daily data'!V136+'Daily data'!X136+'Daily data'!Z136+'Daily data'!AB136+'Daily data'!AD136</f>
        <v>1364.9391304347812</v>
      </c>
      <c r="H389" s="21">
        <f>'Daily data'!S136+'Daily data'!U136+'Daily data'!W136+'Daily data'!Y136+'Daily data'!AA136+'Daily data'!AC136+'Daily data'!AE136</f>
        <v>11.212</v>
      </c>
      <c r="I389" s="18">
        <f>'Daily data'!AF136+'Daily data'!AH136+'Daily data'!AJ136+'Daily data'!AL136+'Daily data'!AN136+'Daily data'!AP136+'Daily data'!AR136</f>
        <v>2519.4086956521742</v>
      </c>
      <c r="J389" s="21">
        <f>'Daily data'!AG136+'Daily data'!AI136+'Daily data'!AK136+'Daily data'!AM136+'Daily data'!AO136+'Daily data'!AQ136+'Daily data'!AS136</f>
        <v>23.988</v>
      </c>
      <c r="K389" s="18">
        <f>'Daily data'!AT136+'Daily data'!AV136+'Daily data'!AX136+'Daily data'!AZ136+'Daily data'!BB136+'Daily data'!BD136+'Daily data'!BF136</f>
        <v>1677.6695652173901</v>
      </c>
      <c r="L389" s="21">
        <f>'Daily data'!AU136+'Daily data'!AW136+'Daily data'!AY136+'Daily data'!BA136+'Daily data'!BC136+'Daily data'!BE136+'Daily data'!BG136</f>
        <v>14.482000000000001</v>
      </c>
      <c r="M389" s="18">
        <f>'Daily data'!BH136+'Daily data'!BJ136+'Daily data'!BL136+'Daily data'!BN136+'Daily data'!BP136+'Daily data'!BR136+'Daily data'!BT136</f>
        <v>3237.9304347826078</v>
      </c>
      <c r="N389" s="21">
        <f>'Daily data'!BI136+'Daily data'!BK136+'Daily data'!BM136+'Daily data'!BO136+'Daily data'!BQ136+'Daily data'!BS136+'Daily data'!BU136</f>
        <v>28.646000000000001</v>
      </c>
      <c r="O389" s="18">
        <f>'Daily data'!BV136+'Daily data'!BX136+'Daily data'!BZ136+'Daily data'!CB136+'Daily data'!CD136+'Daily data'!CF136+'Daily data'!CH136</f>
        <v>1746.9739130434787</v>
      </c>
      <c r="P389" s="21">
        <f>'Daily data'!BW136+'Daily data'!BY136+'Daily data'!CA136+'Daily data'!CC136+'Daily data'!CE136+'Daily data'!CG136+'Daily data'!CI136</f>
        <v>15.454000000000001</v>
      </c>
      <c r="Q389" s="18">
        <f>'Daily data'!CJ136+'Daily data'!CL136+'Daily data'!CN136+'Daily data'!CP136+'Daily data'!CR136+'Daily data'!CT136+'Daily data'!CV136</f>
        <v>1781.1130434782608</v>
      </c>
      <c r="R389" s="21">
        <f>'Daily data'!CK136+'Daily data'!CM136+'Daily data'!CO136+'Daily data'!CQ136+'Daily data'!CS136+'Daily data'!CU136+'Daily data'!CW136</f>
        <v>15.756</v>
      </c>
      <c r="S389" s="18">
        <f>'Daily data'!CX136+'Daily data'!CZ136+'Daily data'!DB136+'Daily data'!DD136+'Daily data'!DF136+'Daily data'!DH136+'Daily data'!DJ136</f>
        <v>4432.6608695652103</v>
      </c>
      <c r="T389" s="21">
        <f>'Daily data'!CY136+'Daily data'!DA136+'Daily data'!DC136+'Daily data'!DE136+'Daily data'!DG136+'Daily data'!DI136+'Daily data'!DK136</f>
        <v>39.214999999999996</v>
      </c>
      <c r="U389" s="18">
        <f>'Daily data'!DL136+'Daily data'!DN136+'Daily data'!DP136+'Daily data'!DR136+'Daily data'!DT136+'Daily data'!DV136+'Daily data'!DX136</f>
        <v>3038.6086956521731</v>
      </c>
      <c r="V389" s="21">
        <f>'Daily data'!DM136+'Daily data'!DO136+'Daily data'!DQ136+'Daily data'!DS136+'Daily data'!DU136+'Daily data'!DW136+'Daily data'!DY136</f>
        <v>26.881</v>
      </c>
      <c r="W389" s="18">
        <f>'Daily data'!DZ136+'Daily data'!EB136+'Daily data'!ED136+'Daily data'!EF136+'Daily data'!EH136+'Daily data'!EJ136+'Daily data'!EL136</f>
        <v>2393.130434782609</v>
      </c>
      <c r="X389" s="21">
        <f>'Daily data'!EA136+'Daily data'!EC136+'Daily data'!EE136+'Daily data'!EG136+'Daily data'!EI136+'Daily data'!EK136+'Daily data'!EM136</f>
        <v>21.17</v>
      </c>
      <c r="Y389" s="18">
        <f>'Daily data'!EN136+'Daily data'!EP136+'Daily data'!ER136+'Daily data'!ET136+'Daily data'!EV136+'Daily data'!EX136+'Daily data'!EZ136</f>
        <v>1444.2434782608698</v>
      </c>
      <c r="Z389" s="21">
        <f>'Daily data'!EO136+'Daily data'!EQ136+'Daily data'!ES136+'Daily data'!EU136+'Daily data'!EW136+'Daily data'!EY136+'Daily data'!FA136</f>
        <v>12.775999999999998</v>
      </c>
      <c r="AA389" s="18">
        <f>'Daily data'!FB136+'Daily data'!FD136+'Daily data'!FF136+'Daily data'!FH136+'Daily data'!FJ136+'Daily data'!FL136+'Daily data'!FN136</f>
        <v>2145.3391304347833</v>
      </c>
      <c r="AB389" s="21">
        <f>'Daily data'!FC136+'Daily data'!FE136+'Daily data'!FG136+'Daily data'!FI136+'Daily data'!FK136+'Daily data'!FM136+'Daily data'!FO136</f>
        <v>18.978999999999999</v>
      </c>
      <c r="AC389" s="18">
        <f>'Daily data'!FP136+'Daily data'!FR136+'Daily data'!FT136+'Daily data'!FV136+'Daily data'!FX136+'Daily data'!FZ136+'Daily data'!GB136</f>
        <v>1673.721739130435</v>
      </c>
      <c r="AD389" s="21">
        <f>'Daily data'!FQ136+'Daily data'!FS136+'Daily data'!FU136+'Daily data'!FW136+'Daily data'!FY136+'Daily data'!GA136+'Daily data'!GC136</f>
        <v>14.806999999999999</v>
      </c>
      <c r="AE389" s="18">
        <f>'Daily data'!GD136+'Daily data'!GF136+'Daily data'!GH136+'Daily data'!GJ136+'Daily data'!GL136+'Daily data'!GN136+'Daily data'!GP136</f>
        <v>2291.8434782608697</v>
      </c>
      <c r="AF389" s="21">
        <f>'Daily data'!GE136+'Daily data'!GG136+'Daily data'!GI136+'Daily data'!GK136+'Daily data'!GM136+'Daily data'!GO136+'Daily data'!GQ136</f>
        <v>20.274000000000001</v>
      </c>
      <c r="AG389" s="18">
        <f t="shared" si="12"/>
        <v>31570.260869565209</v>
      </c>
      <c r="AH389" s="33">
        <f t="shared" si="13"/>
        <v>278.61200000000002</v>
      </c>
    </row>
    <row r="390" spans="1:34" x14ac:dyDescent="0.35">
      <c r="A390">
        <v>216</v>
      </c>
      <c r="B390" t="str">
        <f>IFERROR(VLOOKUP(A390,Lookup!$A$1:$B$34,2,FALSE),"")</f>
        <v>BUTCH  WORS/MINCE/PAT</v>
      </c>
      <c r="C390" t="s">
        <v>143</v>
      </c>
      <c r="D390">
        <v>2</v>
      </c>
      <c r="E390" s="18">
        <f>'Daily data'!D146+'Daily data'!F146+'Daily data'!H146+'Daily data'!J146+'Daily data'!L146+'Daily data'!N146+'Daily data'!P146</f>
        <v>1107.4608695652169</v>
      </c>
      <c r="F390" s="21">
        <f>'Daily data'!E146+'Daily data'!G146+'Daily data'!I146+'Daily data'!K146+'Daily data'!M146+'Daily data'!O146+'Daily data'!Q146</f>
        <v>9.798</v>
      </c>
      <c r="G390" s="18">
        <f>'Daily data'!R146+'Daily data'!T146+'Daily data'!V146+'Daily data'!X146+'Daily data'!Z146+'Daily data'!AB146+'Daily data'!AD146</f>
        <v>1806.4260869565214</v>
      </c>
      <c r="H390" s="21">
        <f>'Daily data'!S146+'Daily data'!U146+'Daily data'!W146+'Daily data'!Y146+'Daily data'!AA146+'Daily data'!AC146+'Daily data'!AE146</f>
        <v>15.981999999999999</v>
      </c>
      <c r="I390" s="18">
        <f>'Daily data'!AF146+'Daily data'!AH146+'Daily data'!AJ146+'Daily data'!AL146+'Daily data'!AN146+'Daily data'!AP146+'Daily data'!AR146</f>
        <v>2613.652173913044</v>
      </c>
      <c r="J390" s="21">
        <f>'Daily data'!AG146+'Daily data'!AI146+'Daily data'!AK146+'Daily data'!AM146+'Daily data'!AO146+'Daily data'!AQ146+'Daily data'!AS146</f>
        <v>24.776</v>
      </c>
      <c r="K390" s="18">
        <f>'Daily data'!AT146+'Daily data'!AV146+'Daily data'!AX146+'Daily data'!AZ146+'Daily data'!BB146+'Daily data'!BD146+'Daily data'!BF146</f>
        <v>3145.6173913043481</v>
      </c>
      <c r="L390" s="21">
        <f>'Daily data'!AU146+'Daily data'!AW146+'Daily data'!AY146+'Daily data'!BA146+'Daily data'!BC146+'Daily data'!BE146+'Daily data'!BG146</f>
        <v>28.829000000000001</v>
      </c>
      <c r="M390" s="18">
        <f>'Daily data'!BH146+'Daily data'!BJ146+'Daily data'!BL146+'Daily data'!BN146+'Daily data'!BP146+'Daily data'!BR146+'Daily data'!BT146</f>
        <v>2613.7913043478261</v>
      </c>
      <c r="N390" s="21">
        <f>'Daily data'!BI146+'Daily data'!BK146+'Daily data'!BM146+'Daily data'!BO146+'Daily data'!BQ146+'Daily data'!BS146+'Daily data'!BU146</f>
        <v>25.052</v>
      </c>
      <c r="O390" s="18">
        <f>'Daily data'!BV146+'Daily data'!BX146+'Daily data'!BZ146+'Daily data'!CB146+'Daily data'!CD146+'Daily data'!CF146+'Daily data'!CH146</f>
        <v>1503.8695652173908</v>
      </c>
      <c r="P390" s="21">
        <f>'Daily data'!BW146+'Daily data'!BY146+'Daily data'!CA146+'Daily data'!CC146+'Daily data'!CE146+'Daily data'!CG146+'Daily data'!CI146</f>
        <v>14.413999999999998</v>
      </c>
      <c r="Q390" s="18">
        <f>'Daily data'!CJ146+'Daily data'!CL146+'Daily data'!CN146+'Daily data'!CP146+'Daily data'!CR146+'Daily data'!CT146+'Daily data'!CV146</f>
        <v>1437.3043478260872</v>
      </c>
      <c r="R390" s="21">
        <f>'Daily data'!CK146+'Daily data'!CM146+'Daily data'!CO146+'Daily data'!CQ146+'Daily data'!CS146+'Daily data'!CU146+'Daily data'!CW146</f>
        <v>13.776</v>
      </c>
      <c r="S390" s="18">
        <f>'Daily data'!CX146+'Daily data'!CZ146+'Daily data'!DB146+'Daily data'!DD146+'Daily data'!DF146+'Daily data'!DH146+'Daily data'!DJ146</f>
        <v>2707.2695652173943</v>
      </c>
      <c r="T390" s="21">
        <f>'Daily data'!CY146+'Daily data'!DA146+'Daily data'!DC146+'Daily data'!DE146+'Daily data'!DG146+'Daily data'!DI146+'Daily data'!DK146</f>
        <v>25.948</v>
      </c>
      <c r="U390" s="18">
        <f>'Daily data'!DL146+'Daily data'!DN146+'Daily data'!DP146+'Daily data'!DR146+'Daily data'!DT146+'Daily data'!DV146+'Daily data'!DX146</f>
        <v>2885.8521739130438</v>
      </c>
      <c r="V390" s="21">
        <f>'Daily data'!DM146+'Daily data'!DO146+'Daily data'!DQ146+'Daily data'!DS146+'Daily data'!DU146+'Daily data'!DW146+'Daily data'!DY146</f>
        <v>27.660000000000004</v>
      </c>
      <c r="W390" s="18">
        <f>'Daily data'!DZ146+'Daily data'!EB146+'Daily data'!ED146+'Daily data'!EF146+'Daily data'!EH146+'Daily data'!EJ146+'Daily data'!EL146</f>
        <v>1543.5217391304352</v>
      </c>
      <c r="X390" s="21">
        <f>'Daily data'!EA146+'Daily data'!EC146+'Daily data'!EE146+'Daily data'!EG146+'Daily data'!EI146+'Daily data'!EK146+'Daily data'!EM146</f>
        <v>14.794</v>
      </c>
      <c r="Y390" s="18">
        <f>'Daily data'!EN146+'Daily data'!EP146+'Daily data'!ER146+'Daily data'!ET146+'Daily data'!EV146+'Daily data'!EX146+'Daily data'!EZ146</f>
        <v>1595.4869565217391</v>
      </c>
      <c r="Z390" s="21">
        <f>'Daily data'!EO146+'Daily data'!EQ146+'Daily data'!ES146+'Daily data'!EU146+'Daily data'!EW146+'Daily data'!EY146+'Daily data'!FA146</f>
        <v>15.292000000000002</v>
      </c>
      <c r="AA390" s="18">
        <f>'Daily data'!FB146+'Daily data'!FD146+'Daily data'!FF146+'Daily data'!FH146+'Daily data'!FJ146+'Daily data'!FL146+'Daily data'!FN146</f>
        <v>1664.5913043478263</v>
      </c>
      <c r="AB390" s="21">
        <f>'Daily data'!FC146+'Daily data'!FE146+'Daily data'!FG146+'Daily data'!FI146+'Daily data'!FK146+'Daily data'!FM146+'Daily data'!FO146</f>
        <v>15.954000000000001</v>
      </c>
      <c r="AC390" s="18">
        <f>'Daily data'!FP146+'Daily data'!FR146+'Daily data'!FT146+'Daily data'!FV146+'Daily data'!FX146+'Daily data'!FZ146+'Daily data'!GB146</f>
        <v>1787.4608695652166</v>
      </c>
      <c r="AD390" s="21">
        <f>'Daily data'!FQ146+'Daily data'!FS146+'Daily data'!FU146+'Daily data'!FW146+'Daily data'!FY146+'Daily data'!GA146+'Daily data'!GC146</f>
        <v>17.131999999999998</v>
      </c>
      <c r="AE390" s="18">
        <f>'Daily data'!GD146+'Daily data'!GF146+'Daily data'!GH146+'Daily data'!GJ146+'Daily data'!GL146+'Daily data'!GN146+'Daily data'!GP146</f>
        <v>2218.3652173913042</v>
      </c>
      <c r="AF390" s="21">
        <f>'Daily data'!GE146+'Daily data'!GG146+'Daily data'!GI146+'Daily data'!GK146+'Daily data'!GM146+'Daily data'!GO146+'Daily data'!GQ146</f>
        <v>21.262</v>
      </c>
      <c r="AG390" s="18">
        <f t="shared" si="12"/>
        <v>28630.669565217391</v>
      </c>
      <c r="AH390" s="33">
        <f t="shared" si="13"/>
        <v>270.66899999999998</v>
      </c>
    </row>
    <row r="391" spans="1:34" x14ac:dyDescent="0.35">
      <c r="A391">
        <v>216</v>
      </c>
      <c r="B391" t="str">
        <f>IFERROR(VLOOKUP(A391,Lookup!$A$1:$B$34,2,FALSE),"")</f>
        <v>BUTCH  WORS/MINCE/PAT</v>
      </c>
      <c r="C391" t="s">
        <v>472</v>
      </c>
      <c r="D391">
        <v>2</v>
      </c>
      <c r="E391" s="18">
        <f>'Daily data'!D496+'Daily data'!F496+'Daily data'!H496+'Daily data'!J496+'Daily data'!L496+'Daily data'!N496+'Daily data'!P496</f>
        <v>1090.739130434783</v>
      </c>
      <c r="F391" s="21">
        <f>'Daily data'!E496+'Daily data'!G496+'Daily data'!I496+'Daily data'!K496+'Daily data'!M496+'Daily data'!O496+'Daily data'!Q496</f>
        <v>9.65</v>
      </c>
      <c r="G391" s="18">
        <f>'Daily data'!R496+'Daily data'!T496+'Daily data'!V496+'Daily data'!X496+'Daily data'!Z496+'Daily data'!AB496+'Daily data'!AD496</f>
        <v>1490.8608695652179</v>
      </c>
      <c r="H391" s="21">
        <f>'Daily data'!S496+'Daily data'!U496+'Daily data'!W496+'Daily data'!Y496+'Daily data'!AA496+'Daily data'!AC496+'Daily data'!AE496</f>
        <v>13.190000000000001</v>
      </c>
      <c r="I391" s="18">
        <f>'Daily data'!AF496+'Daily data'!AH496+'Daily data'!AJ496+'Daily data'!AL496+'Daily data'!AN496+'Daily data'!AP496+'Daily data'!AR496</f>
        <v>1481.5130434782609</v>
      </c>
      <c r="J391" s="21">
        <f>'Daily data'!AG496+'Daily data'!AI496+'Daily data'!AK496+'Daily data'!AM496+'Daily data'!AO496+'Daily data'!AQ496+'Daily data'!AS496</f>
        <v>13.825999999999999</v>
      </c>
      <c r="K391" s="18">
        <f>'Daily data'!AT496+'Daily data'!AV496+'Daily data'!AX496+'Daily data'!AZ496+'Daily data'!BB496+'Daily data'!BD496+'Daily data'!BF496</f>
        <v>1900.9739130434778</v>
      </c>
      <c r="L391" s="21">
        <f>'Daily data'!AU496+'Daily data'!AW496+'Daily data'!AY496+'Daily data'!BA496+'Daily data'!BC496+'Daily data'!BE496+'Daily data'!BG496</f>
        <v>18.22</v>
      </c>
      <c r="M391" s="18">
        <f>'Daily data'!BH496+'Daily data'!BJ496+'Daily data'!BL496+'Daily data'!BN496+'Daily data'!BP496+'Daily data'!BR496+'Daily data'!BT496</f>
        <v>2089.5913043478258</v>
      </c>
      <c r="N391" s="21">
        <f>'Daily data'!BI496+'Daily data'!BK496+'Daily data'!BM496+'Daily data'!BO496+'Daily data'!BQ496+'Daily data'!BS496+'Daily data'!BU496</f>
        <v>20.027999999999999</v>
      </c>
      <c r="O391" s="18">
        <f>'Daily data'!BV496+'Daily data'!BX496+'Daily data'!BZ496+'Daily data'!CB496+'Daily data'!CD496+'Daily data'!CF496+'Daily data'!CH496</f>
        <v>1407.052173913044</v>
      </c>
      <c r="P391" s="21">
        <f>'Daily data'!BW496+'Daily data'!BY496+'Daily data'!CA496+'Daily data'!CC496+'Daily data'!CE496+'Daily data'!CG496+'Daily data'!CI496</f>
        <v>13.486000000000001</v>
      </c>
      <c r="Q391" s="18">
        <f>'Daily data'!CJ496+'Daily data'!CL496+'Daily data'!CN496+'Daily data'!CP496+'Daily data'!CR496+'Daily data'!CT496+'Daily data'!CV496</f>
        <v>1116.7826086956516</v>
      </c>
      <c r="R391" s="21">
        <f>'Daily data'!CK496+'Daily data'!CM496+'Daily data'!CO496+'Daily data'!CQ496+'Daily data'!CS496+'Daily data'!CU496+'Daily data'!CW496</f>
        <v>10.704000000000001</v>
      </c>
      <c r="S391" s="18">
        <f>'Daily data'!CX496+'Daily data'!CZ496+'Daily data'!DB496+'Daily data'!DD496+'Daily data'!DF496+'Daily data'!DH496+'Daily data'!DJ496</f>
        <v>2380.521739130435</v>
      </c>
      <c r="T391" s="21">
        <f>'Daily data'!CY496+'Daily data'!DA496+'Daily data'!DC496+'Daily data'!DE496+'Daily data'!DG496+'Daily data'!DI496+'Daily data'!DK496</f>
        <v>22.815999999999999</v>
      </c>
      <c r="U391" s="18">
        <f>'Daily data'!DL496+'Daily data'!DN496+'Daily data'!DP496+'Daily data'!DR496+'Daily data'!DT496+'Daily data'!DV496+'Daily data'!DX496</f>
        <v>2166.3913043478251</v>
      </c>
      <c r="V391" s="21">
        <f>'Daily data'!DM496+'Daily data'!DO496+'Daily data'!DQ496+'Daily data'!DS496+'Daily data'!DU496+'Daily data'!DW496+'Daily data'!DY496</f>
        <v>20.763999999999999</v>
      </c>
      <c r="W391" s="18">
        <f>'Daily data'!DZ496+'Daily data'!EB496+'Daily data'!ED496+'Daily data'!EF496+'Daily data'!EH496+'Daily data'!EJ496+'Daily data'!EL496</f>
        <v>2564.9913043478273</v>
      </c>
      <c r="X391" s="21">
        <f>'Daily data'!EA496+'Daily data'!EC496+'Daily data'!EE496+'Daily data'!EG496+'Daily data'!EI496+'Daily data'!EK496+'Daily data'!EM496</f>
        <v>24.584</v>
      </c>
      <c r="Y391" s="18">
        <f>'Daily data'!EN496+'Daily data'!EP496+'Daily data'!ER496+'Daily data'!ET496+'Daily data'!EV496+'Daily data'!EX496+'Daily data'!EZ496</f>
        <v>1281.0260869565207</v>
      </c>
      <c r="Z391" s="21">
        <f>'Daily data'!EO496+'Daily data'!EQ496+'Daily data'!ES496+'Daily data'!EU496+'Daily data'!EW496+'Daily data'!EY496+'Daily data'!FA496</f>
        <v>12.277999999999999</v>
      </c>
      <c r="AA391" s="18">
        <f>'Daily data'!FB496+'Daily data'!FD496+'Daily data'!FF496+'Daily data'!FH496+'Daily data'!FJ496+'Daily data'!FL496+'Daily data'!FN496</f>
        <v>2632.782608695652</v>
      </c>
      <c r="AB391" s="21">
        <f>'Daily data'!FC496+'Daily data'!FE496+'Daily data'!FG496+'Daily data'!FI496+'Daily data'!FK496+'Daily data'!FM496+'Daily data'!FO496</f>
        <v>25.233999999999998</v>
      </c>
      <c r="AC391" s="18">
        <f>'Daily data'!FP496+'Daily data'!FR496+'Daily data'!FT496+'Daily data'!FV496+'Daily data'!FX496+'Daily data'!FZ496+'Daily data'!GB496</f>
        <v>2413.0521739130436</v>
      </c>
      <c r="AD391" s="21">
        <f>'Daily data'!FQ496+'Daily data'!FS496+'Daily data'!FU496+'Daily data'!FW496+'Daily data'!FY496+'Daily data'!GA496+'Daily data'!GC496</f>
        <v>23.128</v>
      </c>
      <c r="AE391" s="18">
        <f>'Daily data'!GD496+'Daily data'!GF496+'Daily data'!GH496+'Daily data'!GJ496+'Daily data'!GL496+'Daily data'!GN496+'Daily data'!GP496</f>
        <v>1152.895652173913</v>
      </c>
      <c r="AF391" s="21">
        <f>'Daily data'!GE496+'Daily data'!GG496+'Daily data'!GI496+'Daily data'!GK496+'Daily data'!GM496+'Daily data'!GO496+'Daily data'!GQ496</f>
        <v>11.05</v>
      </c>
      <c r="AG391" s="18">
        <f t="shared" si="12"/>
        <v>25169.173913043476</v>
      </c>
      <c r="AH391" s="33">
        <f t="shared" si="13"/>
        <v>238.95800000000003</v>
      </c>
    </row>
    <row r="392" spans="1:34" x14ac:dyDescent="0.35">
      <c r="A392">
        <v>216</v>
      </c>
      <c r="B392" t="str">
        <f>IFERROR(VLOOKUP(A392,Lookup!$A$1:$B$34,2,FALSE),"")</f>
        <v>BUTCH  WORS/MINCE/PAT</v>
      </c>
      <c r="C392" t="s">
        <v>471</v>
      </c>
      <c r="D392">
        <v>2</v>
      </c>
      <c r="E392" s="18">
        <f>'Daily data'!D495+'Daily data'!F495+'Daily data'!H495+'Daily data'!J495+'Daily data'!L495+'Daily data'!N495+'Daily data'!P495</f>
        <v>2117.773913043477</v>
      </c>
      <c r="F392" s="21">
        <f>'Daily data'!E495+'Daily data'!G495+'Daily data'!I495+'Daily data'!K495+'Daily data'!M495+'Daily data'!O495+'Daily data'!Q495</f>
        <v>17.396000000000001</v>
      </c>
      <c r="G392" s="18">
        <f>'Daily data'!R495+'Daily data'!T495+'Daily data'!V495+'Daily data'!X495+'Daily data'!Z495+'Daily data'!AB495+'Daily data'!AD495</f>
        <v>1277.7739130434784</v>
      </c>
      <c r="H392" s="21">
        <f>'Daily data'!S495+'Daily data'!U495+'Daily data'!W495+'Daily data'!Y495+'Daily data'!AA495+'Daily data'!AC495+'Daily data'!AE495</f>
        <v>10.495999999999999</v>
      </c>
      <c r="I392" s="18">
        <f>'Daily data'!AF495+'Daily data'!AH495+'Daily data'!AJ495+'Daily data'!AL495+'Daily data'!AN495+'Daily data'!AP495+'Daily data'!AR495</f>
        <v>1337.0434782608695</v>
      </c>
      <c r="J392" s="21">
        <f>'Daily data'!AG495+'Daily data'!AI495+'Daily data'!AK495+'Daily data'!AM495+'Daily data'!AO495+'Daily data'!AQ495+'Daily data'!AS495</f>
        <v>11.728</v>
      </c>
      <c r="K392" s="18">
        <f>'Daily data'!AT495+'Daily data'!AV495+'Daily data'!AX495+'Daily data'!AZ495+'Daily data'!BB495+'Daily data'!BD495+'Daily data'!BF495</f>
        <v>1625.113043478261</v>
      </c>
      <c r="L392" s="21">
        <f>'Daily data'!AU495+'Daily data'!AW495+'Daily data'!AY495+'Daily data'!BA495+'Daily data'!BC495+'Daily data'!BE495+'Daily data'!BG495</f>
        <v>14.376000000000001</v>
      </c>
      <c r="M392" s="18">
        <f>'Daily data'!BH495+'Daily data'!BJ495+'Daily data'!BL495+'Daily data'!BN495+'Daily data'!BP495+'Daily data'!BR495+'Daily data'!BT495</f>
        <v>2301.7913043478261</v>
      </c>
      <c r="N392" s="21">
        <f>'Daily data'!BI495+'Daily data'!BK495+'Daily data'!BM495+'Daily data'!BO495+'Daily data'!BQ495+'Daily data'!BS495+'Daily data'!BU495</f>
        <v>20.361999999999998</v>
      </c>
      <c r="O392" s="18">
        <f>'Daily data'!BV495+'Daily data'!BX495+'Daily data'!BZ495+'Daily data'!CB495+'Daily data'!CD495+'Daily data'!CF495+'Daily data'!CH495</f>
        <v>1438.8173913043479</v>
      </c>
      <c r="P392" s="21">
        <f>'Daily data'!BW495+'Daily data'!BY495+'Daily data'!CA495+'Daily data'!CC495+'Daily data'!CE495+'Daily data'!CG495+'Daily data'!CI495</f>
        <v>12.728</v>
      </c>
      <c r="Q392" s="18">
        <f>'Daily data'!CJ495+'Daily data'!CL495+'Daily data'!CN495+'Daily data'!CP495+'Daily data'!CR495+'Daily data'!CT495+'Daily data'!CV495</f>
        <v>1207.5304347826079</v>
      </c>
      <c r="R392" s="21">
        <f>'Daily data'!CK495+'Daily data'!CM495+'Daily data'!CO495+'Daily data'!CQ495+'Daily data'!CS495+'Daily data'!CU495+'Daily data'!CW495</f>
        <v>10.681999999999999</v>
      </c>
      <c r="S392" s="18">
        <f>'Daily data'!CX495+'Daily data'!CZ495+'Daily data'!DB495+'Daily data'!DD495+'Daily data'!DF495+'Daily data'!DH495+'Daily data'!DJ495</f>
        <v>3047.8782608695642</v>
      </c>
      <c r="T392" s="21">
        <f>'Daily data'!CY495+'Daily data'!DA495+'Daily data'!DC495+'Daily data'!DE495+'Daily data'!DG495+'Daily data'!DI495+'Daily data'!DK495</f>
        <v>26.962</v>
      </c>
      <c r="U392" s="18">
        <f>'Daily data'!DL495+'Daily data'!DN495+'Daily data'!DP495+'Daily data'!DR495+'Daily data'!DT495+'Daily data'!DV495+'Daily data'!DX495</f>
        <v>2186.7130434782612</v>
      </c>
      <c r="V392" s="21">
        <f>'Daily data'!DM495+'Daily data'!DO495+'Daily data'!DQ495+'Daily data'!DS495+'Daily data'!DU495+'Daily data'!DW495+'Daily data'!DY495</f>
        <v>19.344000000000001</v>
      </c>
      <c r="W392" s="18">
        <f>'Daily data'!DZ495+'Daily data'!EB495+'Daily data'!ED495+'Daily data'!EF495+'Daily data'!EH495+'Daily data'!EJ495+'Daily data'!EL495</f>
        <v>1189.6695652173908</v>
      </c>
      <c r="X392" s="21">
        <f>'Daily data'!EA495+'Daily data'!EC495+'Daily data'!EE495+'Daily data'!EG495+'Daily data'!EI495+'Daily data'!EK495+'Daily data'!EM495</f>
        <v>10.523999999999999</v>
      </c>
      <c r="Y392" s="18">
        <f>'Daily data'!EN495+'Daily data'!EP495+'Daily data'!ER495+'Daily data'!ET495+'Daily data'!EV495+'Daily data'!EX495+'Daily data'!EZ495</f>
        <v>1381.6</v>
      </c>
      <c r="Z392" s="21">
        <f>'Daily data'!EO495+'Daily data'!EQ495+'Daily data'!ES495+'Daily data'!EU495+'Daily data'!EW495+'Daily data'!EY495+'Daily data'!FA495</f>
        <v>12.221999999999998</v>
      </c>
      <c r="AA392" s="18">
        <f>'Daily data'!FB495+'Daily data'!FD495+'Daily data'!FF495+'Daily data'!FH495+'Daily data'!FJ495+'Daily data'!FL495+'Daily data'!FN495</f>
        <v>1799.8782608695649</v>
      </c>
      <c r="AB392" s="21">
        <f>'Daily data'!FC495+'Daily data'!FE495+'Daily data'!FG495+'Daily data'!FI495+'Daily data'!FK495+'Daily data'!FM495+'Daily data'!FO495</f>
        <v>15.922000000000002</v>
      </c>
      <c r="AC392" s="18">
        <f>'Daily data'!FP495+'Daily data'!FR495+'Daily data'!FT495+'Daily data'!FV495+'Daily data'!FX495+'Daily data'!FZ495+'Daily data'!GB495</f>
        <v>1548.4695652173907</v>
      </c>
      <c r="AD392" s="21">
        <f>'Daily data'!FQ495+'Daily data'!FS495+'Daily data'!FU495+'Daily data'!FW495+'Daily data'!FY495+'Daily data'!GA495+'Daily data'!GC495</f>
        <v>13.698</v>
      </c>
      <c r="AE392" s="18">
        <f>'Daily data'!GD495+'Daily data'!GF495+'Daily data'!GH495+'Daily data'!GJ495+'Daily data'!GL495+'Daily data'!GN495+'Daily data'!GP495</f>
        <v>2003.3565217391294</v>
      </c>
      <c r="AF392" s="21">
        <f>'Daily data'!GE495+'Daily data'!GG495+'Daily data'!GI495+'Daily data'!GK495+'Daily data'!GM495+'Daily data'!GO495+'Daily data'!GQ495</f>
        <v>17.722000000000001</v>
      </c>
      <c r="AG392" s="18">
        <f t="shared" si="12"/>
        <v>24463.408695652168</v>
      </c>
      <c r="AH392" s="33">
        <f t="shared" si="13"/>
        <v>214.16200000000001</v>
      </c>
    </row>
    <row r="393" spans="1:34" x14ac:dyDescent="0.35">
      <c r="A393">
        <v>216</v>
      </c>
      <c r="B393" t="str">
        <f>IFERROR(VLOOKUP(A393,Lookup!$A$1:$B$34,2,FALSE),"")</f>
        <v>BUTCH  WORS/MINCE/PAT</v>
      </c>
      <c r="C393" t="s">
        <v>368</v>
      </c>
      <c r="D393">
        <v>2</v>
      </c>
      <c r="E393" s="18">
        <f>'Daily data'!D391+'Daily data'!F391+'Daily data'!H391+'Daily data'!J391+'Daily data'!L391+'Daily data'!N391+'Daily data'!P391</f>
        <v>2218.6434782608703</v>
      </c>
      <c r="F393" s="21">
        <f>'Daily data'!E391+'Daily data'!G391+'Daily data'!I391+'Daily data'!K391+'Daily data'!M391+'Daily data'!O391+'Daily data'!Q391</f>
        <v>25.771999999999998</v>
      </c>
      <c r="G393" s="18">
        <f>'Daily data'!R391+'Daily data'!T391+'Daily data'!V391+'Daily data'!X391+'Daily data'!Z391+'Daily data'!AB391+'Daily data'!AD391</f>
        <v>1893.3999999999992</v>
      </c>
      <c r="H393" s="21">
        <f>'Daily data'!S391+'Daily data'!U391+'Daily data'!W391+'Daily data'!Y391+'Daily data'!AA391+'Daily data'!AC391+'Daily data'!AE391</f>
        <v>21.994</v>
      </c>
      <c r="I393" s="18">
        <f>'Daily data'!AF391+'Daily data'!AH391+'Daily data'!AJ391+'Daily data'!AL391+'Daily data'!AN391+'Daily data'!AP391+'Daily data'!AR391</f>
        <v>2230.8782608695651</v>
      </c>
      <c r="J393" s="21">
        <f>'Daily data'!AG391+'Daily data'!AI391+'Daily data'!AK391+'Daily data'!AM391+'Daily data'!AO391+'Daily data'!AQ391+'Daily data'!AS391</f>
        <v>27.658999999999999</v>
      </c>
      <c r="K393" s="18">
        <f>'Daily data'!AT391+'Daily data'!AV391+'Daily data'!AX391+'Daily data'!AZ391+'Daily data'!BB391+'Daily data'!BD391+'Daily data'!BF391</f>
        <v>3366.3565217391297</v>
      </c>
      <c r="L393" s="21">
        <f>'Daily data'!AU391+'Daily data'!AW391+'Daily data'!AY391+'Daily data'!BA391+'Daily data'!BC391+'Daily data'!BE391+'Daily data'!BG391</f>
        <v>43.019999999999996</v>
      </c>
      <c r="M393" s="18">
        <f>'Daily data'!BH391+'Daily data'!BJ391+'Daily data'!BL391+'Daily data'!BN391+'Daily data'!BP391+'Daily data'!BR391+'Daily data'!BT391</f>
        <v>1986.4782608695655</v>
      </c>
      <c r="N393" s="21">
        <f>'Daily data'!BI391+'Daily data'!BK391+'Daily data'!BM391+'Daily data'!BO391+'Daily data'!BQ391+'Daily data'!BS391+'Daily data'!BU391</f>
        <v>25.385999999999996</v>
      </c>
      <c r="O393" s="18">
        <f>'Daily data'!BV391+'Daily data'!BX391+'Daily data'!BZ391+'Daily data'!CB391+'Daily data'!CD391+'Daily data'!CF391+'Daily data'!CH391</f>
        <v>1324.4608695652164</v>
      </c>
      <c r="P393" s="21">
        <f>'Daily data'!BW391+'Daily data'!BY391+'Daily data'!CA391+'Daily data'!CC391+'Daily data'!CE391+'Daily data'!CG391+'Daily data'!CI391</f>
        <v>16.925999999999998</v>
      </c>
      <c r="Q393" s="18">
        <f>'Daily data'!CJ391+'Daily data'!CL391+'Daily data'!CN391+'Daily data'!CP391+'Daily data'!CR391+'Daily data'!CT391+'Daily data'!CV391</f>
        <v>1246.052173913044</v>
      </c>
      <c r="R393" s="21">
        <f>'Daily data'!CK391+'Daily data'!CM391+'Daily data'!CO391+'Daily data'!CQ391+'Daily data'!CS391+'Daily data'!CU391+'Daily data'!CW391</f>
        <v>15.923999999999999</v>
      </c>
      <c r="S393" s="18">
        <f>'Daily data'!CX391+'Daily data'!CZ391+'Daily data'!DB391+'Daily data'!DD391+'Daily data'!DF391+'Daily data'!DH391+'Daily data'!DJ391</f>
        <v>1718.3391304347833</v>
      </c>
      <c r="T393" s="21">
        <f>'Daily data'!CY391+'Daily data'!DA391+'Daily data'!DC391+'Daily data'!DE391+'Daily data'!DG391+'Daily data'!DI391+'Daily data'!DK391</f>
        <v>21.959999999999997</v>
      </c>
      <c r="U393" s="18">
        <f>'Daily data'!DL391+'Daily data'!DN391+'Daily data'!DP391+'Daily data'!DR391+'Daily data'!DT391+'Daily data'!DV391+'Daily data'!DX391</f>
        <v>1603.1913043478264</v>
      </c>
      <c r="V393" s="21">
        <f>'Daily data'!DM391+'Daily data'!DO391+'Daily data'!DQ391+'Daily data'!DS391+'Daily data'!DU391+'Daily data'!DW391+'Daily data'!DY391</f>
        <v>20.488</v>
      </c>
      <c r="W393" s="18">
        <f>'Daily data'!DZ391+'Daily data'!EB391+'Daily data'!ED391+'Daily data'!EF391+'Daily data'!EH391+'Daily data'!EJ391+'Daily data'!EL391</f>
        <v>2048.130434782609</v>
      </c>
      <c r="X393" s="21">
        <f>'Daily data'!EA391+'Daily data'!EC391+'Daily data'!EE391+'Daily data'!EG391+'Daily data'!EI391+'Daily data'!EK391+'Daily data'!EM391</f>
        <v>26.174000000000003</v>
      </c>
      <c r="Y393" s="18">
        <f>'Daily data'!EN391+'Daily data'!EP391+'Daily data'!ER391+'Daily data'!ET391+'Daily data'!EV391+'Daily data'!EX391+'Daily data'!EZ391</f>
        <v>1822.4608695652169</v>
      </c>
      <c r="Z393" s="21">
        <f>'Daily data'!EO391+'Daily data'!EQ391+'Daily data'!ES391+'Daily data'!EU391+'Daily data'!EW391+'Daily data'!EY391+'Daily data'!FA391</f>
        <v>23.29</v>
      </c>
      <c r="AA393" s="18">
        <f>'Daily data'!FB391+'Daily data'!FD391+'Daily data'!FF391+'Daily data'!FH391+'Daily data'!FJ391+'Daily data'!FL391+'Daily data'!FN391</f>
        <v>970.79130434782678</v>
      </c>
      <c r="AB393" s="21">
        <f>'Daily data'!FC391+'Daily data'!FE391+'Daily data'!FG391+'Daily data'!FI391+'Daily data'!FK391+'Daily data'!FM391+'Daily data'!FO391</f>
        <v>12.405999999999999</v>
      </c>
      <c r="AC393" s="18">
        <f>'Daily data'!FP391+'Daily data'!FR391+'Daily data'!FT391+'Daily data'!FV391+'Daily data'!FX391+'Daily data'!FZ391+'Daily data'!GB391</f>
        <v>0</v>
      </c>
      <c r="AD393" s="21">
        <f>'Daily data'!FQ391+'Daily data'!FS391+'Daily data'!FU391+'Daily data'!FW391+'Daily data'!FY391+'Daily data'!GA391+'Daily data'!GC391</f>
        <v>0</v>
      </c>
      <c r="AE393" s="18">
        <f>'Daily data'!GD391+'Daily data'!GF391+'Daily data'!GH391+'Daily data'!GJ391+'Daily data'!GL391+'Daily data'!GN391+'Daily data'!GP391</f>
        <v>0</v>
      </c>
      <c r="AF393" s="21">
        <f>'Daily data'!GE391+'Daily data'!GG391+'Daily data'!GI391+'Daily data'!GK391+'Daily data'!GM391+'Daily data'!GO391+'Daily data'!GQ391</f>
        <v>0</v>
      </c>
      <c r="AG393" s="18">
        <f t="shared" si="12"/>
        <v>22429.182608695653</v>
      </c>
      <c r="AH393" s="33">
        <f t="shared" si="13"/>
        <v>280.99900000000002</v>
      </c>
    </row>
    <row r="394" spans="1:34" x14ac:dyDescent="0.35">
      <c r="A394">
        <v>216</v>
      </c>
      <c r="B394" t="str">
        <f>IFERROR(VLOOKUP(A394,Lookup!$A$1:$B$34,2,FALSE),"")</f>
        <v>BUTCH  WORS/MINCE/PAT</v>
      </c>
      <c r="C394" t="s">
        <v>141</v>
      </c>
      <c r="D394">
        <v>2</v>
      </c>
      <c r="E394" s="18">
        <f>'Daily data'!D144+'Daily data'!F144+'Daily data'!H144+'Daily data'!J144+'Daily data'!L144+'Daily data'!N144+'Daily data'!P144</f>
        <v>1407.9130434782612</v>
      </c>
      <c r="F394" s="21">
        <f>'Daily data'!E144+'Daily data'!G144+'Daily data'!I144+'Daily data'!K144+'Daily data'!M144+'Daily data'!O144+'Daily data'!Q144</f>
        <v>12.456</v>
      </c>
      <c r="G394" s="18">
        <f>'Daily data'!R144+'Daily data'!T144+'Daily data'!V144+'Daily data'!X144+'Daily data'!Z144+'Daily data'!AB144+'Daily data'!AD144</f>
        <v>1758.2956521739129</v>
      </c>
      <c r="H394" s="21">
        <f>'Daily data'!S144+'Daily data'!U144+'Daily data'!W144+'Daily data'!Y144+'Daily data'!AA144+'Daily data'!AC144+'Daily data'!AE144</f>
        <v>15.556000000000001</v>
      </c>
      <c r="I394" s="18">
        <f>'Daily data'!AF144+'Daily data'!AH144+'Daily data'!AJ144+'Daily data'!AL144+'Daily data'!AN144+'Daily data'!AP144+'Daily data'!AR144</f>
        <v>1504.6608695652174</v>
      </c>
      <c r="J394" s="21">
        <f>'Daily data'!AG144+'Daily data'!AI144+'Daily data'!AK144+'Daily data'!AM144+'Daily data'!AO144+'Daily data'!AQ144+'Daily data'!AS144</f>
        <v>14.047000000000001</v>
      </c>
      <c r="K394" s="18">
        <f>'Daily data'!AT144+'Daily data'!AV144+'Daily data'!AX144+'Daily data'!AZ144+'Daily data'!BB144+'Daily data'!BD144+'Daily data'!BF144</f>
        <v>2277.817391304347</v>
      </c>
      <c r="L394" s="21">
        <f>'Daily data'!AU144+'Daily data'!AW144+'Daily data'!AY144+'Daily data'!BA144+'Daily data'!BC144+'Daily data'!BE144+'Daily data'!BG144</f>
        <v>21.832000000000001</v>
      </c>
      <c r="M394" s="18">
        <f>'Daily data'!BH144+'Daily data'!BJ144+'Daily data'!BL144+'Daily data'!BN144+'Daily data'!BP144+'Daily data'!BR144+'Daily data'!BT144</f>
        <v>1926.8347826086958</v>
      </c>
      <c r="N394" s="21">
        <f>'Daily data'!BI144+'Daily data'!BK144+'Daily data'!BM144+'Daily data'!BO144+'Daily data'!BQ144+'Daily data'!BS144+'Daily data'!BU144</f>
        <v>18.468</v>
      </c>
      <c r="O394" s="18">
        <f>'Daily data'!BV144+'Daily data'!BX144+'Daily data'!BZ144+'Daily data'!CB144+'Daily data'!CD144+'Daily data'!CF144+'Daily data'!CH144</f>
        <v>1859.3304347826086</v>
      </c>
      <c r="P394" s="21">
        <f>'Daily data'!BW144+'Daily data'!BY144+'Daily data'!CA144+'Daily data'!CC144+'Daily data'!CE144+'Daily data'!CG144+'Daily data'!CI144</f>
        <v>17.82</v>
      </c>
      <c r="Q394" s="18">
        <f>'Daily data'!CJ144+'Daily data'!CL144+'Daily data'!CN144+'Daily data'!CP144+'Daily data'!CR144+'Daily data'!CT144+'Daily data'!CV144</f>
        <v>1071.7304347826091</v>
      </c>
      <c r="R394" s="21">
        <f>'Daily data'!CK144+'Daily data'!CM144+'Daily data'!CO144+'Daily data'!CQ144+'Daily data'!CS144+'Daily data'!CU144+'Daily data'!CW144</f>
        <v>10.272</v>
      </c>
      <c r="S394" s="18">
        <f>'Daily data'!CX144+'Daily data'!CZ144+'Daily data'!DB144+'Daily data'!DD144+'Daily data'!DF144+'Daily data'!DH144+'Daily data'!DJ144</f>
        <v>0</v>
      </c>
      <c r="T394" s="21">
        <f>'Daily data'!CY144+'Daily data'!DA144+'Daily data'!DC144+'Daily data'!DE144+'Daily data'!DG144+'Daily data'!DI144+'Daily data'!DK144</f>
        <v>0</v>
      </c>
      <c r="U394" s="18">
        <f>'Daily data'!DL144+'Daily data'!DN144+'Daily data'!DP144+'Daily data'!DR144+'Daily data'!DT144+'Daily data'!DV144+'Daily data'!DX144</f>
        <v>409.408695652174</v>
      </c>
      <c r="V394" s="21">
        <f>'Daily data'!DM144+'Daily data'!DO144+'Daily data'!DQ144+'Daily data'!DS144+'Daily data'!DU144+'Daily data'!DW144+'Daily data'!DY144</f>
        <v>3.9240000000000004</v>
      </c>
      <c r="W394" s="18">
        <f>'Daily data'!DZ144+'Daily data'!EB144+'Daily data'!ED144+'Daily data'!EF144+'Daily data'!EH144+'Daily data'!EJ144+'Daily data'!EL144</f>
        <v>731.38260869565102</v>
      </c>
      <c r="X394" s="21">
        <f>'Daily data'!EA144+'Daily data'!EC144+'Daily data'!EE144+'Daily data'!EG144+'Daily data'!EI144+'Daily data'!EK144+'Daily data'!EM144</f>
        <v>7.01</v>
      </c>
      <c r="Y394" s="18">
        <f>'Daily data'!EN144+'Daily data'!EP144+'Daily data'!ER144+'Daily data'!ET144+'Daily data'!EV144+'Daily data'!EX144+'Daily data'!EZ144</f>
        <v>1251.3913043478253</v>
      </c>
      <c r="Z394" s="21">
        <f>'Daily data'!EO144+'Daily data'!EQ144+'Daily data'!ES144+'Daily data'!EU144+'Daily data'!EW144+'Daily data'!EY144+'Daily data'!FA144</f>
        <v>11.994</v>
      </c>
      <c r="AA394" s="18">
        <f>'Daily data'!FB144+'Daily data'!FD144+'Daily data'!FF144+'Daily data'!FH144+'Daily data'!FJ144+'Daily data'!FL144+'Daily data'!FN144</f>
        <v>2725.6260869565194</v>
      </c>
      <c r="AB394" s="21">
        <f>'Daily data'!FC144+'Daily data'!FE144+'Daily data'!FG144+'Daily data'!FI144+'Daily data'!FK144+'Daily data'!FM144+'Daily data'!FO144</f>
        <v>26.123999999999999</v>
      </c>
      <c r="AC394" s="18">
        <f>'Daily data'!FP144+'Daily data'!FR144+'Daily data'!FT144+'Daily data'!FV144+'Daily data'!FX144+'Daily data'!FZ144+'Daily data'!GB144</f>
        <v>2161.4173913043478</v>
      </c>
      <c r="AD394" s="21">
        <f>'Daily data'!FQ144+'Daily data'!FS144+'Daily data'!FU144+'Daily data'!FW144+'Daily data'!FY144+'Daily data'!GA144+'Daily data'!GC144</f>
        <v>20.716000000000001</v>
      </c>
      <c r="AE394" s="18">
        <f>'Daily data'!GD144+'Daily data'!GF144+'Daily data'!GH144+'Daily data'!GJ144+'Daily data'!GL144+'Daily data'!GN144+'Daily data'!GP144</f>
        <v>1544.9739130434787</v>
      </c>
      <c r="AF394" s="21">
        <f>'Daily data'!GE144+'Daily data'!GG144+'Daily data'!GI144+'Daily data'!GK144+'Daily data'!GM144+'Daily data'!GO144+'Daily data'!GQ144</f>
        <v>14.808</v>
      </c>
      <c r="AG394" s="18">
        <f t="shared" si="12"/>
        <v>20630.782608695648</v>
      </c>
      <c r="AH394" s="33">
        <f t="shared" si="13"/>
        <v>195.02700000000002</v>
      </c>
    </row>
    <row r="395" spans="1:34" x14ac:dyDescent="0.35">
      <c r="A395">
        <v>216</v>
      </c>
      <c r="B395" t="str">
        <f>IFERROR(VLOOKUP(A395,Lookup!$A$1:$B$34,2,FALSE),"")</f>
        <v>BUTCH  WORS/MINCE/PAT</v>
      </c>
      <c r="C395" t="s">
        <v>96</v>
      </c>
      <c r="D395">
        <v>2</v>
      </c>
      <c r="E395" s="18">
        <f>'Daily data'!D97+'Daily data'!F97+'Daily data'!H97+'Daily data'!J97+'Daily data'!L97+'Daily data'!N97+'Daily data'!P97</f>
        <v>2336.0086956521745</v>
      </c>
      <c r="F395" s="21">
        <f>'Daily data'!E97+'Daily data'!G97+'Daily data'!I97+'Daily data'!K97+'Daily data'!M97+'Daily data'!O97+'Daily data'!Q97</f>
        <v>24.422999999999998</v>
      </c>
      <c r="G395" s="18">
        <f>'Daily data'!R97+'Daily data'!T97+'Daily data'!V97+'Daily data'!X97+'Daily data'!Z97+'Daily data'!AB97+'Daily data'!AD97</f>
        <v>43.234782608695703</v>
      </c>
      <c r="H395" s="21">
        <f>'Daily data'!S97+'Daily data'!U97+'Daily data'!W97+'Daily data'!Y97+'Daily data'!AA97+'Daily data'!AC97+'Daily data'!AE97</f>
        <v>0.36599999999999999</v>
      </c>
      <c r="I395" s="18">
        <f>'Daily data'!AF97+'Daily data'!AH97+'Daily data'!AJ97+'Daily data'!AL97+'Daily data'!AN97+'Daily data'!AP97+'Daily data'!AR97</f>
        <v>0</v>
      </c>
      <c r="J395" s="21">
        <f>'Daily data'!AG97+'Daily data'!AI97+'Daily data'!AK97+'Daily data'!AM97+'Daily data'!AO97+'Daily data'!AQ97+'Daily data'!AS97</f>
        <v>0</v>
      </c>
      <c r="K395" s="18">
        <f>'Daily data'!AT97+'Daily data'!AV97+'Daily data'!AX97+'Daily data'!AZ97+'Daily data'!BB97+'Daily data'!BD97+'Daily data'!BF97</f>
        <v>0</v>
      </c>
      <c r="L395" s="21">
        <f>'Daily data'!AU97+'Daily data'!AW97+'Daily data'!AY97+'Daily data'!BA97+'Daily data'!BC97+'Daily data'!BE97+'Daily data'!BG97</f>
        <v>0</v>
      </c>
      <c r="M395" s="18">
        <f>'Daily data'!BH97+'Daily data'!BJ97+'Daily data'!BL97+'Daily data'!BN97+'Daily data'!BP97+'Daily data'!BR97+'Daily data'!BT97</f>
        <v>0</v>
      </c>
      <c r="N395" s="21">
        <f>'Daily data'!BI97+'Daily data'!BK97+'Daily data'!BM97+'Daily data'!BO97+'Daily data'!BQ97+'Daily data'!BS97+'Daily data'!BU97</f>
        <v>0</v>
      </c>
      <c r="O395" s="18">
        <f>'Daily data'!BV97+'Daily data'!BX97+'Daily data'!BZ97+'Daily data'!CB97+'Daily data'!CD97+'Daily data'!CF97+'Daily data'!CH97</f>
        <v>2318.6086956521731</v>
      </c>
      <c r="P395" s="21">
        <f>'Daily data'!BW97+'Daily data'!BY97+'Daily data'!CA97+'Daily data'!CC97+'Daily data'!CE97+'Daily data'!CG97+'Daily data'!CI97</f>
        <v>24.241</v>
      </c>
      <c r="Q395" s="18">
        <f>'Daily data'!CJ97+'Daily data'!CL97+'Daily data'!CN97+'Daily data'!CP97+'Daily data'!CR97+'Daily data'!CT97+'Daily data'!CV97</f>
        <v>2524.826086956522</v>
      </c>
      <c r="R395" s="21">
        <f>'Daily data'!CK97+'Daily data'!CM97+'Daily data'!CO97+'Daily data'!CQ97+'Daily data'!CS97+'Daily data'!CU97+'Daily data'!CW97</f>
        <v>26.397999999999996</v>
      </c>
      <c r="S395" s="18">
        <f>'Daily data'!CX97+'Daily data'!CZ97+'Daily data'!DB97+'Daily data'!DD97+'Daily data'!DF97+'Daily data'!DH97+'Daily data'!DJ97</f>
        <v>5300.6608695652267</v>
      </c>
      <c r="T395" s="21">
        <f>'Daily data'!CY97+'Daily data'!DA97+'Daily data'!DC97+'Daily data'!DE97+'Daily data'!DG97+'Daily data'!DI97+'Daily data'!DK97</f>
        <v>55.418999999999997</v>
      </c>
      <c r="U395" s="18">
        <f>'Daily data'!DL97+'Daily data'!DN97+'Daily data'!DP97+'Daily data'!DR97+'Daily data'!DT97+'Daily data'!DV97+'Daily data'!DX97</f>
        <v>4719.3478260869606</v>
      </c>
      <c r="V395" s="21">
        <f>'Daily data'!DM97+'Daily data'!DO97+'Daily data'!DQ97+'Daily data'!DS97+'Daily data'!DU97+'Daily data'!DW97+'Daily data'!DY97</f>
        <v>49.342999999999996</v>
      </c>
      <c r="W395" s="18">
        <f>'Daily data'!DZ97+'Daily data'!EB97+'Daily data'!ED97+'Daily data'!EF97+'Daily data'!EH97+'Daily data'!EJ97+'Daily data'!EL97</f>
        <v>1436.1130434782615</v>
      </c>
      <c r="X395" s="21">
        <f>'Daily data'!EA97+'Daily data'!EC97+'Daily data'!EE97+'Daily data'!EG97+'Daily data'!EI97+'Daily data'!EK97+'Daily data'!EM97</f>
        <v>13.502000000000001</v>
      </c>
      <c r="Y395" s="18">
        <f>'Daily data'!EN97+'Daily data'!EP97+'Daily data'!ER97+'Daily data'!ET97+'Daily data'!EV97+'Daily data'!EX97+'Daily data'!EZ97</f>
        <v>415.77391304347799</v>
      </c>
      <c r="Z395" s="21">
        <f>'Daily data'!EO97+'Daily data'!EQ97+'Daily data'!ES97+'Daily data'!EU97+'Daily data'!EW97+'Daily data'!EY97+'Daily data'!FA97</f>
        <v>3.6779999999999999</v>
      </c>
      <c r="AA395" s="18">
        <f>'Daily data'!FB97+'Daily data'!FD97+'Daily data'!FF97+'Daily data'!FH97+'Daily data'!FJ97+'Daily data'!FL97+'Daily data'!FN97</f>
        <v>0</v>
      </c>
      <c r="AB395" s="21">
        <f>'Daily data'!FC97+'Daily data'!FE97+'Daily data'!FG97+'Daily data'!FI97+'Daily data'!FK97+'Daily data'!FM97+'Daily data'!FO97</f>
        <v>0</v>
      </c>
      <c r="AC395" s="18">
        <f>'Daily data'!FP97+'Daily data'!FR97+'Daily data'!FT97+'Daily data'!FV97+'Daily data'!FX97+'Daily data'!FZ97+'Daily data'!GB97</f>
        <v>0</v>
      </c>
      <c r="AD395" s="21">
        <f>'Daily data'!FQ97+'Daily data'!FS97+'Daily data'!FU97+'Daily data'!FW97+'Daily data'!FY97+'Daily data'!GA97+'Daily data'!GC97</f>
        <v>0</v>
      </c>
      <c r="AE395" s="18">
        <f>'Daily data'!GD97+'Daily data'!GF97+'Daily data'!GH97+'Daily data'!GJ97+'Daily data'!GL97+'Daily data'!GN97+'Daily data'!GP97</f>
        <v>0</v>
      </c>
      <c r="AF395" s="21">
        <f>'Daily data'!GE97+'Daily data'!GG97+'Daily data'!GI97+'Daily data'!GK97+'Daily data'!GM97+'Daily data'!GO97+'Daily data'!GQ97</f>
        <v>0</v>
      </c>
      <c r="AG395" s="18">
        <f t="shared" si="12"/>
        <v>19094.573913043492</v>
      </c>
      <c r="AH395" s="33">
        <f t="shared" si="13"/>
        <v>197.36999999999998</v>
      </c>
    </row>
    <row r="396" spans="1:34" x14ac:dyDescent="0.35">
      <c r="A396">
        <v>216</v>
      </c>
      <c r="B396" t="str">
        <f>IFERROR(VLOOKUP(A396,Lookup!$A$1:$B$34,2,FALSE),"")</f>
        <v>BUTCH  WORS/MINCE/PAT</v>
      </c>
      <c r="C396" t="s">
        <v>208</v>
      </c>
      <c r="D396">
        <v>2</v>
      </c>
      <c r="E396" s="18">
        <f>'Daily data'!D213+'Daily data'!F213+'Daily data'!H213+'Daily data'!J213+'Daily data'!L213+'Daily data'!N213+'Daily data'!P213</f>
        <v>1454.2956521739131</v>
      </c>
      <c r="F396" s="21">
        <f>'Daily data'!E213+'Daily data'!G213+'Daily data'!I213+'Daily data'!K213+'Daily data'!M213+'Daily data'!O213+'Daily data'!Q213</f>
        <v>11.946</v>
      </c>
      <c r="G396" s="18">
        <f>'Daily data'!R213+'Daily data'!T213+'Daily data'!V213+'Daily data'!X213+'Daily data'!Z213+'Daily data'!AB213+'Daily data'!AD213</f>
        <v>1242.4695652173907</v>
      </c>
      <c r="H396" s="21">
        <f>'Daily data'!S213+'Daily data'!U213+'Daily data'!W213+'Daily data'!Y213+'Daily data'!AA213+'Daily data'!AC213+'Daily data'!AE213</f>
        <v>10.206000000000001</v>
      </c>
      <c r="I396" s="18">
        <f>'Daily data'!AF213+'Daily data'!AH213+'Daily data'!AJ213+'Daily data'!AL213+'Daily data'!AN213+'Daily data'!AP213+'Daily data'!AR213</f>
        <v>970.26086956521715</v>
      </c>
      <c r="J396" s="21">
        <f>'Daily data'!AG213+'Daily data'!AI213+'Daily data'!AK213+'Daily data'!AM213+'Daily data'!AO213+'Daily data'!AQ213+'Daily data'!AS213</f>
        <v>8.3889999999999993</v>
      </c>
      <c r="K396" s="18">
        <f>'Daily data'!AT213+'Daily data'!AV213+'Daily data'!AX213+'Daily data'!AZ213+'Daily data'!BB213+'Daily data'!BD213+'Daily data'!BF213</f>
        <v>2762.5565217391313</v>
      </c>
      <c r="L396" s="21">
        <f>'Daily data'!AU213+'Daily data'!AW213+'Daily data'!AY213+'Daily data'!BA213+'Daily data'!BC213+'Daily data'!BE213+'Daily data'!BG213</f>
        <v>24.438000000000002</v>
      </c>
      <c r="M396" s="18">
        <f>'Daily data'!BH213+'Daily data'!BJ213+'Daily data'!BL213+'Daily data'!BN213+'Daily data'!BP213+'Daily data'!BR213+'Daily data'!BT213</f>
        <v>1550.2782608695657</v>
      </c>
      <c r="N396" s="21">
        <f>'Daily data'!BI213+'Daily data'!BK213+'Daily data'!BM213+'Daily data'!BO213+'Daily data'!BQ213+'Daily data'!BS213+'Daily data'!BU213</f>
        <v>13.714</v>
      </c>
      <c r="O396" s="18">
        <f>'Daily data'!BV213+'Daily data'!BX213+'Daily data'!BZ213+'Daily data'!CB213+'Daily data'!CD213+'Daily data'!CF213+'Daily data'!CH213</f>
        <v>868.62608695652159</v>
      </c>
      <c r="P396" s="21">
        <f>'Daily data'!BW213+'Daily data'!BY213+'Daily data'!CA213+'Daily data'!CC213+'Daily data'!CE213+'Daily data'!CG213+'Daily data'!CI213</f>
        <v>7.6840000000000002</v>
      </c>
      <c r="Q396" s="18">
        <f>'Daily data'!CJ213+'Daily data'!CL213+'Daily data'!CN213+'Daily data'!CP213+'Daily data'!CR213+'Daily data'!CT213+'Daily data'!CV213</f>
        <v>746.0869565217389</v>
      </c>
      <c r="R396" s="21">
        <f>'Daily data'!CK213+'Daily data'!CM213+'Daily data'!CO213+'Daily data'!CQ213+'Daily data'!CS213+'Daily data'!CU213+'Daily data'!CW213</f>
        <v>6.6</v>
      </c>
      <c r="S396" s="18">
        <f>'Daily data'!CX213+'Daily data'!CZ213+'Daily data'!DB213+'Daily data'!DD213+'Daily data'!DF213+'Daily data'!DH213+'Daily data'!DJ213</f>
        <v>197.37391304347801</v>
      </c>
      <c r="T396" s="21">
        <f>'Daily data'!CY213+'Daily data'!DA213+'Daily data'!DC213+'Daily data'!DE213+'Daily data'!DG213+'Daily data'!DI213+'Daily data'!DK213</f>
        <v>1.746</v>
      </c>
      <c r="U396" s="18">
        <f>'Daily data'!DL213+'Daily data'!DN213+'Daily data'!DP213+'Daily data'!DR213+'Daily data'!DT213+'Daily data'!DV213+'Daily data'!DX213</f>
        <v>491.739130434782</v>
      </c>
      <c r="V396" s="21">
        <f>'Daily data'!DM213+'Daily data'!DO213+'Daily data'!DQ213+'Daily data'!DS213+'Daily data'!DU213+'Daily data'!DW213+'Daily data'!DY213</f>
        <v>4.3499999999999996</v>
      </c>
      <c r="W396" s="18">
        <f>'Daily data'!DZ213+'Daily data'!EB213+'Daily data'!ED213+'Daily data'!EF213+'Daily data'!EH213+'Daily data'!EJ213+'Daily data'!EL213</f>
        <v>978.27826086956543</v>
      </c>
      <c r="X396" s="21">
        <f>'Daily data'!EA213+'Daily data'!EC213+'Daily data'!EE213+'Daily data'!EG213+'Daily data'!EI213+'Daily data'!EK213+'Daily data'!EM213</f>
        <v>8.6539999999999999</v>
      </c>
      <c r="Y396" s="18">
        <f>'Daily data'!EN213+'Daily data'!EP213+'Daily data'!ER213+'Daily data'!ET213+'Daily data'!EV213+'Daily data'!EX213+'Daily data'!EZ213</f>
        <v>1425.9304347826089</v>
      </c>
      <c r="Z396" s="21">
        <f>'Daily data'!EO213+'Daily data'!EQ213+'Daily data'!ES213+'Daily data'!EU213+'Daily data'!EW213+'Daily data'!EY213+'Daily data'!FA213</f>
        <v>12.614000000000001</v>
      </c>
      <c r="AA396" s="18">
        <f>'Daily data'!FB213+'Daily data'!FD213+'Daily data'!FF213+'Daily data'!FH213+'Daily data'!FJ213+'Daily data'!FL213+'Daily data'!FN213</f>
        <v>2213.1565217391308</v>
      </c>
      <c r="AB396" s="21">
        <f>'Daily data'!FC213+'Daily data'!FE213+'Daily data'!FG213+'Daily data'!FI213+'Daily data'!FK213+'Daily data'!FM213+'Daily data'!FO213</f>
        <v>19.577999999999999</v>
      </c>
      <c r="AC396" s="18">
        <f>'Daily data'!FP213+'Daily data'!FR213+'Daily data'!FT213+'Daily data'!FV213+'Daily data'!FX213+'Daily data'!FZ213+'Daily data'!GB213</f>
        <v>1980.5217391304359</v>
      </c>
      <c r="AD396" s="21">
        <f>'Daily data'!FQ213+'Daily data'!FS213+'Daily data'!FU213+'Daily data'!FW213+'Daily data'!FY213+'Daily data'!GA213+'Daily data'!GC213</f>
        <v>17.52</v>
      </c>
      <c r="AE396" s="18">
        <f>'Daily data'!GD213+'Daily data'!GF213+'Daily data'!GH213+'Daily data'!GJ213+'Daily data'!GL213+'Daily data'!GN213+'Daily data'!GP213</f>
        <v>1607.9304347826078</v>
      </c>
      <c r="AF396" s="21">
        <f>'Daily data'!GE213+'Daily data'!GG213+'Daily data'!GI213+'Daily data'!GK213+'Daily data'!GM213+'Daily data'!GO213+'Daily data'!GQ213</f>
        <v>14.224</v>
      </c>
      <c r="AG396" s="18">
        <f t="shared" si="12"/>
        <v>18489.504347826089</v>
      </c>
      <c r="AH396" s="33">
        <f t="shared" si="13"/>
        <v>161.66299999999998</v>
      </c>
    </row>
    <row r="397" spans="1:34" x14ac:dyDescent="0.35">
      <c r="A397">
        <v>216</v>
      </c>
      <c r="B397" t="str">
        <f>IFERROR(VLOOKUP(A397,Lookup!$A$1:$B$34,2,FALSE),"")</f>
        <v>BUTCH  WORS/MINCE/PAT</v>
      </c>
      <c r="C397" t="s">
        <v>140</v>
      </c>
      <c r="D397">
        <v>2</v>
      </c>
      <c r="E397" s="18">
        <f>'Daily data'!D143+'Daily data'!F143+'Daily data'!H143+'Daily data'!J143+'Daily data'!L143+'Daily data'!N143+'Daily data'!P143</f>
        <v>0</v>
      </c>
      <c r="F397" s="21">
        <f>'Daily data'!E143+'Daily data'!G143+'Daily data'!I143+'Daily data'!K143+'Daily data'!M143+'Daily data'!O143+'Daily data'!Q143</f>
        <v>0</v>
      </c>
      <c r="G397" s="18">
        <f>'Daily data'!R143+'Daily data'!T143+'Daily data'!V143+'Daily data'!X143+'Daily data'!Z143+'Daily data'!AB143+'Daily data'!AD143</f>
        <v>1011.4434782608698</v>
      </c>
      <c r="H397" s="21">
        <f>'Daily data'!S143+'Daily data'!U143+'Daily data'!W143+'Daily data'!Y143+'Daily data'!AA143+'Daily data'!AC143+'Daily data'!AE143</f>
        <v>8.9670000000000005</v>
      </c>
      <c r="I397" s="18">
        <f>'Daily data'!AF143+'Daily data'!AH143+'Daily data'!AJ143+'Daily data'!AL143+'Daily data'!AN143+'Daily data'!AP143+'Daily data'!AR143</f>
        <v>970.79130434782587</v>
      </c>
      <c r="J397" s="21">
        <f>'Daily data'!AG143+'Daily data'!AI143+'Daily data'!AK143+'Daily data'!AM143+'Daily data'!AO143+'Daily data'!AQ143+'Daily data'!AS143</f>
        <v>9.0960000000000001</v>
      </c>
      <c r="K397" s="18">
        <f>'Daily data'!AT143+'Daily data'!AV143+'Daily data'!AX143+'Daily data'!AZ143+'Daily data'!BB143+'Daily data'!BD143+'Daily data'!BF143</f>
        <v>3161.9478260869578</v>
      </c>
      <c r="L397" s="21">
        <f>'Daily data'!AU143+'Daily data'!AW143+'Daily data'!AY143+'Daily data'!BA143+'Daily data'!BC143+'Daily data'!BE143+'Daily data'!BG143</f>
        <v>30.306000000000001</v>
      </c>
      <c r="M397" s="18">
        <f>'Daily data'!BH143+'Daily data'!BJ143+'Daily data'!BL143+'Daily data'!BN143+'Daily data'!BP143+'Daily data'!BR143+'Daily data'!BT143</f>
        <v>257.49565217391353</v>
      </c>
      <c r="N397" s="21">
        <f>'Daily data'!BI143+'Daily data'!BK143+'Daily data'!BM143+'Daily data'!BO143+'Daily data'!BQ143+'Daily data'!BS143+'Daily data'!BU143</f>
        <v>2.468</v>
      </c>
      <c r="O397" s="18">
        <f>'Daily data'!BV143+'Daily data'!BX143+'Daily data'!BZ143+'Daily data'!CB143+'Daily data'!CD143+'Daily data'!CF143+'Daily data'!CH143</f>
        <v>0</v>
      </c>
      <c r="P397" s="21">
        <f>'Daily data'!BW143+'Daily data'!BY143+'Daily data'!CA143+'Daily data'!CC143+'Daily data'!CE143+'Daily data'!CG143+'Daily data'!CI143</f>
        <v>0</v>
      </c>
      <c r="Q397" s="18">
        <f>'Daily data'!CJ143+'Daily data'!CL143+'Daily data'!CN143+'Daily data'!CP143+'Daily data'!CR143+'Daily data'!CT143+'Daily data'!CV143</f>
        <v>706.95652173913027</v>
      </c>
      <c r="R397" s="21">
        <f>'Daily data'!CK143+'Daily data'!CM143+'Daily data'!CO143+'Daily data'!CQ143+'Daily data'!CS143+'Daily data'!CU143+'Daily data'!CW143</f>
        <v>6.7759999999999998</v>
      </c>
      <c r="S397" s="18">
        <f>'Daily data'!CX143+'Daily data'!CZ143+'Daily data'!DB143+'Daily data'!DD143+'Daily data'!DF143+'Daily data'!DH143+'Daily data'!DJ143</f>
        <v>0</v>
      </c>
      <c r="T397" s="21">
        <f>'Daily data'!CY143+'Daily data'!DA143+'Daily data'!DC143+'Daily data'!DE143+'Daily data'!DG143+'Daily data'!DI143+'Daily data'!DK143</f>
        <v>0</v>
      </c>
      <c r="U397" s="18">
        <f>'Daily data'!DL143+'Daily data'!DN143+'Daily data'!DP143+'Daily data'!DR143+'Daily data'!DT143+'Daily data'!DV143+'Daily data'!DX143</f>
        <v>2522.7826086956507</v>
      </c>
      <c r="V397" s="21">
        <f>'Daily data'!DM143+'Daily data'!DO143+'Daily data'!DQ143+'Daily data'!DS143+'Daily data'!DU143+'Daily data'!DW143+'Daily data'!DY143</f>
        <v>24.177999999999997</v>
      </c>
      <c r="W397" s="18">
        <f>'Daily data'!DZ143+'Daily data'!EB143+'Daily data'!ED143+'Daily data'!EF143+'Daily data'!EH143+'Daily data'!EJ143+'Daily data'!EL143</f>
        <v>1586.9391304347819</v>
      </c>
      <c r="X397" s="21">
        <f>'Daily data'!EA143+'Daily data'!EC143+'Daily data'!EE143+'Daily data'!EG143+'Daily data'!EI143+'Daily data'!EK143+'Daily data'!EM143</f>
        <v>15.21</v>
      </c>
      <c r="Y397" s="18">
        <f>'Daily data'!EN143+'Daily data'!EP143+'Daily data'!ER143+'Daily data'!ET143+'Daily data'!EV143+'Daily data'!EX143+'Daily data'!EZ143</f>
        <v>920.44347826086914</v>
      </c>
      <c r="Z397" s="21">
        <f>'Daily data'!EO143+'Daily data'!EQ143+'Daily data'!ES143+'Daily data'!EU143+'Daily data'!EW143+'Daily data'!EY143+'Daily data'!FA143</f>
        <v>8.822000000000001</v>
      </c>
      <c r="AA397" s="18">
        <f>'Daily data'!FB143+'Daily data'!FD143+'Daily data'!FF143+'Daily data'!FH143+'Daily data'!FJ143+'Daily data'!FL143+'Daily data'!FN143</f>
        <v>1563.347826086956</v>
      </c>
      <c r="AB397" s="21">
        <f>'Daily data'!FC143+'Daily data'!FE143+'Daily data'!FG143+'Daily data'!FI143+'Daily data'!FK143+'Daily data'!FM143+'Daily data'!FO143</f>
        <v>14.984000000000002</v>
      </c>
      <c r="AC397" s="18">
        <f>'Daily data'!FP143+'Daily data'!FR143+'Daily data'!FT143+'Daily data'!FV143+'Daily data'!FX143+'Daily data'!FZ143+'Daily data'!GB143</f>
        <v>3341.2086956521762</v>
      </c>
      <c r="AD397" s="21">
        <f>'Daily data'!FQ143+'Daily data'!FS143+'Daily data'!FU143+'Daily data'!FW143+'Daily data'!FY143+'Daily data'!GA143+'Daily data'!GC143</f>
        <v>32.022999999999996</v>
      </c>
      <c r="AE397" s="18">
        <f>'Daily data'!GD143+'Daily data'!GF143+'Daily data'!GH143+'Daily data'!GJ143+'Daily data'!GL143+'Daily data'!GN143+'Daily data'!GP143</f>
        <v>1431.6695652173914</v>
      </c>
      <c r="AF397" s="21">
        <f>'Daily data'!GE143+'Daily data'!GG143+'Daily data'!GI143+'Daily data'!GK143+'Daily data'!GM143+'Daily data'!GO143+'Daily data'!GQ143</f>
        <v>13.722000000000001</v>
      </c>
      <c r="AG397" s="18">
        <f t="shared" si="12"/>
        <v>17475.026086956525</v>
      </c>
      <c r="AH397" s="33">
        <f t="shared" si="13"/>
        <v>166.55200000000002</v>
      </c>
    </row>
    <row r="398" spans="1:34" x14ac:dyDescent="0.35">
      <c r="A398">
        <v>216</v>
      </c>
      <c r="B398" t="str">
        <f>IFERROR(VLOOKUP(A398,Lookup!$A$1:$B$34,2,FALSE),"")</f>
        <v>BUTCH  WORS/MINCE/PAT</v>
      </c>
      <c r="C398" t="s">
        <v>160</v>
      </c>
      <c r="D398">
        <v>2</v>
      </c>
      <c r="E398" s="18">
        <f>'Daily data'!D164+'Daily data'!F164+'Daily data'!H164+'Daily data'!J164+'Daily data'!L164+'Daily data'!N164+'Daily data'!P164</f>
        <v>1580.4</v>
      </c>
      <c r="F398" s="21">
        <f>'Daily data'!E164+'Daily data'!G164+'Daily data'!I164+'Daily data'!K164+'Daily data'!M164+'Daily data'!O164+'Daily data'!Q164</f>
        <v>16.673999999999999</v>
      </c>
      <c r="G398" s="18">
        <f>'Daily data'!R164+'Daily data'!T164+'Daily data'!V164+'Daily data'!X164+'Daily data'!Z164+'Daily data'!AB164+'Daily data'!AD164</f>
        <v>1174.7391304347816</v>
      </c>
      <c r="H398" s="21">
        <f>'Daily data'!S164+'Daily data'!U164+'Daily data'!W164+'Daily data'!Y164+'Daily data'!AA164+'Daily data'!AC164+'Daily data'!AE164</f>
        <v>12.394</v>
      </c>
      <c r="I398" s="18">
        <f>'Daily data'!AF164+'Daily data'!AH164+'Daily data'!AJ164+'Daily data'!AL164+'Daily data'!AN164+'Daily data'!AP164+'Daily data'!AR164</f>
        <v>1421.95652173913</v>
      </c>
      <c r="J398" s="21">
        <f>'Daily data'!AG164+'Daily data'!AI164+'Daily data'!AK164+'Daily data'!AM164+'Daily data'!AO164+'Daily data'!AQ164+'Daily data'!AS164</f>
        <v>15.980999999999998</v>
      </c>
      <c r="K398" s="18">
        <f>'Daily data'!AT164+'Daily data'!AV164+'Daily data'!AX164+'Daily data'!AZ164+'Daily data'!BB164+'Daily data'!BD164+'Daily data'!BF164</f>
        <v>1624.0000000000002</v>
      </c>
      <c r="L398" s="21">
        <f>'Daily data'!AU164+'Daily data'!AW164+'Daily data'!AY164+'Daily data'!BA164+'Daily data'!BC164+'Daily data'!BE164+'Daily data'!BG164</f>
        <v>18.677000000000003</v>
      </c>
      <c r="M398" s="18">
        <f>'Daily data'!BH164+'Daily data'!BJ164+'Daily data'!BL164+'Daily data'!BN164+'Daily data'!BP164+'Daily data'!BR164+'Daily data'!BT164</f>
        <v>1538.9565217391309</v>
      </c>
      <c r="N398" s="21">
        <f>'Daily data'!BI164+'Daily data'!BK164+'Daily data'!BM164+'Daily data'!BO164+'Daily data'!BQ164+'Daily data'!BS164+'Daily data'!BU164</f>
        <v>17.699000000000002</v>
      </c>
      <c r="O398" s="18">
        <f>'Daily data'!BV164+'Daily data'!BX164+'Daily data'!BZ164+'Daily data'!CB164+'Daily data'!CD164+'Daily data'!CF164+'Daily data'!CH164</f>
        <v>1227.826086956522</v>
      </c>
      <c r="P398" s="21">
        <f>'Daily data'!BW164+'Daily data'!BY164+'Daily data'!CA164+'Daily data'!CC164+'Daily data'!CE164+'Daily data'!CG164+'Daily data'!CI164</f>
        <v>14.12</v>
      </c>
      <c r="Q398" s="18">
        <f>'Daily data'!CJ164+'Daily data'!CL164+'Daily data'!CN164+'Daily data'!CP164+'Daily data'!CR164+'Daily data'!CT164+'Daily data'!CV164</f>
        <v>833.56521739130437</v>
      </c>
      <c r="R398" s="21">
        <f>'Daily data'!CK164+'Daily data'!CM164+'Daily data'!CO164+'Daily data'!CQ164+'Daily data'!CS164+'Daily data'!CU164+'Daily data'!CW164</f>
        <v>9.5859999999999985</v>
      </c>
      <c r="S398" s="18">
        <f>'Daily data'!CX164+'Daily data'!CZ164+'Daily data'!DB164+'Daily data'!DD164+'Daily data'!DF164+'Daily data'!DH164+'Daily data'!DJ164</f>
        <v>1947.8260869565211</v>
      </c>
      <c r="T398" s="21">
        <f>'Daily data'!CY164+'Daily data'!DA164+'Daily data'!DC164+'Daily data'!DE164+'Daily data'!DG164+'Daily data'!DI164+'Daily data'!DK164</f>
        <v>22.401000000000003</v>
      </c>
      <c r="U398" s="18">
        <f>'Daily data'!DL164+'Daily data'!DN164+'Daily data'!DP164+'Daily data'!DR164+'Daily data'!DT164+'Daily data'!DV164+'Daily data'!DX164</f>
        <v>1158.434782608696</v>
      </c>
      <c r="V398" s="21">
        <f>'Daily data'!DM164+'Daily data'!DO164+'Daily data'!DQ164+'Daily data'!DS164+'Daily data'!DU164+'Daily data'!DW164+'Daily data'!DY164</f>
        <v>13.321999999999999</v>
      </c>
      <c r="W398" s="18">
        <f>'Daily data'!DZ164+'Daily data'!EB164+'Daily data'!ED164+'Daily data'!EF164+'Daily data'!EH164+'Daily data'!EJ164+'Daily data'!EL164</f>
        <v>1545.3913043478256</v>
      </c>
      <c r="X398" s="21">
        <f>'Daily data'!EA164+'Daily data'!EC164+'Daily data'!EE164+'Daily data'!EG164+'Daily data'!EI164+'Daily data'!EK164+'Daily data'!EM164</f>
        <v>17.773000000000003</v>
      </c>
      <c r="Y398" s="18">
        <f>'Daily data'!EN164+'Daily data'!EP164+'Daily data'!ER164+'Daily data'!ET164+'Daily data'!EV164+'Daily data'!EX164+'Daily data'!EZ164</f>
        <v>1874.6086956521756</v>
      </c>
      <c r="Z398" s="21">
        <f>'Daily data'!EO164+'Daily data'!EQ164+'Daily data'!ES164+'Daily data'!EU164+'Daily data'!EW164+'Daily data'!EY164+'Daily data'!FA164</f>
        <v>21.56</v>
      </c>
      <c r="AA398" s="18">
        <f>'Daily data'!FB164+'Daily data'!FD164+'Daily data'!FF164+'Daily data'!FH164+'Daily data'!FJ164+'Daily data'!FL164+'Daily data'!FN164</f>
        <v>697.21739130434707</v>
      </c>
      <c r="AB398" s="21">
        <f>'Daily data'!FC164+'Daily data'!FE164+'Daily data'!FG164+'Daily data'!FI164+'Daily data'!FK164+'Daily data'!FM164+'Daily data'!FO164</f>
        <v>8.0180000000000007</v>
      </c>
      <c r="AC398" s="18">
        <f>'Daily data'!FP164+'Daily data'!FR164+'Daily data'!FT164+'Daily data'!FV164+'Daily data'!FX164+'Daily data'!FZ164+'Daily data'!GB164</f>
        <v>0</v>
      </c>
      <c r="AD398" s="21">
        <f>'Daily data'!FQ164+'Daily data'!FS164+'Daily data'!FU164+'Daily data'!FW164+'Daily data'!FY164+'Daily data'!GA164+'Daily data'!GC164</f>
        <v>0</v>
      </c>
      <c r="AE398" s="18">
        <f>'Daily data'!GD164+'Daily data'!GF164+'Daily data'!GH164+'Daily data'!GJ164+'Daily data'!GL164+'Daily data'!GN164+'Daily data'!GP164</f>
        <v>0</v>
      </c>
      <c r="AF398" s="21">
        <f>'Daily data'!GE164+'Daily data'!GG164+'Daily data'!GI164+'Daily data'!GK164+'Daily data'!GM164+'Daily data'!GO164+'Daily data'!GQ164</f>
        <v>0</v>
      </c>
      <c r="AG398" s="18">
        <f t="shared" si="12"/>
        <v>16624.921739130434</v>
      </c>
      <c r="AH398" s="33">
        <f t="shared" si="13"/>
        <v>188.20500000000001</v>
      </c>
    </row>
    <row r="399" spans="1:34" x14ac:dyDescent="0.35">
      <c r="A399">
        <v>216</v>
      </c>
      <c r="B399" t="str">
        <f>IFERROR(VLOOKUP(A399,Lookup!$A$1:$B$34,2,FALSE),"")</f>
        <v>BUTCH  WORS/MINCE/PAT</v>
      </c>
      <c r="C399" t="s">
        <v>18</v>
      </c>
      <c r="D399">
        <v>2</v>
      </c>
      <c r="E399" s="18">
        <f>'Daily data'!D19+'Daily data'!F19+'Daily data'!H19+'Daily data'!J19+'Daily data'!L19+'Daily data'!N19+'Daily data'!P19</f>
        <v>715.13043478260863</v>
      </c>
      <c r="F399" s="21">
        <f>'Daily data'!E19+'Daily data'!G19+'Daily data'!I19+'Daily data'!K19+'Daily data'!M19+'Daily data'!O19+'Daily data'!Q19</f>
        <v>8.2240000000000002</v>
      </c>
      <c r="G399" s="18">
        <f>'Daily data'!R19+'Daily data'!T19+'Daily data'!V19+'Daily data'!X19+'Daily data'!Z19+'Daily data'!AB19+'Daily data'!AD19</f>
        <v>828.17391304347962</v>
      </c>
      <c r="H399" s="21">
        <f>'Daily data'!S19+'Daily data'!U19+'Daily data'!W19+'Daily data'!Y19+'Daily data'!AA19+'Daily data'!AC19+'Daily data'!AE19</f>
        <v>9.5249999999999986</v>
      </c>
      <c r="I399" s="18">
        <f>'Daily data'!AF19+'Daily data'!AH19+'Daily data'!AJ19+'Daily data'!AL19+'Daily data'!AN19+'Daily data'!AP19+'Daily data'!AR19</f>
        <v>1163.1304347826083</v>
      </c>
      <c r="J399" s="21">
        <f>'Daily data'!AG19+'Daily data'!AI19+'Daily data'!AK19+'Daily data'!AM19+'Daily data'!AO19+'Daily data'!AQ19+'Daily data'!AS19</f>
        <v>13.376000000000001</v>
      </c>
      <c r="K399" s="18">
        <f>'Daily data'!AT19+'Daily data'!AV19+'Daily data'!AX19+'Daily data'!AZ19+'Daily data'!BB19+'Daily data'!BD19+'Daily data'!BF19</f>
        <v>1892.521739130435</v>
      </c>
      <c r="L399" s="21">
        <f>'Daily data'!AU19+'Daily data'!AW19+'Daily data'!AY19+'Daily data'!BA19+'Daily data'!BC19+'Daily data'!BE19+'Daily data'!BG19</f>
        <v>21.765000000000001</v>
      </c>
      <c r="M399" s="18">
        <f>'Daily data'!BH19+'Daily data'!BJ19+'Daily data'!BL19+'Daily data'!BN19+'Daily data'!BP19+'Daily data'!BR19+'Daily data'!BT19</f>
        <v>1823.130434782609</v>
      </c>
      <c r="N399" s="21">
        <f>'Daily data'!BI19+'Daily data'!BK19+'Daily data'!BM19+'Daily data'!BO19+'Daily data'!BQ19+'Daily data'!BS19+'Daily data'!BU19</f>
        <v>20.967000000000002</v>
      </c>
      <c r="O399" s="18">
        <f>'Daily data'!BV19+'Daily data'!BX19+'Daily data'!BZ19+'Daily data'!CB19+'Daily data'!CD19+'Daily data'!CF19+'Daily data'!CH19</f>
        <v>1245.2173913043473</v>
      </c>
      <c r="P399" s="21">
        <f>'Daily data'!BW19+'Daily data'!BY19+'Daily data'!CA19+'Daily data'!CC19+'Daily data'!CE19+'Daily data'!CG19+'Daily data'!CI19</f>
        <v>14.32</v>
      </c>
      <c r="Q399" s="18">
        <f>'Daily data'!CJ19+'Daily data'!CL19+'Daily data'!CN19+'Daily data'!CP19+'Daily data'!CR19+'Daily data'!CT19+'Daily data'!CV19</f>
        <v>1228.6956521739125</v>
      </c>
      <c r="R399" s="21">
        <f>'Daily data'!CK19+'Daily data'!CM19+'Daily data'!CO19+'Daily data'!CQ19+'Daily data'!CS19+'Daily data'!CU19+'Daily data'!CW19</f>
        <v>14.130999999999998</v>
      </c>
      <c r="S399" s="18">
        <f>'Daily data'!CX19+'Daily data'!CZ19+'Daily data'!DB19+'Daily data'!DD19+'Daily data'!DF19+'Daily data'!DH19+'Daily data'!DJ19</f>
        <v>1545.5652173913059</v>
      </c>
      <c r="T399" s="21">
        <f>'Daily data'!CY19+'Daily data'!DA19+'Daily data'!DC19+'Daily data'!DE19+'Daily data'!DG19+'Daily data'!DI19+'Daily data'!DK19</f>
        <v>17.773999999999997</v>
      </c>
      <c r="U399" s="18">
        <f>'Daily data'!DL19+'Daily data'!DN19+'Daily data'!DP19+'Daily data'!DR19+'Daily data'!DT19+'Daily data'!DV19+'Daily data'!DX19</f>
        <v>1677.913043478261</v>
      </c>
      <c r="V399" s="21">
        <f>'Daily data'!DM19+'Daily data'!DO19+'Daily data'!DQ19+'Daily data'!DS19+'Daily data'!DU19+'Daily data'!DW19+'Daily data'!DY19</f>
        <v>19.297000000000001</v>
      </c>
      <c r="W399" s="18">
        <f>'Daily data'!DZ19+'Daily data'!EB19+'Daily data'!ED19+'Daily data'!EF19+'Daily data'!EH19+'Daily data'!EJ19+'Daily data'!EL19</f>
        <v>1519.8173913043481</v>
      </c>
      <c r="X399" s="21">
        <f>'Daily data'!EA19+'Daily data'!EC19+'Daily data'!EE19+'Daily data'!EG19+'Daily data'!EI19+'Daily data'!EK19+'Daily data'!EM19</f>
        <v>17.478999999999999</v>
      </c>
      <c r="Y399" s="18">
        <f>'Daily data'!EN19+'Daily data'!EP19+'Daily data'!ER19+'Daily data'!ET19+'Daily data'!EV19+'Daily data'!EX19+'Daily data'!EZ19</f>
        <v>1050.2521739130441</v>
      </c>
      <c r="Z399" s="21">
        <f>'Daily data'!EO19+'Daily data'!EQ19+'Daily data'!ES19+'Daily data'!EU19+'Daily data'!EW19+'Daily data'!EY19+'Daily data'!FA19</f>
        <v>12.078999999999999</v>
      </c>
      <c r="AA399" s="18">
        <f>'Daily data'!FB19+'Daily data'!FD19+'Daily data'!FF19+'Daily data'!FH19+'Daily data'!FJ19+'Daily data'!FL19+'Daily data'!FN19</f>
        <v>0</v>
      </c>
      <c r="AB399" s="21">
        <f>'Daily data'!FC19+'Daily data'!FE19+'Daily data'!FG19+'Daily data'!FI19+'Daily data'!FK19+'Daily data'!FM19+'Daily data'!FO19</f>
        <v>0</v>
      </c>
      <c r="AC399" s="18">
        <f>'Daily data'!FP19+'Daily data'!FR19+'Daily data'!FT19+'Daily data'!FV19+'Daily data'!FX19+'Daily data'!FZ19+'Daily data'!GB19</f>
        <v>878.77391304347907</v>
      </c>
      <c r="AD399" s="21">
        <f>'Daily data'!FQ19+'Daily data'!FS19+'Daily data'!FU19+'Daily data'!FW19+'Daily data'!FY19+'Daily data'!GA19+'Daily data'!GC19</f>
        <v>10.106</v>
      </c>
      <c r="AE399" s="18">
        <f>'Daily data'!GD19+'Daily data'!GF19+'Daily data'!GH19+'Daily data'!GJ19+'Daily data'!GL19+'Daily data'!GN19+'Daily data'!GP19</f>
        <v>1025.3913043478269</v>
      </c>
      <c r="AF399" s="21">
        <f>'Daily data'!GE19+'Daily data'!GG19+'Daily data'!GI19+'Daily data'!GK19+'Daily data'!GM19+'Daily data'!GO19+'Daily data'!GQ19</f>
        <v>11.792000000000002</v>
      </c>
      <c r="AG399" s="18">
        <f t="shared" si="12"/>
        <v>16593.713043478267</v>
      </c>
      <c r="AH399" s="33">
        <f t="shared" si="13"/>
        <v>190.83500000000001</v>
      </c>
    </row>
    <row r="400" spans="1:34" x14ac:dyDescent="0.35">
      <c r="A400">
        <v>216</v>
      </c>
      <c r="B400" t="str">
        <f>IFERROR(VLOOKUP(A400,Lookup!$A$1:$B$34,2,FALSE),"")</f>
        <v>BUTCH  WORS/MINCE/PAT</v>
      </c>
      <c r="C400" t="s">
        <v>293</v>
      </c>
      <c r="D400">
        <v>2</v>
      </c>
      <c r="E400" s="18">
        <f>'Daily data'!D310+'Daily data'!F310+'Daily data'!H310+'Daily data'!J310+'Daily data'!L310+'Daily data'!N310+'Daily data'!P310</f>
        <v>794.66956521739144</v>
      </c>
      <c r="F400" s="21">
        <f>'Daily data'!E310+'Daily data'!G310+'Daily data'!I310+'Daily data'!K310+'Daily data'!M310+'Daily data'!O310+'Daily data'!Q310</f>
        <v>10.156000000000001</v>
      </c>
      <c r="G400" s="18">
        <f>'Daily data'!R310+'Daily data'!T310+'Daily data'!V310+'Daily data'!X310+'Daily data'!Z310+'Daily data'!AB310+'Daily data'!AD310</f>
        <v>1385.9043478260867</v>
      </c>
      <c r="H400" s="21">
        <f>'Daily data'!S310+'Daily data'!U310+'Daily data'!W310+'Daily data'!Y310+'Daily data'!AA310+'Daily data'!AC310+'Daily data'!AE310</f>
        <v>17.712</v>
      </c>
      <c r="I400" s="18">
        <f>'Daily data'!AF310+'Daily data'!AH310+'Daily data'!AJ310+'Daily data'!AL310+'Daily data'!AN310+'Daily data'!AP310+'Daily data'!AR310</f>
        <v>1023.1565217391299</v>
      </c>
      <c r="J400" s="21">
        <f>'Daily data'!AG310+'Daily data'!AI310+'Daily data'!AK310+'Daily data'!AM310+'Daily data'!AO310+'Daily data'!AQ310+'Daily data'!AS310</f>
        <v>13.075999999999999</v>
      </c>
      <c r="K400" s="18">
        <f>'Daily data'!AT310+'Daily data'!AV310+'Daily data'!AX310+'Daily data'!AZ310+'Daily data'!BB310+'Daily data'!BD310+'Daily data'!BF310</f>
        <v>2052.7304347826084</v>
      </c>
      <c r="L400" s="21">
        <f>'Daily data'!AU310+'Daily data'!AW310+'Daily data'!AY310+'Daily data'!BA310+'Daily data'!BC310+'Daily data'!BE310+'Daily data'!BG310</f>
        <v>26.233000000000008</v>
      </c>
      <c r="M400" s="18">
        <f>'Daily data'!BH310+'Daily data'!BJ310+'Daily data'!BL310+'Daily data'!BN310+'Daily data'!BP310+'Daily data'!BR310+'Daily data'!BT310</f>
        <v>1226.1391304347831</v>
      </c>
      <c r="N400" s="21">
        <f>'Daily data'!BI310+'Daily data'!BK310+'Daily data'!BM310+'Daily data'!BO310+'Daily data'!BQ310+'Daily data'!BS310+'Daily data'!BU310</f>
        <v>15.67</v>
      </c>
      <c r="O400" s="18">
        <f>'Daily data'!BV310+'Daily data'!BX310+'Daily data'!BZ310+'Daily data'!CB310+'Daily data'!CD310+'Daily data'!CF310+'Daily data'!CH310</f>
        <v>1195.9304347826085</v>
      </c>
      <c r="P400" s="21">
        <f>'Daily data'!BW310+'Daily data'!BY310+'Daily data'!CA310+'Daily data'!CC310+'Daily data'!CE310+'Daily data'!CG310+'Daily data'!CI310</f>
        <v>15.283999999999999</v>
      </c>
      <c r="Q400" s="18">
        <f>'Daily data'!CJ310+'Daily data'!CL310+'Daily data'!CN310+'Daily data'!CP310+'Daily data'!CR310+'Daily data'!CT310+'Daily data'!CV310</f>
        <v>1022.9913043478263</v>
      </c>
      <c r="R400" s="21">
        <f>'Daily data'!CK310+'Daily data'!CM310+'Daily data'!CO310+'Daily data'!CQ310+'Daily data'!CS310+'Daily data'!CU310+'Daily data'!CW310</f>
        <v>13.074000000000002</v>
      </c>
      <c r="S400" s="18">
        <f>'Daily data'!CX310+'Daily data'!CZ310+'Daily data'!DB310+'Daily data'!DD310+'Daily data'!DF310+'Daily data'!DH310+'Daily data'!DJ310</f>
        <v>1076.0434782608697</v>
      </c>
      <c r="T400" s="21">
        <f>'Daily data'!CY310+'Daily data'!DA310+'Daily data'!DC310+'Daily data'!DE310+'Daily data'!DG310+'Daily data'!DI310+'Daily data'!DK310</f>
        <v>13.752000000000001</v>
      </c>
      <c r="U400" s="18">
        <f>'Daily data'!DL310+'Daily data'!DN310+'Daily data'!DP310+'Daily data'!DR310+'Daily data'!DT310+'Daily data'!DV310+'Daily data'!DX310</f>
        <v>1684.1739130434776</v>
      </c>
      <c r="V400" s="21">
        <f>'Daily data'!DM310+'Daily data'!DO310+'Daily data'!DQ310+'Daily data'!DS310+'Daily data'!DU310+'Daily data'!DW310+'Daily data'!DY310</f>
        <v>21.524000000000001</v>
      </c>
      <c r="W400" s="18">
        <f>'Daily data'!DZ310+'Daily data'!EB310+'Daily data'!ED310+'Daily data'!EF310+'Daily data'!EH310+'Daily data'!EJ310+'Daily data'!EL310</f>
        <v>1909.4173913043478</v>
      </c>
      <c r="X400" s="21">
        <f>'Daily data'!EA310+'Daily data'!EC310+'Daily data'!EE310+'Daily data'!EG310+'Daily data'!EI310+'Daily data'!EK310+'Daily data'!EM310</f>
        <v>24.402000000000001</v>
      </c>
      <c r="Y400" s="18">
        <f>'Daily data'!EN310+'Daily data'!EP310+'Daily data'!ER310+'Daily data'!ET310+'Daily data'!EV310+'Daily data'!EX310+'Daily data'!EZ310</f>
        <v>817.86086956521672</v>
      </c>
      <c r="Z400" s="21">
        <f>'Daily data'!EO310+'Daily data'!EQ310+'Daily data'!ES310+'Daily data'!EU310+'Daily data'!EW310+'Daily data'!EY310+'Daily data'!FA310</f>
        <v>10.219000000000001</v>
      </c>
      <c r="AA400" s="18">
        <f>'Daily data'!FB310+'Daily data'!FD310+'Daily data'!FF310+'Daily data'!FH310+'Daily data'!FJ310+'Daily data'!FL310+'Daily data'!FN310</f>
        <v>0</v>
      </c>
      <c r="AB400" s="21">
        <f>'Daily data'!FC310+'Daily data'!FE310+'Daily data'!FG310+'Daily data'!FI310+'Daily data'!FK310+'Daily data'!FM310+'Daily data'!FO310</f>
        <v>0</v>
      </c>
      <c r="AC400" s="18">
        <f>'Daily data'!FP310+'Daily data'!FR310+'Daily data'!FT310+'Daily data'!FV310+'Daily data'!FX310+'Daily data'!FZ310+'Daily data'!GB310</f>
        <v>1275.591304347827</v>
      </c>
      <c r="AD400" s="21">
        <f>'Daily data'!FQ310+'Daily data'!FS310+'Daily data'!FU310+'Daily data'!FW310+'Daily data'!FY310+'Daily data'!GA310+'Daily data'!GC310</f>
        <v>15.282</v>
      </c>
      <c r="AE400" s="18">
        <f>'Daily data'!GD310+'Daily data'!GF310+'Daily data'!GH310+'Daily data'!GJ310+'Daily data'!GL310+'Daily data'!GN310+'Daily data'!GP310</f>
        <v>876.08695652174094</v>
      </c>
      <c r="AF400" s="21">
        <f>'Daily data'!GE310+'Daily data'!GG310+'Daily data'!GI310+'Daily data'!GK310+'Daily data'!GM310+'Daily data'!GO310+'Daily data'!GQ310</f>
        <v>10.496</v>
      </c>
      <c r="AG400" s="18">
        <f t="shared" si="12"/>
        <v>16340.695652173914</v>
      </c>
      <c r="AH400" s="33">
        <f t="shared" si="13"/>
        <v>206.88</v>
      </c>
    </row>
    <row r="401" spans="1:34" x14ac:dyDescent="0.35">
      <c r="A401">
        <v>216</v>
      </c>
      <c r="B401" t="str">
        <f>IFERROR(VLOOKUP(A401,Lookup!$A$1:$B$34,2,FALSE),"")</f>
        <v>BUTCH  WORS/MINCE/PAT</v>
      </c>
      <c r="C401" t="s">
        <v>97</v>
      </c>
      <c r="D401">
        <v>2</v>
      </c>
      <c r="E401" s="18">
        <f>'Daily data'!D99+'Daily data'!F99+'Daily data'!H99+'Daily data'!J99+'Daily data'!L99+'Daily data'!N99+'Daily data'!P99</f>
        <v>0</v>
      </c>
      <c r="F401" s="21">
        <f>'Daily data'!E99+'Daily data'!G99+'Daily data'!I99+'Daily data'!K99+'Daily data'!M99+'Daily data'!O99+'Daily data'!Q99</f>
        <v>0</v>
      </c>
      <c r="G401" s="18">
        <f>'Daily data'!R99+'Daily data'!T99+'Daily data'!V99+'Daily data'!X99+'Daily data'!Z99+'Daily data'!AB99+'Daily data'!AD99</f>
        <v>815.69565217391334</v>
      </c>
      <c r="H401" s="21">
        <f>'Daily data'!S99+'Daily data'!U99+'Daily data'!W99+'Daily data'!Y99+'Daily data'!AA99+'Daily data'!AC99+'Daily data'!AE99</f>
        <v>6.7210000000000001</v>
      </c>
      <c r="I401" s="18">
        <f>'Daily data'!AF99+'Daily data'!AH99+'Daily data'!AJ99+'Daily data'!AL99+'Daily data'!AN99+'Daily data'!AP99+'Daily data'!AR99</f>
        <v>785.51304347826101</v>
      </c>
      <c r="J401" s="21">
        <f>'Daily data'!AG99+'Daily data'!AI99+'Daily data'!AK99+'Daily data'!AM99+'Daily data'!AO99+'Daily data'!AQ99+'Daily data'!AS99</f>
        <v>6.8209999999999997</v>
      </c>
      <c r="K401" s="18">
        <f>'Daily data'!AT99+'Daily data'!AV99+'Daily data'!AX99+'Daily data'!AZ99+'Daily data'!BB99+'Daily data'!BD99+'Daily data'!BF99</f>
        <v>2455.9826086956518</v>
      </c>
      <c r="L401" s="21">
        <f>'Daily data'!AU99+'Daily data'!AW99+'Daily data'!AY99+'Daily data'!BA99+'Daily data'!BC99+'Daily data'!BE99+'Daily data'!BG99</f>
        <v>21.727</v>
      </c>
      <c r="M401" s="18">
        <f>'Daily data'!BH99+'Daily data'!BJ99+'Daily data'!BL99+'Daily data'!BN99+'Daily data'!BP99+'Daily data'!BR99+'Daily data'!BT99</f>
        <v>256.3826086956517</v>
      </c>
      <c r="N401" s="21">
        <f>'Daily data'!BI99+'Daily data'!BK99+'Daily data'!BM99+'Daily data'!BO99+'Daily data'!BQ99+'Daily data'!BS99+'Daily data'!BU99</f>
        <v>2.2679999999999998</v>
      </c>
      <c r="O401" s="18">
        <f>'Daily data'!BV99+'Daily data'!BX99+'Daily data'!BZ99+'Daily data'!CB99+'Daily data'!CD99+'Daily data'!CF99+'Daily data'!CH99</f>
        <v>0</v>
      </c>
      <c r="P401" s="21">
        <f>'Daily data'!BW99+'Daily data'!BY99+'Daily data'!CA99+'Daily data'!CC99+'Daily data'!CE99+'Daily data'!CG99+'Daily data'!CI99</f>
        <v>0</v>
      </c>
      <c r="Q401" s="18">
        <f>'Daily data'!CJ99+'Daily data'!CL99+'Daily data'!CN99+'Daily data'!CP99+'Daily data'!CR99+'Daily data'!CT99+'Daily data'!CV99</f>
        <v>764.85217391304377</v>
      </c>
      <c r="R401" s="21">
        <f>'Daily data'!CK99+'Daily data'!CM99+'Daily data'!CO99+'Daily data'!CQ99+'Daily data'!CS99+'Daily data'!CU99+'Daily data'!CW99</f>
        <v>6.766</v>
      </c>
      <c r="S401" s="18">
        <f>'Daily data'!CX99+'Daily data'!CZ99+'Daily data'!DB99+'Daily data'!DD99+'Daily data'!DF99+'Daily data'!DH99+'Daily data'!DJ99</f>
        <v>919.04347826086837</v>
      </c>
      <c r="T401" s="21">
        <f>'Daily data'!CY99+'Daily data'!DA99+'Daily data'!DC99+'Daily data'!DE99+'Daily data'!DG99+'Daily data'!DI99+'Daily data'!DK99</f>
        <v>8.129999999999999</v>
      </c>
      <c r="U401" s="18">
        <f>'Daily data'!DL99+'Daily data'!DN99+'Daily data'!DP99+'Daily data'!DR99+'Daily data'!DT99+'Daily data'!DV99+'Daily data'!DX99</f>
        <v>1843.5130434782618</v>
      </c>
      <c r="V401" s="21">
        <f>'Daily data'!DM99+'Daily data'!DO99+'Daily data'!DQ99+'Daily data'!DS99+'Daily data'!DU99+'Daily data'!DW99+'Daily data'!DY99</f>
        <v>16.308</v>
      </c>
      <c r="W401" s="18">
        <f>'Daily data'!DZ99+'Daily data'!EB99+'Daily data'!ED99+'Daily data'!EF99+'Daily data'!EH99+'Daily data'!EJ99+'Daily data'!EL99</f>
        <v>1408.5217391304352</v>
      </c>
      <c r="X401" s="21">
        <f>'Daily data'!EA99+'Daily data'!EC99+'Daily data'!EE99+'Daily data'!EG99+'Daily data'!EI99+'Daily data'!EK99+'Daily data'!EM99</f>
        <v>12.46</v>
      </c>
      <c r="Y401" s="18">
        <f>'Daily data'!EN99+'Daily data'!EP99+'Daily data'!ER99+'Daily data'!ET99+'Daily data'!EV99+'Daily data'!EX99+'Daily data'!EZ99</f>
        <v>1108.7304347826096</v>
      </c>
      <c r="Z401" s="21">
        <f>'Daily data'!EO99+'Daily data'!EQ99+'Daily data'!ES99+'Daily data'!EU99+'Daily data'!EW99+'Daily data'!EY99+'Daily data'!FA99</f>
        <v>9.8079999999999998</v>
      </c>
      <c r="AA401" s="18">
        <f>'Daily data'!FB99+'Daily data'!FD99+'Daily data'!FF99+'Daily data'!FH99+'Daily data'!FJ99+'Daily data'!FL99+'Daily data'!FN99</f>
        <v>1327.8086956521734</v>
      </c>
      <c r="AB401" s="21">
        <f>'Daily data'!FC99+'Daily data'!FE99+'Daily data'!FG99+'Daily data'!FI99+'Daily data'!FK99+'Daily data'!FM99+'Daily data'!FO99</f>
        <v>11.745999999999999</v>
      </c>
      <c r="AC401" s="18">
        <f>'Daily data'!FP99+'Daily data'!FR99+'Daily data'!FT99+'Daily data'!FV99+'Daily data'!FX99+'Daily data'!FZ99+'Daily data'!GB99</f>
        <v>2131.3217391304343</v>
      </c>
      <c r="AD401" s="21">
        <f>'Daily data'!FQ99+'Daily data'!FS99+'Daily data'!FU99+'Daily data'!FW99+'Daily data'!FY99+'Daily data'!GA99+'Daily data'!GC99</f>
        <v>18.853999999999999</v>
      </c>
      <c r="AE401" s="18">
        <f>'Daily data'!GD99+'Daily data'!GF99+'Daily data'!GH99+'Daily data'!GJ99+'Daily data'!GL99+'Daily data'!GN99+'Daily data'!GP99</f>
        <v>2008.1043478260879</v>
      </c>
      <c r="AF401" s="21">
        <f>'Daily data'!GE99+'Daily data'!GG99+'Daily data'!GI99+'Daily data'!GK99+'Daily data'!GM99+'Daily data'!GO99+'Daily data'!GQ99</f>
        <v>17.763999999999999</v>
      </c>
      <c r="AG401" s="18">
        <f t="shared" si="12"/>
        <v>15825.46956521739</v>
      </c>
      <c r="AH401" s="33">
        <f t="shared" si="13"/>
        <v>139.37299999999999</v>
      </c>
    </row>
    <row r="402" spans="1:34" x14ac:dyDescent="0.35">
      <c r="A402">
        <v>216</v>
      </c>
      <c r="B402" t="str">
        <f>IFERROR(VLOOKUP(A402,Lookup!$A$1:$B$34,2,FALSE),"")</f>
        <v>BUTCH  WORS/MINCE/PAT</v>
      </c>
      <c r="C402" t="s">
        <v>216</v>
      </c>
      <c r="D402">
        <v>2</v>
      </c>
      <c r="E402" s="18">
        <f>'Daily data'!D222+'Daily data'!F222+'Daily data'!H222+'Daily data'!J222+'Daily data'!L222+'Daily data'!N222+'Daily data'!P222</f>
        <v>2159.2173913043489</v>
      </c>
      <c r="F402" s="21">
        <f>'Daily data'!E222+'Daily data'!G222+'Daily data'!I222+'Daily data'!K222+'Daily data'!M222+'Daily data'!O222+'Daily data'!Q222</f>
        <v>24.834</v>
      </c>
      <c r="G402" s="18">
        <f>'Daily data'!R222+'Daily data'!T222+'Daily data'!V222+'Daily data'!X222+'Daily data'!Z222+'Daily data'!AB222+'Daily data'!AD222</f>
        <v>1547.521739130435</v>
      </c>
      <c r="H402" s="21">
        <f>'Daily data'!S222+'Daily data'!U222+'Daily data'!W222+'Daily data'!Y222+'Daily data'!AA222+'Daily data'!AC222+'Daily data'!AE222</f>
        <v>13.691000000000003</v>
      </c>
      <c r="I402" s="18">
        <f>'Daily data'!AF222+'Daily data'!AH222+'Daily data'!AJ222+'Daily data'!AL222+'Daily data'!AN222+'Daily data'!AP222+'Daily data'!AR222</f>
        <v>0</v>
      </c>
      <c r="J402" s="21">
        <f>'Daily data'!AG222+'Daily data'!AI222+'Daily data'!AK222+'Daily data'!AM222+'Daily data'!AO222+'Daily data'!AQ222+'Daily data'!AS222</f>
        <v>0</v>
      </c>
      <c r="K402" s="18">
        <f>'Daily data'!AT222+'Daily data'!AV222+'Daily data'!AX222+'Daily data'!AZ222+'Daily data'!BB222+'Daily data'!BD222+'Daily data'!BF222</f>
        <v>1688.9652173913041</v>
      </c>
      <c r="L402" s="21">
        <f>'Daily data'!AU222+'Daily data'!AW222+'Daily data'!AY222+'Daily data'!BA222+'Daily data'!BC222+'Daily data'!BE222+'Daily data'!BG222</f>
        <v>19.425000000000001</v>
      </c>
      <c r="M402" s="18">
        <f>'Daily data'!BH222+'Daily data'!BJ222+'Daily data'!BL222+'Daily data'!BN222+'Daily data'!BP222+'Daily data'!BR222+'Daily data'!BT222</f>
        <v>2472.2956521739134</v>
      </c>
      <c r="N402" s="21">
        <f>'Daily data'!BI222+'Daily data'!BK222+'Daily data'!BM222+'Daily data'!BO222+'Daily data'!BQ222+'Daily data'!BS222+'Daily data'!BU222</f>
        <v>28.434000000000001</v>
      </c>
      <c r="O402" s="18">
        <f>'Daily data'!BV222+'Daily data'!BX222+'Daily data'!BZ222+'Daily data'!CB222+'Daily data'!CD222+'Daily data'!CF222+'Daily data'!CH222</f>
        <v>832.19999999999982</v>
      </c>
      <c r="P402" s="21">
        <f>'Daily data'!BW222+'Daily data'!BY222+'Daily data'!CA222+'Daily data'!CC222+'Daily data'!CE222+'Daily data'!CG222+'Daily data'!CI222</f>
        <v>7.3619999999999992</v>
      </c>
      <c r="Q402" s="18">
        <f>'Daily data'!CJ222+'Daily data'!CL222+'Daily data'!CN222+'Daily data'!CP222+'Daily data'!CR222+'Daily data'!CT222+'Daily data'!CV222</f>
        <v>0</v>
      </c>
      <c r="R402" s="21">
        <f>'Daily data'!CK222+'Daily data'!CM222+'Daily data'!CO222+'Daily data'!CQ222+'Daily data'!CS222+'Daily data'!CU222+'Daily data'!CW222</f>
        <v>0</v>
      </c>
      <c r="S402" s="18">
        <f>'Daily data'!CX222+'Daily data'!CZ222+'Daily data'!DB222+'Daily data'!DD222+'Daily data'!DF222+'Daily data'!DH222+'Daily data'!DJ222</f>
        <v>818.31304347826097</v>
      </c>
      <c r="T402" s="21">
        <f>'Daily data'!CY222+'Daily data'!DA222+'Daily data'!DC222+'Daily data'!DE222+'Daily data'!DG222+'Daily data'!DI222+'Daily data'!DK222</f>
        <v>9.411999999999999</v>
      </c>
      <c r="U402" s="18">
        <f>'Daily data'!DL222+'Daily data'!DN222+'Daily data'!DP222+'Daily data'!DR222+'Daily data'!DT222+'Daily data'!DV222+'Daily data'!DX222</f>
        <v>2154.5826086956522</v>
      </c>
      <c r="V402" s="21">
        <f>'Daily data'!DM222+'Daily data'!DO222+'Daily data'!DQ222+'Daily data'!DS222+'Daily data'!DU222+'Daily data'!DW222+'Daily data'!DY222</f>
        <v>24.78</v>
      </c>
      <c r="W402" s="18">
        <f>'Daily data'!DZ222+'Daily data'!EB222+'Daily data'!ED222+'Daily data'!EF222+'Daily data'!EH222+'Daily data'!EJ222+'Daily data'!EL222</f>
        <v>2125.1304347826085</v>
      </c>
      <c r="X402" s="21">
        <f>'Daily data'!EA222+'Daily data'!EC222+'Daily data'!EE222+'Daily data'!EG222+'Daily data'!EI222+'Daily data'!EK222+'Daily data'!EM222</f>
        <v>21.351000000000003</v>
      </c>
      <c r="Y402" s="18">
        <f>'Daily data'!EN222+'Daily data'!EP222+'Daily data'!ER222+'Daily data'!ET222+'Daily data'!EV222+'Daily data'!EX222+'Daily data'!EZ222</f>
        <v>1262.5391304347825</v>
      </c>
      <c r="Z402" s="21">
        <f>'Daily data'!EO222+'Daily data'!EQ222+'Daily data'!ES222+'Daily data'!EU222+'Daily data'!EW222+'Daily data'!EY222+'Daily data'!FA222</f>
        <v>11.169999999999998</v>
      </c>
      <c r="AA402" s="18">
        <f>'Daily data'!FB222+'Daily data'!FD222+'Daily data'!FF222+'Daily data'!FH222+'Daily data'!FJ222+'Daily data'!FL222+'Daily data'!FN222</f>
        <v>0</v>
      </c>
      <c r="AB402" s="21">
        <f>'Daily data'!FC222+'Daily data'!FE222+'Daily data'!FG222+'Daily data'!FI222+'Daily data'!FK222+'Daily data'!FM222+'Daily data'!FO222</f>
        <v>0</v>
      </c>
      <c r="AC402" s="18">
        <f>'Daily data'!FP222+'Daily data'!FR222+'Daily data'!FT222+'Daily data'!FV222+'Daily data'!FX222+'Daily data'!FZ222+'Daily data'!GB222</f>
        <v>0</v>
      </c>
      <c r="AD402" s="21">
        <f>'Daily data'!FQ222+'Daily data'!FS222+'Daily data'!FU222+'Daily data'!FW222+'Daily data'!FY222+'Daily data'!GA222+'Daily data'!GC222</f>
        <v>0</v>
      </c>
      <c r="AE402" s="18">
        <f>'Daily data'!GD222+'Daily data'!GF222+'Daily data'!GH222+'Daily data'!GJ222+'Daily data'!GL222+'Daily data'!GN222+'Daily data'!GP222</f>
        <v>578.93913043478301</v>
      </c>
      <c r="AF402" s="21">
        <f>'Daily data'!GE222+'Daily data'!GG222+'Daily data'!GI222+'Daily data'!GK222+'Daily data'!GM222+'Daily data'!GO222+'Daily data'!GQ222</f>
        <v>5.1220000000000008</v>
      </c>
      <c r="AG402" s="18">
        <f t="shared" si="12"/>
        <v>15639.704347826088</v>
      </c>
      <c r="AH402" s="33">
        <f t="shared" si="13"/>
        <v>165.58099999999999</v>
      </c>
    </row>
    <row r="403" spans="1:34" x14ac:dyDescent="0.35">
      <c r="A403">
        <v>216</v>
      </c>
      <c r="B403" t="str">
        <f>IFERROR(VLOOKUP(A403,Lookup!$A$1:$B$34,2,FALSE),"")</f>
        <v>BUTCH  WORS/MINCE/PAT</v>
      </c>
      <c r="C403" t="s">
        <v>359</v>
      </c>
      <c r="D403">
        <v>2</v>
      </c>
      <c r="E403" s="18">
        <f>'Daily data'!D382+'Daily data'!F382+'Daily data'!H382+'Daily data'!J382+'Daily data'!L382+'Daily data'!N382+'Daily data'!P382</f>
        <v>2950.6782608695648</v>
      </c>
      <c r="F403" s="21">
        <f>'Daily data'!E382+'Daily data'!G382+'Daily data'!I382+'Daily data'!K382+'Daily data'!M382+'Daily data'!O382+'Daily data'!Q382</f>
        <v>30.850999999999999</v>
      </c>
      <c r="G403" s="18">
        <f>'Daily data'!R382+'Daily data'!T382+'Daily data'!V382+'Daily data'!X382+'Daily data'!Z382+'Daily data'!AB382+'Daily data'!AD382</f>
        <v>0</v>
      </c>
      <c r="H403" s="21">
        <f>'Daily data'!S382+'Daily data'!U382+'Daily data'!W382+'Daily data'!Y382+'Daily data'!AA382+'Daily data'!AC382+'Daily data'!AE382</f>
        <v>0</v>
      </c>
      <c r="I403" s="18">
        <f>'Daily data'!AF382+'Daily data'!AH382+'Daily data'!AJ382+'Daily data'!AL382+'Daily data'!AN382+'Daily data'!AP382+'Daily data'!AR382</f>
        <v>0</v>
      </c>
      <c r="J403" s="21">
        <f>'Daily data'!AG382+'Daily data'!AI382+'Daily data'!AK382+'Daily data'!AM382+'Daily data'!AO382+'Daily data'!AQ382+'Daily data'!AS382</f>
        <v>0</v>
      </c>
      <c r="K403" s="18">
        <f>'Daily data'!AT382+'Daily data'!AV382+'Daily data'!AX382+'Daily data'!AZ382+'Daily data'!BB382+'Daily data'!BD382+'Daily data'!BF382</f>
        <v>0</v>
      </c>
      <c r="L403" s="21">
        <f>'Daily data'!AU382+'Daily data'!AW382+'Daily data'!AY382+'Daily data'!BA382+'Daily data'!BC382+'Daily data'!BE382+'Daily data'!BG382</f>
        <v>0</v>
      </c>
      <c r="M403" s="18">
        <f>'Daily data'!BH382+'Daily data'!BJ382+'Daily data'!BL382+'Daily data'!BN382+'Daily data'!BP382+'Daily data'!BR382+'Daily data'!BT382</f>
        <v>0</v>
      </c>
      <c r="N403" s="21">
        <f>'Daily data'!BI382+'Daily data'!BK382+'Daily data'!BM382+'Daily data'!BO382+'Daily data'!BQ382+'Daily data'!BS382+'Daily data'!BU382</f>
        <v>0</v>
      </c>
      <c r="O403" s="18">
        <f>'Daily data'!BV382+'Daily data'!BX382+'Daily data'!BZ382+'Daily data'!CB382+'Daily data'!CD382+'Daily data'!CF382+'Daily data'!CH382</f>
        <v>2496.0173913043482</v>
      </c>
      <c r="P403" s="21">
        <f>'Daily data'!BW382+'Daily data'!BY382+'Daily data'!CA382+'Daily data'!CC382+'Daily data'!CE382+'Daily data'!CG382+'Daily data'!CI382</f>
        <v>26.097999999999999</v>
      </c>
      <c r="Q403" s="18">
        <f>'Daily data'!CJ382+'Daily data'!CL382+'Daily data'!CN382+'Daily data'!CP382+'Daily data'!CR382+'Daily data'!CT382+'Daily data'!CV382</f>
        <v>2212.478260869565</v>
      </c>
      <c r="R403" s="21">
        <f>'Daily data'!CK382+'Daily data'!CM382+'Daily data'!CO382+'Daily data'!CQ382+'Daily data'!CS382+'Daily data'!CU382+'Daily data'!CW382</f>
        <v>23.133999999999997</v>
      </c>
      <c r="S403" s="18">
        <f>'Daily data'!CX382+'Daily data'!CZ382+'Daily data'!DB382+'Daily data'!DD382+'Daily data'!DF382+'Daily data'!DH382+'Daily data'!DJ382</f>
        <v>2594.3304347826088</v>
      </c>
      <c r="T403" s="21">
        <f>'Daily data'!CY382+'Daily data'!DA382+'Daily data'!DC382+'Daily data'!DE382+'Daily data'!DG382+'Daily data'!DI382+'Daily data'!DK382</f>
        <v>27.126000000000001</v>
      </c>
      <c r="U403" s="18">
        <f>'Daily data'!DL382+'Daily data'!DN382+'Daily data'!DP382+'Daily data'!DR382+'Daily data'!DT382+'Daily data'!DV382+'Daily data'!DX382</f>
        <v>2425</v>
      </c>
      <c r="V403" s="21">
        <f>'Daily data'!DM382+'Daily data'!DO382+'Daily data'!DQ382+'Daily data'!DS382+'Daily data'!DU382+'Daily data'!DW382+'Daily data'!DY382</f>
        <v>25.356000000000002</v>
      </c>
      <c r="W403" s="18">
        <f>'Daily data'!DZ382+'Daily data'!EB382+'Daily data'!ED382+'Daily data'!EF382+'Daily data'!EH382+'Daily data'!EJ382+'Daily data'!EL382</f>
        <v>1005.4608695652171</v>
      </c>
      <c r="X403" s="21">
        <f>'Daily data'!EA382+'Daily data'!EC382+'Daily data'!EE382+'Daily data'!EG382+'Daily data'!EI382+'Daily data'!EK382+'Daily data'!EM382</f>
        <v>9.6959999999999997</v>
      </c>
      <c r="Y403" s="18">
        <f>'Daily data'!EN382+'Daily data'!EP382+'Daily data'!ER382+'Daily data'!ET382+'Daily data'!EV382+'Daily data'!EX382+'Daily data'!EZ382</f>
        <v>74.2869565217391</v>
      </c>
      <c r="Z403" s="21">
        <f>'Daily data'!EO382+'Daily data'!EQ382+'Daily data'!ES382+'Daily data'!EU382+'Daily data'!EW382+'Daily data'!EY382+'Daily data'!FA382</f>
        <v>0.71199999999999997</v>
      </c>
      <c r="AA403" s="18">
        <f>'Daily data'!FB382+'Daily data'!FD382+'Daily data'!FF382+'Daily data'!FH382+'Daily data'!FJ382+'Daily data'!FL382+'Daily data'!FN382</f>
        <v>0</v>
      </c>
      <c r="AB403" s="21">
        <f>'Daily data'!FC382+'Daily data'!FE382+'Daily data'!FG382+'Daily data'!FI382+'Daily data'!FK382+'Daily data'!FM382+'Daily data'!FO382</f>
        <v>0</v>
      </c>
      <c r="AC403" s="18">
        <f>'Daily data'!FP382+'Daily data'!FR382+'Daily data'!FT382+'Daily data'!FV382+'Daily data'!FX382+'Daily data'!FZ382+'Daily data'!GB382</f>
        <v>0</v>
      </c>
      <c r="AD403" s="21">
        <f>'Daily data'!FQ382+'Daily data'!FS382+'Daily data'!FU382+'Daily data'!FW382+'Daily data'!FY382+'Daily data'!GA382+'Daily data'!GC382</f>
        <v>0</v>
      </c>
      <c r="AE403" s="18">
        <f>'Daily data'!GD382+'Daily data'!GF382+'Daily data'!GH382+'Daily data'!GJ382+'Daily data'!GL382+'Daily data'!GN382+'Daily data'!GP382</f>
        <v>0</v>
      </c>
      <c r="AF403" s="21">
        <f>'Daily data'!GE382+'Daily data'!GG382+'Daily data'!GI382+'Daily data'!GK382+'Daily data'!GM382+'Daily data'!GO382+'Daily data'!GQ382</f>
        <v>0</v>
      </c>
      <c r="AG403" s="18">
        <f t="shared" si="12"/>
        <v>13758.252173913042</v>
      </c>
      <c r="AH403" s="33">
        <f t="shared" si="13"/>
        <v>142.97299999999998</v>
      </c>
    </row>
    <row r="404" spans="1:34" x14ac:dyDescent="0.35">
      <c r="A404">
        <v>216</v>
      </c>
      <c r="B404" t="str">
        <f>IFERROR(VLOOKUP(A404,Lookup!$A$1:$B$34,2,FALSE),"")</f>
        <v>BUTCH  WORS/MINCE/PAT</v>
      </c>
      <c r="C404" t="s">
        <v>307</v>
      </c>
      <c r="D404">
        <v>2</v>
      </c>
      <c r="E404" s="18">
        <f>'Daily data'!D324+'Daily data'!F324+'Daily data'!H324+'Daily data'!J324+'Daily data'!L324+'Daily data'!N324+'Daily data'!P324</f>
        <v>1229.4000000000001</v>
      </c>
      <c r="F404" s="21">
        <f>'Daily data'!E324+'Daily data'!G324+'Daily data'!I324+'Daily data'!K324+'Daily data'!M324+'Daily data'!O324+'Daily data'!Q324</f>
        <v>12.294</v>
      </c>
      <c r="G404" s="18">
        <f>'Daily data'!R324+'Daily data'!T324+'Daily data'!V324+'Daily data'!X324+'Daily data'!Z324+'Daily data'!AB324+'Daily data'!AD324</f>
        <v>1479.6</v>
      </c>
      <c r="H404" s="21">
        <f>'Daily data'!S324+'Daily data'!U324+'Daily data'!W324+'Daily data'!Y324+'Daily data'!AA324+'Daily data'!AC324+'Daily data'!AE324</f>
        <v>14.795999999999999</v>
      </c>
      <c r="I404" s="18">
        <f>'Daily data'!AF324+'Daily data'!AH324+'Daily data'!AJ324+'Daily data'!AL324+'Daily data'!AN324+'Daily data'!AP324+'Daily data'!AR324</f>
        <v>937.86086956521706</v>
      </c>
      <c r="J404" s="21">
        <f>'Daily data'!AG324+'Daily data'!AI324+'Daily data'!AK324+'Daily data'!AM324+'Daily data'!AO324+'Daily data'!AQ324+'Daily data'!AS324</f>
        <v>9.3089999999999993</v>
      </c>
      <c r="K404" s="18">
        <f>'Daily data'!AT324+'Daily data'!AV324+'Daily data'!AX324+'Daily data'!AZ324+'Daily data'!BB324+'Daily data'!BD324+'Daily data'!BF324</f>
        <v>1921.5391304347827</v>
      </c>
      <c r="L404" s="21">
        <f>'Daily data'!AU324+'Daily data'!AW324+'Daily data'!AY324+'Daily data'!BA324+'Daily data'!BC324+'Daily data'!BE324+'Daily data'!BG324</f>
        <v>19.052</v>
      </c>
      <c r="M404" s="18">
        <f>'Daily data'!BH324+'Daily data'!BJ324+'Daily data'!BL324+'Daily data'!BN324+'Daily data'!BP324+'Daily data'!BR324+'Daily data'!BT324</f>
        <v>1048.7478260869568</v>
      </c>
      <c r="N404" s="21">
        <f>'Daily data'!BI324+'Daily data'!BK324+'Daily data'!BM324+'Daily data'!BO324+'Daily data'!BQ324+'Daily data'!BS324+'Daily data'!BU324</f>
        <v>10.398</v>
      </c>
      <c r="O404" s="18">
        <f>'Daily data'!BV324+'Daily data'!BX324+'Daily data'!BZ324+'Daily data'!CB324+'Daily data'!CD324+'Daily data'!CF324+'Daily data'!CH324</f>
        <v>76.452173913043495</v>
      </c>
      <c r="P404" s="21">
        <f>'Daily data'!BW324+'Daily data'!BY324+'Daily data'!CA324+'Daily data'!CC324+'Daily data'!CE324+'Daily data'!CG324+'Daily data'!CI324</f>
        <v>0.75800000000000001</v>
      </c>
      <c r="Q404" s="18">
        <f>'Daily data'!CJ324+'Daily data'!CL324+'Daily data'!CN324+'Daily data'!CP324+'Daily data'!CR324+'Daily data'!CT324+'Daily data'!CV324</f>
        <v>917.83478260869617</v>
      </c>
      <c r="R404" s="21">
        <f>'Daily data'!CK324+'Daily data'!CM324+'Daily data'!CO324+'Daily data'!CQ324+'Daily data'!CS324+'Daily data'!CU324+'Daily data'!CW324</f>
        <v>9.1</v>
      </c>
      <c r="S404" s="18">
        <f>'Daily data'!CX324+'Daily data'!CZ324+'Daily data'!DB324+'Daily data'!DD324+'Daily data'!DF324+'Daily data'!DH324+'Daily data'!DJ324</f>
        <v>1189.156521739131</v>
      </c>
      <c r="T404" s="21">
        <f>'Daily data'!CY324+'Daily data'!DA324+'Daily data'!DC324+'Daily data'!DE324+'Daily data'!DG324+'Daily data'!DI324+'Daily data'!DK324</f>
        <v>11.79</v>
      </c>
      <c r="U404" s="18">
        <f>'Daily data'!DL324+'Daily data'!DN324+'Daily data'!DP324+'Daily data'!DR324+'Daily data'!DT324+'Daily data'!DV324+'Daily data'!DX324</f>
        <v>122.6434782608695</v>
      </c>
      <c r="V404" s="21">
        <f>'Daily data'!DM324+'Daily data'!DO324+'Daily data'!DQ324+'Daily data'!DS324+'Daily data'!DU324+'Daily data'!DW324+'Daily data'!DY324</f>
        <v>1.216</v>
      </c>
      <c r="W404" s="18">
        <f>'Daily data'!DZ324+'Daily data'!EB324+'Daily data'!ED324+'Daily data'!EF324+'Daily data'!EH324+'Daily data'!EJ324+'Daily data'!EL324</f>
        <v>604.77391304347861</v>
      </c>
      <c r="X404" s="21">
        <f>'Daily data'!EA324+'Daily data'!EC324+'Daily data'!EE324+'Daily data'!EG324+'Daily data'!EI324+'Daily data'!EK324+'Daily data'!EM324</f>
        <v>5.9960000000000004</v>
      </c>
      <c r="Y404" s="18">
        <f>'Daily data'!EN324+'Daily data'!EP324+'Daily data'!ER324+'Daily data'!ET324+'Daily data'!EV324+'Daily data'!EX324+'Daily data'!EZ324</f>
        <v>1179.0695652173927</v>
      </c>
      <c r="Z404" s="21">
        <f>'Daily data'!EO324+'Daily data'!EQ324+'Daily data'!ES324+'Daily data'!EU324+'Daily data'!EW324+'Daily data'!EY324+'Daily data'!FA324</f>
        <v>11.690000000000001</v>
      </c>
      <c r="AA404" s="18">
        <f>'Daily data'!FB324+'Daily data'!FD324+'Daily data'!FF324+'Daily data'!FH324+'Daily data'!FJ324+'Daily data'!FL324+'Daily data'!FN324</f>
        <v>768.16521739130417</v>
      </c>
      <c r="AB404" s="21">
        <f>'Daily data'!FC324+'Daily data'!FE324+'Daily data'!FG324+'Daily data'!FI324+'Daily data'!FK324+'Daily data'!FM324+'Daily data'!FO324</f>
        <v>7.6160000000000005</v>
      </c>
      <c r="AC404" s="18">
        <f>'Daily data'!FP324+'Daily data'!FR324+'Daily data'!FT324+'Daily data'!FV324+'Daily data'!FX324+'Daily data'!FZ324+'Daily data'!GB324</f>
        <v>697.34782608695582</v>
      </c>
      <c r="AD404" s="21">
        <f>'Daily data'!FQ324+'Daily data'!FS324+'Daily data'!FU324+'Daily data'!FW324+'Daily data'!FY324+'Daily data'!GA324+'Daily data'!GC324</f>
        <v>6.9139999999999997</v>
      </c>
      <c r="AE404" s="18">
        <f>'Daily data'!GD324+'Daily data'!GF324+'Daily data'!GH324+'Daily data'!GJ324+'Daily data'!GL324+'Daily data'!GN324+'Daily data'!GP324</f>
        <v>531.52173913043498</v>
      </c>
      <c r="AF404" s="21">
        <f>'Daily data'!GE324+'Daily data'!GG324+'Daily data'!GI324+'Daily data'!GK324+'Daily data'!GM324+'Daily data'!GO324+'Daily data'!GQ324</f>
        <v>5.2700000000000005</v>
      </c>
      <c r="AG404" s="18">
        <f t="shared" si="12"/>
        <v>12704.113043478264</v>
      </c>
      <c r="AH404" s="33">
        <f t="shared" si="13"/>
        <v>126.19899999999997</v>
      </c>
    </row>
    <row r="405" spans="1:34" x14ac:dyDescent="0.35">
      <c r="A405">
        <v>216</v>
      </c>
      <c r="B405" t="str">
        <f>IFERROR(VLOOKUP(A405,Lookup!$A$1:$B$34,2,FALSE),"")</f>
        <v>BUTCH  WORS/MINCE/PAT</v>
      </c>
      <c r="C405" t="s">
        <v>334</v>
      </c>
      <c r="D405">
        <v>2</v>
      </c>
      <c r="E405" s="18">
        <f>'Daily data'!D355+'Daily data'!F355+'Daily data'!H355+'Daily data'!J355+'Daily data'!L355+'Daily data'!N355+'Daily data'!P355</f>
        <v>1221.6521739130444</v>
      </c>
      <c r="F405" s="21">
        <f>'Daily data'!E355+'Daily data'!G355+'Daily data'!I355+'Daily data'!K355+'Daily data'!M355+'Daily data'!O355+'Daily data'!Q355</f>
        <v>13.38</v>
      </c>
      <c r="G405" s="18">
        <f>'Daily data'!R355+'Daily data'!T355+'Daily data'!V355+'Daily data'!X355+'Daily data'!Z355+'Daily data'!AB355+'Daily data'!AD355</f>
        <v>1421.0608695652181</v>
      </c>
      <c r="H405" s="21">
        <f>'Daily data'!S355+'Daily data'!U355+'Daily data'!W355+'Daily data'!Y355+'Daily data'!AA355+'Daily data'!AC355+'Daily data'!AE355</f>
        <v>15.564</v>
      </c>
      <c r="I405" s="18">
        <f>'Daily data'!AF355+'Daily data'!AH355+'Daily data'!AJ355+'Daily data'!AL355+'Daily data'!AN355+'Daily data'!AP355+'Daily data'!AR355</f>
        <v>1214.4000000000001</v>
      </c>
      <c r="J405" s="21">
        <f>'Daily data'!AG355+'Daily data'!AI355+'Daily data'!AK355+'Daily data'!AM355+'Daily data'!AO355+'Daily data'!AQ355+'Daily data'!AS355</f>
        <v>12.969999999999999</v>
      </c>
      <c r="K405" s="18">
        <f>'Daily data'!AT355+'Daily data'!AV355+'Daily data'!AX355+'Daily data'!AZ355+'Daily data'!BB355+'Daily data'!BD355+'Daily data'!BF355</f>
        <v>740.43478260869597</v>
      </c>
      <c r="L405" s="21">
        <f>'Daily data'!AU355+'Daily data'!AW355+'Daily data'!AY355+'Daily data'!BA355+'Daily data'!BC355+'Daily data'!BE355+'Daily data'!BG355</f>
        <v>7.7420000000000009</v>
      </c>
      <c r="M405" s="18">
        <f>'Daily data'!BH355+'Daily data'!BJ355+'Daily data'!BL355+'Daily data'!BN355+'Daily data'!BP355+'Daily data'!BR355+'Daily data'!BT355</f>
        <v>724.36521739130399</v>
      </c>
      <c r="N405" s="21">
        <f>'Daily data'!BI355+'Daily data'!BK355+'Daily data'!BM355+'Daily data'!BO355+'Daily data'!BQ355+'Daily data'!BS355+'Daily data'!BU355</f>
        <v>7.5739999999999998</v>
      </c>
      <c r="O405" s="18">
        <f>'Daily data'!BV355+'Daily data'!BX355+'Daily data'!BZ355+'Daily data'!CB355+'Daily data'!CD355+'Daily data'!CF355+'Daily data'!CH355</f>
        <v>0</v>
      </c>
      <c r="P405" s="21">
        <f>'Daily data'!BW355+'Daily data'!BY355+'Daily data'!CA355+'Daily data'!CC355+'Daily data'!CE355+'Daily data'!CG355+'Daily data'!CI355</f>
        <v>0</v>
      </c>
      <c r="Q405" s="18">
        <f>'Daily data'!CJ355+'Daily data'!CL355+'Daily data'!CN355+'Daily data'!CP355+'Daily data'!CR355+'Daily data'!CT355+'Daily data'!CV355</f>
        <v>592.95652173913095</v>
      </c>
      <c r="R405" s="21">
        <f>'Daily data'!CK355+'Daily data'!CM355+'Daily data'!CO355+'Daily data'!CQ355+'Daily data'!CS355+'Daily data'!CU355+'Daily data'!CW355</f>
        <v>6.2</v>
      </c>
      <c r="S405" s="18">
        <f>'Daily data'!CX355+'Daily data'!CZ355+'Daily data'!DB355+'Daily data'!DD355+'Daily data'!DF355+'Daily data'!DH355+'Daily data'!DJ355</f>
        <v>782.12173913043375</v>
      </c>
      <c r="T405" s="21">
        <f>'Daily data'!CY355+'Daily data'!DA355+'Daily data'!DC355+'Daily data'!DE355+'Daily data'!DG355+'Daily data'!DI355+'Daily data'!DK355</f>
        <v>8.177999999999999</v>
      </c>
      <c r="U405" s="18">
        <f>'Daily data'!DL355+'Daily data'!DN355+'Daily data'!DP355+'Daily data'!DR355+'Daily data'!DT355+'Daily data'!DV355+'Daily data'!DX355</f>
        <v>0</v>
      </c>
      <c r="V405" s="21">
        <f>'Daily data'!DM355+'Daily data'!DO355+'Daily data'!DQ355+'Daily data'!DS355+'Daily data'!DU355+'Daily data'!DW355+'Daily data'!DY355</f>
        <v>0</v>
      </c>
      <c r="W405" s="18">
        <f>'Daily data'!DZ355+'Daily data'!EB355+'Daily data'!ED355+'Daily data'!EF355+'Daily data'!EH355+'Daily data'!EJ355+'Daily data'!EL355</f>
        <v>574.99130434782637</v>
      </c>
      <c r="X405" s="21">
        <f>'Daily data'!EA355+'Daily data'!EC355+'Daily data'!EE355+'Daily data'!EG355+'Daily data'!EI355+'Daily data'!EK355+'Daily data'!EM355</f>
        <v>6.0119999999999996</v>
      </c>
      <c r="Y405" s="18">
        <f>'Daily data'!EN355+'Daily data'!EP355+'Daily data'!ER355+'Daily data'!ET355+'Daily data'!EV355+'Daily data'!EX355+'Daily data'!EZ355</f>
        <v>635.43478260869529</v>
      </c>
      <c r="Z405" s="21">
        <f>'Daily data'!EO355+'Daily data'!EQ355+'Daily data'!ES355+'Daily data'!EU355+'Daily data'!EW355+'Daily data'!EY355+'Daily data'!FA355</f>
        <v>6.6440000000000001</v>
      </c>
      <c r="AA405" s="18">
        <f>'Daily data'!FB355+'Daily data'!FD355+'Daily data'!FF355+'Daily data'!FH355+'Daily data'!FJ355+'Daily data'!FL355+'Daily data'!FN355</f>
        <v>1254.965217391305</v>
      </c>
      <c r="AB405" s="21">
        <f>'Daily data'!FC355+'Daily data'!FE355+'Daily data'!FG355+'Daily data'!FI355+'Daily data'!FK355+'Daily data'!FM355+'Daily data'!FO355</f>
        <v>13.122</v>
      </c>
      <c r="AC405" s="18">
        <f>'Daily data'!FP355+'Daily data'!FR355+'Daily data'!FT355+'Daily data'!FV355+'Daily data'!FX355+'Daily data'!FZ355+'Daily data'!GB355</f>
        <v>1063.8956521739124</v>
      </c>
      <c r="AD405" s="21">
        <f>'Daily data'!FQ355+'Daily data'!FS355+'Daily data'!FU355+'Daily data'!FW355+'Daily data'!FY355+'Daily data'!GA355+'Daily data'!GC355</f>
        <v>11.123999999999999</v>
      </c>
      <c r="AE405" s="18">
        <f>'Daily data'!GD355+'Daily data'!GF355+'Daily data'!GH355+'Daily data'!GJ355+'Daily data'!GL355+'Daily data'!GN355+'Daily data'!GP355</f>
        <v>198.3565217391307</v>
      </c>
      <c r="AF405" s="21">
        <f>'Daily data'!GE355+'Daily data'!GG355+'Daily data'!GI355+'Daily data'!GK355+'Daily data'!GM355+'Daily data'!GO355+'Daily data'!GQ355</f>
        <v>2.0739999999999998</v>
      </c>
      <c r="AG405" s="18">
        <f t="shared" si="12"/>
        <v>10424.634782608699</v>
      </c>
      <c r="AH405" s="33">
        <f t="shared" si="13"/>
        <v>110.584</v>
      </c>
    </row>
    <row r="406" spans="1:34" x14ac:dyDescent="0.35">
      <c r="A406">
        <v>216</v>
      </c>
      <c r="B406" t="str">
        <f>IFERROR(VLOOKUP(A406,Lookup!$A$1:$B$34,2,FALSE),"")</f>
        <v>BUTCH  WORS/MINCE/PAT</v>
      </c>
      <c r="C406" t="s">
        <v>326</v>
      </c>
      <c r="D406">
        <v>2</v>
      </c>
      <c r="E406" s="18">
        <f>'Daily data'!D347+'Daily data'!F347+'Daily data'!H347+'Daily data'!J347+'Daily data'!L347+'Daily data'!N347+'Daily data'!P347</f>
        <v>0</v>
      </c>
      <c r="F406" s="21">
        <f>'Daily data'!E347+'Daily data'!G347+'Daily data'!I347+'Daily data'!K347+'Daily data'!M347+'Daily data'!O347+'Daily data'!Q347</f>
        <v>0</v>
      </c>
      <c r="G406" s="18">
        <f>'Daily data'!R347+'Daily data'!T347+'Daily data'!V347+'Daily data'!X347+'Daily data'!Z347+'Daily data'!AB347+'Daily data'!AD347</f>
        <v>0</v>
      </c>
      <c r="H406" s="21">
        <f>'Daily data'!S347+'Daily data'!U347+'Daily data'!W347+'Daily data'!Y347+'Daily data'!AA347+'Daily data'!AC347+'Daily data'!AE347</f>
        <v>0</v>
      </c>
      <c r="I406" s="18">
        <f>'Daily data'!AF347+'Daily data'!AH347+'Daily data'!AJ347+'Daily data'!AL347+'Daily data'!AN347+'Daily data'!AP347+'Daily data'!AR347</f>
        <v>2033.400000000001</v>
      </c>
      <c r="J406" s="21">
        <f>'Daily data'!AG347+'Daily data'!AI347+'Daily data'!AK347+'Daily data'!AM347+'Daily data'!AO347+'Daily data'!AQ347+'Daily data'!AS347</f>
        <v>17.988</v>
      </c>
      <c r="K406" s="18">
        <f>'Daily data'!AT347+'Daily data'!AV347+'Daily data'!AX347+'Daily data'!AZ347+'Daily data'!BB347+'Daily data'!BD347+'Daily data'!BF347</f>
        <v>1225.9913043478259</v>
      </c>
      <c r="L406" s="21">
        <f>'Daily data'!AU347+'Daily data'!AW347+'Daily data'!AY347+'Daily data'!BA347+'Daily data'!BC347+'Daily data'!BE347+'Daily data'!BG347</f>
        <v>10.846</v>
      </c>
      <c r="M406" s="18">
        <f>'Daily data'!BH347+'Daily data'!BJ347+'Daily data'!BL347+'Daily data'!BN347+'Daily data'!BP347+'Daily data'!BR347+'Daily data'!BT347</f>
        <v>0</v>
      </c>
      <c r="N406" s="21">
        <f>'Daily data'!BI347+'Daily data'!BK347+'Daily data'!BM347+'Daily data'!BO347+'Daily data'!BQ347+'Daily data'!BS347+'Daily data'!BU347</f>
        <v>0</v>
      </c>
      <c r="O406" s="18">
        <f>'Daily data'!BV347+'Daily data'!BX347+'Daily data'!BZ347+'Daily data'!CB347+'Daily data'!CD347+'Daily data'!CF347+'Daily data'!CH347</f>
        <v>1545.1478260869569</v>
      </c>
      <c r="P406" s="21">
        <f>'Daily data'!BW347+'Daily data'!BY347+'Daily data'!CA347+'Daily data'!CC347+'Daily data'!CE347+'Daily data'!CG347+'Daily data'!CI347</f>
        <v>13.670000000000002</v>
      </c>
      <c r="Q406" s="18">
        <f>'Daily data'!CJ347+'Daily data'!CL347+'Daily data'!CN347+'Daily data'!CP347+'Daily data'!CR347+'Daily data'!CT347+'Daily data'!CV347</f>
        <v>1015.9478260869561</v>
      </c>
      <c r="R406" s="21">
        <f>'Daily data'!CK347+'Daily data'!CM347+'Daily data'!CO347+'Daily data'!CQ347+'Daily data'!CS347+'Daily data'!CU347+'Daily data'!CW347</f>
        <v>8.9879999999999995</v>
      </c>
      <c r="S406" s="18">
        <f>'Daily data'!CX347+'Daily data'!CZ347+'Daily data'!DB347+'Daily data'!DD347+'Daily data'!DF347+'Daily data'!DH347+'Daily data'!DJ347</f>
        <v>773.58260869565197</v>
      </c>
      <c r="T406" s="21">
        <f>'Daily data'!CY347+'Daily data'!DA347+'Daily data'!DC347+'Daily data'!DE347+'Daily data'!DG347+'Daily data'!DI347+'Daily data'!DK347</f>
        <v>6.8439999999999994</v>
      </c>
      <c r="U406" s="18">
        <f>'Daily data'!DL347+'Daily data'!DN347+'Daily data'!DP347+'Daily data'!DR347+'Daily data'!DT347+'Daily data'!DV347+'Daily data'!DX347</f>
        <v>0</v>
      </c>
      <c r="V406" s="21">
        <f>'Daily data'!DM347+'Daily data'!DO347+'Daily data'!DQ347+'Daily data'!DS347+'Daily data'!DU347+'Daily data'!DW347+'Daily data'!DY347</f>
        <v>0</v>
      </c>
      <c r="W406" s="18">
        <f>'Daily data'!DZ347+'Daily data'!EB347+'Daily data'!ED347+'Daily data'!EF347+'Daily data'!EH347+'Daily data'!EJ347+'Daily data'!EL347</f>
        <v>0</v>
      </c>
      <c r="X406" s="21">
        <f>'Daily data'!EA347+'Daily data'!EC347+'Daily data'!EE347+'Daily data'!EG347+'Daily data'!EI347+'Daily data'!EK347+'Daily data'!EM347</f>
        <v>0</v>
      </c>
      <c r="Y406" s="18">
        <f>'Daily data'!EN347+'Daily data'!EP347+'Daily data'!ER347+'Daily data'!ET347+'Daily data'!EV347+'Daily data'!EX347+'Daily data'!EZ347</f>
        <v>443.75652173913102</v>
      </c>
      <c r="Z406" s="21">
        <f>'Daily data'!EO347+'Daily data'!EQ347+'Daily data'!ES347+'Daily data'!EU347+'Daily data'!EW347+'Daily data'!EY347+'Daily data'!FA347</f>
        <v>3.9260000000000002</v>
      </c>
      <c r="AA406" s="18">
        <f>'Daily data'!FB347+'Daily data'!FD347+'Daily data'!FF347+'Daily data'!FH347+'Daily data'!FJ347+'Daily data'!FL347+'Daily data'!FN347</f>
        <v>1186.8086956521736</v>
      </c>
      <c r="AB406" s="21">
        <f>'Daily data'!FC347+'Daily data'!FE347+'Daily data'!FG347+'Daily data'!FI347+'Daily data'!FK347+'Daily data'!FM347+'Daily data'!FO347</f>
        <v>10.5</v>
      </c>
      <c r="AC406" s="18">
        <f>'Daily data'!FP347+'Daily data'!FR347+'Daily data'!FT347+'Daily data'!FV347+'Daily data'!FX347+'Daily data'!FZ347+'Daily data'!GB347</f>
        <v>1848.3999999999999</v>
      </c>
      <c r="AD406" s="21">
        <f>'Daily data'!FQ347+'Daily data'!FS347+'Daily data'!FU347+'Daily data'!FW347+'Daily data'!FY347+'Daily data'!GA347+'Daily data'!GC347</f>
        <v>16.352</v>
      </c>
      <c r="AE406" s="18">
        <f>'Daily data'!GD347+'Daily data'!GF347+'Daily data'!GH347+'Daily data'!GJ347+'Daily data'!GL347+'Daily data'!GN347+'Daily data'!GP347</f>
        <v>112.35652173913</v>
      </c>
      <c r="AF406" s="21">
        <f>'Daily data'!GE347+'Daily data'!GG347+'Daily data'!GI347+'Daily data'!GK347+'Daily data'!GM347+'Daily data'!GO347+'Daily data'!GQ347</f>
        <v>0.99399999999999999</v>
      </c>
      <c r="AG406" s="18">
        <f t="shared" si="12"/>
        <v>10185.391304347826</v>
      </c>
      <c r="AH406" s="33">
        <f t="shared" si="13"/>
        <v>90.108000000000004</v>
      </c>
    </row>
    <row r="407" spans="1:34" x14ac:dyDescent="0.35">
      <c r="A407">
        <v>216</v>
      </c>
      <c r="B407" t="str">
        <f>IFERROR(VLOOKUP(A407,Lookup!$A$1:$B$34,2,FALSE),"")</f>
        <v>BUTCH  WORS/MINCE/PAT</v>
      </c>
      <c r="C407" t="s">
        <v>539</v>
      </c>
      <c r="D407">
        <v>2</v>
      </c>
      <c r="E407" s="18">
        <f>'Daily data'!D572+'Daily data'!F572+'Daily data'!H572+'Daily data'!J572+'Daily data'!L572+'Daily data'!N572+'Daily data'!P572</f>
        <v>1227.234782608695</v>
      </c>
      <c r="F407" s="21">
        <f>'Daily data'!E572+'Daily data'!G572+'Daily data'!I572+'Daily data'!K572+'Daily data'!M572+'Daily data'!O572+'Daily data'!Q572</f>
        <v>10.081999999999999</v>
      </c>
      <c r="G407" s="18">
        <f>'Daily data'!R572+'Daily data'!T572+'Daily data'!V572+'Daily data'!X572+'Daily data'!Z572+'Daily data'!AB572+'Daily data'!AD572</f>
        <v>743.25217391304341</v>
      </c>
      <c r="H407" s="21">
        <f>'Daily data'!S572+'Daily data'!U572+'Daily data'!W572+'Daily data'!Y572+'Daily data'!AA572+'Daily data'!AC572+'Daily data'!AE572</f>
        <v>6.1059999999999999</v>
      </c>
      <c r="I407" s="18">
        <f>'Daily data'!AF572+'Daily data'!AH572+'Daily data'!AJ572+'Daily data'!AL572+'Daily data'!AN572+'Daily data'!AP572+'Daily data'!AR572</f>
        <v>0</v>
      </c>
      <c r="J407" s="21">
        <f>'Daily data'!AG572+'Daily data'!AI572+'Daily data'!AK572+'Daily data'!AM572+'Daily data'!AO572+'Daily data'!AQ572+'Daily data'!AS572</f>
        <v>0</v>
      </c>
      <c r="K407" s="18">
        <f>'Daily data'!AT572+'Daily data'!AV572+'Daily data'!AX572+'Daily data'!AZ572+'Daily data'!BB572+'Daily data'!BD572+'Daily data'!BF572</f>
        <v>1550.2869565217393</v>
      </c>
      <c r="L407" s="21">
        <f>'Daily data'!AU572+'Daily data'!AW572+'Daily data'!AY572+'Daily data'!BA572+'Daily data'!BC572+'Daily data'!BE572+'Daily data'!BG572</f>
        <v>12.736000000000001</v>
      </c>
      <c r="M407" s="18">
        <f>'Daily data'!BH572+'Daily data'!BJ572+'Daily data'!BL572+'Daily data'!BN572+'Daily data'!BP572+'Daily data'!BR572+'Daily data'!BT572</f>
        <v>427.50434782608602</v>
      </c>
      <c r="N407" s="21">
        <f>'Daily data'!BI572+'Daily data'!BK572+'Daily data'!BM572+'Daily data'!BO572+'Daily data'!BQ572+'Daily data'!BS572+'Daily data'!BU572</f>
        <v>3.5120000000000005</v>
      </c>
      <c r="O407" s="18">
        <f>'Daily data'!BV572+'Daily data'!BX572+'Daily data'!BZ572+'Daily data'!CB572+'Daily data'!CD572+'Daily data'!CF572+'Daily data'!CH572</f>
        <v>0</v>
      </c>
      <c r="P407" s="21">
        <f>'Daily data'!BW572+'Daily data'!BY572+'Daily data'!CA572+'Daily data'!CC572+'Daily data'!CE572+'Daily data'!CG572+'Daily data'!CI572</f>
        <v>0</v>
      </c>
      <c r="Q407" s="18">
        <f>'Daily data'!CJ572+'Daily data'!CL572+'Daily data'!CN572+'Daily data'!CP572+'Daily data'!CR572+'Daily data'!CT572+'Daily data'!CV572</f>
        <v>0</v>
      </c>
      <c r="R407" s="21">
        <f>'Daily data'!CK572+'Daily data'!CM572+'Daily data'!CO572+'Daily data'!CQ572+'Daily data'!CS572+'Daily data'!CU572+'Daily data'!CW572</f>
        <v>0</v>
      </c>
      <c r="S407" s="18">
        <f>'Daily data'!CX572+'Daily data'!CZ572+'Daily data'!DB572+'Daily data'!DD572+'Daily data'!DF572+'Daily data'!DH572+'Daily data'!DJ572</f>
        <v>1437.304347826087</v>
      </c>
      <c r="T407" s="21">
        <f>'Daily data'!CY572+'Daily data'!DA572+'Daily data'!DC572+'Daily data'!DE572+'Daily data'!DG572+'Daily data'!DI572+'Daily data'!DK572</f>
        <v>11.808</v>
      </c>
      <c r="U407" s="18">
        <f>'Daily data'!DL572+'Daily data'!DN572+'Daily data'!DP572+'Daily data'!DR572+'Daily data'!DT572+'Daily data'!DV572+'Daily data'!DX572</f>
        <v>0</v>
      </c>
      <c r="V407" s="21">
        <f>'Daily data'!DM572+'Daily data'!DO572+'Daily data'!DQ572+'Daily data'!DS572+'Daily data'!DU572+'Daily data'!DW572+'Daily data'!DY572</f>
        <v>0</v>
      </c>
      <c r="W407" s="18">
        <f>'Daily data'!DZ572+'Daily data'!EB572+'Daily data'!ED572+'Daily data'!EF572+'Daily data'!EH572+'Daily data'!EJ572+'Daily data'!EL572</f>
        <v>0</v>
      </c>
      <c r="X407" s="21">
        <f>'Daily data'!EA572+'Daily data'!EC572+'Daily data'!EE572+'Daily data'!EG572+'Daily data'!EI572+'Daily data'!EK572+'Daily data'!EM572</f>
        <v>0</v>
      </c>
      <c r="Y407" s="18">
        <f>'Daily data'!EN572+'Daily data'!EP572+'Daily data'!ER572+'Daily data'!ET572+'Daily data'!EV572+'Daily data'!EX572+'Daily data'!EZ572</f>
        <v>0</v>
      </c>
      <c r="Z407" s="21">
        <f>'Daily data'!EO572+'Daily data'!EQ572+'Daily data'!ES572+'Daily data'!EU572+'Daily data'!EW572+'Daily data'!EY572+'Daily data'!FA572</f>
        <v>0</v>
      </c>
      <c r="AA407" s="18">
        <f>'Daily data'!FB572+'Daily data'!FD572+'Daily data'!FF572+'Daily data'!FH572+'Daily data'!FJ572+'Daily data'!FL572+'Daily data'!FN572</f>
        <v>0</v>
      </c>
      <c r="AB407" s="21">
        <f>'Daily data'!FC572+'Daily data'!FE572+'Daily data'!FG572+'Daily data'!FI572+'Daily data'!FK572+'Daily data'!FM572+'Daily data'!FO572</f>
        <v>0</v>
      </c>
      <c r="AC407" s="18">
        <f>'Daily data'!FP572+'Daily data'!FR572+'Daily data'!FT572+'Daily data'!FV572+'Daily data'!FX572+'Daily data'!FZ572+'Daily data'!GB572</f>
        <v>947.73913043478206</v>
      </c>
      <c r="AD407" s="21">
        <f>'Daily data'!FQ572+'Daily data'!FS572+'Daily data'!FU572+'Daily data'!FW572+'Daily data'!FY572+'Daily data'!GA572+'Daily data'!GC572</f>
        <v>7.7859999999999996</v>
      </c>
      <c r="AE407" s="18">
        <f>'Daily data'!GD572+'Daily data'!GF572+'Daily data'!GH572+'Daily data'!GJ572+'Daily data'!GL572+'Daily data'!GN572+'Daily data'!GP572</f>
        <v>1868.7304347826098</v>
      </c>
      <c r="AF407" s="21">
        <f>'Daily data'!GE572+'Daily data'!GG572+'Daily data'!GI572+'Daily data'!GK572+'Daily data'!GM572+'Daily data'!GO572+'Daily data'!GQ572</f>
        <v>15.352</v>
      </c>
      <c r="AG407" s="18">
        <f t="shared" si="12"/>
        <v>8202.0521739130418</v>
      </c>
      <c r="AH407" s="33">
        <f t="shared" si="13"/>
        <v>67.382000000000005</v>
      </c>
    </row>
    <row r="408" spans="1:34" x14ac:dyDescent="0.35">
      <c r="A408">
        <v>216</v>
      </c>
      <c r="B408" t="str">
        <f>IFERROR(VLOOKUP(A408,Lookup!$A$1:$B$34,2,FALSE),"")</f>
        <v>BUTCH  WORS/MINCE/PAT</v>
      </c>
      <c r="C408" t="s">
        <v>209</v>
      </c>
      <c r="D408">
        <v>2</v>
      </c>
      <c r="E408" s="18">
        <f>'Daily data'!D214+'Daily data'!F214+'Daily data'!H214+'Daily data'!J214+'Daily data'!L214+'Daily data'!N214+'Daily data'!P214</f>
        <v>869.39130434782624</v>
      </c>
      <c r="F408" s="21">
        <f>'Daily data'!E214+'Daily data'!G214+'Daily data'!I214+'Daily data'!K214+'Daily data'!M214+'Daily data'!O214+'Daily data'!Q214</f>
        <v>20</v>
      </c>
      <c r="G408" s="18">
        <f>'Daily data'!R214+'Daily data'!T214+'Daily data'!V214+'Daily data'!X214+'Daily data'!Z214+'Daily data'!AB214+'Daily data'!AD214</f>
        <v>521.63478260869579</v>
      </c>
      <c r="H408" s="21">
        <f>'Daily data'!S214+'Daily data'!U214+'Daily data'!W214+'Daily data'!Y214+'Daily data'!AA214+'Daily data'!AC214+'Daily data'!AE214</f>
        <v>12</v>
      </c>
      <c r="I408" s="18">
        <f>'Daily data'!AF214+'Daily data'!AH214+'Daily data'!AJ214+'Daily data'!AL214+'Daily data'!AN214+'Daily data'!AP214+'Daily data'!AR214</f>
        <v>521.63478260869556</v>
      </c>
      <c r="J408" s="21">
        <f>'Daily data'!AG214+'Daily data'!AI214+'Daily data'!AK214+'Daily data'!AM214+'Daily data'!AO214+'Daily data'!AQ214+'Daily data'!AS214</f>
        <v>12</v>
      </c>
      <c r="K408" s="18">
        <f>'Daily data'!AT214+'Daily data'!AV214+'Daily data'!AX214+'Daily data'!AZ214+'Daily data'!BB214+'Daily data'!BD214+'Daily data'!BF214</f>
        <v>608.57391304347925</v>
      </c>
      <c r="L408" s="21">
        <f>'Daily data'!AU214+'Daily data'!AW214+'Daily data'!AY214+'Daily data'!BA214+'Daily data'!BC214+'Daily data'!BE214+'Daily data'!BG214</f>
        <v>14</v>
      </c>
      <c r="M408" s="18">
        <f>'Daily data'!BH214+'Daily data'!BJ214+'Daily data'!BL214+'Daily data'!BN214+'Daily data'!BP214+'Daily data'!BR214+'Daily data'!BT214</f>
        <v>304.28695652173889</v>
      </c>
      <c r="N408" s="21">
        <f>'Daily data'!BI214+'Daily data'!BK214+'Daily data'!BM214+'Daily data'!BO214+'Daily data'!BQ214+'Daily data'!BS214+'Daily data'!BU214</f>
        <v>7</v>
      </c>
      <c r="O408" s="18">
        <f>'Daily data'!BV214+'Daily data'!BX214+'Daily data'!BZ214+'Daily data'!CB214+'Daily data'!CD214+'Daily data'!CF214+'Daily data'!CH214</f>
        <v>391.22608695652167</v>
      </c>
      <c r="P408" s="21">
        <f>'Daily data'!BW214+'Daily data'!BY214+'Daily data'!CA214+'Daily data'!CC214+'Daily data'!CE214+'Daily data'!CG214+'Daily data'!CI214</f>
        <v>9</v>
      </c>
      <c r="Q408" s="18">
        <f>'Daily data'!CJ214+'Daily data'!CL214+'Daily data'!CN214+'Daily data'!CP214+'Daily data'!CR214+'Daily data'!CT214+'Daily data'!CV214</f>
        <v>565.10434782608672</v>
      </c>
      <c r="R408" s="21">
        <f>'Daily data'!CK214+'Daily data'!CM214+'Daily data'!CO214+'Daily data'!CQ214+'Daily data'!CS214+'Daily data'!CU214+'Daily data'!CW214</f>
        <v>13</v>
      </c>
      <c r="S408" s="18">
        <f>'Daily data'!CX214+'Daily data'!CZ214+'Daily data'!DB214+'Daily data'!DD214+'Daily data'!DF214+'Daily data'!DH214+'Daily data'!DJ214</f>
        <v>565.10434782608752</v>
      </c>
      <c r="T408" s="21">
        <f>'Daily data'!CY214+'Daily data'!DA214+'Daily data'!DC214+'Daily data'!DE214+'Daily data'!DG214+'Daily data'!DI214+'Daily data'!DK214</f>
        <v>13</v>
      </c>
      <c r="U408" s="18">
        <f>'Daily data'!DL214+'Daily data'!DN214+'Daily data'!DP214+'Daily data'!DR214+'Daily data'!DT214+'Daily data'!DV214+'Daily data'!DX214</f>
        <v>130.40869565217389</v>
      </c>
      <c r="V408" s="21">
        <f>'Daily data'!DM214+'Daily data'!DO214+'Daily data'!DQ214+'Daily data'!DS214+'Daily data'!DU214+'Daily data'!DW214+'Daily data'!DY214</f>
        <v>3</v>
      </c>
      <c r="W408" s="18">
        <f>'Daily data'!DZ214+'Daily data'!EB214+'Daily data'!ED214+'Daily data'!EF214+'Daily data'!EH214+'Daily data'!EJ214+'Daily data'!EL214</f>
        <v>130.408695652174</v>
      </c>
      <c r="X408" s="21">
        <f>'Daily data'!EA214+'Daily data'!EC214+'Daily data'!EE214+'Daily data'!EG214+'Daily data'!EI214+'Daily data'!EK214+'Daily data'!EM214</f>
        <v>3</v>
      </c>
      <c r="Y408" s="18">
        <f>'Daily data'!EN214+'Daily data'!EP214+'Daily data'!ER214+'Daily data'!ET214+'Daily data'!EV214+'Daily data'!EX214+'Daily data'!EZ214</f>
        <v>434.69565217391346</v>
      </c>
      <c r="Z408" s="21">
        <f>'Daily data'!EO214+'Daily data'!EQ214+'Daily data'!ES214+'Daily data'!EU214+'Daily data'!EW214+'Daily data'!EY214+'Daily data'!FA214</f>
        <v>10</v>
      </c>
      <c r="AA408" s="18">
        <f>'Daily data'!FB214+'Daily data'!FD214+'Daily data'!FF214+'Daily data'!FH214+'Daily data'!FJ214+'Daily data'!FL214+'Daily data'!FN214</f>
        <v>391.22608695652178</v>
      </c>
      <c r="AB408" s="21">
        <f>'Daily data'!FC214+'Daily data'!FE214+'Daily data'!FG214+'Daily data'!FI214+'Daily data'!FK214+'Daily data'!FM214+'Daily data'!FO214</f>
        <v>9</v>
      </c>
      <c r="AC408" s="18">
        <f>'Daily data'!FP214+'Daily data'!FR214+'Daily data'!FT214+'Daily data'!FV214+'Daily data'!FX214+'Daily data'!FZ214+'Daily data'!GB214</f>
        <v>391.22608695652178</v>
      </c>
      <c r="AD408" s="21">
        <f>'Daily data'!FQ214+'Daily data'!FS214+'Daily data'!FU214+'Daily data'!FW214+'Daily data'!FY214+'Daily data'!GA214+'Daily data'!GC214</f>
        <v>9</v>
      </c>
      <c r="AE408" s="18">
        <f>'Daily data'!GD214+'Daily data'!GF214+'Daily data'!GH214+'Daily data'!GJ214+'Daily data'!GL214+'Daily data'!GN214+'Daily data'!GP214</f>
        <v>434.69565217391323</v>
      </c>
      <c r="AF408" s="21">
        <f>'Daily data'!GE214+'Daily data'!GG214+'Daily data'!GI214+'Daily data'!GK214+'Daily data'!GM214+'Daily data'!GO214+'Daily data'!GQ214</f>
        <v>10</v>
      </c>
      <c r="AG408" s="18">
        <f t="shared" si="12"/>
        <v>6259.6173913043503</v>
      </c>
      <c r="AH408" s="33">
        <f t="shared" si="13"/>
        <v>144</v>
      </c>
    </row>
    <row r="409" spans="1:34" x14ac:dyDescent="0.35">
      <c r="A409">
        <v>216</v>
      </c>
      <c r="B409" t="str">
        <f>IFERROR(VLOOKUP(A409,Lookup!$A$1:$B$34,2,FALSE),"")</f>
        <v>BUTCH  WORS/MINCE/PAT</v>
      </c>
      <c r="C409" t="s">
        <v>336</v>
      </c>
      <c r="D409">
        <v>2</v>
      </c>
      <c r="E409" s="18">
        <f>'Daily data'!D357+'Daily data'!F357+'Daily data'!H357+'Daily data'!J357+'Daily data'!L357+'Daily data'!N357+'Daily data'!P357</f>
        <v>195.42608695652171</v>
      </c>
      <c r="F409" s="21">
        <f>'Daily data'!E357+'Daily data'!G357+'Daily data'!I357+'Daily data'!K357+'Daily data'!M357+'Daily data'!O357+'Daily data'!Q357</f>
        <v>4.4959999999999996</v>
      </c>
      <c r="G409" s="18">
        <f>'Daily data'!R357+'Daily data'!T357+'Daily data'!V357+'Daily data'!X357+'Daily data'!Z357+'Daily data'!AB357+'Daily data'!AD357</f>
        <v>651.81739130434846</v>
      </c>
      <c r="H409" s="21">
        <f>'Daily data'!S357+'Daily data'!U357+'Daily data'!W357+'Daily data'!Y357+'Daily data'!AA357+'Daily data'!AC357+'Daily data'!AE357</f>
        <v>14.995999999999999</v>
      </c>
      <c r="I409" s="18">
        <f>'Daily data'!AF357+'Daily data'!AH357+'Daily data'!AJ357+'Daily data'!AL357+'Daily data'!AN357+'Daily data'!AP357+'Daily data'!AR357</f>
        <v>768.2173913043481</v>
      </c>
      <c r="J409" s="21">
        <f>'Daily data'!AG357+'Daily data'!AI357+'Daily data'!AK357+'Daily data'!AM357+'Daily data'!AO357+'Daily data'!AQ357+'Daily data'!AS357</f>
        <v>17.673000000000002</v>
      </c>
      <c r="K409" s="18">
        <f>'Daily data'!AT357+'Daily data'!AV357+'Daily data'!AX357+'Daily data'!AZ357+'Daily data'!BB357+'Daily data'!BD357+'Daily data'!BF357</f>
        <v>340.52173913043526</v>
      </c>
      <c r="L409" s="21">
        <f>'Daily data'!AU357+'Daily data'!AW357+'Daily data'!AY357+'Daily data'!BA357+'Daily data'!BC357+'Daily data'!BE357+'Daily data'!BG357</f>
        <v>7.8339999999999996</v>
      </c>
      <c r="M409" s="18">
        <f>'Daily data'!BH357+'Daily data'!BJ357+'Daily data'!BL357+'Daily data'!BN357+'Daily data'!BP357+'Daily data'!BR357+'Daily data'!BT357</f>
        <v>606.06956521739141</v>
      </c>
      <c r="N409" s="21">
        <f>'Daily data'!BI357+'Daily data'!BK357+'Daily data'!BM357+'Daily data'!BO357+'Daily data'!BQ357+'Daily data'!BS357+'Daily data'!BU357</f>
        <v>13.943</v>
      </c>
      <c r="O409" s="18">
        <f>'Daily data'!BV357+'Daily data'!BX357+'Daily data'!BZ357+'Daily data'!CB357+'Daily data'!CD357+'Daily data'!CF357+'Daily data'!CH357</f>
        <v>425.34782608695673</v>
      </c>
      <c r="P409" s="21">
        <f>'Daily data'!BW357+'Daily data'!BY357+'Daily data'!CA357+'Daily data'!CC357+'Daily data'!CE357+'Daily data'!CG357+'Daily data'!CI357</f>
        <v>9.7859999999999996</v>
      </c>
      <c r="Q409" s="18">
        <f>'Daily data'!CJ357+'Daily data'!CL357+'Daily data'!CN357+'Daily data'!CP357+'Daily data'!CR357+'Daily data'!CT357+'Daily data'!CV357</f>
        <v>188.2086956521739</v>
      </c>
      <c r="R409" s="21">
        <f>'Daily data'!CK357+'Daily data'!CM357+'Daily data'!CO357+'Daily data'!CQ357+'Daily data'!CS357+'Daily data'!CU357+'Daily data'!CW357</f>
        <v>4.33</v>
      </c>
      <c r="S409" s="18">
        <f>'Daily data'!CX357+'Daily data'!CZ357+'Daily data'!DB357+'Daily data'!DD357+'Daily data'!DF357+'Daily data'!DH357+'Daily data'!DJ357</f>
        <v>0</v>
      </c>
      <c r="T409" s="21">
        <f>'Daily data'!CY357+'Daily data'!DA357+'Daily data'!DC357+'Daily data'!DE357+'Daily data'!DG357+'Daily data'!DI357+'Daily data'!DK357</f>
        <v>0</v>
      </c>
      <c r="U409" s="18">
        <f>'Daily data'!DL357+'Daily data'!DN357+'Daily data'!DP357+'Daily data'!DR357+'Daily data'!DT357+'Daily data'!DV357+'Daily data'!DX357</f>
        <v>0</v>
      </c>
      <c r="V409" s="21">
        <f>'Daily data'!DM357+'Daily data'!DO357+'Daily data'!DQ357+'Daily data'!DS357+'Daily data'!DU357+'Daily data'!DW357+'Daily data'!DY357</f>
        <v>0</v>
      </c>
      <c r="W409" s="18">
        <f>'Daily data'!DZ357+'Daily data'!EB357+'Daily data'!ED357+'Daily data'!EF357+'Daily data'!EH357+'Daily data'!EJ357+'Daily data'!EL357</f>
        <v>0</v>
      </c>
      <c r="X409" s="21">
        <f>'Daily data'!EA357+'Daily data'!EC357+'Daily data'!EE357+'Daily data'!EG357+'Daily data'!EI357+'Daily data'!EK357+'Daily data'!EM357</f>
        <v>0</v>
      </c>
      <c r="Y409" s="18">
        <f>'Daily data'!EN357+'Daily data'!EP357+'Daily data'!ER357+'Daily data'!ET357+'Daily data'!EV357+'Daily data'!EX357+'Daily data'!EZ357</f>
        <v>0</v>
      </c>
      <c r="Z409" s="21">
        <f>'Daily data'!EO357+'Daily data'!EQ357+'Daily data'!ES357+'Daily data'!EU357+'Daily data'!EW357+'Daily data'!EY357+'Daily data'!FA357</f>
        <v>0</v>
      </c>
      <c r="AA409" s="18">
        <f>'Daily data'!FB357+'Daily data'!FD357+'Daily data'!FF357+'Daily data'!FH357+'Daily data'!FJ357+'Daily data'!FL357+'Daily data'!FN357</f>
        <v>1378.1391304347835</v>
      </c>
      <c r="AB409" s="21">
        <f>'Daily data'!FC357+'Daily data'!FE357+'Daily data'!FG357+'Daily data'!FI357+'Daily data'!FK357+'Daily data'!FM357+'Daily data'!FO357</f>
        <v>31.705000000000002</v>
      </c>
      <c r="AC409" s="18">
        <f>'Daily data'!FP357+'Daily data'!FR357+'Daily data'!FT357+'Daily data'!FV357+'Daily data'!FX357+'Daily data'!FZ357+'Daily data'!GB357</f>
        <v>65.895652173913106</v>
      </c>
      <c r="AD409" s="21">
        <f>'Daily data'!FQ357+'Daily data'!FS357+'Daily data'!FU357+'Daily data'!FW357+'Daily data'!FY357+'Daily data'!GA357+'Daily data'!GC357</f>
        <v>1.516</v>
      </c>
      <c r="AE409" s="18">
        <f>'Daily data'!GD357+'Daily data'!GF357+'Daily data'!GH357+'Daily data'!GJ357+'Daily data'!GL357+'Daily data'!GN357+'Daily data'!GP357</f>
        <v>33.208695652173901</v>
      </c>
      <c r="AF409" s="21">
        <f>'Daily data'!GE357+'Daily data'!GG357+'Daily data'!GI357+'Daily data'!GK357+'Daily data'!GM357+'Daily data'!GO357+'Daily data'!GQ357</f>
        <v>0.76400000000000001</v>
      </c>
      <c r="AG409" s="18">
        <f t="shared" si="12"/>
        <v>4652.8521739130465</v>
      </c>
      <c r="AH409" s="33">
        <f t="shared" si="13"/>
        <v>107.04299999999999</v>
      </c>
    </row>
    <row r="410" spans="1:34" x14ac:dyDescent="0.35">
      <c r="A410">
        <v>216</v>
      </c>
      <c r="B410" t="str">
        <f>IFERROR(VLOOKUP(A410,Lookup!$A$1:$B$34,2,FALSE),"")</f>
        <v>BUTCH  WORS/MINCE/PAT</v>
      </c>
      <c r="C410" t="s">
        <v>139</v>
      </c>
      <c r="D410">
        <v>2</v>
      </c>
      <c r="E410" s="18">
        <f>'Daily data'!D142+'Daily data'!F142+'Daily data'!H142+'Daily data'!J142+'Daily data'!L142+'Daily data'!N142+'Daily data'!P142</f>
        <v>0</v>
      </c>
      <c r="F410" s="21">
        <f>'Daily data'!E142+'Daily data'!G142+'Daily data'!I142+'Daily data'!K142+'Daily data'!M142+'Daily data'!O142+'Daily data'!Q142</f>
        <v>0</v>
      </c>
      <c r="G410" s="18">
        <f>'Daily data'!R142+'Daily data'!T142+'Daily data'!V142+'Daily data'!X142+'Daily data'!Z142+'Daily data'!AB142+'Daily data'!AD142</f>
        <v>0</v>
      </c>
      <c r="H410" s="21">
        <f>'Daily data'!S142+'Daily data'!U142+'Daily data'!W142+'Daily data'!Y142+'Daily data'!AA142+'Daily data'!AC142+'Daily data'!AE142</f>
        <v>0</v>
      </c>
      <c r="I410" s="18">
        <f>'Daily data'!AF142+'Daily data'!AH142+'Daily data'!AJ142+'Daily data'!AL142+'Daily data'!AN142+'Daily data'!AP142+'Daily data'!AR142</f>
        <v>0</v>
      </c>
      <c r="J410" s="21">
        <f>'Daily data'!AG142+'Daily data'!AI142+'Daily data'!AK142+'Daily data'!AM142+'Daily data'!AO142+'Daily data'!AQ142+'Daily data'!AS142</f>
        <v>0</v>
      </c>
      <c r="K410" s="18">
        <f>'Daily data'!AT142+'Daily data'!AV142+'Daily data'!AX142+'Daily data'!AZ142+'Daily data'!BB142+'Daily data'!BD142+'Daily data'!BF142</f>
        <v>0</v>
      </c>
      <c r="L410" s="21">
        <f>'Daily data'!AU142+'Daily data'!AW142+'Daily data'!AY142+'Daily data'!BA142+'Daily data'!BC142+'Daily data'!BE142+'Daily data'!BG142</f>
        <v>0</v>
      </c>
      <c r="M410" s="18">
        <f>'Daily data'!BH142+'Daily data'!BJ142+'Daily data'!BL142+'Daily data'!BN142+'Daily data'!BP142+'Daily data'!BR142+'Daily data'!BT142</f>
        <v>0</v>
      </c>
      <c r="N410" s="21">
        <f>'Daily data'!BI142+'Daily data'!BK142+'Daily data'!BM142+'Daily data'!BO142+'Daily data'!BQ142+'Daily data'!BS142+'Daily data'!BU142</f>
        <v>0</v>
      </c>
      <c r="O410" s="18">
        <f>'Daily data'!BV142+'Daily data'!BX142+'Daily data'!BZ142+'Daily data'!CB142+'Daily data'!CD142+'Daily data'!CF142+'Daily data'!CH142</f>
        <v>0</v>
      </c>
      <c r="P410" s="21">
        <f>'Daily data'!BW142+'Daily data'!BY142+'Daily data'!CA142+'Daily data'!CC142+'Daily data'!CE142+'Daily data'!CG142+'Daily data'!CI142</f>
        <v>0</v>
      </c>
      <c r="Q410" s="18">
        <f>'Daily data'!CJ142+'Daily data'!CL142+'Daily data'!CN142+'Daily data'!CP142+'Daily data'!CR142+'Daily data'!CT142+'Daily data'!CV142</f>
        <v>0</v>
      </c>
      <c r="R410" s="21">
        <f>'Daily data'!CK142+'Daily data'!CM142+'Daily data'!CO142+'Daily data'!CQ142+'Daily data'!CS142+'Daily data'!CU142+'Daily data'!CW142</f>
        <v>0</v>
      </c>
      <c r="S410" s="18">
        <f>'Daily data'!CX142+'Daily data'!CZ142+'Daily data'!DB142+'Daily data'!DD142+'Daily data'!DF142+'Daily data'!DH142+'Daily data'!DJ142</f>
        <v>0</v>
      </c>
      <c r="T410" s="21">
        <f>'Daily data'!CY142+'Daily data'!DA142+'Daily data'!DC142+'Daily data'!DE142+'Daily data'!DG142+'Daily data'!DI142+'Daily data'!DK142</f>
        <v>0</v>
      </c>
      <c r="U410" s="18">
        <f>'Daily data'!DL142+'Daily data'!DN142+'Daily data'!DP142+'Daily data'!DR142+'Daily data'!DT142+'Daily data'!DV142+'Daily data'!DX142</f>
        <v>0</v>
      </c>
      <c r="V410" s="21">
        <f>'Daily data'!DM142+'Daily data'!DO142+'Daily data'!DQ142+'Daily data'!DS142+'Daily data'!DU142+'Daily data'!DW142+'Daily data'!DY142</f>
        <v>0</v>
      </c>
      <c r="W410" s="18">
        <f>'Daily data'!DZ142+'Daily data'!EB142+'Daily data'!ED142+'Daily data'!EF142+'Daily data'!EH142+'Daily data'!EJ142+'Daily data'!EL142</f>
        <v>0</v>
      </c>
      <c r="X410" s="21">
        <f>'Daily data'!EA142+'Daily data'!EC142+'Daily data'!EE142+'Daily data'!EG142+'Daily data'!EI142+'Daily data'!EK142+'Daily data'!EM142</f>
        <v>0</v>
      </c>
      <c r="Y410" s="18">
        <f>'Daily data'!EN142+'Daily data'!EP142+'Daily data'!ER142+'Daily data'!ET142+'Daily data'!EV142+'Daily data'!EX142+'Daily data'!EZ142</f>
        <v>1587.547826086955</v>
      </c>
      <c r="Z410" s="21">
        <f>'Daily data'!EO142+'Daily data'!EQ142+'Daily data'!ES142+'Daily data'!EU142+'Daily data'!EW142+'Daily data'!EY142+'Daily data'!FA142</f>
        <v>15.215000000000002</v>
      </c>
      <c r="AA410" s="18">
        <f>'Daily data'!FB142+'Daily data'!FD142+'Daily data'!FF142+'Daily data'!FH142+'Daily data'!FJ142+'Daily data'!FL142+'Daily data'!FN142</f>
        <v>2042.0173913043482</v>
      </c>
      <c r="AB410" s="21">
        <f>'Daily data'!FC142+'Daily data'!FE142+'Daily data'!FG142+'Daily data'!FI142+'Daily data'!FK142+'Daily data'!FM142+'Daily data'!FO142</f>
        <v>19.572000000000003</v>
      </c>
      <c r="AC410" s="18">
        <f>'Daily data'!FP142+'Daily data'!FR142+'Daily data'!FT142+'Daily data'!FV142+'Daily data'!FX142+'Daily data'!FZ142+'Daily data'!GB142</f>
        <v>479.31304347826102</v>
      </c>
      <c r="AD410" s="21">
        <f>'Daily data'!FQ142+'Daily data'!FS142+'Daily data'!FU142+'Daily data'!FW142+'Daily data'!FY142+'Daily data'!GA142+'Daily data'!GC142</f>
        <v>4.5940000000000003</v>
      </c>
      <c r="AE410" s="18">
        <f>'Daily data'!GD142+'Daily data'!GF142+'Daily data'!GH142+'Daily data'!GJ142+'Daily data'!GL142+'Daily data'!GN142+'Daily data'!GP142</f>
        <v>0</v>
      </c>
      <c r="AF410" s="21">
        <f>'Daily data'!GE142+'Daily data'!GG142+'Daily data'!GI142+'Daily data'!GK142+'Daily data'!GM142+'Daily data'!GO142+'Daily data'!GQ142</f>
        <v>0</v>
      </c>
      <c r="AG410" s="18">
        <f t="shared" si="12"/>
        <v>4108.8782608695637</v>
      </c>
      <c r="AH410" s="33">
        <f t="shared" si="13"/>
        <v>39.381000000000007</v>
      </c>
    </row>
    <row r="411" spans="1:34" x14ac:dyDescent="0.35">
      <c r="A411">
        <v>216</v>
      </c>
      <c r="B411" t="str">
        <f>IFERROR(VLOOKUP(A411,Lookup!$A$1:$B$34,2,FALSE),"")</f>
        <v>BUTCH  WORS/MINCE/PAT</v>
      </c>
      <c r="C411" t="s">
        <v>98</v>
      </c>
      <c r="D411">
        <v>2</v>
      </c>
      <c r="E411" s="18">
        <f>'Daily data'!D100+'Daily data'!F100+'Daily data'!H100+'Daily data'!J100+'Daily data'!L100+'Daily data'!N100+'Daily data'!P100</f>
        <v>0</v>
      </c>
      <c r="F411" s="21">
        <f>'Daily data'!E100+'Daily data'!G100+'Daily data'!I100+'Daily data'!K100+'Daily data'!M100+'Daily data'!O100+'Daily data'!Q100</f>
        <v>0</v>
      </c>
      <c r="G411" s="18">
        <f>'Daily data'!R100+'Daily data'!T100+'Daily data'!V100+'Daily data'!X100+'Daily data'!Z100+'Daily data'!AB100+'Daily data'!AD100</f>
        <v>0</v>
      </c>
      <c r="H411" s="21">
        <f>'Daily data'!S100+'Daily data'!U100+'Daily data'!W100+'Daily data'!Y100+'Daily data'!AA100+'Daily data'!AC100+'Daily data'!AE100</f>
        <v>0</v>
      </c>
      <c r="I411" s="18">
        <f>'Daily data'!AF100+'Daily data'!AH100+'Daily data'!AJ100+'Daily data'!AL100+'Daily data'!AN100+'Daily data'!AP100+'Daily data'!AR100</f>
        <v>0</v>
      </c>
      <c r="J411" s="21">
        <f>'Daily data'!AG100+'Daily data'!AI100+'Daily data'!AK100+'Daily data'!AM100+'Daily data'!AO100+'Daily data'!AQ100+'Daily data'!AS100</f>
        <v>0</v>
      </c>
      <c r="K411" s="18">
        <f>'Daily data'!AT100+'Daily data'!AV100+'Daily data'!AX100+'Daily data'!AZ100+'Daily data'!BB100+'Daily data'!BD100+'Daily data'!BF100</f>
        <v>0</v>
      </c>
      <c r="L411" s="21">
        <f>'Daily data'!AU100+'Daily data'!AW100+'Daily data'!AY100+'Daily data'!BA100+'Daily data'!BC100+'Daily data'!BE100+'Daily data'!BG100</f>
        <v>0</v>
      </c>
      <c r="M411" s="18">
        <f>'Daily data'!BH100+'Daily data'!BJ100+'Daily data'!BL100+'Daily data'!BN100+'Daily data'!BP100+'Daily data'!BR100+'Daily data'!BT100</f>
        <v>0</v>
      </c>
      <c r="N411" s="21">
        <f>'Daily data'!BI100+'Daily data'!BK100+'Daily data'!BM100+'Daily data'!BO100+'Daily data'!BQ100+'Daily data'!BS100+'Daily data'!BU100</f>
        <v>0</v>
      </c>
      <c r="O411" s="18">
        <f>'Daily data'!BV100+'Daily data'!BX100+'Daily data'!BZ100+'Daily data'!CB100+'Daily data'!CD100+'Daily data'!CF100+'Daily data'!CH100</f>
        <v>0</v>
      </c>
      <c r="P411" s="21">
        <f>'Daily data'!BW100+'Daily data'!BY100+'Daily data'!CA100+'Daily data'!CC100+'Daily data'!CE100+'Daily data'!CG100+'Daily data'!CI100</f>
        <v>0</v>
      </c>
      <c r="Q411" s="18">
        <f>'Daily data'!CJ100+'Daily data'!CL100+'Daily data'!CN100+'Daily data'!CP100+'Daily data'!CR100+'Daily data'!CT100+'Daily data'!CV100</f>
        <v>0</v>
      </c>
      <c r="R411" s="21">
        <f>'Daily data'!CK100+'Daily data'!CM100+'Daily data'!CO100+'Daily data'!CQ100+'Daily data'!CS100+'Daily data'!CU100+'Daily data'!CW100</f>
        <v>0</v>
      </c>
      <c r="S411" s="18">
        <f>'Daily data'!CX100+'Daily data'!CZ100+'Daily data'!DB100+'Daily data'!DD100+'Daily data'!DF100+'Daily data'!DH100+'Daily data'!DJ100</f>
        <v>0</v>
      </c>
      <c r="T411" s="21">
        <f>'Daily data'!CY100+'Daily data'!DA100+'Daily data'!DC100+'Daily data'!DE100+'Daily data'!DG100+'Daily data'!DI100+'Daily data'!DK100</f>
        <v>0</v>
      </c>
      <c r="U411" s="18">
        <f>'Daily data'!DL100+'Daily data'!DN100+'Daily data'!DP100+'Daily data'!DR100+'Daily data'!DT100+'Daily data'!DV100+'Daily data'!DX100</f>
        <v>0</v>
      </c>
      <c r="V411" s="21">
        <f>'Daily data'!DM100+'Daily data'!DO100+'Daily data'!DQ100+'Daily data'!DS100+'Daily data'!DU100+'Daily data'!DW100+'Daily data'!DY100</f>
        <v>0</v>
      </c>
      <c r="W411" s="18">
        <f>'Daily data'!DZ100+'Daily data'!EB100+'Daily data'!ED100+'Daily data'!EF100+'Daily data'!EH100+'Daily data'!EJ100+'Daily data'!EL100</f>
        <v>0</v>
      </c>
      <c r="X411" s="21">
        <f>'Daily data'!EA100+'Daily data'!EC100+'Daily data'!EE100+'Daily data'!EG100+'Daily data'!EI100+'Daily data'!EK100+'Daily data'!EM100</f>
        <v>0</v>
      </c>
      <c r="Y411" s="18">
        <f>'Daily data'!EN100+'Daily data'!EP100+'Daily data'!ER100+'Daily data'!ET100+'Daily data'!EV100+'Daily data'!EX100+'Daily data'!EZ100</f>
        <v>907.19999999999993</v>
      </c>
      <c r="Z411" s="21">
        <f>'Daily data'!EO100+'Daily data'!EQ100+'Daily data'!ES100+'Daily data'!EU100+'Daily data'!EW100+'Daily data'!EY100+'Daily data'!FA100</f>
        <v>8.6950000000000003</v>
      </c>
      <c r="AA411" s="18">
        <f>'Daily data'!FB100+'Daily data'!FD100+'Daily data'!FF100+'Daily data'!FH100+'Daily data'!FJ100+'Daily data'!FL100+'Daily data'!FN100</f>
        <v>2743.4260869565219</v>
      </c>
      <c r="AB411" s="21">
        <f>'Daily data'!FC100+'Daily data'!FE100+'Daily data'!FG100+'Daily data'!FI100+'Daily data'!FK100+'Daily data'!FM100+'Daily data'!FO100</f>
        <v>24.398</v>
      </c>
      <c r="AC411" s="18">
        <f>'Daily data'!FP100+'Daily data'!FR100+'Daily data'!FT100+'Daily data'!FV100+'Daily data'!FX100+'Daily data'!FZ100+'Daily data'!GB100</f>
        <v>372.591304347826</v>
      </c>
      <c r="AD411" s="21">
        <f>'Daily data'!FQ100+'Daily data'!FS100+'Daily data'!FU100+'Daily data'!FW100+'Daily data'!FY100+'Daily data'!GA100+'Daily data'!GC100</f>
        <v>3.2959999999999998</v>
      </c>
      <c r="AE411" s="18">
        <f>'Daily data'!GD100+'Daily data'!GF100+'Daily data'!GH100+'Daily data'!GJ100+'Daily data'!GL100+'Daily data'!GN100+'Daily data'!GP100</f>
        <v>0</v>
      </c>
      <c r="AF411" s="21">
        <f>'Daily data'!GE100+'Daily data'!GG100+'Daily data'!GI100+'Daily data'!GK100+'Daily data'!GM100+'Daily data'!GO100+'Daily data'!GQ100</f>
        <v>0</v>
      </c>
      <c r="AG411" s="18">
        <f t="shared" si="12"/>
        <v>4023.2173913043475</v>
      </c>
      <c r="AH411" s="33">
        <f t="shared" si="13"/>
        <v>36.389000000000003</v>
      </c>
    </row>
    <row r="412" spans="1:34" x14ac:dyDescent="0.35">
      <c r="A412">
        <v>216</v>
      </c>
      <c r="B412" t="str">
        <f>IFERROR(VLOOKUP(A412,Lookup!$A$1:$B$34,2,FALSE),"")</f>
        <v>BUTCH  WORS/MINCE/PAT</v>
      </c>
      <c r="C412" t="s">
        <v>590</v>
      </c>
      <c r="D412">
        <v>2</v>
      </c>
      <c r="E412" s="18">
        <f>'Daily data'!D626+'Daily data'!F626+'Daily data'!H626+'Daily data'!J626+'Daily data'!L626+'Daily data'!N626+'Daily data'!P626</f>
        <v>0</v>
      </c>
      <c r="F412" s="21">
        <f>'Daily data'!E626+'Daily data'!G626+'Daily data'!I626+'Daily data'!K626+'Daily data'!M626+'Daily data'!O626+'Daily data'!Q626</f>
        <v>0</v>
      </c>
      <c r="G412" s="18">
        <f>'Daily data'!R626+'Daily data'!T626+'Daily data'!V626+'Daily data'!X626+'Daily data'!Z626+'Daily data'!AB626+'Daily data'!AD626</f>
        <v>0</v>
      </c>
      <c r="H412" s="21">
        <f>'Daily data'!S626+'Daily data'!U626+'Daily data'!W626+'Daily data'!Y626+'Daily data'!AA626+'Daily data'!AC626+'Daily data'!AE626</f>
        <v>0</v>
      </c>
      <c r="I412" s="18">
        <f>'Daily data'!AF626+'Daily data'!AH626+'Daily data'!AJ626+'Daily data'!AL626+'Daily data'!AN626+'Daily data'!AP626+'Daily data'!AR626</f>
        <v>0</v>
      </c>
      <c r="J412" s="21">
        <f>'Daily data'!AG626+'Daily data'!AI626+'Daily data'!AK626+'Daily data'!AM626+'Daily data'!AO626+'Daily data'!AQ626+'Daily data'!AS626</f>
        <v>0</v>
      </c>
      <c r="K412" s="18">
        <f>'Daily data'!AT626+'Daily data'!AV626+'Daily data'!AX626+'Daily data'!AZ626+'Daily data'!BB626+'Daily data'!BD626+'Daily data'!BF626</f>
        <v>1071.9217391304342</v>
      </c>
      <c r="L412" s="21">
        <f>'Daily data'!AU626+'Daily data'!AW626+'Daily data'!AY626+'Daily data'!BA626+'Daily data'!BC626+'Daily data'!BE626+'Daily data'!BG626</f>
        <v>11.208</v>
      </c>
      <c r="M412" s="18">
        <f>'Daily data'!BH626+'Daily data'!BJ626+'Daily data'!BL626+'Daily data'!BN626+'Daily data'!BP626+'Daily data'!BR626+'Daily data'!BT626</f>
        <v>1834.5391304347831</v>
      </c>
      <c r="N412" s="21">
        <f>'Daily data'!BI626+'Daily data'!BK626+'Daily data'!BM626+'Daily data'!BO626+'Daily data'!BQ626+'Daily data'!BS626+'Daily data'!BU626</f>
        <v>19.181999999999999</v>
      </c>
      <c r="O412" s="18">
        <f>'Daily data'!BV626+'Daily data'!BX626+'Daily data'!BZ626+'Daily data'!CB626+'Daily data'!CD626+'Daily data'!CF626+'Daily data'!CH626</f>
        <v>923.10434782608672</v>
      </c>
      <c r="P412" s="21">
        <f>'Daily data'!BW626+'Daily data'!BY626+'Daily data'!CA626+'Daily data'!CC626+'Daily data'!CE626+'Daily data'!CG626+'Daily data'!CI626</f>
        <v>9.652000000000001</v>
      </c>
      <c r="Q412" s="18">
        <f>'Daily data'!CJ626+'Daily data'!CL626+'Daily data'!CN626+'Daily data'!CP626+'Daily data'!CR626+'Daily data'!CT626+'Daily data'!CV626</f>
        <v>0</v>
      </c>
      <c r="R412" s="21">
        <f>'Daily data'!CK626+'Daily data'!CM626+'Daily data'!CO626+'Daily data'!CQ626+'Daily data'!CS626+'Daily data'!CU626+'Daily data'!CW626</f>
        <v>0</v>
      </c>
      <c r="S412" s="18">
        <f>'Daily data'!CX626+'Daily data'!CZ626+'Daily data'!DB626+'Daily data'!DD626+'Daily data'!DF626+'Daily data'!DH626+'Daily data'!DJ626</f>
        <v>0</v>
      </c>
      <c r="T412" s="21">
        <f>'Daily data'!CY626+'Daily data'!DA626+'Daily data'!DC626+'Daily data'!DE626+'Daily data'!DG626+'Daily data'!DI626+'Daily data'!DK626</f>
        <v>0</v>
      </c>
      <c r="U412" s="18">
        <f>'Daily data'!DL626+'Daily data'!DN626+'Daily data'!DP626+'Daily data'!DR626+'Daily data'!DT626+'Daily data'!DV626+'Daily data'!DX626</f>
        <v>0</v>
      </c>
      <c r="V412" s="21">
        <f>'Daily data'!DM626+'Daily data'!DO626+'Daily data'!DQ626+'Daily data'!DS626+'Daily data'!DU626+'Daily data'!DW626+'Daily data'!DY626</f>
        <v>0</v>
      </c>
      <c r="W412" s="18">
        <f>'Daily data'!DZ626+'Daily data'!EB626+'Daily data'!ED626+'Daily data'!EF626+'Daily data'!EH626+'Daily data'!EJ626+'Daily data'!EL626</f>
        <v>0</v>
      </c>
      <c r="X412" s="21">
        <f>'Daily data'!EA626+'Daily data'!EC626+'Daily data'!EE626+'Daily data'!EG626+'Daily data'!EI626+'Daily data'!EK626+'Daily data'!EM626</f>
        <v>0</v>
      </c>
      <c r="Y412" s="18">
        <f>'Daily data'!EN626+'Daily data'!EP626+'Daily data'!ER626+'Daily data'!ET626+'Daily data'!EV626+'Daily data'!EX626+'Daily data'!EZ626</f>
        <v>0</v>
      </c>
      <c r="Z412" s="21">
        <f>'Daily data'!EO626+'Daily data'!EQ626+'Daily data'!ES626+'Daily data'!EU626+'Daily data'!EW626+'Daily data'!EY626+'Daily data'!FA626</f>
        <v>0</v>
      </c>
      <c r="AA412" s="18">
        <f>'Daily data'!FB626+'Daily data'!FD626+'Daily data'!FF626+'Daily data'!FH626+'Daily data'!FJ626+'Daily data'!FL626+'Daily data'!FN626</f>
        <v>0</v>
      </c>
      <c r="AB412" s="21">
        <f>'Daily data'!FC626+'Daily data'!FE626+'Daily data'!FG626+'Daily data'!FI626+'Daily data'!FK626+'Daily data'!FM626+'Daily data'!FO626</f>
        <v>0</v>
      </c>
      <c r="AC412" s="18">
        <f>'Daily data'!FP626+'Daily data'!FR626+'Daily data'!FT626+'Daily data'!FV626+'Daily data'!FX626+'Daily data'!FZ626+'Daily data'!GB626</f>
        <v>0</v>
      </c>
      <c r="AD412" s="21">
        <f>'Daily data'!FQ626+'Daily data'!FS626+'Daily data'!FU626+'Daily data'!FW626+'Daily data'!FY626+'Daily data'!GA626+'Daily data'!GC626</f>
        <v>0</v>
      </c>
      <c r="AE412" s="18">
        <f>'Daily data'!GD626+'Daily data'!GF626+'Daily data'!GH626+'Daily data'!GJ626+'Daily data'!GL626+'Daily data'!GN626+'Daily data'!GP626</f>
        <v>0</v>
      </c>
      <c r="AF412" s="21">
        <f>'Daily data'!GE626+'Daily data'!GG626+'Daily data'!GI626+'Daily data'!GK626+'Daily data'!GM626+'Daily data'!GO626+'Daily data'!GQ626</f>
        <v>0</v>
      </c>
      <c r="AG412" s="18">
        <f t="shared" si="12"/>
        <v>3829.565217391304</v>
      </c>
      <c r="AH412" s="33">
        <f t="shared" si="13"/>
        <v>40.042000000000002</v>
      </c>
    </row>
    <row r="413" spans="1:34" x14ac:dyDescent="0.35">
      <c r="A413">
        <v>216</v>
      </c>
      <c r="B413" t="str">
        <f>IFERROR(VLOOKUP(A413,Lookup!$A$1:$B$34,2,FALSE),"")</f>
        <v>BUTCH  WORS/MINCE/PAT</v>
      </c>
      <c r="C413" t="s">
        <v>589</v>
      </c>
      <c r="D413">
        <v>2</v>
      </c>
      <c r="E413" s="18">
        <f>'Daily data'!D625+'Daily data'!F625+'Daily data'!H625+'Daily data'!J625+'Daily data'!L625+'Daily data'!N625+'Daily data'!P625</f>
        <v>0</v>
      </c>
      <c r="F413" s="21">
        <f>'Daily data'!E625+'Daily data'!G625+'Daily data'!I625+'Daily data'!K625+'Daily data'!M625+'Daily data'!O625+'Daily data'!Q625</f>
        <v>0</v>
      </c>
      <c r="G413" s="18">
        <f>'Daily data'!R625+'Daily data'!T625+'Daily data'!V625+'Daily data'!X625+'Daily data'!Z625+'Daily data'!AB625+'Daily data'!AD625</f>
        <v>0</v>
      </c>
      <c r="H413" s="21">
        <f>'Daily data'!S625+'Daily data'!U625+'Daily data'!W625+'Daily data'!Y625+'Daily data'!AA625+'Daily data'!AC625+'Daily data'!AE625</f>
        <v>0</v>
      </c>
      <c r="I413" s="18">
        <f>'Daily data'!AF625+'Daily data'!AH625+'Daily data'!AJ625+'Daily data'!AL625+'Daily data'!AN625+'Daily data'!AP625+'Daily data'!AR625</f>
        <v>0</v>
      </c>
      <c r="J413" s="21">
        <f>'Daily data'!AG625+'Daily data'!AI625+'Daily data'!AK625+'Daily data'!AM625+'Daily data'!AO625+'Daily data'!AQ625+'Daily data'!AS625</f>
        <v>0</v>
      </c>
      <c r="K413" s="18">
        <f>'Daily data'!AT625+'Daily data'!AV625+'Daily data'!AX625+'Daily data'!AZ625+'Daily data'!BB625+'Daily data'!BD625+'Daily data'!BF625</f>
        <v>1240.417391304348</v>
      </c>
      <c r="L413" s="21">
        <f>'Daily data'!AU625+'Daily data'!AW625+'Daily data'!AY625+'Daily data'!BA625+'Daily data'!BC625+'Daily data'!BE625+'Daily data'!BG625</f>
        <v>12.968000000000002</v>
      </c>
      <c r="M413" s="18">
        <f>'Daily data'!BH625+'Daily data'!BJ625+'Daily data'!BL625+'Daily data'!BN625+'Daily data'!BP625+'Daily data'!BR625+'Daily data'!BT625</f>
        <v>1289.1999999999996</v>
      </c>
      <c r="N413" s="21">
        <f>'Daily data'!BI625+'Daily data'!BK625+'Daily data'!BM625+'Daily data'!BO625+'Daily data'!BQ625+'Daily data'!BS625+'Daily data'!BU625</f>
        <v>13.478</v>
      </c>
      <c r="O413" s="18">
        <f>'Daily data'!BV625+'Daily data'!BX625+'Daily data'!BZ625+'Daily data'!CB625+'Daily data'!CD625+'Daily data'!CF625+'Daily data'!CH625</f>
        <v>1234.1043478260867</v>
      </c>
      <c r="P413" s="21">
        <f>'Daily data'!BW625+'Daily data'!BY625+'Daily data'!CA625+'Daily data'!CC625+'Daily data'!CE625+'Daily data'!CG625+'Daily data'!CI625</f>
        <v>12.902999999999999</v>
      </c>
      <c r="Q413" s="18">
        <f>'Daily data'!CJ625+'Daily data'!CL625+'Daily data'!CN625+'Daily data'!CP625+'Daily data'!CR625+'Daily data'!CT625+'Daily data'!CV625</f>
        <v>0</v>
      </c>
      <c r="R413" s="21">
        <f>'Daily data'!CK625+'Daily data'!CM625+'Daily data'!CO625+'Daily data'!CQ625+'Daily data'!CS625+'Daily data'!CU625+'Daily data'!CW625</f>
        <v>0</v>
      </c>
      <c r="S413" s="18">
        <f>'Daily data'!CX625+'Daily data'!CZ625+'Daily data'!DB625+'Daily data'!DD625+'Daily data'!DF625+'Daily data'!DH625+'Daily data'!DJ625</f>
        <v>0</v>
      </c>
      <c r="T413" s="21">
        <f>'Daily data'!CY625+'Daily data'!DA625+'Daily data'!DC625+'Daily data'!DE625+'Daily data'!DG625+'Daily data'!DI625+'Daily data'!DK625</f>
        <v>0</v>
      </c>
      <c r="U413" s="18">
        <f>'Daily data'!DL625+'Daily data'!DN625+'Daily data'!DP625+'Daily data'!DR625+'Daily data'!DT625+'Daily data'!DV625+'Daily data'!DX625</f>
        <v>0</v>
      </c>
      <c r="V413" s="21">
        <f>'Daily data'!DM625+'Daily data'!DO625+'Daily data'!DQ625+'Daily data'!DS625+'Daily data'!DU625+'Daily data'!DW625+'Daily data'!DY625</f>
        <v>0</v>
      </c>
      <c r="W413" s="18">
        <f>'Daily data'!DZ625+'Daily data'!EB625+'Daily data'!ED625+'Daily data'!EF625+'Daily data'!EH625+'Daily data'!EJ625+'Daily data'!EL625</f>
        <v>0</v>
      </c>
      <c r="X413" s="21">
        <f>'Daily data'!EA625+'Daily data'!EC625+'Daily data'!EE625+'Daily data'!EG625+'Daily data'!EI625+'Daily data'!EK625+'Daily data'!EM625</f>
        <v>0</v>
      </c>
      <c r="Y413" s="18">
        <f>'Daily data'!EN625+'Daily data'!EP625+'Daily data'!ER625+'Daily data'!ET625+'Daily data'!EV625+'Daily data'!EX625+'Daily data'!EZ625</f>
        <v>0</v>
      </c>
      <c r="Z413" s="21">
        <f>'Daily data'!EO625+'Daily data'!EQ625+'Daily data'!ES625+'Daily data'!EU625+'Daily data'!EW625+'Daily data'!EY625+'Daily data'!FA625</f>
        <v>0</v>
      </c>
      <c r="AA413" s="18">
        <f>'Daily data'!FB625+'Daily data'!FD625+'Daily data'!FF625+'Daily data'!FH625+'Daily data'!FJ625+'Daily data'!FL625+'Daily data'!FN625</f>
        <v>0</v>
      </c>
      <c r="AB413" s="21">
        <f>'Daily data'!FC625+'Daily data'!FE625+'Daily data'!FG625+'Daily data'!FI625+'Daily data'!FK625+'Daily data'!FM625+'Daily data'!FO625</f>
        <v>0</v>
      </c>
      <c r="AC413" s="18">
        <f>'Daily data'!FP625+'Daily data'!FR625+'Daily data'!FT625+'Daily data'!FV625+'Daily data'!FX625+'Daily data'!FZ625+'Daily data'!GB625</f>
        <v>0</v>
      </c>
      <c r="AD413" s="21">
        <f>'Daily data'!FQ625+'Daily data'!FS625+'Daily data'!FU625+'Daily data'!FW625+'Daily data'!FY625+'Daily data'!GA625+'Daily data'!GC625</f>
        <v>0</v>
      </c>
      <c r="AE413" s="18">
        <f>'Daily data'!GD625+'Daily data'!GF625+'Daily data'!GH625+'Daily data'!GJ625+'Daily data'!GL625+'Daily data'!GN625+'Daily data'!GP625</f>
        <v>0</v>
      </c>
      <c r="AF413" s="21">
        <f>'Daily data'!GE625+'Daily data'!GG625+'Daily data'!GI625+'Daily data'!GK625+'Daily data'!GM625+'Daily data'!GO625+'Daily data'!GQ625</f>
        <v>0</v>
      </c>
      <c r="AG413" s="18">
        <f t="shared" si="12"/>
        <v>3763.7217391304343</v>
      </c>
      <c r="AH413" s="33">
        <f t="shared" si="13"/>
        <v>39.349000000000004</v>
      </c>
    </row>
    <row r="414" spans="1:34" x14ac:dyDescent="0.35">
      <c r="A414">
        <v>216</v>
      </c>
      <c r="B414" t="str">
        <f>IFERROR(VLOOKUP(A414,Lookup!$A$1:$B$34,2,FALSE),"")</f>
        <v>BUTCH  WORS/MINCE/PAT</v>
      </c>
      <c r="C414" t="s">
        <v>335</v>
      </c>
      <c r="D414">
        <v>2</v>
      </c>
      <c r="E414" s="18">
        <f>'Daily data'!D356+'Daily data'!F356+'Daily data'!H356+'Daily data'!J356+'Daily data'!L356+'Daily data'!N356+'Daily data'!P356</f>
        <v>349.21739130434781</v>
      </c>
      <c r="F414" s="21">
        <f>'Daily data'!E356+'Daily data'!G356+'Daily data'!I356+'Daily data'!K356+'Daily data'!M356+'Daily data'!O356+'Daily data'!Q356</f>
        <v>6.6950000000000003</v>
      </c>
      <c r="G414" s="18">
        <f>'Daily data'!R356+'Daily data'!T356+'Daily data'!V356+'Daily data'!X356+'Daily data'!Z356+'Daily data'!AB356+'Daily data'!AD356</f>
        <v>481.14782608695674</v>
      </c>
      <c r="H414" s="21">
        <f>'Daily data'!S356+'Daily data'!U356+'Daily data'!W356+'Daily data'!Y356+'Daily data'!AA356+'Daily data'!AC356+'Daily data'!AE356</f>
        <v>9.222999999999999</v>
      </c>
      <c r="I414" s="18">
        <f>'Daily data'!AF356+'Daily data'!AH356+'Daily data'!AJ356+'Daily data'!AL356+'Daily data'!AN356+'Daily data'!AP356+'Daily data'!AR356</f>
        <v>473.21739130434759</v>
      </c>
      <c r="J414" s="21">
        <f>'Daily data'!AG356+'Daily data'!AI356+'Daily data'!AK356+'Daily data'!AM356+'Daily data'!AO356+'Daily data'!AQ356+'Daily data'!AS356</f>
        <v>9.3640000000000008</v>
      </c>
      <c r="K414" s="18">
        <f>'Daily data'!AT356+'Daily data'!AV356+'Daily data'!AX356+'Daily data'!AZ356+'Daily data'!BB356+'Daily data'!BD356+'Daily data'!BF356</f>
        <v>70.330434782608705</v>
      </c>
      <c r="L414" s="21">
        <f>'Daily data'!AU356+'Daily data'!AW356+'Daily data'!AY356+'Daily data'!BA356+'Daily data'!BC356+'Daily data'!BE356+'Daily data'!BG356</f>
        <v>1.444</v>
      </c>
      <c r="M414" s="18">
        <f>'Daily data'!BH356+'Daily data'!BJ356+'Daily data'!BL356+'Daily data'!BN356+'Daily data'!BP356+'Daily data'!BR356+'Daily data'!BT356</f>
        <v>387.84347826086992</v>
      </c>
      <c r="N414" s="21">
        <f>'Daily data'!BI356+'Daily data'!BK356+'Daily data'!BM356+'Daily data'!BO356+'Daily data'!BQ356+'Daily data'!BS356+'Daily data'!BU356</f>
        <v>7.9660000000000002</v>
      </c>
      <c r="O414" s="18">
        <f>'Daily data'!BV356+'Daily data'!BX356+'Daily data'!BZ356+'Daily data'!CB356+'Daily data'!CD356+'Daily data'!CF356+'Daily data'!CH356</f>
        <v>149.95652173913049</v>
      </c>
      <c r="P414" s="21">
        <f>'Daily data'!BW356+'Daily data'!BY356+'Daily data'!CA356+'Daily data'!CC356+'Daily data'!CE356+'Daily data'!CG356+'Daily data'!CI356</f>
        <v>3.08</v>
      </c>
      <c r="Q414" s="18">
        <f>'Daily data'!CJ356+'Daily data'!CL356+'Daily data'!CN356+'Daily data'!CP356+'Daily data'!CR356+'Daily data'!CT356+'Daily data'!CV356</f>
        <v>284.1913043478263</v>
      </c>
      <c r="R414" s="21">
        <f>'Daily data'!CK356+'Daily data'!CM356+'Daily data'!CO356+'Daily data'!CQ356+'Daily data'!CS356+'Daily data'!CU356+'Daily data'!CW356</f>
        <v>5.8369999999999997</v>
      </c>
      <c r="S414" s="18">
        <f>'Daily data'!CX356+'Daily data'!CZ356+'Daily data'!DB356+'Daily data'!DD356+'Daily data'!DF356+'Daily data'!DH356+'Daily data'!DJ356</f>
        <v>0</v>
      </c>
      <c r="T414" s="21">
        <f>'Daily data'!CY356+'Daily data'!DA356+'Daily data'!DC356+'Daily data'!DE356+'Daily data'!DG356+'Daily data'!DI356+'Daily data'!DK356</f>
        <v>0</v>
      </c>
      <c r="U414" s="18">
        <f>'Daily data'!DL356+'Daily data'!DN356+'Daily data'!DP356+'Daily data'!DR356+'Daily data'!DT356+'Daily data'!DV356+'Daily data'!DX356</f>
        <v>0</v>
      </c>
      <c r="V414" s="21">
        <f>'Daily data'!DM356+'Daily data'!DO356+'Daily data'!DQ356+'Daily data'!DS356+'Daily data'!DU356+'Daily data'!DW356+'Daily data'!DY356</f>
        <v>0</v>
      </c>
      <c r="W414" s="18">
        <f>'Daily data'!DZ356+'Daily data'!EB356+'Daily data'!ED356+'Daily data'!EF356+'Daily data'!EH356+'Daily data'!EJ356+'Daily data'!EL356</f>
        <v>0</v>
      </c>
      <c r="X414" s="21">
        <f>'Daily data'!EA356+'Daily data'!EC356+'Daily data'!EE356+'Daily data'!EG356+'Daily data'!EI356+'Daily data'!EK356+'Daily data'!EM356</f>
        <v>0</v>
      </c>
      <c r="Y414" s="18">
        <f>'Daily data'!EN356+'Daily data'!EP356+'Daily data'!ER356+'Daily data'!ET356+'Daily data'!EV356+'Daily data'!EX356+'Daily data'!EZ356</f>
        <v>0</v>
      </c>
      <c r="Z414" s="21">
        <f>'Daily data'!EO356+'Daily data'!EQ356+'Daily data'!ES356+'Daily data'!EU356+'Daily data'!EW356+'Daily data'!EY356+'Daily data'!FA356</f>
        <v>0</v>
      </c>
      <c r="AA414" s="18">
        <f>'Daily data'!FB356+'Daily data'!FD356+'Daily data'!FF356+'Daily data'!FH356+'Daily data'!FJ356+'Daily data'!FL356+'Daily data'!FN356</f>
        <v>549.2956521739136</v>
      </c>
      <c r="AB414" s="21">
        <f>'Daily data'!FC356+'Daily data'!FE356+'Daily data'!FG356+'Daily data'!FI356+'Daily data'!FK356+'Daily data'!FM356+'Daily data'!FO356</f>
        <v>11.282</v>
      </c>
      <c r="AC414" s="18">
        <f>'Daily data'!FP356+'Daily data'!FR356+'Daily data'!FT356+'Daily data'!FV356+'Daily data'!FX356+'Daily data'!FZ356+'Daily data'!GB356</f>
        <v>83.452173913043495</v>
      </c>
      <c r="AD414" s="21">
        <f>'Daily data'!FQ356+'Daily data'!FS356+'Daily data'!FU356+'Daily data'!FW356+'Daily data'!FY356+'Daily data'!GA356+'Daily data'!GC356</f>
        <v>1.714</v>
      </c>
      <c r="AE414" s="18">
        <f>'Daily data'!GD356+'Daily data'!GF356+'Daily data'!GH356+'Daily data'!GJ356+'Daily data'!GL356+'Daily data'!GN356+'Daily data'!GP356</f>
        <v>0</v>
      </c>
      <c r="AF414" s="21">
        <f>'Daily data'!GE356+'Daily data'!GG356+'Daily data'!GI356+'Daily data'!GK356+'Daily data'!GM356+'Daily data'!GO356+'Daily data'!GQ356</f>
        <v>0</v>
      </c>
      <c r="AG414" s="18">
        <f t="shared" si="12"/>
        <v>2828.6521739130453</v>
      </c>
      <c r="AH414" s="33">
        <f t="shared" si="13"/>
        <v>56.60499999999999</v>
      </c>
    </row>
    <row r="415" spans="1:34" x14ac:dyDescent="0.35">
      <c r="A415">
        <v>216</v>
      </c>
      <c r="B415" t="str">
        <f>IFERROR(VLOOKUP(A415,Lookup!$A$1:$B$34,2,FALSE),"")</f>
        <v>BUTCH  WORS/MINCE/PAT</v>
      </c>
      <c r="C415" t="s">
        <v>497</v>
      </c>
      <c r="D415">
        <v>2</v>
      </c>
      <c r="E415" s="18">
        <f>'Daily data'!D521+'Daily data'!F521+'Daily data'!H521+'Daily data'!J521+'Daily data'!L521+'Daily data'!N521+'Daily data'!P521</f>
        <v>0</v>
      </c>
      <c r="F415" s="21">
        <f>'Daily data'!E521+'Daily data'!G521+'Daily data'!I521+'Daily data'!K521+'Daily data'!M521+'Daily data'!O521+'Daily data'!Q521</f>
        <v>0</v>
      </c>
      <c r="G415" s="18">
        <f>'Daily data'!R521+'Daily data'!T521+'Daily data'!V521+'Daily data'!X521+'Daily data'!Z521+'Daily data'!AB521+'Daily data'!AD521</f>
        <v>0</v>
      </c>
      <c r="H415" s="21">
        <f>'Daily data'!S521+'Daily data'!U521+'Daily data'!W521+'Daily data'!Y521+'Daily data'!AA521+'Daily data'!AC521+'Daily data'!AE521</f>
        <v>0</v>
      </c>
      <c r="I415" s="18">
        <f>'Daily data'!AF521+'Daily data'!AH521+'Daily data'!AJ521+'Daily data'!AL521+'Daily data'!AN521+'Daily data'!AP521+'Daily data'!AR521</f>
        <v>0</v>
      </c>
      <c r="J415" s="21">
        <f>'Daily data'!AG521+'Daily data'!AI521+'Daily data'!AK521+'Daily data'!AM521+'Daily data'!AO521+'Daily data'!AQ521+'Daily data'!AS521</f>
        <v>0</v>
      </c>
      <c r="K415" s="18">
        <f>'Daily data'!AT521+'Daily data'!AV521+'Daily data'!AX521+'Daily data'!AZ521+'Daily data'!BB521+'Daily data'!BD521+'Daily data'!BF521</f>
        <v>0</v>
      </c>
      <c r="L415" s="21">
        <f>'Daily data'!AU521+'Daily data'!AW521+'Daily data'!AY521+'Daily data'!BA521+'Daily data'!BC521+'Daily data'!BE521+'Daily data'!BG521</f>
        <v>0</v>
      </c>
      <c r="M415" s="18">
        <f>'Daily data'!BH521+'Daily data'!BJ521+'Daily data'!BL521+'Daily data'!BN521+'Daily data'!BP521+'Daily data'!BR521+'Daily data'!BT521</f>
        <v>0</v>
      </c>
      <c r="N415" s="21">
        <f>'Daily data'!BI521+'Daily data'!BK521+'Daily data'!BM521+'Daily data'!BO521+'Daily data'!BQ521+'Daily data'!BS521+'Daily data'!BU521</f>
        <v>0</v>
      </c>
      <c r="O415" s="18">
        <f>'Daily data'!BV521+'Daily data'!BX521+'Daily data'!BZ521+'Daily data'!CB521+'Daily data'!CD521+'Daily data'!CF521+'Daily data'!CH521</f>
        <v>0</v>
      </c>
      <c r="P415" s="21">
        <f>'Daily data'!BW521+'Daily data'!BY521+'Daily data'!CA521+'Daily data'!CC521+'Daily data'!CE521+'Daily data'!CG521+'Daily data'!CI521</f>
        <v>0</v>
      </c>
      <c r="Q415" s="18">
        <f>'Daily data'!CJ521+'Daily data'!CL521+'Daily data'!CN521+'Daily data'!CP521+'Daily data'!CR521+'Daily data'!CT521+'Daily data'!CV521</f>
        <v>139.11304347826101</v>
      </c>
      <c r="R415" s="21">
        <f>'Daily data'!CK521+'Daily data'!CM521+'Daily data'!CO521+'Daily data'!CQ521+'Daily data'!CS521+'Daily data'!CU521+'Daily data'!CW521</f>
        <v>2</v>
      </c>
      <c r="S415" s="18">
        <f>'Daily data'!CX521+'Daily data'!CZ521+'Daily data'!DB521+'Daily data'!DD521+'Daily data'!DF521+'Daily data'!DH521+'Daily data'!DJ521</f>
        <v>417.33913043478282</v>
      </c>
      <c r="T415" s="21">
        <f>'Daily data'!CY521+'Daily data'!DA521+'Daily data'!DC521+'Daily data'!DE521+'Daily data'!DG521+'Daily data'!DI521+'Daily data'!DK521</f>
        <v>6</v>
      </c>
      <c r="U415" s="18">
        <f>'Daily data'!DL521+'Daily data'!DN521+'Daily data'!DP521+'Daily data'!DR521+'Daily data'!DT521+'Daily data'!DV521+'Daily data'!DX521</f>
        <v>417.33913043478282</v>
      </c>
      <c r="V415" s="21">
        <f>'Daily data'!DM521+'Daily data'!DO521+'Daily data'!DQ521+'Daily data'!DS521+'Daily data'!DU521+'Daily data'!DW521+'Daily data'!DY521</f>
        <v>6</v>
      </c>
      <c r="W415" s="18">
        <f>'Daily data'!DZ521+'Daily data'!EB521+'Daily data'!ED521+'Daily data'!EF521+'Daily data'!EH521+'Daily data'!EJ521+'Daily data'!EL521</f>
        <v>347.78260869565202</v>
      </c>
      <c r="X415" s="21">
        <f>'Daily data'!EA521+'Daily data'!EC521+'Daily data'!EE521+'Daily data'!EG521+'Daily data'!EI521+'Daily data'!EK521+'Daily data'!EM521</f>
        <v>5</v>
      </c>
      <c r="Y415" s="18">
        <f>'Daily data'!EN521+'Daily data'!EP521+'Daily data'!ER521+'Daily data'!ET521+'Daily data'!EV521+'Daily data'!EX521+'Daily data'!EZ521</f>
        <v>347.78260869565241</v>
      </c>
      <c r="Z415" s="21">
        <f>'Daily data'!EO521+'Daily data'!EQ521+'Daily data'!ES521+'Daily data'!EU521+'Daily data'!EW521+'Daily data'!EY521+'Daily data'!FA521</f>
        <v>5</v>
      </c>
      <c r="AA415" s="18">
        <f>'Daily data'!FB521+'Daily data'!FD521+'Daily data'!FF521+'Daily data'!FH521+'Daily data'!FJ521+'Daily data'!FL521+'Daily data'!FN521</f>
        <v>347.78260869565241</v>
      </c>
      <c r="AB415" s="21">
        <f>'Daily data'!FC521+'Daily data'!FE521+'Daily data'!FG521+'Daily data'!FI521+'Daily data'!FK521+'Daily data'!FM521+'Daily data'!FO521</f>
        <v>5</v>
      </c>
      <c r="AC415" s="18">
        <f>'Daily data'!FP521+'Daily data'!FR521+'Daily data'!FT521+'Daily data'!FV521+'Daily data'!FX521+'Daily data'!FZ521+'Daily data'!GB521</f>
        <v>417.33913043478282</v>
      </c>
      <c r="AD415" s="21">
        <f>'Daily data'!FQ521+'Daily data'!FS521+'Daily data'!FU521+'Daily data'!FW521+'Daily data'!FY521+'Daily data'!GA521+'Daily data'!GC521</f>
        <v>6</v>
      </c>
      <c r="AE415" s="18">
        <f>'Daily data'!GD521+'Daily data'!GF521+'Daily data'!GH521+'Daily data'!GJ521+'Daily data'!GL521+'Daily data'!GN521+'Daily data'!GP521</f>
        <v>69.556521739130403</v>
      </c>
      <c r="AF415" s="21">
        <f>'Daily data'!GE521+'Daily data'!GG521+'Daily data'!GI521+'Daily data'!GK521+'Daily data'!GM521+'Daily data'!GO521+'Daily data'!GQ521</f>
        <v>1</v>
      </c>
      <c r="AG415" s="18">
        <f t="shared" si="12"/>
        <v>2504.0347826086968</v>
      </c>
      <c r="AH415" s="33">
        <f t="shared" si="13"/>
        <v>36</v>
      </c>
    </row>
    <row r="416" spans="1:34" x14ac:dyDescent="0.35">
      <c r="A416">
        <v>216</v>
      </c>
      <c r="B416" t="str">
        <f>IFERROR(VLOOKUP(A416,Lookup!$A$1:$B$34,2,FALSE),"")</f>
        <v>BUTCH  WORS/MINCE/PAT</v>
      </c>
      <c r="C416" t="s">
        <v>209</v>
      </c>
      <c r="D416">
        <v>2</v>
      </c>
      <c r="E416" s="18">
        <f>'Daily data'!D215+'Daily data'!F215+'Daily data'!H215+'Daily data'!J215+'Daily data'!L215+'Daily data'!N215+'Daily data'!P215</f>
        <v>0</v>
      </c>
      <c r="F416" s="21">
        <f>'Daily data'!E215+'Daily data'!G215+'Daily data'!I215+'Daily data'!K215+'Daily data'!M215+'Daily data'!O215+'Daily data'!Q215</f>
        <v>0</v>
      </c>
      <c r="G416" s="18">
        <f>'Daily data'!R215+'Daily data'!T215+'Daily data'!V215+'Daily data'!X215+'Daily data'!Z215+'Daily data'!AB215+'Daily data'!AD215</f>
        <v>0</v>
      </c>
      <c r="H416" s="21">
        <f>'Daily data'!S215+'Daily data'!U215+'Daily data'!W215+'Daily data'!Y215+'Daily data'!AA215+'Daily data'!AC215+'Daily data'!AE215</f>
        <v>0</v>
      </c>
      <c r="I416" s="18">
        <f>'Daily data'!AF215+'Daily data'!AH215+'Daily data'!AJ215+'Daily data'!AL215+'Daily data'!AN215+'Daily data'!AP215+'Daily data'!AR215</f>
        <v>0</v>
      </c>
      <c r="J416" s="21">
        <f>'Daily data'!AG215+'Daily data'!AI215+'Daily data'!AK215+'Daily data'!AM215+'Daily data'!AO215+'Daily data'!AQ215+'Daily data'!AS215</f>
        <v>0</v>
      </c>
      <c r="K416" s="18">
        <f>'Daily data'!AT215+'Daily data'!AV215+'Daily data'!AX215+'Daily data'!AZ215+'Daily data'!BB215+'Daily data'!BD215+'Daily data'!BF215</f>
        <v>547.76521739130408</v>
      </c>
      <c r="L416" s="21">
        <f>'Daily data'!AU215+'Daily data'!AW215+'Daily data'!AY215+'Daily data'!BA215+'Daily data'!BC215+'Daily data'!BE215+'Daily data'!BG215</f>
        <v>7</v>
      </c>
      <c r="M416" s="18">
        <f>'Daily data'!BH215+'Daily data'!BJ215+'Daily data'!BL215+'Daily data'!BN215+'Daily data'!BP215+'Daily data'!BR215+'Daily data'!BT215</f>
        <v>234.75652173913051</v>
      </c>
      <c r="N416" s="21">
        <f>'Daily data'!BI215+'Daily data'!BK215+'Daily data'!BM215+'Daily data'!BO215+'Daily data'!BQ215+'Daily data'!BS215+'Daily data'!BU215</f>
        <v>3</v>
      </c>
      <c r="O416" s="18">
        <f>'Daily data'!BV215+'Daily data'!BX215+'Daily data'!BZ215+'Daily data'!CB215+'Daily data'!CD215+'Daily data'!CF215+'Daily data'!CH215</f>
        <v>860.77391304347759</v>
      </c>
      <c r="P416" s="21">
        <f>'Daily data'!BW215+'Daily data'!BY215+'Daily data'!CA215+'Daily data'!CC215+'Daily data'!CE215+'Daily data'!CG215+'Daily data'!CI215</f>
        <v>11</v>
      </c>
      <c r="Q416" s="18">
        <f>'Daily data'!CJ215+'Daily data'!CL215+'Daily data'!CN215+'Daily data'!CP215+'Daily data'!CR215+'Daily data'!CT215+'Daily data'!CV215</f>
        <v>78.252173913043507</v>
      </c>
      <c r="R416" s="21">
        <f>'Daily data'!CK215+'Daily data'!CM215+'Daily data'!CO215+'Daily data'!CQ215+'Daily data'!CS215+'Daily data'!CU215+'Daily data'!CW215</f>
        <v>1</v>
      </c>
      <c r="S416" s="18">
        <f>'Daily data'!CX215+'Daily data'!CZ215+'Daily data'!DB215+'Daily data'!DD215+'Daily data'!DF215+'Daily data'!DH215+'Daily data'!DJ215</f>
        <v>0</v>
      </c>
      <c r="T416" s="21">
        <f>'Daily data'!CY215+'Daily data'!DA215+'Daily data'!DC215+'Daily data'!DE215+'Daily data'!DG215+'Daily data'!DI215+'Daily data'!DK215</f>
        <v>0</v>
      </c>
      <c r="U416" s="18">
        <f>'Daily data'!DL215+'Daily data'!DN215+'Daily data'!DP215+'Daily data'!DR215+'Daily data'!DT215+'Daily data'!DV215+'Daily data'!DX215</f>
        <v>0</v>
      </c>
      <c r="V416" s="21">
        <f>'Daily data'!DM215+'Daily data'!DO215+'Daily data'!DQ215+'Daily data'!DS215+'Daily data'!DU215+'Daily data'!DW215+'Daily data'!DY215</f>
        <v>0</v>
      </c>
      <c r="W416" s="18">
        <f>'Daily data'!DZ215+'Daily data'!EB215+'Daily data'!ED215+'Daily data'!EF215+'Daily data'!EH215+'Daily data'!EJ215+'Daily data'!EL215</f>
        <v>0</v>
      </c>
      <c r="X416" s="21">
        <f>'Daily data'!EA215+'Daily data'!EC215+'Daily data'!EE215+'Daily data'!EG215+'Daily data'!EI215+'Daily data'!EK215+'Daily data'!EM215</f>
        <v>0</v>
      </c>
      <c r="Y416" s="18">
        <f>'Daily data'!EN215+'Daily data'!EP215+'Daily data'!ER215+'Daily data'!ET215+'Daily data'!EV215+'Daily data'!EX215+'Daily data'!EZ215</f>
        <v>0</v>
      </c>
      <c r="Z416" s="21">
        <f>'Daily data'!EO215+'Daily data'!EQ215+'Daily data'!ES215+'Daily data'!EU215+'Daily data'!EW215+'Daily data'!EY215+'Daily data'!FA215</f>
        <v>0</v>
      </c>
      <c r="AA416" s="18">
        <f>'Daily data'!FB215+'Daily data'!FD215+'Daily data'!FF215+'Daily data'!FH215+'Daily data'!FJ215+'Daily data'!FL215+'Daily data'!FN215</f>
        <v>0</v>
      </c>
      <c r="AB416" s="21">
        <f>'Daily data'!FC215+'Daily data'!FE215+'Daily data'!FG215+'Daily data'!FI215+'Daily data'!FK215+'Daily data'!FM215+'Daily data'!FO215</f>
        <v>0</v>
      </c>
      <c r="AC416" s="18">
        <f>'Daily data'!FP215+'Daily data'!FR215+'Daily data'!FT215+'Daily data'!FV215+'Daily data'!FX215+'Daily data'!FZ215+'Daily data'!GB215</f>
        <v>0</v>
      </c>
      <c r="AD416" s="21">
        <f>'Daily data'!FQ215+'Daily data'!FS215+'Daily data'!FU215+'Daily data'!FW215+'Daily data'!FY215+'Daily data'!GA215+'Daily data'!GC215</f>
        <v>0</v>
      </c>
      <c r="AE416" s="18">
        <f>'Daily data'!GD215+'Daily data'!GF215+'Daily data'!GH215+'Daily data'!GJ215+'Daily data'!GL215+'Daily data'!GN215+'Daily data'!GP215</f>
        <v>0</v>
      </c>
      <c r="AF416" s="21">
        <f>'Daily data'!GE215+'Daily data'!GG215+'Daily data'!GI215+'Daily data'!GK215+'Daily data'!GM215+'Daily data'!GO215+'Daily data'!GQ215</f>
        <v>0</v>
      </c>
      <c r="AG416" s="18">
        <f t="shared" si="12"/>
        <v>1721.5478260869554</v>
      </c>
      <c r="AH416" s="33">
        <f t="shared" si="13"/>
        <v>22</v>
      </c>
    </row>
    <row r="417" spans="1:34" x14ac:dyDescent="0.35">
      <c r="A417">
        <v>216</v>
      </c>
      <c r="B417" t="str">
        <f>IFERROR(VLOOKUP(A417,Lookup!$A$1:$B$34,2,FALSE),"")</f>
        <v>BUTCH  WORS/MINCE/PAT</v>
      </c>
      <c r="C417" t="s">
        <v>483</v>
      </c>
      <c r="D417">
        <v>2</v>
      </c>
      <c r="E417" s="18">
        <f>'Daily data'!D507+'Daily data'!F507+'Daily data'!H507+'Daily data'!J507+'Daily data'!L507+'Daily data'!N507+'Daily data'!P507</f>
        <v>53.686956521739098</v>
      </c>
      <c r="F417" s="21">
        <f>'Daily data'!E507+'Daily data'!G507+'Daily data'!I507+'Daily data'!K507+'Daily data'!M507+'Daily data'!O507+'Daily data'!Q507</f>
        <v>0.45400000000000001</v>
      </c>
      <c r="G417" s="18">
        <f>'Daily data'!R507+'Daily data'!T507+'Daily data'!V507+'Daily data'!X507+'Daily data'!Z507+'Daily data'!AB507+'Daily data'!AD507</f>
        <v>0</v>
      </c>
      <c r="H417" s="21">
        <f>'Daily data'!S507+'Daily data'!U507+'Daily data'!W507+'Daily data'!Y507+'Daily data'!AA507+'Daily data'!AC507+'Daily data'!AE507</f>
        <v>0</v>
      </c>
      <c r="I417" s="18">
        <f>'Daily data'!AF507+'Daily data'!AH507+'Daily data'!AJ507+'Daily data'!AL507+'Daily data'!AN507+'Daily data'!AP507+'Daily data'!AR507</f>
        <v>0</v>
      </c>
      <c r="J417" s="21">
        <f>'Daily data'!AG507+'Daily data'!AI507+'Daily data'!AK507+'Daily data'!AM507+'Daily data'!AO507+'Daily data'!AQ507+'Daily data'!AS507</f>
        <v>0</v>
      </c>
      <c r="K417" s="18">
        <f>'Daily data'!AT507+'Daily data'!AV507+'Daily data'!AX507+'Daily data'!AZ507+'Daily data'!BB507+'Daily data'!BD507+'Daily data'!BF507</f>
        <v>0</v>
      </c>
      <c r="L417" s="21">
        <f>'Daily data'!AU507+'Daily data'!AW507+'Daily data'!AY507+'Daily data'!BA507+'Daily data'!BC507+'Daily data'!BE507+'Daily data'!BG507</f>
        <v>0</v>
      </c>
      <c r="M417" s="18">
        <f>'Daily data'!BH507+'Daily data'!BJ507+'Daily data'!BL507+'Daily data'!BN507+'Daily data'!BP507+'Daily data'!BR507+'Daily data'!BT507</f>
        <v>0</v>
      </c>
      <c r="N417" s="21">
        <f>'Daily data'!BI507+'Daily data'!BK507+'Daily data'!BM507+'Daily data'!BO507+'Daily data'!BQ507+'Daily data'!BS507+'Daily data'!BU507</f>
        <v>0</v>
      </c>
      <c r="O417" s="18">
        <f>'Daily data'!BV507+'Daily data'!BX507+'Daily data'!BZ507+'Daily data'!CB507+'Daily data'!CD507+'Daily data'!CF507+'Daily data'!CH507</f>
        <v>0</v>
      </c>
      <c r="P417" s="21">
        <f>'Daily data'!BW507+'Daily data'!BY507+'Daily data'!CA507+'Daily data'!CC507+'Daily data'!CE507+'Daily data'!CG507+'Daily data'!CI507</f>
        <v>0</v>
      </c>
      <c r="Q417" s="18">
        <f>'Daily data'!CJ507+'Daily data'!CL507+'Daily data'!CN507+'Daily data'!CP507+'Daily data'!CR507+'Daily data'!CT507+'Daily data'!CV507</f>
        <v>0</v>
      </c>
      <c r="R417" s="21">
        <f>'Daily data'!CK507+'Daily data'!CM507+'Daily data'!CO507+'Daily data'!CQ507+'Daily data'!CS507+'Daily data'!CU507+'Daily data'!CW507</f>
        <v>0</v>
      </c>
      <c r="S417" s="18">
        <f>'Daily data'!CX507+'Daily data'!CZ507+'Daily data'!DB507+'Daily data'!DD507+'Daily data'!DF507+'Daily data'!DH507+'Daily data'!DJ507</f>
        <v>0</v>
      </c>
      <c r="T417" s="21">
        <f>'Daily data'!CY507+'Daily data'!DA507+'Daily data'!DC507+'Daily data'!DE507+'Daily data'!DG507+'Daily data'!DI507+'Daily data'!DK507</f>
        <v>0</v>
      </c>
      <c r="U417" s="18">
        <f>'Daily data'!DL507+'Daily data'!DN507+'Daily data'!DP507+'Daily data'!DR507+'Daily data'!DT507+'Daily data'!DV507+'Daily data'!DX507</f>
        <v>0</v>
      </c>
      <c r="V417" s="21">
        <f>'Daily data'!DM507+'Daily data'!DO507+'Daily data'!DQ507+'Daily data'!DS507+'Daily data'!DU507+'Daily data'!DW507+'Daily data'!DY507</f>
        <v>0</v>
      </c>
      <c r="W417" s="18">
        <f>'Daily data'!DZ507+'Daily data'!EB507+'Daily data'!ED507+'Daily data'!EF507+'Daily data'!EH507+'Daily data'!EJ507+'Daily data'!EL507</f>
        <v>0</v>
      </c>
      <c r="X417" s="21">
        <f>'Daily data'!EA507+'Daily data'!EC507+'Daily data'!EE507+'Daily data'!EG507+'Daily data'!EI507+'Daily data'!EK507+'Daily data'!EM507</f>
        <v>0</v>
      </c>
      <c r="Y417" s="18">
        <f>'Daily data'!EN507+'Daily data'!EP507+'Daily data'!ER507+'Daily data'!ET507+'Daily data'!EV507+'Daily data'!EX507+'Daily data'!EZ507</f>
        <v>0</v>
      </c>
      <c r="Z417" s="21">
        <f>'Daily data'!EO507+'Daily data'!EQ507+'Daily data'!ES507+'Daily data'!EU507+'Daily data'!EW507+'Daily data'!EY507+'Daily data'!FA507</f>
        <v>0</v>
      </c>
      <c r="AA417" s="18">
        <f>'Daily data'!FB507+'Daily data'!FD507+'Daily data'!FF507+'Daily data'!FH507+'Daily data'!FJ507+'Daily data'!FL507+'Daily data'!FN507</f>
        <v>0</v>
      </c>
      <c r="AB417" s="21">
        <f>'Daily data'!FC507+'Daily data'!FE507+'Daily data'!FG507+'Daily data'!FI507+'Daily data'!FK507+'Daily data'!FM507+'Daily data'!FO507</f>
        <v>0</v>
      </c>
      <c r="AC417" s="18">
        <f>'Daily data'!FP507+'Daily data'!FR507+'Daily data'!FT507+'Daily data'!FV507+'Daily data'!FX507+'Daily data'!FZ507+'Daily data'!GB507</f>
        <v>0</v>
      </c>
      <c r="AD417" s="21">
        <f>'Daily data'!FQ507+'Daily data'!FS507+'Daily data'!FU507+'Daily data'!FW507+'Daily data'!FY507+'Daily data'!GA507+'Daily data'!GC507</f>
        <v>0</v>
      </c>
      <c r="AE417" s="18">
        <f>'Daily data'!GD507+'Daily data'!GF507+'Daily data'!GH507+'Daily data'!GJ507+'Daily data'!GL507+'Daily data'!GN507+'Daily data'!GP507</f>
        <v>0</v>
      </c>
      <c r="AF417" s="21">
        <f>'Daily data'!GE507+'Daily data'!GG507+'Daily data'!GI507+'Daily data'!GK507+'Daily data'!GM507+'Daily data'!GO507+'Daily data'!GQ507</f>
        <v>0</v>
      </c>
      <c r="AG417" s="18">
        <f t="shared" si="12"/>
        <v>53.686956521739098</v>
      </c>
      <c r="AH417" s="33">
        <f t="shared" si="13"/>
        <v>0.45400000000000001</v>
      </c>
    </row>
    <row r="418" spans="1:34" x14ac:dyDescent="0.35">
      <c r="A418">
        <v>216</v>
      </c>
      <c r="B418" t="str">
        <f>IFERROR(VLOOKUP(A418,Lookup!$A$1:$B$34,2,FALSE),"")</f>
        <v>BUTCH  WORS/MINCE/PAT</v>
      </c>
      <c r="C418" t="s">
        <v>4</v>
      </c>
      <c r="D418">
        <v>2</v>
      </c>
      <c r="E418" s="18">
        <f>'Daily data'!D5+'Daily data'!F5+'Daily data'!H5+'Daily data'!J5+'Daily data'!L5+'Daily data'!N5+'Daily data'!P5</f>
        <v>0</v>
      </c>
      <c r="F418" s="21">
        <f>'Daily data'!E5+'Daily data'!G5+'Daily data'!I5+'Daily data'!K5+'Daily data'!M5+'Daily data'!O5+'Daily data'!Q5</f>
        <v>0</v>
      </c>
      <c r="G418" s="18">
        <f>'Daily data'!R5+'Daily data'!T5+'Daily data'!V5+'Daily data'!X5+'Daily data'!Z5+'Daily data'!AB5+'Daily data'!AD5</f>
        <v>0</v>
      </c>
      <c r="H418" s="21">
        <f>'Daily data'!S5+'Daily data'!U5+'Daily data'!W5+'Daily data'!Y5+'Daily data'!AA5+'Daily data'!AC5+'Daily data'!AE5</f>
        <v>0</v>
      </c>
      <c r="I418" s="18">
        <f>'Daily data'!AF5+'Daily data'!AH5+'Daily data'!AJ5+'Daily data'!AL5+'Daily data'!AN5+'Daily data'!AP5+'Daily data'!AR5</f>
        <v>0</v>
      </c>
      <c r="J418" s="21">
        <f>'Daily data'!AG5+'Daily data'!AI5+'Daily data'!AK5+'Daily data'!AM5+'Daily data'!AO5+'Daily data'!AQ5+'Daily data'!AS5</f>
        <v>0</v>
      </c>
      <c r="K418" s="18">
        <f>'Daily data'!AT5+'Daily data'!AV5+'Daily data'!AX5+'Daily data'!AZ5+'Daily data'!BB5+'Daily data'!BD5+'Daily data'!BF5</f>
        <v>0</v>
      </c>
      <c r="L418" s="21">
        <f>'Daily data'!AU5+'Daily data'!AW5+'Daily data'!AY5+'Daily data'!BA5+'Daily data'!BC5+'Daily data'!BE5+'Daily data'!BG5</f>
        <v>0</v>
      </c>
      <c r="M418" s="18">
        <f>'Daily data'!BH5+'Daily data'!BJ5+'Daily data'!BL5+'Daily data'!BN5+'Daily data'!BP5+'Daily data'!BR5+'Daily data'!BT5</f>
        <v>0</v>
      </c>
      <c r="N418" s="21">
        <f>'Daily data'!BI5+'Daily data'!BK5+'Daily data'!BM5+'Daily data'!BO5+'Daily data'!BQ5+'Daily data'!BS5+'Daily data'!BU5</f>
        <v>0</v>
      </c>
      <c r="O418" s="18">
        <f>'Daily data'!BV5+'Daily data'!BX5+'Daily data'!BZ5+'Daily data'!CB5+'Daily data'!CD5+'Daily data'!CF5+'Daily data'!CH5</f>
        <v>0</v>
      </c>
      <c r="P418" s="21">
        <f>'Daily data'!BW5+'Daily data'!BY5+'Daily data'!CA5+'Daily data'!CC5+'Daily data'!CE5+'Daily data'!CG5+'Daily data'!CI5</f>
        <v>0</v>
      </c>
      <c r="Q418" s="18">
        <f>'Daily data'!CJ5+'Daily data'!CL5+'Daily data'!CN5+'Daily data'!CP5+'Daily data'!CR5+'Daily data'!CT5+'Daily data'!CV5</f>
        <v>0</v>
      </c>
      <c r="R418" s="21">
        <f>'Daily data'!CK5+'Daily data'!CM5+'Daily data'!CO5+'Daily data'!CQ5+'Daily data'!CS5+'Daily data'!CU5+'Daily data'!CW5</f>
        <v>0</v>
      </c>
      <c r="S418" s="18">
        <f>'Daily data'!CX5+'Daily data'!CZ5+'Daily data'!DB5+'Daily data'!DD5+'Daily data'!DF5+'Daily data'!DH5+'Daily data'!DJ5</f>
        <v>0</v>
      </c>
      <c r="T418" s="21">
        <f>'Daily data'!CY5+'Daily data'!DA5+'Daily data'!DC5+'Daily data'!DE5+'Daily data'!DG5+'Daily data'!DI5+'Daily data'!DK5</f>
        <v>0</v>
      </c>
      <c r="U418" s="18">
        <f>'Daily data'!DL5+'Daily data'!DN5+'Daily data'!DP5+'Daily data'!DR5+'Daily data'!DT5+'Daily data'!DV5+'Daily data'!DX5</f>
        <v>0</v>
      </c>
      <c r="V418" s="21">
        <f>'Daily data'!DM5+'Daily data'!DO5+'Daily data'!DQ5+'Daily data'!DS5+'Daily data'!DU5+'Daily data'!DW5+'Daily data'!DY5</f>
        <v>0</v>
      </c>
      <c r="W418" s="18">
        <f>'Daily data'!DZ5+'Daily data'!EB5+'Daily data'!ED5+'Daily data'!EF5+'Daily data'!EH5+'Daily data'!EJ5+'Daily data'!EL5</f>
        <v>0</v>
      </c>
      <c r="X418" s="21">
        <f>'Daily data'!EA5+'Daily data'!EC5+'Daily data'!EE5+'Daily data'!EG5+'Daily data'!EI5+'Daily data'!EK5+'Daily data'!EM5</f>
        <v>0</v>
      </c>
      <c r="Y418" s="18">
        <f>'Daily data'!EN5+'Daily data'!EP5+'Daily data'!ER5+'Daily data'!ET5+'Daily data'!EV5+'Daily data'!EX5+'Daily data'!EZ5</f>
        <v>0</v>
      </c>
      <c r="Z418" s="21">
        <f>'Daily data'!EO5+'Daily data'!EQ5+'Daily data'!ES5+'Daily data'!EU5+'Daily data'!EW5+'Daily data'!EY5+'Daily data'!FA5</f>
        <v>0</v>
      </c>
      <c r="AA418" s="18">
        <f>'Daily data'!FB5+'Daily data'!FD5+'Daily data'!FF5+'Daily data'!FH5+'Daily data'!FJ5+'Daily data'!FL5+'Daily data'!FN5</f>
        <v>0</v>
      </c>
      <c r="AB418" s="21">
        <f>'Daily data'!FC5+'Daily data'!FE5+'Daily data'!FG5+'Daily data'!FI5+'Daily data'!FK5+'Daily data'!FM5+'Daily data'!FO5</f>
        <v>0</v>
      </c>
      <c r="AC418" s="18">
        <f>'Daily data'!FP5+'Daily data'!FR5+'Daily data'!FT5+'Daily data'!FV5+'Daily data'!FX5+'Daily data'!FZ5+'Daily data'!GB5</f>
        <v>0</v>
      </c>
      <c r="AD418" s="21">
        <f>'Daily data'!FQ5+'Daily data'!FS5+'Daily data'!FU5+'Daily data'!FW5+'Daily data'!FY5+'Daily data'!GA5+'Daily data'!GC5</f>
        <v>0</v>
      </c>
      <c r="AE418" s="18">
        <f>'Daily data'!GD5+'Daily data'!GF5+'Daily data'!GH5+'Daily data'!GJ5+'Daily data'!GL5+'Daily data'!GN5+'Daily data'!GP5</f>
        <v>0</v>
      </c>
      <c r="AF418" s="21">
        <f>'Daily data'!GE5+'Daily data'!GG5+'Daily data'!GI5+'Daily data'!GK5+'Daily data'!GM5+'Daily data'!GO5+'Daily data'!GQ5</f>
        <v>0</v>
      </c>
      <c r="AG418" s="18">
        <f t="shared" si="12"/>
        <v>0</v>
      </c>
      <c r="AH418" s="33">
        <f t="shared" si="13"/>
        <v>0</v>
      </c>
    </row>
    <row r="419" spans="1:34" x14ac:dyDescent="0.35">
      <c r="A419">
        <v>216</v>
      </c>
      <c r="B419" t="str">
        <f>IFERROR(VLOOKUP(A419,Lookup!$A$1:$B$34,2,FALSE),"")</f>
        <v>BUTCH  WORS/MINCE/PAT</v>
      </c>
      <c r="C419" t="s">
        <v>5</v>
      </c>
      <c r="D419">
        <v>2</v>
      </c>
      <c r="E419" s="18">
        <f>'Daily data'!D6+'Daily data'!F6+'Daily data'!H6+'Daily data'!J6+'Daily data'!L6+'Daily data'!N6+'Daily data'!P6</f>
        <v>0</v>
      </c>
      <c r="F419" s="21">
        <f>'Daily data'!E6+'Daily data'!G6+'Daily data'!I6+'Daily data'!K6+'Daily data'!M6+'Daily data'!O6+'Daily data'!Q6</f>
        <v>0</v>
      </c>
      <c r="G419" s="18">
        <f>'Daily data'!R6+'Daily data'!T6+'Daily data'!V6+'Daily data'!X6+'Daily data'!Z6+'Daily data'!AB6+'Daily data'!AD6</f>
        <v>0</v>
      </c>
      <c r="H419" s="21">
        <f>'Daily data'!S6+'Daily data'!U6+'Daily data'!W6+'Daily data'!Y6+'Daily data'!AA6+'Daily data'!AC6+'Daily data'!AE6</f>
        <v>0</v>
      </c>
      <c r="I419" s="18">
        <f>'Daily data'!AF6+'Daily data'!AH6+'Daily data'!AJ6+'Daily data'!AL6+'Daily data'!AN6+'Daily data'!AP6+'Daily data'!AR6</f>
        <v>0</v>
      </c>
      <c r="J419" s="21">
        <f>'Daily data'!AG6+'Daily data'!AI6+'Daily data'!AK6+'Daily data'!AM6+'Daily data'!AO6+'Daily data'!AQ6+'Daily data'!AS6</f>
        <v>0</v>
      </c>
      <c r="K419" s="18">
        <f>'Daily data'!AT6+'Daily data'!AV6+'Daily data'!AX6+'Daily data'!AZ6+'Daily data'!BB6+'Daily data'!BD6+'Daily data'!BF6</f>
        <v>0</v>
      </c>
      <c r="L419" s="21">
        <f>'Daily data'!AU6+'Daily data'!AW6+'Daily data'!AY6+'Daily data'!BA6+'Daily data'!BC6+'Daily data'!BE6+'Daily data'!BG6</f>
        <v>0</v>
      </c>
      <c r="M419" s="18">
        <f>'Daily data'!BH6+'Daily data'!BJ6+'Daily data'!BL6+'Daily data'!BN6+'Daily data'!BP6+'Daily data'!BR6+'Daily data'!BT6</f>
        <v>0</v>
      </c>
      <c r="N419" s="21">
        <f>'Daily data'!BI6+'Daily data'!BK6+'Daily data'!BM6+'Daily data'!BO6+'Daily data'!BQ6+'Daily data'!BS6+'Daily data'!BU6</f>
        <v>0</v>
      </c>
      <c r="O419" s="18">
        <f>'Daily data'!BV6+'Daily data'!BX6+'Daily data'!BZ6+'Daily data'!CB6+'Daily data'!CD6+'Daily data'!CF6+'Daily data'!CH6</f>
        <v>0</v>
      </c>
      <c r="P419" s="21">
        <f>'Daily data'!BW6+'Daily data'!BY6+'Daily data'!CA6+'Daily data'!CC6+'Daily data'!CE6+'Daily data'!CG6+'Daily data'!CI6</f>
        <v>0</v>
      </c>
      <c r="Q419" s="18">
        <f>'Daily data'!CJ6+'Daily data'!CL6+'Daily data'!CN6+'Daily data'!CP6+'Daily data'!CR6+'Daily data'!CT6+'Daily data'!CV6</f>
        <v>0</v>
      </c>
      <c r="R419" s="21">
        <f>'Daily data'!CK6+'Daily data'!CM6+'Daily data'!CO6+'Daily data'!CQ6+'Daily data'!CS6+'Daily data'!CU6+'Daily data'!CW6</f>
        <v>0</v>
      </c>
      <c r="S419" s="18">
        <f>'Daily data'!CX6+'Daily data'!CZ6+'Daily data'!DB6+'Daily data'!DD6+'Daily data'!DF6+'Daily data'!DH6+'Daily data'!DJ6</f>
        <v>0</v>
      </c>
      <c r="T419" s="21">
        <f>'Daily data'!CY6+'Daily data'!DA6+'Daily data'!DC6+'Daily data'!DE6+'Daily data'!DG6+'Daily data'!DI6+'Daily data'!DK6</f>
        <v>0</v>
      </c>
      <c r="U419" s="18">
        <f>'Daily data'!DL6+'Daily data'!DN6+'Daily data'!DP6+'Daily data'!DR6+'Daily data'!DT6+'Daily data'!DV6+'Daily data'!DX6</f>
        <v>0</v>
      </c>
      <c r="V419" s="21">
        <f>'Daily data'!DM6+'Daily data'!DO6+'Daily data'!DQ6+'Daily data'!DS6+'Daily data'!DU6+'Daily data'!DW6+'Daily data'!DY6</f>
        <v>0</v>
      </c>
      <c r="W419" s="18">
        <f>'Daily data'!DZ6+'Daily data'!EB6+'Daily data'!ED6+'Daily data'!EF6+'Daily data'!EH6+'Daily data'!EJ6+'Daily data'!EL6</f>
        <v>0</v>
      </c>
      <c r="X419" s="21">
        <f>'Daily data'!EA6+'Daily data'!EC6+'Daily data'!EE6+'Daily data'!EG6+'Daily data'!EI6+'Daily data'!EK6+'Daily data'!EM6</f>
        <v>0</v>
      </c>
      <c r="Y419" s="18">
        <f>'Daily data'!EN6+'Daily data'!EP6+'Daily data'!ER6+'Daily data'!ET6+'Daily data'!EV6+'Daily data'!EX6+'Daily data'!EZ6</f>
        <v>0</v>
      </c>
      <c r="Z419" s="21">
        <f>'Daily data'!EO6+'Daily data'!EQ6+'Daily data'!ES6+'Daily data'!EU6+'Daily data'!EW6+'Daily data'!EY6+'Daily data'!FA6</f>
        <v>0</v>
      </c>
      <c r="AA419" s="18">
        <f>'Daily data'!FB6+'Daily data'!FD6+'Daily data'!FF6+'Daily data'!FH6+'Daily data'!FJ6+'Daily data'!FL6+'Daily data'!FN6</f>
        <v>0</v>
      </c>
      <c r="AB419" s="21">
        <f>'Daily data'!FC6+'Daily data'!FE6+'Daily data'!FG6+'Daily data'!FI6+'Daily data'!FK6+'Daily data'!FM6+'Daily data'!FO6</f>
        <v>0</v>
      </c>
      <c r="AC419" s="18">
        <f>'Daily data'!FP6+'Daily data'!FR6+'Daily data'!FT6+'Daily data'!FV6+'Daily data'!FX6+'Daily data'!FZ6+'Daily data'!GB6</f>
        <v>0</v>
      </c>
      <c r="AD419" s="21">
        <f>'Daily data'!FQ6+'Daily data'!FS6+'Daily data'!FU6+'Daily data'!FW6+'Daily data'!FY6+'Daily data'!GA6+'Daily data'!GC6</f>
        <v>0</v>
      </c>
      <c r="AE419" s="18">
        <f>'Daily data'!GD6+'Daily data'!GF6+'Daily data'!GH6+'Daily data'!GJ6+'Daily data'!GL6+'Daily data'!GN6+'Daily data'!GP6</f>
        <v>0</v>
      </c>
      <c r="AF419" s="21">
        <f>'Daily data'!GE6+'Daily data'!GG6+'Daily data'!GI6+'Daily data'!GK6+'Daily data'!GM6+'Daily data'!GO6+'Daily data'!GQ6</f>
        <v>0</v>
      </c>
      <c r="AG419" s="18">
        <f t="shared" si="12"/>
        <v>0</v>
      </c>
      <c r="AH419" s="33">
        <f t="shared" si="13"/>
        <v>0</v>
      </c>
    </row>
    <row r="420" spans="1:34" x14ac:dyDescent="0.35">
      <c r="A420">
        <v>216</v>
      </c>
      <c r="B420" t="str">
        <f>IFERROR(VLOOKUP(A420,Lookup!$A$1:$B$34,2,FALSE),"")</f>
        <v>BUTCH  WORS/MINCE/PAT</v>
      </c>
      <c r="C420" t="s">
        <v>6</v>
      </c>
      <c r="D420">
        <v>2</v>
      </c>
      <c r="E420" s="18">
        <f>'Daily data'!D7+'Daily data'!F7+'Daily data'!H7+'Daily data'!J7+'Daily data'!L7+'Daily data'!N7+'Daily data'!P7</f>
        <v>0</v>
      </c>
      <c r="F420" s="21">
        <f>'Daily data'!E7+'Daily data'!G7+'Daily data'!I7+'Daily data'!K7+'Daily data'!M7+'Daily data'!O7+'Daily data'!Q7</f>
        <v>0</v>
      </c>
      <c r="G420" s="18">
        <f>'Daily data'!R7+'Daily data'!T7+'Daily data'!V7+'Daily data'!X7+'Daily data'!Z7+'Daily data'!AB7+'Daily data'!AD7</f>
        <v>0</v>
      </c>
      <c r="H420" s="21">
        <f>'Daily data'!S7+'Daily data'!U7+'Daily data'!W7+'Daily data'!Y7+'Daily data'!AA7+'Daily data'!AC7+'Daily data'!AE7</f>
        <v>0</v>
      </c>
      <c r="I420" s="18">
        <f>'Daily data'!AF7+'Daily data'!AH7+'Daily data'!AJ7+'Daily data'!AL7+'Daily data'!AN7+'Daily data'!AP7+'Daily data'!AR7</f>
        <v>0</v>
      </c>
      <c r="J420" s="21">
        <f>'Daily data'!AG7+'Daily data'!AI7+'Daily data'!AK7+'Daily data'!AM7+'Daily data'!AO7+'Daily data'!AQ7+'Daily data'!AS7</f>
        <v>0</v>
      </c>
      <c r="K420" s="18">
        <f>'Daily data'!AT7+'Daily data'!AV7+'Daily data'!AX7+'Daily data'!AZ7+'Daily data'!BB7+'Daily data'!BD7+'Daily data'!BF7</f>
        <v>0</v>
      </c>
      <c r="L420" s="21">
        <f>'Daily data'!AU7+'Daily data'!AW7+'Daily data'!AY7+'Daily data'!BA7+'Daily data'!BC7+'Daily data'!BE7+'Daily data'!BG7</f>
        <v>0</v>
      </c>
      <c r="M420" s="18">
        <f>'Daily data'!BH7+'Daily data'!BJ7+'Daily data'!BL7+'Daily data'!BN7+'Daily data'!BP7+'Daily data'!BR7+'Daily data'!BT7</f>
        <v>0</v>
      </c>
      <c r="N420" s="21">
        <f>'Daily data'!BI7+'Daily data'!BK7+'Daily data'!BM7+'Daily data'!BO7+'Daily data'!BQ7+'Daily data'!BS7+'Daily data'!BU7</f>
        <v>0</v>
      </c>
      <c r="O420" s="18">
        <f>'Daily data'!BV7+'Daily data'!BX7+'Daily data'!BZ7+'Daily data'!CB7+'Daily data'!CD7+'Daily data'!CF7+'Daily data'!CH7</f>
        <v>0</v>
      </c>
      <c r="P420" s="21">
        <f>'Daily data'!BW7+'Daily data'!BY7+'Daily data'!CA7+'Daily data'!CC7+'Daily data'!CE7+'Daily data'!CG7+'Daily data'!CI7</f>
        <v>0</v>
      </c>
      <c r="Q420" s="18">
        <f>'Daily data'!CJ7+'Daily data'!CL7+'Daily data'!CN7+'Daily data'!CP7+'Daily data'!CR7+'Daily data'!CT7+'Daily data'!CV7</f>
        <v>0</v>
      </c>
      <c r="R420" s="21">
        <f>'Daily data'!CK7+'Daily data'!CM7+'Daily data'!CO7+'Daily data'!CQ7+'Daily data'!CS7+'Daily data'!CU7+'Daily data'!CW7</f>
        <v>0</v>
      </c>
      <c r="S420" s="18">
        <f>'Daily data'!CX7+'Daily data'!CZ7+'Daily data'!DB7+'Daily data'!DD7+'Daily data'!DF7+'Daily data'!DH7+'Daily data'!DJ7</f>
        <v>0</v>
      </c>
      <c r="T420" s="21">
        <f>'Daily data'!CY7+'Daily data'!DA7+'Daily data'!DC7+'Daily data'!DE7+'Daily data'!DG7+'Daily data'!DI7+'Daily data'!DK7</f>
        <v>0</v>
      </c>
      <c r="U420" s="18">
        <f>'Daily data'!DL7+'Daily data'!DN7+'Daily data'!DP7+'Daily data'!DR7+'Daily data'!DT7+'Daily data'!DV7+'Daily data'!DX7</f>
        <v>0</v>
      </c>
      <c r="V420" s="21">
        <f>'Daily data'!DM7+'Daily data'!DO7+'Daily data'!DQ7+'Daily data'!DS7+'Daily data'!DU7+'Daily data'!DW7+'Daily data'!DY7</f>
        <v>0</v>
      </c>
      <c r="W420" s="18">
        <f>'Daily data'!DZ7+'Daily data'!EB7+'Daily data'!ED7+'Daily data'!EF7+'Daily data'!EH7+'Daily data'!EJ7+'Daily data'!EL7</f>
        <v>0</v>
      </c>
      <c r="X420" s="21">
        <f>'Daily data'!EA7+'Daily data'!EC7+'Daily data'!EE7+'Daily data'!EG7+'Daily data'!EI7+'Daily data'!EK7+'Daily data'!EM7</f>
        <v>0</v>
      </c>
      <c r="Y420" s="18">
        <f>'Daily data'!EN7+'Daily data'!EP7+'Daily data'!ER7+'Daily data'!ET7+'Daily data'!EV7+'Daily data'!EX7+'Daily data'!EZ7</f>
        <v>0</v>
      </c>
      <c r="Z420" s="21">
        <f>'Daily data'!EO7+'Daily data'!EQ7+'Daily data'!ES7+'Daily data'!EU7+'Daily data'!EW7+'Daily data'!EY7+'Daily data'!FA7</f>
        <v>0</v>
      </c>
      <c r="AA420" s="18">
        <f>'Daily data'!FB7+'Daily data'!FD7+'Daily data'!FF7+'Daily data'!FH7+'Daily data'!FJ7+'Daily data'!FL7+'Daily data'!FN7</f>
        <v>0</v>
      </c>
      <c r="AB420" s="21">
        <f>'Daily data'!FC7+'Daily data'!FE7+'Daily data'!FG7+'Daily data'!FI7+'Daily data'!FK7+'Daily data'!FM7+'Daily data'!FO7</f>
        <v>0</v>
      </c>
      <c r="AC420" s="18">
        <f>'Daily data'!FP7+'Daily data'!FR7+'Daily data'!FT7+'Daily data'!FV7+'Daily data'!FX7+'Daily data'!FZ7+'Daily data'!GB7</f>
        <v>0</v>
      </c>
      <c r="AD420" s="21">
        <f>'Daily data'!FQ7+'Daily data'!FS7+'Daily data'!FU7+'Daily data'!FW7+'Daily data'!FY7+'Daily data'!GA7+'Daily data'!GC7</f>
        <v>0</v>
      </c>
      <c r="AE420" s="18">
        <f>'Daily data'!GD7+'Daily data'!GF7+'Daily data'!GH7+'Daily data'!GJ7+'Daily data'!GL7+'Daily data'!GN7+'Daily data'!GP7</f>
        <v>0</v>
      </c>
      <c r="AF420" s="21">
        <f>'Daily data'!GE7+'Daily data'!GG7+'Daily data'!GI7+'Daily data'!GK7+'Daily data'!GM7+'Daily data'!GO7+'Daily data'!GQ7</f>
        <v>0</v>
      </c>
      <c r="AG420" s="18">
        <f t="shared" si="12"/>
        <v>0</v>
      </c>
      <c r="AH420" s="33">
        <f t="shared" si="13"/>
        <v>0</v>
      </c>
    </row>
    <row r="421" spans="1:34" x14ac:dyDescent="0.35">
      <c r="A421">
        <v>216</v>
      </c>
      <c r="B421" t="str">
        <f>IFERROR(VLOOKUP(A421,Lookup!$A$1:$B$34,2,FALSE),"")</f>
        <v>BUTCH  WORS/MINCE/PAT</v>
      </c>
      <c r="C421" t="s">
        <v>7</v>
      </c>
      <c r="D421">
        <v>2</v>
      </c>
      <c r="E421" s="18">
        <f>'Daily data'!D8+'Daily data'!F8+'Daily data'!H8+'Daily data'!J8+'Daily data'!L8+'Daily data'!N8+'Daily data'!P8</f>
        <v>0</v>
      </c>
      <c r="F421" s="21">
        <f>'Daily data'!E8+'Daily data'!G8+'Daily data'!I8+'Daily data'!K8+'Daily data'!M8+'Daily data'!O8+'Daily data'!Q8</f>
        <v>0</v>
      </c>
      <c r="G421" s="18">
        <f>'Daily data'!R8+'Daily data'!T8+'Daily data'!V8+'Daily data'!X8+'Daily data'!Z8+'Daily data'!AB8+'Daily data'!AD8</f>
        <v>0</v>
      </c>
      <c r="H421" s="21">
        <f>'Daily data'!S8+'Daily data'!U8+'Daily data'!W8+'Daily data'!Y8+'Daily data'!AA8+'Daily data'!AC8+'Daily data'!AE8</f>
        <v>0</v>
      </c>
      <c r="I421" s="18">
        <f>'Daily data'!AF8+'Daily data'!AH8+'Daily data'!AJ8+'Daily data'!AL8+'Daily data'!AN8+'Daily data'!AP8+'Daily data'!AR8</f>
        <v>0</v>
      </c>
      <c r="J421" s="21">
        <f>'Daily data'!AG8+'Daily data'!AI8+'Daily data'!AK8+'Daily data'!AM8+'Daily data'!AO8+'Daily data'!AQ8+'Daily data'!AS8</f>
        <v>0</v>
      </c>
      <c r="K421" s="18">
        <f>'Daily data'!AT8+'Daily data'!AV8+'Daily data'!AX8+'Daily data'!AZ8+'Daily data'!BB8+'Daily data'!BD8+'Daily data'!BF8</f>
        <v>0</v>
      </c>
      <c r="L421" s="21">
        <f>'Daily data'!AU8+'Daily data'!AW8+'Daily data'!AY8+'Daily data'!BA8+'Daily data'!BC8+'Daily data'!BE8+'Daily data'!BG8</f>
        <v>0</v>
      </c>
      <c r="M421" s="18">
        <f>'Daily data'!BH8+'Daily data'!BJ8+'Daily data'!BL8+'Daily data'!BN8+'Daily data'!BP8+'Daily data'!BR8+'Daily data'!BT8</f>
        <v>0</v>
      </c>
      <c r="N421" s="21">
        <f>'Daily data'!BI8+'Daily data'!BK8+'Daily data'!BM8+'Daily data'!BO8+'Daily data'!BQ8+'Daily data'!BS8+'Daily data'!BU8</f>
        <v>0</v>
      </c>
      <c r="O421" s="18">
        <f>'Daily data'!BV8+'Daily data'!BX8+'Daily data'!BZ8+'Daily data'!CB8+'Daily data'!CD8+'Daily data'!CF8+'Daily data'!CH8</f>
        <v>0</v>
      </c>
      <c r="P421" s="21">
        <f>'Daily data'!BW8+'Daily data'!BY8+'Daily data'!CA8+'Daily data'!CC8+'Daily data'!CE8+'Daily data'!CG8+'Daily data'!CI8</f>
        <v>0</v>
      </c>
      <c r="Q421" s="18">
        <f>'Daily data'!CJ8+'Daily data'!CL8+'Daily data'!CN8+'Daily data'!CP8+'Daily data'!CR8+'Daily data'!CT8+'Daily data'!CV8</f>
        <v>0</v>
      </c>
      <c r="R421" s="21">
        <f>'Daily data'!CK8+'Daily data'!CM8+'Daily data'!CO8+'Daily data'!CQ8+'Daily data'!CS8+'Daily data'!CU8+'Daily data'!CW8</f>
        <v>0</v>
      </c>
      <c r="S421" s="18">
        <f>'Daily data'!CX8+'Daily data'!CZ8+'Daily data'!DB8+'Daily data'!DD8+'Daily data'!DF8+'Daily data'!DH8+'Daily data'!DJ8</f>
        <v>0</v>
      </c>
      <c r="T421" s="21">
        <f>'Daily data'!CY8+'Daily data'!DA8+'Daily data'!DC8+'Daily data'!DE8+'Daily data'!DG8+'Daily data'!DI8+'Daily data'!DK8</f>
        <v>0</v>
      </c>
      <c r="U421" s="18">
        <f>'Daily data'!DL8+'Daily data'!DN8+'Daily data'!DP8+'Daily data'!DR8+'Daily data'!DT8+'Daily data'!DV8+'Daily data'!DX8</f>
        <v>0</v>
      </c>
      <c r="V421" s="21">
        <f>'Daily data'!DM8+'Daily data'!DO8+'Daily data'!DQ8+'Daily data'!DS8+'Daily data'!DU8+'Daily data'!DW8+'Daily data'!DY8</f>
        <v>0</v>
      </c>
      <c r="W421" s="18">
        <f>'Daily data'!DZ8+'Daily data'!EB8+'Daily data'!ED8+'Daily data'!EF8+'Daily data'!EH8+'Daily data'!EJ8+'Daily data'!EL8</f>
        <v>0</v>
      </c>
      <c r="X421" s="21">
        <f>'Daily data'!EA8+'Daily data'!EC8+'Daily data'!EE8+'Daily data'!EG8+'Daily data'!EI8+'Daily data'!EK8+'Daily data'!EM8</f>
        <v>0</v>
      </c>
      <c r="Y421" s="18">
        <f>'Daily data'!EN8+'Daily data'!EP8+'Daily data'!ER8+'Daily data'!ET8+'Daily data'!EV8+'Daily data'!EX8+'Daily data'!EZ8</f>
        <v>0</v>
      </c>
      <c r="Z421" s="21">
        <f>'Daily data'!EO8+'Daily data'!EQ8+'Daily data'!ES8+'Daily data'!EU8+'Daily data'!EW8+'Daily data'!EY8+'Daily data'!FA8</f>
        <v>0</v>
      </c>
      <c r="AA421" s="18">
        <f>'Daily data'!FB8+'Daily data'!FD8+'Daily data'!FF8+'Daily data'!FH8+'Daily data'!FJ8+'Daily data'!FL8+'Daily data'!FN8</f>
        <v>0</v>
      </c>
      <c r="AB421" s="21">
        <f>'Daily data'!FC8+'Daily data'!FE8+'Daily data'!FG8+'Daily data'!FI8+'Daily data'!FK8+'Daily data'!FM8+'Daily data'!FO8</f>
        <v>0</v>
      </c>
      <c r="AC421" s="18">
        <f>'Daily data'!FP8+'Daily data'!FR8+'Daily data'!FT8+'Daily data'!FV8+'Daily data'!FX8+'Daily data'!FZ8+'Daily data'!GB8</f>
        <v>0</v>
      </c>
      <c r="AD421" s="21">
        <f>'Daily data'!FQ8+'Daily data'!FS8+'Daily data'!FU8+'Daily data'!FW8+'Daily data'!FY8+'Daily data'!GA8+'Daily data'!GC8</f>
        <v>0</v>
      </c>
      <c r="AE421" s="18">
        <f>'Daily data'!GD8+'Daily data'!GF8+'Daily data'!GH8+'Daily data'!GJ8+'Daily data'!GL8+'Daily data'!GN8+'Daily data'!GP8</f>
        <v>0</v>
      </c>
      <c r="AF421" s="21">
        <f>'Daily data'!GE8+'Daily data'!GG8+'Daily data'!GI8+'Daily data'!GK8+'Daily data'!GM8+'Daily data'!GO8+'Daily data'!GQ8</f>
        <v>0</v>
      </c>
      <c r="AG421" s="18">
        <f t="shared" si="12"/>
        <v>0</v>
      </c>
      <c r="AH421" s="33">
        <f t="shared" si="13"/>
        <v>0</v>
      </c>
    </row>
    <row r="422" spans="1:34" x14ac:dyDescent="0.35">
      <c r="A422">
        <v>216</v>
      </c>
      <c r="B422" t="str">
        <f>IFERROR(VLOOKUP(A422,Lookup!$A$1:$B$34,2,FALSE),"")</f>
        <v>BUTCH  WORS/MINCE/PAT</v>
      </c>
      <c r="C422" t="s">
        <v>50</v>
      </c>
      <c r="D422">
        <v>2</v>
      </c>
      <c r="E422" s="18">
        <f>'Daily data'!D51+'Daily data'!F51+'Daily data'!H51+'Daily data'!J51+'Daily data'!L51+'Daily data'!N51+'Daily data'!P51</f>
        <v>0</v>
      </c>
      <c r="F422" s="21">
        <f>'Daily data'!E51+'Daily data'!G51+'Daily data'!I51+'Daily data'!K51+'Daily data'!M51+'Daily data'!O51+'Daily data'!Q51</f>
        <v>0</v>
      </c>
      <c r="G422" s="18">
        <f>'Daily data'!R51+'Daily data'!T51+'Daily data'!V51+'Daily data'!X51+'Daily data'!Z51+'Daily data'!AB51+'Daily data'!AD51</f>
        <v>0</v>
      </c>
      <c r="H422" s="21">
        <f>'Daily data'!S51+'Daily data'!U51+'Daily data'!W51+'Daily data'!Y51+'Daily data'!AA51+'Daily data'!AC51+'Daily data'!AE51</f>
        <v>0</v>
      </c>
      <c r="I422" s="18">
        <f>'Daily data'!AF51+'Daily data'!AH51+'Daily data'!AJ51+'Daily data'!AL51+'Daily data'!AN51+'Daily data'!AP51+'Daily data'!AR51</f>
        <v>0</v>
      </c>
      <c r="J422" s="21">
        <f>'Daily data'!AG51+'Daily data'!AI51+'Daily data'!AK51+'Daily data'!AM51+'Daily data'!AO51+'Daily data'!AQ51+'Daily data'!AS51</f>
        <v>0</v>
      </c>
      <c r="K422" s="18">
        <f>'Daily data'!AT51+'Daily data'!AV51+'Daily data'!AX51+'Daily data'!AZ51+'Daily data'!BB51+'Daily data'!BD51+'Daily data'!BF51</f>
        <v>0</v>
      </c>
      <c r="L422" s="21">
        <f>'Daily data'!AU51+'Daily data'!AW51+'Daily data'!AY51+'Daily data'!BA51+'Daily data'!BC51+'Daily data'!BE51+'Daily data'!BG51</f>
        <v>0</v>
      </c>
      <c r="M422" s="18">
        <f>'Daily data'!BH51+'Daily data'!BJ51+'Daily data'!BL51+'Daily data'!BN51+'Daily data'!BP51+'Daily data'!BR51+'Daily data'!BT51</f>
        <v>0</v>
      </c>
      <c r="N422" s="21">
        <f>'Daily data'!BI51+'Daily data'!BK51+'Daily data'!BM51+'Daily data'!BO51+'Daily data'!BQ51+'Daily data'!BS51+'Daily data'!BU51</f>
        <v>0</v>
      </c>
      <c r="O422" s="18">
        <f>'Daily data'!BV51+'Daily data'!BX51+'Daily data'!BZ51+'Daily data'!CB51+'Daily data'!CD51+'Daily data'!CF51+'Daily data'!CH51</f>
        <v>0</v>
      </c>
      <c r="P422" s="21">
        <f>'Daily data'!BW51+'Daily data'!BY51+'Daily data'!CA51+'Daily data'!CC51+'Daily data'!CE51+'Daily data'!CG51+'Daily data'!CI51</f>
        <v>0</v>
      </c>
      <c r="Q422" s="18">
        <f>'Daily data'!CJ51+'Daily data'!CL51+'Daily data'!CN51+'Daily data'!CP51+'Daily data'!CR51+'Daily data'!CT51+'Daily data'!CV51</f>
        <v>0</v>
      </c>
      <c r="R422" s="21">
        <f>'Daily data'!CK51+'Daily data'!CM51+'Daily data'!CO51+'Daily data'!CQ51+'Daily data'!CS51+'Daily data'!CU51+'Daily data'!CW51</f>
        <v>0</v>
      </c>
      <c r="S422" s="18">
        <f>'Daily data'!CX51+'Daily data'!CZ51+'Daily data'!DB51+'Daily data'!DD51+'Daily data'!DF51+'Daily data'!DH51+'Daily data'!DJ51</f>
        <v>0</v>
      </c>
      <c r="T422" s="21">
        <f>'Daily data'!CY51+'Daily data'!DA51+'Daily data'!DC51+'Daily data'!DE51+'Daily data'!DG51+'Daily data'!DI51+'Daily data'!DK51</f>
        <v>0</v>
      </c>
      <c r="U422" s="18">
        <f>'Daily data'!DL51+'Daily data'!DN51+'Daily data'!DP51+'Daily data'!DR51+'Daily data'!DT51+'Daily data'!DV51+'Daily data'!DX51</f>
        <v>0</v>
      </c>
      <c r="V422" s="21">
        <f>'Daily data'!DM51+'Daily data'!DO51+'Daily data'!DQ51+'Daily data'!DS51+'Daily data'!DU51+'Daily data'!DW51+'Daily data'!DY51</f>
        <v>0</v>
      </c>
      <c r="W422" s="18">
        <f>'Daily data'!DZ51+'Daily data'!EB51+'Daily data'!ED51+'Daily data'!EF51+'Daily data'!EH51+'Daily data'!EJ51+'Daily data'!EL51</f>
        <v>0</v>
      </c>
      <c r="X422" s="21">
        <f>'Daily data'!EA51+'Daily data'!EC51+'Daily data'!EE51+'Daily data'!EG51+'Daily data'!EI51+'Daily data'!EK51+'Daily data'!EM51</f>
        <v>0</v>
      </c>
      <c r="Y422" s="18">
        <f>'Daily data'!EN51+'Daily data'!EP51+'Daily data'!ER51+'Daily data'!ET51+'Daily data'!EV51+'Daily data'!EX51+'Daily data'!EZ51</f>
        <v>0</v>
      </c>
      <c r="Z422" s="21">
        <f>'Daily data'!EO51+'Daily data'!EQ51+'Daily data'!ES51+'Daily data'!EU51+'Daily data'!EW51+'Daily data'!EY51+'Daily data'!FA51</f>
        <v>0</v>
      </c>
      <c r="AA422" s="18">
        <f>'Daily data'!FB51+'Daily data'!FD51+'Daily data'!FF51+'Daily data'!FH51+'Daily data'!FJ51+'Daily data'!FL51+'Daily data'!FN51</f>
        <v>0</v>
      </c>
      <c r="AB422" s="21">
        <f>'Daily data'!FC51+'Daily data'!FE51+'Daily data'!FG51+'Daily data'!FI51+'Daily data'!FK51+'Daily data'!FM51+'Daily data'!FO51</f>
        <v>0</v>
      </c>
      <c r="AC422" s="18">
        <f>'Daily data'!FP51+'Daily data'!FR51+'Daily data'!FT51+'Daily data'!FV51+'Daily data'!FX51+'Daily data'!FZ51+'Daily data'!GB51</f>
        <v>0</v>
      </c>
      <c r="AD422" s="21">
        <f>'Daily data'!FQ51+'Daily data'!FS51+'Daily data'!FU51+'Daily data'!FW51+'Daily data'!FY51+'Daily data'!GA51+'Daily data'!GC51</f>
        <v>0</v>
      </c>
      <c r="AE422" s="18">
        <f>'Daily data'!GD51+'Daily data'!GF51+'Daily data'!GH51+'Daily data'!GJ51+'Daily data'!GL51+'Daily data'!GN51+'Daily data'!GP51</f>
        <v>0</v>
      </c>
      <c r="AF422" s="21">
        <f>'Daily data'!GE51+'Daily data'!GG51+'Daily data'!GI51+'Daily data'!GK51+'Daily data'!GM51+'Daily data'!GO51+'Daily data'!GQ51</f>
        <v>0</v>
      </c>
      <c r="AG422" s="18">
        <f t="shared" si="12"/>
        <v>0</v>
      </c>
      <c r="AH422" s="33">
        <f t="shared" si="13"/>
        <v>0</v>
      </c>
    </row>
    <row r="423" spans="1:34" x14ac:dyDescent="0.35">
      <c r="A423">
        <v>216</v>
      </c>
      <c r="B423" t="str">
        <f>IFERROR(VLOOKUP(A423,Lookup!$A$1:$B$34,2,FALSE),"")</f>
        <v>BUTCH  WORS/MINCE/PAT</v>
      </c>
      <c r="C423" t="s">
        <v>52</v>
      </c>
      <c r="D423">
        <v>2</v>
      </c>
      <c r="E423" s="18">
        <f>'Daily data'!D53+'Daily data'!F53+'Daily data'!H53+'Daily data'!J53+'Daily data'!L53+'Daily data'!N53+'Daily data'!P53</f>
        <v>0</v>
      </c>
      <c r="F423" s="21">
        <f>'Daily data'!E53+'Daily data'!G53+'Daily data'!I53+'Daily data'!K53+'Daily data'!M53+'Daily data'!O53+'Daily data'!Q53</f>
        <v>0</v>
      </c>
      <c r="G423" s="18">
        <f>'Daily data'!R53+'Daily data'!T53+'Daily data'!V53+'Daily data'!X53+'Daily data'!Z53+'Daily data'!AB53+'Daily data'!AD53</f>
        <v>0</v>
      </c>
      <c r="H423" s="21">
        <f>'Daily data'!S53+'Daily data'!U53+'Daily data'!W53+'Daily data'!Y53+'Daily data'!AA53+'Daily data'!AC53+'Daily data'!AE53</f>
        <v>0</v>
      </c>
      <c r="I423" s="18">
        <f>'Daily data'!AF53+'Daily data'!AH53+'Daily data'!AJ53+'Daily data'!AL53+'Daily data'!AN53+'Daily data'!AP53+'Daily data'!AR53</f>
        <v>0</v>
      </c>
      <c r="J423" s="21">
        <f>'Daily data'!AG53+'Daily data'!AI53+'Daily data'!AK53+'Daily data'!AM53+'Daily data'!AO53+'Daily data'!AQ53+'Daily data'!AS53</f>
        <v>0</v>
      </c>
      <c r="K423" s="18">
        <f>'Daily data'!AT53+'Daily data'!AV53+'Daily data'!AX53+'Daily data'!AZ53+'Daily data'!BB53+'Daily data'!BD53+'Daily data'!BF53</f>
        <v>0</v>
      </c>
      <c r="L423" s="21">
        <f>'Daily data'!AU53+'Daily data'!AW53+'Daily data'!AY53+'Daily data'!BA53+'Daily data'!BC53+'Daily data'!BE53+'Daily data'!BG53</f>
        <v>0</v>
      </c>
      <c r="M423" s="18">
        <f>'Daily data'!BH53+'Daily data'!BJ53+'Daily data'!BL53+'Daily data'!BN53+'Daily data'!BP53+'Daily data'!BR53+'Daily data'!BT53</f>
        <v>0</v>
      </c>
      <c r="N423" s="21">
        <f>'Daily data'!BI53+'Daily data'!BK53+'Daily data'!BM53+'Daily data'!BO53+'Daily data'!BQ53+'Daily data'!BS53+'Daily data'!BU53</f>
        <v>0</v>
      </c>
      <c r="O423" s="18">
        <f>'Daily data'!BV53+'Daily data'!BX53+'Daily data'!BZ53+'Daily data'!CB53+'Daily data'!CD53+'Daily data'!CF53+'Daily data'!CH53</f>
        <v>0</v>
      </c>
      <c r="P423" s="21">
        <f>'Daily data'!BW53+'Daily data'!BY53+'Daily data'!CA53+'Daily data'!CC53+'Daily data'!CE53+'Daily data'!CG53+'Daily data'!CI53</f>
        <v>0</v>
      </c>
      <c r="Q423" s="18">
        <f>'Daily data'!CJ53+'Daily data'!CL53+'Daily data'!CN53+'Daily data'!CP53+'Daily data'!CR53+'Daily data'!CT53+'Daily data'!CV53</f>
        <v>0</v>
      </c>
      <c r="R423" s="21">
        <f>'Daily data'!CK53+'Daily data'!CM53+'Daily data'!CO53+'Daily data'!CQ53+'Daily data'!CS53+'Daily data'!CU53+'Daily data'!CW53</f>
        <v>0</v>
      </c>
      <c r="S423" s="18">
        <f>'Daily data'!CX53+'Daily data'!CZ53+'Daily data'!DB53+'Daily data'!DD53+'Daily data'!DF53+'Daily data'!DH53+'Daily data'!DJ53</f>
        <v>0</v>
      </c>
      <c r="T423" s="21">
        <f>'Daily data'!CY53+'Daily data'!DA53+'Daily data'!DC53+'Daily data'!DE53+'Daily data'!DG53+'Daily data'!DI53+'Daily data'!DK53</f>
        <v>0</v>
      </c>
      <c r="U423" s="18">
        <f>'Daily data'!DL53+'Daily data'!DN53+'Daily data'!DP53+'Daily data'!DR53+'Daily data'!DT53+'Daily data'!DV53+'Daily data'!DX53</f>
        <v>0</v>
      </c>
      <c r="V423" s="21">
        <f>'Daily data'!DM53+'Daily data'!DO53+'Daily data'!DQ53+'Daily data'!DS53+'Daily data'!DU53+'Daily data'!DW53+'Daily data'!DY53</f>
        <v>0</v>
      </c>
      <c r="W423" s="18">
        <f>'Daily data'!DZ53+'Daily data'!EB53+'Daily data'!ED53+'Daily data'!EF53+'Daily data'!EH53+'Daily data'!EJ53+'Daily data'!EL53</f>
        <v>0</v>
      </c>
      <c r="X423" s="21">
        <f>'Daily data'!EA53+'Daily data'!EC53+'Daily data'!EE53+'Daily data'!EG53+'Daily data'!EI53+'Daily data'!EK53+'Daily data'!EM53</f>
        <v>0</v>
      </c>
      <c r="Y423" s="18">
        <f>'Daily data'!EN53+'Daily data'!EP53+'Daily data'!ER53+'Daily data'!ET53+'Daily data'!EV53+'Daily data'!EX53+'Daily data'!EZ53</f>
        <v>0</v>
      </c>
      <c r="Z423" s="21">
        <f>'Daily data'!EO53+'Daily data'!EQ53+'Daily data'!ES53+'Daily data'!EU53+'Daily data'!EW53+'Daily data'!EY53+'Daily data'!FA53</f>
        <v>0</v>
      </c>
      <c r="AA423" s="18">
        <f>'Daily data'!FB53+'Daily data'!FD53+'Daily data'!FF53+'Daily data'!FH53+'Daily data'!FJ53+'Daily data'!FL53+'Daily data'!FN53</f>
        <v>0</v>
      </c>
      <c r="AB423" s="21">
        <f>'Daily data'!FC53+'Daily data'!FE53+'Daily data'!FG53+'Daily data'!FI53+'Daily data'!FK53+'Daily data'!FM53+'Daily data'!FO53</f>
        <v>0</v>
      </c>
      <c r="AC423" s="18">
        <f>'Daily data'!FP53+'Daily data'!FR53+'Daily data'!FT53+'Daily data'!FV53+'Daily data'!FX53+'Daily data'!FZ53+'Daily data'!GB53</f>
        <v>0</v>
      </c>
      <c r="AD423" s="21">
        <f>'Daily data'!FQ53+'Daily data'!FS53+'Daily data'!FU53+'Daily data'!FW53+'Daily data'!FY53+'Daily data'!GA53+'Daily data'!GC53</f>
        <v>0</v>
      </c>
      <c r="AE423" s="18">
        <f>'Daily data'!GD53+'Daily data'!GF53+'Daily data'!GH53+'Daily data'!GJ53+'Daily data'!GL53+'Daily data'!GN53+'Daily data'!GP53</f>
        <v>0</v>
      </c>
      <c r="AF423" s="21">
        <f>'Daily data'!GE53+'Daily data'!GG53+'Daily data'!GI53+'Daily data'!GK53+'Daily data'!GM53+'Daily data'!GO53+'Daily data'!GQ53</f>
        <v>0</v>
      </c>
      <c r="AG423" s="18">
        <f t="shared" si="12"/>
        <v>0</v>
      </c>
      <c r="AH423" s="33">
        <f t="shared" si="13"/>
        <v>0</v>
      </c>
    </row>
    <row r="424" spans="1:34" x14ac:dyDescent="0.35">
      <c r="A424">
        <v>216</v>
      </c>
      <c r="B424" t="str">
        <f>IFERROR(VLOOKUP(A424,Lookup!$A$1:$B$34,2,FALSE),"")</f>
        <v>BUTCH  WORS/MINCE/PAT</v>
      </c>
      <c r="C424" t="s">
        <v>137</v>
      </c>
      <c r="D424">
        <v>2</v>
      </c>
      <c r="E424" s="18">
        <f>'Daily data'!D140+'Daily data'!F140+'Daily data'!H140+'Daily data'!J140+'Daily data'!L140+'Daily data'!N140+'Daily data'!P140</f>
        <v>0</v>
      </c>
      <c r="F424" s="21">
        <f>'Daily data'!E140+'Daily data'!G140+'Daily data'!I140+'Daily data'!K140+'Daily data'!M140+'Daily data'!O140+'Daily data'!Q140</f>
        <v>0</v>
      </c>
      <c r="G424" s="18">
        <f>'Daily data'!R140+'Daily data'!T140+'Daily data'!V140+'Daily data'!X140+'Daily data'!Z140+'Daily data'!AB140+'Daily data'!AD140</f>
        <v>0</v>
      </c>
      <c r="H424" s="21">
        <f>'Daily data'!S140+'Daily data'!U140+'Daily data'!W140+'Daily data'!Y140+'Daily data'!AA140+'Daily data'!AC140+'Daily data'!AE140</f>
        <v>0</v>
      </c>
      <c r="I424" s="18">
        <f>'Daily data'!AF140+'Daily data'!AH140+'Daily data'!AJ140+'Daily data'!AL140+'Daily data'!AN140+'Daily data'!AP140+'Daily data'!AR140</f>
        <v>0</v>
      </c>
      <c r="J424" s="21">
        <f>'Daily data'!AG140+'Daily data'!AI140+'Daily data'!AK140+'Daily data'!AM140+'Daily data'!AO140+'Daily data'!AQ140+'Daily data'!AS140</f>
        <v>0</v>
      </c>
      <c r="K424" s="18">
        <f>'Daily data'!AT140+'Daily data'!AV140+'Daily data'!AX140+'Daily data'!AZ140+'Daily data'!BB140+'Daily data'!BD140+'Daily data'!BF140</f>
        <v>0</v>
      </c>
      <c r="L424" s="21">
        <f>'Daily data'!AU140+'Daily data'!AW140+'Daily data'!AY140+'Daily data'!BA140+'Daily data'!BC140+'Daily data'!BE140+'Daily data'!BG140</f>
        <v>0</v>
      </c>
      <c r="M424" s="18">
        <f>'Daily data'!BH140+'Daily data'!BJ140+'Daily data'!BL140+'Daily data'!BN140+'Daily data'!BP140+'Daily data'!BR140+'Daily data'!BT140</f>
        <v>0</v>
      </c>
      <c r="N424" s="21">
        <f>'Daily data'!BI140+'Daily data'!BK140+'Daily data'!BM140+'Daily data'!BO140+'Daily data'!BQ140+'Daily data'!BS140+'Daily data'!BU140</f>
        <v>0</v>
      </c>
      <c r="O424" s="18">
        <f>'Daily data'!BV140+'Daily data'!BX140+'Daily data'!BZ140+'Daily data'!CB140+'Daily data'!CD140+'Daily data'!CF140+'Daily data'!CH140</f>
        <v>0</v>
      </c>
      <c r="P424" s="21">
        <f>'Daily data'!BW140+'Daily data'!BY140+'Daily data'!CA140+'Daily data'!CC140+'Daily data'!CE140+'Daily data'!CG140+'Daily data'!CI140</f>
        <v>0</v>
      </c>
      <c r="Q424" s="18">
        <f>'Daily data'!CJ140+'Daily data'!CL140+'Daily data'!CN140+'Daily data'!CP140+'Daily data'!CR140+'Daily data'!CT140+'Daily data'!CV140</f>
        <v>0</v>
      </c>
      <c r="R424" s="21">
        <f>'Daily data'!CK140+'Daily data'!CM140+'Daily data'!CO140+'Daily data'!CQ140+'Daily data'!CS140+'Daily data'!CU140+'Daily data'!CW140</f>
        <v>0</v>
      </c>
      <c r="S424" s="18">
        <f>'Daily data'!CX140+'Daily data'!CZ140+'Daily data'!DB140+'Daily data'!DD140+'Daily data'!DF140+'Daily data'!DH140+'Daily data'!DJ140</f>
        <v>0</v>
      </c>
      <c r="T424" s="21">
        <f>'Daily data'!CY140+'Daily data'!DA140+'Daily data'!DC140+'Daily data'!DE140+'Daily data'!DG140+'Daily data'!DI140+'Daily data'!DK140</f>
        <v>0</v>
      </c>
      <c r="U424" s="18">
        <f>'Daily data'!DL140+'Daily data'!DN140+'Daily data'!DP140+'Daily data'!DR140+'Daily data'!DT140+'Daily data'!DV140+'Daily data'!DX140</f>
        <v>0</v>
      </c>
      <c r="V424" s="21">
        <f>'Daily data'!DM140+'Daily data'!DO140+'Daily data'!DQ140+'Daily data'!DS140+'Daily data'!DU140+'Daily data'!DW140+'Daily data'!DY140</f>
        <v>0</v>
      </c>
      <c r="W424" s="18">
        <f>'Daily data'!DZ140+'Daily data'!EB140+'Daily data'!ED140+'Daily data'!EF140+'Daily data'!EH140+'Daily data'!EJ140+'Daily data'!EL140</f>
        <v>0</v>
      </c>
      <c r="X424" s="21">
        <f>'Daily data'!EA140+'Daily data'!EC140+'Daily data'!EE140+'Daily data'!EG140+'Daily data'!EI140+'Daily data'!EK140+'Daily data'!EM140</f>
        <v>0</v>
      </c>
      <c r="Y424" s="18">
        <f>'Daily data'!EN140+'Daily data'!EP140+'Daily data'!ER140+'Daily data'!ET140+'Daily data'!EV140+'Daily data'!EX140+'Daily data'!EZ140</f>
        <v>0</v>
      </c>
      <c r="Z424" s="21">
        <f>'Daily data'!EO140+'Daily data'!EQ140+'Daily data'!ES140+'Daily data'!EU140+'Daily data'!EW140+'Daily data'!EY140+'Daily data'!FA140</f>
        <v>0</v>
      </c>
      <c r="AA424" s="18">
        <f>'Daily data'!FB140+'Daily data'!FD140+'Daily data'!FF140+'Daily data'!FH140+'Daily data'!FJ140+'Daily data'!FL140+'Daily data'!FN140</f>
        <v>0</v>
      </c>
      <c r="AB424" s="21">
        <f>'Daily data'!FC140+'Daily data'!FE140+'Daily data'!FG140+'Daily data'!FI140+'Daily data'!FK140+'Daily data'!FM140+'Daily data'!FO140</f>
        <v>0</v>
      </c>
      <c r="AC424" s="18">
        <f>'Daily data'!FP140+'Daily data'!FR140+'Daily data'!FT140+'Daily data'!FV140+'Daily data'!FX140+'Daily data'!FZ140+'Daily data'!GB140</f>
        <v>0</v>
      </c>
      <c r="AD424" s="21">
        <f>'Daily data'!FQ140+'Daily data'!FS140+'Daily data'!FU140+'Daily data'!FW140+'Daily data'!FY140+'Daily data'!GA140+'Daily data'!GC140</f>
        <v>0</v>
      </c>
      <c r="AE424" s="18">
        <f>'Daily data'!GD140+'Daily data'!GF140+'Daily data'!GH140+'Daily data'!GJ140+'Daily data'!GL140+'Daily data'!GN140+'Daily data'!GP140</f>
        <v>0</v>
      </c>
      <c r="AF424" s="21">
        <f>'Daily data'!GE140+'Daily data'!GG140+'Daily data'!GI140+'Daily data'!GK140+'Daily data'!GM140+'Daily data'!GO140+'Daily data'!GQ140</f>
        <v>0</v>
      </c>
      <c r="AG424" s="18">
        <f t="shared" si="12"/>
        <v>0</v>
      </c>
      <c r="AH424" s="33">
        <f t="shared" si="13"/>
        <v>0</v>
      </c>
    </row>
    <row r="425" spans="1:34" x14ac:dyDescent="0.35">
      <c r="A425">
        <v>216</v>
      </c>
      <c r="B425" t="str">
        <f>IFERROR(VLOOKUP(A425,Lookup!$A$1:$B$34,2,FALSE),"")</f>
        <v>BUTCH  WORS/MINCE/PAT</v>
      </c>
      <c r="C425" t="s">
        <v>144</v>
      </c>
      <c r="D425">
        <v>2</v>
      </c>
      <c r="E425" s="18">
        <f>'Daily data'!D147+'Daily data'!F147+'Daily data'!H147+'Daily data'!J147+'Daily data'!L147+'Daily data'!N147+'Daily data'!P147</f>
        <v>0</v>
      </c>
      <c r="F425" s="21">
        <f>'Daily data'!E147+'Daily data'!G147+'Daily data'!I147+'Daily data'!K147+'Daily data'!M147+'Daily data'!O147+'Daily data'!Q147</f>
        <v>0</v>
      </c>
      <c r="G425" s="18">
        <f>'Daily data'!R147+'Daily data'!T147+'Daily data'!V147+'Daily data'!X147+'Daily data'!Z147+'Daily data'!AB147+'Daily data'!AD147</f>
        <v>0</v>
      </c>
      <c r="H425" s="21">
        <f>'Daily data'!S147+'Daily data'!U147+'Daily data'!W147+'Daily data'!Y147+'Daily data'!AA147+'Daily data'!AC147+'Daily data'!AE147</f>
        <v>0</v>
      </c>
      <c r="I425" s="18">
        <f>'Daily data'!AF147+'Daily data'!AH147+'Daily data'!AJ147+'Daily data'!AL147+'Daily data'!AN147+'Daily data'!AP147+'Daily data'!AR147</f>
        <v>0</v>
      </c>
      <c r="J425" s="21">
        <f>'Daily data'!AG147+'Daily data'!AI147+'Daily data'!AK147+'Daily data'!AM147+'Daily data'!AO147+'Daily data'!AQ147+'Daily data'!AS147</f>
        <v>0</v>
      </c>
      <c r="K425" s="18">
        <f>'Daily data'!AT147+'Daily data'!AV147+'Daily data'!AX147+'Daily data'!AZ147+'Daily data'!BB147+'Daily data'!BD147+'Daily data'!BF147</f>
        <v>0</v>
      </c>
      <c r="L425" s="21">
        <f>'Daily data'!AU147+'Daily data'!AW147+'Daily data'!AY147+'Daily data'!BA147+'Daily data'!BC147+'Daily data'!BE147+'Daily data'!BG147</f>
        <v>0</v>
      </c>
      <c r="M425" s="18">
        <f>'Daily data'!BH147+'Daily data'!BJ147+'Daily data'!BL147+'Daily data'!BN147+'Daily data'!BP147+'Daily data'!BR147+'Daily data'!BT147</f>
        <v>0</v>
      </c>
      <c r="N425" s="21">
        <f>'Daily data'!BI147+'Daily data'!BK147+'Daily data'!BM147+'Daily data'!BO147+'Daily data'!BQ147+'Daily data'!BS147+'Daily data'!BU147</f>
        <v>0</v>
      </c>
      <c r="O425" s="18">
        <f>'Daily data'!BV147+'Daily data'!BX147+'Daily data'!BZ147+'Daily data'!CB147+'Daily data'!CD147+'Daily data'!CF147+'Daily data'!CH147</f>
        <v>0</v>
      </c>
      <c r="P425" s="21">
        <f>'Daily data'!BW147+'Daily data'!BY147+'Daily data'!CA147+'Daily data'!CC147+'Daily data'!CE147+'Daily data'!CG147+'Daily data'!CI147</f>
        <v>0</v>
      </c>
      <c r="Q425" s="18">
        <f>'Daily data'!CJ147+'Daily data'!CL147+'Daily data'!CN147+'Daily data'!CP147+'Daily data'!CR147+'Daily data'!CT147+'Daily data'!CV147</f>
        <v>0</v>
      </c>
      <c r="R425" s="21">
        <f>'Daily data'!CK147+'Daily data'!CM147+'Daily data'!CO147+'Daily data'!CQ147+'Daily data'!CS147+'Daily data'!CU147+'Daily data'!CW147</f>
        <v>0</v>
      </c>
      <c r="S425" s="18">
        <f>'Daily data'!CX147+'Daily data'!CZ147+'Daily data'!DB147+'Daily data'!DD147+'Daily data'!DF147+'Daily data'!DH147+'Daily data'!DJ147</f>
        <v>0</v>
      </c>
      <c r="T425" s="21">
        <f>'Daily data'!CY147+'Daily data'!DA147+'Daily data'!DC147+'Daily data'!DE147+'Daily data'!DG147+'Daily data'!DI147+'Daily data'!DK147</f>
        <v>0</v>
      </c>
      <c r="U425" s="18">
        <f>'Daily data'!DL147+'Daily data'!DN147+'Daily data'!DP147+'Daily data'!DR147+'Daily data'!DT147+'Daily data'!DV147+'Daily data'!DX147</f>
        <v>0</v>
      </c>
      <c r="V425" s="21">
        <f>'Daily data'!DM147+'Daily data'!DO147+'Daily data'!DQ147+'Daily data'!DS147+'Daily data'!DU147+'Daily data'!DW147+'Daily data'!DY147</f>
        <v>0</v>
      </c>
      <c r="W425" s="18">
        <f>'Daily data'!DZ147+'Daily data'!EB147+'Daily data'!ED147+'Daily data'!EF147+'Daily data'!EH147+'Daily data'!EJ147+'Daily data'!EL147</f>
        <v>0</v>
      </c>
      <c r="X425" s="21">
        <f>'Daily data'!EA147+'Daily data'!EC147+'Daily data'!EE147+'Daily data'!EG147+'Daily data'!EI147+'Daily data'!EK147+'Daily data'!EM147</f>
        <v>0</v>
      </c>
      <c r="Y425" s="18">
        <f>'Daily data'!EN147+'Daily data'!EP147+'Daily data'!ER147+'Daily data'!ET147+'Daily data'!EV147+'Daily data'!EX147+'Daily data'!EZ147</f>
        <v>0</v>
      </c>
      <c r="Z425" s="21">
        <f>'Daily data'!EO147+'Daily data'!EQ147+'Daily data'!ES147+'Daily data'!EU147+'Daily data'!EW147+'Daily data'!EY147+'Daily data'!FA147</f>
        <v>0</v>
      </c>
      <c r="AA425" s="18">
        <f>'Daily data'!FB147+'Daily data'!FD147+'Daily data'!FF147+'Daily data'!FH147+'Daily data'!FJ147+'Daily data'!FL147+'Daily data'!FN147</f>
        <v>0</v>
      </c>
      <c r="AB425" s="21">
        <f>'Daily data'!FC147+'Daily data'!FE147+'Daily data'!FG147+'Daily data'!FI147+'Daily data'!FK147+'Daily data'!FM147+'Daily data'!FO147</f>
        <v>0</v>
      </c>
      <c r="AC425" s="18">
        <f>'Daily data'!FP147+'Daily data'!FR147+'Daily data'!FT147+'Daily data'!FV147+'Daily data'!FX147+'Daily data'!FZ147+'Daily data'!GB147</f>
        <v>0</v>
      </c>
      <c r="AD425" s="21">
        <f>'Daily data'!FQ147+'Daily data'!FS147+'Daily data'!FU147+'Daily data'!FW147+'Daily data'!FY147+'Daily data'!GA147+'Daily data'!GC147</f>
        <v>0</v>
      </c>
      <c r="AE425" s="18">
        <f>'Daily data'!GD147+'Daily data'!GF147+'Daily data'!GH147+'Daily data'!GJ147+'Daily data'!GL147+'Daily data'!GN147+'Daily data'!GP147</f>
        <v>0</v>
      </c>
      <c r="AF425" s="21">
        <f>'Daily data'!GE147+'Daily data'!GG147+'Daily data'!GI147+'Daily data'!GK147+'Daily data'!GM147+'Daily data'!GO147+'Daily data'!GQ147</f>
        <v>0</v>
      </c>
      <c r="AG425" s="18">
        <f t="shared" si="12"/>
        <v>0</v>
      </c>
      <c r="AH425" s="33">
        <f t="shared" si="13"/>
        <v>0</v>
      </c>
    </row>
    <row r="426" spans="1:34" x14ac:dyDescent="0.35">
      <c r="A426">
        <v>216</v>
      </c>
      <c r="B426" t="str">
        <f>IFERROR(VLOOKUP(A426,Lookup!$A$1:$B$34,2,FALSE),"")</f>
        <v>BUTCH  WORS/MINCE/PAT</v>
      </c>
      <c r="C426" t="s">
        <v>153</v>
      </c>
      <c r="D426">
        <v>2</v>
      </c>
      <c r="E426" s="18">
        <f>'Daily data'!D157+'Daily data'!F157+'Daily data'!H157+'Daily data'!J157+'Daily data'!L157+'Daily data'!N157+'Daily data'!P157</f>
        <v>0</v>
      </c>
      <c r="F426" s="21">
        <f>'Daily data'!E157+'Daily data'!G157+'Daily data'!I157+'Daily data'!K157+'Daily data'!M157+'Daily data'!O157+'Daily data'!Q157</f>
        <v>0</v>
      </c>
      <c r="G426" s="18">
        <f>'Daily data'!R157+'Daily data'!T157+'Daily data'!V157+'Daily data'!X157+'Daily data'!Z157+'Daily data'!AB157+'Daily data'!AD157</f>
        <v>0</v>
      </c>
      <c r="H426" s="21">
        <f>'Daily data'!S157+'Daily data'!U157+'Daily data'!W157+'Daily data'!Y157+'Daily data'!AA157+'Daily data'!AC157+'Daily data'!AE157</f>
        <v>0</v>
      </c>
      <c r="I426" s="18">
        <f>'Daily data'!AF157+'Daily data'!AH157+'Daily data'!AJ157+'Daily data'!AL157+'Daily data'!AN157+'Daily data'!AP157+'Daily data'!AR157</f>
        <v>0</v>
      </c>
      <c r="J426" s="21">
        <f>'Daily data'!AG157+'Daily data'!AI157+'Daily data'!AK157+'Daily data'!AM157+'Daily data'!AO157+'Daily data'!AQ157+'Daily data'!AS157</f>
        <v>0</v>
      </c>
      <c r="K426" s="18">
        <f>'Daily data'!AT157+'Daily data'!AV157+'Daily data'!AX157+'Daily data'!AZ157+'Daily data'!BB157+'Daily data'!BD157+'Daily data'!BF157</f>
        <v>0</v>
      </c>
      <c r="L426" s="21">
        <f>'Daily data'!AU157+'Daily data'!AW157+'Daily data'!AY157+'Daily data'!BA157+'Daily data'!BC157+'Daily data'!BE157+'Daily data'!BG157</f>
        <v>0</v>
      </c>
      <c r="M426" s="18">
        <f>'Daily data'!BH157+'Daily data'!BJ157+'Daily data'!BL157+'Daily data'!BN157+'Daily data'!BP157+'Daily data'!BR157+'Daily data'!BT157</f>
        <v>0</v>
      </c>
      <c r="N426" s="21">
        <f>'Daily data'!BI157+'Daily data'!BK157+'Daily data'!BM157+'Daily data'!BO157+'Daily data'!BQ157+'Daily data'!BS157+'Daily data'!BU157</f>
        <v>0</v>
      </c>
      <c r="O426" s="18">
        <f>'Daily data'!BV157+'Daily data'!BX157+'Daily data'!BZ157+'Daily data'!CB157+'Daily data'!CD157+'Daily data'!CF157+'Daily data'!CH157</f>
        <v>0</v>
      </c>
      <c r="P426" s="21">
        <f>'Daily data'!BW157+'Daily data'!BY157+'Daily data'!CA157+'Daily data'!CC157+'Daily data'!CE157+'Daily data'!CG157+'Daily data'!CI157</f>
        <v>0</v>
      </c>
      <c r="Q426" s="18">
        <f>'Daily data'!CJ157+'Daily data'!CL157+'Daily data'!CN157+'Daily data'!CP157+'Daily data'!CR157+'Daily data'!CT157+'Daily data'!CV157</f>
        <v>0</v>
      </c>
      <c r="R426" s="21">
        <f>'Daily data'!CK157+'Daily data'!CM157+'Daily data'!CO157+'Daily data'!CQ157+'Daily data'!CS157+'Daily data'!CU157+'Daily data'!CW157</f>
        <v>0</v>
      </c>
      <c r="S426" s="18">
        <f>'Daily data'!CX157+'Daily data'!CZ157+'Daily data'!DB157+'Daily data'!DD157+'Daily data'!DF157+'Daily data'!DH157+'Daily data'!DJ157</f>
        <v>0</v>
      </c>
      <c r="T426" s="21">
        <f>'Daily data'!CY157+'Daily data'!DA157+'Daily data'!DC157+'Daily data'!DE157+'Daily data'!DG157+'Daily data'!DI157+'Daily data'!DK157</f>
        <v>0</v>
      </c>
      <c r="U426" s="18">
        <f>'Daily data'!DL157+'Daily data'!DN157+'Daily data'!DP157+'Daily data'!DR157+'Daily data'!DT157+'Daily data'!DV157+'Daily data'!DX157</f>
        <v>0</v>
      </c>
      <c r="V426" s="21">
        <f>'Daily data'!DM157+'Daily data'!DO157+'Daily data'!DQ157+'Daily data'!DS157+'Daily data'!DU157+'Daily data'!DW157+'Daily data'!DY157</f>
        <v>0</v>
      </c>
      <c r="W426" s="18">
        <f>'Daily data'!DZ157+'Daily data'!EB157+'Daily data'!ED157+'Daily data'!EF157+'Daily data'!EH157+'Daily data'!EJ157+'Daily data'!EL157</f>
        <v>0</v>
      </c>
      <c r="X426" s="21">
        <f>'Daily data'!EA157+'Daily data'!EC157+'Daily data'!EE157+'Daily data'!EG157+'Daily data'!EI157+'Daily data'!EK157+'Daily data'!EM157</f>
        <v>0</v>
      </c>
      <c r="Y426" s="18">
        <f>'Daily data'!EN157+'Daily data'!EP157+'Daily data'!ER157+'Daily data'!ET157+'Daily data'!EV157+'Daily data'!EX157+'Daily data'!EZ157</f>
        <v>0</v>
      </c>
      <c r="Z426" s="21">
        <f>'Daily data'!EO157+'Daily data'!EQ157+'Daily data'!ES157+'Daily data'!EU157+'Daily data'!EW157+'Daily data'!EY157+'Daily data'!FA157</f>
        <v>0</v>
      </c>
      <c r="AA426" s="18">
        <f>'Daily data'!FB157+'Daily data'!FD157+'Daily data'!FF157+'Daily data'!FH157+'Daily data'!FJ157+'Daily data'!FL157+'Daily data'!FN157</f>
        <v>0</v>
      </c>
      <c r="AB426" s="21">
        <f>'Daily data'!FC157+'Daily data'!FE157+'Daily data'!FG157+'Daily data'!FI157+'Daily data'!FK157+'Daily data'!FM157+'Daily data'!FO157</f>
        <v>0</v>
      </c>
      <c r="AC426" s="18">
        <f>'Daily data'!FP157+'Daily data'!FR157+'Daily data'!FT157+'Daily data'!FV157+'Daily data'!FX157+'Daily data'!FZ157+'Daily data'!GB157</f>
        <v>0</v>
      </c>
      <c r="AD426" s="21">
        <f>'Daily data'!FQ157+'Daily data'!FS157+'Daily data'!FU157+'Daily data'!FW157+'Daily data'!FY157+'Daily data'!GA157+'Daily data'!GC157</f>
        <v>0</v>
      </c>
      <c r="AE426" s="18">
        <f>'Daily data'!GD157+'Daily data'!GF157+'Daily data'!GH157+'Daily data'!GJ157+'Daily data'!GL157+'Daily data'!GN157+'Daily data'!GP157</f>
        <v>0</v>
      </c>
      <c r="AF426" s="21">
        <f>'Daily data'!GE157+'Daily data'!GG157+'Daily data'!GI157+'Daily data'!GK157+'Daily data'!GM157+'Daily data'!GO157+'Daily data'!GQ157</f>
        <v>0</v>
      </c>
      <c r="AG426" s="18">
        <f t="shared" si="12"/>
        <v>0</v>
      </c>
      <c r="AH426" s="33">
        <f t="shared" si="13"/>
        <v>0</v>
      </c>
    </row>
    <row r="427" spans="1:34" x14ac:dyDescent="0.35">
      <c r="A427">
        <v>216</v>
      </c>
      <c r="B427" t="str">
        <f>IFERROR(VLOOKUP(A427,Lookup!$A$1:$B$34,2,FALSE),"")</f>
        <v>BUTCH  WORS/MINCE/PAT</v>
      </c>
      <c r="C427" t="s">
        <v>154</v>
      </c>
      <c r="D427">
        <v>2</v>
      </c>
      <c r="E427" s="18">
        <f>'Daily data'!D158+'Daily data'!F158+'Daily data'!H158+'Daily data'!J158+'Daily data'!L158+'Daily data'!N158+'Daily data'!P158</f>
        <v>0</v>
      </c>
      <c r="F427" s="21">
        <f>'Daily data'!E158+'Daily data'!G158+'Daily data'!I158+'Daily data'!K158+'Daily data'!M158+'Daily data'!O158+'Daily data'!Q158</f>
        <v>0</v>
      </c>
      <c r="G427" s="18">
        <f>'Daily data'!R158+'Daily data'!T158+'Daily data'!V158+'Daily data'!X158+'Daily data'!Z158+'Daily data'!AB158+'Daily data'!AD158</f>
        <v>0</v>
      </c>
      <c r="H427" s="21">
        <f>'Daily data'!S158+'Daily data'!U158+'Daily data'!W158+'Daily data'!Y158+'Daily data'!AA158+'Daily data'!AC158+'Daily data'!AE158</f>
        <v>0</v>
      </c>
      <c r="I427" s="18">
        <f>'Daily data'!AF158+'Daily data'!AH158+'Daily data'!AJ158+'Daily data'!AL158+'Daily data'!AN158+'Daily data'!AP158+'Daily data'!AR158</f>
        <v>0</v>
      </c>
      <c r="J427" s="21">
        <f>'Daily data'!AG158+'Daily data'!AI158+'Daily data'!AK158+'Daily data'!AM158+'Daily data'!AO158+'Daily data'!AQ158+'Daily data'!AS158</f>
        <v>0</v>
      </c>
      <c r="K427" s="18">
        <f>'Daily data'!AT158+'Daily data'!AV158+'Daily data'!AX158+'Daily data'!AZ158+'Daily data'!BB158+'Daily data'!BD158+'Daily data'!BF158</f>
        <v>0</v>
      </c>
      <c r="L427" s="21">
        <f>'Daily data'!AU158+'Daily data'!AW158+'Daily data'!AY158+'Daily data'!BA158+'Daily data'!BC158+'Daily data'!BE158+'Daily data'!BG158</f>
        <v>0</v>
      </c>
      <c r="M427" s="18">
        <f>'Daily data'!BH158+'Daily data'!BJ158+'Daily data'!BL158+'Daily data'!BN158+'Daily data'!BP158+'Daily data'!BR158+'Daily data'!BT158</f>
        <v>0</v>
      </c>
      <c r="N427" s="21">
        <f>'Daily data'!BI158+'Daily data'!BK158+'Daily data'!BM158+'Daily data'!BO158+'Daily data'!BQ158+'Daily data'!BS158+'Daily data'!BU158</f>
        <v>0</v>
      </c>
      <c r="O427" s="18">
        <f>'Daily data'!BV158+'Daily data'!BX158+'Daily data'!BZ158+'Daily data'!CB158+'Daily data'!CD158+'Daily data'!CF158+'Daily data'!CH158</f>
        <v>0</v>
      </c>
      <c r="P427" s="21">
        <f>'Daily data'!BW158+'Daily data'!BY158+'Daily data'!CA158+'Daily data'!CC158+'Daily data'!CE158+'Daily data'!CG158+'Daily data'!CI158</f>
        <v>0</v>
      </c>
      <c r="Q427" s="18">
        <f>'Daily data'!CJ158+'Daily data'!CL158+'Daily data'!CN158+'Daily data'!CP158+'Daily data'!CR158+'Daily data'!CT158+'Daily data'!CV158</f>
        <v>0</v>
      </c>
      <c r="R427" s="21">
        <f>'Daily data'!CK158+'Daily data'!CM158+'Daily data'!CO158+'Daily data'!CQ158+'Daily data'!CS158+'Daily data'!CU158+'Daily data'!CW158</f>
        <v>0</v>
      </c>
      <c r="S427" s="18">
        <f>'Daily data'!CX158+'Daily data'!CZ158+'Daily data'!DB158+'Daily data'!DD158+'Daily data'!DF158+'Daily data'!DH158+'Daily data'!DJ158</f>
        <v>0</v>
      </c>
      <c r="T427" s="21">
        <f>'Daily data'!CY158+'Daily data'!DA158+'Daily data'!DC158+'Daily data'!DE158+'Daily data'!DG158+'Daily data'!DI158+'Daily data'!DK158</f>
        <v>0</v>
      </c>
      <c r="U427" s="18">
        <f>'Daily data'!DL158+'Daily data'!DN158+'Daily data'!DP158+'Daily data'!DR158+'Daily data'!DT158+'Daily data'!DV158+'Daily data'!DX158</f>
        <v>0</v>
      </c>
      <c r="V427" s="21">
        <f>'Daily data'!DM158+'Daily data'!DO158+'Daily data'!DQ158+'Daily data'!DS158+'Daily data'!DU158+'Daily data'!DW158+'Daily data'!DY158</f>
        <v>0</v>
      </c>
      <c r="W427" s="18">
        <f>'Daily data'!DZ158+'Daily data'!EB158+'Daily data'!ED158+'Daily data'!EF158+'Daily data'!EH158+'Daily data'!EJ158+'Daily data'!EL158</f>
        <v>0</v>
      </c>
      <c r="X427" s="21">
        <f>'Daily data'!EA158+'Daily data'!EC158+'Daily data'!EE158+'Daily data'!EG158+'Daily data'!EI158+'Daily data'!EK158+'Daily data'!EM158</f>
        <v>0</v>
      </c>
      <c r="Y427" s="18">
        <f>'Daily data'!EN158+'Daily data'!EP158+'Daily data'!ER158+'Daily data'!ET158+'Daily data'!EV158+'Daily data'!EX158+'Daily data'!EZ158</f>
        <v>0</v>
      </c>
      <c r="Z427" s="21">
        <f>'Daily data'!EO158+'Daily data'!EQ158+'Daily data'!ES158+'Daily data'!EU158+'Daily data'!EW158+'Daily data'!EY158+'Daily data'!FA158</f>
        <v>0</v>
      </c>
      <c r="AA427" s="18">
        <f>'Daily data'!FB158+'Daily data'!FD158+'Daily data'!FF158+'Daily data'!FH158+'Daily data'!FJ158+'Daily data'!FL158+'Daily data'!FN158</f>
        <v>0</v>
      </c>
      <c r="AB427" s="21">
        <f>'Daily data'!FC158+'Daily data'!FE158+'Daily data'!FG158+'Daily data'!FI158+'Daily data'!FK158+'Daily data'!FM158+'Daily data'!FO158</f>
        <v>0</v>
      </c>
      <c r="AC427" s="18">
        <f>'Daily data'!FP158+'Daily data'!FR158+'Daily data'!FT158+'Daily data'!FV158+'Daily data'!FX158+'Daily data'!FZ158+'Daily data'!GB158</f>
        <v>0</v>
      </c>
      <c r="AD427" s="21">
        <f>'Daily data'!FQ158+'Daily data'!FS158+'Daily data'!FU158+'Daily data'!FW158+'Daily data'!FY158+'Daily data'!GA158+'Daily data'!GC158</f>
        <v>0</v>
      </c>
      <c r="AE427" s="18">
        <f>'Daily data'!GD158+'Daily data'!GF158+'Daily data'!GH158+'Daily data'!GJ158+'Daily data'!GL158+'Daily data'!GN158+'Daily data'!GP158</f>
        <v>0</v>
      </c>
      <c r="AF427" s="21">
        <f>'Daily data'!GE158+'Daily data'!GG158+'Daily data'!GI158+'Daily data'!GK158+'Daily data'!GM158+'Daily data'!GO158+'Daily data'!GQ158</f>
        <v>0</v>
      </c>
      <c r="AG427" s="18">
        <f t="shared" si="12"/>
        <v>0</v>
      </c>
      <c r="AH427" s="33">
        <f t="shared" si="13"/>
        <v>0</v>
      </c>
    </row>
    <row r="428" spans="1:34" x14ac:dyDescent="0.35">
      <c r="A428">
        <v>216</v>
      </c>
      <c r="B428" t="str">
        <f>IFERROR(VLOOKUP(A428,Lookup!$A$1:$B$34,2,FALSE),"")</f>
        <v>BUTCH  WORS/MINCE/PAT</v>
      </c>
      <c r="C428" t="s">
        <v>161</v>
      </c>
      <c r="D428">
        <v>2</v>
      </c>
      <c r="E428" s="18">
        <f>'Daily data'!D165+'Daily data'!F165+'Daily data'!H165+'Daily data'!J165+'Daily data'!L165+'Daily data'!N165+'Daily data'!P165</f>
        <v>0</v>
      </c>
      <c r="F428" s="21">
        <f>'Daily data'!E165+'Daily data'!G165+'Daily data'!I165+'Daily data'!K165+'Daily data'!M165+'Daily data'!O165+'Daily data'!Q165</f>
        <v>0</v>
      </c>
      <c r="G428" s="18">
        <f>'Daily data'!R165+'Daily data'!T165+'Daily data'!V165+'Daily data'!X165+'Daily data'!Z165+'Daily data'!AB165+'Daily data'!AD165</f>
        <v>0</v>
      </c>
      <c r="H428" s="21">
        <f>'Daily data'!S165+'Daily data'!U165+'Daily data'!W165+'Daily data'!Y165+'Daily data'!AA165+'Daily data'!AC165+'Daily data'!AE165</f>
        <v>0</v>
      </c>
      <c r="I428" s="18">
        <f>'Daily data'!AF165+'Daily data'!AH165+'Daily data'!AJ165+'Daily data'!AL165+'Daily data'!AN165+'Daily data'!AP165+'Daily data'!AR165</f>
        <v>0</v>
      </c>
      <c r="J428" s="21">
        <f>'Daily data'!AG165+'Daily data'!AI165+'Daily data'!AK165+'Daily data'!AM165+'Daily data'!AO165+'Daily data'!AQ165+'Daily data'!AS165</f>
        <v>0</v>
      </c>
      <c r="K428" s="18">
        <f>'Daily data'!AT165+'Daily data'!AV165+'Daily data'!AX165+'Daily data'!AZ165+'Daily data'!BB165+'Daily data'!BD165+'Daily data'!BF165</f>
        <v>0</v>
      </c>
      <c r="L428" s="21">
        <f>'Daily data'!AU165+'Daily data'!AW165+'Daily data'!AY165+'Daily data'!BA165+'Daily data'!BC165+'Daily data'!BE165+'Daily data'!BG165</f>
        <v>0</v>
      </c>
      <c r="M428" s="18">
        <f>'Daily data'!BH165+'Daily data'!BJ165+'Daily data'!BL165+'Daily data'!BN165+'Daily data'!BP165+'Daily data'!BR165+'Daily data'!BT165</f>
        <v>0</v>
      </c>
      <c r="N428" s="21">
        <f>'Daily data'!BI165+'Daily data'!BK165+'Daily data'!BM165+'Daily data'!BO165+'Daily data'!BQ165+'Daily data'!BS165+'Daily data'!BU165</f>
        <v>0</v>
      </c>
      <c r="O428" s="18">
        <f>'Daily data'!BV165+'Daily data'!BX165+'Daily data'!BZ165+'Daily data'!CB165+'Daily data'!CD165+'Daily data'!CF165+'Daily data'!CH165</f>
        <v>0</v>
      </c>
      <c r="P428" s="21">
        <f>'Daily data'!BW165+'Daily data'!BY165+'Daily data'!CA165+'Daily data'!CC165+'Daily data'!CE165+'Daily data'!CG165+'Daily data'!CI165</f>
        <v>0</v>
      </c>
      <c r="Q428" s="18">
        <f>'Daily data'!CJ165+'Daily data'!CL165+'Daily data'!CN165+'Daily data'!CP165+'Daily data'!CR165+'Daily data'!CT165+'Daily data'!CV165</f>
        <v>0</v>
      </c>
      <c r="R428" s="21">
        <f>'Daily data'!CK165+'Daily data'!CM165+'Daily data'!CO165+'Daily data'!CQ165+'Daily data'!CS165+'Daily data'!CU165+'Daily data'!CW165</f>
        <v>0</v>
      </c>
      <c r="S428" s="18">
        <f>'Daily data'!CX165+'Daily data'!CZ165+'Daily data'!DB165+'Daily data'!DD165+'Daily data'!DF165+'Daily data'!DH165+'Daily data'!DJ165</f>
        <v>0</v>
      </c>
      <c r="T428" s="21">
        <f>'Daily data'!CY165+'Daily data'!DA165+'Daily data'!DC165+'Daily data'!DE165+'Daily data'!DG165+'Daily data'!DI165+'Daily data'!DK165</f>
        <v>0</v>
      </c>
      <c r="U428" s="18">
        <f>'Daily data'!DL165+'Daily data'!DN165+'Daily data'!DP165+'Daily data'!DR165+'Daily data'!DT165+'Daily data'!DV165+'Daily data'!DX165</f>
        <v>0</v>
      </c>
      <c r="V428" s="21">
        <f>'Daily data'!DM165+'Daily data'!DO165+'Daily data'!DQ165+'Daily data'!DS165+'Daily data'!DU165+'Daily data'!DW165+'Daily data'!DY165</f>
        <v>0</v>
      </c>
      <c r="W428" s="18">
        <f>'Daily data'!DZ165+'Daily data'!EB165+'Daily data'!ED165+'Daily data'!EF165+'Daily data'!EH165+'Daily data'!EJ165+'Daily data'!EL165</f>
        <v>0</v>
      </c>
      <c r="X428" s="21">
        <f>'Daily data'!EA165+'Daily data'!EC165+'Daily data'!EE165+'Daily data'!EG165+'Daily data'!EI165+'Daily data'!EK165+'Daily data'!EM165</f>
        <v>0</v>
      </c>
      <c r="Y428" s="18">
        <f>'Daily data'!EN165+'Daily data'!EP165+'Daily data'!ER165+'Daily data'!ET165+'Daily data'!EV165+'Daily data'!EX165+'Daily data'!EZ165</f>
        <v>0</v>
      </c>
      <c r="Z428" s="21">
        <f>'Daily data'!EO165+'Daily data'!EQ165+'Daily data'!ES165+'Daily data'!EU165+'Daily data'!EW165+'Daily data'!EY165+'Daily data'!FA165</f>
        <v>0</v>
      </c>
      <c r="AA428" s="18">
        <f>'Daily data'!FB165+'Daily data'!FD165+'Daily data'!FF165+'Daily data'!FH165+'Daily data'!FJ165+'Daily data'!FL165+'Daily data'!FN165</f>
        <v>0</v>
      </c>
      <c r="AB428" s="21">
        <f>'Daily data'!FC165+'Daily data'!FE165+'Daily data'!FG165+'Daily data'!FI165+'Daily data'!FK165+'Daily data'!FM165+'Daily data'!FO165</f>
        <v>0</v>
      </c>
      <c r="AC428" s="18">
        <f>'Daily data'!FP165+'Daily data'!FR165+'Daily data'!FT165+'Daily data'!FV165+'Daily data'!FX165+'Daily data'!FZ165+'Daily data'!GB165</f>
        <v>0</v>
      </c>
      <c r="AD428" s="21">
        <f>'Daily data'!FQ165+'Daily data'!FS165+'Daily data'!FU165+'Daily data'!FW165+'Daily data'!FY165+'Daily data'!GA165+'Daily data'!GC165</f>
        <v>0</v>
      </c>
      <c r="AE428" s="18">
        <f>'Daily data'!GD165+'Daily data'!GF165+'Daily data'!GH165+'Daily data'!GJ165+'Daily data'!GL165+'Daily data'!GN165+'Daily data'!GP165</f>
        <v>0</v>
      </c>
      <c r="AF428" s="21">
        <f>'Daily data'!GE165+'Daily data'!GG165+'Daily data'!GI165+'Daily data'!GK165+'Daily data'!GM165+'Daily data'!GO165+'Daily data'!GQ165</f>
        <v>0</v>
      </c>
      <c r="AG428" s="18">
        <f t="shared" si="12"/>
        <v>0</v>
      </c>
      <c r="AH428" s="33">
        <f t="shared" si="13"/>
        <v>0</v>
      </c>
    </row>
    <row r="429" spans="1:34" x14ac:dyDescent="0.35">
      <c r="A429">
        <v>216</v>
      </c>
      <c r="B429" t="str">
        <f>IFERROR(VLOOKUP(A429,Lookup!$A$1:$B$34,2,FALSE),"")</f>
        <v>BUTCH  WORS/MINCE/PAT</v>
      </c>
      <c r="C429" t="s">
        <v>189</v>
      </c>
      <c r="D429">
        <v>2</v>
      </c>
      <c r="E429" s="18">
        <f>'Daily data'!D193+'Daily data'!F193+'Daily data'!H193+'Daily data'!J193+'Daily data'!L193+'Daily data'!N193+'Daily data'!P193</f>
        <v>0</v>
      </c>
      <c r="F429" s="21">
        <f>'Daily data'!E193+'Daily data'!G193+'Daily data'!I193+'Daily data'!K193+'Daily data'!M193+'Daily data'!O193+'Daily data'!Q193</f>
        <v>0</v>
      </c>
      <c r="G429" s="18">
        <f>'Daily data'!R193+'Daily data'!T193+'Daily data'!V193+'Daily data'!X193+'Daily data'!Z193+'Daily data'!AB193+'Daily data'!AD193</f>
        <v>0</v>
      </c>
      <c r="H429" s="21">
        <f>'Daily data'!S193+'Daily data'!U193+'Daily data'!W193+'Daily data'!Y193+'Daily data'!AA193+'Daily data'!AC193+'Daily data'!AE193</f>
        <v>0</v>
      </c>
      <c r="I429" s="18">
        <f>'Daily data'!AF193+'Daily data'!AH193+'Daily data'!AJ193+'Daily data'!AL193+'Daily data'!AN193+'Daily data'!AP193+'Daily data'!AR193</f>
        <v>0</v>
      </c>
      <c r="J429" s="21">
        <f>'Daily data'!AG193+'Daily data'!AI193+'Daily data'!AK193+'Daily data'!AM193+'Daily data'!AO193+'Daily data'!AQ193+'Daily data'!AS193</f>
        <v>0</v>
      </c>
      <c r="K429" s="18">
        <f>'Daily data'!AT193+'Daily data'!AV193+'Daily data'!AX193+'Daily data'!AZ193+'Daily data'!BB193+'Daily data'!BD193+'Daily data'!BF193</f>
        <v>0</v>
      </c>
      <c r="L429" s="21">
        <f>'Daily data'!AU193+'Daily data'!AW193+'Daily data'!AY193+'Daily data'!BA193+'Daily data'!BC193+'Daily data'!BE193+'Daily data'!BG193</f>
        <v>0</v>
      </c>
      <c r="M429" s="18">
        <f>'Daily data'!BH193+'Daily data'!BJ193+'Daily data'!BL193+'Daily data'!BN193+'Daily data'!BP193+'Daily data'!BR193+'Daily data'!BT193</f>
        <v>0</v>
      </c>
      <c r="N429" s="21">
        <f>'Daily data'!BI193+'Daily data'!BK193+'Daily data'!BM193+'Daily data'!BO193+'Daily data'!BQ193+'Daily data'!BS193+'Daily data'!BU193</f>
        <v>0</v>
      </c>
      <c r="O429" s="18">
        <f>'Daily data'!BV193+'Daily data'!BX193+'Daily data'!BZ193+'Daily data'!CB193+'Daily data'!CD193+'Daily data'!CF193+'Daily data'!CH193</f>
        <v>0</v>
      </c>
      <c r="P429" s="21">
        <f>'Daily data'!BW193+'Daily data'!BY193+'Daily data'!CA193+'Daily data'!CC193+'Daily data'!CE193+'Daily data'!CG193+'Daily data'!CI193</f>
        <v>0</v>
      </c>
      <c r="Q429" s="18">
        <f>'Daily data'!CJ193+'Daily data'!CL193+'Daily data'!CN193+'Daily data'!CP193+'Daily data'!CR193+'Daily data'!CT193+'Daily data'!CV193</f>
        <v>0</v>
      </c>
      <c r="R429" s="21">
        <f>'Daily data'!CK193+'Daily data'!CM193+'Daily data'!CO193+'Daily data'!CQ193+'Daily data'!CS193+'Daily data'!CU193+'Daily data'!CW193</f>
        <v>0</v>
      </c>
      <c r="S429" s="18">
        <f>'Daily data'!CX193+'Daily data'!CZ193+'Daily data'!DB193+'Daily data'!DD193+'Daily data'!DF193+'Daily data'!DH193+'Daily data'!DJ193</f>
        <v>0</v>
      </c>
      <c r="T429" s="21">
        <f>'Daily data'!CY193+'Daily data'!DA193+'Daily data'!DC193+'Daily data'!DE193+'Daily data'!DG193+'Daily data'!DI193+'Daily data'!DK193</f>
        <v>0</v>
      </c>
      <c r="U429" s="18">
        <f>'Daily data'!DL193+'Daily data'!DN193+'Daily data'!DP193+'Daily data'!DR193+'Daily data'!DT193+'Daily data'!DV193+'Daily data'!DX193</f>
        <v>0</v>
      </c>
      <c r="V429" s="21">
        <f>'Daily data'!DM193+'Daily data'!DO193+'Daily data'!DQ193+'Daily data'!DS193+'Daily data'!DU193+'Daily data'!DW193+'Daily data'!DY193</f>
        <v>0</v>
      </c>
      <c r="W429" s="18">
        <f>'Daily data'!DZ193+'Daily data'!EB193+'Daily data'!ED193+'Daily data'!EF193+'Daily data'!EH193+'Daily data'!EJ193+'Daily data'!EL193</f>
        <v>0</v>
      </c>
      <c r="X429" s="21">
        <f>'Daily data'!EA193+'Daily data'!EC193+'Daily data'!EE193+'Daily data'!EG193+'Daily data'!EI193+'Daily data'!EK193+'Daily data'!EM193</f>
        <v>0</v>
      </c>
      <c r="Y429" s="18">
        <f>'Daily data'!EN193+'Daily data'!EP193+'Daily data'!ER193+'Daily data'!ET193+'Daily data'!EV193+'Daily data'!EX193+'Daily data'!EZ193</f>
        <v>0</v>
      </c>
      <c r="Z429" s="21">
        <f>'Daily data'!EO193+'Daily data'!EQ193+'Daily data'!ES193+'Daily data'!EU193+'Daily data'!EW193+'Daily data'!EY193+'Daily data'!FA193</f>
        <v>0</v>
      </c>
      <c r="AA429" s="18">
        <f>'Daily data'!FB193+'Daily data'!FD193+'Daily data'!FF193+'Daily data'!FH193+'Daily data'!FJ193+'Daily data'!FL193+'Daily data'!FN193</f>
        <v>0</v>
      </c>
      <c r="AB429" s="21">
        <f>'Daily data'!FC193+'Daily data'!FE193+'Daily data'!FG193+'Daily data'!FI193+'Daily data'!FK193+'Daily data'!FM193+'Daily data'!FO193</f>
        <v>0</v>
      </c>
      <c r="AC429" s="18">
        <f>'Daily data'!FP193+'Daily data'!FR193+'Daily data'!FT193+'Daily data'!FV193+'Daily data'!FX193+'Daily data'!FZ193+'Daily data'!GB193</f>
        <v>0</v>
      </c>
      <c r="AD429" s="21">
        <f>'Daily data'!FQ193+'Daily data'!FS193+'Daily data'!FU193+'Daily data'!FW193+'Daily data'!FY193+'Daily data'!GA193+'Daily data'!GC193</f>
        <v>0</v>
      </c>
      <c r="AE429" s="18">
        <f>'Daily data'!GD193+'Daily data'!GF193+'Daily data'!GH193+'Daily data'!GJ193+'Daily data'!GL193+'Daily data'!GN193+'Daily data'!GP193</f>
        <v>0</v>
      </c>
      <c r="AF429" s="21">
        <f>'Daily data'!GE193+'Daily data'!GG193+'Daily data'!GI193+'Daily data'!GK193+'Daily data'!GM193+'Daily data'!GO193+'Daily data'!GQ193</f>
        <v>0</v>
      </c>
      <c r="AG429" s="18">
        <f t="shared" si="12"/>
        <v>0</v>
      </c>
      <c r="AH429" s="33">
        <f t="shared" si="13"/>
        <v>0</v>
      </c>
    </row>
    <row r="430" spans="1:34" x14ac:dyDescent="0.35">
      <c r="A430">
        <v>216</v>
      </c>
      <c r="B430" t="str">
        <f>IFERROR(VLOOKUP(A430,Lookup!$A$1:$B$34,2,FALSE),"")</f>
        <v>BUTCH  WORS/MINCE/PAT</v>
      </c>
      <c r="C430" t="s">
        <v>192</v>
      </c>
      <c r="D430">
        <v>2</v>
      </c>
      <c r="E430" s="18">
        <f>'Daily data'!D196+'Daily data'!F196+'Daily data'!H196+'Daily data'!J196+'Daily data'!L196+'Daily data'!N196+'Daily data'!P196</f>
        <v>0</v>
      </c>
      <c r="F430" s="21">
        <f>'Daily data'!E196+'Daily data'!G196+'Daily data'!I196+'Daily data'!K196+'Daily data'!M196+'Daily data'!O196+'Daily data'!Q196</f>
        <v>0</v>
      </c>
      <c r="G430" s="18">
        <f>'Daily data'!R196+'Daily data'!T196+'Daily data'!V196+'Daily data'!X196+'Daily data'!Z196+'Daily data'!AB196+'Daily data'!AD196</f>
        <v>0</v>
      </c>
      <c r="H430" s="21">
        <f>'Daily data'!S196+'Daily data'!U196+'Daily data'!W196+'Daily data'!Y196+'Daily data'!AA196+'Daily data'!AC196+'Daily data'!AE196</f>
        <v>0</v>
      </c>
      <c r="I430" s="18">
        <f>'Daily data'!AF196+'Daily data'!AH196+'Daily data'!AJ196+'Daily data'!AL196+'Daily data'!AN196+'Daily data'!AP196+'Daily data'!AR196</f>
        <v>0</v>
      </c>
      <c r="J430" s="21">
        <f>'Daily data'!AG196+'Daily data'!AI196+'Daily data'!AK196+'Daily data'!AM196+'Daily data'!AO196+'Daily data'!AQ196+'Daily data'!AS196</f>
        <v>0</v>
      </c>
      <c r="K430" s="18">
        <f>'Daily data'!AT196+'Daily data'!AV196+'Daily data'!AX196+'Daily data'!AZ196+'Daily data'!BB196+'Daily data'!BD196+'Daily data'!BF196</f>
        <v>0</v>
      </c>
      <c r="L430" s="21">
        <f>'Daily data'!AU196+'Daily data'!AW196+'Daily data'!AY196+'Daily data'!BA196+'Daily data'!BC196+'Daily data'!BE196+'Daily data'!BG196</f>
        <v>0</v>
      </c>
      <c r="M430" s="18">
        <f>'Daily data'!BH196+'Daily data'!BJ196+'Daily data'!BL196+'Daily data'!BN196+'Daily data'!BP196+'Daily data'!BR196+'Daily data'!BT196</f>
        <v>0</v>
      </c>
      <c r="N430" s="21">
        <f>'Daily data'!BI196+'Daily data'!BK196+'Daily data'!BM196+'Daily data'!BO196+'Daily data'!BQ196+'Daily data'!BS196+'Daily data'!BU196</f>
        <v>0</v>
      </c>
      <c r="O430" s="18">
        <f>'Daily data'!BV196+'Daily data'!BX196+'Daily data'!BZ196+'Daily data'!CB196+'Daily data'!CD196+'Daily data'!CF196+'Daily data'!CH196</f>
        <v>0</v>
      </c>
      <c r="P430" s="21">
        <f>'Daily data'!BW196+'Daily data'!BY196+'Daily data'!CA196+'Daily data'!CC196+'Daily data'!CE196+'Daily data'!CG196+'Daily data'!CI196</f>
        <v>0</v>
      </c>
      <c r="Q430" s="18">
        <f>'Daily data'!CJ196+'Daily data'!CL196+'Daily data'!CN196+'Daily data'!CP196+'Daily data'!CR196+'Daily data'!CT196+'Daily data'!CV196</f>
        <v>0</v>
      </c>
      <c r="R430" s="21">
        <f>'Daily data'!CK196+'Daily data'!CM196+'Daily data'!CO196+'Daily data'!CQ196+'Daily data'!CS196+'Daily data'!CU196+'Daily data'!CW196</f>
        <v>0</v>
      </c>
      <c r="S430" s="18">
        <f>'Daily data'!CX196+'Daily data'!CZ196+'Daily data'!DB196+'Daily data'!DD196+'Daily data'!DF196+'Daily data'!DH196+'Daily data'!DJ196</f>
        <v>0</v>
      </c>
      <c r="T430" s="21">
        <f>'Daily data'!CY196+'Daily data'!DA196+'Daily data'!DC196+'Daily data'!DE196+'Daily data'!DG196+'Daily data'!DI196+'Daily data'!DK196</f>
        <v>0</v>
      </c>
      <c r="U430" s="18">
        <f>'Daily data'!DL196+'Daily data'!DN196+'Daily data'!DP196+'Daily data'!DR196+'Daily data'!DT196+'Daily data'!DV196+'Daily data'!DX196</f>
        <v>0</v>
      </c>
      <c r="V430" s="21">
        <f>'Daily data'!DM196+'Daily data'!DO196+'Daily data'!DQ196+'Daily data'!DS196+'Daily data'!DU196+'Daily data'!DW196+'Daily data'!DY196</f>
        <v>0</v>
      </c>
      <c r="W430" s="18">
        <f>'Daily data'!DZ196+'Daily data'!EB196+'Daily data'!ED196+'Daily data'!EF196+'Daily data'!EH196+'Daily data'!EJ196+'Daily data'!EL196</f>
        <v>0</v>
      </c>
      <c r="X430" s="21">
        <f>'Daily data'!EA196+'Daily data'!EC196+'Daily data'!EE196+'Daily data'!EG196+'Daily data'!EI196+'Daily data'!EK196+'Daily data'!EM196</f>
        <v>0</v>
      </c>
      <c r="Y430" s="18">
        <f>'Daily data'!EN196+'Daily data'!EP196+'Daily data'!ER196+'Daily data'!ET196+'Daily data'!EV196+'Daily data'!EX196+'Daily data'!EZ196</f>
        <v>0</v>
      </c>
      <c r="Z430" s="21">
        <f>'Daily data'!EO196+'Daily data'!EQ196+'Daily data'!ES196+'Daily data'!EU196+'Daily data'!EW196+'Daily data'!EY196+'Daily data'!FA196</f>
        <v>0</v>
      </c>
      <c r="AA430" s="18">
        <f>'Daily data'!FB196+'Daily data'!FD196+'Daily data'!FF196+'Daily data'!FH196+'Daily data'!FJ196+'Daily data'!FL196+'Daily data'!FN196</f>
        <v>0</v>
      </c>
      <c r="AB430" s="21">
        <f>'Daily data'!FC196+'Daily data'!FE196+'Daily data'!FG196+'Daily data'!FI196+'Daily data'!FK196+'Daily data'!FM196+'Daily data'!FO196</f>
        <v>0</v>
      </c>
      <c r="AC430" s="18">
        <f>'Daily data'!FP196+'Daily data'!FR196+'Daily data'!FT196+'Daily data'!FV196+'Daily data'!FX196+'Daily data'!FZ196+'Daily data'!GB196</f>
        <v>0</v>
      </c>
      <c r="AD430" s="21">
        <f>'Daily data'!FQ196+'Daily data'!FS196+'Daily data'!FU196+'Daily data'!FW196+'Daily data'!FY196+'Daily data'!GA196+'Daily data'!GC196</f>
        <v>0</v>
      </c>
      <c r="AE430" s="18">
        <f>'Daily data'!GD196+'Daily data'!GF196+'Daily data'!GH196+'Daily data'!GJ196+'Daily data'!GL196+'Daily data'!GN196+'Daily data'!GP196</f>
        <v>0</v>
      </c>
      <c r="AF430" s="21">
        <f>'Daily data'!GE196+'Daily data'!GG196+'Daily data'!GI196+'Daily data'!GK196+'Daily data'!GM196+'Daily data'!GO196+'Daily data'!GQ196</f>
        <v>0</v>
      </c>
      <c r="AG430" s="18">
        <f t="shared" si="12"/>
        <v>0</v>
      </c>
      <c r="AH430" s="33">
        <f t="shared" si="13"/>
        <v>0</v>
      </c>
    </row>
    <row r="431" spans="1:34" x14ac:dyDescent="0.35">
      <c r="A431">
        <v>216</v>
      </c>
      <c r="B431" t="str">
        <f>IFERROR(VLOOKUP(A431,Lookup!$A$1:$B$34,2,FALSE),"")</f>
        <v>BUTCH  WORS/MINCE/PAT</v>
      </c>
      <c r="C431" t="s">
        <v>221</v>
      </c>
      <c r="D431">
        <v>2</v>
      </c>
      <c r="E431" s="18">
        <f>'Daily data'!D227+'Daily data'!F227+'Daily data'!H227+'Daily data'!J227+'Daily data'!L227+'Daily data'!N227+'Daily data'!P227</f>
        <v>0</v>
      </c>
      <c r="F431" s="21">
        <f>'Daily data'!E227+'Daily data'!G227+'Daily data'!I227+'Daily data'!K227+'Daily data'!M227+'Daily data'!O227+'Daily data'!Q227</f>
        <v>0</v>
      </c>
      <c r="G431" s="18">
        <f>'Daily data'!R227+'Daily data'!T227+'Daily data'!V227+'Daily data'!X227+'Daily data'!Z227+'Daily data'!AB227+'Daily data'!AD227</f>
        <v>0</v>
      </c>
      <c r="H431" s="21">
        <f>'Daily data'!S227+'Daily data'!U227+'Daily data'!W227+'Daily data'!Y227+'Daily data'!AA227+'Daily data'!AC227+'Daily data'!AE227</f>
        <v>0</v>
      </c>
      <c r="I431" s="18">
        <f>'Daily data'!AF227+'Daily data'!AH227+'Daily data'!AJ227+'Daily data'!AL227+'Daily data'!AN227+'Daily data'!AP227+'Daily data'!AR227</f>
        <v>0</v>
      </c>
      <c r="J431" s="21">
        <f>'Daily data'!AG227+'Daily data'!AI227+'Daily data'!AK227+'Daily data'!AM227+'Daily data'!AO227+'Daily data'!AQ227+'Daily data'!AS227</f>
        <v>0</v>
      </c>
      <c r="K431" s="18">
        <f>'Daily data'!AT227+'Daily data'!AV227+'Daily data'!AX227+'Daily data'!AZ227+'Daily data'!BB227+'Daily data'!BD227+'Daily data'!BF227</f>
        <v>0</v>
      </c>
      <c r="L431" s="21">
        <f>'Daily data'!AU227+'Daily data'!AW227+'Daily data'!AY227+'Daily data'!BA227+'Daily data'!BC227+'Daily data'!BE227+'Daily data'!BG227</f>
        <v>0</v>
      </c>
      <c r="M431" s="18">
        <f>'Daily data'!BH227+'Daily data'!BJ227+'Daily data'!BL227+'Daily data'!BN227+'Daily data'!BP227+'Daily data'!BR227+'Daily data'!BT227</f>
        <v>0</v>
      </c>
      <c r="N431" s="21">
        <f>'Daily data'!BI227+'Daily data'!BK227+'Daily data'!BM227+'Daily data'!BO227+'Daily data'!BQ227+'Daily data'!BS227+'Daily data'!BU227</f>
        <v>0</v>
      </c>
      <c r="O431" s="18">
        <f>'Daily data'!BV227+'Daily data'!BX227+'Daily data'!BZ227+'Daily data'!CB227+'Daily data'!CD227+'Daily data'!CF227+'Daily data'!CH227</f>
        <v>0</v>
      </c>
      <c r="P431" s="21">
        <f>'Daily data'!BW227+'Daily data'!BY227+'Daily data'!CA227+'Daily data'!CC227+'Daily data'!CE227+'Daily data'!CG227+'Daily data'!CI227</f>
        <v>0</v>
      </c>
      <c r="Q431" s="18">
        <f>'Daily data'!CJ227+'Daily data'!CL227+'Daily data'!CN227+'Daily data'!CP227+'Daily data'!CR227+'Daily data'!CT227+'Daily data'!CV227</f>
        <v>0</v>
      </c>
      <c r="R431" s="21">
        <f>'Daily data'!CK227+'Daily data'!CM227+'Daily data'!CO227+'Daily data'!CQ227+'Daily data'!CS227+'Daily data'!CU227+'Daily data'!CW227</f>
        <v>0</v>
      </c>
      <c r="S431" s="18">
        <f>'Daily data'!CX227+'Daily data'!CZ227+'Daily data'!DB227+'Daily data'!DD227+'Daily data'!DF227+'Daily data'!DH227+'Daily data'!DJ227</f>
        <v>0</v>
      </c>
      <c r="T431" s="21">
        <f>'Daily data'!CY227+'Daily data'!DA227+'Daily data'!DC227+'Daily data'!DE227+'Daily data'!DG227+'Daily data'!DI227+'Daily data'!DK227</f>
        <v>0</v>
      </c>
      <c r="U431" s="18">
        <f>'Daily data'!DL227+'Daily data'!DN227+'Daily data'!DP227+'Daily data'!DR227+'Daily data'!DT227+'Daily data'!DV227+'Daily data'!DX227</f>
        <v>0</v>
      </c>
      <c r="V431" s="21">
        <f>'Daily data'!DM227+'Daily data'!DO227+'Daily data'!DQ227+'Daily data'!DS227+'Daily data'!DU227+'Daily data'!DW227+'Daily data'!DY227</f>
        <v>0</v>
      </c>
      <c r="W431" s="18">
        <f>'Daily data'!DZ227+'Daily data'!EB227+'Daily data'!ED227+'Daily data'!EF227+'Daily data'!EH227+'Daily data'!EJ227+'Daily data'!EL227</f>
        <v>0</v>
      </c>
      <c r="X431" s="21">
        <f>'Daily data'!EA227+'Daily data'!EC227+'Daily data'!EE227+'Daily data'!EG227+'Daily data'!EI227+'Daily data'!EK227+'Daily data'!EM227</f>
        <v>0</v>
      </c>
      <c r="Y431" s="18">
        <f>'Daily data'!EN227+'Daily data'!EP227+'Daily data'!ER227+'Daily data'!ET227+'Daily data'!EV227+'Daily data'!EX227+'Daily data'!EZ227</f>
        <v>0</v>
      </c>
      <c r="Z431" s="21">
        <f>'Daily data'!EO227+'Daily data'!EQ227+'Daily data'!ES227+'Daily data'!EU227+'Daily data'!EW227+'Daily data'!EY227+'Daily data'!FA227</f>
        <v>0</v>
      </c>
      <c r="AA431" s="18">
        <f>'Daily data'!FB227+'Daily data'!FD227+'Daily data'!FF227+'Daily data'!FH227+'Daily data'!FJ227+'Daily data'!FL227+'Daily data'!FN227</f>
        <v>0</v>
      </c>
      <c r="AB431" s="21">
        <f>'Daily data'!FC227+'Daily data'!FE227+'Daily data'!FG227+'Daily data'!FI227+'Daily data'!FK227+'Daily data'!FM227+'Daily data'!FO227</f>
        <v>0</v>
      </c>
      <c r="AC431" s="18">
        <f>'Daily data'!FP227+'Daily data'!FR227+'Daily data'!FT227+'Daily data'!FV227+'Daily data'!FX227+'Daily data'!FZ227+'Daily data'!GB227</f>
        <v>0</v>
      </c>
      <c r="AD431" s="21">
        <f>'Daily data'!FQ227+'Daily data'!FS227+'Daily data'!FU227+'Daily data'!FW227+'Daily data'!FY227+'Daily data'!GA227+'Daily data'!GC227</f>
        <v>0</v>
      </c>
      <c r="AE431" s="18">
        <f>'Daily data'!GD227+'Daily data'!GF227+'Daily data'!GH227+'Daily data'!GJ227+'Daily data'!GL227+'Daily data'!GN227+'Daily data'!GP227</f>
        <v>0</v>
      </c>
      <c r="AF431" s="21">
        <f>'Daily data'!GE227+'Daily data'!GG227+'Daily data'!GI227+'Daily data'!GK227+'Daily data'!GM227+'Daily data'!GO227+'Daily data'!GQ227</f>
        <v>0</v>
      </c>
      <c r="AG431" s="18">
        <f t="shared" si="12"/>
        <v>0</v>
      </c>
      <c r="AH431" s="33">
        <f t="shared" si="13"/>
        <v>0</v>
      </c>
    </row>
    <row r="432" spans="1:34" x14ac:dyDescent="0.35">
      <c r="A432">
        <v>216</v>
      </c>
      <c r="B432" t="str">
        <f>IFERROR(VLOOKUP(A432,Lookup!$A$1:$B$34,2,FALSE),"")</f>
        <v>BUTCH  WORS/MINCE/PAT</v>
      </c>
      <c r="C432" t="s">
        <v>224</v>
      </c>
      <c r="D432">
        <v>2</v>
      </c>
      <c r="E432" s="18">
        <f>'Daily data'!D230+'Daily data'!F230+'Daily data'!H230+'Daily data'!J230+'Daily data'!L230+'Daily data'!N230+'Daily data'!P230</f>
        <v>0</v>
      </c>
      <c r="F432" s="21">
        <f>'Daily data'!E230+'Daily data'!G230+'Daily data'!I230+'Daily data'!K230+'Daily data'!M230+'Daily data'!O230+'Daily data'!Q230</f>
        <v>0</v>
      </c>
      <c r="G432" s="18">
        <f>'Daily data'!R230+'Daily data'!T230+'Daily data'!V230+'Daily data'!X230+'Daily data'!Z230+'Daily data'!AB230+'Daily data'!AD230</f>
        <v>0</v>
      </c>
      <c r="H432" s="21">
        <f>'Daily data'!S230+'Daily data'!U230+'Daily data'!W230+'Daily data'!Y230+'Daily data'!AA230+'Daily data'!AC230+'Daily data'!AE230</f>
        <v>0</v>
      </c>
      <c r="I432" s="18">
        <f>'Daily data'!AF230+'Daily data'!AH230+'Daily data'!AJ230+'Daily data'!AL230+'Daily data'!AN230+'Daily data'!AP230+'Daily data'!AR230</f>
        <v>0</v>
      </c>
      <c r="J432" s="21">
        <f>'Daily data'!AG230+'Daily data'!AI230+'Daily data'!AK230+'Daily data'!AM230+'Daily data'!AO230+'Daily data'!AQ230+'Daily data'!AS230</f>
        <v>0</v>
      </c>
      <c r="K432" s="18">
        <f>'Daily data'!AT230+'Daily data'!AV230+'Daily data'!AX230+'Daily data'!AZ230+'Daily data'!BB230+'Daily data'!BD230+'Daily data'!BF230</f>
        <v>0</v>
      </c>
      <c r="L432" s="21">
        <f>'Daily data'!AU230+'Daily data'!AW230+'Daily data'!AY230+'Daily data'!BA230+'Daily data'!BC230+'Daily data'!BE230+'Daily data'!BG230</f>
        <v>0</v>
      </c>
      <c r="M432" s="18">
        <f>'Daily data'!BH230+'Daily data'!BJ230+'Daily data'!BL230+'Daily data'!BN230+'Daily data'!BP230+'Daily data'!BR230+'Daily data'!BT230</f>
        <v>0</v>
      </c>
      <c r="N432" s="21">
        <f>'Daily data'!BI230+'Daily data'!BK230+'Daily data'!BM230+'Daily data'!BO230+'Daily data'!BQ230+'Daily data'!BS230+'Daily data'!BU230</f>
        <v>0</v>
      </c>
      <c r="O432" s="18">
        <f>'Daily data'!BV230+'Daily data'!BX230+'Daily data'!BZ230+'Daily data'!CB230+'Daily data'!CD230+'Daily data'!CF230+'Daily data'!CH230</f>
        <v>0</v>
      </c>
      <c r="P432" s="21">
        <f>'Daily data'!BW230+'Daily data'!BY230+'Daily data'!CA230+'Daily data'!CC230+'Daily data'!CE230+'Daily data'!CG230+'Daily data'!CI230</f>
        <v>0</v>
      </c>
      <c r="Q432" s="18">
        <f>'Daily data'!CJ230+'Daily data'!CL230+'Daily data'!CN230+'Daily data'!CP230+'Daily data'!CR230+'Daily data'!CT230+'Daily data'!CV230</f>
        <v>0</v>
      </c>
      <c r="R432" s="21">
        <f>'Daily data'!CK230+'Daily data'!CM230+'Daily data'!CO230+'Daily data'!CQ230+'Daily data'!CS230+'Daily data'!CU230+'Daily data'!CW230</f>
        <v>0</v>
      </c>
      <c r="S432" s="18">
        <f>'Daily data'!CX230+'Daily data'!CZ230+'Daily data'!DB230+'Daily data'!DD230+'Daily data'!DF230+'Daily data'!DH230+'Daily data'!DJ230</f>
        <v>0</v>
      </c>
      <c r="T432" s="21">
        <f>'Daily data'!CY230+'Daily data'!DA230+'Daily data'!DC230+'Daily data'!DE230+'Daily data'!DG230+'Daily data'!DI230+'Daily data'!DK230</f>
        <v>0</v>
      </c>
      <c r="U432" s="18">
        <f>'Daily data'!DL230+'Daily data'!DN230+'Daily data'!DP230+'Daily data'!DR230+'Daily data'!DT230+'Daily data'!DV230+'Daily data'!DX230</f>
        <v>0</v>
      </c>
      <c r="V432" s="21">
        <f>'Daily data'!DM230+'Daily data'!DO230+'Daily data'!DQ230+'Daily data'!DS230+'Daily data'!DU230+'Daily data'!DW230+'Daily data'!DY230</f>
        <v>0</v>
      </c>
      <c r="W432" s="18">
        <f>'Daily data'!DZ230+'Daily data'!EB230+'Daily data'!ED230+'Daily data'!EF230+'Daily data'!EH230+'Daily data'!EJ230+'Daily data'!EL230</f>
        <v>0</v>
      </c>
      <c r="X432" s="21">
        <f>'Daily data'!EA230+'Daily data'!EC230+'Daily data'!EE230+'Daily data'!EG230+'Daily data'!EI230+'Daily data'!EK230+'Daily data'!EM230</f>
        <v>0</v>
      </c>
      <c r="Y432" s="18">
        <f>'Daily data'!EN230+'Daily data'!EP230+'Daily data'!ER230+'Daily data'!ET230+'Daily data'!EV230+'Daily data'!EX230+'Daily data'!EZ230</f>
        <v>0</v>
      </c>
      <c r="Z432" s="21">
        <f>'Daily data'!EO230+'Daily data'!EQ230+'Daily data'!ES230+'Daily data'!EU230+'Daily data'!EW230+'Daily data'!EY230+'Daily data'!FA230</f>
        <v>0</v>
      </c>
      <c r="AA432" s="18">
        <f>'Daily data'!FB230+'Daily data'!FD230+'Daily data'!FF230+'Daily data'!FH230+'Daily data'!FJ230+'Daily data'!FL230+'Daily data'!FN230</f>
        <v>0</v>
      </c>
      <c r="AB432" s="21">
        <f>'Daily data'!FC230+'Daily data'!FE230+'Daily data'!FG230+'Daily data'!FI230+'Daily data'!FK230+'Daily data'!FM230+'Daily data'!FO230</f>
        <v>0</v>
      </c>
      <c r="AC432" s="18">
        <f>'Daily data'!FP230+'Daily data'!FR230+'Daily data'!FT230+'Daily data'!FV230+'Daily data'!FX230+'Daily data'!FZ230+'Daily data'!GB230</f>
        <v>0</v>
      </c>
      <c r="AD432" s="21">
        <f>'Daily data'!FQ230+'Daily data'!FS230+'Daily data'!FU230+'Daily data'!FW230+'Daily data'!FY230+'Daily data'!GA230+'Daily data'!GC230</f>
        <v>0</v>
      </c>
      <c r="AE432" s="18">
        <f>'Daily data'!GD230+'Daily data'!GF230+'Daily data'!GH230+'Daily data'!GJ230+'Daily data'!GL230+'Daily data'!GN230+'Daily data'!GP230</f>
        <v>0</v>
      </c>
      <c r="AF432" s="21">
        <f>'Daily data'!GE230+'Daily data'!GG230+'Daily data'!GI230+'Daily data'!GK230+'Daily data'!GM230+'Daily data'!GO230+'Daily data'!GQ230</f>
        <v>0</v>
      </c>
      <c r="AG432" s="18">
        <f t="shared" si="12"/>
        <v>0</v>
      </c>
      <c r="AH432" s="33">
        <f t="shared" si="13"/>
        <v>0</v>
      </c>
    </row>
    <row r="433" spans="1:34" x14ac:dyDescent="0.35">
      <c r="A433">
        <v>216</v>
      </c>
      <c r="B433" t="str">
        <f>IFERROR(VLOOKUP(A433,Lookup!$A$1:$B$34,2,FALSE),"")</f>
        <v>BUTCH  WORS/MINCE/PAT</v>
      </c>
      <c r="C433" t="s">
        <v>226</v>
      </c>
      <c r="D433">
        <v>2</v>
      </c>
      <c r="E433" s="18">
        <f>'Daily data'!D232+'Daily data'!F232+'Daily data'!H232+'Daily data'!J232+'Daily data'!L232+'Daily data'!N232+'Daily data'!P232</f>
        <v>0</v>
      </c>
      <c r="F433" s="21">
        <f>'Daily data'!E232+'Daily data'!G232+'Daily data'!I232+'Daily data'!K232+'Daily data'!M232+'Daily data'!O232+'Daily data'!Q232</f>
        <v>0</v>
      </c>
      <c r="G433" s="18">
        <f>'Daily data'!R232+'Daily data'!T232+'Daily data'!V232+'Daily data'!X232+'Daily data'!Z232+'Daily data'!AB232+'Daily data'!AD232</f>
        <v>0</v>
      </c>
      <c r="H433" s="21">
        <f>'Daily data'!S232+'Daily data'!U232+'Daily data'!W232+'Daily data'!Y232+'Daily data'!AA232+'Daily data'!AC232+'Daily data'!AE232</f>
        <v>0</v>
      </c>
      <c r="I433" s="18">
        <f>'Daily data'!AF232+'Daily data'!AH232+'Daily data'!AJ232+'Daily data'!AL232+'Daily data'!AN232+'Daily data'!AP232+'Daily data'!AR232</f>
        <v>0</v>
      </c>
      <c r="J433" s="21">
        <f>'Daily data'!AG232+'Daily data'!AI232+'Daily data'!AK232+'Daily data'!AM232+'Daily data'!AO232+'Daily data'!AQ232+'Daily data'!AS232</f>
        <v>0</v>
      </c>
      <c r="K433" s="18">
        <f>'Daily data'!AT232+'Daily data'!AV232+'Daily data'!AX232+'Daily data'!AZ232+'Daily data'!BB232+'Daily data'!BD232+'Daily data'!BF232</f>
        <v>0</v>
      </c>
      <c r="L433" s="21">
        <f>'Daily data'!AU232+'Daily data'!AW232+'Daily data'!AY232+'Daily data'!BA232+'Daily data'!BC232+'Daily data'!BE232+'Daily data'!BG232</f>
        <v>0</v>
      </c>
      <c r="M433" s="18">
        <f>'Daily data'!BH232+'Daily data'!BJ232+'Daily data'!BL232+'Daily data'!BN232+'Daily data'!BP232+'Daily data'!BR232+'Daily data'!BT232</f>
        <v>0</v>
      </c>
      <c r="N433" s="21">
        <f>'Daily data'!BI232+'Daily data'!BK232+'Daily data'!BM232+'Daily data'!BO232+'Daily data'!BQ232+'Daily data'!BS232+'Daily data'!BU232</f>
        <v>0</v>
      </c>
      <c r="O433" s="18">
        <f>'Daily data'!BV232+'Daily data'!BX232+'Daily data'!BZ232+'Daily data'!CB232+'Daily data'!CD232+'Daily data'!CF232+'Daily data'!CH232</f>
        <v>0</v>
      </c>
      <c r="P433" s="21">
        <f>'Daily data'!BW232+'Daily data'!BY232+'Daily data'!CA232+'Daily data'!CC232+'Daily data'!CE232+'Daily data'!CG232+'Daily data'!CI232</f>
        <v>0</v>
      </c>
      <c r="Q433" s="18">
        <f>'Daily data'!CJ232+'Daily data'!CL232+'Daily data'!CN232+'Daily data'!CP232+'Daily data'!CR232+'Daily data'!CT232+'Daily data'!CV232</f>
        <v>0</v>
      </c>
      <c r="R433" s="21">
        <f>'Daily data'!CK232+'Daily data'!CM232+'Daily data'!CO232+'Daily data'!CQ232+'Daily data'!CS232+'Daily data'!CU232+'Daily data'!CW232</f>
        <v>0</v>
      </c>
      <c r="S433" s="18">
        <f>'Daily data'!CX232+'Daily data'!CZ232+'Daily data'!DB232+'Daily data'!DD232+'Daily data'!DF232+'Daily data'!DH232+'Daily data'!DJ232</f>
        <v>0</v>
      </c>
      <c r="T433" s="21">
        <f>'Daily data'!CY232+'Daily data'!DA232+'Daily data'!DC232+'Daily data'!DE232+'Daily data'!DG232+'Daily data'!DI232+'Daily data'!DK232</f>
        <v>0</v>
      </c>
      <c r="U433" s="18">
        <f>'Daily data'!DL232+'Daily data'!DN232+'Daily data'!DP232+'Daily data'!DR232+'Daily data'!DT232+'Daily data'!DV232+'Daily data'!DX232</f>
        <v>0</v>
      </c>
      <c r="V433" s="21">
        <f>'Daily data'!DM232+'Daily data'!DO232+'Daily data'!DQ232+'Daily data'!DS232+'Daily data'!DU232+'Daily data'!DW232+'Daily data'!DY232</f>
        <v>0</v>
      </c>
      <c r="W433" s="18">
        <f>'Daily data'!DZ232+'Daily data'!EB232+'Daily data'!ED232+'Daily data'!EF232+'Daily data'!EH232+'Daily data'!EJ232+'Daily data'!EL232</f>
        <v>0</v>
      </c>
      <c r="X433" s="21">
        <f>'Daily data'!EA232+'Daily data'!EC232+'Daily data'!EE232+'Daily data'!EG232+'Daily data'!EI232+'Daily data'!EK232+'Daily data'!EM232</f>
        <v>0</v>
      </c>
      <c r="Y433" s="18">
        <f>'Daily data'!EN232+'Daily data'!EP232+'Daily data'!ER232+'Daily data'!ET232+'Daily data'!EV232+'Daily data'!EX232+'Daily data'!EZ232</f>
        <v>0</v>
      </c>
      <c r="Z433" s="21">
        <f>'Daily data'!EO232+'Daily data'!EQ232+'Daily data'!ES232+'Daily data'!EU232+'Daily data'!EW232+'Daily data'!EY232+'Daily data'!FA232</f>
        <v>0</v>
      </c>
      <c r="AA433" s="18">
        <f>'Daily data'!FB232+'Daily data'!FD232+'Daily data'!FF232+'Daily data'!FH232+'Daily data'!FJ232+'Daily data'!FL232+'Daily data'!FN232</f>
        <v>0</v>
      </c>
      <c r="AB433" s="21">
        <f>'Daily data'!FC232+'Daily data'!FE232+'Daily data'!FG232+'Daily data'!FI232+'Daily data'!FK232+'Daily data'!FM232+'Daily data'!FO232</f>
        <v>0</v>
      </c>
      <c r="AC433" s="18">
        <f>'Daily data'!FP232+'Daily data'!FR232+'Daily data'!FT232+'Daily data'!FV232+'Daily data'!FX232+'Daily data'!FZ232+'Daily data'!GB232</f>
        <v>0</v>
      </c>
      <c r="AD433" s="21">
        <f>'Daily data'!FQ232+'Daily data'!FS232+'Daily data'!FU232+'Daily data'!FW232+'Daily data'!FY232+'Daily data'!GA232+'Daily data'!GC232</f>
        <v>0</v>
      </c>
      <c r="AE433" s="18">
        <f>'Daily data'!GD232+'Daily data'!GF232+'Daily data'!GH232+'Daily data'!GJ232+'Daily data'!GL232+'Daily data'!GN232+'Daily data'!GP232</f>
        <v>0</v>
      </c>
      <c r="AF433" s="21">
        <f>'Daily data'!GE232+'Daily data'!GG232+'Daily data'!GI232+'Daily data'!GK232+'Daily data'!GM232+'Daily data'!GO232+'Daily data'!GQ232</f>
        <v>0</v>
      </c>
      <c r="AG433" s="18">
        <f t="shared" si="12"/>
        <v>0</v>
      </c>
      <c r="AH433" s="33">
        <f t="shared" si="13"/>
        <v>0</v>
      </c>
    </row>
    <row r="434" spans="1:34" x14ac:dyDescent="0.35">
      <c r="A434">
        <v>216</v>
      </c>
      <c r="B434" t="str">
        <f>IFERROR(VLOOKUP(A434,Lookup!$A$1:$B$34,2,FALSE),"")</f>
        <v>BUTCH  WORS/MINCE/PAT</v>
      </c>
      <c r="C434" t="s">
        <v>227</v>
      </c>
      <c r="D434">
        <v>2</v>
      </c>
      <c r="E434" s="18">
        <f>'Daily data'!D233+'Daily data'!F233+'Daily data'!H233+'Daily data'!J233+'Daily data'!L233+'Daily data'!N233+'Daily data'!P233</f>
        <v>0</v>
      </c>
      <c r="F434" s="21">
        <f>'Daily data'!E233+'Daily data'!G233+'Daily data'!I233+'Daily data'!K233+'Daily data'!M233+'Daily data'!O233+'Daily data'!Q233</f>
        <v>0</v>
      </c>
      <c r="G434" s="18">
        <f>'Daily data'!R233+'Daily data'!T233+'Daily data'!V233+'Daily data'!X233+'Daily data'!Z233+'Daily data'!AB233+'Daily data'!AD233</f>
        <v>0</v>
      </c>
      <c r="H434" s="21">
        <f>'Daily data'!S233+'Daily data'!U233+'Daily data'!W233+'Daily data'!Y233+'Daily data'!AA233+'Daily data'!AC233+'Daily data'!AE233</f>
        <v>0</v>
      </c>
      <c r="I434" s="18">
        <f>'Daily data'!AF233+'Daily data'!AH233+'Daily data'!AJ233+'Daily data'!AL233+'Daily data'!AN233+'Daily data'!AP233+'Daily data'!AR233</f>
        <v>0</v>
      </c>
      <c r="J434" s="21">
        <f>'Daily data'!AG233+'Daily data'!AI233+'Daily data'!AK233+'Daily data'!AM233+'Daily data'!AO233+'Daily data'!AQ233+'Daily data'!AS233</f>
        <v>0</v>
      </c>
      <c r="K434" s="18">
        <f>'Daily data'!AT233+'Daily data'!AV233+'Daily data'!AX233+'Daily data'!AZ233+'Daily data'!BB233+'Daily data'!BD233+'Daily data'!BF233</f>
        <v>0</v>
      </c>
      <c r="L434" s="21">
        <f>'Daily data'!AU233+'Daily data'!AW233+'Daily data'!AY233+'Daily data'!BA233+'Daily data'!BC233+'Daily data'!BE233+'Daily data'!BG233</f>
        <v>0</v>
      </c>
      <c r="M434" s="18">
        <f>'Daily data'!BH233+'Daily data'!BJ233+'Daily data'!BL233+'Daily data'!BN233+'Daily data'!BP233+'Daily data'!BR233+'Daily data'!BT233</f>
        <v>0</v>
      </c>
      <c r="N434" s="21">
        <f>'Daily data'!BI233+'Daily data'!BK233+'Daily data'!BM233+'Daily data'!BO233+'Daily data'!BQ233+'Daily data'!BS233+'Daily data'!BU233</f>
        <v>0</v>
      </c>
      <c r="O434" s="18">
        <f>'Daily data'!BV233+'Daily data'!BX233+'Daily data'!BZ233+'Daily data'!CB233+'Daily data'!CD233+'Daily data'!CF233+'Daily data'!CH233</f>
        <v>0</v>
      </c>
      <c r="P434" s="21">
        <f>'Daily data'!BW233+'Daily data'!BY233+'Daily data'!CA233+'Daily data'!CC233+'Daily data'!CE233+'Daily data'!CG233+'Daily data'!CI233</f>
        <v>0</v>
      </c>
      <c r="Q434" s="18">
        <f>'Daily data'!CJ233+'Daily data'!CL233+'Daily data'!CN233+'Daily data'!CP233+'Daily data'!CR233+'Daily data'!CT233+'Daily data'!CV233</f>
        <v>0</v>
      </c>
      <c r="R434" s="21">
        <f>'Daily data'!CK233+'Daily data'!CM233+'Daily data'!CO233+'Daily data'!CQ233+'Daily data'!CS233+'Daily data'!CU233+'Daily data'!CW233</f>
        <v>0</v>
      </c>
      <c r="S434" s="18">
        <f>'Daily data'!CX233+'Daily data'!CZ233+'Daily data'!DB233+'Daily data'!DD233+'Daily data'!DF233+'Daily data'!DH233+'Daily data'!DJ233</f>
        <v>0</v>
      </c>
      <c r="T434" s="21">
        <f>'Daily data'!CY233+'Daily data'!DA233+'Daily data'!DC233+'Daily data'!DE233+'Daily data'!DG233+'Daily data'!DI233+'Daily data'!DK233</f>
        <v>0</v>
      </c>
      <c r="U434" s="18">
        <f>'Daily data'!DL233+'Daily data'!DN233+'Daily data'!DP233+'Daily data'!DR233+'Daily data'!DT233+'Daily data'!DV233+'Daily data'!DX233</f>
        <v>0</v>
      </c>
      <c r="V434" s="21">
        <f>'Daily data'!DM233+'Daily data'!DO233+'Daily data'!DQ233+'Daily data'!DS233+'Daily data'!DU233+'Daily data'!DW233+'Daily data'!DY233</f>
        <v>0</v>
      </c>
      <c r="W434" s="18">
        <f>'Daily data'!DZ233+'Daily data'!EB233+'Daily data'!ED233+'Daily data'!EF233+'Daily data'!EH233+'Daily data'!EJ233+'Daily data'!EL233</f>
        <v>0</v>
      </c>
      <c r="X434" s="21">
        <f>'Daily data'!EA233+'Daily data'!EC233+'Daily data'!EE233+'Daily data'!EG233+'Daily data'!EI233+'Daily data'!EK233+'Daily data'!EM233</f>
        <v>0</v>
      </c>
      <c r="Y434" s="18">
        <f>'Daily data'!EN233+'Daily data'!EP233+'Daily data'!ER233+'Daily data'!ET233+'Daily data'!EV233+'Daily data'!EX233+'Daily data'!EZ233</f>
        <v>0</v>
      </c>
      <c r="Z434" s="21">
        <f>'Daily data'!EO233+'Daily data'!EQ233+'Daily data'!ES233+'Daily data'!EU233+'Daily data'!EW233+'Daily data'!EY233+'Daily data'!FA233</f>
        <v>0</v>
      </c>
      <c r="AA434" s="18">
        <f>'Daily data'!FB233+'Daily data'!FD233+'Daily data'!FF233+'Daily data'!FH233+'Daily data'!FJ233+'Daily data'!FL233+'Daily data'!FN233</f>
        <v>0</v>
      </c>
      <c r="AB434" s="21">
        <f>'Daily data'!FC233+'Daily data'!FE233+'Daily data'!FG233+'Daily data'!FI233+'Daily data'!FK233+'Daily data'!FM233+'Daily data'!FO233</f>
        <v>0</v>
      </c>
      <c r="AC434" s="18">
        <f>'Daily data'!FP233+'Daily data'!FR233+'Daily data'!FT233+'Daily data'!FV233+'Daily data'!FX233+'Daily data'!FZ233+'Daily data'!GB233</f>
        <v>0</v>
      </c>
      <c r="AD434" s="21">
        <f>'Daily data'!FQ233+'Daily data'!FS233+'Daily data'!FU233+'Daily data'!FW233+'Daily data'!FY233+'Daily data'!GA233+'Daily data'!GC233</f>
        <v>0</v>
      </c>
      <c r="AE434" s="18">
        <f>'Daily data'!GD233+'Daily data'!GF233+'Daily data'!GH233+'Daily data'!GJ233+'Daily data'!GL233+'Daily data'!GN233+'Daily data'!GP233</f>
        <v>0</v>
      </c>
      <c r="AF434" s="21">
        <f>'Daily data'!GE233+'Daily data'!GG233+'Daily data'!GI233+'Daily data'!GK233+'Daily data'!GM233+'Daily data'!GO233+'Daily data'!GQ233</f>
        <v>0</v>
      </c>
      <c r="AG434" s="18">
        <f t="shared" si="12"/>
        <v>0</v>
      </c>
      <c r="AH434" s="33">
        <f t="shared" si="13"/>
        <v>0</v>
      </c>
    </row>
    <row r="435" spans="1:34" x14ac:dyDescent="0.35">
      <c r="A435">
        <v>216</v>
      </c>
      <c r="B435" t="str">
        <f>IFERROR(VLOOKUP(A435,Lookup!$A$1:$B$34,2,FALSE),"")</f>
        <v>BUTCH  WORS/MINCE/PAT</v>
      </c>
      <c r="C435" t="s">
        <v>230</v>
      </c>
      <c r="D435">
        <v>2</v>
      </c>
      <c r="E435" s="18">
        <f>'Daily data'!D236+'Daily data'!F236+'Daily data'!H236+'Daily data'!J236+'Daily data'!L236+'Daily data'!N236+'Daily data'!P236</f>
        <v>0</v>
      </c>
      <c r="F435" s="21">
        <f>'Daily data'!E236+'Daily data'!G236+'Daily data'!I236+'Daily data'!K236+'Daily data'!M236+'Daily data'!O236+'Daily data'!Q236</f>
        <v>0</v>
      </c>
      <c r="G435" s="18">
        <f>'Daily data'!R236+'Daily data'!T236+'Daily data'!V236+'Daily data'!X236+'Daily data'!Z236+'Daily data'!AB236+'Daily data'!AD236</f>
        <v>0</v>
      </c>
      <c r="H435" s="21">
        <f>'Daily data'!S236+'Daily data'!U236+'Daily data'!W236+'Daily data'!Y236+'Daily data'!AA236+'Daily data'!AC236+'Daily data'!AE236</f>
        <v>0</v>
      </c>
      <c r="I435" s="18">
        <f>'Daily data'!AF236+'Daily data'!AH236+'Daily data'!AJ236+'Daily data'!AL236+'Daily data'!AN236+'Daily data'!AP236+'Daily data'!AR236</f>
        <v>0</v>
      </c>
      <c r="J435" s="21">
        <f>'Daily data'!AG236+'Daily data'!AI236+'Daily data'!AK236+'Daily data'!AM236+'Daily data'!AO236+'Daily data'!AQ236+'Daily data'!AS236</f>
        <v>0</v>
      </c>
      <c r="K435" s="18">
        <f>'Daily data'!AT236+'Daily data'!AV236+'Daily data'!AX236+'Daily data'!AZ236+'Daily data'!BB236+'Daily data'!BD236+'Daily data'!BF236</f>
        <v>0</v>
      </c>
      <c r="L435" s="21">
        <f>'Daily data'!AU236+'Daily data'!AW236+'Daily data'!AY236+'Daily data'!BA236+'Daily data'!BC236+'Daily data'!BE236+'Daily data'!BG236</f>
        <v>0</v>
      </c>
      <c r="M435" s="18">
        <f>'Daily data'!BH236+'Daily data'!BJ236+'Daily data'!BL236+'Daily data'!BN236+'Daily data'!BP236+'Daily data'!BR236+'Daily data'!BT236</f>
        <v>0</v>
      </c>
      <c r="N435" s="21">
        <f>'Daily data'!BI236+'Daily data'!BK236+'Daily data'!BM236+'Daily data'!BO236+'Daily data'!BQ236+'Daily data'!BS236+'Daily data'!BU236</f>
        <v>0</v>
      </c>
      <c r="O435" s="18">
        <f>'Daily data'!BV236+'Daily data'!BX236+'Daily data'!BZ236+'Daily data'!CB236+'Daily data'!CD236+'Daily data'!CF236+'Daily data'!CH236</f>
        <v>0</v>
      </c>
      <c r="P435" s="21">
        <f>'Daily data'!BW236+'Daily data'!BY236+'Daily data'!CA236+'Daily data'!CC236+'Daily data'!CE236+'Daily data'!CG236+'Daily data'!CI236</f>
        <v>0</v>
      </c>
      <c r="Q435" s="18">
        <f>'Daily data'!CJ236+'Daily data'!CL236+'Daily data'!CN236+'Daily data'!CP236+'Daily data'!CR236+'Daily data'!CT236+'Daily data'!CV236</f>
        <v>0</v>
      </c>
      <c r="R435" s="21">
        <f>'Daily data'!CK236+'Daily data'!CM236+'Daily data'!CO236+'Daily data'!CQ236+'Daily data'!CS236+'Daily data'!CU236+'Daily data'!CW236</f>
        <v>0</v>
      </c>
      <c r="S435" s="18">
        <f>'Daily data'!CX236+'Daily data'!CZ236+'Daily data'!DB236+'Daily data'!DD236+'Daily data'!DF236+'Daily data'!DH236+'Daily data'!DJ236</f>
        <v>0</v>
      </c>
      <c r="T435" s="21">
        <f>'Daily data'!CY236+'Daily data'!DA236+'Daily data'!DC236+'Daily data'!DE236+'Daily data'!DG236+'Daily data'!DI236+'Daily data'!DK236</f>
        <v>0</v>
      </c>
      <c r="U435" s="18">
        <f>'Daily data'!DL236+'Daily data'!DN236+'Daily data'!DP236+'Daily data'!DR236+'Daily data'!DT236+'Daily data'!DV236+'Daily data'!DX236</f>
        <v>0</v>
      </c>
      <c r="V435" s="21">
        <f>'Daily data'!DM236+'Daily data'!DO236+'Daily data'!DQ236+'Daily data'!DS236+'Daily data'!DU236+'Daily data'!DW236+'Daily data'!DY236</f>
        <v>0</v>
      </c>
      <c r="W435" s="18">
        <f>'Daily data'!DZ236+'Daily data'!EB236+'Daily data'!ED236+'Daily data'!EF236+'Daily data'!EH236+'Daily data'!EJ236+'Daily data'!EL236</f>
        <v>0</v>
      </c>
      <c r="X435" s="21">
        <f>'Daily data'!EA236+'Daily data'!EC236+'Daily data'!EE236+'Daily data'!EG236+'Daily data'!EI236+'Daily data'!EK236+'Daily data'!EM236</f>
        <v>0</v>
      </c>
      <c r="Y435" s="18">
        <f>'Daily data'!EN236+'Daily data'!EP236+'Daily data'!ER236+'Daily data'!ET236+'Daily data'!EV236+'Daily data'!EX236+'Daily data'!EZ236</f>
        <v>0</v>
      </c>
      <c r="Z435" s="21">
        <f>'Daily data'!EO236+'Daily data'!EQ236+'Daily data'!ES236+'Daily data'!EU236+'Daily data'!EW236+'Daily data'!EY236+'Daily data'!FA236</f>
        <v>0</v>
      </c>
      <c r="AA435" s="18">
        <f>'Daily data'!FB236+'Daily data'!FD236+'Daily data'!FF236+'Daily data'!FH236+'Daily data'!FJ236+'Daily data'!FL236+'Daily data'!FN236</f>
        <v>0</v>
      </c>
      <c r="AB435" s="21">
        <f>'Daily data'!FC236+'Daily data'!FE236+'Daily data'!FG236+'Daily data'!FI236+'Daily data'!FK236+'Daily data'!FM236+'Daily data'!FO236</f>
        <v>0</v>
      </c>
      <c r="AC435" s="18">
        <f>'Daily data'!FP236+'Daily data'!FR236+'Daily data'!FT236+'Daily data'!FV236+'Daily data'!FX236+'Daily data'!FZ236+'Daily data'!GB236</f>
        <v>0</v>
      </c>
      <c r="AD435" s="21">
        <f>'Daily data'!FQ236+'Daily data'!FS236+'Daily data'!FU236+'Daily data'!FW236+'Daily data'!FY236+'Daily data'!GA236+'Daily data'!GC236</f>
        <v>0</v>
      </c>
      <c r="AE435" s="18">
        <f>'Daily data'!GD236+'Daily data'!GF236+'Daily data'!GH236+'Daily data'!GJ236+'Daily data'!GL236+'Daily data'!GN236+'Daily data'!GP236</f>
        <v>0</v>
      </c>
      <c r="AF435" s="21">
        <f>'Daily data'!GE236+'Daily data'!GG236+'Daily data'!GI236+'Daily data'!GK236+'Daily data'!GM236+'Daily data'!GO236+'Daily data'!GQ236</f>
        <v>0</v>
      </c>
      <c r="AG435" s="18">
        <f t="shared" si="12"/>
        <v>0</v>
      </c>
      <c r="AH435" s="33">
        <f t="shared" si="13"/>
        <v>0</v>
      </c>
    </row>
    <row r="436" spans="1:34" x14ac:dyDescent="0.35">
      <c r="A436">
        <v>216</v>
      </c>
      <c r="B436" t="str">
        <f>IFERROR(VLOOKUP(A436,Lookup!$A$1:$B$34,2,FALSE),"")</f>
        <v>BUTCH  WORS/MINCE/PAT</v>
      </c>
      <c r="C436" t="s">
        <v>240</v>
      </c>
      <c r="D436">
        <v>2</v>
      </c>
      <c r="E436" s="18">
        <f>'Daily data'!D248+'Daily data'!F248+'Daily data'!H248+'Daily data'!J248+'Daily data'!L248+'Daily data'!N248+'Daily data'!P248</f>
        <v>0</v>
      </c>
      <c r="F436" s="21">
        <f>'Daily data'!E248+'Daily data'!G248+'Daily data'!I248+'Daily data'!K248+'Daily data'!M248+'Daily data'!O248+'Daily data'!Q248</f>
        <v>0</v>
      </c>
      <c r="G436" s="18">
        <f>'Daily data'!R248+'Daily data'!T248+'Daily data'!V248+'Daily data'!X248+'Daily data'!Z248+'Daily data'!AB248+'Daily data'!AD248</f>
        <v>0</v>
      </c>
      <c r="H436" s="21">
        <f>'Daily data'!S248+'Daily data'!U248+'Daily data'!W248+'Daily data'!Y248+'Daily data'!AA248+'Daily data'!AC248+'Daily data'!AE248</f>
        <v>0</v>
      </c>
      <c r="I436" s="18">
        <f>'Daily data'!AF248+'Daily data'!AH248+'Daily data'!AJ248+'Daily data'!AL248+'Daily data'!AN248+'Daily data'!AP248+'Daily data'!AR248</f>
        <v>0</v>
      </c>
      <c r="J436" s="21">
        <f>'Daily data'!AG248+'Daily data'!AI248+'Daily data'!AK248+'Daily data'!AM248+'Daily data'!AO248+'Daily data'!AQ248+'Daily data'!AS248</f>
        <v>0</v>
      </c>
      <c r="K436" s="18">
        <f>'Daily data'!AT248+'Daily data'!AV248+'Daily data'!AX248+'Daily data'!AZ248+'Daily data'!BB248+'Daily data'!BD248+'Daily data'!BF248</f>
        <v>0</v>
      </c>
      <c r="L436" s="21">
        <f>'Daily data'!AU248+'Daily data'!AW248+'Daily data'!AY248+'Daily data'!BA248+'Daily data'!BC248+'Daily data'!BE248+'Daily data'!BG248</f>
        <v>0</v>
      </c>
      <c r="M436" s="18">
        <f>'Daily data'!BH248+'Daily data'!BJ248+'Daily data'!BL248+'Daily data'!BN248+'Daily data'!BP248+'Daily data'!BR248+'Daily data'!BT248</f>
        <v>0</v>
      </c>
      <c r="N436" s="21">
        <f>'Daily data'!BI248+'Daily data'!BK248+'Daily data'!BM248+'Daily data'!BO248+'Daily data'!BQ248+'Daily data'!BS248+'Daily data'!BU248</f>
        <v>0</v>
      </c>
      <c r="O436" s="18">
        <f>'Daily data'!BV248+'Daily data'!BX248+'Daily data'!BZ248+'Daily data'!CB248+'Daily data'!CD248+'Daily data'!CF248+'Daily data'!CH248</f>
        <v>0</v>
      </c>
      <c r="P436" s="21">
        <f>'Daily data'!BW248+'Daily data'!BY248+'Daily data'!CA248+'Daily data'!CC248+'Daily data'!CE248+'Daily data'!CG248+'Daily data'!CI248</f>
        <v>0</v>
      </c>
      <c r="Q436" s="18">
        <f>'Daily data'!CJ248+'Daily data'!CL248+'Daily data'!CN248+'Daily data'!CP248+'Daily data'!CR248+'Daily data'!CT248+'Daily data'!CV248</f>
        <v>0</v>
      </c>
      <c r="R436" s="21">
        <f>'Daily data'!CK248+'Daily data'!CM248+'Daily data'!CO248+'Daily data'!CQ248+'Daily data'!CS248+'Daily data'!CU248+'Daily data'!CW248</f>
        <v>0</v>
      </c>
      <c r="S436" s="18">
        <f>'Daily data'!CX248+'Daily data'!CZ248+'Daily data'!DB248+'Daily data'!DD248+'Daily data'!DF248+'Daily data'!DH248+'Daily data'!DJ248</f>
        <v>0</v>
      </c>
      <c r="T436" s="21">
        <f>'Daily data'!CY248+'Daily data'!DA248+'Daily data'!DC248+'Daily data'!DE248+'Daily data'!DG248+'Daily data'!DI248+'Daily data'!DK248</f>
        <v>0</v>
      </c>
      <c r="U436" s="18">
        <f>'Daily data'!DL248+'Daily data'!DN248+'Daily data'!DP248+'Daily data'!DR248+'Daily data'!DT248+'Daily data'!DV248+'Daily data'!DX248</f>
        <v>0</v>
      </c>
      <c r="V436" s="21">
        <f>'Daily data'!DM248+'Daily data'!DO248+'Daily data'!DQ248+'Daily data'!DS248+'Daily data'!DU248+'Daily data'!DW248+'Daily data'!DY248</f>
        <v>0</v>
      </c>
      <c r="W436" s="18">
        <f>'Daily data'!DZ248+'Daily data'!EB248+'Daily data'!ED248+'Daily data'!EF248+'Daily data'!EH248+'Daily data'!EJ248+'Daily data'!EL248</f>
        <v>0</v>
      </c>
      <c r="X436" s="21">
        <f>'Daily data'!EA248+'Daily data'!EC248+'Daily data'!EE248+'Daily data'!EG248+'Daily data'!EI248+'Daily data'!EK248+'Daily data'!EM248</f>
        <v>0</v>
      </c>
      <c r="Y436" s="18">
        <f>'Daily data'!EN248+'Daily data'!EP248+'Daily data'!ER248+'Daily data'!ET248+'Daily data'!EV248+'Daily data'!EX248+'Daily data'!EZ248</f>
        <v>0</v>
      </c>
      <c r="Z436" s="21">
        <f>'Daily data'!EO248+'Daily data'!EQ248+'Daily data'!ES248+'Daily data'!EU248+'Daily data'!EW248+'Daily data'!EY248+'Daily data'!FA248</f>
        <v>0</v>
      </c>
      <c r="AA436" s="18">
        <f>'Daily data'!FB248+'Daily data'!FD248+'Daily data'!FF248+'Daily data'!FH248+'Daily data'!FJ248+'Daily data'!FL248+'Daily data'!FN248</f>
        <v>0</v>
      </c>
      <c r="AB436" s="21">
        <f>'Daily data'!FC248+'Daily data'!FE248+'Daily data'!FG248+'Daily data'!FI248+'Daily data'!FK248+'Daily data'!FM248+'Daily data'!FO248</f>
        <v>0</v>
      </c>
      <c r="AC436" s="18">
        <f>'Daily data'!FP248+'Daily data'!FR248+'Daily data'!FT248+'Daily data'!FV248+'Daily data'!FX248+'Daily data'!FZ248+'Daily data'!GB248</f>
        <v>0</v>
      </c>
      <c r="AD436" s="21">
        <f>'Daily data'!FQ248+'Daily data'!FS248+'Daily data'!FU248+'Daily data'!FW248+'Daily data'!FY248+'Daily data'!GA248+'Daily data'!GC248</f>
        <v>0</v>
      </c>
      <c r="AE436" s="18">
        <f>'Daily data'!GD248+'Daily data'!GF248+'Daily data'!GH248+'Daily data'!GJ248+'Daily data'!GL248+'Daily data'!GN248+'Daily data'!GP248</f>
        <v>0</v>
      </c>
      <c r="AF436" s="21">
        <f>'Daily data'!GE248+'Daily data'!GG248+'Daily data'!GI248+'Daily data'!GK248+'Daily data'!GM248+'Daily data'!GO248+'Daily data'!GQ248</f>
        <v>0</v>
      </c>
      <c r="AG436" s="18">
        <f t="shared" si="12"/>
        <v>0</v>
      </c>
      <c r="AH436" s="33">
        <f t="shared" si="13"/>
        <v>0</v>
      </c>
    </row>
    <row r="437" spans="1:34" x14ac:dyDescent="0.35">
      <c r="A437">
        <v>216</v>
      </c>
      <c r="B437" t="str">
        <f>IFERROR(VLOOKUP(A437,Lookup!$A$1:$B$34,2,FALSE),"")</f>
        <v>BUTCH  WORS/MINCE/PAT</v>
      </c>
      <c r="C437" t="s">
        <v>244</v>
      </c>
      <c r="D437">
        <v>2</v>
      </c>
      <c r="E437" s="18">
        <f>'Daily data'!D252+'Daily data'!F252+'Daily data'!H252+'Daily data'!J252+'Daily data'!L252+'Daily data'!N252+'Daily data'!P252</f>
        <v>0</v>
      </c>
      <c r="F437" s="21">
        <f>'Daily data'!E252+'Daily data'!G252+'Daily data'!I252+'Daily data'!K252+'Daily data'!M252+'Daily data'!O252+'Daily data'!Q252</f>
        <v>0</v>
      </c>
      <c r="G437" s="18">
        <f>'Daily data'!R252+'Daily data'!T252+'Daily data'!V252+'Daily data'!X252+'Daily data'!Z252+'Daily data'!AB252+'Daily data'!AD252</f>
        <v>0</v>
      </c>
      <c r="H437" s="21">
        <f>'Daily data'!S252+'Daily data'!U252+'Daily data'!W252+'Daily data'!Y252+'Daily data'!AA252+'Daily data'!AC252+'Daily data'!AE252</f>
        <v>0</v>
      </c>
      <c r="I437" s="18">
        <f>'Daily data'!AF252+'Daily data'!AH252+'Daily data'!AJ252+'Daily data'!AL252+'Daily data'!AN252+'Daily data'!AP252+'Daily data'!AR252</f>
        <v>0</v>
      </c>
      <c r="J437" s="21">
        <f>'Daily data'!AG252+'Daily data'!AI252+'Daily data'!AK252+'Daily data'!AM252+'Daily data'!AO252+'Daily data'!AQ252+'Daily data'!AS252</f>
        <v>0</v>
      </c>
      <c r="K437" s="18">
        <f>'Daily data'!AT252+'Daily data'!AV252+'Daily data'!AX252+'Daily data'!AZ252+'Daily data'!BB252+'Daily data'!BD252+'Daily data'!BF252</f>
        <v>0</v>
      </c>
      <c r="L437" s="21">
        <f>'Daily data'!AU252+'Daily data'!AW252+'Daily data'!AY252+'Daily data'!BA252+'Daily data'!BC252+'Daily data'!BE252+'Daily data'!BG252</f>
        <v>0</v>
      </c>
      <c r="M437" s="18">
        <f>'Daily data'!BH252+'Daily data'!BJ252+'Daily data'!BL252+'Daily data'!BN252+'Daily data'!BP252+'Daily data'!BR252+'Daily data'!BT252</f>
        <v>0</v>
      </c>
      <c r="N437" s="21">
        <f>'Daily data'!BI252+'Daily data'!BK252+'Daily data'!BM252+'Daily data'!BO252+'Daily data'!BQ252+'Daily data'!BS252+'Daily data'!BU252</f>
        <v>0</v>
      </c>
      <c r="O437" s="18">
        <f>'Daily data'!BV252+'Daily data'!BX252+'Daily data'!BZ252+'Daily data'!CB252+'Daily data'!CD252+'Daily data'!CF252+'Daily data'!CH252</f>
        <v>0</v>
      </c>
      <c r="P437" s="21">
        <f>'Daily data'!BW252+'Daily data'!BY252+'Daily data'!CA252+'Daily data'!CC252+'Daily data'!CE252+'Daily data'!CG252+'Daily data'!CI252</f>
        <v>0</v>
      </c>
      <c r="Q437" s="18">
        <f>'Daily data'!CJ252+'Daily data'!CL252+'Daily data'!CN252+'Daily data'!CP252+'Daily data'!CR252+'Daily data'!CT252+'Daily data'!CV252</f>
        <v>0</v>
      </c>
      <c r="R437" s="21">
        <f>'Daily data'!CK252+'Daily data'!CM252+'Daily data'!CO252+'Daily data'!CQ252+'Daily data'!CS252+'Daily data'!CU252+'Daily data'!CW252</f>
        <v>0</v>
      </c>
      <c r="S437" s="18">
        <f>'Daily data'!CX252+'Daily data'!CZ252+'Daily data'!DB252+'Daily data'!DD252+'Daily data'!DF252+'Daily data'!DH252+'Daily data'!DJ252</f>
        <v>0</v>
      </c>
      <c r="T437" s="21">
        <f>'Daily data'!CY252+'Daily data'!DA252+'Daily data'!DC252+'Daily data'!DE252+'Daily data'!DG252+'Daily data'!DI252+'Daily data'!DK252</f>
        <v>0</v>
      </c>
      <c r="U437" s="18">
        <f>'Daily data'!DL252+'Daily data'!DN252+'Daily data'!DP252+'Daily data'!DR252+'Daily data'!DT252+'Daily data'!DV252+'Daily data'!DX252</f>
        <v>0</v>
      </c>
      <c r="V437" s="21">
        <f>'Daily data'!DM252+'Daily data'!DO252+'Daily data'!DQ252+'Daily data'!DS252+'Daily data'!DU252+'Daily data'!DW252+'Daily data'!DY252</f>
        <v>0</v>
      </c>
      <c r="W437" s="18">
        <f>'Daily data'!DZ252+'Daily data'!EB252+'Daily data'!ED252+'Daily data'!EF252+'Daily data'!EH252+'Daily data'!EJ252+'Daily data'!EL252</f>
        <v>0</v>
      </c>
      <c r="X437" s="21">
        <f>'Daily data'!EA252+'Daily data'!EC252+'Daily data'!EE252+'Daily data'!EG252+'Daily data'!EI252+'Daily data'!EK252+'Daily data'!EM252</f>
        <v>0</v>
      </c>
      <c r="Y437" s="18">
        <f>'Daily data'!EN252+'Daily data'!EP252+'Daily data'!ER252+'Daily data'!ET252+'Daily data'!EV252+'Daily data'!EX252+'Daily data'!EZ252</f>
        <v>0</v>
      </c>
      <c r="Z437" s="21">
        <f>'Daily data'!EO252+'Daily data'!EQ252+'Daily data'!ES252+'Daily data'!EU252+'Daily data'!EW252+'Daily data'!EY252+'Daily data'!FA252</f>
        <v>0</v>
      </c>
      <c r="AA437" s="18">
        <f>'Daily data'!FB252+'Daily data'!FD252+'Daily data'!FF252+'Daily data'!FH252+'Daily data'!FJ252+'Daily data'!FL252+'Daily data'!FN252</f>
        <v>0</v>
      </c>
      <c r="AB437" s="21">
        <f>'Daily data'!FC252+'Daily data'!FE252+'Daily data'!FG252+'Daily data'!FI252+'Daily data'!FK252+'Daily data'!FM252+'Daily data'!FO252</f>
        <v>0</v>
      </c>
      <c r="AC437" s="18">
        <f>'Daily data'!FP252+'Daily data'!FR252+'Daily data'!FT252+'Daily data'!FV252+'Daily data'!FX252+'Daily data'!FZ252+'Daily data'!GB252</f>
        <v>0</v>
      </c>
      <c r="AD437" s="21">
        <f>'Daily data'!FQ252+'Daily data'!FS252+'Daily data'!FU252+'Daily data'!FW252+'Daily data'!FY252+'Daily data'!GA252+'Daily data'!GC252</f>
        <v>0</v>
      </c>
      <c r="AE437" s="18">
        <f>'Daily data'!GD252+'Daily data'!GF252+'Daily data'!GH252+'Daily data'!GJ252+'Daily data'!GL252+'Daily data'!GN252+'Daily data'!GP252</f>
        <v>0</v>
      </c>
      <c r="AF437" s="21">
        <f>'Daily data'!GE252+'Daily data'!GG252+'Daily data'!GI252+'Daily data'!GK252+'Daily data'!GM252+'Daily data'!GO252+'Daily data'!GQ252</f>
        <v>0</v>
      </c>
      <c r="AG437" s="18">
        <f t="shared" si="12"/>
        <v>0</v>
      </c>
      <c r="AH437" s="33">
        <f t="shared" si="13"/>
        <v>0</v>
      </c>
    </row>
    <row r="438" spans="1:34" x14ac:dyDescent="0.35">
      <c r="A438">
        <v>216</v>
      </c>
      <c r="B438" t="str">
        <f>IFERROR(VLOOKUP(A438,Lookup!$A$1:$B$34,2,FALSE),"")</f>
        <v>BUTCH  WORS/MINCE/PAT</v>
      </c>
      <c r="C438" t="s">
        <v>247</v>
      </c>
      <c r="D438">
        <v>2</v>
      </c>
      <c r="E438" s="18">
        <f>'Daily data'!D256+'Daily data'!F256+'Daily data'!H256+'Daily data'!J256+'Daily data'!L256+'Daily data'!N256+'Daily data'!P256</f>
        <v>0</v>
      </c>
      <c r="F438" s="21">
        <f>'Daily data'!E256+'Daily data'!G256+'Daily data'!I256+'Daily data'!K256+'Daily data'!M256+'Daily data'!O256+'Daily data'!Q256</f>
        <v>0</v>
      </c>
      <c r="G438" s="18">
        <f>'Daily data'!R256+'Daily data'!T256+'Daily data'!V256+'Daily data'!X256+'Daily data'!Z256+'Daily data'!AB256+'Daily data'!AD256</f>
        <v>0</v>
      </c>
      <c r="H438" s="21">
        <f>'Daily data'!S256+'Daily data'!U256+'Daily data'!W256+'Daily data'!Y256+'Daily data'!AA256+'Daily data'!AC256+'Daily data'!AE256</f>
        <v>0</v>
      </c>
      <c r="I438" s="18">
        <f>'Daily data'!AF256+'Daily data'!AH256+'Daily data'!AJ256+'Daily data'!AL256+'Daily data'!AN256+'Daily data'!AP256+'Daily data'!AR256</f>
        <v>0</v>
      </c>
      <c r="J438" s="21">
        <f>'Daily data'!AG256+'Daily data'!AI256+'Daily data'!AK256+'Daily data'!AM256+'Daily data'!AO256+'Daily data'!AQ256+'Daily data'!AS256</f>
        <v>0</v>
      </c>
      <c r="K438" s="18">
        <f>'Daily data'!AT256+'Daily data'!AV256+'Daily data'!AX256+'Daily data'!AZ256+'Daily data'!BB256+'Daily data'!BD256+'Daily data'!BF256</f>
        <v>0</v>
      </c>
      <c r="L438" s="21">
        <f>'Daily data'!AU256+'Daily data'!AW256+'Daily data'!AY256+'Daily data'!BA256+'Daily data'!BC256+'Daily data'!BE256+'Daily data'!BG256</f>
        <v>0</v>
      </c>
      <c r="M438" s="18">
        <f>'Daily data'!BH256+'Daily data'!BJ256+'Daily data'!BL256+'Daily data'!BN256+'Daily data'!BP256+'Daily data'!BR256+'Daily data'!BT256</f>
        <v>0</v>
      </c>
      <c r="N438" s="21">
        <f>'Daily data'!BI256+'Daily data'!BK256+'Daily data'!BM256+'Daily data'!BO256+'Daily data'!BQ256+'Daily data'!BS256+'Daily data'!BU256</f>
        <v>0</v>
      </c>
      <c r="O438" s="18">
        <f>'Daily data'!BV256+'Daily data'!BX256+'Daily data'!BZ256+'Daily data'!CB256+'Daily data'!CD256+'Daily data'!CF256+'Daily data'!CH256</f>
        <v>0</v>
      </c>
      <c r="P438" s="21">
        <f>'Daily data'!BW256+'Daily data'!BY256+'Daily data'!CA256+'Daily data'!CC256+'Daily data'!CE256+'Daily data'!CG256+'Daily data'!CI256</f>
        <v>0</v>
      </c>
      <c r="Q438" s="18">
        <f>'Daily data'!CJ256+'Daily data'!CL256+'Daily data'!CN256+'Daily data'!CP256+'Daily data'!CR256+'Daily data'!CT256+'Daily data'!CV256</f>
        <v>0</v>
      </c>
      <c r="R438" s="21">
        <f>'Daily data'!CK256+'Daily data'!CM256+'Daily data'!CO256+'Daily data'!CQ256+'Daily data'!CS256+'Daily data'!CU256+'Daily data'!CW256</f>
        <v>0</v>
      </c>
      <c r="S438" s="18">
        <f>'Daily data'!CX256+'Daily data'!CZ256+'Daily data'!DB256+'Daily data'!DD256+'Daily data'!DF256+'Daily data'!DH256+'Daily data'!DJ256</f>
        <v>0</v>
      </c>
      <c r="T438" s="21">
        <f>'Daily data'!CY256+'Daily data'!DA256+'Daily data'!DC256+'Daily data'!DE256+'Daily data'!DG256+'Daily data'!DI256+'Daily data'!DK256</f>
        <v>0</v>
      </c>
      <c r="U438" s="18">
        <f>'Daily data'!DL256+'Daily data'!DN256+'Daily data'!DP256+'Daily data'!DR256+'Daily data'!DT256+'Daily data'!DV256+'Daily data'!DX256</f>
        <v>0</v>
      </c>
      <c r="V438" s="21">
        <f>'Daily data'!DM256+'Daily data'!DO256+'Daily data'!DQ256+'Daily data'!DS256+'Daily data'!DU256+'Daily data'!DW256+'Daily data'!DY256</f>
        <v>0</v>
      </c>
      <c r="W438" s="18">
        <f>'Daily data'!DZ256+'Daily data'!EB256+'Daily data'!ED256+'Daily data'!EF256+'Daily data'!EH256+'Daily data'!EJ256+'Daily data'!EL256</f>
        <v>0</v>
      </c>
      <c r="X438" s="21">
        <f>'Daily data'!EA256+'Daily data'!EC256+'Daily data'!EE256+'Daily data'!EG256+'Daily data'!EI256+'Daily data'!EK256+'Daily data'!EM256</f>
        <v>0</v>
      </c>
      <c r="Y438" s="18">
        <f>'Daily data'!EN256+'Daily data'!EP256+'Daily data'!ER256+'Daily data'!ET256+'Daily data'!EV256+'Daily data'!EX256+'Daily data'!EZ256</f>
        <v>0</v>
      </c>
      <c r="Z438" s="21">
        <f>'Daily data'!EO256+'Daily data'!EQ256+'Daily data'!ES256+'Daily data'!EU256+'Daily data'!EW256+'Daily data'!EY256+'Daily data'!FA256</f>
        <v>0</v>
      </c>
      <c r="AA438" s="18">
        <f>'Daily data'!FB256+'Daily data'!FD256+'Daily data'!FF256+'Daily data'!FH256+'Daily data'!FJ256+'Daily data'!FL256+'Daily data'!FN256</f>
        <v>0</v>
      </c>
      <c r="AB438" s="21">
        <f>'Daily data'!FC256+'Daily data'!FE256+'Daily data'!FG256+'Daily data'!FI256+'Daily data'!FK256+'Daily data'!FM256+'Daily data'!FO256</f>
        <v>0</v>
      </c>
      <c r="AC438" s="18">
        <f>'Daily data'!FP256+'Daily data'!FR256+'Daily data'!FT256+'Daily data'!FV256+'Daily data'!FX256+'Daily data'!FZ256+'Daily data'!GB256</f>
        <v>0</v>
      </c>
      <c r="AD438" s="21">
        <f>'Daily data'!FQ256+'Daily data'!FS256+'Daily data'!FU256+'Daily data'!FW256+'Daily data'!FY256+'Daily data'!GA256+'Daily data'!GC256</f>
        <v>0</v>
      </c>
      <c r="AE438" s="18">
        <f>'Daily data'!GD256+'Daily data'!GF256+'Daily data'!GH256+'Daily data'!GJ256+'Daily data'!GL256+'Daily data'!GN256+'Daily data'!GP256</f>
        <v>0</v>
      </c>
      <c r="AF438" s="21">
        <f>'Daily data'!GE256+'Daily data'!GG256+'Daily data'!GI256+'Daily data'!GK256+'Daily data'!GM256+'Daily data'!GO256+'Daily data'!GQ256</f>
        <v>0</v>
      </c>
      <c r="AG438" s="18">
        <f t="shared" si="12"/>
        <v>0</v>
      </c>
      <c r="AH438" s="33">
        <f t="shared" si="13"/>
        <v>0</v>
      </c>
    </row>
    <row r="439" spans="1:34" x14ac:dyDescent="0.35">
      <c r="A439">
        <v>216</v>
      </c>
      <c r="B439" t="str">
        <f>IFERROR(VLOOKUP(A439,Lookup!$A$1:$B$34,2,FALSE),"")</f>
        <v>BUTCH  WORS/MINCE/PAT</v>
      </c>
      <c r="C439" t="s">
        <v>280</v>
      </c>
      <c r="D439">
        <v>2</v>
      </c>
      <c r="E439" s="18">
        <f>'Daily data'!D296+'Daily data'!F296+'Daily data'!H296+'Daily data'!J296+'Daily data'!L296+'Daily data'!N296+'Daily data'!P296</f>
        <v>0</v>
      </c>
      <c r="F439" s="21">
        <f>'Daily data'!E296+'Daily data'!G296+'Daily data'!I296+'Daily data'!K296+'Daily data'!M296+'Daily data'!O296+'Daily data'!Q296</f>
        <v>0</v>
      </c>
      <c r="G439" s="18">
        <f>'Daily data'!R296+'Daily data'!T296+'Daily data'!V296+'Daily data'!X296+'Daily data'!Z296+'Daily data'!AB296+'Daily data'!AD296</f>
        <v>0</v>
      </c>
      <c r="H439" s="21">
        <f>'Daily data'!S296+'Daily data'!U296+'Daily data'!W296+'Daily data'!Y296+'Daily data'!AA296+'Daily data'!AC296+'Daily data'!AE296</f>
        <v>0</v>
      </c>
      <c r="I439" s="18">
        <f>'Daily data'!AF296+'Daily data'!AH296+'Daily data'!AJ296+'Daily data'!AL296+'Daily data'!AN296+'Daily data'!AP296+'Daily data'!AR296</f>
        <v>0</v>
      </c>
      <c r="J439" s="21">
        <f>'Daily data'!AG296+'Daily data'!AI296+'Daily data'!AK296+'Daily data'!AM296+'Daily data'!AO296+'Daily data'!AQ296+'Daily data'!AS296</f>
        <v>0</v>
      </c>
      <c r="K439" s="18">
        <f>'Daily data'!AT296+'Daily data'!AV296+'Daily data'!AX296+'Daily data'!AZ296+'Daily data'!BB296+'Daily data'!BD296+'Daily data'!BF296</f>
        <v>0</v>
      </c>
      <c r="L439" s="21">
        <f>'Daily data'!AU296+'Daily data'!AW296+'Daily data'!AY296+'Daily data'!BA296+'Daily data'!BC296+'Daily data'!BE296+'Daily data'!BG296</f>
        <v>0</v>
      </c>
      <c r="M439" s="18">
        <f>'Daily data'!BH296+'Daily data'!BJ296+'Daily data'!BL296+'Daily data'!BN296+'Daily data'!BP296+'Daily data'!BR296+'Daily data'!BT296</f>
        <v>0</v>
      </c>
      <c r="N439" s="21">
        <f>'Daily data'!BI296+'Daily data'!BK296+'Daily data'!BM296+'Daily data'!BO296+'Daily data'!BQ296+'Daily data'!BS296+'Daily data'!BU296</f>
        <v>0</v>
      </c>
      <c r="O439" s="18">
        <f>'Daily data'!BV296+'Daily data'!BX296+'Daily data'!BZ296+'Daily data'!CB296+'Daily data'!CD296+'Daily data'!CF296+'Daily data'!CH296</f>
        <v>0</v>
      </c>
      <c r="P439" s="21">
        <f>'Daily data'!BW296+'Daily data'!BY296+'Daily data'!CA296+'Daily data'!CC296+'Daily data'!CE296+'Daily data'!CG296+'Daily data'!CI296</f>
        <v>0</v>
      </c>
      <c r="Q439" s="18">
        <f>'Daily data'!CJ296+'Daily data'!CL296+'Daily data'!CN296+'Daily data'!CP296+'Daily data'!CR296+'Daily data'!CT296+'Daily data'!CV296</f>
        <v>0</v>
      </c>
      <c r="R439" s="21">
        <f>'Daily data'!CK296+'Daily data'!CM296+'Daily data'!CO296+'Daily data'!CQ296+'Daily data'!CS296+'Daily data'!CU296+'Daily data'!CW296</f>
        <v>0</v>
      </c>
      <c r="S439" s="18">
        <f>'Daily data'!CX296+'Daily data'!CZ296+'Daily data'!DB296+'Daily data'!DD296+'Daily data'!DF296+'Daily data'!DH296+'Daily data'!DJ296</f>
        <v>0</v>
      </c>
      <c r="T439" s="21">
        <f>'Daily data'!CY296+'Daily data'!DA296+'Daily data'!DC296+'Daily data'!DE296+'Daily data'!DG296+'Daily data'!DI296+'Daily data'!DK296</f>
        <v>0</v>
      </c>
      <c r="U439" s="18">
        <f>'Daily data'!DL296+'Daily data'!DN296+'Daily data'!DP296+'Daily data'!DR296+'Daily data'!DT296+'Daily data'!DV296+'Daily data'!DX296</f>
        <v>0</v>
      </c>
      <c r="V439" s="21">
        <f>'Daily data'!DM296+'Daily data'!DO296+'Daily data'!DQ296+'Daily data'!DS296+'Daily data'!DU296+'Daily data'!DW296+'Daily data'!DY296</f>
        <v>0</v>
      </c>
      <c r="W439" s="18">
        <f>'Daily data'!DZ296+'Daily data'!EB296+'Daily data'!ED296+'Daily data'!EF296+'Daily data'!EH296+'Daily data'!EJ296+'Daily data'!EL296</f>
        <v>0</v>
      </c>
      <c r="X439" s="21">
        <f>'Daily data'!EA296+'Daily data'!EC296+'Daily data'!EE296+'Daily data'!EG296+'Daily data'!EI296+'Daily data'!EK296+'Daily data'!EM296</f>
        <v>0</v>
      </c>
      <c r="Y439" s="18">
        <f>'Daily data'!EN296+'Daily data'!EP296+'Daily data'!ER296+'Daily data'!ET296+'Daily data'!EV296+'Daily data'!EX296+'Daily data'!EZ296</f>
        <v>0</v>
      </c>
      <c r="Z439" s="21">
        <f>'Daily data'!EO296+'Daily data'!EQ296+'Daily data'!ES296+'Daily data'!EU296+'Daily data'!EW296+'Daily data'!EY296+'Daily data'!FA296</f>
        <v>0</v>
      </c>
      <c r="AA439" s="18">
        <f>'Daily data'!FB296+'Daily data'!FD296+'Daily data'!FF296+'Daily data'!FH296+'Daily data'!FJ296+'Daily data'!FL296+'Daily data'!FN296</f>
        <v>0</v>
      </c>
      <c r="AB439" s="21">
        <f>'Daily data'!FC296+'Daily data'!FE296+'Daily data'!FG296+'Daily data'!FI296+'Daily data'!FK296+'Daily data'!FM296+'Daily data'!FO296</f>
        <v>0</v>
      </c>
      <c r="AC439" s="18">
        <f>'Daily data'!FP296+'Daily data'!FR296+'Daily data'!FT296+'Daily data'!FV296+'Daily data'!FX296+'Daily data'!FZ296+'Daily data'!GB296</f>
        <v>0</v>
      </c>
      <c r="AD439" s="21">
        <f>'Daily data'!FQ296+'Daily data'!FS296+'Daily data'!FU296+'Daily data'!FW296+'Daily data'!FY296+'Daily data'!GA296+'Daily data'!GC296</f>
        <v>0</v>
      </c>
      <c r="AE439" s="18">
        <f>'Daily data'!GD296+'Daily data'!GF296+'Daily data'!GH296+'Daily data'!GJ296+'Daily data'!GL296+'Daily data'!GN296+'Daily data'!GP296</f>
        <v>0</v>
      </c>
      <c r="AF439" s="21">
        <f>'Daily data'!GE296+'Daily data'!GG296+'Daily data'!GI296+'Daily data'!GK296+'Daily data'!GM296+'Daily data'!GO296+'Daily data'!GQ296</f>
        <v>0</v>
      </c>
      <c r="AG439" s="18">
        <f t="shared" si="12"/>
        <v>0</v>
      </c>
      <c r="AH439" s="33">
        <f t="shared" si="13"/>
        <v>0</v>
      </c>
    </row>
    <row r="440" spans="1:34" x14ac:dyDescent="0.35">
      <c r="A440">
        <v>216</v>
      </c>
      <c r="B440" t="str">
        <f>IFERROR(VLOOKUP(A440,Lookup!$A$1:$B$34,2,FALSE),"")</f>
        <v>BUTCH  WORS/MINCE/PAT</v>
      </c>
      <c r="C440" t="s">
        <v>285</v>
      </c>
      <c r="D440">
        <v>2</v>
      </c>
      <c r="E440" s="18">
        <f>'Daily data'!D301+'Daily data'!F301+'Daily data'!H301+'Daily data'!J301+'Daily data'!L301+'Daily data'!N301+'Daily data'!P301</f>
        <v>0</v>
      </c>
      <c r="F440" s="21">
        <f>'Daily data'!E301+'Daily data'!G301+'Daily data'!I301+'Daily data'!K301+'Daily data'!M301+'Daily data'!O301+'Daily data'!Q301</f>
        <v>0</v>
      </c>
      <c r="G440" s="18">
        <f>'Daily data'!R301+'Daily data'!T301+'Daily data'!V301+'Daily data'!X301+'Daily data'!Z301+'Daily data'!AB301+'Daily data'!AD301</f>
        <v>0</v>
      </c>
      <c r="H440" s="21">
        <f>'Daily data'!S301+'Daily data'!U301+'Daily data'!W301+'Daily data'!Y301+'Daily data'!AA301+'Daily data'!AC301+'Daily data'!AE301</f>
        <v>0</v>
      </c>
      <c r="I440" s="18">
        <f>'Daily data'!AF301+'Daily data'!AH301+'Daily data'!AJ301+'Daily data'!AL301+'Daily data'!AN301+'Daily data'!AP301+'Daily data'!AR301</f>
        <v>0</v>
      </c>
      <c r="J440" s="21">
        <f>'Daily data'!AG301+'Daily data'!AI301+'Daily data'!AK301+'Daily data'!AM301+'Daily data'!AO301+'Daily data'!AQ301+'Daily data'!AS301</f>
        <v>0</v>
      </c>
      <c r="K440" s="18">
        <f>'Daily data'!AT301+'Daily data'!AV301+'Daily data'!AX301+'Daily data'!AZ301+'Daily data'!BB301+'Daily data'!BD301+'Daily data'!BF301</f>
        <v>0</v>
      </c>
      <c r="L440" s="21">
        <f>'Daily data'!AU301+'Daily data'!AW301+'Daily data'!AY301+'Daily data'!BA301+'Daily data'!BC301+'Daily data'!BE301+'Daily data'!BG301</f>
        <v>0</v>
      </c>
      <c r="M440" s="18">
        <f>'Daily data'!BH301+'Daily data'!BJ301+'Daily data'!BL301+'Daily data'!BN301+'Daily data'!BP301+'Daily data'!BR301+'Daily data'!BT301</f>
        <v>0</v>
      </c>
      <c r="N440" s="21">
        <f>'Daily data'!BI301+'Daily data'!BK301+'Daily data'!BM301+'Daily data'!BO301+'Daily data'!BQ301+'Daily data'!BS301+'Daily data'!BU301</f>
        <v>0</v>
      </c>
      <c r="O440" s="18">
        <f>'Daily data'!BV301+'Daily data'!BX301+'Daily data'!BZ301+'Daily data'!CB301+'Daily data'!CD301+'Daily data'!CF301+'Daily data'!CH301</f>
        <v>0</v>
      </c>
      <c r="P440" s="21">
        <f>'Daily data'!BW301+'Daily data'!BY301+'Daily data'!CA301+'Daily data'!CC301+'Daily data'!CE301+'Daily data'!CG301+'Daily data'!CI301</f>
        <v>0</v>
      </c>
      <c r="Q440" s="18">
        <f>'Daily data'!CJ301+'Daily data'!CL301+'Daily data'!CN301+'Daily data'!CP301+'Daily data'!CR301+'Daily data'!CT301+'Daily data'!CV301</f>
        <v>0</v>
      </c>
      <c r="R440" s="21">
        <f>'Daily data'!CK301+'Daily data'!CM301+'Daily data'!CO301+'Daily data'!CQ301+'Daily data'!CS301+'Daily data'!CU301+'Daily data'!CW301</f>
        <v>0</v>
      </c>
      <c r="S440" s="18">
        <f>'Daily data'!CX301+'Daily data'!CZ301+'Daily data'!DB301+'Daily data'!DD301+'Daily data'!DF301+'Daily data'!DH301+'Daily data'!DJ301</f>
        <v>0</v>
      </c>
      <c r="T440" s="21">
        <f>'Daily data'!CY301+'Daily data'!DA301+'Daily data'!DC301+'Daily data'!DE301+'Daily data'!DG301+'Daily data'!DI301+'Daily data'!DK301</f>
        <v>0</v>
      </c>
      <c r="U440" s="18">
        <f>'Daily data'!DL301+'Daily data'!DN301+'Daily data'!DP301+'Daily data'!DR301+'Daily data'!DT301+'Daily data'!DV301+'Daily data'!DX301</f>
        <v>0</v>
      </c>
      <c r="V440" s="21">
        <f>'Daily data'!DM301+'Daily data'!DO301+'Daily data'!DQ301+'Daily data'!DS301+'Daily data'!DU301+'Daily data'!DW301+'Daily data'!DY301</f>
        <v>0</v>
      </c>
      <c r="W440" s="18">
        <f>'Daily data'!DZ301+'Daily data'!EB301+'Daily data'!ED301+'Daily data'!EF301+'Daily data'!EH301+'Daily data'!EJ301+'Daily data'!EL301</f>
        <v>0</v>
      </c>
      <c r="X440" s="21">
        <f>'Daily data'!EA301+'Daily data'!EC301+'Daily data'!EE301+'Daily data'!EG301+'Daily data'!EI301+'Daily data'!EK301+'Daily data'!EM301</f>
        <v>0</v>
      </c>
      <c r="Y440" s="18">
        <f>'Daily data'!EN301+'Daily data'!EP301+'Daily data'!ER301+'Daily data'!ET301+'Daily data'!EV301+'Daily data'!EX301+'Daily data'!EZ301</f>
        <v>0</v>
      </c>
      <c r="Z440" s="21">
        <f>'Daily data'!EO301+'Daily data'!EQ301+'Daily data'!ES301+'Daily data'!EU301+'Daily data'!EW301+'Daily data'!EY301+'Daily data'!FA301</f>
        <v>0</v>
      </c>
      <c r="AA440" s="18">
        <f>'Daily data'!FB301+'Daily data'!FD301+'Daily data'!FF301+'Daily data'!FH301+'Daily data'!FJ301+'Daily data'!FL301+'Daily data'!FN301</f>
        <v>0</v>
      </c>
      <c r="AB440" s="21">
        <f>'Daily data'!FC301+'Daily data'!FE301+'Daily data'!FG301+'Daily data'!FI301+'Daily data'!FK301+'Daily data'!FM301+'Daily data'!FO301</f>
        <v>0</v>
      </c>
      <c r="AC440" s="18">
        <f>'Daily data'!FP301+'Daily data'!FR301+'Daily data'!FT301+'Daily data'!FV301+'Daily data'!FX301+'Daily data'!FZ301+'Daily data'!GB301</f>
        <v>0</v>
      </c>
      <c r="AD440" s="21">
        <f>'Daily data'!FQ301+'Daily data'!FS301+'Daily data'!FU301+'Daily data'!FW301+'Daily data'!FY301+'Daily data'!GA301+'Daily data'!GC301</f>
        <v>0</v>
      </c>
      <c r="AE440" s="18">
        <f>'Daily data'!GD301+'Daily data'!GF301+'Daily data'!GH301+'Daily data'!GJ301+'Daily data'!GL301+'Daily data'!GN301+'Daily data'!GP301</f>
        <v>0</v>
      </c>
      <c r="AF440" s="21">
        <f>'Daily data'!GE301+'Daily data'!GG301+'Daily data'!GI301+'Daily data'!GK301+'Daily data'!GM301+'Daily data'!GO301+'Daily data'!GQ301</f>
        <v>0</v>
      </c>
      <c r="AG440" s="18">
        <f t="shared" si="12"/>
        <v>0</v>
      </c>
      <c r="AH440" s="33">
        <f t="shared" si="13"/>
        <v>0</v>
      </c>
    </row>
    <row r="441" spans="1:34" x14ac:dyDescent="0.35">
      <c r="A441">
        <v>216</v>
      </c>
      <c r="B441" t="str">
        <f>IFERROR(VLOOKUP(A441,Lookup!$A$1:$B$34,2,FALSE),"")</f>
        <v>BUTCH  WORS/MINCE/PAT</v>
      </c>
      <c r="C441" t="s">
        <v>286</v>
      </c>
      <c r="D441">
        <v>2</v>
      </c>
      <c r="E441" s="18">
        <f>'Daily data'!D302+'Daily data'!F302+'Daily data'!H302+'Daily data'!J302+'Daily data'!L302+'Daily data'!N302+'Daily data'!P302</f>
        <v>0</v>
      </c>
      <c r="F441" s="21">
        <f>'Daily data'!E302+'Daily data'!G302+'Daily data'!I302+'Daily data'!K302+'Daily data'!M302+'Daily data'!O302+'Daily data'!Q302</f>
        <v>0</v>
      </c>
      <c r="G441" s="18">
        <f>'Daily data'!R302+'Daily data'!T302+'Daily data'!V302+'Daily data'!X302+'Daily data'!Z302+'Daily data'!AB302+'Daily data'!AD302</f>
        <v>0</v>
      </c>
      <c r="H441" s="21">
        <f>'Daily data'!S302+'Daily data'!U302+'Daily data'!W302+'Daily data'!Y302+'Daily data'!AA302+'Daily data'!AC302+'Daily data'!AE302</f>
        <v>0</v>
      </c>
      <c r="I441" s="18">
        <f>'Daily data'!AF302+'Daily data'!AH302+'Daily data'!AJ302+'Daily data'!AL302+'Daily data'!AN302+'Daily data'!AP302+'Daily data'!AR302</f>
        <v>0</v>
      </c>
      <c r="J441" s="21">
        <f>'Daily data'!AG302+'Daily data'!AI302+'Daily data'!AK302+'Daily data'!AM302+'Daily data'!AO302+'Daily data'!AQ302+'Daily data'!AS302</f>
        <v>0</v>
      </c>
      <c r="K441" s="18">
        <f>'Daily data'!AT302+'Daily data'!AV302+'Daily data'!AX302+'Daily data'!AZ302+'Daily data'!BB302+'Daily data'!BD302+'Daily data'!BF302</f>
        <v>0</v>
      </c>
      <c r="L441" s="21">
        <f>'Daily data'!AU302+'Daily data'!AW302+'Daily data'!AY302+'Daily data'!BA302+'Daily data'!BC302+'Daily data'!BE302+'Daily data'!BG302</f>
        <v>0</v>
      </c>
      <c r="M441" s="18">
        <f>'Daily data'!BH302+'Daily data'!BJ302+'Daily data'!BL302+'Daily data'!BN302+'Daily data'!BP302+'Daily data'!BR302+'Daily data'!BT302</f>
        <v>0</v>
      </c>
      <c r="N441" s="21">
        <f>'Daily data'!BI302+'Daily data'!BK302+'Daily data'!BM302+'Daily data'!BO302+'Daily data'!BQ302+'Daily data'!BS302+'Daily data'!BU302</f>
        <v>0</v>
      </c>
      <c r="O441" s="18">
        <f>'Daily data'!BV302+'Daily data'!BX302+'Daily data'!BZ302+'Daily data'!CB302+'Daily data'!CD302+'Daily data'!CF302+'Daily data'!CH302</f>
        <v>0</v>
      </c>
      <c r="P441" s="21">
        <f>'Daily data'!BW302+'Daily data'!BY302+'Daily data'!CA302+'Daily data'!CC302+'Daily data'!CE302+'Daily data'!CG302+'Daily data'!CI302</f>
        <v>0</v>
      </c>
      <c r="Q441" s="18">
        <f>'Daily data'!CJ302+'Daily data'!CL302+'Daily data'!CN302+'Daily data'!CP302+'Daily data'!CR302+'Daily data'!CT302+'Daily data'!CV302</f>
        <v>0</v>
      </c>
      <c r="R441" s="21">
        <f>'Daily data'!CK302+'Daily data'!CM302+'Daily data'!CO302+'Daily data'!CQ302+'Daily data'!CS302+'Daily data'!CU302+'Daily data'!CW302</f>
        <v>0</v>
      </c>
      <c r="S441" s="18">
        <f>'Daily data'!CX302+'Daily data'!CZ302+'Daily data'!DB302+'Daily data'!DD302+'Daily data'!DF302+'Daily data'!DH302+'Daily data'!DJ302</f>
        <v>0</v>
      </c>
      <c r="T441" s="21">
        <f>'Daily data'!CY302+'Daily data'!DA302+'Daily data'!DC302+'Daily data'!DE302+'Daily data'!DG302+'Daily data'!DI302+'Daily data'!DK302</f>
        <v>0</v>
      </c>
      <c r="U441" s="18">
        <f>'Daily data'!DL302+'Daily data'!DN302+'Daily data'!DP302+'Daily data'!DR302+'Daily data'!DT302+'Daily data'!DV302+'Daily data'!DX302</f>
        <v>0</v>
      </c>
      <c r="V441" s="21">
        <f>'Daily data'!DM302+'Daily data'!DO302+'Daily data'!DQ302+'Daily data'!DS302+'Daily data'!DU302+'Daily data'!DW302+'Daily data'!DY302</f>
        <v>0</v>
      </c>
      <c r="W441" s="18">
        <f>'Daily data'!DZ302+'Daily data'!EB302+'Daily data'!ED302+'Daily data'!EF302+'Daily data'!EH302+'Daily data'!EJ302+'Daily data'!EL302</f>
        <v>0</v>
      </c>
      <c r="X441" s="21">
        <f>'Daily data'!EA302+'Daily data'!EC302+'Daily data'!EE302+'Daily data'!EG302+'Daily data'!EI302+'Daily data'!EK302+'Daily data'!EM302</f>
        <v>0</v>
      </c>
      <c r="Y441" s="18">
        <f>'Daily data'!EN302+'Daily data'!EP302+'Daily data'!ER302+'Daily data'!ET302+'Daily data'!EV302+'Daily data'!EX302+'Daily data'!EZ302</f>
        <v>0</v>
      </c>
      <c r="Z441" s="21">
        <f>'Daily data'!EO302+'Daily data'!EQ302+'Daily data'!ES302+'Daily data'!EU302+'Daily data'!EW302+'Daily data'!EY302+'Daily data'!FA302</f>
        <v>0</v>
      </c>
      <c r="AA441" s="18">
        <f>'Daily data'!FB302+'Daily data'!FD302+'Daily data'!FF302+'Daily data'!FH302+'Daily data'!FJ302+'Daily data'!FL302+'Daily data'!FN302</f>
        <v>0</v>
      </c>
      <c r="AB441" s="21">
        <f>'Daily data'!FC302+'Daily data'!FE302+'Daily data'!FG302+'Daily data'!FI302+'Daily data'!FK302+'Daily data'!FM302+'Daily data'!FO302</f>
        <v>0</v>
      </c>
      <c r="AC441" s="18">
        <f>'Daily data'!FP302+'Daily data'!FR302+'Daily data'!FT302+'Daily data'!FV302+'Daily data'!FX302+'Daily data'!FZ302+'Daily data'!GB302</f>
        <v>0</v>
      </c>
      <c r="AD441" s="21">
        <f>'Daily data'!FQ302+'Daily data'!FS302+'Daily data'!FU302+'Daily data'!FW302+'Daily data'!FY302+'Daily data'!GA302+'Daily data'!GC302</f>
        <v>0</v>
      </c>
      <c r="AE441" s="18">
        <f>'Daily data'!GD302+'Daily data'!GF302+'Daily data'!GH302+'Daily data'!GJ302+'Daily data'!GL302+'Daily data'!GN302+'Daily data'!GP302</f>
        <v>0</v>
      </c>
      <c r="AF441" s="21">
        <f>'Daily data'!GE302+'Daily data'!GG302+'Daily data'!GI302+'Daily data'!GK302+'Daily data'!GM302+'Daily data'!GO302+'Daily data'!GQ302</f>
        <v>0</v>
      </c>
      <c r="AG441" s="18">
        <f t="shared" si="12"/>
        <v>0</v>
      </c>
      <c r="AH441" s="33">
        <f t="shared" si="13"/>
        <v>0</v>
      </c>
    </row>
    <row r="442" spans="1:34" x14ac:dyDescent="0.35">
      <c r="A442">
        <v>216</v>
      </c>
      <c r="B442" t="str">
        <f>IFERROR(VLOOKUP(A442,Lookup!$A$1:$B$34,2,FALSE),"")</f>
        <v>BUTCH  WORS/MINCE/PAT</v>
      </c>
      <c r="C442" t="s">
        <v>289</v>
      </c>
      <c r="D442">
        <v>2</v>
      </c>
      <c r="E442" s="18">
        <f>'Daily data'!D306+'Daily data'!F306+'Daily data'!H306+'Daily data'!J306+'Daily data'!L306+'Daily data'!N306+'Daily data'!P306</f>
        <v>0</v>
      </c>
      <c r="F442" s="21">
        <f>'Daily data'!E306+'Daily data'!G306+'Daily data'!I306+'Daily data'!K306+'Daily data'!M306+'Daily data'!O306+'Daily data'!Q306</f>
        <v>0</v>
      </c>
      <c r="G442" s="18">
        <f>'Daily data'!R306+'Daily data'!T306+'Daily data'!V306+'Daily data'!X306+'Daily data'!Z306+'Daily data'!AB306+'Daily data'!AD306</f>
        <v>0</v>
      </c>
      <c r="H442" s="21">
        <f>'Daily data'!S306+'Daily data'!U306+'Daily data'!W306+'Daily data'!Y306+'Daily data'!AA306+'Daily data'!AC306+'Daily data'!AE306</f>
        <v>0</v>
      </c>
      <c r="I442" s="18">
        <f>'Daily data'!AF306+'Daily data'!AH306+'Daily data'!AJ306+'Daily data'!AL306+'Daily data'!AN306+'Daily data'!AP306+'Daily data'!AR306</f>
        <v>0</v>
      </c>
      <c r="J442" s="21">
        <f>'Daily data'!AG306+'Daily data'!AI306+'Daily data'!AK306+'Daily data'!AM306+'Daily data'!AO306+'Daily data'!AQ306+'Daily data'!AS306</f>
        <v>0</v>
      </c>
      <c r="K442" s="18">
        <f>'Daily data'!AT306+'Daily data'!AV306+'Daily data'!AX306+'Daily data'!AZ306+'Daily data'!BB306+'Daily data'!BD306+'Daily data'!BF306</f>
        <v>0</v>
      </c>
      <c r="L442" s="21">
        <f>'Daily data'!AU306+'Daily data'!AW306+'Daily data'!AY306+'Daily data'!BA306+'Daily data'!BC306+'Daily data'!BE306+'Daily data'!BG306</f>
        <v>0</v>
      </c>
      <c r="M442" s="18">
        <f>'Daily data'!BH306+'Daily data'!BJ306+'Daily data'!BL306+'Daily data'!BN306+'Daily data'!BP306+'Daily data'!BR306+'Daily data'!BT306</f>
        <v>0</v>
      </c>
      <c r="N442" s="21">
        <f>'Daily data'!BI306+'Daily data'!BK306+'Daily data'!BM306+'Daily data'!BO306+'Daily data'!BQ306+'Daily data'!BS306+'Daily data'!BU306</f>
        <v>0</v>
      </c>
      <c r="O442" s="18">
        <f>'Daily data'!BV306+'Daily data'!BX306+'Daily data'!BZ306+'Daily data'!CB306+'Daily data'!CD306+'Daily data'!CF306+'Daily data'!CH306</f>
        <v>0</v>
      </c>
      <c r="P442" s="21">
        <f>'Daily data'!BW306+'Daily data'!BY306+'Daily data'!CA306+'Daily data'!CC306+'Daily data'!CE306+'Daily data'!CG306+'Daily data'!CI306</f>
        <v>0</v>
      </c>
      <c r="Q442" s="18">
        <f>'Daily data'!CJ306+'Daily data'!CL306+'Daily data'!CN306+'Daily data'!CP306+'Daily data'!CR306+'Daily data'!CT306+'Daily data'!CV306</f>
        <v>0</v>
      </c>
      <c r="R442" s="21">
        <f>'Daily data'!CK306+'Daily data'!CM306+'Daily data'!CO306+'Daily data'!CQ306+'Daily data'!CS306+'Daily data'!CU306+'Daily data'!CW306</f>
        <v>0</v>
      </c>
      <c r="S442" s="18">
        <f>'Daily data'!CX306+'Daily data'!CZ306+'Daily data'!DB306+'Daily data'!DD306+'Daily data'!DF306+'Daily data'!DH306+'Daily data'!DJ306</f>
        <v>0</v>
      </c>
      <c r="T442" s="21">
        <f>'Daily data'!CY306+'Daily data'!DA306+'Daily data'!DC306+'Daily data'!DE306+'Daily data'!DG306+'Daily data'!DI306+'Daily data'!DK306</f>
        <v>0</v>
      </c>
      <c r="U442" s="18">
        <f>'Daily data'!DL306+'Daily data'!DN306+'Daily data'!DP306+'Daily data'!DR306+'Daily data'!DT306+'Daily data'!DV306+'Daily data'!DX306</f>
        <v>0</v>
      </c>
      <c r="V442" s="21">
        <f>'Daily data'!DM306+'Daily data'!DO306+'Daily data'!DQ306+'Daily data'!DS306+'Daily data'!DU306+'Daily data'!DW306+'Daily data'!DY306</f>
        <v>0</v>
      </c>
      <c r="W442" s="18">
        <f>'Daily data'!DZ306+'Daily data'!EB306+'Daily data'!ED306+'Daily data'!EF306+'Daily data'!EH306+'Daily data'!EJ306+'Daily data'!EL306</f>
        <v>0</v>
      </c>
      <c r="X442" s="21">
        <f>'Daily data'!EA306+'Daily data'!EC306+'Daily data'!EE306+'Daily data'!EG306+'Daily data'!EI306+'Daily data'!EK306+'Daily data'!EM306</f>
        <v>0</v>
      </c>
      <c r="Y442" s="18">
        <f>'Daily data'!EN306+'Daily data'!EP306+'Daily data'!ER306+'Daily data'!ET306+'Daily data'!EV306+'Daily data'!EX306+'Daily data'!EZ306</f>
        <v>0</v>
      </c>
      <c r="Z442" s="21">
        <f>'Daily data'!EO306+'Daily data'!EQ306+'Daily data'!ES306+'Daily data'!EU306+'Daily data'!EW306+'Daily data'!EY306+'Daily data'!FA306</f>
        <v>0</v>
      </c>
      <c r="AA442" s="18">
        <f>'Daily data'!FB306+'Daily data'!FD306+'Daily data'!FF306+'Daily data'!FH306+'Daily data'!FJ306+'Daily data'!FL306+'Daily data'!FN306</f>
        <v>0</v>
      </c>
      <c r="AB442" s="21">
        <f>'Daily data'!FC306+'Daily data'!FE306+'Daily data'!FG306+'Daily data'!FI306+'Daily data'!FK306+'Daily data'!FM306+'Daily data'!FO306</f>
        <v>0</v>
      </c>
      <c r="AC442" s="18">
        <f>'Daily data'!FP306+'Daily data'!FR306+'Daily data'!FT306+'Daily data'!FV306+'Daily data'!FX306+'Daily data'!FZ306+'Daily data'!GB306</f>
        <v>0</v>
      </c>
      <c r="AD442" s="21">
        <f>'Daily data'!FQ306+'Daily data'!FS306+'Daily data'!FU306+'Daily data'!FW306+'Daily data'!FY306+'Daily data'!GA306+'Daily data'!GC306</f>
        <v>0</v>
      </c>
      <c r="AE442" s="18">
        <f>'Daily data'!GD306+'Daily data'!GF306+'Daily data'!GH306+'Daily data'!GJ306+'Daily data'!GL306+'Daily data'!GN306+'Daily data'!GP306</f>
        <v>0</v>
      </c>
      <c r="AF442" s="21">
        <f>'Daily data'!GE306+'Daily data'!GG306+'Daily data'!GI306+'Daily data'!GK306+'Daily data'!GM306+'Daily data'!GO306+'Daily data'!GQ306</f>
        <v>0</v>
      </c>
      <c r="AG442" s="18">
        <f t="shared" si="12"/>
        <v>0</v>
      </c>
      <c r="AH442" s="33">
        <f t="shared" si="13"/>
        <v>0</v>
      </c>
    </row>
    <row r="443" spans="1:34" x14ac:dyDescent="0.35">
      <c r="A443">
        <v>216</v>
      </c>
      <c r="B443" t="str">
        <f>IFERROR(VLOOKUP(A443,Lookup!$A$1:$B$34,2,FALSE),"")</f>
        <v>BUTCH  WORS/MINCE/PAT</v>
      </c>
      <c r="C443" t="s">
        <v>295</v>
      </c>
      <c r="D443">
        <v>2</v>
      </c>
      <c r="E443" s="18">
        <f>'Daily data'!D312+'Daily data'!F312+'Daily data'!H312+'Daily data'!J312+'Daily data'!L312+'Daily data'!N312+'Daily data'!P312</f>
        <v>0</v>
      </c>
      <c r="F443" s="21">
        <f>'Daily data'!E312+'Daily data'!G312+'Daily data'!I312+'Daily data'!K312+'Daily data'!M312+'Daily data'!O312+'Daily data'!Q312</f>
        <v>0</v>
      </c>
      <c r="G443" s="18">
        <f>'Daily data'!R312+'Daily data'!T312+'Daily data'!V312+'Daily data'!X312+'Daily data'!Z312+'Daily data'!AB312+'Daily data'!AD312</f>
        <v>0</v>
      </c>
      <c r="H443" s="21">
        <f>'Daily data'!S312+'Daily data'!U312+'Daily data'!W312+'Daily data'!Y312+'Daily data'!AA312+'Daily data'!AC312+'Daily data'!AE312</f>
        <v>0</v>
      </c>
      <c r="I443" s="18">
        <f>'Daily data'!AF312+'Daily data'!AH312+'Daily data'!AJ312+'Daily data'!AL312+'Daily data'!AN312+'Daily data'!AP312+'Daily data'!AR312</f>
        <v>0</v>
      </c>
      <c r="J443" s="21">
        <f>'Daily data'!AG312+'Daily data'!AI312+'Daily data'!AK312+'Daily data'!AM312+'Daily data'!AO312+'Daily data'!AQ312+'Daily data'!AS312</f>
        <v>0</v>
      </c>
      <c r="K443" s="18">
        <f>'Daily data'!AT312+'Daily data'!AV312+'Daily data'!AX312+'Daily data'!AZ312+'Daily data'!BB312+'Daily data'!BD312+'Daily data'!BF312</f>
        <v>0</v>
      </c>
      <c r="L443" s="21">
        <f>'Daily data'!AU312+'Daily data'!AW312+'Daily data'!AY312+'Daily data'!BA312+'Daily data'!BC312+'Daily data'!BE312+'Daily data'!BG312</f>
        <v>0</v>
      </c>
      <c r="M443" s="18">
        <f>'Daily data'!BH312+'Daily data'!BJ312+'Daily data'!BL312+'Daily data'!BN312+'Daily data'!BP312+'Daily data'!BR312+'Daily data'!BT312</f>
        <v>0</v>
      </c>
      <c r="N443" s="21">
        <f>'Daily data'!BI312+'Daily data'!BK312+'Daily data'!BM312+'Daily data'!BO312+'Daily data'!BQ312+'Daily data'!BS312+'Daily data'!BU312</f>
        <v>0</v>
      </c>
      <c r="O443" s="18">
        <f>'Daily data'!BV312+'Daily data'!BX312+'Daily data'!BZ312+'Daily data'!CB312+'Daily data'!CD312+'Daily data'!CF312+'Daily data'!CH312</f>
        <v>0</v>
      </c>
      <c r="P443" s="21">
        <f>'Daily data'!BW312+'Daily data'!BY312+'Daily data'!CA312+'Daily data'!CC312+'Daily data'!CE312+'Daily data'!CG312+'Daily data'!CI312</f>
        <v>0</v>
      </c>
      <c r="Q443" s="18">
        <f>'Daily data'!CJ312+'Daily data'!CL312+'Daily data'!CN312+'Daily data'!CP312+'Daily data'!CR312+'Daily data'!CT312+'Daily data'!CV312</f>
        <v>0</v>
      </c>
      <c r="R443" s="21">
        <f>'Daily data'!CK312+'Daily data'!CM312+'Daily data'!CO312+'Daily data'!CQ312+'Daily data'!CS312+'Daily data'!CU312+'Daily data'!CW312</f>
        <v>0</v>
      </c>
      <c r="S443" s="18">
        <f>'Daily data'!CX312+'Daily data'!CZ312+'Daily data'!DB312+'Daily data'!DD312+'Daily data'!DF312+'Daily data'!DH312+'Daily data'!DJ312</f>
        <v>0</v>
      </c>
      <c r="T443" s="21">
        <f>'Daily data'!CY312+'Daily data'!DA312+'Daily data'!DC312+'Daily data'!DE312+'Daily data'!DG312+'Daily data'!DI312+'Daily data'!DK312</f>
        <v>0</v>
      </c>
      <c r="U443" s="18">
        <f>'Daily data'!DL312+'Daily data'!DN312+'Daily data'!DP312+'Daily data'!DR312+'Daily data'!DT312+'Daily data'!DV312+'Daily data'!DX312</f>
        <v>0</v>
      </c>
      <c r="V443" s="21">
        <f>'Daily data'!DM312+'Daily data'!DO312+'Daily data'!DQ312+'Daily data'!DS312+'Daily data'!DU312+'Daily data'!DW312+'Daily data'!DY312</f>
        <v>0</v>
      </c>
      <c r="W443" s="18">
        <f>'Daily data'!DZ312+'Daily data'!EB312+'Daily data'!ED312+'Daily data'!EF312+'Daily data'!EH312+'Daily data'!EJ312+'Daily data'!EL312</f>
        <v>0</v>
      </c>
      <c r="X443" s="21">
        <f>'Daily data'!EA312+'Daily data'!EC312+'Daily data'!EE312+'Daily data'!EG312+'Daily data'!EI312+'Daily data'!EK312+'Daily data'!EM312</f>
        <v>0</v>
      </c>
      <c r="Y443" s="18">
        <f>'Daily data'!EN312+'Daily data'!EP312+'Daily data'!ER312+'Daily data'!ET312+'Daily data'!EV312+'Daily data'!EX312+'Daily data'!EZ312</f>
        <v>0</v>
      </c>
      <c r="Z443" s="21">
        <f>'Daily data'!EO312+'Daily data'!EQ312+'Daily data'!ES312+'Daily data'!EU312+'Daily data'!EW312+'Daily data'!EY312+'Daily data'!FA312</f>
        <v>0</v>
      </c>
      <c r="AA443" s="18">
        <f>'Daily data'!FB312+'Daily data'!FD312+'Daily data'!FF312+'Daily data'!FH312+'Daily data'!FJ312+'Daily data'!FL312+'Daily data'!FN312</f>
        <v>0</v>
      </c>
      <c r="AB443" s="21">
        <f>'Daily data'!FC312+'Daily data'!FE312+'Daily data'!FG312+'Daily data'!FI312+'Daily data'!FK312+'Daily data'!FM312+'Daily data'!FO312</f>
        <v>0</v>
      </c>
      <c r="AC443" s="18">
        <f>'Daily data'!FP312+'Daily data'!FR312+'Daily data'!FT312+'Daily data'!FV312+'Daily data'!FX312+'Daily data'!FZ312+'Daily data'!GB312</f>
        <v>0</v>
      </c>
      <c r="AD443" s="21">
        <f>'Daily data'!FQ312+'Daily data'!FS312+'Daily data'!FU312+'Daily data'!FW312+'Daily data'!FY312+'Daily data'!GA312+'Daily data'!GC312</f>
        <v>0</v>
      </c>
      <c r="AE443" s="18">
        <f>'Daily data'!GD312+'Daily data'!GF312+'Daily data'!GH312+'Daily data'!GJ312+'Daily data'!GL312+'Daily data'!GN312+'Daily data'!GP312</f>
        <v>0</v>
      </c>
      <c r="AF443" s="21">
        <f>'Daily data'!GE312+'Daily data'!GG312+'Daily data'!GI312+'Daily data'!GK312+'Daily data'!GM312+'Daily data'!GO312+'Daily data'!GQ312</f>
        <v>0</v>
      </c>
      <c r="AG443" s="18">
        <f t="shared" si="12"/>
        <v>0</v>
      </c>
      <c r="AH443" s="33">
        <f t="shared" si="13"/>
        <v>0</v>
      </c>
    </row>
    <row r="444" spans="1:34" x14ac:dyDescent="0.35">
      <c r="A444">
        <v>216</v>
      </c>
      <c r="B444" t="str">
        <f>IFERROR(VLOOKUP(A444,Lookup!$A$1:$B$34,2,FALSE),"")</f>
        <v>BUTCH  WORS/MINCE/PAT</v>
      </c>
      <c r="C444" t="s">
        <v>296</v>
      </c>
      <c r="D444">
        <v>2</v>
      </c>
      <c r="E444" s="18">
        <f>'Daily data'!D313+'Daily data'!F313+'Daily data'!H313+'Daily data'!J313+'Daily data'!L313+'Daily data'!N313+'Daily data'!P313</f>
        <v>0</v>
      </c>
      <c r="F444" s="21">
        <f>'Daily data'!E313+'Daily data'!G313+'Daily data'!I313+'Daily data'!K313+'Daily data'!M313+'Daily data'!O313+'Daily data'!Q313</f>
        <v>0</v>
      </c>
      <c r="G444" s="18">
        <f>'Daily data'!R313+'Daily data'!T313+'Daily data'!V313+'Daily data'!X313+'Daily data'!Z313+'Daily data'!AB313+'Daily data'!AD313</f>
        <v>0</v>
      </c>
      <c r="H444" s="21">
        <f>'Daily data'!S313+'Daily data'!U313+'Daily data'!W313+'Daily data'!Y313+'Daily data'!AA313+'Daily data'!AC313+'Daily data'!AE313</f>
        <v>0</v>
      </c>
      <c r="I444" s="18">
        <f>'Daily data'!AF313+'Daily data'!AH313+'Daily data'!AJ313+'Daily data'!AL313+'Daily data'!AN313+'Daily data'!AP313+'Daily data'!AR313</f>
        <v>0</v>
      </c>
      <c r="J444" s="21">
        <f>'Daily data'!AG313+'Daily data'!AI313+'Daily data'!AK313+'Daily data'!AM313+'Daily data'!AO313+'Daily data'!AQ313+'Daily data'!AS313</f>
        <v>0</v>
      </c>
      <c r="K444" s="18">
        <f>'Daily data'!AT313+'Daily data'!AV313+'Daily data'!AX313+'Daily data'!AZ313+'Daily data'!BB313+'Daily data'!BD313+'Daily data'!BF313</f>
        <v>0</v>
      </c>
      <c r="L444" s="21">
        <f>'Daily data'!AU313+'Daily data'!AW313+'Daily data'!AY313+'Daily data'!BA313+'Daily data'!BC313+'Daily data'!BE313+'Daily data'!BG313</f>
        <v>0</v>
      </c>
      <c r="M444" s="18">
        <f>'Daily data'!BH313+'Daily data'!BJ313+'Daily data'!BL313+'Daily data'!BN313+'Daily data'!BP313+'Daily data'!BR313+'Daily data'!BT313</f>
        <v>0</v>
      </c>
      <c r="N444" s="21">
        <f>'Daily data'!BI313+'Daily data'!BK313+'Daily data'!BM313+'Daily data'!BO313+'Daily data'!BQ313+'Daily data'!BS313+'Daily data'!BU313</f>
        <v>0</v>
      </c>
      <c r="O444" s="18">
        <f>'Daily data'!BV313+'Daily data'!BX313+'Daily data'!BZ313+'Daily data'!CB313+'Daily data'!CD313+'Daily data'!CF313+'Daily data'!CH313</f>
        <v>0</v>
      </c>
      <c r="P444" s="21">
        <f>'Daily data'!BW313+'Daily data'!BY313+'Daily data'!CA313+'Daily data'!CC313+'Daily data'!CE313+'Daily data'!CG313+'Daily data'!CI313</f>
        <v>0</v>
      </c>
      <c r="Q444" s="18">
        <f>'Daily data'!CJ313+'Daily data'!CL313+'Daily data'!CN313+'Daily data'!CP313+'Daily data'!CR313+'Daily data'!CT313+'Daily data'!CV313</f>
        <v>0</v>
      </c>
      <c r="R444" s="21">
        <f>'Daily data'!CK313+'Daily data'!CM313+'Daily data'!CO313+'Daily data'!CQ313+'Daily data'!CS313+'Daily data'!CU313+'Daily data'!CW313</f>
        <v>0</v>
      </c>
      <c r="S444" s="18">
        <f>'Daily data'!CX313+'Daily data'!CZ313+'Daily data'!DB313+'Daily data'!DD313+'Daily data'!DF313+'Daily data'!DH313+'Daily data'!DJ313</f>
        <v>0</v>
      </c>
      <c r="T444" s="21">
        <f>'Daily data'!CY313+'Daily data'!DA313+'Daily data'!DC313+'Daily data'!DE313+'Daily data'!DG313+'Daily data'!DI313+'Daily data'!DK313</f>
        <v>0</v>
      </c>
      <c r="U444" s="18">
        <f>'Daily data'!DL313+'Daily data'!DN313+'Daily data'!DP313+'Daily data'!DR313+'Daily data'!DT313+'Daily data'!DV313+'Daily data'!DX313</f>
        <v>0</v>
      </c>
      <c r="V444" s="21">
        <f>'Daily data'!DM313+'Daily data'!DO313+'Daily data'!DQ313+'Daily data'!DS313+'Daily data'!DU313+'Daily data'!DW313+'Daily data'!DY313</f>
        <v>0</v>
      </c>
      <c r="W444" s="18">
        <f>'Daily data'!DZ313+'Daily data'!EB313+'Daily data'!ED313+'Daily data'!EF313+'Daily data'!EH313+'Daily data'!EJ313+'Daily data'!EL313</f>
        <v>0</v>
      </c>
      <c r="X444" s="21">
        <f>'Daily data'!EA313+'Daily data'!EC313+'Daily data'!EE313+'Daily data'!EG313+'Daily data'!EI313+'Daily data'!EK313+'Daily data'!EM313</f>
        <v>0</v>
      </c>
      <c r="Y444" s="18">
        <f>'Daily data'!EN313+'Daily data'!EP313+'Daily data'!ER313+'Daily data'!ET313+'Daily data'!EV313+'Daily data'!EX313+'Daily data'!EZ313</f>
        <v>0</v>
      </c>
      <c r="Z444" s="21">
        <f>'Daily data'!EO313+'Daily data'!EQ313+'Daily data'!ES313+'Daily data'!EU313+'Daily data'!EW313+'Daily data'!EY313+'Daily data'!FA313</f>
        <v>0</v>
      </c>
      <c r="AA444" s="18">
        <f>'Daily data'!FB313+'Daily data'!FD313+'Daily data'!FF313+'Daily data'!FH313+'Daily data'!FJ313+'Daily data'!FL313+'Daily data'!FN313</f>
        <v>0</v>
      </c>
      <c r="AB444" s="21">
        <f>'Daily data'!FC313+'Daily data'!FE313+'Daily data'!FG313+'Daily data'!FI313+'Daily data'!FK313+'Daily data'!FM313+'Daily data'!FO313</f>
        <v>0</v>
      </c>
      <c r="AC444" s="18">
        <f>'Daily data'!FP313+'Daily data'!FR313+'Daily data'!FT313+'Daily data'!FV313+'Daily data'!FX313+'Daily data'!FZ313+'Daily data'!GB313</f>
        <v>0</v>
      </c>
      <c r="AD444" s="21">
        <f>'Daily data'!FQ313+'Daily data'!FS313+'Daily data'!FU313+'Daily data'!FW313+'Daily data'!FY313+'Daily data'!GA313+'Daily data'!GC313</f>
        <v>0</v>
      </c>
      <c r="AE444" s="18">
        <f>'Daily data'!GD313+'Daily data'!GF313+'Daily data'!GH313+'Daily data'!GJ313+'Daily data'!GL313+'Daily data'!GN313+'Daily data'!GP313</f>
        <v>0</v>
      </c>
      <c r="AF444" s="21">
        <f>'Daily data'!GE313+'Daily data'!GG313+'Daily data'!GI313+'Daily data'!GK313+'Daily data'!GM313+'Daily data'!GO313+'Daily data'!GQ313</f>
        <v>0</v>
      </c>
      <c r="AG444" s="18">
        <f t="shared" si="12"/>
        <v>0</v>
      </c>
      <c r="AH444" s="33">
        <f t="shared" si="13"/>
        <v>0</v>
      </c>
    </row>
    <row r="445" spans="1:34" x14ac:dyDescent="0.35">
      <c r="A445">
        <v>216</v>
      </c>
      <c r="B445" t="str">
        <f>IFERROR(VLOOKUP(A445,Lookup!$A$1:$B$34,2,FALSE),"")</f>
        <v>BUTCH  WORS/MINCE/PAT</v>
      </c>
      <c r="C445" t="s">
        <v>304</v>
      </c>
      <c r="D445">
        <v>2</v>
      </c>
      <c r="E445" s="18">
        <f>'Daily data'!D321+'Daily data'!F321+'Daily data'!H321+'Daily data'!J321+'Daily data'!L321+'Daily data'!N321+'Daily data'!P321</f>
        <v>0</v>
      </c>
      <c r="F445" s="21">
        <f>'Daily data'!E321+'Daily data'!G321+'Daily data'!I321+'Daily data'!K321+'Daily data'!M321+'Daily data'!O321+'Daily data'!Q321</f>
        <v>0</v>
      </c>
      <c r="G445" s="18">
        <f>'Daily data'!R321+'Daily data'!T321+'Daily data'!V321+'Daily data'!X321+'Daily data'!Z321+'Daily data'!AB321+'Daily data'!AD321</f>
        <v>0</v>
      </c>
      <c r="H445" s="21">
        <f>'Daily data'!S321+'Daily data'!U321+'Daily data'!W321+'Daily data'!Y321+'Daily data'!AA321+'Daily data'!AC321+'Daily data'!AE321</f>
        <v>0</v>
      </c>
      <c r="I445" s="18">
        <f>'Daily data'!AF321+'Daily data'!AH321+'Daily data'!AJ321+'Daily data'!AL321+'Daily data'!AN321+'Daily data'!AP321+'Daily data'!AR321</f>
        <v>0</v>
      </c>
      <c r="J445" s="21">
        <f>'Daily data'!AG321+'Daily data'!AI321+'Daily data'!AK321+'Daily data'!AM321+'Daily data'!AO321+'Daily data'!AQ321+'Daily data'!AS321</f>
        <v>0</v>
      </c>
      <c r="K445" s="18">
        <f>'Daily data'!AT321+'Daily data'!AV321+'Daily data'!AX321+'Daily data'!AZ321+'Daily data'!BB321+'Daily data'!BD321+'Daily data'!BF321</f>
        <v>0</v>
      </c>
      <c r="L445" s="21">
        <f>'Daily data'!AU321+'Daily data'!AW321+'Daily data'!AY321+'Daily data'!BA321+'Daily data'!BC321+'Daily data'!BE321+'Daily data'!BG321</f>
        <v>0</v>
      </c>
      <c r="M445" s="18">
        <f>'Daily data'!BH321+'Daily data'!BJ321+'Daily data'!BL321+'Daily data'!BN321+'Daily data'!BP321+'Daily data'!BR321+'Daily data'!BT321</f>
        <v>0</v>
      </c>
      <c r="N445" s="21">
        <f>'Daily data'!BI321+'Daily data'!BK321+'Daily data'!BM321+'Daily data'!BO321+'Daily data'!BQ321+'Daily data'!BS321+'Daily data'!BU321</f>
        <v>0</v>
      </c>
      <c r="O445" s="18">
        <f>'Daily data'!BV321+'Daily data'!BX321+'Daily data'!BZ321+'Daily data'!CB321+'Daily data'!CD321+'Daily data'!CF321+'Daily data'!CH321</f>
        <v>0</v>
      </c>
      <c r="P445" s="21">
        <f>'Daily data'!BW321+'Daily data'!BY321+'Daily data'!CA321+'Daily data'!CC321+'Daily data'!CE321+'Daily data'!CG321+'Daily data'!CI321</f>
        <v>0</v>
      </c>
      <c r="Q445" s="18">
        <f>'Daily data'!CJ321+'Daily data'!CL321+'Daily data'!CN321+'Daily data'!CP321+'Daily data'!CR321+'Daily data'!CT321+'Daily data'!CV321</f>
        <v>0</v>
      </c>
      <c r="R445" s="21">
        <f>'Daily data'!CK321+'Daily data'!CM321+'Daily data'!CO321+'Daily data'!CQ321+'Daily data'!CS321+'Daily data'!CU321+'Daily data'!CW321</f>
        <v>0</v>
      </c>
      <c r="S445" s="18">
        <f>'Daily data'!CX321+'Daily data'!CZ321+'Daily data'!DB321+'Daily data'!DD321+'Daily data'!DF321+'Daily data'!DH321+'Daily data'!DJ321</f>
        <v>0</v>
      </c>
      <c r="T445" s="21">
        <f>'Daily data'!CY321+'Daily data'!DA321+'Daily data'!DC321+'Daily data'!DE321+'Daily data'!DG321+'Daily data'!DI321+'Daily data'!DK321</f>
        <v>0</v>
      </c>
      <c r="U445" s="18">
        <f>'Daily data'!DL321+'Daily data'!DN321+'Daily data'!DP321+'Daily data'!DR321+'Daily data'!DT321+'Daily data'!DV321+'Daily data'!DX321</f>
        <v>0</v>
      </c>
      <c r="V445" s="21">
        <f>'Daily data'!DM321+'Daily data'!DO321+'Daily data'!DQ321+'Daily data'!DS321+'Daily data'!DU321+'Daily data'!DW321+'Daily data'!DY321</f>
        <v>0</v>
      </c>
      <c r="W445" s="18">
        <f>'Daily data'!DZ321+'Daily data'!EB321+'Daily data'!ED321+'Daily data'!EF321+'Daily data'!EH321+'Daily data'!EJ321+'Daily data'!EL321</f>
        <v>0</v>
      </c>
      <c r="X445" s="21">
        <f>'Daily data'!EA321+'Daily data'!EC321+'Daily data'!EE321+'Daily data'!EG321+'Daily data'!EI321+'Daily data'!EK321+'Daily data'!EM321</f>
        <v>0</v>
      </c>
      <c r="Y445" s="18">
        <f>'Daily data'!EN321+'Daily data'!EP321+'Daily data'!ER321+'Daily data'!ET321+'Daily data'!EV321+'Daily data'!EX321+'Daily data'!EZ321</f>
        <v>0</v>
      </c>
      <c r="Z445" s="21">
        <f>'Daily data'!EO321+'Daily data'!EQ321+'Daily data'!ES321+'Daily data'!EU321+'Daily data'!EW321+'Daily data'!EY321+'Daily data'!FA321</f>
        <v>0</v>
      </c>
      <c r="AA445" s="18">
        <f>'Daily data'!FB321+'Daily data'!FD321+'Daily data'!FF321+'Daily data'!FH321+'Daily data'!FJ321+'Daily data'!FL321+'Daily data'!FN321</f>
        <v>0</v>
      </c>
      <c r="AB445" s="21">
        <f>'Daily data'!FC321+'Daily data'!FE321+'Daily data'!FG321+'Daily data'!FI321+'Daily data'!FK321+'Daily data'!FM321+'Daily data'!FO321</f>
        <v>0</v>
      </c>
      <c r="AC445" s="18">
        <f>'Daily data'!FP321+'Daily data'!FR321+'Daily data'!FT321+'Daily data'!FV321+'Daily data'!FX321+'Daily data'!FZ321+'Daily data'!GB321</f>
        <v>0</v>
      </c>
      <c r="AD445" s="21">
        <f>'Daily data'!FQ321+'Daily data'!FS321+'Daily data'!FU321+'Daily data'!FW321+'Daily data'!FY321+'Daily data'!GA321+'Daily data'!GC321</f>
        <v>0</v>
      </c>
      <c r="AE445" s="18">
        <f>'Daily data'!GD321+'Daily data'!GF321+'Daily data'!GH321+'Daily data'!GJ321+'Daily data'!GL321+'Daily data'!GN321+'Daily data'!GP321</f>
        <v>0</v>
      </c>
      <c r="AF445" s="21">
        <f>'Daily data'!GE321+'Daily data'!GG321+'Daily data'!GI321+'Daily data'!GK321+'Daily data'!GM321+'Daily data'!GO321+'Daily data'!GQ321</f>
        <v>0</v>
      </c>
      <c r="AG445" s="18">
        <f t="shared" si="12"/>
        <v>0</v>
      </c>
      <c r="AH445" s="33">
        <f t="shared" si="13"/>
        <v>0</v>
      </c>
    </row>
    <row r="446" spans="1:34" x14ac:dyDescent="0.35">
      <c r="A446">
        <v>216</v>
      </c>
      <c r="B446" t="str">
        <f>IFERROR(VLOOKUP(A446,Lookup!$A$1:$B$34,2,FALSE),"")</f>
        <v>BUTCH  WORS/MINCE/PAT</v>
      </c>
      <c r="C446" t="s">
        <v>316</v>
      </c>
      <c r="D446">
        <v>2</v>
      </c>
      <c r="E446" s="18">
        <f>'Daily data'!D336+'Daily data'!F336+'Daily data'!H336+'Daily data'!J336+'Daily data'!L336+'Daily data'!N336+'Daily data'!P336</f>
        <v>0</v>
      </c>
      <c r="F446" s="21">
        <f>'Daily data'!E336+'Daily data'!G336+'Daily data'!I336+'Daily data'!K336+'Daily data'!M336+'Daily data'!O336+'Daily data'!Q336</f>
        <v>0</v>
      </c>
      <c r="G446" s="18">
        <f>'Daily data'!R336+'Daily data'!T336+'Daily data'!V336+'Daily data'!X336+'Daily data'!Z336+'Daily data'!AB336+'Daily data'!AD336</f>
        <v>0</v>
      </c>
      <c r="H446" s="21">
        <f>'Daily data'!S336+'Daily data'!U336+'Daily data'!W336+'Daily data'!Y336+'Daily data'!AA336+'Daily data'!AC336+'Daily data'!AE336</f>
        <v>0</v>
      </c>
      <c r="I446" s="18">
        <f>'Daily data'!AF336+'Daily data'!AH336+'Daily data'!AJ336+'Daily data'!AL336+'Daily data'!AN336+'Daily data'!AP336+'Daily data'!AR336</f>
        <v>0</v>
      </c>
      <c r="J446" s="21">
        <f>'Daily data'!AG336+'Daily data'!AI336+'Daily data'!AK336+'Daily data'!AM336+'Daily data'!AO336+'Daily data'!AQ336+'Daily data'!AS336</f>
        <v>0</v>
      </c>
      <c r="K446" s="18">
        <f>'Daily data'!AT336+'Daily data'!AV336+'Daily data'!AX336+'Daily data'!AZ336+'Daily data'!BB336+'Daily data'!BD336+'Daily data'!BF336</f>
        <v>0</v>
      </c>
      <c r="L446" s="21">
        <f>'Daily data'!AU336+'Daily data'!AW336+'Daily data'!AY336+'Daily data'!BA336+'Daily data'!BC336+'Daily data'!BE336+'Daily data'!BG336</f>
        <v>0</v>
      </c>
      <c r="M446" s="18">
        <f>'Daily data'!BH336+'Daily data'!BJ336+'Daily data'!BL336+'Daily data'!BN336+'Daily data'!BP336+'Daily data'!BR336+'Daily data'!BT336</f>
        <v>0</v>
      </c>
      <c r="N446" s="21">
        <f>'Daily data'!BI336+'Daily data'!BK336+'Daily data'!BM336+'Daily data'!BO336+'Daily data'!BQ336+'Daily data'!BS336+'Daily data'!BU336</f>
        <v>0</v>
      </c>
      <c r="O446" s="18">
        <f>'Daily data'!BV336+'Daily data'!BX336+'Daily data'!BZ336+'Daily data'!CB336+'Daily data'!CD336+'Daily data'!CF336+'Daily data'!CH336</f>
        <v>0</v>
      </c>
      <c r="P446" s="21">
        <f>'Daily data'!BW336+'Daily data'!BY336+'Daily data'!CA336+'Daily data'!CC336+'Daily data'!CE336+'Daily data'!CG336+'Daily data'!CI336</f>
        <v>0</v>
      </c>
      <c r="Q446" s="18">
        <f>'Daily data'!CJ336+'Daily data'!CL336+'Daily data'!CN336+'Daily data'!CP336+'Daily data'!CR336+'Daily data'!CT336+'Daily data'!CV336</f>
        <v>0</v>
      </c>
      <c r="R446" s="21">
        <f>'Daily data'!CK336+'Daily data'!CM336+'Daily data'!CO336+'Daily data'!CQ336+'Daily data'!CS336+'Daily data'!CU336+'Daily data'!CW336</f>
        <v>0</v>
      </c>
      <c r="S446" s="18">
        <f>'Daily data'!CX336+'Daily data'!CZ336+'Daily data'!DB336+'Daily data'!DD336+'Daily data'!DF336+'Daily data'!DH336+'Daily data'!DJ336</f>
        <v>0</v>
      </c>
      <c r="T446" s="21">
        <f>'Daily data'!CY336+'Daily data'!DA336+'Daily data'!DC336+'Daily data'!DE336+'Daily data'!DG336+'Daily data'!DI336+'Daily data'!DK336</f>
        <v>0</v>
      </c>
      <c r="U446" s="18">
        <f>'Daily data'!DL336+'Daily data'!DN336+'Daily data'!DP336+'Daily data'!DR336+'Daily data'!DT336+'Daily data'!DV336+'Daily data'!DX336</f>
        <v>0</v>
      </c>
      <c r="V446" s="21">
        <f>'Daily data'!DM336+'Daily data'!DO336+'Daily data'!DQ336+'Daily data'!DS336+'Daily data'!DU336+'Daily data'!DW336+'Daily data'!DY336</f>
        <v>0</v>
      </c>
      <c r="W446" s="18">
        <f>'Daily data'!DZ336+'Daily data'!EB336+'Daily data'!ED336+'Daily data'!EF336+'Daily data'!EH336+'Daily data'!EJ336+'Daily data'!EL336</f>
        <v>0</v>
      </c>
      <c r="X446" s="21">
        <f>'Daily data'!EA336+'Daily data'!EC336+'Daily data'!EE336+'Daily data'!EG336+'Daily data'!EI336+'Daily data'!EK336+'Daily data'!EM336</f>
        <v>0</v>
      </c>
      <c r="Y446" s="18">
        <f>'Daily data'!EN336+'Daily data'!EP336+'Daily data'!ER336+'Daily data'!ET336+'Daily data'!EV336+'Daily data'!EX336+'Daily data'!EZ336</f>
        <v>0</v>
      </c>
      <c r="Z446" s="21">
        <f>'Daily data'!EO336+'Daily data'!EQ336+'Daily data'!ES336+'Daily data'!EU336+'Daily data'!EW336+'Daily data'!EY336+'Daily data'!FA336</f>
        <v>0</v>
      </c>
      <c r="AA446" s="18">
        <f>'Daily data'!FB336+'Daily data'!FD336+'Daily data'!FF336+'Daily data'!FH336+'Daily data'!FJ336+'Daily data'!FL336+'Daily data'!FN336</f>
        <v>0</v>
      </c>
      <c r="AB446" s="21">
        <f>'Daily data'!FC336+'Daily data'!FE336+'Daily data'!FG336+'Daily data'!FI336+'Daily data'!FK336+'Daily data'!FM336+'Daily data'!FO336</f>
        <v>0</v>
      </c>
      <c r="AC446" s="18">
        <f>'Daily data'!FP336+'Daily data'!FR336+'Daily data'!FT336+'Daily data'!FV336+'Daily data'!FX336+'Daily data'!FZ336+'Daily data'!GB336</f>
        <v>0</v>
      </c>
      <c r="AD446" s="21">
        <f>'Daily data'!FQ336+'Daily data'!FS336+'Daily data'!FU336+'Daily data'!FW336+'Daily data'!FY336+'Daily data'!GA336+'Daily data'!GC336</f>
        <v>0</v>
      </c>
      <c r="AE446" s="18">
        <f>'Daily data'!GD336+'Daily data'!GF336+'Daily data'!GH336+'Daily data'!GJ336+'Daily data'!GL336+'Daily data'!GN336+'Daily data'!GP336</f>
        <v>0</v>
      </c>
      <c r="AF446" s="21">
        <f>'Daily data'!GE336+'Daily data'!GG336+'Daily data'!GI336+'Daily data'!GK336+'Daily data'!GM336+'Daily data'!GO336+'Daily data'!GQ336</f>
        <v>0</v>
      </c>
      <c r="AG446" s="18">
        <f t="shared" si="12"/>
        <v>0</v>
      </c>
      <c r="AH446" s="33">
        <f t="shared" si="13"/>
        <v>0</v>
      </c>
    </row>
    <row r="447" spans="1:34" x14ac:dyDescent="0.35">
      <c r="A447">
        <v>216</v>
      </c>
      <c r="B447" t="str">
        <f>IFERROR(VLOOKUP(A447,Lookup!$A$1:$B$34,2,FALSE),"")</f>
        <v>BUTCH  WORS/MINCE/PAT</v>
      </c>
      <c r="C447" t="s">
        <v>318</v>
      </c>
      <c r="D447">
        <v>2</v>
      </c>
      <c r="E447" s="18">
        <f>'Daily data'!D338+'Daily data'!F338+'Daily data'!H338+'Daily data'!J338+'Daily data'!L338+'Daily data'!N338+'Daily data'!P338</f>
        <v>0</v>
      </c>
      <c r="F447" s="21">
        <f>'Daily data'!E338+'Daily data'!G338+'Daily data'!I338+'Daily data'!K338+'Daily data'!M338+'Daily data'!O338+'Daily data'!Q338</f>
        <v>0</v>
      </c>
      <c r="G447" s="18">
        <f>'Daily data'!R338+'Daily data'!T338+'Daily data'!V338+'Daily data'!X338+'Daily data'!Z338+'Daily data'!AB338+'Daily data'!AD338</f>
        <v>0</v>
      </c>
      <c r="H447" s="21">
        <f>'Daily data'!S338+'Daily data'!U338+'Daily data'!W338+'Daily data'!Y338+'Daily data'!AA338+'Daily data'!AC338+'Daily data'!AE338</f>
        <v>0</v>
      </c>
      <c r="I447" s="18">
        <f>'Daily data'!AF338+'Daily data'!AH338+'Daily data'!AJ338+'Daily data'!AL338+'Daily data'!AN338+'Daily data'!AP338+'Daily data'!AR338</f>
        <v>0</v>
      </c>
      <c r="J447" s="21">
        <f>'Daily data'!AG338+'Daily data'!AI338+'Daily data'!AK338+'Daily data'!AM338+'Daily data'!AO338+'Daily data'!AQ338+'Daily data'!AS338</f>
        <v>0</v>
      </c>
      <c r="K447" s="18">
        <f>'Daily data'!AT338+'Daily data'!AV338+'Daily data'!AX338+'Daily data'!AZ338+'Daily data'!BB338+'Daily data'!BD338+'Daily data'!BF338</f>
        <v>0</v>
      </c>
      <c r="L447" s="21">
        <f>'Daily data'!AU338+'Daily data'!AW338+'Daily data'!AY338+'Daily data'!BA338+'Daily data'!BC338+'Daily data'!BE338+'Daily data'!BG338</f>
        <v>0</v>
      </c>
      <c r="M447" s="18">
        <f>'Daily data'!BH338+'Daily data'!BJ338+'Daily data'!BL338+'Daily data'!BN338+'Daily data'!BP338+'Daily data'!BR338+'Daily data'!BT338</f>
        <v>0</v>
      </c>
      <c r="N447" s="21">
        <f>'Daily data'!BI338+'Daily data'!BK338+'Daily data'!BM338+'Daily data'!BO338+'Daily data'!BQ338+'Daily data'!BS338+'Daily data'!BU338</f>
        <v>0</v>
      </c>
      <c r="O447" s="18">
        <f>'Daily data'!BV338+'Daily data'!BX338+'Daily data'!BZ338+'Daily data'!CB338+'Daily data'!CD338+'Daily data'!CF338+'Daily data'!CH338</f>
        <v>0</v>
      </c>
      <c r="P447" s="21">
        <f>'Daily data'!BW338+'Daily data'!BY338+'Daily data'!CA338+'Daily data'!CC338+'Daily data'!CE338+'Daily data'!CG338+'Daily data'!CI338</f>
        <v>0</v>
      </c>
      <c r="Q447" s="18">
        <f>'Daily data'!CJ338+'Daily data'!CL338+'Daily data'!CN338+'Daily data'!CP338+'Daily data'!CR338+'Daily data'!CT338+'Daily data'!CV338</f>
        <v>0</v>
      </c>
      <c r="R447" s="21">
        <f>'Daily data'!CK338+'Daily data'!CM338+'Daily data'!CO338+'Daily data'!CQ338+'Daily data'!CS338+'Daily data'!CU338+'Daily data'!CW338</f>
        <v>0</v>
      </c>
      <c r="S447" s="18">
        <f>'Daily data'!CX338+'Daily data'!CZ338+'Daily data'!DB338+'Daily data'!DD338+'Daily data'!DF338+'Daily data'!DH338+'Daily data'!DJ338</f>
        <v>0</v>
      </c>
      <c r="T447" s="21">
        <f>'Daily data'!CY338+'Daily data'!DA338+'Daily data'!DC338+'Daily data'!DE338+'Daily data'!DG338+'Daily data'!DI338+'Daily data'!DK338</f>
        <v>0</v>
      </c>
      <c r="U447" s="18">
        <f>'Daily data'!DL338+'Daily data'!DN338+'Daily data'!DP338+'Daily data'!DR338+'Daily data'!DT338+'Daily data'!DV338+'Daily data'!DX338</f>
        <v>0</v>
      </c>
      <c r="V447" s="21">
        <f>'Daily data'!DM338+'Daily data'!DO338+'Daily data'!DQ338+'Daily data'!DS338+'Daily data'!DU338+'Daily data'!DW338+'Daily data'!DY338</f>
        <v>0</v>
      </c>
      <c r="W447" s="18">
        <f>'Daily data'!DZ338+'Daily data'!EB338+'Daily data'!ED338+'Daily data'!EF338+'Daily data'!EH338+'Daily data'!EJ338+'Daily data'!EL338</f>
        <v>0</v>
      </c>
      <c r="X447" s="21">
        <f>'Daily data'!EA338+'Daily data'!EC338+'Daily data'!EE338+'Daily data'!EG338+'Daily data'!EI338+'Daily data'!EK338+'Daily data'!EM338</f>
        <v>0</v>
      </c>
      <c r="Y447" s="18">
        <f>'Daily data'!EN338+'Daily data'!EP338+'Daily data'!ER338+'Daily data'!ET338+'Daily data'!EV338+'Daily data'!EX338+'Daily data'!EZ338</f>
        <v>0</v>
      </c>
      <c r="Z447" s="21">
        <f>'Daily data'!EO338+'Daily data'!EQ338+'Daily data'!ES338+'Daily data'!EU338+'Daily data'!EW338+'Daily data'!EY338+'Daily data'!FA338</f>
        <v>0</v>
      </c>
      <c r="AA447" s="18">
        <f>'Daily data'!FB338+'Daily data'!FD338+'Daily data'!FF338+'Daily data'!FH338+'Daily data'!FJ338+'Daily data'!FL338+'Daily data'!FN338</f>
        <v>0</v>
      </c>
      <c r="AB447" s="21">
        <f>'Daily data'!FC338+'Daily data'!FE338+'Daily data'!FG338+'Daily data'!FI338+'Daily data'!FK338+'Daily data'!FM338+'Daily data'!FO338</f>
        <v>0</v>
      </c>
      <c r="AC447" s="18">
        <f>'Daily data'!FP338+'Daily data'!FR338+'Daily data'!FT338+'Daily data'!FV338+'Daily data'!FX338+'Daily data'!FZ338+'Daily data'!GB338</f>
        <v>0</v>
      </c>
      <c r="AD447" s="21">
        <f>'Daily data'!FQ338+'Daily data'!FS338+'Daily data'!FU338+'Daily data'!FW338+'Daily data'!FY338+'Daily data'!GA338+'Daily data'!GC338</f>
        <v>0</v>
      </c>
      <c r="AE447" s="18">
        <f>'Daily data'!GD338+'Daily data'!GF338+'Daily data'!GH338+'Daily data'!GJ338+'Daily data'!GL338+'Daily data'!GN338+'Daily data'!GP338</f>
        <v>0</v>
      </c>
      <c r="AF447" s="21">
        <f>'Daily data'!GE338+'Daily data'!GG338+'Daily data'!GI338+'Daily data'!GK338+'Daily data'!GM338+'Daily data'!GO338+'Daily data'!GQ338</f>
        <v>0</v>
      </c>
      <c r="AG447" s="18">
        <f t="shared" si="12"/>
        <v>0</v>
      </c>
      <c r="AH447" s="33">
        <f t="shared" si="13"/>
        <v>0</v>
      </c>
    </row>
    <row r="448" spans="1:34" x14ac:dyDescent="0.35">
      <c r="A448">
        <v>216</v>
      </c>
      <c r="B448" t="str">
        <f>IFERROR(VLOOKUP(A448,Lookup!$A$1:$B$34,2,FALSE),"")</f>
        <v>BUTCH  WORS/MINCE/PAT</v>
      </c>
      <c r="C448" t="s">
        <v>320</v>
      </c>
      <c r="D448">
        <v>2</v>
      </c>
      <c r="E448" s="18">
        <f>'Daily data'!D340+'Daily data'!F340+'Daily data'!H340+'Daily data'!J340+'Daily data'!L340+'Daily data'!N340+'Daily data'!P340</f>
        <v>0</v>
      </c>
      <c r="F448" s="21">
        <f>'Daily data'!E340+'Daily data'!G340+'Daily data'!I340+'Daily data'!K340+'Daily data'!M340+'Daily data'!O340+'Daily data'!Q340</f>
        <v>0</v>
      </c>
      <c r="G448" s="18">
        <f>'Daily data'!R340+'Daily data'!T340+'Daily data'!V340+'Daily data'!X340+'Daily data'!Z340+'Daily data'!AB340+'Daily data'!AD340</f>
        <v>0</v>
      </c>
      <c r="H448" s="21">
        <f>'Daily data'!S340+'Daily data'!U340+'Daily data'!W340+'Daily data'!Y340+'Daily data'!AA340+'Daily data'!AC340+'Daily data'!AE340</f>
        <v>0</v>
      </c>
      <c r="I448" s="18">
        <f>'Daily data'!AF340+'Daily data'!AH340+'Daily data'!AJ340+'Daily data'!AL340+'Daily data'!AN340+'Daily data'!AP340+'Daily data'!AR340</f>
        <v>0</v>
      </c>
      <c r="J448" s="21">
        <f>'Daily data'!AG340+'Daily data'!AI340+'Daily data'!AK340+'Daily data'!AM340+'Daily data'!AO340+'Daily data'!AQ340+'Daily data'!AS340</f>
        <v>0</v>
      </c>
      <c r="K448" s="18">
        <f>'Daily data'!AT340+'Daily data'!AV340+'Daily data'!AX340+'Daily data'!AZ340+'Daily data'!BB340+'Daily data'!BD340+'Daily data'!BF340</f>
        <v>0</v>
      </c>
      <c r="L448" s="21">
        <f>'Daily data'!AU340+'Daily data'!AW340+'Daily data'!AY340+'Daily data'!BA340+'Daily data'!BC340+'Daily data'!BE340+'Daily data'!BG340</f>
        <v>0</v>
      </c>
      <c r="M448" s="18">
        <f>'Daily data'!BH340+'Daily data'!BJ340+'Daily data'!BL340+'Daily data'!BN340+'Daily data'!BP340+'Daily data'!BR340+'Daily data'!BT340</f>
        <v>0</v>
      </c>
      <c r="N448" s="21">
        <f>'Daily data'!BI340+'Daily data'!BK340+'Daily data'!BM340+'Daily data'!BO340+'Daily data'!BQ340+'Daily data'!BS340+'Daily data'!BU340</f>
        <v>0</v>
      </c>
      <c r="O448" s="18">
        <f>'Daily data'!BV340+'Daily data'!BX340+'Daily data'!BZ340+'Daily data'!CB340+'Daily data'!CD340+'Daily data'!CF340+'Daily data'!CH340</f>
        <v>0</v>
      </c>
      <c r="P448" s="21">
        <f>'Daily data'!BW340+'Daily data'!BY340+'Daily data'!CA340+'Daily data'!CC340+'Daily data'!CE340+'Daily data'!CG340+'Daily data'!CI340</f>
        <v>0</v>
      </c>
      <c r="Q448" s="18">
        <f>'Daily data'!CJ340+'Daily data'!CL340+'Daily data'!CN340+'Daily data'!CP340+'Daily data'!CR340+'Daily data'!CT340+'Daily data'!CV340</f>
        <v>0</v>
      </c>
      <c r="R448" s="21">
        <f>'Daily data'!CK340+'Daily data'!CM340+'Daily data'!CO340+'Daily data'!CQ340+'Daily data'!CS340+'Daily data'!CU340+'Daily data'!CW340</f>
        <v>0</v>
      </c>
      <c r="S448" s="18">
        <f>'Daily data'!CX340+'Daily data'!CZ340+'Daily data'!DB340+'Daily data'!DD340+'Daily data'!DF340+'Daily data'!DH340+'Daily data'!DJ340</f>
        <v>0</v>
      </c>
      <c r="T448" s="21">
        <f>'Daily data'!CY340+'Daily data'!DA340+'Daily data'!DC340+'Daily data'!DE340+'Daily data'!DG340+'Daily data'!DI340+'Daily data'!DK340</f>
        <v>0</v>
      </c>
      <c r="U448" s="18">
        <f>'Daily data'!DL340+'Daily data'!DN340+'Daily data'!DP340+'Daily data'!DR340+'Daily data'!DT340+'Daily data'!DV340+'Daily data'!DX340</f>
        <v>0</v>
      </c>
      <c r="V448" s="21">
        <f>'Daily data'!DM340+'Daily data'!DO340+'Daily data'!DQ340+'Daily data'!DS340+'Daily data'!DU340+'Daily data'!DW340+'Daily data'!DY340</f>
        <v>0</v>
      </c>
      <c r="W448" s="18">
        <f>'Daily data'!DZ340+'Daily data'!EB340+'Daily data'!ED340+'Daily data'!EF340+'Daily data'!EH340+'Daily data'!EJ340+'Daily data'!EL340</f>
        <v>0</v>
      </c>
      <c r="X448" s="21">
        <f>'Daily data'!EA340+'Daily data'!EC340+'Daily data'!EE340+'Daily data'!EG340+'Daily data'!EI340+'Daily data'!EK340+'Daily data'!EM340</f>
        <v>0</v>
      </c>
      <c r="Y448" s="18">
        <f>'Daily data'!EN340+'Daily data'!EP340+'Daily data'!ER340+'Daily data'!ET340+'Daily data'!EV340+'Daily data'!EX340+'Daily data'!EZ340</f>
        <v>0</v>
      </c>
      <c r="Z448" s="21">
        <f>'Daily data'!EO340+'Daily data'!EQ340+'Daily data'!ES340+'Daily data'!EU340+'Daily data'!EW340+'Daily data'!EY340+'Daily data'!FA340</f>
        <v>0</v>
      </c>
      <c r="AA448" s="18">
        <f>'Daily data'!FB340+'Daily data'!FD340+'Daily data'!FF340+'Daily data'!FH340+'Daily data'!FJ340+'Daily data'!FL340+'Daily data'!FN340</f>
        <v>0</v>
      </c>
      <c r="AB448" s="21">
        <f>'Daily data'!FC340+'Daily data'!FE340+'Daily data'!FG340+'Daily data'!FI340+'Daily data'!FK340+'Daily data'!FM340+'Daily data'!FO340</f>
        <v>0</v>
      </c>
      <c r="AC448" s="18">
        <f>'Daily data'!FP340+'Daily data'!FR340+'Daily data'!FT340+'Daily data'!FV340+'Daily data'!FX340+'Daily data'!FZ340+'Daily data'!GB340</f>
        <v>0</v>
      </c>
      <c r="AD448" s="21">
        <f>'Daily data'!FQ340+'Daily data'!FS340+'Daily data'!FU340+'Daily data'!FW340+'Daily data'!FY340+'Daily data'!GA340+'Daily data'!GC340</f>
        <v>0</v>
      </c>
      <c r="AE448" s="18">
        <f>'Daily data'!GD340+'Daily data'!GF340+'Daily data'!GH340+'Daily data'!GJ340+'Daily data'!GL340+'Daily data'!GN340+'Daily data'!GP340</f>
        <v>0</v>
      </c>
      <c r="AF448" s="21">
        <f>'Daily data'!GE340+'Daily data'!GG340+'Daily data'!GI340+'Daily data'!GK340+'Daily data'!GM340+'Daily data'!GO340+'Daily data'!GQ340</f>
        <v>0</v>
      </c>
      <c r="AG448" s="18">
        <f t="shared" si="12"/>
        <v>0</v>
      </c>
      <c r="AH448" s="33">
        <f t="shared" si="13"/>
        <v>0</v>
      </c>
    </row>
    <row r="449" spans="1:34" x14ac:dyDescent="0.35">
      <c r="A449">
        <v>216</v>
      </c>
      <c r="B449" t="str">
        <f>IFERROR(VLOOKUP(A449,Lookup!$A$1:$B$34,2,FALSE),"")</f>
        <v>BUTCH  WORS/MINCE/PAT</v>
      </c>
      <c r="C449" t="s">
        <v>327</v>
      </c>
      <c r="D449">
        <v>2</v>
      </c>
      <c r="E449" s="18">
        <f>'Daily data'!D348+'Daily data'!F348+'Daily data'!H348+'Daily data'!J348+'Daily data'!L348+'Daily data'!N348+'Daily data'!P348</f>
        <v>0</v>
      </c>
      <c r="F449" s="21">
        <f>'Daily data'!E348+'Daily data'!G348+'Daily data'!I348+'Daily data'!K348+'Daily data'!M348+'Daily data'!O348+'Daily data'!Q348</f>
        <v>0</v>
      </c>
      <c r="G449" s="18">
        <f>'Daily data'!R348+'Daily data'!T348+'Daily data'!V348+'Daily data'!X348+'Daily data'!Z348+'Daily data'!AB348+'Daily data'!AD348</f>
        <v>0</v>
      </c>
      <c r="H449" s="21">
        <f>'Daily data'!S348+'Daily data'!U348+'Daily data'!W348+'Daily data'!Y348+'Daily data'!AA348+'Daily data'!AC348+'Daily data'!AE348</f>
        <v>0</v>
      </c>
      <c r="I449" s="18">
        <f>'Daily data'!AF348+'Daily data'!AH348+'Daily data'!AJ348+'Daily data'!AL348+'Daily data'!AN348+'Daily data'!AP348+'Daily data'!AR348</f>
        <v>0</v>
      </c>
      <c r="J449" s="21">
        <f>'Daily data'!AG348+'Daily data'!AI348+'Daily data'!AK348+'Daily data'!AM348+'Daily data'!AO348+'Daily data'!AQ348+'Daily data'!AS348</f>
        <v>0</v>
      </c>
      <c r="K449" s="18">
        <f>'Daily data'!AT348+'Daily data'!AV348+'Daily data'!AX348+'Daily data'!AZ348+'Daily data'!BB348+'Daily data'!BD348+'Daily data'!BF348</f>
        <v>0</v>
      </c>
      <c r="L449" s="21">
        <f>'Daily data'!AU348+'Daily data'!AW348+'Daily data'!AY348+'Daily data'!BA348+'Daily data'!BC348+'Daily data'!BE348+'Daily data'!BG348</f>
        <v>0</v>
      </c>
      <c r="M449" s="18">
        <f>'Daily data'!BH348+'Daily data'!BJ348+'Daily data'!BL348+'Daily data'!BN348+'Daily data'!BP348+'Daily data'!BR348+'Daily data'!BT348</f>
        <v>0</v>
      </c>
      <c r="N449" s="21">
        <f>'Daily data'!BI348+'Daily data'!BK348+'Daily data'!BM348+'Daily data'!BO348+'Daily data'!BQ348+'Daily data'!BS348+'Daily data'!BU348</f>
        <v>0</v>
      </c>
      <c r="O449" s="18">
        <f>'Daily data'!BV348+'Daily data'!BX348+'Daily data'!BZ348+'Daily data'!CB348+'Daily data'!CD348+'Daily data'!CF348+'Daily data'!CH348</f>
        <v>0</v>
      </c>
      <c r="P449" s="21">
        <f>'Daily data'!BW348+'Daily data'!BY348+'Daily data'!CA348+'Daily data'!CC348+'Daily data'!CE348+'Daily data'!CG348+'Daily data'!CI348</f>
        <v>0</v>
      </c>
      <c r="Q449" s="18">
        <f>'Daily data'!CJ348+'Daily data'!CL348+'Daily data'!CN348+'Daily data'!CP348+'Daily data'!CR348+'Daily data'!CT348+'Daily data'!CV348</f>
        <v>0</v>
      </c>
      <c r="R449" s="21">
        <f>'Daily data'!CK348+'Daily data'!CM348+'Daily data'!CO348+'Daily data'!CQ348+'Daily data'!CS348+'Daily data'!CU348+'Daily data'!CW348</f>
        <v>0</v>
      </c>
      <c r="S449" s="18">
        <f>'Daily data'!CX348+'Daily data'!CZ348+'Daily data'!DB348+'Daily data'!DD348+'Daily data'!DF348+'Daily data'!DH348+'Daily data'!DJ348</f>
        <v>0</v>
      </c>
      <c r="T449" s="21">
        <f>'Daily data'!CY348+'Daily data'!DA348+'Daily data'!DC348+'Daily data'!DE348+'Daily data'!DG348+'Daily data'!DI348+'Daily data'!DK348</f>
        <v>0</v>
      </c>
      <c r="U449" s="18">
        <f>'Daily data'!DL348+'Daily data'!DN348+'Daily data'!DP348+'Daily data'!DR348+'Daily data'!DT348+'Daily data'!DV348+'Daily data'!DX348</f>
        <v>0</v>
      </c>
      <c r="V449" s="21">
        <f>'Daily data'!DM348+'Daily data'!DO348+'Daily data'!DQ348+'Daily data'!DS348+'Daily data'!DU348+'Daily data'!DW348+'Daily data'!DY348</f>
        <v>0</v>
      </c>
      <c r="W449" s="18">
        <f>'Daily data'!DZ348+'Daily data'!EB348+'Daily data'!ED348+'Daily data'!EF348+'Daily data'!EH348+'Daily data'!EJ348+'Daily data'!EL348</f>
        <v>0</v>
      </c>
      <c r="X449" s="21">
        <f>'Daily data'!EA348+'Daily data'!EC348+'Daily data'!EE348+'Daily data'!EG348+'Daily data'!EI348+'Daily data'!EK348+'Daily data'!EM348</f>
        <v>0</v>
      </c>
      <c r="Y449" s="18">
        <f>'Daily data'!EN348+'Daily data'!EP348+'Daily data'!ER348+'Daily data'!ET348+'Daily data'!EV348+'Daily data'!EX348+'Daily data'!EZ348</f>
        <v>0</v>
      </c>
      <c r="Z449" s="21">
        <f>'Daily data'!EO348+'Daily data'!EQ348+'Daily data'!ES348+'Daily data'!EU348+'Daily data'!EW348+'Daily data'!EY348+'Daily data'!FA348</f>
        <v>0</v>
      </c>
      <c r="AA449" s="18">
        <f>'Daily data'!FB348+'Daily data'!FD348+'Daily data'!FF348+'Daily data'!FH348+'Daily data'!FJ348+'Daily data'!FL348+'Daily data'!FN348</f>
        <v>0</v>
      </c>
      <c r="AB449" s="21">
        <f>'Daily data'!FC348+'Daily data'!FE348+'Daily data'!FG348+'Daily data'!FI348+'Daily data'!FK348+'Daily data'!FM348+'Daily data'!FO348</f>
        <v>0</v>
      </c>
      <c r="AC449" s="18">
        <f>'Daily data'!FP348+'Daily data'!FR348+'Daily data'!FT348+'Daily data'!FV348+'Daily data'!FX348+'Daily data'!FZ348+'Daily data'!GB348</f>
        <v>0</v>
      </c>
      <c r="AD449" s="21">
        <f>'Daily data'!FQ348+'Daily data'!FS348+'Daily data'!FU348+'Daily data'!FW348+'Daily data'!FY348+'Daily data'!GA348+'Daily data'!GC348</f>
        <v>0</v>
      </c>
      <c r="AE449" s="18">
        <f>'Daily data'!GD348+'Daily data'!GF348+'Daily data'!GH348+'Daily data'!GJ348+'Daily data'!GL348+'Daily data'!GN348+'Daily data'!GP348</f>
        <v>0</v>
      </c>
      <c r="AF449" s="21">
        <f>'Daily data'!GE348+'Daily data'!GG348+'Daily data'!GI348+'Daily data'!GK348+'Daily data'!GM348+'Daily data'!GO348+'Daily data'!GQ348</f>
        <v>0</v>
      </c>
      <c r="AG449" s="18">
        <f t="shared" si="12"/>
        <v>0</v>
      </c>
      <c r="AH449" s="33">
        <f t="shared" si="13"/>
        <v>0</v>
      </c>
    </row>
    <row r="450" spans="1:34" x14ac:dyDescent="0.35">
      <c r="A450">
        <v>216</v>
      </c>
      <c r="B450" t="str">
        <f>IFERROR(VLOOKUP(A450,Lookup!$A$1:$B$34,2,FALSE),"")</f>
        <v>BUTCH  WORS/MINCE/PAT</v>
      </c>
      <c r="C450" t="s">
        <v>351</v>
      </c>
      <c r="D450">
        <v>2</v>
      </c>
      <c r="E450" s="18">
        <f>'Daily data'!D373+'Daily data'!F373+'Daily data'!H373+'Daily data'!J373+'Daily data'!L373+'Daily data'!N373+'Daily data'!P373</f>
        <v>0</v>
      </c>
      <c r="F450" s="21">
        <f>'Daily data'!E373+'Daily data'!G373+'Daily data'!I373+'Daily data'!K373+'Daily data'!M373+'Daily data'!O373+'Daily data'!Q373</f>
        <v>0</v>
      </c>
      <c r="G450" s="18">
        <f>'Daily data'!R373+'Daily data'!T373+'Daily data'!V373+'Daily data'!X373+'Daily data'!Z373+'Daily data'!AB373+'Daily data'!AD373</f>
        <v>0</v>
      </c>
      <c r="H450" s="21">
        <f>'Daily data'!S373+'Daily data'!U373+'Daily data'!W373+'Daily data'!Y373+'Daily data'!AA373+'Daily data'!AC373+'Daily data'!AE373</f>
        <v>0</v>
      </c>
      <c r="I450" s="18">
        <f>'Daily data'!AF373+'Daily data'!AH373+'Daily data'!AJ373+'Daily data'!AL373+'Daily data'!AN373+'Daily data'!AP373+'Daily data'!AR373</f>
        <v>0</v>
      </c>
      <c r="J450" s="21">
        <f>'Daily data'!AG373+'Daily data'!AI373+'Daily data'!AK373+'Daily data'!AM373+'Daily data'!AO373+'Daily data'!AQ373+'Daily data'!AS373</f>
        <v>0</v>
      </c>
      <c r="K450" s="18">
        <f>'Daily data'!AT373+'Daily data'!AV373+'Daily data'!AX373+'Daily data'!AZ373+'Daily data'!BB373+'Daily data'!BD373+'Daily data'!BF373</f>
        <v>0</v>
      </c>
      <c r="L450" s="21">
        <f>'Daily data'!AU373+'Daily data'!AW373+'Daily data'!AY373+'Daily data'!BA373+'Daily data'!BC373+'Daily data'!BE373+'Daily data'!BG373</f>
        <v>0</v>
      </c>
      <c r="M450" s="18">
        <f>'Daily data'!BH373+'Daily data'!BJ373+'Daily data'!BL373+'Daily data'!BN373+'Daily data'!BP373+'Daily data'!BR373+'Daily data'!BT373</f>
        <v>0</v>
      </c>
      <c r="N450" s="21">
        <f>'Daily data'!BI373+'Daily data'!BK373+'Daily data'!BM373+'Daily data'!BO373+'Daily data'!BQ373+'Daily data'!BS373+'Daily data'!BU373</f>
        <v>0</v>
      </c>
      <c r="O450" s="18">
        <f>'Daily data'!BV373+'Daily data'!BX373+'Daily data'!BZ373+'Daily data'!CB373+'Daily data'!CD373+'Daily data'!CF373+'Daily data'!CH373</f>
        <v>0</v>
      </c>
      <c r="P450" s="21">
        <f>'Daily data'!BW373+'Daily data'!BY373+'Daily data'!CA373+'Daily data'!CC373+'Daily data'!CE373+'Daily data'!CG373+'Daily data'!CI373</f>
        <v>0</v>
      </c>
      <c r="Q450" s="18">
        <f>'Daily data'!CJ373+'Daily data'!CL373+'Daily data'!CN373+'Daily data'!CP373+'Daily data'!CR373+'Daily data'!CT373+'Daily data'!CV373</f>
        <v>0</v>
      </c>
      <c r="R450" s="21">
        <f>'Daily data'!CK373+'Daily data'!CM373+'Daily data'!CO373+'Daily data'!CQ373+'Daily data'!CS373+'Daily data'!CU373+'Daily data'!CW373</f>
        <v>0</v>
      </c>
      <c r="S450" s="18">
        <f>'Daily data'!CX373+'Daily data'!CZ373+'Daily data'!DB373+'Daily data'!DD373+'Daily data'!DF373+'Daily data'!DH373+'Daily data'!DJ373</f>
        <v>0</v>
      </c>
      <c r="T450" s="21">
        <f>'Daily data'!CY373+'Daily data'!DA373+'Daily data'!DC373+'Daily data'!DE373+'Daily data'!DG373+'Daily data'!DI373+'Daily data'!DK373</f>
        <v>0</v>
      </c>
      <c r="U450" s="18">
        <f>'Daily data'!DL373+'Daily data'!DN373+'Daily data'!DP373+'Daily data'!DR373+'Daily data'!DT373+'Daily data'!DV373+'Daily data'!DX373</f>
        <v>0</v>
      </c>
      <c r="V450" s="21">
        <f>'Daily data'!DM373+'Daily data'!DO373+'Daily data'!DQ373+'Daily data'!DS373+'Daily data'!DU373+'Daily data'!DW373+'Daily data'!DY373</f>
        <v>0</v>
      </c>
      <c r="W450" s="18">
        <f>'Daily data'!DZ373+'Daily data'!EB373+'Daily data'!ED373+'Daily data'!EF373+'Daily data'!EH373+'Daily data'!EJ373+'Daily data'!EL373</f>
        <v>0</v>
      </c>
      <c r="X450" s="21">
        <f>'Daily data'!EA373+'Daily data'!EC373+'Daily data'!EE373+'Daily data'!EG373+'Daily data'!EI373+'Daily data'!EK373+'Daily data'!EM373</f>
        <v>0</v>
      </c>
      <c r="Y450" s="18">
        <f>'Daily data'!EN373+'Daily data'!EP373+'Daily data'!ER373+'Daily data'!ET373+'Daily data'!EV373+'Daily data'!EX373+'Daily data'!EZ373</f>
        <v>0</v>
      </c>
      <c r="Z450" s="21">
        <f>'Daily data'!EO373+'Daily data'!EQ373+'Daily data'!ES373+'Daily data'!EU373+'Daily data'!EW373+'Daily data'!EY373+'Daily data'!FA373</f>
        <v>0</v>
      </c>
      <c r="AA450" s="18">
        <f>'Daily data'!FB373+'Daily data'!FD373+'Daily data'!FF373+'Daily data'!FH373+'Daily data'!FJ373+'Daily data'!FL373+'Daily data'!FN373</f>
        <v>0</v>
      </c>
      <c r="AB450" s="21">
        <f>'Daily data'!FC373+'Daily data'!FE373+'Daily data'!FG373+'Daily data'!FI373+'Daily data'!FK373+'Daily data'!FM373+'Daily data'!FO373</f>
        <v>0</v>
      </c>
      <c r="AC450" s="18">
        <f>'Daily data'!FP373+'Daily data'!FR373+'Daily data'!FT373+'Daily data'!FV373+'Daily data'!FX373+'Daily data'!FZ373+'Daily data'!GB373</f>
        <v>0</v>
      </c>
      <c r="AD450" s="21">
        <f>'Daily data'!FQ373+'Daily data'!FS373+'Daily data'!FU373+'Daily data'!FW373+'Daily data'!FY373+'Daily data'!GA373+'Daily data'!GC373</f>
        <v>0</v>
      </c>
      <c r="AE450" s="18">
        <f>'Daily data'!GD373+'Daily data'!GF373+'Daily data'!GH373+'Daily data'!GJ373+'Daily data'!GL373+'Daily data'!GN373+'Daily data'!GP373</f>
        <v>0</v>
      </c>
      <c r="AF450" s="21">
        <f>'Daily data'!GE373+'Daily data'!GG373+'Daily data'!GI373+'Daily data'!GK373+'Daily data'!GM373+'Daily data'!GO373+'Daily data'!GQ373</f>
        <v>0</v>
      </c>
      <c r="AG450" s="18">
        <f t="shared" ref="AG450:AG513" si="14">E450+G450+I450+K450+M450+O450+Q450+S450+U450+W450+Y450+AA450+AC450+AE450</f>
        <v>0</v>
      </c>
      <c r="AH450" s="33">
        <f t="shared" ref="AH450:AH513" si="15">F450+H450+J450+L450+N450+P450+R450+T450+V450+X450+Z450+AB450+AD450+AF450</f>
        <v>0</v>
      </c>
    </row>
    <row r="451" spans="1:34" x14ac:dyDescent="0.35">
      <c r="A451">
        <v>216</v>
      </c>
      <c r="B451" t="str">
        <f>IFERROR(VLOOKUP(A451,Lookup!$A$1:$B$34,2,FALSE),"")</f>
        <v>BUTCH  WORS/MINCE/PAT</v>
      </c>
      <c r="C451" t="s">
        <v>376</v>
      </c>
      <c r="D451">
        <v>2</v>
      </c>
      <c r="E451" s="18">
        <f>'Daily data'!D399+'Daily data'!F399+'Daily data'!H399+'Daily data'!J399+'Daily data'!L399+'Daily data'!N399+'Daily data'!P399</f>
        <v>0</v>
      </c>
      <c r="F451" s="21">
        <f>'Daily data'!E399+'Daily data'!G399+'Daily data'!I399+'Daily data'!K399+'Daily data'!M399+'Daily data'!O399+'Daily data'!Q399</f>
        <v>0</v>
      </c>
      <c r="G451" s="18">
        <f>'Daily data'!R399+'Daily data'!T399+'Daily data'!V399+'Daily data'!X399+'Daily data'!Z399+'Daily data'!AB399+'Daily data'!AD399</f>
        <v>0</v>
      </c>
      <c r="H451" s="21">
        <f>'Daily data'!S399+'Daily data'!U399+'Daily data'!W399+'Daily data'!Y399+'Daily data'!AA399+'Daily data'!AC399+'Daily data'!AE399</f>
        <v>0</v>
      </c>
      <c r="I451" s="18">
        <f>'Daily data'!AF399+'Daily data'!AH399+'Daily data'!AJ399+'Daily data'!AL399+'Daily data'!AN399+'Daily data'!AP399+'Daily data'!AR399</f>
        <v>0</v>
      </c>
      <c r="J451" s="21">
        <f>'Daily data'!AG399+'Daily data'!AI399+'Daily data'!AK399+'Daily data'!AM399+'Daily data'!AO399+'Daily data'!AQ399+'Daily data'!AS399</f>
        <v>0</v>
      </c>
      <c r="K451" s="18">
        <f>'Daily data'!AT399+'Daily data'!AV399+'Daily data'!AX399+'Daily data'!AZ399+'Daily data'!BB399+'Daily data'!BD399+'Daily data'!BF399</f>
        <v>0</v>
      </c>
      <c r="L451" s="21">
        <f>'Daily data'!AU399+'Daily data'!AW399+'Daily data'!AY399+'Daily data'!BA399+'Daily data'!BC399+'Daily data'!BE399+'Daily data'!BG399</f>
        <v>0</v>
      </c>
      <c r="M451" s="18">
        <f>'Daily data'!BH399+'Daily data'!BJ399+'Daily data'!BL399+'Daily data'!BN399+'Daily data'!BP399+'Daily data'!BR399+'Daily data'!BT399</f>
        <v>0</v>
      </c>
      <c r="N451" s="21">
        <f>'Daily data'!BI399+'Daily data'!BK399+'Daily data'!BM399+'Daily data'!BO399+'Daily data'!BQ399+'Daily data'!BS399+'Daily data'!BU399</f>
        <v>0</v>
      </c>
      <c r="O451" s="18">
        <f>'Daily data'!BV399+'Daily data'!BX399+'Daily data'!BZ399+'Daily data'!CB399+'Daily data'!CD399+'Daily data'!CF399+'Daily data'!CH399</f>
        <v>0</v>
      </c>
      <c r="P451" s="21">
        <f>'Daily data'!BW399+'Daily data'!BY399+'Daily data'!CA399+'Daily data'!CC399+'Daily data'!CE399+'Daily data'!CG399+'Daily data'!CI399</f>
        <v>0</v>
      </c>
      <c r="Q451" s="18">
        <f>'Daily data'!CJ399+'Daily data'!CL399+'Daily data'!CN399+'Daily data'!CP399+'Daily data'!CR399+'Daily data'!CT399+'Daily data'!CV399</f>
        <v>0</v>
      </c>
      <c r="R451" s="21">
        <f>'Daily data'!CK399+'Daily data'!CM399+'Daily data'!CO399+'Daily data'!CQ399+'Daily data'!CS399+'Daily data'!CU399+'Daily data'!CW399</f>
        <v>0</v>
      </c>
      <c r="S451" s="18">
        <f>'Daily data'!CX399+'Daily data'!CZ399+'Daily data'!DB399+'Daily data'!DD399+'Daily data'!DF399+'Daily data'!DH399+'Daily data'!DJ399</f>
        <v>0</v>
      </c>
      <c r="T451" s="21">
        <f>'Daily data'!CY399+'Daily data'!DA399+'Daily data'!DC399+'Daily data'!DE399+'Daily data'!DG399+'Daily data'!DI399+'Daily data'!DK399</f>
        <v>0</v>
      </c>
      <c r="U451" s="18">
        <f>'Daily data'!DL399+'Daily data'!DN399+'Daily data'!DP399+'Daily data'!DR399+'Daily data'!DT399+'Daily data'!DV399+'Daily data'!DX399</f>
        <v>0</v>
      </c>
      <c r="V451" s="21">
        <f>'Daily data'!DM399+'Daily data'!DO399+'Daily data'!DQ399+'Daily data'!DS399+'Daily data'!DU399+'Daily data'!DW399+'Daily data'!DY399</f>
        <v>0</v>
      </c>
      <c r="W451" s="18">
        <f>'Daily data'!DZ399+'Daily data'!EB399+'Daily data'!ED399+'Daily data'!EF399+'Daily data'!EH399+'Daily data'!EJ399+'Daily data'!EL399</f>
        <v>0</v>
      </c>
      <c r="X451" s="21">
        <f>'Daily data'!EA399+'Daily data'!EC399+'Daily data'!EE399+'Daily data'!EG399+'Daily data'!EI399+'Daily data'!EK399+'Daily data'!EM399</f>
        <v>0</v>
      </c>
      <c r="Y451" s="18">
        <f>'Daily data'!EN399+'Daily data'!EP399+'Daily data'!ER399+'Daily data'!ET399+'Daily data'!EV399+'Daily data'!EX399+'Daily data'!EZ399</f>
        <v>0</v>
      </c>
      <c r="Z451" s="21">
        <f>'Daily data'!EO399+'Daily data'!EQ399+'Daily data'!ES399+'Daily data'!EU399+'Daily data'!EW399+'Daily data'!EY399+'Daily data'!FA399</f>
        <v>0</v>
      </c>
      <c r="AA451" s="18">
        <f>'Daily data'!FB399+'Daily data'!FD399+'Daily data'!FF399+'Daily data'!FH399+'Daily data'!FJ399+'Daily data'!FL399+'Daily data'!FN399</f>
        <v>0</v>
      </c>
      <c r="AB451" s="21">
        <f>'Daily data'!FC399+'Daily data'!FE399+'Daily data'!FG399+'Daily data'!FI399+'Daily data'!FK399+'Daily data'!FM399+'Daily data'!FO399</f>
        <v>0</v>
      </c>
      <c r="AC451" s="18">
        <f>'Daily data'!FP399+'Daily data'!FR399+'Daily data'!FT399+'Daily data'!FV399+'Daily data'!FX399+'Daily data'!FZ399+'Daily data'!GB399</f>
        <v>0</v>
      </c>
      <c r="AD451" s="21">
        <f>'Daily data'!FQ399+'Daily data'!FS399+'Daily data'!FU399+'Daily data'!FW399+'Daily data'!FY399+'Daily data'!GA399+'Daily data'!GC399</f>
        <v>0</v>
      </c>
      <c r="AE451" s="18">
        <f>'Daily data'!GD399+'Daily data'!GF399+'Daily data'!GH399+'Daily data'!GJ399+'Daily data'!GL399+'Daily data'!GN399+'Daily data'!GP399</f>
        <v>0</v>
      </c>
      <c r="AF451" s="21">
        <f>'Daily data'!GE399+'Daily data'!GG399+'Daily data'!GI399+'Daily data'!GK399+'Daily data'!GM399+'Daily data'!GO399+'Daily data'!GQ399</f>
        <v>0</v>
      </c>
      <c r="AG451" s="18">
        <f t="shared" si="14"/>
        <v>0</v>
      </c>
      <c r="AH451" s="33">
        <f t="shared" si="15"/>
        <v>0</v>
      </c>
    </row>
    <row r="452" spans="1:34" x14ac:dyDescent="0.35">
      <c r="A452">
        <v>216</v>
      </c>
      <c r="B452" t="str">
        <f>IFERROR(VLOOKUP(A452,Lookup!$A$1:$B$34,2,FALSE),"")</f>
        <v>BUTCH  WORS/MINCE/PAT</v>
      </c>
      <c r="C452" t="s">
        <v>377</v>
      </c>
      <c r="D452">
        <v>2</v>
      </c>
      <c r="E452" s="18">
        <f>'Daily data'!D400+'Daily data'!F400+'Daily data'!H400+'Daily data'!J400+'Daily data'!L400+'Daily data'!N400+'Daily data'!P400</f>
        <v>0</v>
      </c>
      <c r="F452" s="21">
        <f>'Daily data'!E400+'Daily data'!G400+'Daily data'!I400+'Daily data'!K400+'Daily data'!M400+'Daily data'!O400+'Daily data'!Q400</f>
        <v>0</v>
      </c>
      <c r="G452" s="18">
        <f>'Daily data'!R400+'Daily data'!T400+'Daily data'!V400+'Daily data'!X400+'Daily data'!Z400+'Daily data'!AB400+'Daily data'!AD400</f>
        <v>0</v>
      </c>
      <c r="H452" s="21">
        <f>'Daily data'!S400+'Daily data'!U400+'Daily data'!W400+'Daily data'!Y400+'Daily data'!AA400+'Daily data'!AC400+'Daily data'!AE400</f>
        <v>0</v>
      </c>
      <c r="I452" s="18">
        <f>'Daily data'!AF400+'Daily data'!AH400+'Daily data'!AJ400+'Daily data'!AL400+'Daily data'!AN400+'Daily data'!AP400+'Daily data'!AR400</f>
        <v>0</v>
      </c>
      <c r="J452" s="21">
        <f>'Daily data'!AG400+'Daily data'!AI400+'Daily data'!AK400+'Daily data'!AM400+'Daily data'!AO400+'Daily data'!AQ400+'Daily data'!AS400</f>
        <v>0</v>
      </c>
      <c r="K452" s="18">
        <f>'Daily data'!AT400+'Daily data'!AV400+'Daily data'!AX400+'Daily data'!AZ400+'Daily data'!BB400+'Daily data'!BD400+'Daily data'!BF400</f>
        <v>0</v>
      </c>
      <c r="L452" s="21">
        <f>'Daily data'!AU400+'Daily data'!AW400+'Daily data'!AY400+'Daily data'!BA400+'Daily data'!BC400+'Daily data'!BE400+'Daily data'!BG400</f>
        <v>0</v>
      </c>
      <c r="M452" s="18">
        <f>'Daily data'!BH400+'Daily data'!BJ400+'Daily data'!BL400+'Daily data'!BN400+'Daily data'!BP400+'Daily data'!BR400+'Daily data'!BT400</f>
        <v>0</v>
      </c>
      <c r="N452" s="21">
        <f>'Daily data'!BI400+'Daily data'!BK400+'Daily data'!BM400+'Daily data'!BO400+'Daily data'!BQ400+'Daily data'!BS400+'Daily data'!BU400</f>
        <v>0</v>
      </c>
      <c r="O452" s="18">
        <f>'Daily data'!BV400+'Daily data'!BX400+'Daily data'!BZ400+'Daily data'!CB400+'Daily data'!CD400+'Daily data'!CF400+'Daily data'!CH400</f>
        <v>0</v>
      </c>
      <c r="P452" s="21">
        <f>'Daily data'!BW400+'Daily data'!BY400+'Daily data'!CA400+'Daily data'!CC400+'Daily data'!CE400+'Daily data'!CG400+'Daily data'!CI400</f>
        <v>0</v>
      </c>
      <c r="Q452" s="18">
        <f>'Daily data'!CJ400+'Daily data'!CL400+'Daily data'!CN400+'Daily data'!CP400+'Daily data'!CR400+'Daily data'!CT400+'Daily data'!CV400</f>
        <v>0</v>
      </c>
      <c r="R452" s="21">
        <f>'Daily data'!CK400+'Daily data'!CM400+'Daily data'!CO400+'Daily data'!CQ400+'Daily data'!CS400+'Daily data'!CU400+'Daily data'!CW400</f>
        <v>0</v>
      </c>
      <c r="S452" s="18">
        <f>'Daily data'!CX400+'Daily data'!CZ400+'Daily data'!DB400+'Daily data'!DD400+'Daily data'!DF400+'Daily data'!DH400+'Daily data'!DJ400</f>
        <v>0</v>
      </c>
      <c r="T452" s="21">
        <f>'Daily data'!CY400+'Daily data'!DA400+'Daily data'!DC400+'Daily data'!DE400+'Daily data'!DG400+'Daily data'!DI400+'Daily data'!DK400</f>
        <v>0</v>
      </c>
      <c r="U452" s="18">
        <f>'Daily data'!DL400+'Daily data'!DN400+'Daily data'!DP400+'Daily data'!DR400+'Daily data'!DT400+'Daily data'!DV400+'Daily data'!DX400</f>
        <v>0</v>
      </c>
      <c r="V452" s="21">
        <f>'Daily data'!DM400+'Daily data'!DO400+'Daily data'!DQ400+'Daily data'!DS400+'Daily data'!DU400+'Daily data'!DW400+'Daily data'!DY400</f>
        <v>0</v>
      </c>
      <c r="W452" s="18">
        <f>'Daily data'!DZ400+'Daily data'!EB400+'Daily data'!ED400+'Daily data'!EF400+'Daily data'!EH400+'Daily data'!EJ400+'Daily data'!EL400</f>
        <v>0</v>
      </c>
      <c r="X452" s="21">
        <f>'Daily data'!EA400+'Daily data'!EC400+'Daily data'!EE400+'Daily data'!EG400+'Daily data'!EI400+'Daily data'!EK400+'Daily data'!EM400</f>
        <v>0</v>
      </c>
      <c r="Y452" s="18">
        <f>'Daily data'!EN400+'Daily data'!EP400+'Daily data'!ER400+'Daily data'!ET400+'Daily data'!EV400+'Daily data'!EX400+'Daily data'!EZ400</f>
        <v>0</v>
      </c>
      <c r="Z452" s="21">
        <f>'Daily data'!EO400+'Daily data'!EQ400+'Daily data'!ES400+'Daily data'!EU400+'Daily data'!EW400+'Daily data'!EY400+'Daily data'!FA400</f>
        <v>0</v>
      </c>
      <c r="AA452" s="18">
        <f>'Daily data'!FB400+'Daily data'!FD400+'Daily data'!FF400+'Daily data'!FH400+'Daily data'!FJ400+'Daily data'!FL400+'Daily data'!FN400</f>
        <v>0</v>
      </c>
      <c r="AB452" s="21">
        <f>'Daily data'!FC400+'Daily data'!FE400+'Daily data'!FG400+'Daily data'!FI400+'Daily data'!FK400+'Daily data'!FM400+'Daily data'!FO400</f>
        <v>0</v>
      </c>
      <c r="AC452" s="18">
        <f>'Daily data'!FP400+'Daily data'!FR400+'Daily data'!FT400+'Daily data'!FV400+'Daily data'!FX400+'Daily data'!FZ400+'Daily data'!GB400</f>
        <v>0</v>
      </c>
      <c r="AD452" s="21">
        <f>'Daily data'!FQ400+'Daily data'!FS400+'Daily data'!FU400+'Daily data'!FW400+'Daily data'!FY400+'Daily data'!GA400+'Daily data'!GC400</f>
        <v>0</v>
      </c>
      <c r="AE452" s="18">
        <f>'Daily data'!GD400+'Daily data'!GF400+'Daily data'!GH400+'Daily data'!GJ400+'Daily data'!GL400+'Daily data'!GN400+'Daily data'!GP400</f>
        <v>0</v>
      </c>
      <c r="AF452" s="21">
        <f>'Daily data'!GE400+'Daily data'!GG400+'Daily data'!GI400+'Daily data'!GK400+'Daily data'!GM400+'Daily data'!GO400+'Daily data'!GQ400</f>
        <v>0</v>
      </c>
      <c r="AG452" s="18">
        <f t="shared" si="14"/>
        <v>0</v>
      </c>
      <c r="AH452" s="33">
        <f t="shared" si="15"/>
        <v>0</v>
      </c>
    </row>
    <row r="453" spans="1:34" x14ac:dyDescent="0.35">
      <c r="A453">
        <v>216</v>
      </c>
      <c r="B453" t="str">
        <f>IFERROR(VLOOKUP(A453,Lookup!$A$1:$B$34,2,FALSE),"")</f>
        <v>BUTCH  WORS/MINCE/PAT</v>
      </c>
      <c r="C453" t="s">
        <v>392</v>
      </c>
      <c r="D453">
        <v>2</v>
      </c>
      <c r="E453" s="18">
        <f>'Daily data'!D415+'Daily data'!F415+'Daily data'!H415+'Daily data'!J415+'Daily data'!L415+'Daily data'!N415+'Daily data'!P415</f>
        <v>0</v>
      </c>
      <c r="F453" s="21">
        <f>'Daily data'!E415+'Daily data'!G415+'Daily data'!I415+'Daily data'!K415+'Daily data'!M415+'Daily data'!O415+'Daily data'!Q415</f>
        <v>0</v>
      </c>
      <c r="G453" s="18">
        <f>'Daily data'!R415+'Daily data'!T415+'Daily data'!V415+'Daily data'!X415+'Daily data'!Z415+'Daily data'!AB415+'Daily data'!AD415</f>
        <v>0</v>
      </c>
      <c r="H453" s="21">
        <f>'Daily data'!S415+'Daily data'!U415+'Daily data'!W415+'Daily data'!Y415+'Daily data'!AA415+'Daily data'!AC415+'Daily data'!AE415</f>
        <v>0</v>
      </c>
      <c r="I453" s="18">
        <f>'Daily data'!AF415+'Daily data'!AH415+'Daily data'!AJ415+'Daily data'!AL415+'Daily data'!AN415+'Daily data'!AP415+'Daily data'!AR415</f>
        <v>0</v>
      </c>
      <c r="J453" s="21">
        <f>'Daily data'!AG415+'Daily data'!AI415+'Daily data'!AK415+'Daily data'!AM415+'Daily data'!AO415+'Daily data'!AQ415+'Daily data'!AS415</f>
        <v>0</v>
      </c>
      <c r="K453" s="18">
        <f>'Daily data'!AT415+'Daily data'!AV415+'Daily data'!AX415+'Daily data'!AZ415+'Daily data'!BB415+'Daily data'!BD415+'Daily data'!BF415</f>
        <v>0</v>
      </c>
      <c r="L453" s="21">
        <f>'Daily data'!AU415+'Daily data'!AW415+'Daily data'!AY415+'Daily data'!BA415+'Daily data'!BC415+'Daily data'!BE415+'Daily data'!BG415</f>
        <v>0</v>
      </c>
      <c r="M453" s="18">
        <f>'Daily data'!BH415+'Daily data'!BJ415+'Daily data'!BL415+'Daily data'!BN415+'Daily data'!BP415+'Daily data'!BR415+'Daily data'!BT415</f>
        <v>0</v>
      </c>
      <c r="N453" s="21">
        <f>'Daily data'!BI415+'Daily data'!BK415+'Daily data'!BM415+'Daily data'!BO415+'Daily data'!BQ415+'Daily data'!BS415+'Daily data'!BU415</f>
        <v>0</v>
      </c>
      <c r="O453" s="18">
        <f>'Daily data'!BV415+'Daily data'!BX415+'Daily data'!BZ415+'Daily data'!CB415+'Daily data'!CD415+'Daily data'!CF415+'Daily data'!CH415</f>
        <v>0</v>
      </c>
      <c r="P453" s="21">
        <f>'Daily data'!BW415+'Daily data'!BY415+'Daily data'!CA415+'Daily data'!CC415+'Daily data'!CE415+'Daily data'!CG415+'Daily data'!CI415</f>
        <v>0</v>
      </c>
      <c r="Q453" s="18">
        <f>'Daily data'!CJ415+'Daily data'!CL415+'Daily data'!CN415+'Daily data'!CP415+'Daily data'!CR415+'Daily data'!CT415+'Daily data'!CV415</f>
        <v>0</v>
      </c>
      <c r="R453" s="21">
        <f>'Daily data'!CK415+'Daily data'!CM415+'Daily data'!CO415+'Daily data'!CQ415+'Daily data'!CS415+'Daily data'!CU415+'Daily data'!CW415</f>
        <v>0</v>
      </c>
      <c r="S453" s="18">
        <f>'Daily data'!CX415+'Daily data'!CZ415+'Daily data'!DB415+'Daily data'!DD415+'Daily data'!DF415+'Daily data'!DH415+'Daily data'!DJ415</f>
        <v>0</v>
      </c>
      <c r="T453" s="21">
        <f>'Daily data'!CY415+'Daily data'!DA415+'Daily data'!DC415+'Daily data'!DE415+'Daily data'!DG415+'Daily data'!DI415+'Daily data'!DK415</f>
        <v>0</v>
      </c>
      <c r="U453" s="18">
        <f>'Daily data'!DL415+'Daily data'!DN415+'Daily data'!DP415+'Daily data'!DR415+'Daily data'!DT415+'Daily data'!DV415+'Daily data'!DX415</f>
        <v>0</v>
      </c>
      <c r="V453" s="21">
        <f>'Daily data'!DM415+'Daily data'!DO415+'Daily data'!DQ415+'Daily data'!DS415+'Daily data'!DU415+'Daily data'!DW415+'Daily data'!DY415</f>
        <v>0</v>
      </c>
      <c r="W453" s="18">
        <f>'Daily data'!DZ415+'Daily data'!EB415+'Daily data'!ED415+'Daily data'!EF415+'Daily data'!EH415+'Daily data'!EJ415+'Daily data'!EL415</f>
        <v>0</v>
      </c>
      <c r="X453" s="21">
        <f>'Daily data'!EA415+'Daily data'!EC415+'Daily data'!EE415+'Daily data'!EG415+'Daily data'!EI415+'Daily data'!EK415+'Daily data'!EM415</f>
        <v>0</v>
      </c>
      <c r="Y453" s="18">
        <f>'Daily data'!EN415+'Daily data'!EP415+'Daily data'!ER415+'Daily data'!ET415+'Daily data'!EV415+'Daily data'!EX415+'Daily data'!EZ415</f>
        <v>0</v>
      </c>
      <c r="Z453" s="21">
        <f>'Daily data'!EO415+'Daily data'!EQ415+'Daily data'!ES415+'Daily data'!EU415+'Daily data'!EW415+'Daily data'!EY415+'Daily data'!FA415</f>
        <v>0</v>
      </c>
      <c r="AA453" s="18">
        <f>'Daily data'!FB415+'Daily data'!FD415+'Daily data'!FF415+'Daily data'!FH415+'Daily data'!FJ415+'Daily data'!FL415+'Daily data'!FN415</f>
        <v>0</v>
      </c>
      <c r="AB453" s="21">
        <f>'Daily data'!FC415+'Daily data'!FE415+'Daily data'!FG415+'Daily data'!FI415+'Daily data'!FK415+'Daily data'!FM415+'Daily data'!FO415</f>
        <v>0</v>
      </c>
      <c r="AC453" s="18">
        <f>'Daily data'!FP415+'Daily data'!FR415+'Daily data'!FT415+'Daily data'!FV415+'Daily data'!FX415+'Daily data'!FZ415+'Daily data'!GB415</f>
        <v>0</v>
      </c>
      <c r="AD453" s="21">
        <f>'Daily data'!FQ415+'Daily data'!FS415+'Daily data'!FU415+'Daily data'!FW415+'Daily data'!FY415+'Daily data'!GA415+'Daily data'!GC415</f>
        <v>0</v>
      </c>
      <c r="AE453" s="18">
        <f>'Daily data'!GD415+'Daily data'!GF415+'Daily data'!GH415+'Daily data'!GJ415+'Daily data'!GL415+'Daily data'!GN415+'Daily data'!GP415</f>
        <v>0</v>
      </c>
      <c r="AF453" s="21">
        <f>'Daily data'!GE415+'Daily data'!GG415+'Daily data'!GI415+'Daily data'!GK415+'Daily data'!GM415+'Daily data'!GO415+'Daily data'!GQ415</f>
        <v>0</v>
      </c>
      <c r="AG453" s="18">
        <f t="shared" si="14"/>
        <v>0</v>
      </c>
      <c r="AH453" s="33">
        <f t="shared" si="15"/>
        <v>0</v>
      </c>
    </row>
    <row r="454" spans="1:34" x14ac:dyDescent="0.35">
      <c r="A454">
        <v>216</v>
      </c>
      <c r="B454" t="str">
        <f>IFERROR(VLOOKUP(A454,Lookup!$A$1:$B$34,2,FALSE),"")</f>
        <v>BUTCH  WORS/MINCE/PAT</v>
      </c>
      <c r="C454" t="s">
        <v>393</v>
      </c>
      <c r="D454">
        <v>2</v>
      </c>
      <c r="E454" s="18">
        <f>'Daily data'!D416+'Daily data'!F416+'Daily data'!H416+'Daily data'!J416+'Daily data'!L416+'Daily data'!N416+'Daily data'!P416</f>
        <v>0</v>
      </c>
      <c r="F454" s="21">
        <f>'Daily data'!E416+'Daily data'!G416+'Daily data'!I416+'Daily data'!K416+'Daily data'!M416+'Daily data'!O416+'Daily data'!Q416</f>
        <v>0</v>
      </c>
      <c r="G454" s="18">
        <f>'Daily data'!R416+'Daily data'!T416+'Daily data'!V416+'Daily data'!X416+'Daily data'!Z416+'Daily data'!AB416+'Daily data'!AD416</f>
        <v>0</v>
      </c>
      <c r="H454" s="21">
        <f>'Daily data'!S416+'Daily data'!U416+'Daily data'!W416+'Daily data'!Y416+'Daily data'!AA416+'Daily data'!AC416+'Daily data'!AE416</f>
        <v>0</v>
      </c>
      <c r="I454" s="18">
        <f>'Daily data'!AF416+'Daily data'!AH416+'Daily data'!AJ416+'Daily data'!AL416+'Daily data'!AN416+'Daily data'!AP416+'Daily data'!AR416</f>
        <v>0</v>
      </c>
      <c r="J454" s="21">
        <f>'Daily data'!AG416+'Daily data'!AI416+'Daily data'!AK416+'Daily data'!AM416+'Daily data'!AO416+'Daily data'!AQ416+'Daily data'!AS416</f>
        <v>0</v>
      </c>
      <c r="K454" s="18">
        <f>'Daily data'!AT416+'Daily data'!AV416+'Daily data'!AX416+'Daily data'!AZ416+'Daily data'!BB416+'Daily data'!BD416+'Daily data'!BF416</f>
        <v>0</v>
      </c>
      <c r="L454" s="21">
        <f>'Daily data'!AU416+'Daily data'!AW416+'Daily data'!AY416+'Daily data'!BA416+'Daily data'!BC416+'Daily data'!BE416+'Daily data'!BG416</f>
        <v>0</v>
      </c>
      <c r="M454" s="18">
        <f>'Daily data'!BH416+'Daily data'!BJ416+'Daily data'!BL416+'Daily data'!BN416+'Daily data'!BP416+'Daily data'!BR416+'Daily data'!BT416</f>
        <v>0</v>
      </c>
      <c r="N454" s="21">
        <f>'Daily data'!BI416+'Daily data'!BK416+'Daily data'!BM416+'Daily data'!BO416+'Daily data'!BQ416+'Daily data'!BS416+'Daily data'!BU416</f>
        <v>0</v>
      </c>
      <c r="O454" s="18">
        <f>'Daily data'!BV416+'Daily data'!BX416+'Daily data'!BZ416+'Daily data'!CB416+'Daily data'!CD416+'Daily data'!CF416+'Daily data'!CH416</f>
        <v>0</v>
      </c>
      <c r="P454" s="21">
        <f>'Daily data'!BW416+'Daily data'!BY416+'Daily data'!CA416+'Daily data'!CC416+'Daily data'!CE416+'Daily data'!CG416+'Daily data'!CI416</f>
        <v>0</v>
      </c>
      <c r="Q454" s="18">
        <f>'Daily data'!CJ416+'Daily data'!CL416+'Daily data'!CN416+'Daily data'!CP416+'Daily data'!CR416+'Daily data'!CT416+'Daily data'!CV416</f>
        <v>0</v>
      </c>
      <c r="R454" s="21">
        <f>'Daily data'!CK416+'Daily data'!CM416+'Daily data'!CO416+'Daily data'!CQ416+'Daily data'!CS416+'Daily data'!CU416+'Daily data'!CW416</f>
        <v>0</v>
      </c>
      <c r="S454" s="18">
        <f>'Daily data'!CX416+'Daily data'!CZ416+'Daily data'!DB416+'Daily data'!DD416+'Daily data'!DF416+'Daily data'!DH416+'Daily data'!DJ416</f>
        <v>0</v>
      </c>
      <c r="T454" s="21">
        <f>'Daily data'!CY416+'Daily data'!DA416+'Daily data'!DC416+'Daily data'!DE416+'Daily data'!DG416+'Daily data'!DI416+'Daily data'!DK416</f>
        <v>0</v>
      </c>
      <c r="U454" s="18">
        <f>'Daily data'!DL416+'Daily data'!DN416+'Daily data'!DP416+'Daily data'!DR416+'Daily data'!DT416+'Daily data'!DV416+'Daily data'!DX416</f>
        <v>0</v>
      </c>
      <c r="V454" s="21">
        <f>'Daily data'!DM416+'Daily data'!DO416+'Daily data'!DQ416+'Daily data'!DS416+'Daily data'!DU416+'Daily data'!DW416+'Daily data'!DY416</f>
        <v>0</v>
      </c>
      <c r="W454" s="18">
        <f>'Daily data'!DZ416+'Daily data'!EB416+'Daily data'!ED416+'Daily data'!EF416+'Daily data'!EH416+'Daily data'!EJ416+'Daily data'!EL416</f>
        <v>0</v>
      </c>
      <c r="X454" s="21">
        <f>'Daily data'!EA416+'Daily data'!EC416+'Daily data'!EE416+'Daily data'!EG416+'Daily data'!EI416+'Daily data'!EK416+'Daily data'!EM416</f>
        <v>0</v>
      </c>
      <c r="Y454" s="18">
        <f>'Daily data'!EN416+'Daily data'!EP416+'Daily data'!ER416+'Daily data'!ET416+'Daily data'!EV416+'Daily data'!EX416+'Daily data'!EZ416</f>
        <v>0</v>
      </c>
      <c r="Z454" s="21">
        <f>'Daily data'!EO416+'Daily data'!EQ416+'Daily data'!ES416+'Daily data'!EU416+'Daily data'!EW416+'Daily data'!EY416+'Daily data'!FA416</f>
        <v>0</v>
      </c>
      <c r="AA454" s="18">
        <f>'Daily data'!FB416+'Daily data'!FD416+'Daily data'!FF416+'Daily data'!FH416+'Daily data'!FJ416+'Daily data'!FL416+'Daily data'!FN416</f>
        <v>0</v>
      </c>
      <c r="AB454" s="21">
        <f>'Daily data'!FC416+'Daily data'!FE416+'Daily data'!FG416+'Daily data'!FI416+'Daily data'!FK416+'Daily data'!FM416+'Daily data'!FO416</f>
        <v>0</v>
      </c>
      <c r="AC454" s="18">
        <f>'Daily data'!FP416+'Daily data'!FR416+'Daily data'!FT416+'Daily data'!FV416+'Daily data'!FX416+'Daily data'!FZ416+'Daily data'!GB416</f>
        <v>0</v>
      </c>
      <c r="AD454" s="21">
        <f>'Daily data'!FQ416+'Daily data'!FS416+'Daily data'!FU416+'Daily data'!FW416+'Daily data'!FY416+'Daily data'!GA416+'Daily data'!GC416</f>
        <v>0</v>
      </c>
      <c r="AE454" s="18">
        <f>'Daily data'!GD416+'Daily data'!GF416+'Daily data'!GH416+'Daily data'!GJ416+'Daily data'!GL416+'Daily data'!GN416+'Daily data'!GP416</f>
        <v>0</v>
      </c>
      <c r="AF454" s="21">
        <f>'Daily data'!GE416+'Daily data'!GG416+'Daily data'!GI416+'Daily data'!GK416+'Daily data'!GM416+'Daily data'!GO416+'Daily data'!GQ416</f>
        <v>0</v>
      </c>
      <c r="AG454" s="18">
        <f t="shared" si="14"/>
        <v>0</v>
      </c>
      <c r="AH454" s="33">
        <f t="shared" si="15"/>
        <v>0</v>
      </c>
    </row>
    <row r="455" spans="1:34" x14ac:dyDescent="0.35">
      <c r="A455">
        <v>216</v>
      </c>
      <c r="B455" t="str">
        <f>IFERROR(VLOOKUP(A455,Lookup!$A$1:$B$34,2,FALSE),"")</f>
        <v>BUTCH  WORS/MINCE/PAT</v>
      </c>
      <c r="C455" t="s">
        <v>407</v>
      </c>
      <c r="D455">
        <v>2</v>
      </c>
      <c r="E455" s="18">
        <f>'Daily data'!D430+'Daily data'!F430+'Daily data'!H430+'Daily data'!J430+'Daily data'!L430+'Daily data'!N430+'Daily data'!P430</f>
        <v>0</v>
      </c>
      <c r="F455" s="21">
        <f>'Daily data'!E430+'Daily data'!G430+'Daily data'!I430+'Daily data'!K430+'Daily data'!M430+'Daily data'!O430+'Daily data'!Q430</f>
        <v>0</v>
      </c>
      <c r="G455" s="18">
        <f>'Daily data'!R430+'Daily data'!T430+'Daily data'!V430+'Daily data'!X430+'Daily data'!Z430+'Daily data'!AB430+'Daily data'!AD430</f>
        <v>0</v>
      </c>
      <c r="H455" s="21">
        <f>'Daily data'!S430+'Daily data'!U430+'Daily data'!W430+'Daily data'!Y430+'Daily data'!AA430+'Daily data'!AC430+'Daily data'!AE430</f>
        <v>0</v>
      </c>
      <c r="I455" s="18">
        <f>'Daily data'!AF430+'Daily data'!AH430+'Daily data'!AJ430+'Daily data'!AL430+'Daily data'!AN430+'Daily data'!AP430+'Daily data'!AR430</f>
        <v>0</v>
      </c>
      <c r="J455" s="21">
        <f>'Daily data'!AG430+'Daily data'!AI430+'Daily data'!AK430+'Daily data'!AM430+'Daily data'!AO430+'Daily data'!AQ430+'Daily data'!AS430</f>
        <v>0</v>
      </c>
      <c r="K455" s="18">
        <f>'Daily data'!AT430+'Daily data'!AV430+'Daily data'!AX430+'Daily data'!AZ430+'Daily data'!BB430+'Daily data'!BD430+'Daily data'!BF430</f>
        <v>0</v>
      </c>
      <c r="L455" s="21">
        <f>'Daily data'!AU430+'Daily data'!AW430+'Daily data'!AY430+'Daily data'!BA430+'Daily data'!BC430+'Daily data'!BE430+'Daily data'!BG430</f>
        <v>0</v>
      </c>
      <c r="M455" s="18">
        <f>'Daily data'!BH430+'Daily data'!BJ430+'Daily data'!BL430+'Daily data'!BN430+'Daily data'!BP430+'Daily data'!BR430+'Daily data'!BT430</f>
        <v>0</v>
      </c>
      <c r="N455" s="21">
        <f>'Daily data'!BI430+'Daily data'!BK430+'Daily data'!BM430+'Daily data'!BO430+'Daily data'!BQ430+'Daily data'!BS430+'Daily data'!BU430</f>
        <v>0</v>
      </c>
      <c r="O455" s="18">
        <f>'Daily data'!BV430+'Daily data'!BX430+'Daily data'!BZ430+'Daily data'!CB430+'Daily data'!CD430+'Daily data'!CF430+'Daily data'!CH430</f>
        <v>0</v>
      </c>
      <c r="P455" s="21">
        <f>'Daily data'!BW430+'Daily data'!BY430+'Daily data'!CA430+'Daily data'!CC430+'Daily data'!CE430+'Daily data'!CG430+'Daily data'!CI430</f>
        <v>0</v>
      </c>
      <c r="Q455" s="18">
        <f>'Daily data'!CJ430+'Daily data'!CL430+'Daily data'!CN430+'Daily data'!CP430+'Daily data'!CR430+'Daily data'!CT430+'Daily data'!CV430</f>
        <v>0</v>
      </c>
      <c r="R455" s="21">
        <f>'Daily data'!CK430+'Daily data'!CM430+'Daily data'!CO430+'Daily data'!CQ430+'Daily data'!CS430+'Daily data'!CU430+'Daily data'!CW430</f>
        <v>0</v>
      </c>
      <c r="S455" s="18">
        <f>'Daily data'!CX430+'Daily data'!CZ430+'Daily data'!DB430+'Daily data'!DD430+'Daily data'!DF430+'Daily data'!DH430+'Daily data'!DJ430</f>
        <v>0</v>
      </c>
      <c r="T455" s="21">
        <f>'Daily data'!CY430+'Daily data'!DA430+'Daily data'!DC430+'Daily data'!DE430+'Daily data'!DG430+'Daily data'!DI430+'Daily data'!DK430</f>
        <v>0</v>
      </c>
      <c r="U455" s="18">
        <f>'Daily data'!DL430+'Daily data'!DN430+'Daily data'!DP430+'Daily data'!DR430+'Daily data'!DT430+'Daily data'!DV430+'Daily data'!DX430</f>
        <v>0</v>
      </c>
      <c r="V455" s="21">
        <f>'Daily data'!DM430+'Daily data'!DO430+'Daily data'!DQ430+'Daily data'!DS430+'Daily data'!DU430+'Daily data'!DW430+'Daily data'!DY430</f>
        <v>0</v>
      </c>
      <c r="W455" s="18">
        <f>'Daily data'!DZ430+'Daily data'!EB430+'Daily data'!ED430+'Daily data'!EF430+'Daily data'!EH430+'Daily data'!EJ430+'Daily data'!EL430</f>
        <v>0</v>
      </c>
      <c r="X455" s="21">
        <f>'Daily data'!EA430+'Daily data'!EC430+'Daily data'!EE430+'Daily data'!EG430+'Daily data'!EI430+'Daily data'!EK430+'Daily data'!EM430</f>
        <v>0</v>
      </c>
      <c r="Y455" s="18">
        <f>'Daily data'!EN430+'Daily data'!EP430+'Daily data'!ER430+'Daily data'!ET430+'Daily data'!EV430+'Daily data'!EX430+'Daily data'!EZ430</f>
        <v>0</v>
      </c>
      <c r="Z455" s="21">
        <f>'Daily data'!EO430+'Daily data'!EQ430+'Daily data'!ES430+'Daily data'!EU430+'Daily data'!EW430+'Daily data'!EY430+'Daily data'!FA430</f>
        <v>0</v>
      </c>
      <c r="AA455" s="18">
        <f>'Daily data'!FB430+'Daily data'!FD430+'Daily data'!FF430+'Daily data'!FH430+'Daily data'!FJ430+'Daily data'!FL430+'Daily data'!FN430</f>
        <v>0</v>
      </c>
      <c r="AB455" s="21">
        <f>'Daily data'!FC430+'Daily data'!FE430+'Daily data'!FG430+'Daily data'!FI430+'Daily data'!FK430+'Daily data'!FM430+'Daily data'!FO430</f>
        <v>0</v>
      </c>
      <c r="AC455" s="18">
        <f>'Daily data'!FP430+'Daily data'!FR430+'Daily data'!FT430+'Daily data'!FV430+'Daily data'!FX430+'Daily data'!FZ430+'Daily data'!GB430</f>
        <v>0</v>
      </c>
      <c r="AD455" s="21">
        <f>'Daily data'!FQ430+'Daily data'!FS430+'Daily data'!FU430+'Daily data'!FW430+'Daily data'!FY430+'Daily data'!GA430+'Daily data'!GC430</f>
        <v>0</v>
      </c>
      <c r="AE455" s="18">
        <f>'Daily data'!GD430+'Daily data'!GF430+'Daily data'!GH430+'Daily data'!GJ430+'Daily data'!GL430+'Daily data'!GN430+'Daily data'!GP430</f>
        <v>0</v>
      </c>
      <c r="AF455" s="21">
        <f>'Daily data'!GE430+'Daily data'!GG430+'Daily data'!GI430+'Daily data'!GK430+'Daily data'!GM430+'Daily data'!GO430+'Daily data'!GQ430</f>
        <v>0</v>
      </c>
      <c r="AG455" s="18">
        <f t="shared" si="14"/>
        <v>0</v>
      </c>
      <c r="AH455" s="33">
        <f t="shared" si="15"/>
        <v>0</v>
      </c>
    </row>
    <row r="456" spans="1:34" x14ac:dyDescent="0.35">
      <c r="A456">
        <v>216</v>
      </c>
      <c r="B456" t="str">
        <f>IFERROR(VLOOKUP(A456,Lookup!$A$1:$B$34,2,FALSE),"")</f>
        <v>BUTCH  WORS/MINCE/PAT</v>
      </c>
      <c r="C456" t="s">
        <v>412</v>
      </c>
      <c r="D456">
        <v>2</v>
      </c>
      <c r="E456" s="18">
        <f>'Daily data'!D435+'Daily data'!F435+'Daily data'!H435+'Daily data'!J435+'Daily data'!L435+'Daily data'!N435+'Daily data'!P435</f>
        <v>0</v>
      </c>
      <c r="F456" s="21">
        <f>'Daily data'!E435+'Daily data'!G435+'Daily data'!I435+'Daily data'!K435+'Daily data'!M435+'Daily data'!O435+'Daily data'!Q435</f>
        <v>0</v>
      </c>
      <c r="G456" s="18">
        <f>'Daily data'!R435+'Daily data'!T435+'Daily data'!V435+'Daily data'!X435+'Daily data'!Z435+'Daily data'!AB435+'Daily data'!AD435</f>
        <v>0</v>
      </c>
      <c r="H456" s="21">
        <f>'Daily data'!S435+'Daily data'!U435+'Daily data'!W435+'Daily data'!Y435+'Daily data'!AA435+'Daily data'!AC435+'Daily data'!AE435</f>
        <v>0</v>
      </c>
      <c r="I456" s="18">
        <f>'Daily data'!AF435+'Daily data'!AH435+'Daily data'!AJ435+'Daily data'!AL435+'Daily data'!AN435+'Daily data'!AP435+'Daily data'!AR435</f>
        <v>0</v>
      </c>
      <c r="J456" s="21">
        <f>'Daily data'!AG435+'Daily data'!AI435+'Daily data'!AK435+'Daily data'!AM435+'Daily data'!AO435+'Daily data'!AQ435+'Daily data'!AS435</f>
        <v>0</v>
      </c>
      <c r="K456" s="18">
        <f>'Daily data'!AT435+'Daily data'!AV435+'Daily data'!AX435+'Daily data'!AZ435+'Daily data'!BB435+'Daily data'!BD435+'Daily data'!BF435</f>
        <v>0</v>
      </c>
      <c r="L456" s="21">
        <f>'Daily data'!AU435+'Daily data'!AW435+'Daily data'!AY435+'Daily data'!BA435+'Daily data'!BC435+'Daily data'!BE435+'Daily data'!BG435</f>
        <v>0</v>
      </c>
      <c r="M456" s="18">
        <f>'Daily data'!BH435+'Daily data'!BJ435+'Daily data'!BL435+'Daily data'!BN435+'Daily data'!BP435+'Daily data'!BR435+'Daily data'!BT435</f>
        <v>0</v>
      </c>
      <c r="N456" s="21">
        <f>'Daily data'!BI435+'Daily data'!BK435+'Daily data'!BM435+'Daily data'!BO435+'Daily data'!BQ435+'Daily data'!BS435+'Daily data'!BU435</f>
        <v>0</v>
      </c>
      <c r="O456" s="18">
        <f>'Daily data'!BV435+'Daily data'!BX435+'Daily data'!BZ435+'Daily data'!CB435+'Daily data'!CD435+'Daily data'!CF435+'Daily data'!CH435</f>
        <v>0</v>
      </c>
      <c r="P456" s="21">
        <f>'Daily data'!BW435+'Daily data'!BY435+'Daily data'!CA435+'Daily data'!CC435+'Daily data'!CE435+'Daily data'!CG435+'Daily data'!CI435</f>
        <v>0</v>
      </c>
      <c r="Q456" s="18">
        <f>'Daily data'!CJ435+'Daily data'!CL435+'Daily data'!CN435+'Daily data'!CP435+'Daily data'!CR435+'Daily data'!CT435+'Daily data'!CV435</f>
        <v>0</v>
      </c>
      <c r="R456" s="21">
        <f>'Daily data'!CK435+'Daily data'!CM435+'Daily data'!CO435+'Daily data'!CQ435+'Daily data'!CS435+'Daily data'!CU435+'Daily data'!CW435</f>
        <v>0</v>
      </c>
      <c r="S456" s="18">
        <f>'Daily data'!CX435+'Daily data'!CZ435+'Daily data'!DB435+'Daily data'!DD435+'Daily data'!DF435+'Daily data'!DH435+'Daily data'!DJ435</f>
        <v>0</v>
      </c>
      <c r="T456" s="21">
        <f>'Daily data'!CY435+'Daily data'!DA435+'Daily data'!DC435+'Daily data'!DE435+'Daily data'!DG435+'Daily data'!DI435+'Daily data'!DK435</f>
        <v>0</v>
      </c>
      <c r="U456" s="18">
        <f>'Daily data'!DL435+'Daily data'!DN435+'Daily data'!DP435+'Daily data'!DR435+'Daily data'!DT435+'Daily data'!DV435+'Daily data'!DX435</f>
        <v>0</v>
      </c>
      <c r="V456" s="21">
        <f>'Daily data'!DM435+'Daily data'!DO435+'Daily data'!DQ435+'Daily data'!DS435+'Daily data'!DU435+'Daily data'!DW435+'Daily data'!DY435</f>
        <v>0</v>
      </c>
      <c r="W456" s="18">
        <f>'Daily data'!DZ435+'Daily data'!EB435+'Daily data'!ED435+'Daily data'!EF435+'Daily data'!EH435+'Daily data'!EJ435+'Daily data'!EL435</f>
        <v>0</v>
      </c>
      <c r="X456" s="21">
        <f>'Daily data'!EA435+'Daily data'!EC435+'Daily data'!EE435+'Daily data'!EG435+'Daily data'!EI435+'Daily data'!EK435+'Daily data'!EM435</f>
        <v>0</v>
      </c>
      <c r="Y456" s="18">
        <f>'Daily data'!EN435+'Daily data'!EP435+'Daily data'!ER435+'Daily data'!ET435+'Daily data'!EV435+'Daily data'!EX435+'Daily data'!EZ435</f>
        <v>0</v>
      </c>
      <c r="Z456" s="21">
        <f>'Daily data'!EO435+'Daily data'!EQ435+'Daily data'!ES435+'Daily data'!EU435+'Daily data'!EW435+'Daily data'!EY435+'Daily data'!FA435</f>
        <v>0</v>
      </c>
      <c r="AA456" s="18">
        <f>'Daily data'!FB435+'Daily data'!FD435+'Daily data'!FF435+'Daily data'!FH435+'Daily data'!FJ435+'Daily data'!FL435+'Daily data'!FN435</f>
        <v>0</v>
      </c>
      <c r="AB456" s="21">
        <f>'Daily data'!FC435+'Daily data'!FE435+'Daily data'!FG435+'Daily data'!FI435+'Daily data'!FK435+'Daily data'!FM435+'Daily data'!FO435</f>
        <v>0</v>
      </c>
      <c r="AC456" s="18">
        <f>'Daily data'!FP435+'Daily data'!FR435+'Daily data'!FT435+'Daily data'!FV435+'Daily data'!FX435+'Daily data'!FZ435+'Daily data'!GB435</f>
        <v>0</v>
      </c>
      <c r="AD456" s="21">
        <f>'Daily data'!FQ435+'Daily data'!FS435+'Daily data'!FU435+'Daily data'!FW435+'Daily data'!FY435+'Daily data'!GA435+'Daily data'!GC435</f>
        <v>0</v>
      </c>
      <c r="AE456" s="18">
        <f>'Daily data'!GD435+'Daily data'!GF435+'Daily data'!GH435+'Daily data'!GJ435+'Daily data'!GL435+'Daily data'!GN435+'Daily data'!GP435</f>
        <v>0</v>
      </c>
      <c r="AF456" s="21">
        <f>'Daily data'!GE435+'Daily data'!GG435+'Daily data'!GI435+'Daily data'!GK435+'Daily data'!GM435+'Daily data'!GO435+'Daily data'!GQ435</f>
        <v>0</v>
      </c>
      <c r="AG456" s="18">
        <f t="shared" si="14"/>
        <v>0</v>
      </c>
      <c r="AH456" s="33">
        <f t="shared" si="15"/>
        <v>0</v>
      </c>
    </row>
    <row r="457" spans="1:34" x14ac:dyDescent="0.35">
      <c r="A457">
        <v>216</v>
      </c>
      <c r="B457" t="str">
        <f>IFERROR(VLOOKUP(A457,Lookup!$A$1:$B$34,2,FALSE),"")</f>
        <v>BUTCH  WORS/MINCE/PAT</v>
      </c>
      <c r="C457" t="s">
        <v>421</v>
      </c>
      <c r="D457">
        <v>2</v>
      </c>
      <c r="E457" s="18">
        <f>'Daily data'!D444+'Daily data'!F444+'Daily data'!H444+'Daily data'!J444+'Daily data'!L444+'Daily data'!N444+'Daily data'!P444</f>
        <v>0</v>
      </c>
      <c r="F457" s="21">
        <f>'Daily data'!E444+'Daily data'!G444+'Daily data'!I444+'Daily data'!K444+'Daily data'!M444+'Daily data'!O444+'Daily data'!Q444</f>
        <v>0</v>
      </c>
      <c r="G457" s="18">
        <f>'Daily data'!R444+'Daily data'!T444+'Daily data'!V444+'Daily data'!X444+'Daily data'!Z444+'Daily data'!AB444+'Daily data'!AD444</f>
        <v>0</v>
      </c>
      <c r="H457" s="21">
        <f>'Daily data'!S444+'Daily data'!U444+'Daily data'!W444+'Daily data'!Y444+'Daily data'!AA444+'Daily data'!AC444+'Daily data'!AE444</f>
        <v>0</v>
      </c>
      <c r="I457" s="18">
        <f>'Daily data'!AF444+'Daily data'!AH444+'Daily data'!AJ444+'Daily data'!AL444+'Daily data'!AN444+'Daily data'!AP444+'Daily data'!AR444</f>
        <v>0</v>
      </c>
      <c r="J457" s="21">
        <f>'Daily data'!AG444+'Daily data'!AI444+'Daily data'!AK444+'Daily data'!AM444+'Daily data'!AO444+'Daily data'!AQ444+'Daily data'!AS444</f>
        <v>0</v>
      </c>
      <c r="K457" s="18">
        <f>'Daily data'!AT444+'Daily data'!AV444+'Daily data'!AX444+'Daily data'!AZ444+'Daily data'!BB444+'Daily data'!BD444+'Daily data'!BF444</f>
        <v>0</v>
      </c>
      <c r="L457" s="21">
        <f>'Daily data'!AU444+'Daily data'!AW444+'Daily data'!AY444+'Daily data'!BA444+'Daily data'!BC444+'Daily data'!BE444+'Daily data'!BG444</f>
        <v>0</v>
      </c>
      <c r="M457" s="18">
        <f>'Daily data'!BH444+'Daily data'!BJ444+'Daily data'!BL444+'Daily data'!BN444+'Daily data'!BP444+'Daily data'!BR444+'Daily data'!BT444</f>
        <v>0</v>
      </c>
      <c r="N457" s="21">
        <f>'Daily data'!BI444+'Daily data'!BK444+'Daily data'!BM444+'Daily data'!BO444+'Daily data'!BQ444+'Daily data'!BS444+'Daily data'!BU444</f>
        <v>0</v>
      </c>
      <c r="O457" s="18">
        <f>'Daily data'!BV444+'Daily data'!BX444+'Daily data'!BZ444+'Daily data'!CB444+'Daily data'!CD444+'Daily data'!CF444+'Daily data'!CH444</f>
        <v>0</v>
      </c>
      <c r="P457" s="21">
        <f>'Daily data'!BW444+'Daily data'!BY444+'Daily data'!CA444+'Daily data'!CC444+'Daily data'!CE444+'Daily data'!CG444+'Daily data'!CI444</f>
        <v>0</v>
      </c>
      <c r="Q457" s="18">
        <f>'Daily data'!CJ444+'Daily data'!CL444+'Daily data'!CN444+'Daily data'!CP444+'Daily data'!CR444+'Daily data'!CT444+'Daily data'!CV444</f>
        <v>0</v>
      </c>
      <c r="R457" s="21">
        <f>'Daily data'!CK444+'Daily data'!CM444+'Daily data'!CO444+'Daily data'!CQ444+'Daily data'!CS444+'Daily data'!CU444+'Daily data'!CW444</f>
        <v>0</v>
      </c>
      <c r="S457" s="18">
        <f>'Daily data'!CX444+'Daily data'!CZ444+'Daily data'!DB444+'Daily data'!DD444+'Daily data'!DF444+'Daily data'!DH444+'Daily data'!DJ444</f>
        <v>0</v>
      </c>
      <c r="T457" s="21">
        <f>'Daily data'!CY444+'Daily data'!DA444+'Daily data'!DC444+'Daily data'!DE444+'Daily data'!DG444+'Daily data'!DI444+'Daily data'!DK444</f>
        <v>0</v>
      </c>
      <c r="U457" s="18">
        <f>'Daily data'!DL444+'Daily data'!DN444+'Daily data'!DP444+'Daily data'!DR444+'Daily data'!DT444+'Daily data'!DV444+'Daily data'!DX444</f>
        <v>0</v>
      </c>
      <c r="V457" s="21">
        <f>'Daily data'!DM444+'Daily data'!DO444+'Daily data'!DQ444+'Daily data'!DS444+'Daily data'!DU444+'Daily data'!DW444+'Daily data'!DY444</f>
        <v>0</v>
      </c>
      <c r="W457" s="18">
        <f>'Daily data'!DZ444+'Daily data'!EB444+'Daily data'!ED444+'Daily data'!EF444+'Daily data'!EH444+'Daily data'!EJ444+'Daily data'!EL444</f>
        <v>0</v>
      </c>
      <c r="X457" s="21">
        <f>'Daily data'!EA444+'Daily data'!EC444+'Daily data'!EE444+'Daily data'!EG444+'Daily data'!EI444+'Daily data'!EK444+'Daily data'!EM444</f>
        <v>0</v>
      </c>
      <c r="Y457" s="18">
        <f>'Daily data'!EN444+'Daily data'!EP444+'Daily data'!ER444+'Daily data'!ET444+'Daily data'!EV444+'Daily data'!EX444+'Daily data'!EZ444</f>
        <v>0</v>
      </c>
      <c r="Z457" s="21">
        <f>'Daily data'!EO444+'Daily data'!EQ444+'Daily data'!ES444+'Daily data'!EU444+'Daily data'!EW444+'Daily data'!EY444+'Daily data'!FA444</f>
        <v>0</v>
      </c>
      <c r="AA457" s="18">
        <f>'Daily data'!FB444+'Daily data'!FD444+'Daily data'!FF444+'Daily data'!FH444+'Daily data'!FJ444+'Daily data'!FL444+'Daily data'!FN444</f>
        <v>0</v>
      </c>
      <c r="AB457" s="21">
        <f>'Daily data'!FC444+'Daily data'!FE444+'Daily data'!FG444+'Daily data'!FI444+'Daily data'!FK444+'Daily data'!FM444+'Daily data'!FO444</f>
        <v>0</v>
      </c>
      <c r="AC457" s="18">
        <f>'Daily data'!FP444+'Daily data'!FR444+'Daily data'!FT444+'Daily data'!FV444+'Daily data'!FX444+'Daily data'!FZ444+'Daily data'!GB444</f>
        <v>0</v>
      </c>
      <c r="AD457" s="21">
        <f>'Daily data'!FQ444+'Daily data'!FS444+'Daily data'!FU444+'Daily data'!FW444+'Daily data'!FY444+'Daily data'!GA444+'Daily data'!GC444</f>
        <v>0</v>
      </c>
      <c r="AE457" s="18">
        <f>'Daily data'!GD444+'Daily data'!GF444+'Daily data'!GH444+'Daily data'!GJ444+'Daily data'!GL444+'Daily data'!GN444+'Daily data'!GP444</f>
        <v>0</v>
      </c>
      <c r="AF457" s="21">
        <f>'Daily data'!GE444+'Daily data'!GG444+'Daily data'!GI444+'Daily data'!GK444+'Daily data'!GM444+'Daily data'!GO444+'Daily data'!GQ444</f>
        <v>0</v>
      </c>
      <c r="AG457" s="18">
        <f t="shared" si="14"/>
        <v>0</v>
      </c>
      <c r="AH457" s="33">
        <f t="shared" si="15"/>
        <v>0</v>
      </c>
    </row>
    <row r="458" spans="1:34" x14ac:dyDescent="0.35">
      <c r="A458">
        <v>216</v>
      </c>
      <c r="B458" t="str">
        <f>IFERROR(VLOOKUP(A458,Lookup!$A$1:$B$34,2,FALSE),"")</f>
        <v>BUTCH  WORS/MINCE/PAT</v>
      </c>
      <c r="C458" t="s">
        <v>425</v>
      </c>
      <c r="D458">
        <v>2</v>
      </c>
      <c r="E458" s="18">
        <f>'Daily data'!D448+'Daily data'!F448+'Daily data'!H448+'Daily data'!J448+'Daily data'!L448+'Daily data'!N448+'Daily data'!P448</f>
        <v>0</v>
      </c>
      <c r="F458" s="21">
        <f>'Daily data'!E448+'Daily data'!G448+'Daily data'!I448+'Daily data'!K448+'Daily data'!M448+'Daily data'!O448+'Daily data'!Q448</f>
        <v>0</v>
      </c>
      <c r="G458" s="18">
        <f>'Daily data'!R448+'Daily data'!T448+'Daily data'!V448+'Daily data'!X448+'Daily data'!Z448+'Daily data'!AB448+'Daily data'!AD448</f>
        <v>0</v>
      </c>
      <c r="H458" s="21">
        <f>'Daily data'!S448+'Daily data'!U448+'Daily data'!W448+'Daily data'!Y448+'Daily data'!AA448+'Daily data'!AC448+'Daily data'!AE448</f>
        <v>0</v>
      </c>
      <c r="I458" s="18">
        <f>'Daily data'!AF448+'Daily data'!AH448+'Daily data'!AJ448+'Daily data'!AL448+'Daily data'!AN448+'Daily data'!AP448+'Daily data'!AR448</f>
        <v>0</v>
      </c>
      <c r="J458" s="21">
        <f>'Daily data'!AG448+'Daily data'!AI448+'Daily data'!AK448+'Daily data'!AM448+'Daily data'!AO448+'Daily data'!AQ448+'Daily data'!AS448</f>
        <v>0</v>
      </c>
      <c r="K458" s="18">
        <f>'Daily data'!AT448+'Daily data'!AV448+'Daily data'!AX448+'Daily data'!AZ448+'Daily data'!BB448+'Daily data'!BD448+'Daily data'!BF448</f>
        <v>0</v>
      </c>
      <c r="L458" s="21">
        <f>'Daily data'!AU448+'Daily data'!AW448+'Daily data'!AY448+'Daily data'!BA448+'Daily data'!BC448+'Daily data'!BE448+'Daily data'!BG448</f>
        <v>0</v>
      </c>
      <c r="M458" s="18">
        <f>'Daily data'!BH448+'Daily data'!BJ448+'Daily data'!BL448+'Daily data'!BN448+'Daily data'!BP448+'Daily data'!BR448+'Daily data'!BT448</f>
        <v>0</v>
      </c>
      <c r="N458" s="21">
        <f>'Daily data'!BI448+'Daily data'!BK448+'Daily data'!BM448+'Daily data'!BO448+'Daily data'!BQ448+'Daily data'!BS448+'Daily data'!BU448</f>
        <v>0</v>
      </c>
      <c r="O458" s="18">
        <f>'Daily data'!BV448+'Daily data'!BX448+'Daily data'!BZ448+'Daily data'!CB448+'Daily data'!CD448+'Daily data'!CF448+'Daily data'!CH448</f>
        <v>0</v>
      </c>
      <c r="P458" s="21">
        <f>'Daily data'!BW448+'Daily data'!BY448+'Daily data'!CA448+'Daily data'!CC448+'Daily data'!CE448+'Daily data'!CG448+'Daily data'!CI448</f>
        <v>0</v>
      </c>
      <c r="Q458" s="18">
        <f>'Daily data'!CJ448+'Daily data'!CL448+'Daily data'!CN448+'Daily data'!CP448+'Daily data'!CR448+'Daily data'!CT448+'Daily data'!CV448</f>
        <v>0</v>
      </c>
      <c r="R458" s="21">
        <f>'Daily data'!CK448+'Daily data'!CM448+'Daily data'!CO448+'Daily data'!CQ448+'Daily data'!CS448+'Daily data'!CU448+'Daily data'!CW448</f>
        <v>0</v>
      </c>
      <c r="S458" s="18">
        <f>'Daily data'!CX448+'Daily data'!CZ448+'Daily data'!DB448+'Daily data'!DD448+'Daily data'!DF448+'Daily data'!DH448+'Daily data'!DJ448</f>
        <v>0</v>
      </c>
      <c r="T458" s="21">
        <f>'Daily data'!CY448+'Daily data'!DA448+'Daily data'!DC448+'Daily data'!DE448+'Daily data'!DG448+'Daily data'!DI448+'Daily data'!DK448</f>
        <v>0</v>
      </c>
      <c r="U458" s="18">
        <f>'Daily data'!DL448+'Daily data'!DN448+'Daily data'!DP448+'Daily data'!DR448+'Daily data'!DT448+'Daily data'!DV448+'Daily data'!DX448</f>
        <v>0</v>
      </c>
      <c r="V458" s="21">
        <f>'Daily data'!DM448+'Daily data'!DO448+'Daily data'!DQ448+'Daily data'!DS448+'Daily data'!DU448+'Daily data'!DW448+'Daily data'!DY448</f>
        <v>0</v>
      </c>
      <c r="W458" s="18">
        <f>'Daily data'!DZ448+'Daily data'!EB448+'Daily data'!ED448+'Daily data'!EF448+'Daily data'!EH448+'Daily data'!EJ448+'Daily data'!EL448</f>
        <v>0</v>
      </c>
      <c r="X458" s="21">
        <f>'Daily data'!EA448+'Daily data'!EC448+'Daily data'!EE448+'Daily data'!EG448+'Daily data'!EI448+'Daily data'!EK448+'Daily data'!EM448</f>
        <v>0</v>
      </c>
      <c r="Y458" s="18">
        <f>'Daily data'!EN448+'Daily data'!EP448+'Daily data'!ER448+'Daily data'!ET448+'Daily data'!EV448+'Daily data'!EX448+'Daily data'!EZ448</f>
        <v>0</v>
      </c>
      <c r="Z458" s="21">
        <f>'Daily data'!EO448+'Daily data'!EQ448+'Daily data'!ES448+'Daily data'!EU448+'Daily data'!EW448+'Daily data'!EY448+'Daily data'!FA448</f>
        <v>0</v>
      </c>
      <c r="AA458" s="18">
        <f>'Daily data'!FB448+'Daily data'!FD448+'Daily data'!FF448+'Daily data'!FH448+'Daily data'!FJ448+'Daily data'!FL448+'Daily data'!FN448</f>
        <v>0</v>
      </c>
      <c r="AB458" s="21">
        <f>'Daily data'!FC448+'Daily data'!FE448+'Daily data'!FG448+'Daily data'!FI448+'Daily data'!FK448+'Daily data'!FM448+'Daily data'!FO448</f>
        <v>0</v>
      </c>
      <c r="AC458" s="18">
        <f>'Daily data'!FP448+'Daily data'!FR448+'Daily data'!FT448+'Daily data'!FV448+'Daily data'!FX448+'Daily data'!FZ448+'Daily data'!GB448</f>
        <v>0</v>
      </c>
      <c r="AD458" s="21">
        <f>'Daily data'!FQ448+'Daily data'!FS448+'Daily data'!FU448+'Daily data'!FW448+'Daily data'!FY448+'Daily data'!GA448+'Daily data'!GC448</f>
        <v>0</v>
      </c>
      <c r="AE458" s="18">
        <f>'Daily data'!GD448+'Daily data'!GF448+'Daily data'!GH448+'Daily data'!GJ448+'Daily data'!GL448+'Daily data'!GN448+'Daily data'!GP448</f>
        <v>0</v>
      </c>
      <c r="AF458" s="21">
        <f>'Daily data'!GE448+'Daily data'!GG448+'Daily data'!GI448+'Daily data'!GK448+'Daily data'!GM448+'Daily data'!GO448+'Daily data'!GQ448</f>
        <v>0</v>
      </c>
      <c r="AG458" s="18">
        <f t="shared" si="14"/>
        <v>0</v>
      </c>
      <c r="AH458" s="33">
        <f t="shared" si="15"/>
        <v>0</v>
      </c>
    </row>
    <row r="459" spans="1:34" x14ac:dyDescent="0.35">
      <c r="A459">
        <v>216</v>
      </c>
      <c r="B459" t="str">
        <f>IFERROR(VLOOKUP(A459,Lookup!$A$1:$B$34,2,FALSE),"")</f>
        <v>BUTCH  WORS/MINCE/PAT</v>
      </c>
      <c r="C459" t="s">
        <v>433</v>
      </c>
      <c r="D459">
        <v>2</v>
      </c>
      <c r="E459" s="18">
        <f>'Daily data'!D457+'Daily data'!F457+'Daily data'!H457+'Daily data'!J457+'Daily data'!L457+'Daily data'!N457+'Daily data'!P457</f>
        <v>0</v>
      </c>
      <c r="F459" s="21">
        <f>'Daily data'!E457+'Daily data'!G457+'Daily data'!I457+'Daily data'!K457+'Daily data'!M457+'Daily data'!O457+'Daily data'!Q457</f>
        <v>0</v>
      </c>
      <c r="G459" s="18">
        <f>'Daily data'!R457+'Daily data'!T457+'Daily data'!V457+'Daily data'!X457+'Daily data'!Z457+'Daily data'!AB457+'Daily data'!AD457</f>
        <v>0</v>
      </c>
      <c r="H459" s="21">
        <f>'Daily data'!S457+'Daily data'!U457+'Daily data'!W457+'Daily data'!Y457+'Daily data'!AA457+'Daily data'!AC457+'Daily data'!AE457</f>
        <v>0</v>
      </c>
      <c r="I459" s="18">
        <f>'Daily data'!AF457+'Daily data'!AH457+'Daily data'!AJ457+'Daily data'!AL457+'Daily data'!AN457+'Daily data'!AP457+'Daily data'!AR457</f>
        <v>0</v>
      </c>
      <c r="J459" s="21">
        <f>'Daily data'!AG457+'Daily data'!AI457+'Daily data'!AK457+'Daily data'!AM457+'Daily data'!AO457+'Daily data'!AQ457+'Daily data'!AS457</f>
        <v>0</v>
      </c>
      <c r="K459" s="18">
        <f>'Daily data'!AT457+'Daily data'!AV457+'Daily data'!AX457+'Daily data'!AZ457+'Daily data'!BB457+'Daily data'!BD457+'Daily data'!BF457</f>
        <v>0</v>
      </c>
      <c r="L459" s="21">
        <f>'Daily data'!AU457+'Daily data'!AW457+'Daily data'!AY457+'Daily data'!BA457+'Daily data'!BC457+'Daily data'!BE457+'Daily data'!BG457</f>
        <v>0</v>
      </c>
      <c r="M459" s="18">
        <f>'Daily data'!BH457+'Daily data'!BJ457+'Daily data'!BL457+'Daily data'!BN457+'Daily data'!BP457+'Daily data'!BR457+'Daily data'!BT457</f>
        <v>0</v>
      </c>
      <c r="N459" s="21">
        <f>'Daily data'!BI457+'Daily data'!BK457+'Daily data'!BM457+'Daily data'!BO457+'Daily data'!BQ457+'Daily data'!BS457+'Daily data'!BU457</f>
        <v>0</v>
      </c>
      <c r="O459" s="18">
        <f>'Daily data'!BV457+'Daily data'!BX457+'Daily data'!BZ457+'Daily data'!CB457+'Daily data'!CD457+'Daily data'!CF457+'Daily data'!CH457</f>
        <v>0</v>
      </c>
      <c r="P459" s="21">
        <f>'Daily data'!BW457+'Daily data'!BY457+'Daily data'!CA457+'Daily data'!CC457+'Daily data'!CE457+'Daily data'!CG457+'Daily data'!CI457</f>
        <v>0</v>
      </c>
      <c r="Q459" s="18">
        <f>'Daily data'!CJ457+'Daily data'!CL457+'Daily data'!CN457+'Daily data'!CP457+'Daily data'!CR457+'Daily data'!CT457+'Daily data'!CV457</f>
        <v>0</v>
      </c>
      <c r="R459" s="21">
        <f>'Daily data'!CK457+'Daily data'!CM457+'Daily data'!CO457+'Daily data'!CQ457+'Daily data'!CS457+'Daily data'!CU457+'Daily data'!CW457</f>
        <v>0</v>
      </c>
      <c r="S459" s="18">
        <f>'Daily data'!CX457+'Daily data'!CZ457+'Daily data'!DB457+'Daily data'!DD457+'Daily data'!DF457+'Daily data'!DH457+'Daily data'!DJ457</f>
        <v>0</v>
      </c>
      <c r="T459" s="21">
        <f>'Daily data'!CY457+'Daily data'!DA457+'Daily data'!DC457+'Daily data'!DE457+'Daily data'!DG457+'Daily data'!DI457+'Daily data'!DK457</f>
        <v>0</v>
      </c>
      <c r="U459" s="18">
        <f>'Daily data'!DL457+'Daily data'!DN457+'Daily data'!DP457+'Daily data'!DR457+'Daily data'!DT457+'Daily data'!DV457+'Daily data'!DX457</f>
        <v>0</v>
      </c>
      <c r="V459" s="21">
        <f>'Daily data'!DM457+'Daily data'!DO457+'Daily data'!DQ457+'Daily data'!DS457+'Daily data'!DU457+'Daily data'!DW457+'Daily data'!DY457</f>
        <v>0</v>
      </c>
      <c r="W459" s="18">
        <f>'Daily data'!DZ457+'Daily data'!EB457+'Daily data'!ED457+'Daily data'!EF457+'Daily data'!EH457+'Daily data'!EJ457+'Daily data'!EL457</f>
        <v>0</v>
      </c>
      <c r="X459" s="21">
        <f>'Daily data'!EA457+'Daily data'!EC457+'Daily data'!EE457+'Daily data'!EG457+'Daily data'!EI457+'Daily data'!EK457+'Daily data'!EM457</f>
        <v>0</v>
      </c>
      <c r="Y459" s="18">
        <f>'Daily data'!EN457+'Daily data'!EP457+'Daily data'!ER457+'Daily data'!ET457+'Daily data'!EV457+'Daily data'!EX457+'Daily data'!EZ457</f>
        <v>0</v>
      </c>
      <c r="Z459" s="21">
        <f>'Daily data'!EO457+'Daily data'!EQ457+'Daily data'!ES457+'Daily data'!EU457+'Daily data'!EW457+'Daily data'!EY457+'Daily data'!FA457</f>
        <v>0</v>
      </c>
      <c r="AA459" s="18">
        <f>'Daily data'!FB457+'Daily data'!FD457+'Daily data'!FF457+'Daily data'!FH457+'Daily data'!FJ457+'Daily data'!FL457+'Daily data'!FN457</f>
        <v>0</v>
      </c>
      <c r="AB459" s="21">
        <f>'Daily data'!FC457+'Daily data'!FE457+'Daily data'!FG457+'Daily data'!FI457+'Daily data'!FK457+'Daily data'!FM457+'Daily data'!FO457</f>
        <v>0</v>
      </c>
      <c r="AC459" s="18">
        <f>'Daily data'!FP457+'Daily data'!FR457+'Daily data'!FT457+'Daily data'!FV457+'Daily data'!FX457+'Daily data'!FZ457+'Daily data'!GB457</f>
        <v>0</v>
      </c>
      <c r="AD459" s="21">
        <f>'Daily data'!FQ457+'Daily data'!FS457+'Daily data'!FU457+'Daily data'!FW457+'Daily data'!FY457+'Daily data'!GA457+'Daily data'!GC457</f>
        <v>0</v>
      </c>
      <c r="AE459" s="18">
        <f>'Daily data'!GD457+'Daily data'!GF457+'Daily data'!GH457+'Daily data'!GJ457+'Daily data'!GL457+'Daily data'!GN457+'Daily data'!GP457</f>
        <v>0</v>
      </c>
      <c r="AF459" s="21">
        <f>'Daily data'!GE457+'Daily data'!GG457+'Daily data'!GI457+'Daily data'!GK457+'Daily data'!GM457+'Daily data'!GO457+'Daily data'!GQ457</f>
        <v>0</v>
      </c>
      <c r="AG459" s="18">
        <f t="shared" si="14"/>
        <v>0</v>
      </c>
      <c r="AH459" s="33">
        <f t="shared" si="15"/>
        <v>0</v>
      </c>
    </row>
    <row r="460" spans="1:34" x14ac:dyDescent="0.35">
      <c r="A460">
        <v>216</v>
      </c>
      <c r="B460" t="str">
        <f>IFERROR(VLOOKUP(A460,Lookup!$A$1:$B$34,2,FALSE),"")</f>
        <v>BUTCH  WORS/MINCE/PAT</v>
      </c>
      <c r="C460" t="s">
        <v>440</v>
      </c>
      <c r="D460">
        <v>2</v>
      </c>
      <c r="E460" s="18">
        <f>'Daily data'!D464+'Daily data'!F464+'Daily data'!H464+'Daily data'!J464+'Daily data'!L464+'Daily data'!N464+'Daily data'!P464</f>
        <v>0</v>
      </c>
      <c r="F460" s="21">
        <f>'Daily data'!E464+'Daily data'!G464+'Daily data'!I464+'Daily data'!K464+'Daily data'!M464+'Daily data'!O464+'Daily data'!Q464</f>
        <v>0</v>
      </c>
      <c r="G460" s="18">
        <f>'Daily data'!R464+'Daily data'!T464+'Daily data'!V464+'Daily data'!X464+'Daily data'!Z464+'Daily data'!AB464+'Daily data'!AD464</f>
        <v>0</v>
      </c>
      <c r="H460" s="21">
        <f>'Daily data'!S464+'Daily data'!U464+'Daily data'!W464+'Daily data'!Y464+'Daily data'!AA464+'Daily data'!AC464+'Daily data'!AE464</f>
        <v>0</v>
      </c>
      <c r="I460" s="18">
        <f>'Daily data'!AF464+'Daily data'!AH464+'Daily data'!AJ464+'Daily data'!AL464+'Daily data'!AN464+'Daily data'!AP464+'Daily data'!AR464</f>
        <v>0</v>
      </c>
      <c r="J460" s="21">
        <f>'Daily data'!AG464+'Daily data'!AI464+'Daily data'!AK464+'Daily data'!AM464+'Daily data'!AO464+'Daily data'!AQ464+'Daily data'!AS464</f>
        <v>0</v>
      </c>
      <c r="K460" s="18">
        <f>'Daily data'!AT464+'Daily data'!AV464+'Daily data'!AX464+'Daily data'!AZ464+'Daily data'!BB464+'Daily data'!BD464+'Daily data'!BF464</f>
        <v>0</v>
      </c>
      <c r="L460" s="21">
        <f>'Daily data'!AU464+'Daily data'!AW464+'Daily data'!AY464+'Daily data'!BA464+'Daily data'!BC464+'Daily data'!BE464+'Daily data'!BG464</f>
        <v>0</v>
      </c>
      <c r="M460" s="18">
        <f>'Daily data'!BH464+'Daily data'!BJ464+'Daily data'!BL464+'Daily data'!BN464+'Daily data'!BP464+'Daily data'!BR464+'Daily data'!BT464</f>
        <v>0</v>
      </c>
      <c r="N460" s="21">
        <f>'Daily data'!BI464+'Daily data'!BK464+'Daily data'!BM464+'Daily data'!BO464+'Daily data'!BQ464+'Daily data'!BS464+'Daily data'!BU464</f>
        <v>0</v>
      </c>
      <c r="O460" s="18">
        <f>'Daily data'!BV464+'Daily data'!BX464+'Daily data'!BZ464+'Daily data'!CB464+'Daily data'!CD464+'Daily data'!CF464+'Daily data'!CH464</f>
        <v>0</v>
      </c>
      <c r="P460" s="21">
        <f>'Daily data'!BW464+'Daily data'!BY464+'Daily data'!CA464+'Daily data'!CC464+'Daily data'!CE464+'Daily data'!CG464+'Daily data'!CI464</f>
        <v>0</v>
      </c>
      <c r="Q460" s="18">
        <f>'Daily data'!CJ464+'Daily data'!CL464+'Daily data'!CN464+'Daily data'!CP464+'Daily data'!CR464+'Daily data'!CT464+'Daily data'!CV464</f>
        <v>0</v>
      </c>
      <c r="R460" s="21">
        <f>'Daily data'!CK464+'Daily data'!CM464+'Daily data'!CO464+'Daily data'!CQ464+'Daily data'!CS464+'Daily data'!CU464+'Daily data'!CW464</f>
        <v>0</v>
      </c>
      <c r="S460" s="18">
        <f>'Daily data'!CX464+'Daily data'!CZ464+'Daily data'!DB464+'Daily data'!DD464+'Daily data'!DF464+'Daily data'!DH464+'Daily data'!DJ464</f>
        <v>0</v>
      </c>
      <c r="T460" s="21">
        <f>'Daily data'!CY464+'Daily data'!DA464+'Daily data'!DC464+'Daily data'!DE464+'Daily data'!DG464+'Daily data'!DI464+'Daily data'!DK464</f>
        <v>0</v>
      </c>
      <c r="U460" s="18">
        <f>'Daily data'!DL464+'Daily data'!DN464+'Daily data'!DP464+'Daily data'!DR464+'Daily data'!DT464+'Daily data'!DV464+'Daily data'!DX464</f>
        <v>0</v>
      </c>
      <c r="V460" s="21">
        <f>'Daily data'!DM464+'Daily data'!DO464+'Daily data'!DQ464+'Daily data'!DS464+'Daily data'!DU464+'Daily data'!DW464+'Daily data'!DY464</f>
        <v>0</v>
      </c>
      <c r="W460" s="18">
        <f>'Daily data'!DZ464+'Daily data'!EB464+'Daily data'!ED464+'Daily data'!EF464+'Daily data'!EH464+'Daily data'!EJ464+'Daily data'!EL464</f>
        <v>0</v>
      </c>
      <c r="X460" s="21">
        <f>'Daily data'!EA464+'Daily data'!EC464+'Daily data'!EE464+'Daily data'!EG464+'Daily data'!EI464+'Daily data'!EK464+'Daily data'!EM464</f>
        <v>0</v>
      </c>
      <c r="Y460" s="18">
        <f>'Daily data'!EN464+'Daily data'!EP464+'Daily data'!ER464+'Daily data'!ET464+'Daily data'!EV464+'Daily data'!EX464+'Daily data'!EZ464</f>
        <v>0</v>
      </c>
      <c r="Z460" s="21">
        <f>'Daily data'!EO464+'Daily data'!EQ464+'Daily data'!ES464+'Daily data'!EU464+'Daily data'!EW464+'Daily data'!EY464+'Daily data'!FA464</f>
        <v>0</v>
      </c>
      <c r="AA460" s="18">
        <f>'Daily data'!FB464+'Daily data'!FD464+'Daily data'!FF464+'Daily data'!FH464+'Daily data'!FJ464+'Daily data'!FL464+'Daily data'!FN464</f>
        <v>0</v>
      </c>
      <c r="AB460" s="21">
        <f>'Daily data'!FC464+'Daily data'!FE464+'Daily data'!FG464+'Daily data'!FI464+'Daily data'!FK464+'Daily data'!FM464+'Daily data'!FO464</f>
        <v>0</v>
      </c>
      <c r="AC460" s="18">
        <f>'Daily data'!FP464+'Daily data'!FR464+'Daily data'!FT464+'Daily data'!FV464+'Daily data'!FX464+'Daily data'!FZ464+'Daily data'!GB464</f>
        <v>0</v>
      </c>
      <c r="AD460" s="21">
        <f>'Daily data'!FQ464+'Daily data'!FS464+'Daily data'!FU464+'Daily data'!FW464+'Daily data'!FY464+'Daily data'!GA464+'Daily data'!GC464</f>
        <v>0</v>
      </c>
      <c r="AE460" s="18">
        <f>'Daily data'!GD464+'Daily data'!GF464+'Daily data'!GH464+'Daily data'!GJ464+'Daily data'!GL464+'Daily data'!GN464+'Daily data'!GP464</f>
        <v>0</v>
      </c>
      <c r="AF460" s="21">
        <f>'Daily data'!GE464+'Daily data'!GG464+'Daily data'!GI464+'Daily data'!GK464+'Daily data'!GM464+'Daily data'!GO464+'Daily data'!GQ464</f>
        <v>0</v>
      </c>
      <c r="AG460" s="18">
        <f t="shared" si="14"/>
        <v>0</v>
      </c>
      <c r="AH460" s="33">
        <f t="shared" si="15"/>
        <v>0</v>
      </c>
    </row>
    <row r="461" spans="1:34" x14ac:dyDescent="0.35">
      <c r="A461">
        <v>216</v>
      </c>
      <c r="B461" t="str">
        <f>IFERROR(VLOOKUP(A461,Lookup!$A$1:$B$34,2,FALSE),"")</f>
        <v>BUTCH  WORS/MINCE/PAT</v>
      </c>
      <c r="C461" t="s">
        <v>443</v>
      </c>
      <c r="D461">
        <v>2</v>
      </c>
      <c r="E461" s="18">
        <f>'Daily data'!D467+'Daily data'!F467+'Daily data'!H467+'Daily data'!J467+'Daily data'!L467+'Daily data'!N467+'Daily data'!P467</f>
        <v>0</v>
      </c>
      <c r="F461" s="21">
        <f>'Daily data'!E467+'Daily data'!G467+'Daily data'!I467+'Daily data'!K467+'Daily data'!M467+'Daily data'!O467+'Daily data'!Q467</f>
        <v>0</v>
      </c>
      <c r="G461" s="18">
        <f>'Daily data'!R467+'Daily data'!T467+'Daily data'!V467+'Daily data'!X467+'Daily data'!Z467+'Daily data'!AB467+'Daily data'!AD467</f>
        <v>0</v>
      </c>
      <c r="H461" s="21">
        <f>'Daily data'!S467+'Daily data'!U467+'Daily data'!W467+'Daily data'!Y467+'Daily data'!AA467+'Daily data'!AC467+'Daily data'!AE467</f>
        <v>0</v>
      </c>
      <c r="I461" s="18">
        <f>'Daily data'!AF467+'Daily data'!AH467+'Daily data'!AJ467+'Daily data'!AL467+'Daily data'!AN467+'Daily data'!AP467+'Daily data'!AR467</f>
        <v>0</v>
      </c>
      <c r="J461" s="21">
        <f>'Daily data'!AG467+'Daily data'!AI467+'Daily data'!AK467+'Daily data'!AM467+'Daily data'!AO467+'Daily data'!AQ467+'Daily data'!AS467</f>
        <v>0</v>
      </c>
      <c r="K461" s="18">
        <f>'Daily data'!AT467+'Daily data'!AV467+'Daily data'!AX467+'Daily data'!AZ467+'Daily data'!BB467+'Daily data'!BD467+'Daily data'!BF467</f>
        <v>0</v>
      </c>
      <c r="L461" s="21">
        <f>'Daily data'!AU467+'Daily data'!AW467+'Daily data'!AY467+'Daily data'!BA467+'Daily data'!BC467+'Daily data'!BE467+'Daily data'!BG467</f>
        <v>0</v>
      </c>
      <c r="M461" s="18">
        <f>'Daily data'!BH467+'Daily data'!BJ467+'Daily data'!BL467+'Daily data'!BN467+'Daily data'!BP467+'Daily data'!BR467+'Daily data'!BT467</f>
        <v>0</v>
      </c>
      <c r="N461" s="21">
        <f>'Daily data'!BI467+'Daily data'!BK467+'Daily data'!BM467+'Daily data'!BO467+'Daily data'!BQ467+'Daily data'!BS467+'Daily data'!BU467</f>
        <v>0</v>
      </c>
      <c r="O461" s="18">
        <f>'Daily data'!BV467+'Daily data'!BX467+'Daily data'!BZ467+'Daily data'!CB467+'Daily data'!CD467+'Daily data'!CF467+'Daily data'!CH467</f>
        <v>0</v>
      </c>
      <c r="P461" s="21">
        <f>'Daily data'!BW467+'Daily data'!BY467+'Daily data'!CA467+'Daily data'!CC467+'Daily data'!CE467+'Daily data'!CG467+'Daily data'!CI467</f>
        <v>0</v>
      </c>
      <c r="Q461" s="18">
        <f>'Daily data'!CJ467+'Daily data'!CL467+'Daily data'!CN467+'Daily data'!CP467+'Daily data'!CR467+'Daily data'!CT467+'Daily data'!CV467</f>
        <v>0</v>
      </c>
      <c r="R461" s="21">
        <f>'Daily data'!CK467+'Daily data'!CM467+'Daily data'!CO467+'Daily data'!CQ467+'Daily data'!CS467+'Daily data'!CU467+'Daily data'!CW467</f>
        <v>0</v>
      </c>
      <c r="S461" s="18">
        <f>'Daily data'!CX467+'Daily data'!CZ467+'Daily data'!DB467+'Daily data'!DD467+'Daily data'!DF467+'Daily data'!DH467+'Daily data'!DJ467</f>
        <v>0</v>
      </c>
      <c r="T461" s="21">
        <f>'Daily data'!CY467+'Daily data'!DA467+'Daily data'!DC467+'Daily data'!DE467+'Daily data'!DG467+'Daily data'!DI467+'Daily data'!DK467</f>
        <v>0</v>
      </c>
      <c r="U461" s="18">
        <f>'Daily data'!DL467+'Daily data'!DN467+'Daily data'!DP467+'Daily data'!DR467+'Daily data'!DT467+'Daily data'!DV467+'Daily data'!DX467</f>
        <v>0</v>
      </c>
      <c r="V461" s="21">
        <f>'Daily data'!DM467+'Daily data'!DO467+'Daily data'!DQ467+'Daily data'!DS467+'Daily data'!DU467+'Daily data'!DW467+'Daily data'!DY467</f>
        <v>0</v>
      </c>
      <c r="W461" s="18">
        <f>'Daily data'!DZ467+'Daily data'!EB467+'Daily data'!ED467+'Daily data'!EF467+'Daily data'!EH467+'Daily data'!EJ467+'Daily data'!EL467</f>
        <v>0</v>
      </c>
      <c r="X461" s="21">
        <f>'Daily data'!EA467+'Daily data'!EC467+'Daily data'!EE467+'Daily data'!EG467+'Daily data'!EI467+'Daily data'!EK467+'Daily data'!EM467</f>
        <v>0</v>
      </c>
      <c r="Y461" s="18">
        <f>'Daily data'!EN467+'Daily data'!EP467+'Daily data'!ER467+'Daily data'!ET467+'Daily data'!EV467+'Daily data'!EX467+'Daily data'!EZ467</f>
        <v>0</v>
      </c>
      <c r="Z461" s="21">
        <f>'Daily data'!EO467+'Daily data'!EQ467+'Daily data'!ES467+'Daily data'!EU467+'Daily data'!EW467+'Daily data'!EY467+'Daily data'!FA467</f>
        <v>0</v>
      </c>
      <c r="AA461" s="18">
        <f>'Daily data'!FB467+'Daily data'!FD467+'Daily data'!FF467+'Daily data'!FH467+'Daily data'!FJ467+'Daily data'!FL467+'Daily data'!FN467</f>
        <v>0</v>
      </c>
      <c r="AB461" s="21">
        <f>'Daily data'!FC467+'Daily data'!FE467+'Daily data'!FG467+'Daily data'!FI467+'Daily data'!FK467+'Daily data'!FM467+'Daily data'!FO467</f>
        <v>0</v>
      </c>
      <c r="AC461" s="18">
        <f>'Daily data'!FP467+'Daily data'!FR467+'Daily data'!FT467+'Daily data'!FV467+'Daily data'!FX467+'Daily data'!FZ467+'Daily data'!GB467</f>
        <v>0</v>
      </c>
      <c r="AD461" s="21">
        <f>'Daily data'!FQ467+'Daily data'!FS467+'Daily data'!FU467+'Daily data'!FW467+'Daily data'!FY467+'Daily data'!GA467+'Daily data'!GC467</f>
        <v>0</v>
      </c>
      <c r="AE461" s="18">
        <f>'Daily data'!GD467+'Daily data'!GF467+'Daily data'!GH467+'Daily data'!GJ467+'Daily data'!GL467+'Daily data'!GN467+'Daily data'!GP467</f>
        <v>0</v>
      </c>
      <c r="AF461" s="21">
        <f>'Daily data'!GE467+'Daily data'!GG467+'Daily data'!GI467+'Daily data'!GK467+'Daily data'!GM467+'Daily data'!GO467+'Daily data'!GQ467</f>
        <v>0</v>
      </c>
      <c r="AG461" s="18">
        <f t="shared" si="14"/>
        <v>0</v>
      </c>
      <c r="AH461" s="33">
        <f t="shared" si="15"/>
        <v>0</v>
      </c>
    </row>
    <row r="462" spans="1:34" x14ac:dyDescent="0.35">
      <c r="A462">
        <v>216</v>
      </c>
      <c r="B462" t="str">
        <f>IFERROR(VLOOKUP(A462,Lookup!$A$1:$B$34,2,FALSE),"")</f>
        <v>BUTCH  WORS/MINCE/PAT</v>
      </c>
      <c r="C462" t="s">
        <v>444</v>
      </c>
      <c r="D462">
        <v>2</v>
      </c>
      <c r="E462" s="18">
        <f>'Daily data'!D468+'Daily data'!F468+'Daily data'!H468+'Daily data'!J468+'Daily data'!L468+'Daily data'!N468+'Daily data'!P468</f>
        <v>0</v>
      </c>
      <c r="F462" s="21">
        <f>'Daily data'!E468+'Daily data'!G468+'Daily data'!I468+'Daily data'!K468+'Daily data'!M468+'Daily data'!O468+'Daily data'!Q468</f>
        <v>0</v>
      </c>
      <c r="G462" s="18">
        <f>'Daily data'!R468+'Daily data'!T468+'Daily data'!V468+'Daily data'!X468+'Daily data'!Z468+'Daily data'!AB468+'Daily data'!AD468</f>
        <v>0</v>
      </c>
      <c r="H462" s="21">
        <f>'Daily data'!S468+'Daily data'!U468+'Daily data'!W468+'Daily data'!Y468+'Daily data'!AA468+'Daily data'!AC468+'Daily data'!AE468</f>
        <v>0</v>
      </c>
      <c r="I462" s="18">
        <f>'Daily data'!AF468+'Daily data'!AH468+'Daily data'!AJ468+'Daily data'!AL468+'Daily data'!AN468+'Daily data'!AP468+'Daily data'!AR468</f>
        <v>0</v>
      </c>
      <c r="J462" s="21">
        <f>'Daily data'!AG468+'Daily data'!AI468+'Daily data'!AK468+'Daily data'!AM468+'Daily data'!AO468+'Daily data'!AQ468+'Daily data'!AS468</f>
        <v>0</v>
      </c>
      <c r="K462" s="18">
        <f>'Daily data'!AT468+'Daily data'!AV468+'Daily data'!AX468+'Daily data'!AZ468+'Daily data'!BB468+'Daily data'!BD468+'Daily data'!BF468</f>
        <v>0</v>
      </c>
      <c r="L462" s="21">
        <f>'Daily data'!AU468+'Daily data'!AW468+'Daily data'!AY468+'Daily data'!BA468+'Daily data'!BC468+'Daily data'!BE468+'Daily data'!BG468</f>
        <v>0</v>
      </c>
      <c r="M462" s="18">
        <f>'Daily data'!BH468+'Daily data'!BJ468+'Daily data'!BL468+'Daily data'!BN468+'Daily data'!BP468+'Daily data'!BR468+'Daily data'!BT468</f>
        <v>0</v>
      </c>
      <c r="N462" s="21">
        <f>'Daily data'!BI468+'Daily data'!BK468+'Daily data'!BM468+'Daily data'!BO468+'Daily data'!BQ468+'Daily data'!BS468+'Daily data'!BU468</f>
        <v>0</v>
      </c>
      <c r="O462" s="18">
        <f>'Daily data'!BV468+'Daily data'!BX468+'Daily data'!BZ468+'Daily data'!CB468+'Daily data'!CD468+'Daily data'!CF468+'Daily data'!CH468</f>
        <v>0</v>
      </c>
      <c r="P462" s="21">
        <f>'Daily data'!BW468+'Daily data'!BY468+'Daily data'!CA468+'Daily data'!CC468+'Daily data'!CE468+'Daily data'!CG468+'Daily data'!CI468</f>
        <v>0</v>
      </c>
      <c r="Q462" s="18">
        <f>'Daily data'!CJ468+'Daily data'!CL468+'Daily data'!CN468+'Daily data'!CP468+'Daily data'!CR468+'Daily data'!CT468+'Daily data'!CV468</f>
        <v>0</v>
      </c>
      <c r="R462" s="21">
        <f>'Daily data'!CK468+'Daily data'!CM468+'Daily data'!CO468+'Daily data'!CQ468+'Daily data'!CS468+'Daily data'!CU468+'Daily data'!CW468</f>
        <v>0</v>
      </c>
      <c r="S462" s="18">
        <f>'Daily data'!CX468+'Daily data'!CZ468+'Daily data'!DB468+'Daily data'!DD468+'Daily data'!DF468+'Daily data'!DH468+'Daily data'!DJ468</f>
        <v>0</v>
      </c>
      <c r="T462" s="21">
        <f>'Daily data'!CY468+'Daily data'!DA468+'Daily data'!DC468+'Daily data'!DE468+'Daily data'!DG468+'Daily data'!DI468+'Daily data'!DK468</f>
        <v>0</v>
      </c>
      <c r="U462" s="18">
        <f>'Daily data'!DL468+'Daily data'!DN468+'Daily data'!DP468+'Daily data'!DR468+'Daily data'!DT468+'Daily data'!DV468+'Daily data'!DX468</f>
        <v>0</v>
      </c>
      <c r="V462" s="21">
        <f>'Daily data'!DM468+'Daily data'!DO468+'Daily data'!DQ468+'Daily data'!DS468+'Daily data'!DU468+'Daily data'!DW468+'Daily data'!DY468</f>
        <v>0</v>
      </c>
      <c r="W462" s="18">
        <f>'Daily data'!DZ468+'Daily data'!EB468+'Daily data'!ED468+'Daily data'!EF468+'Daily data'!EH468+'Daily data'!EJ468+'Daily data'!EL468</f>
        <v>0</v>
      </c>
      <c r="X462" s="21">
        <f>'Daily data'!EA468+'Daily data'!EC468+'Daily data'!EE468+'Daily data'!EG468+'Daily data'!EI468+'Daily data'!EK468+'Daily data'!EM468</f>
        <v>0</v>
      </c>
      <c r="Y462" s="18">
        <f>'Daily data'!EN468+'Daily data'!EP468+'Daily data'!ER468+'Daily data'!ET468+'Daily data'!EV468+'Daily data'!EX468+'Daily data'!EZ468</f>
        <v>0</v>
      </c>
      <c r="Z462" s="21">
        <f>'Daily data'!EO468+'Daily data'!EQ468+'Daily data'!ES468+'Daily data'!EU468+'Daily data'!EW468+'Daily data'!EY468+'Daily data'!FA468</f>
        <v>0</v>
      </c>
      <c r="AA462" s="18">
        <f>'Daily data'!FB468+'Daily data'!FD468+'Daily data'!FF468+'Daily data'!FH468+'Daily data'!FJ468+'Daily data'!FL468+'Daily data'!FN468</f>
        <v>0</v>
      </c>
      <c r="AB462" s="21">
        <f>'Daily data'!FC468+'Daily data'!FE468+'Daily data'!FG468+'Daily data'!FI468+'Daily data'!FK468+'Daily data'!FM468+'Daily data'!FO468</f>
        <v>0</v>
      </c>
      <c r="AC462" s="18">
        <f>'Daily data'!FP468+'Daily data'!FR468+'Daily data'!FT468+'Daily data'!FV468+'Daily data'!FX468+'Daily data'!FZ468+'Daily data'!GB468</f>
        <v>0</v>
      </c>
      <c r="AD462" s="21">
        <f>'Daily data'!FQ468+'Daily data'!FS468+'Daily data'!FU468+'Daily data'!FW468+'Daily data'!FY468+'Daily data'!GA468+'Daily data'!GC468</f>
        <v>0</v>
      </c>
      <c r="AE462" s="18">
        <f>'Daily data'!GD468+'Daily data'!GF468+'Daily data'!GH468+'Daily data'!GJ468+'Daily data'!GL468+'Daily data'!GN468+'Daily data'!GP468</f>
        <v>0</v>
      </c>
      <c r="AF462" s="21">
        <f>'Daily data'!GE468+'Daily data'!GG468+'Daily data'!GI468+'Daily data'!GK468+'Daily data'!GM468+'Daily data'!GO468+'Daily data'!GQ468</f>
        <v>0</v>
      </c>
      <c r="AG462" s="18">
        <f t="shared" si="14"/>
        <v>0</v>
      </c>
      <c r="AH462" s="33">
        <f t="shared" si="15"/>
        <v>0</v>
      </c>
    </row>
    <row r="463" spans="1:34" x14ac:dyDescent="0.35">
      <c r="A463">
        <v>216</v>
      </c>
      <c r="B463" t="str">
        <f>IFERROR(VLOOKUP(A463,Lookup!$A$1:$B$34,2,FALSE),"")</f>
        <v>BUTCH  WORS/MINCE/PAT</v>
      </c>
      <c r="C463" t="s">
        <v>451</v>
      </c>
      <c r="D463">
        <v>2</v>
      </c>
      <c r="E463" s="18">
        <f>'Daily data'!D475+'Daily data'!F475+'Daily data'!H475+'Daily data'!J475+'Daily data'!L475+'Daily data'!N475+'Daily data'!P475</f>
        <v>0</v>
      </c>
      <c r="F463" s="21">
        <f>'Daily data'!E475+'Daily data'!G475+'Daily data'!I475+'Daily data'!K475+'Daily data'!M475+'Daily data'!O475+'Daily data'!Q475</f>
        <v>0</v>
      </c>
      <c r="G463" s="18">
        <f>'Daily data'!R475+'Daily data'!T475+'Daily data'!V475+'Daily data'!X475+'Daily data'!Z475+'Daily data'!AB475+'Daily data'!AD475</f>
        <v>0</v>
      </c>
      <c r="H463" s="21">
        <f>'Daily data'!S475+'Daily data'!U475+'Daily data'!W475+'Daily data'!Y475+'Daily data'!AA475+'Daily data'!AC475+'Daily data'!AE475</f>
        <v>0</v>
      </c>
      <c r="I463" s="18">
        <f>'Daily data'!AF475+'Daily data'!AH475+'Daily data'!AJ475+'Daily data'!AL475+'Daily data'!AN475+'Daily data'!AP475+'Daily data'!AR475</f>
        <v>0</v>
      </c>
      <c r="J463" s="21">
        <f>'Daily data'!AG475+'Daily data'!AI475+'Daily data'!AK475+'Daily data'!AM475+'Daily data'!AO475+'Daily data'!AQ475+'Daily data'!AS475</f>
        <v>0</v>
      </c>
      <c r="K463" s="18">
        <f>'Daily data'!AT475+'Daily data'!AV475+'Daily data'!AX475+'Daily data'!AZ475+'Daily data'!BB475+'Daily data'!BD475+'Daily data'!BF475</f>
        <v>0</v>
      </c>
      <c r="L463" s="21">
        <f>'Daily data'!AU475+'Daily data'!AW475+'Daily data'!AY475+'Daily data'!BA475+'Daily data'!BC475+'Daily data'!BE475+'Daily data'!BG475</f>
        <v>0</v>
      </c>
      <c r="M463" s="18">
        <f>'Daily data'!BH475+'Daily data'!BJ475+'Daily data'!BL475+'Daily data'!BN475+'Daily data'!BP475+'Daily data'!BR475+'Daily data'!BT475</f>
        <v>0</v>
      </c>
      <c r="N463" s="21">
        <f>'Daily data'!BI475+'Daily data'!BK475+'Daily data'!BM475+'Daily data'!BO475+'Daily data'!BQ475+'Daily data'!BS475+'Daily data'!BU475</f>
        <v>0</v>
      </c>
      <c r="O463" s="18">
        <f>'Daily data'!BV475+'Daily data'!BX475+'Daily data'!BZ475+'Daily data'!CB475+'Daily data'!CD475+'Daily data'!CF475+'Daily data'!CH475</f>
        <v>0</v>
      </c>
      <c r="P463" s="21">
        <f>'Daily data'!BW475+'Daily data'!BY475+'Daily data'!CA475+'Daily data'!CC475+'Daily data'!CE475+'Daily data'!CG475+'Daily data'!CI475</f>
        <v>0</v>
      </c>
      <c r="Q463" s="18">
        <f>'Daily data'!CJ475+'Daily data'!CL475+'Daily data'!CN475+'Daily data'!CP475+'Daily data'!CR475+'Daily data'!CT475+'Daily data'!CV475</f>
        <v>0</v>
      </c>
      <c r="R463" s="21">
        <f>'Daily data'!CK475+'Daily data'!CM475+'Daily data'!CO475+'Daily data'!CQ475+'Daily data'!CS475+'Daily data'!CU475+'Daily data'!CW475</f>
        <v>0</v>
      </c>
      <c r="S463" s="18">
        <f>'Daily data'!CX475+'Daily data'!CZ475+'Daily data'!DB475+'Daily data'!DD475+'Daily data'!DF475+'Daily data'!DH475+'Daily data'!DJ475</f>
        <v>0</v>
      </c>
      <c r="T463" s="21">
        <f>'Daily data'!CY475+'Daily data'!DA475+'Daily data'!DC475+'Daily data'!DE475+'Daily data'!DG475+'Daily data'!DI475+'Daily data'!DK475</f>
        <v>0</v>
      </c>
      <c r="U463" s="18">
        <f>'Daily data'!DL475+'Daily data'!DN475+'Daily data'!DP475+'Daily data'!DR475+'Daily data'!DT475+'Daily data'!DV475+'Daily data'!DX475</f>
        <v>0</v>
      </c>
      <c r="V463" s="21">
        <f>'Daily data'!DM475+'Daily data'!DO475+'Daily data'!DQ475+'Daily data'!DS475+'Daily data'!DU475+'Daily data'!DW475+'Daily data'!DY475</f>
        <v>0</v>
      </c>
      <c r="W463" s="18">
        <f>'Daily data'!DZ475+'Daily data'!EB475+'Daily data'!ED475+'Daily data'!EF475+'Daily data'!EH475+'Daily data'!EJ475+'Daily data'!EL475</f>
        <v>0</v>
      </c>
      <c r="X463" s="21">
        <f>'Daily data'!EA475+'Daily data'!EC475+'Daily data'!EE475+'Daily data'!EG475+'Daily data'!EI475+'Daily data'!EK475+'Daily data'!EM475</f>
        <v>0</v>
      </c>
      <c r="Y463" s="18">
        <f>'Daily data'!EN475+'Daily data'!EP475+'Daily data'!ER475+'Daily data'!ET475+'Daily data'!EV475+'Daily data'!EX475+'Daily data'!EZ475</f>
        <v>0</v>
      </c>
      <c r="Z463" s="21">
        <f>'Daily data'!EO475+'Daily data'!EQ475+'Daily data'!ES475+'Daily data'!EU475+'Daily data'!EW475+'Daily data'!EY475+'Daily data'!FA475</f>
        <v>0</v>
      </c>
      <c r="AA463" s="18">
        <f>'Daily data'!FB475+'Daily data'!FD475+'Daily data'!FF475+'Daily data'!FH475+'Daily data'!FJ475+'Daily data'!FL475+'Daily data'!FN475</f>
        <v>0</v>
      </c>
      <c r="AB463" s="21">
        <f>'Daily data'!FC475+'Daily data'!FE475+'Daily data'!FG475+'Daily data'!FI475+'Daily data'!FK475+'Daily data'!FM475+'Daily data'!FO475</f>
        <v>0</v>
      </c>
      <c r="AC463" s="18">
        <f>'Daily data'!FP475+'Daily data'!FR475+'Daily data'!FT475+'Daily data'!FV475+'Daily data'!FX475+'Daily data'!FZ475+'Daily data'!GB475</f>
        <v>0</v>
      </c>
      <c r="AD463" s="21">
        <f>'Daily data'!FQ475+'Daily data'!FS475+'Daily data'!FU475+'Daily data'!FW475+'Daily data'!FY475+'Daily data'!GA475+'Daily data'!GC475</f>
        <v>0</v>
      </c>
      <c r="AE463" s="18">
        <f>'Daily data'!GD475+'Daily data'!GF475+'Daily data'!GH475+'Daily data'!GJ475+'Daily data'!GL475+'Daily data'!GN475+'Daily data'!GP475</f>
        <v>0</v>
      </c>
      <c r="AF463" s="21">
        <f>'Daily data'!GE475+'Daily data'!GG475+'Daily data'!GI475+'Daily data'!GK475+'Daily data'!GM475+'Daily data'!GO475+'Daily data'!GQ475</f>
        <v>0</v>
      </c>
      <c r="AG463" s="18">
        <f t="shared" si="14"/>
        <v>0</v>
      </c>
      <c r="AH463" s="33">
        <f t="shared" si="15"/>
        <v>0</v>
      </c>
    </row>
    <row r="464" spans="1:34" x14ac:dyDescent="0.35">
      <c r="A464">
        <v>216</v>
      </c>
      <c r="B464" t="str">
        <f>IFERROR(VLOOKUP(A464,Lookup!$A$1:$B$34,2,FALSE),"")</f>
        <v>BUTCH  WORS/MINCE/PAT</v>
      </c>
      <c r="C464" t="s">
        <v>459</v>
      </c>
      <c r="D464">
        <v>2</v>
      </c>
      <c r="E464" s="18">
        <f>'Daily data'!D483+'Daily data'!F483+'Daily data'!H483+'Daily data'!J483+'Daily data'!L483+'Daily data'!N483+'Daily data'!P483</f>
        <v>0</v>
      </c>
      <c r="F464" s="21">
        <f>'Daily data'!E483+'Daily data'!G483+'Daily data'!I483+'Daily data'!K483+'Daily data'!M483+'Daily data'!O483+'Daily data'!Q483</f>
        <v>0</v>
      </c>
      <c r="G464" s="18">
        <f>'Daily data'!R483+'Daily data'!T483+'Daily data'!V483+'Daily data'!X483+'Daily data'!Z483+'Daily data'!AB483+'Daily data'!AD483</f>
        <v>0</v>
      </c>
      <c r="H464" s="21">
        <f>'Daily data'!S483+'Daily data'!U483+'Daily data'!W483+'Daily data'!Y483+'Daily data'!AA483+'Daily data'!AC483+'Daily data'!AE483</f>
        <v>0</v>
      </c>
      <c r="I464" s="18">
        <f>'Daily data'!AF483+'Daily data'!AH483+'Daily data'!AJ483+'Daily data'!AL483+'Daily data'!AN483+'Daily data'!AP483+'Daily data'!AR483</f>
        <v>0</v>
      </c>
      <c r="J464" s="21">
        <f>'Daily data'!AG483+'Daily data'!AI483+'Daily data'!AK483+'Daily data'!AM483+'Daily data'!AO483+'Daily data'!AQ483+'Daily data'!AS483</f>
        <v>0</v>
      </c>
      <c r="K464" s="18">
        <f>'Daily data'!AT483+'Daily data'!AV483+'Daily data'!AX483+'Daily data'!AZ483+'Daily data'!BB483+'Daily data'!BD483+'Daily data'!BF483</f>
        <v>0</v>
      </c>
      <c r="L464" s="21">
        <f>'Daily data'!AU483+'Daily data'!AW483+'Daily data'!AY483+'Daily data'!BA483+'Daily data'!BC483+'Daily data'!BE483+'Daily data'!BG483</f>
        <v>0</v>
      </c>
      <c r="M464" s="18">
        <f>'Daily data'!BH483+'Daily data'!BJ483+'Daily data'!BL483+'Daily data'!BN483+'Daily data'!BP483+'Daily data'!BR483+'Daily data'!BT483</f>
        <v>0</v>
      </c>
      <c r="N464" s="21">
        <f>'Daily data'!BI483+'Daily data'!BK483+'Daily data'!BM483+'Daily data'!BO483+'Daily data'!BQ483+'Daily data'!BS483+'Daily data'!BU483</f>
        <v>0</v>
      </c>
      <c r="O464" s="18">
        <f>'Daily data'!BV483+'Daily data'!BX483+'Daily data'!BZ483+'Daily data'!CB483+'Daily data'!CD483+'Daily data'!CF483+'Daily data'!CH483</f>
        <v>0</v>
      </c>
      <c r="P464" s="21">
        <f>'Daily data'!BW483+'Daily data'!BY483+'Daily data'!CA483+'Daily data'!CC483+'Daily data'!CE483+'Daily data'!CG483+'Daily data'!CI483</f>
        <v>0</v>
      </c>
      <c r="Q464" s="18">
        <f>'Daily data'!CJ483+'Daily data'!CL483+'Daily data'!CN483+'Daily data'!CP483+'Daily data'!CR483+'Daily data'!CT483+'Daily data'!CV483</f>
        <v>0</v>
      </c>
      <c r="R464" s="21">
        <f>'Daily data'!CK483+'Daily data'!CM483+'Daily data'!CO483+'Daily data'!CQ483+'Daily data'!CS483+'Daily data'!CU483+'Daily data'!CW483</f>
        <v>0</v>
      </c>
      <c r="S464" s="18">
        <f>'Daily data'!CX483+'Daily data'!CZ483+'Daily data'!DB483+'Daily data'!DD483+'Daily data'!DF483+'Daily data'!DH483+'Daily data'!DJ483</f>
        <v>0</v>
      </c>
      <c r="T464" s="21">
        <f>'Daily data'!CY483+'Daily data'!DA483+'Daily data'!DC483+'Daily data'!DE483+'Daily data'!DG483+'Daily data'!DI483+'Daily data'!DK483</f>
        <v>0</v>
      </c>
      <c r="U464" s="18">
        <f>'Daily data'!DL483+'Daily data'!DN483+'Daily data'!DP483+'Daily data'!DR483+'Daily data'!DT483+'Daily data'!DV483+'Daily data'!DX483</f>
        <v>0</v>
      </c>
      <c r="V464" s="21">
        <f>'Daily data'!DM483+'Daily data'!DO483+'Daily data'!DQ483+'Daily data'!DS483+'Daily data'!DU483+'Daily data'!DW483+'Daily data'!DY483</f>
        <v>0</v>
      </c>
      <c r="W464" s="18">
        <f>'Daily data'!DZ483+'Daily data'!EB483+'Daily data'!ED483+'Daily data'!EF483+'Daily data'!EH483+'Daily data'!EJ483+'Daily data'!EL483</f>
        <v>0</v>
      </c>
      <c r="X464" s="21">
        <f>'Daily data'!EA483+'Daily data'!EC483+'Daily data'!EE483+'Daily data'!EG483+'Daily data'!EI483+'Daily data'!EK483+'Daily data'!EM483</f>
        <v>0</v>
      </c>
      <c r="Y464" s="18">
        <f>'Daily data'!EN483+'Daily data'!EP483+'Daily data'!ER483+'Daily data'!ET483+'Daily data'!EV483+'Daily data'!EX483+'Daily data'!EZ483</f>
        <v>0</v>
      </c>
      <c r="Z464" s="21">
        <f>'Daily data'!EO483+'Daily data'!EQ483+'Daily data'!ES483+'Daily data'!EU483+'Daily data'!EW483+'Daily data'!EY483+'Daily data'!FA483</f>
        <v>0</v>
      </c>
      <c r="AA464" s="18">
        <f>'Daily data'!FB483+'Daily data'!FD483+'Daily data'!FF483+'Daily data'!FH483+'Daily data'!FJ483+'Daily data'!FL483+'Daily data'!FN483</f>
        <v>0</v>
      </c>
      <c r="AB464" s="21">
        <f>'Daily data'!FC483+'Daily data'!FE483+'Daily data'!FG483+'Daily data'!FI483+'Daily data'!FK483+'Daily data'!FM483+'Daily data'!FO483</f>
        <v>0</v>
      </c>
      <c r="AC464" s="18">
        <f>'Daily data'!FP483+'Daily data'!FR483+'Daily data'!FT483+'Daily data'!FV483+'Daily data'!FX483+'Daily data'!FZ483+'Daily data'!GB483</f>
        <v>0</v>
      </c>
      <c r="AD464" s="21">
        <f>'Daily data'!FQ483+'Daily data'!FS483+'Daily data'!FU483+'Daily data'!FW483+'Daily data'!FY483+'Daily data'!GA483+'Daily data'!GC483</f>
        <v>0</v>
      </c>
      <c r="AE464" s="18">
        <f>'Daily data'!GD483+'Daily data'!GF483+'Daily data'!GH483+'Daily data'!GJ483+'Daily data'!GL483+'Daily data'!GN483+'Daily data'!GP483</f>
        <v>0</v>
      </c>
      <c r="AF464" s="21">
        <f>'Daily data'!GE483+'Daily data'!GG483+'Daily data'!GI483+'Daily data'!GK483+'Daily data'!GM483+'Daily data'!GO483+'Daily data'!GQ483</f>
        <v>0</v>
      </c>
      <c r="AG464" s="18">
        <f t="shared" si="14"/>
        <v>0</v>
      </c>
      <c r="AH464" s="33">
        <f t="shared" si="15"/>
        <v>0</v>
      </c>
    </row>
    <row r="465" spans="1:34" x14ac:dyDescent="0.35">
      <c r="A465">
        <v>216</v>
      </c>
      <c r="B465" t="str">
        <f>IFERROR(VLOOKUP(A465,Lookup!$A$1:$B$34,2,FALSE),"")</f>
        <v>BUTCH  WORS/MINCE/PAT</v>
      </c>
      <c r="C465" t="s">
        <v>460</v>
      </c>
      <c r="D465">
        <v>2</v>
      </c>
      <c r="E465" s="18">
        <f>'Daily data'!D484+'Daily data'!F484+'Daily data'!H484+'Daily data'!J484+'Daily data'!L484+'Daily data'!N484+'Daily data'!P484</f>
        <v>0</v>
      </c>
      <c r="F465" s="21">
        <f>'Daily data'!E484+'Daily data'!G484+'Daily data'!I484+'Daily data'!K484+'Daily data'!M484+'Daily data'!O484+'Daily data'!Q484</f>
        <v>0</v>
      </c>
      <c r="G465" s="18">
        <f>'Daily data'!R484+'Daily data'!T484+'Daily data'!V484+'Daily data'!X484+'Daily data'!Z484+'Daily data'!AB484+'Daily data'!AD484</f>
        <v>0</v>
      </c>
      <c r="H465" s="21">
        <f>'Daily data'!S484+'Daily data'!U484+'Daily data'!W484+'Daily data'!Y484+'Daily data'!AA484+'Daily data'!AC484+'Daily data'!AE484</f>
        <v>0</v>
      </c>
      <c r="I465" s="18">
        <f>'Daily data'!AF484+'Daily data'!AH484+'Daily data'!AJ484+'Daily data'!AL484+'Daily data'!AN484+'Daily data'!AP484+'Daily data'!AR484</f>
        <v>0</v>
      </c>
      <c r="J465" s="21">
        <f>'Daily data'!AG484+'Daily data'!AI484+'Daily data'!AK484+'Daily data'!AM484+'Daily data'!AO484+'Daily data'!AQ484+'Daily data'!AS484</f>
        <v>0</v>
      </c>
      <c r="K465" s="18">
        <f>'Daily data'!AT484+'Daily data'!AV484+'Daily data'!AX484+'Daily data'!AZ484+'Daily data'!BB484+'Daily data'!BD484+'Daily data'!BF484</f>
        <v>0</v>
      </c>
      <c r="L465" s="21">
        <f>'Daily data'!AU484+'Daily data'!AW484+'Daily data'!AY484+'Daily data'!BA484+'Daily data'!BC484+'Daily data'!BE484+'Daily data'!BG484</f>
        <v>0</v>
      </c>
      <c r="M465" s="18">
        <f>'Daily data'!BH484+'Daily data'!BJ484+'Daily data'!BL484+'Daily data'!BN484+'Daily data'!BP484+'Daily data'!BR484+'Daily data'!BT484</f>
        <v>0</v>
      </c>
      <c r="N465" s="21">
        <f>'Daily data'!BI484+'Daily data'!BK484+'Daily data'!BM484+'Daily data'!BO484+'Daily data'!BQ484+'Daily data'!BS484+'Daily data'!BU484</f>
        <v>0</v>
      </c>
      <c r="O465" s="18">
        <f>'Daily data'!BV484+'Daily data'!BX484+'Daily data'!BZ484+'Daily data'!CB484+'Daily data'!CD484+'Daily data'!CF484+'Daily data'!CH484</f>
        <v>0</v>
      </c>
      <c r="P465" s="21">
        <f>'Daily data'!BW484+'Daily data'!BY484+'Daily data'!CA484+'Daily data'!CC484+'Daily data'!CE484+'Daily data'!CG484+'Daily data'!CI484</f>
        <v>0</v>
      </c>
      <c r="Q465" s="18">
        <f>'Daily data'!CJ484+'Daily data'!CL484+'Daily data'!CN484+'Daily data'!CP484+'Daily data'!CR484+'Daily data'!CT484+'Daily data'!CV484</f>
        <v>0</v>
      </c>
      <c r="R465" s="21">
        <f>'Daily data'!CK484+'Daily data'!CM484+'Daily data'!CO484+'Daily data'!CQ484+'Daily data'!CS484+'Daily data'!CU484+'Daily data'!CW484</f>
        <v>0</v>
      </c>
      <c r="S465" s="18">
        <f>'Daily data'!CX484+'Daily data'!CZ484+'Daily data'!DB484+'Daily data'!DD484+'Daily data'!DF484+'Daily data'!DH484+'Daily data'!DJ484</f>
        <v>0</v>
      </c>
      <c r="T465" s="21">
        <f>'Daily data'!CY484+'Daily data'!DA484+'Daily data'!DC484+'Daily data'!DE484+'Daily data'!DG484+'Daily data'!DI484+'Daily data'!DK484</f>
        <v>0</v>
      </c>
      <c r="U465" s="18">
        <f>'Daily data'!DL484+'Daily data'!DN484+'Daily data'!DP484+'Daily data'!DR484+'Daily data'!DT484+'Daily data'!DV484+'Daily data'!DX484</f>
        <v>0</v>
      </c>
      <c r="V465" s="21">
        <f>'Daily data'!DM484+'Daily data'!DO484+'Daily data'!DQ484+'Daily data'!DS484+'Daily data'!DU484+'Daily data'!DW484+'Daily data'!DY484</f>
        <v>0</v>
      </c>
      <c r="W465" s="18">
        <f>'Daily data'!DZ484+'Daily data'!EB484+'Daily data'!ED484+'Daily data'!EF484+'Daily data'!EH484+'Daily data'!EJ484+'Daily data'!EL484</f>
        <v>0</v>
      </c>
      <c r="X465" s="21">
        <f>'Daily data'!EA484+'Daily data'!EC484+'Daily data'!EE484+'Daily data'!EG484+'Daily data'!EI484+'Daily data'!EK484+'Daily data'!EM484</f>
        <v>0</v>
      </c>
      <c r="Y465" s="18">
        <f>'Daily data'!EN484+'Daily data'!EP484+'Daily data'!ER484+'Daily data'!ET484+'Daily data'!EV484+'Daily data'!EX484+'Daily data'!EZ484</f>
        <v>0</v>
      </c>
      <c r="Z465" s="21">
        <f>'Daily data'!EO484+'Daily data'!EQ484+'Daily data'!ES484+'Daily data'!EU484+'Daily data'!EW484+'Daily data'!EY484+'Daily data'!FA484</f>
        <v>0</v>
      </c>
      <c r="AA465" s="18">
        <f>'Daily data'!FB484+'Daily data'!FD484+'Daily data'!FF484+'Daily data'!FH484+'Daily data'!FJ484+'Daily data'!FL484+'Daily data'!FN484</f>
        <v>0</v>
      </c>
      <c r="AB465" s="21">
        <f>'Daily data'!FC484+'Daily data'!FE484+'Daily data'!FG484+'Daily data'!FI484+'Daily data'!FK484+'Daily data'!FM484+'Daily data'!FO484</f>
        <v>0</v>
      </c>
      <c r="AC465" s="18">
        <f>'Daily data'!FP484+'Daily data'!FR484+'Daily data'!FT484+'Daily data'!FV484+'Daily data'!FX484+'Daily data'!FZ484+'Daily data'!GB484</f>
        <v>0</v>
      </c>
      <c r="AD465" s="21">
        <f>'Daily data'!FQ484+'Daily data'!FS484+'Daily data'!FU484+'Daily data'!FW484+'Daily data'!FY484+'Daily data'!GA484+'Daily data'!GC484</f>
        <v>0</v>
      </c>
      <c r="AE465" s="18">
        <f>'Daily data'!GD484+'Daily data'!GF484+'Daily data'!GH484+'Daily data'!GJ484+'Daily data'!GL484+'Daily data'!GN484+'Daily data'!GP484</f>
        <v>0</v>
      </c>
      <c r="AF465" s="21">
        <f>'Daily data'!GE484+'Daily data'!GG484+'Daily data'!GI484+'Daily data'!GK484+'Daily data'!GM484+'Daily data'!GO484+'Daily data'!GQ484</f>
        <v>0</v>
      </c>
      <c r="AG465" s="18">
        <f t="shared" si="14"/>
        <v>0</v>
      </c>
      <c r="AH465" s="33">
        <f t="shared" si="15"/>
        <v>0</v>
      </c>
    </row>
    <row r="466" spans="1:34" x14ac:dyDescent="0.35">
      <c r="A466">
        <v>216</v>
      </c>
      <c r="B466" t="str">
        <f>IFERROR(VLOOKUP(A466,Lookup!$A$1:$B$34,2,FALSE),"")</f>
        <v>BUTCH  WORS/MINCE/PAT</v>
      </c>
      <c r="C466" t="s">
        <v>462</v>
      </c>
      <c r="D466">
        <v>2</v>
      </c>
      <c r="E466" s="18">
        <f>'Daily data'!D486+'Daily data'!F486+'Daily data'!H486+'Daily data'!J486+'Daily data'!L486+'Daily data'!N486+'Daily data'!P486</f>
        <v>0</v>
      </c>
      <c r="F466" s="21">
        <f>'Daily data'!E486+'Daily data'!G486+'Daily data'!I486+'Daily data'!K486+'Daily data'!M486+'Daily data'!O486+'Daily data'!Q486</f>
        <v>0</v>
      </c>
      <c r="G466" s="18">
        <f>'Daily data'!R486+'Daily data'!T486+'Daily data'!V486+'Daily data'!X486+'Daily data'!Z486+'Daily data'!AB486+'Daily data'!AD486</f>
        <v>0</v>
      </c>
      <c r="H466" s="21">
        <f>'Daily data'!S486+'Daily data'!U486+'Daily data'!W486+'Daily data'!Y486+'Daily data'!AA486+'Daily data'!AC486+'Daily data'!AE486</f>
        <v>0</v>
      </c>
      <c r="I466" s="18">
        <f>'Daily data'!AF486+'Daily data'!AH486+'Daily data'!AJ486+'Daily data'!AL486+'Daily data'!AN486+'Daily data'!AP486+'Daily data'!AR486</f>
        <v>0</v>
      </c>
      <c r="J466" s="21">
        <f>'Daily data'!AG486+'Daily data'!AI486+'Daily data'!AK486+'Daily data'!AM486+'Daily data'!AO486+'Daily data'!AQ486+'Daily data'!AS486</f>
        <v>0</v>
      </c>
      <c r="K466" s="18">
        <f>'Daily data'!AT486+'Daily data'!AV486+'Daily data'!AX486+'Daily data'!AZ486+'Daily data'!BB486+'Daily data'!BD486+'Daily data'!BF486</f>
        <v>0</v>
      </c>
      <c r="L466" s="21">
        <f>'Daily data'!AU486+'Daily data'!AW486+'Daily data'!AY486+'Daily data'!BA486+'Daily data'!BC486+'Daily data'!BE486+'Daily data'!BG486</f>
        <v>0</v>
      </c>
      <c r="M466" s="18">
        <f>'Daily data'!BH486+'Daily data'!BJ486+'Daily data'!BL486+'Daily data'!BN486+'Daily data'!BP486+'Daily data'!BR486+'Daily data'!BT486</f>
        <v>0</v>
      </c>
      <c r="N466" s="21">
        <f>'Daily data'!BI486+'Daily data'!BK486+'Daily data'!BM486+'Daily data'!BO486+'Daily data'!BQ486+'Daily data'!BS486+'Daily data'!BU486</f>
        <v>0</v>
      </c>
      <c r="O466" s="18">
        <f>'Daily data'!BV486+'Daily data'!BX486+'Daily data'!BZ486+'Daily data'!CB486+'Daily data'!CD486+'Daily data'!CF486+'Daily data'!CH486</f>
        <v>0</v>
      </c>
      <c r="P466" s="21">
        <f>'Daily data'!BW486+'Daily data'!BY486+'Daily data'!CA486+'Daily data'!CC486+'Daily data'!CE486+'Daily data'!CG486+'Daily data'!CI486</f>
        <v>0</v>
      </c>
      <c r="Q466" s="18">
        <f>'Daily data'!CJ486+'Daily data'!CL486+'Daily data'!CN486+'Daily data'!CP486+'Daily data'!CR486+'Daily data'!CT486+'Daily data'!CV486</f>
        <v>0</v>
      </c>
      <c r="R466" s="21">
        <f>'Daily data'!CK486+'Daily data'!CM486+'Daily data'!CO486+'Daily data'!CQ486+'Daily data'!CS486+'Daily data'!CU486+'Daily data'!CW486</f>
        <v>0</v>
      </c>
      <c r="S466" s="18">
        <f>'Daily data'!CX486+'Daily data'!CZ486+'Daily data'!DB486+'Daily data'!DD486+'Daily data'!DF486+'Daily data'!DH486+'Daily data'!DJ486</f>
        <v>0</v>
      </c>
      <c r="T466" s="21">
        <f>'Daily data'!CY486+'Daily data'!DA486+'Daily data'!DC486+'Daily data'!DE486+'Daily data'!DG486+'Daily data'!DI486+'Daily data'!DK486</f>
        <v>0</v>
      </c>
      <c r="U466" s="18">
        <f>'Daily data'!DL486+'Daily data'!DN486+'Daily data'!DP486+'Daily data'!DR486+'Daily data'!DT486+'Daily data'!DV486+'Daily data'!DX486</f>
        <v>0</v>
      </c>
      <c r="V466" s="21">
        <f>'Daily data'!DM486+'Daily data'!DO486+'Daily data'!DQ486+'Daily data'!DS486+'Daily data'!DU486+'Daily data'!DW486+'Daily data'!DY486</f>
        <v>0</v>
      </c>
      <c r="W466" s="18">
        <f>'Daily data'!DZ486+'Daily data'!EB486+'Daily data'!ED486+'Daily data'!EF486+'Daily data'!EH486+'Daily data'!EJ486+'Daily data'!EL486</f>
        <v>0</v>
      </c>
      <c r="X466" s="21">
        <f>'Daily data'!EA486+'Daily data'!EC486+'Daily data'!EE486+'Daily data'!EG486+'Daily data'!EI486+'Daily data'!EK486+'Daily data'!EM486</f>
        <v>0</v>
      </c>
      <c r="Y466" s="18">
        <f>'Daily data'!EN486+'Daily data'!EP486+'Daily data'!ER486+'Daily data'!ET486+'Daily data'!EV486+'Daily data'!EX486+'Daily data'!EZ486</f>
        <v>0</v>
      </c>
      <c r="Z466" s="21">
        <f>'Daily data'!EO486+'Daily data'!EQ486+'Daily data'!ES486+'Daily data'!EU486+'Daily data'!EW486+'Daily data'!EY486+'Daily data'!FA486</f>
        <v>0</v>
      </c>
      <c r="AA466" s="18">
        <f>'Daily data'!FB486+'Daily data'!FD486+'Daily data'!FF486+'Daily data'!FH486+'Daily data'!FJ486+'Daily data'!FL486+'Daily data'!FN486</f>
        <v>0</v>
      </c>
      <c r="AB466" s="21">
        <f>'Daily data'!FC486+'Daily data'!FE486+'Daily data'!FG486+'Daily data'!FI486+'Daily data'!FK486+'Daily data'!FM486+'Daily data'!FO486</f>
        <v>0</v>
      </c>
      <c r="AC466" s="18">
        <f>'Daily data'!FP486+'Daily data'!FR486+'Daily data'!FT486+'Daily data'!FV486+'Daily data'!FX486+'Daily data'!FZ486+'Daily data'!GB486</f>
        <v>0</v>
      </c>
      <c r="AD466" s="21">
        <f>'Daily data'!FQ486+'Daily data'!FS486+'Daily data'!FU486+'Daily data'!FW486+'Daily data'!FY486+'Daily data'!GA486+'Daily data'!GC486</f>
        <v>0</v>
      </c>
      <c r="AE466" s="18">
        <f>'Daily data'!GD486+'Daily data'!GF486+'Daily data'!GH486+'Daily data'!GJ486+'Daily data'!GL486+'Daily data'!GN486+'Daily data'!GP486</f>
        <v>0</v>
      </c>
      <c r="AF466" s="21">
        <f>'Daily data'!GE486+'Daily data'!GG486+'Daily data'!GI486+'Daily data'!GK486+'Daily data'!GM486+'Daily data'!GO486+'Daily data'!GQ486</f>
        <v>0</v>
      </c>
      <c r="AG466" s="18">
        <f t="shared" si="14"/>
        <v>0</v>
      </c>
      <c r="AH466" s="33">
        <f t="shared" si="15"/>
        <v>0</v>
      </c>
    </row>
    <row r="467" spans="1:34" x14ac:dyDescent="0.35">
      <c r="A467">
        <v>216</v>
      </c>
      <c r="B467" t="str">
        <f>IFERROR(VLOOKUP(A467,Lookup!$A$1:$B$34,2,FALSE),"")</f>
        <v>BUTCH  WORS/MINCE/PAT</v>
      </c>
      <c r="C467" t="s">
        <v>463</v>
      </c>
      <c r="D467">
        <v>2</v>
      </c>
      <c r="E467" s="18">
        <f>'Daily data'!D487+'Daily data'!F487+'Daily data'!H487+'Daily data'!J487+'Daily data'!L487+'Daily data'!N487+'Daily data'!P487</f>
        <v>0</v>
      </c>
      <c r="F467" s="21">
        <f>'Daily data'!E487+'Daily data'!G487+'Daily data'!I487+'Daily data'!K487+'Daily data'!M487+'Daily data'!O487+'Daily data'!Q487</f>
        <v>0</v>
      </c>
      <c r="G467" s="18">
        <f>'Daily data'!R487+'Daily data'!T487+'Daily data'!V487+'Daily data'!X487+'Daily data'!Z487+'Daily data'!AB487+'Daily data'!AD487</f>
        <v>0</v>
      </c>
      <c r="H467" s="21">
        <f>'Daily data'!S487+'Daily data'!U487+'Daily data'!W487+'Daily data'!Y487+'Daily data'!AA487+'Daily data'!AC487+'Daily data'!AE487</f>
        <v>0</v>
      </c>
      <c r="I467" s="18">
        <f>'Daily data'!AF487+'Daily data'!AH487+'Daily data'!AJ487+'Daily data'!AL487+'Daily data'!AN487+'Daily data'!AP487+'Daily data'!AR487</f>
        <v>0</v>
      </c>
      <c r="J467" s="21">
        <f>'Daily data'!AG487+'Daily data'!AI487+'Daily data'!AK487+'Daily data'!AM487+'Daily data'!AO487+'Daily data'!AQ487+'Daily data'!AS487</f>
        <v>0</v>
      </c>
      <c r="K467" s="18">
        <f>'Daily data'!AT487+'Daily data'!AV487+'Daily data'!AX487+'Daily data'!AZ487+'Daily data'!BB487+'Daily data'!BD487+'Daily data'!BF487</f>
        <v>0</v>
      </c>
      <c r="L467" s="21">
        <f>'Daily data'!AU487+'Daily data'!AW487+'Daily data'!AY487+'Daily data'!BA487+'Daily data'!BC487+'Daily data'!BE487+'Daily data'!BG487</f>
        <v>0</v>
      </c>
      <c r="M467" s="18">
        <f>'Daily data'!BH487+'Daily data'!BJ487+'Daily data'!BL487+'Daily data'!BN487+'Daily data'!BP487+'Daily data'!BR487+'Daily data'!BT487</f>
        <v>0</v>
      </c>
      <c r="N467" s="21">
        <f>'Daily data'!BI487+'Daily data'!BK487+'Daily data'!BM487+'Daily data'!BO487+'Daily data'!BQ487+'Daily data'!BS487+'Daily data'!BU487</f>
        <v>0</v>
      </c>
      <c r="O467" s="18">
        <f>'Daily data'!BV487+'Daily data'!BX487+'Daily data'!BZ487+'Daily data'!CB487+'Daily data'!CD487+'Daily data'!CF487+'Daily data'!CH487</f>
        <v>0</v>
      </c>
      <c r="P467" s="21">
        <f>'Daily data'!BW487+'Daily data'!BY487+'Daily data'!CA487+'Daily data'!CC487+'Daily data'!CE487+'Daily data'!CG487+'Daily data'!CI487</f>
        <v>0</v>
      </c>
      <c r="Q467" s="18">
        <f>'Daily data'!CJ487+'Daily data'!CL487+'Daily data'!CN487+'Daily data'!CP487+'Daily data'!CR487+'Daily data'!CT487+'Daily data'!CV487</f>
        <v>0</v>
      </c>
      <c r="R467" s="21">
        <f>'Daily data'!CK487+'Daily data'!CM487+'Daily data'!CO487+'Daily data'!CQ487+'Daily data'!CS487+'Daily data'!CU487+'Daily data'!CW487</f>
        <v>0</v>
      </c>
      <c r="S467" s="18">
        <f>'Daily data'!CX487+'Daily data'!CZ487+'Daily data'!DB487+'Daily data'!DD487+'Daily data'!DF487+'Daily data'!DH487+'Daily data'!DJ487</f>
        <v>0</v>
      </c>
      <c r="T467" s="21">
        <f>'Daily data'!CY487+'Daily data'!DA487+'Daily data'!DC487+'Daily data'!DE487+'Daily data'!DG487+'Daily data'!DI487+'Daily data'!DK487</f>
        <v>0</v>
      </c>
      <c r="U467" s="18">
        <f>'Daily data'!DL487+'Daily data'!DN487+'Daily data'!DP487+'Daily data'!DR487+'Daily data'!DT487+'Daily data'!DV487+'Daily data'!DX487</f>
        <v>0</v>
      </c>
      <c r="V467" s="21">
        <f>'Daily data'!DM487+'Daily data'!DO487+'Daily data'!DQ487+'Daily data'!DS487+'Daily data'!DU487+'Daily data'!DW487+'Daily data'!DY487</f>
        <v>0</v>
      </c>
      <c r="W467" s="18">
        <f>'Daily data'!DZ487+'Daily data'!EB487+'Daily data'!ED487+'Daily data'!EF487+'Daily data'!EH487+'Daily data'!EJ487+'Daily data'!EL487</f>
        <v>0</v>
      </c>
      <c r="X467" s="21">
        <f>'Daily data'!EA487+'Daily data'!EC487+'Daily data'!EE487+'Daily data'!EG487+'Daily data'!EI487+'Daily data'!EK487+'Daily data'!EM487</f>
        <v>0</v>
      </c>
      <c r="Y467" s="18">
        <f>'Daily data'!EN487+'Daily data'!EP487+'Daily data'!ER487+'Daily data'!ET487+'Daily data'!EV487+'Daily data'!EX487+'Daily data'!EZ487</f>
        <v>0</v>
      </c>
      <c r="Z467" s="21">
        <f>'Daily data'!EO487+'Daily data'!EQ487+'Daily data'!ES487+'Daily data'!EU487+'Daily data'!EW487+'Daily data'!EY487+'Daily data'!FA487</f>
        <v>0</v>
      </c>
      <c r="AA467" s="18">
        <f>'Daily data'!FB487+'Daily data'!FD487+'Daily data'!FF487+'Daily data'!FH487+'Daily data'!FJ487+'Daily data'!FL487+'Daily data'!FN487</f>
        <v>0</v>
      </c>
      <c r="AB467" s="21">
        <f>'Daily data'!FC487+'Daily data'!FE487+'Daily data'!FG487+'Daily data'!FI487+'Daily data'!FK487+'Daily data'!FM487+'Daily data'!FO487</f>
        <v>0</v>
      </c>
      <c r="AC467" s="18">
        <f>'Daily data'!FP487+'Daily data'!FR487+'Daily data'!FT487+'Daily data'!FV487+'Daily data'!FX487+'Daily data'!FZ487+'Daily data'!GB487</f>
        <v>0</v>
      </c>
      <c r="AD467" s="21">
        <f>'Daily data'!FQ487+'Daily data'!FS487+'Daily data'!FU487+'Daily data'!FW487+'Daily data'!FY487+'Daily data'!GA487+'Daily data'!GC487</f>
        <v>0</v>
      </c>
      <c r="AE467" s="18">
        <f>'Daily data'!GD487+'Daily data'!GF487+'Daily data'!GH487+'Daily data'!GJ487+'Daily data'!GL487+'Daily data'!GN487+'Daily data'!GP487</f>
        <v>0</v>
      </c>
      <c r="AF467" s="21">
        <f>'Daily data'!GE487+'Daily data'!GG487+'Daily data'!GI487+'Daily data'!GK487+'Daily data'!GM487+'Daily data'!GO487+'Daily data'!GQ487</f>
        <v>0</v>
      </c>
      <c r="AG467" s="18">
        <f t="shared" si="14"/>
        <v>0</v>
      </c>
      <c r="AH467" s="33">
        <f t="shared" si="15"/>
        <v>0</v>
      </c>
    </row>
    <row r="468" spans="1:34" x14ac:dyDescent="0.35">
      <c r="A468">
        <v>216</v>
      </c>
      <c r="B468" t="str">
        <f>IFERROR(VLOOKUP(A468,Lookup!$A$1:$B$34,2,FALSE),"")</f>
        <v>BUTCH  WORS/MINCE/PAT</v>
      </c>
      <c r="C468" t="s">
        <v>464</v>
      </c>
      <c r="D468">
        <v>2</v>
      </c>
      <c r="E468" s="18">
        <f>'Daily data'!D488+'Daily data'!F488+'Daily data'!H488+'Daily data'!J488+'Daily data'!L488+'Daily data'!N488+'Daily data'!P488</f>
        <v>0</v>
      </c>
      <c r="F468" s="21">
        <f>'Daily data'!E488+'Daily data'!G488+'Daily data'!I488+'Daily data'!K488+'Daily data'!M488+'Daily data'!O488+'Daily data'!Q488</f>
        <v>0</v>
      </c>
      <c r="G468" s="18">
        <f>'Daily data'!R488+'Daily data'!T488+'Daily data'!V488+'Daily data'!X488+'Daily data'!Z488+'Daily data'!AB488+'Daily data'!AD488</f>
        <v>0</v>
      </c>
      <c r="H468" s="21">
        <f>'Daily data'!S488+'Daily data'!U488+'Daily data'!W488+'Daily data'!Y488+'Daily data'!AA488+'Daily data'!AC488+'Daily data'!AE488</f>
        <v>0</v>
      </c>
      <c r="I468" s="18">
        <f>'Daily data'!AF488+'Daily data'!AH488+'Daily data'!AJ488+'Daily data'!AL488+'Daily data'!AN488+'Daily data'!AP488+'Daily data'!AR488</f>
        <v>0</v>
      </c>
      <c r="J468" s="21">
        <f>'Daily data'!AG488+'Daily data'!AI488+'Daily data'!AK488+'Daily data'!AM488+'Daily data'!AO488+'Daily data'!AQ488+'Daily data'!AS488</f>
        <v>0</v>
      </c>
      <c r="K468" s="18">
        <f>'Daily data'!AT488+'Daily data'!AV488+'Daily data'!AX488+'Daily data'!AZ488+'Daily data'!BB488+'Daily data'!BD488+'Daily data'!BF488</f>
        <v>0</v>
      </c>
      <c r="L468" s="21">
        <f>'Daily data'!AU488+'Daily data'!AW488+'Daily data'!AY488+'Daily data'!BA488+'Daily data'!BC488+'Daily data'!BE488+'Daily data'!BG488</f>
        <v>0</v>
      </c>
      <c r="M468" s="18">
        <f>'Daily data'!BH488+'Daily data'!BJ488+'Daily data'!BL488+'Daily data'!BN488+'Daily data'!BP488+'Daily data'!BR488+'Daily data'!BT488</f>
        <v>0</v>
      </c>
      <c r="N468" s="21">
        <f>'Daily data'!BI488+'Daily data'!BK488+'Daily data'!BM488+'Daily data'!BO488+'Daily data'!BQ488+'Daily data'!BS488+'Daily data'!BU488</f>
        <v>0</v>
      </c>
      <c r="O468" s="18">
        <f>'Daily data'!BV488+'Daily data'!BX488+'Daily data'!BZ488+'Daily data'!CB488+'Daily data'!CD488+'Daily data'!CF488+'Daily data'!CH488</f>
        <v>0</v>
      </c>
      <c r="P468" s="21">
        <f>'Daily data'!BW488+'Daily data'!BY488+'Daily data'!CA488+'Daily data'!CC488+'Daily data'!CE488+'Daily data'!CG488+'Daily data'!CI488</f>
        <v>0</v>
      </c>
      <c r="Q468" s="18">
        <f>'Daily data'!CJ488+'Daily data'!CL488+'Daily data'!CN488+'Daily data'!CP488+'Daily data'!CR488+'Daily data'!CT488+'Daily data'!CV488</f>
        <v>0</v>
      </c>
      <c r="R468" s="21">
        <f>'Daily data'!CK488+'Daily data'!CM488+'Daily data'!CO488+'Daily data'!CQ488+'Daily data'!CS488+'Daily data'!CU488+'Daily data'!CW488</f>
        <v>0</v>
      </c>
      <c r="S468" s="18">
        <f>'Daily data'!CX488+'Daily data'!CZ488+'Daily data'!DB488+'Daily data'!DD488+'Daily data'!DF488+'Daily data'!DH488+'Daily data'!DJ488</f>
        <v>0</v>
      </c>
      <c r="T468" s="21">
        <f>'Daily data'!CY488+'Daily data'!DA488+'Daily data'!DC488+'Daily data'!DE488+'Daily data'!DG488+'Daily data'!DI488+'Daily data'!DK488</f>
        <v>0</v>
      </c>
      <c r="U468" s="18">
        <f>'Daily data'!DL488+'Daily data'!DN488+'Daily data'!DP488+'Daily data'!DR488+'Daily data'!DT488+'Daily data'!DV488+'Daily data'!DX488</f>
        <v>0</v>
      </c>
      <c r="V468" s="21">
        <f>'Daily data'!DM488+'Daily data'!DO488+'Daily data'!DQ488+'Daily data'!DS488+'Daily data'!DU488+'Daily data'!DW488+'Daily data'!DY488</f>
        <v>0</v>
      </c>
      <c r="W468" s="18">
        <f>'Daily data'!DZ488+'Daily data'!EB488+'Daily data'!ED488+'Daily data'!EF488+'Daily data'!EH488+'Daily data'!EJ488+'Daily data'!EL488</f>
        <v>0</v>
      </c>
      <c r="X468" s="21">
        <f>'Daily data'!EA488+'Daily data'!EC488+'Daily data'!EE488+'Daily data'!EG488+'Daily data'!EI488+'Daily data'!EK488+'Daily data'!EM488</f>
        <v>0</v>
      </c>
      <c r="Y468" s="18">
        <f>'Daily data'!EN488+'Daily data'!EP488+'Daily data'!ER488+'Daily data'!ET488+'Daily data'!EV488+'Daily data'!EX488+'Daily data'!EZ488</f>
        <v>0</v>
      </c>
      <c r="Z468" s="21">
        <f>'Daily data'!EO488+'Daily data'!EQ488+'Daily data'!ES488+'Daily data'!EU488+'Daily data'!EW488+'Daily data'!EY488+'Daily data'!FA488</f>
        <v>0</v>
      </c>
      <c r="AA468" s="18">
        <f>'Daily data'!FB488+'Daily data'!FD488+'Daily data'!FF488+'Daily data'!FH488+'Daily data'!FJ488+'Daily data'!FL488+'Daily data'!FN488</f>
        <v>0</v>
      </c>
      <c r="AB468" s="21">
        <f>'Daily data'!FC488+'Daily data'!FE488+'Daily data'!FG488+'Daily data'!FI488+'Daily data'!FK488+'Daily data'!FM488+'Daily data'!FO488</f>
        <v>0</v>
      </c>
      <c r="AC468" s="18">
        <f>'Daily data'!FP488+'Daily data'!FR488+'Daily data'!FT488+'Daily data'!FV488+'Daily data'!FX488+'Daily data'!FZ488+'Daily data'!GB488</f>
        <v>0</v>
      </c>
      <c r="AD468" s="21">
        <f>'Daily data'!FQ488+'Daily data'!FS488+'Daily data'!FU488+'Daily data'!FW488+'Daily data'!FY488+'Daily data'!GA488+'Daily data'!GC488</f>
        <v>0</v>
      </c>
      <c r="AE468" s="18">
        <f>'Daily data'!GD488+'Daily data'!GF488+'Daily data'!GH488+'Daily data'!GJ488+'Daily data'!GL488+'Daily data'!GN488+'Daily data'!GP488</f>
        <v>0</v>
      </c>
      <c r="AF468" s="21">
        <f>'Daily data'!GE488+'Daily data'!GG488+'Daily data'!GI488+'Daily data'!GK488+'Daily data'!GM488+'Daily data'!GO488+'Daily data'!GQ488</f>
        <v>0</v>
      </c>
      <c r="AG468" s="18">
        <f t="shared" si="14"/>
        <v>0</v>
      </c>
      <c r="AH468" s="33">
        <f t="shared" si="15"/>
        <v>0</v>
      </c>
    </row>
    <row r="469" spans="1:34" x14ac:dyDescent="0.35">
      <c r="A469">
        <v>216</v>
      </c>
      <c r="B469" t="str">
        <f>IFERROR(VLOOKUP(A469,Lookup!$A$1:$B$34,2,FALSE),"")</f>
        <v>BUTCH  WORS/MINCE/PAT</v>
      </c>
      <c r="C469" t="s">
        <v>465</v>
      </c>
      <c r="D469">
        <v>2</v>
      </c>
      <c r="E469" s="18">
        <f>'Daily data'!D489+'Daily data'!F489+'Daily data'!H489+'Daily data'!J489+'Daily data'!L489+'Daily data'!N489+'Daily data'!P489</f>
        <v>0</v>
      </c>
      <c r="F469" s="21">
        <f>'Daily data'!E489+'Daily data'!G489+'Daily data'!I489+'Daily data'!K489+'Daily data'!M489+'Daily data'!O489+'Daily data'!Q489</f>
        <v>0</v>
      </c>
      <c r="G469" s="18">
        <f>'Daily data'!R489+'Daily data'!T489+'Daily data'!V489+'Daily data'!X489+'Daily data'!Z489+'Daily data'!AB489+'Daily data'!AD489</f>
        <v>0</v>
      </c>
      <c r="H469" s="21">
        <f>'Daily data'!S489+'Daily data'!U489+'Daily data'!W489+'Daily data'!Y489+'Daily data'!AA489+'Daily data'!AC489+'Daily data'!AE489</f>
        <v>0</v>
      </c>
      <c r="I469" s="18">
        <f>'Daily data'!AF489+'Daily data'!AH489+'Daily data'!AJ489+'Daily data'!AL489+'Daily data'!AN489+'Daily data'!AP489+'Daily data'!AR489</f>
        <v>0</v>
      </c>
      <c r="J469" s="21">
        <f>'Daily data'!AG489+'Daily data'!AI489+'Daily data'!AK489+'Daily data'!AM489+'Daily data'!AO489+'Daily data'!AQ489+'Daily data'!AS489</f>
        <v>0</v>
      </c>
      <c r="K469" s="18">
        <f>'Daily data'!AT489+'Daily data'!AV489+'Daily data'!AX489+'Daily data'!AZ489+'Daily data'!BB489+'Daily data'!BD489+'Daily data'!BF489</f>
        <v>0</v>
      </c>
      <c r="L469" s="21">
        <f>'Daily data'!AU489+'Daily data'!AW489+'Daily data'!AY489+'Daily data'!BA489+'Daily data'!BC489+'Daily data'!BE489+'Daily data'!BG489</f>
        <v>0</v>
      </c>
      <c r="M469" s="18">
        <f>'Daily data'!BH489+'Daily data'!BJ489+'Daily data'!BL489+'Daily data'!BN489+'Daily data'!BP489+'Daily data'!BR489+'Daily data'!BT489</f>
        <v>0</v>
      </c>
      <c r="N469" s="21">
        <f>'Daily data'!BI489+'Daily data'!BK489+'Daily data'!BM489+'Daily data'!BO489+'Daily data'!BQ489+'Daily data'!BS489+'Daily data'!BU489</f>
        <v>0</v>
      </c>
      <c r="O469" s="18">
        <f>'Daily data'!BV489+'Daily data'!BX489+'Daily data'!BZ489+'Daily data'!CB489+'Daily data'!CD489+'Daily data'!CF489+'Daily data'!CH489</f>
        <v>0</v>
      </c>
      <c r="P469" s="21">
        <f>'Daily data'!BW489+'Daily data'!BY489+'Daily data'!CA489+'Daily data'!CC489+'Daily data'!CE489+'Daily data'!CG489+'Daily data'!CI489</f>
        <v>0</v>
      </c>
      <c r="Q469" s="18">
        <f>'Daily data'!CJ489+'Daily data'!CL489+'Daily data'!CN489+'Daily data'!CP489+'Daily data'!CR489+'Daily data'!CT489+'Daily data'!CV489</f>
        <v>0</v>
      </c>
      <c r="R469" s="21">
        <f>'Daily data'!CK489+'Daily data'!CM489+'Daily data'!CO489+'Daily data'!CQ489+'Daily data'!CS489+'Daily data'!CU489+'Daily data'!CW489</f>
        <v>0</v>
      </c>
      <c r="S469" s="18">
        <f>'Daily data'!CX489+'Daily data'!CZ489+'Daily data'!DB489+'Daily data'!DD489+'Daily data'!DF489+'Daily data'!DH489+'Daily data'!DJ489</f>
        <v>0</v>
      </c>
      <c r="T469" s="21">
        <f>'Daily data'!CY489+'Daily data'!DA489+'Daily data'!DC489+'Daily data'!DE489+'Daily data'!DG489+'Daily data'!DI489+'Daily data'!DK489</f>
        <v>0</v>
      </c>
      <c r="U469" s="18">
        <f>'Daily data'!DL489+'Daily data'!DN489+'Daily data'!DP489+'Daily data'!DR489+'Daily data'!DT489+'Daily data'!DV489+'Daily data'!DX489</f>
        <v>0</v>
      </c>
      <c r="V469" s="21">
        <f>'Daily data'!DM489+'Daily data'!DO489+'Daily data'!DQ489+'Daily data'!DS489+'Daily data'!DU489+'Daily data'!DW489+'Daily data'!DY489</f>
        <v>0</v>
      </c>
      <c r="W469" s="18">
        <f>'Daily data'!DZ489+'Daily data'!EB489+'Daily data'!ED489+'Daily data'!EF489+'Daily data'!EH489+'Daily data'!EJ489+'Daily data'!EL489</f>
        <v>0</v>
      </c>
      <c r="X469" s="21">
        <f>'Daily data'!EA489+'Daily data'!EC489+'Daily data'!EE489+'Daily data'!EG489+'Daily data'!EI489+'Daily data'!EK489+'Daily data'!EM489</f>
        <v>0</v>
      </c>
      <c r="Y469" s="18">
        <f>'Daily data'!EN489+'Daily data'!EP489+'Daily data'!ER489+'Daily data'!ET489+'Daily data'!EV489+'Daily data'!EX489+'Daily data'!EZ489</f>
        <v>0</v>
      </c>
      <c r="Z469" s="21">
        <f>'Daily data'!EO489+'Daily data'!EQ489+'Daily data'!ES489+'Daily data'!EU489+'Daily data'!EW489+'Daily data'!EY489+'Daily data'!FA489</f>
        <v>0</v>
      </c>
      <c r="AA469" s="18">
        <f>'Daily data'!FB489+'Daily data'!FD489+'Daily data'!FF489+'Daily data'!FH489+'Daily data'!FJ489+'Daily data'!FL489+'Daily data'!FN489</f>
        <v>0</v>
      </c>
      <c r="AB469" s="21">
        <f>'Daily data'!FC489+'Daily data'!FE489+'Daily data'!FG489+'Daily data'!FI489+'Daily data'!FK489+'Daily data'!FM489+'Daily data'!FO489</f>
        <v>0</v>
      </c>
      <c r="AC469" s="18">
        <f>'Daily data'!FP489+'Daily data'!FR489+'Daily data'!FT489+'Daily data'!FV489+'Daily data'!FX489+'Daily data'!FZ489+'Daily data'!GB489</f>
        <v>0</v>
      </c>
      <c r="AD469" s="21">
        <f>'Daily data'!FQ489+'Daily data'!FS489+'Daily data'!FU489+'Daily data'!FW489+'Daily data'!FY489+'Daily data'!GA489+'Daily data'!GC489</f>
        <v>0</v>
      </c>
      <c r="AE469" s="18">
        <f>'Daily data'!GD489+'Daily data'!GF489+'Daily data'!GH489+'Daily data'!GJ489+'Daily data'!GL489+'Daily data'!GN489+'Daily data'!GP489</f>
        <v>0</v>
      </c>
      <c r="AF469" s="21">
        <f>'Daily data'!GE489+'Daily data'!GG489+'Daily data'!GI489+'Daily data'!GK489+'Daily data'!GM489+'Daily data'!GO489+'Daily data'!GQ489</f>
        <v>0</v>
      </c>
      <c r="AG469" s="18">
        <f t="shared" si="14"/>
        <v>0</v>
      </c>
      <c r="AH469" s="33">
        <f t="shared" si="15"/>
        <v>0</v>
      </c>
    </row>
    <row r="470" spans="1:34" x14ac:dyDescent="0.35">
      <c r="A470">
        <v>216</v>
      </c>
      <c r="B470" t="str">
        <f>IFERROR(VLOOKUP(A470,Lookup!$A$1:$B$34,2,FALSE),"")</f>
        <v>BUTCH  WORS/MINCE/PAT</v>
      </c>
      <c r="C470" t="s">
        <v>468</v>
      </c>
      <c r="D470">
        <v>2</v>
      </c>
      <c r="E470" s="18">
        <f>'Daily data'!D492+'Daily data'!F492+'Daily data'!H492+'Daily data'!J492+'Daily data'!L492+'Daily data'!N492+'Daily data'!P492</f>
        <v>0</v>
      </c>
      <c r="F470" s="21">
        <f>'Daily data'!E492+'Daily data'!G492+'Daily data'!I492+'Daily data'!K492+'Daily data'!M492+'Daily data'!O492+'Daily data'!Q492</f>
        <v>0</v>
      </c>
      <c r="G470" s="18">
        <f>'Daily data'!R492+'Daily data'!T492+'Daily data'!V492+'Daily data'!X492+'Daily data'!Z492+'Daily data'!AB492+'Daily data'!AD492</f>
        <v>0</v>
      </c>
      <c r="H470" s="21">
        <f>'Daily data'!S492+'Daily data'!U492+'Daily data'!W492+'Daily data'!Y492+'Daily data'!AA492+'Daily data'!AC492+'Daily data'!AE492</f>
        <v>0</v>
      </c>
      <c r="I470" s="18">
        <f>'Daily data'!AF492+'Daily data'!AH492+'Daily data'!AJ492+'Daily data'!AL492+'Daily data'!AN492+'Daily data'!AP492+'Daily data'!AR492</f>
        <v>0</v>
      </c>
      <c r="J470" s="21">
        <f>'Daily data'!AG492+'Daily data'!AI492+'Daily data'!AK492+'Daily data'!AM492+'Daily data'!AO492+'Daily data'!AQ492+'Daily data'!AS492</f>
        <v>0</v>
      </c>
      <c r="K470" s="18">
        <f>'Daily data'!AT492+'Daily data'!AV492+'Daily data'!AX492+'Daily data'!AZ492+'Daily data'!BB492+'Daily data'!BD492+'Daily data'!BF492</f>
        <v>0</v>
      </c>
      <c r="L470" s="21">
        <f>'Daily data'!AU492+'Daily data'!AW492+'Daily data'!AY492+'Daily data'!BA492+'Daily data'!BC492+'Daily data'!BE492+'Daily data'!BG492</f>
        <v>0</v>
      </c>
      <c r="M470" s="18">
        <f>'Daily data'!BH492+'Daily data'!BJ492+'Daily data'!BL492+'Daily data'!BN492+'Daily data'!BP492+'Daily data'!BR492+'Daily data'!BT492</f>
        <v>0</v>
      </c>
      <c r="N470" s="21">
        <f>'Daily data'!BI492+'Daily data'!BK492+'Daily data'!BM492+'Daily data'!BO492+'Daily data'!BQ492+'Daily data'!BS492+'Daily data'!BU492</f>
        <v>0</v>
      </c>
      <c r="O470" s="18">
        <f>'Daily data'!BV492+'Daily data'!BX492+'Daily data'!BZ492+'Daily data'!CB492+'Daily data'!CD492+'Daily data'!CF492+'Daily data'!CH492</f>
        <v>0</v>
      </c>
      <c r="P470" s="21">
        <f>'Daily data'!BW492+'Daily data'!BY492+'Daily data'!CA492+'Daily data'!CC492+'Daily data'!CE492+'Daily data'!CG492+'Daily data'!CI492</f>
        <v>0</v>
      </c>
      <c r="Q470" s="18">
        <f>'Daily data'!CJ492+'Daily data'!CL492+'Daily data'!CN492+'Daily data'!CP492+'Daily data'!CR492+'Daily data'!CT492+'Daily data'!CV492</f>
        <v>0</v>
      </c>
      <c r="R470" s="21">
        <f>'Daily data'!CK492+'Daily data'!CM492+'Daily data'!CO492+'Daily data'!CQ492+'Daily data'!CS492+'Daily data'!CU492+'Daily data'!CW492</f>
        <v>0</v>
      </c>
      <c r="S470" s="18">
        <f>'Daily data'!CX492+'Daily data'!CZ492+'Daily data'!DB492+'Daily data'!DD492+'Daily data'!DF492+'Daily data'!DH492+'Daily data'!DJ492</f>
        <v>0</v>
      </c>
      <c r="T470" s="21">
        <f>'Daily data'!CY492+'Daily data'!DA492+'Daily data'!DC492+'Daily data'!DE492+'Daily data'!DG492+'Daily data'!DI492+'Daily data'!DK492</f>
        <v>0</v>
      </c>
      <c r="U470" s="18">
        <f>'Daily data'!DL492+'Daily data'!DN492+'Daily data'!DP492+'Daily data'!DR492+'Daily data'!DT492+'Daily data'!DV492+'Daily data'!DX492</f>
        <v>0</v>
      </c>
      <c r="V470" s="21">
        <f>'Daily data'!DM492+'Daily data'!DO492+'Daily data'!DQ492+'Daily data'!DS492+'Daily data'!DU492+'Daily data'!DW492+'Daily data'!DY492</f>
        <v>0</v>
      </c>
      <c r="W470" s="18">
        <f>'Daily data'!DZ492+'Daily data'!EB492+'Daily data'!ED492+'Daily data'!EF492+'Daily data'!EH492+'Daily data'!EJ492+'Daily data'!EL492</f>
        <v>0</v>
      </c>
      <c r="X470" s="21">
        <f>'Daily data'!EA492+'Daily data'!EC492+'Daily data'!EE492+'Daily data'!EG492+'Daily data'!EI492+'Daily data'!EK492+'Daily data'!EM492</f>
        <v>0</v>
      </c>
      <c r="Y470" s="18">
        <f>'Daily data'!EN492+'Daily data'!EP492+'Daily data'!ER492+'Daily data'!ET492+'Daily data'!EV492+'Daily data'!EX492+'Daily data'!EZ492</f>
        <v>0</v>
      </c>
      <c r="Z470" s="21">
        <f>'Daily data'!EO492+'Daily data'!EQ492+'Daily data'!ES492+'Daily data'!EU492+'Daily data'!EW492+'Daily data'!EY492+'Daily data'!FA492</f>
        <v>0</v>
      </c>
      <c r="AA470" s="18">
        <f>'Daily data'!FB492+'Daily data'!FD492+'Daily data'!FF492+'Daily data'!FH492+'Daily data'!FJ492+'Daily data'!FL492+'Daily data'!FN492</f>
        <v>0</v>
      </c>
      <c r="AB470" s="21">
        <f>'Daily data'!FC492+'Daily data'!FE492+'Daily data'!FG492+'Daily data'!FI492+'Daily data'!FK492+'Daily data'!FM492+'Daily data'!FO492</f>
        <v>0</v>
      </c>
      <c r="AC470" s="18">
        <f>'Daily data'!FP492+'Daily data'!FR492+'Daily data'!FT492+'Daily data'!FV492+'Daily data'!FX492+'Daily data'!FZ492+'Daily data'!GB492</f>
        <v>0</v>
      </c>
      <c r="AD470" s="21">
        <f>'Daily data'!FQ492+'Daily data'!FS492+'Daily data'!FU492+'Daily data'!FW492+'Daily data'!FY492+'Daily data'!GA492+'Daily data'!GC492</f>
        <v>0</v>
      </c>
      <c r="AE470" s="18">
        <f>'Daily data'!GD492+'Daily data'!GF492+'Daily data'!GH492+'Daily data'!GJ492+'Daily data'!GL492+'Daily data'!GN492+'Daily data'!GP492</f>
        <v>0</v>
      </c>
      <c r="AF470" s="21">
        <f>'Daily data'!GE492+'Daily data'!GG492+'Daily data'!GI492+'Daily data'!GK492+'Daily data'!GM492+'Daily data'!GO492+'Daily data'!GQ492</f>
        <v>0</v>
      </c>
      <c r="AG470" s="18">
        <f t="shared" si="14"/>
        <v>0</v>
      </c>
      <c r="AH470" s="33">
        <f t="shared" si="15"/>
        <v>0</v>
      </c>
    </row>
    <row r="471" spans="1:34" x14ac:dyDescent="0.35">
      <c r="A471">
        <v>216</v>
      </c>
      <c r="B471" t="str">
        <f>IFERROR(VLOOKUP(A471,Lookup!$A$1:$B$34,2,FALSE),"")</f>
        <v>BUTCH  WORS/MINCE/PAT</v>
      </c>
      <c r="C471" t="s">
        <v>470</v>
      </c>
      <c r="D471">
        <v>2</v>
      </c>
      <c r="E471" s="18">
        <f>'Daily data'!D494+'Daily data'!F494+'Daily data'!H494+'Daily data'!J494+'Daily data'!L494+'Daily data'!N494+'Daily data'!P494</f>
        <v>0</v>
      </c>
      <c r="F471" s="21">
        <f>'Daily data'!E494+'Daily data'!G494+'Daily data'!I494+'Daily data'!K494+'Daily data'!M494+'Daily data'!O494+'Daily data'!Q494</f>
        <v>0</v>
      </c>
      <c r="G471" s="18">
        <f>'Daily data'!R494+'Daily data'!T494+'Daily data'!V494+'Daily data'!X494+'Daily data'!Z494+'Daily data'!AB494+'Daily data'!AD494</f>
        <v>0</v>
      </c>
      <c r="H471" s="21">
        <f>'Daily data'!S494+'Daily data'!U494+'Daily data'!W494+'Daily data'!Y494+'Daily data'!AA494+'Daily data'!AC494+'Daily data'!AE494</f>
        <v>0</v>
      </c>
      <c r="I471" s="18">
        <f>'Daily data'!AF494+'Daily data'!AH494+'Daily data'!AJ494+'Daily data'!AL494+'Daily data'!AN494+'Daily data'!AP494+'Daily data'!AR494</f>
        <v>0</v>
      </c>
      <c r="J471" s="21">
        <f>'Daily data'!AG494+'Daily data'!AI494+'Daily data'!AK494+'Daily data'!AM494+'Daily data'!AO494+'Daily data'!AQ494+'Daily data'!AS494</f>
        <v>0</v>
      </c>
      <c r="K471" s="18">
        <f>'Daily data'!AT494+'Daily data'!AV494+'Daily data'!AX494+'Daily data'!AZ494+'Daily data'!BB494+'Daily data'!BD494+'Daily data'!BF494</f>
        <v>0</v>
      </c>
      <c r="L471" s="21">
        <f>'Daily data'!AU494+'Daily data'!AW494+'Daily data'!AY494+'Daily data'!BA494+'Daily data'!BC494+'Daily data'!BE494+'Daily data'!BG494</f>
        <v>0</v>
      </c>
      <c r="M471" s="18">
        <f>'Daily data'!BH494+'Daily data'!BJ494+'Daily data'!BL494+'Daily data'!BN494+'Daily data'!BP494+'Daily data'!BR494+'Daily data'!BT494</f>
        <v>0</v>
      </c>
      <c r="N471" s="21">
        <f>'Daily data'!BI494+'Daily data'!BK494+'Daily data'!BM494+'Daily data'!BO494+'Daily data'!BQ494+'Daily data'!BS494+'Daily data'!BU494</f>
        <v>0</v>
      </c>
      <c r="O471" s="18">
        <f>'Daily data'!BV494+'Daily data'!BX494+'Daily data'!BZ494+'Daily data'!CB494+'Daily data'!CD494+'Daily data'!CF494+'Daily data'!CH494</f>
        <v>0</v>
      </c>
      <c r="P471" s="21">
        <f>'Daily data'!BW494+'Daily data'!BY494+'Daily data'!CA494+'Daily data'!CC494+'Daily data'!CE494+'Daily data'!CG494+'Daily data'!CI494</f>
        <v>0</v>
      </c>
      <c r="Q471" s="18">
        <f>'Daily data'!CJ494+'Daily data'!CL494+'Daily data'!CN494+'Daily data'!CP494+'Daily data'!CR494+'Daily data'!CT494+'Daily data'!CV494</f>
        <v>0</v>
      </c>
      <c r="R471" s="21">
        <f>'Daily data'!CK494+'Daily data'!CM494+'Daily data'!CO494+'Daily data'!CQ494+'Daily data'!CS494+'Daily data'!CU494+'Daily data'!CW494</f>
        <v>0</v>
      </c>
      <c r="S471" s="18">
        <f>'Daily data'!CX494+'Daily data'!CZ494+'Daily data'!DB494+'Daily data'!DD494+'Daily data'!DF494+'Daily data'!DH494+'Daily data'!DJ494</f>
        <v>0</v>
      </c>
      <c r="T471" s="21">
        <f>'Daily data'!CY494+'Daily data'!DA494+'Daily data'!DC494+'Daily data'!DE494+'Daily data'!DG494+'Daily data'!DI494+'Daily data'!DK494</f>
        <v>0</v>
      </c>
      <c r="U471" s="18">
        <f>'Daily data'!DL494+'Daily data'!DN494+'Daily data'!DP494+'Daily data'!DR494+'Daily data'!DT494+'Daily data'!DV494+'Daily data'!DX494</f>
        <v>0</v>
      </c>
      <c r="V471" s="21">
        <f>'Daily data'!DM494+'Daily data'!DO494+'Daily data'!DQ494+'Daily data'!DS494+'Daily data'!DU494+'Daily data'!DW494+'Daily data'!DY494</f>
        <v>0</v>
      </c>
      <c r="W471" s="18">
        <f>'Daily data'!DZ494+'Daily data'!EB494+'Daily data'!ED494+'Daily data'!EF494+'Daily data'!EH494+'Daily data'!EJ494+'Daily data'!EL494</f>
        <v>0</v>
      </c>
      <c r="X471" s="21">
        <f>'Daily data'!EA494+'Daily data'!EC494+'Daily data'!EE494+'Daily data'!EG494+'Daily data'!EI494+'Daily data'!EK494+'Daily data'!EM494</f>
        <v>0</v>
      </c>
      <c r="Y471" s="18">
        <f>'Daily data'!EN494+'Daily data'!EP494+'Daily data'!ER494+'Daily data'!ET494+'Daily data'!EV494+'Daily data'!EX494+'Daily data'!EZ494</f>
        <v>0</v>
      </c>
      <c r="Z471" s="21">
        <f>'Daily data'!EO494+'Daily data'!EQ494+'Daily data'!ES494+'Daily data'!EU494+'Daily data'!EW494+'Daily data'!EY494+'Daily data'!FA494</f>
        <v>0</v>
      </c>
      <c r="AA471" s="18">
        <f>'Daily data'!FB494+'Daily data'!FD494+'Daily data'!FF494+'Daily data'!FH494+'Daily data'!FJ494+'Daily data'!FL494+'Daily data'!FN494</f>
        <v>0</v>
      </c>
      <c r="AB471" s="21">
        <f>'Daily data'!FC494+'Daily data'!FE494+'Daily data'!FG494+'Daily data'!FI494+'Daily data'!FK494+'Daily data'!FM494+'Daily data'!FO494</f>
        <v>0</v>
      </c>
      <c r="AC471" s="18">
        <f>'Daily data'!FP494+'Daily data'!FR494+'Daily data'!FT494+'Daily data'!FV494+'Daily data'!FX494+'Daily data'!FZ494+'Daily data'!GB494</f>
        <v>0</v>
      </c>
      <c r="AD471" s="21">
        <f>'Daily data'!FQ494+'Daily data'!FS494+'Daily data'!FU494+'Daily data'!FW494+'Daily data'!FY494+'Daily data'!GA494+'Daily data'!GC494</f>
        <v>0</v>
      </c>
      <c r="AE471" s="18">
        <f>'Daily data'!GD494+'Daily data'!GF494+'Daily data'!GH494+'Daily data'!GJ494+'Daily data'!GL494+'Daily data'!GN494+'Daily data'!GP494</f>
        <v>0</v>
      </c>
      <c r="AF471" s="21">
        <f>'Daily data'!GE494+'Daily data'!GG494+'Daily data'!GI494+'Daily data'!GK494+'Daily data'!GM494+'Daily data'!GO494+'Daily data'!GQ494</f>
        <v>0</v>
      </c>
      <c r="AG471" s="18">
        <f t="shared" si="14"/>
        <v>0</v>
      </c>
      <c r="AH471" s="33">
        <f t="shared" si="15"/>
        <v>0</v>
      </c>
    </row>
    <row r="472" spans="1:34" x14ac:dyDescent="0.35">
      <c r="A472">
        <v>216</v>
      </c>
      <c r="B472" t="str">
        <f>IFERROR(VLOOKUP(A472,Lookup!$A$1:$B$34,2,FALSE),"")</f>
        <v>BUTCH  WORS/MINCE/PAT</v>
      </c>
      <c r="C472" t="s">
        <v>484</v>
      </c>
      <c r="D472">
        <v>2</v>
      </c>
      <c r="E472" s="18">
        <f>'Daily data'!D508+'Daily data'!F508+'Daily data'!H508+'Daily data'!J508+'Daily data'!L508+'Daily data'!N508+'Daily data'!P508</f>
        <v>0</v>
      </c>
      <c r="F472" s="21">
        <f>'Daily data'!E508+'Daily data'!G508+'Daily data'!I508+'Daily data'!K508+'Daily data'!M508+'Daily data'!O508+'Daily data'!Q508</f>
        <v>0</v>
      </c>
      <c r="G472" s="18">
        <f>'Daily data'!R508+'Daily data'!T508+'Daily data'!V508+'Daily data'!X508+'Daily data'!Z508+'Daily data'!AB508+'Daily data'!AD508</f>
        <v>0</v>
      </c>
      <c r="H472" s="21">
        <f>'Daily data'!S508+'Daily data'!U508+'Daily data'!W508+'Daily data'!Y508+'Daily data'!AA508+'Daily data'!AC508+'Daily data'!AE508</f>
        <v>0</v>
      </c>
      <c r="I472" s="18">
        <f>'Daily data'!AF508+'Daily data'!AH508+'Daily data'!AJ508+'Daily data'!AL508+'Daily data'!AN508+'Daily data'!AP508+'Daily data'!AR508</f>
        <v>0</v>
      </c>
      <c r="J472" s="21">
        <f>'Daily data'!AG508+'Daily data'!AI508+'Daily data'!AK508+'Daily data'!AM508+'Daily data'!AO508+'Daily data'!AQ508+'Daily data'!AS508</f>
        <v>0</v>
      </c>
      <c r="K472" s="18">
        <f>'Daily data'!AT508+'Daily data'!AV508+'Daily data'!AX508+'Daily data'!AZ508+'Daily data'!BB508+'Daily data'!BD508+'Daily data'!BF508</f>
        <v>0</v>
      </c>
      <c r="L472" s="21">
        <f>'Daily data'!AU508+'Daily data'!AW508+'Daily data'!AY508+'Daily data'!BA508+'Daily data'!BC508+'Daily data'!BE508+'Daily data'!BG508</f>
        <v>0</v>
      </c>
      <c r="M472" s="18">
        <f>'Daily data'!BH508+'Daily data'!BJ508+'Daily data'!BL508+'Daily data'!BN508+'Daily data'!BP508+'Daily data'!BR508+'Daily data'!BT508</f>
        <v>0</v>
      </c>
      <c r="N472" s="21">
        <f>'Daily data'!BI508+'Daily data'!BK508+'Daily data'!BM508+'Daily data'!BO508+'Daily data'!BQ508+'Daily data'!BS508+'Daily data'!BU508</f>
        <v>0</v>
      </c>
      <c r="O472" s="18">
        <f>'Daily data'!BV508+'Daily data'!BX508+'Daily data'!BZ508+'Daily data'!CB508+'Daily data'!CD508+'Daily data'!CF508+'Daily data'!CH508</f>
        <v>0</v>
      </c>
      <c r="P472" s="21">
        <f>'Daily data'!BW508+'Daily data'!BY508+'Daily data'!CA508+'Daily data'!CC508+'Daily data'!CE508+'Daily data'!CG508+'Daily data'!CI508</f>
        <v>0</v>
      </c>
      <c r="Q472" s="18">
        <f>'Daily data'!CJ508+'Daily data'!CL508+'Daily data'!CN508+'Daily data'!CP508+'Daily data'!CR508+'Daily data'!CT508+'Daily data'!CV508</f>
        <v>0</v>
      </c>
      <c r="R472" s="21">
        <f>'Daily data'!CK508+'Daily data'!CM508+'Daily data'!CO508+'Daily data'!CQ508+'Daily data'!CS508+'Daily data'!CU508+'Daily data'!CW508</f>
        <v>0</v>
      </c>
      <c r="S472" s="18">
        <f>'Daily data'!CX508+'Daily data'!CZ508+'Daily data'!DB508+'Daily data'!DD508+'Daily data'!DF508+'Daily data'!DH508+'Daily data'!DJ508</f>
        <v>0</v>
      </c>
      <c r="T472" s="21">
        <f>'Daily data'!CY508+'Daily data'!DA508+'Daily data'!DC508+'Daily data'!DE508+'Daily data'!DG508+'Daily data'!DI508+'Daily data'!DK508</f>
        <v>0</v>
      </c>
      <c r="U472" s="18">
        <f>'Daily data'!DL508+'Daily data'!DN508+'Daily data'!DP508+'Daily data'!DR508+'Daily data'!DT508+'Daily data'!DV508+'Daily data'!DX508</f>
        <v>0</v>
      </c>
      <c r="V472" s="21">
        <f>'Daily data'!DM508+'Daily data'!DO508+'Daily data'!DQ508+'Daily data'!DS508+'Daily data'!DU508+'Daily data'!DW508+'Daily data'!DY508</f>
        <v>0</v>
      </c>
      <c r="W472" s="18">
        <f>'Daily data'!DZ508+'Daily data'!EB508+'Daily data'!ED508+'Daily data'!EF508+'Daily data'!EH508+'Daily data'!EJ508+'Daily data'!EL508</f>
        <v>0</v>
      </c>
      <c r="X472" s="21">
        <f>'Daily data'!EA508+'Daily data'!EC508+'Daily data'!EE508+'Daily data'!EG508+'Daily data'!EI508+'Daily data'!EK508+'Daily data'!EM508</f>
        <v>0</v>
      </c>
      <c r="Y472" s="18">
        <f>'Daily data'!EN508+'Daily data'!EP508+'Daily data'!ER508+'Daily data'!ET508+'Daily data'!EV508+'Daily data'!EX508+'Daily data'!EZ508</f>
        <v>0</v>
      </c>
      <c r="Z472" s="21">
        <f>'Daily data'!EO508+'Daily data'!EQ508+'Daily data'!ES508+'Daily data'!EU508+'Daily data'!EW508+'Daily data'!EY508+'Daily data'!FA508</f>
        <v>0</v>
      </c>
      <c r="AA472" s="18">
        <f>'Daily data'!FB508+'Daily data'!FD508+'Daily data'!FF508+'Daily data'!FH508+'Daily data'!FJ508+'Daily data'!FL508+'Daily data'!FN508</f>
        <v>0</v>
      </c>
      <c r="AB472" s="21">
        <f>'Daily data'!FC508+'Daily data'!FE508+'Daily data'!FG508+'Daily data'!FI508+'Daily data'!FK508+'Daily data'!FM508+'Daily data'!FO508</f>
        <v>0</v>
      </c>
      <c r="AC472" s="18">
        <f>'Daily data'!FP508+'Daily data'!FR508+'Daily data'!FT508+'Daily data'!FV508+'Daily data'!FX508+'Daily data'!FZ508+'Daily data'!GB508</f>
        <v>0</v>
      </c>
      <c r="AD472" s="21">
        <f>'Daily data'!FQ508+'Daily data'!FS508+'Daily data'!FU508+'Daily data'!FW508+'Daily data'!FY508+'Daily data'!GA508+'Daily data'!GC508</f>
        <v>0</v>
      </c>
      <c r="AE472" s="18">
        <f>'Daily data'!GD508+'Daily data'!GF508+'Daily data'!GH508+'Daily data'!GJ508+'Daily data'!GL508+'Daily data'!GN508+'Daily data'!GP508</f>
        <v>0</v>
      </c>
      <c r="AF472" s="21">
        <f>'Daily data'!GE508+'Daily data'!GG508+'Daily data'!GI508+'Daily data'!GK508+'Daily data'!GM508+'Daily data'!GO508+'Daily data'!GQ508</f>
        <v>0</v>
      </c>
      <c r="AG472" s="18">
        <f t="shared" si="14"/>
        <v>0</v>
      </c>
      <c r="AH472" s="33">
        <f t="shared" si="15"/>
        <v>0</v>
      </c>
    </row>
    <row r="473" spans="1:34" x14ac:dyDescent="0.35">
      <c r="A473">
        <v>216</v>
      </c>
      <c r="B473" t="str">
        <f>IFERROR(VLOOKUP(A473,Lookup!$A$1:$B$34,2,FALSE),"")</f>
        <v>BUTCH  WORS/MINCE/PAT</v>
      </c>
      <c r="C473" t="s">
        <v>486</v>
      </c>
      <c r="D473">
        <v>2</v>
      </c>
      <c r="E473" s="18">
        <f>'Daily data'!D510+'Daily data'!F510+'Daily data'!H510+'Daily data'!J510+'Daily data'!L510+'Daily data'!N510+'Daily data'!P510</f>
        <v>0</v>
      </c>
      <c r="F473" s="21">
        <f>'Daily data'!E510+'Daily data'!G510+'Daily data'!I510+'Daily data'!K510+'Daily data'!M510+'Daily data'!O510+'Daily data'!Q510</f>
        <v>0</v>
      </c>
      <c r="G473" s="18">
        <f>'Daily data'!R510+'Daily data'!T510+'Daily data'!V510+'Daily data'!X510+'Daily data'!Z510+'Daily data'!AB510+'Daily data'!AD510</f>
        <v>0</v>
      </c>
      <c r="H473" s="21">
        <f>'Daily data'!S510+'Daily data'!U510+'Daily data'!W510+'Daily data'!Y510+'Daily data'!AA510+'Daily data'!AC510+'Daily data'!AE510</f>
        <v>0</v>
      </c>
      <c r="I473" s="18">
        <f>'Daily data'!AF510+'Daily data'!AH510+'Daily data'!AJ510+'Daily data'!AL510+'Daily data'!AN510+'Daily data'!AP510+'Daily data'!AR510</f>
        <v>0</v>
      </c>
      <c r="J473" s="21">
        <f>'Daily data'!AG510+'Daily data'!AI510+'Daily data'!AK510+'Daily data'!AM510+'Daily data'!AO510+'Daily data'!AQ510+'Daily data'!AS510</f>
        <v>0</v>
      </c>
      <c r="K473" s="18">
        <f>'Daily data'!AT510+'Daily data'!AV510+'Daily data'!AX510+'Daily data'!AZ510+'Daily data'!BB510+'Daily data'!BD510+'Daily data'!BF510</f>
        <v>0</v>
      </c>
      <c r="L473" s="21">
        <f>'Daily data'!AU510+'Daily data'!AW510+'Daily data'!AY510+'Daily data'!BA510+'Daily data'!BC510+'Daily data'!BE510+'Daily data'!BG510</f>
        <v>0</v>
      </c>
      <c r="M473" s="18">
        <f>'Daily data'!BH510+'Daily data'!BJ510+'Daily data'!BL510+'Daily data'!BN510+'Daily data'!BP510+'Daily data'!BR510+'Daily data'!BT510</f>
        <v>0</v>
      </c>
      <c r="N473" s="21">
        <f>'Daily data'!BI510+'Daily data'!BK510+'Daily data'!BM510+'Daily data'!BO510+'Daily data'!BQ510+'Daily data'!BS510+'Daily data'!BU510</f>
        <v>0</v>
      </c>
      <c r="O473" s="18">
        <f>'Daily data'!BV510+'Daily data'!BX510+'Daily data'!BZ510+'Daily data'!CB510+'Daily data'!CD510+'Daily data'!CF510+'Daily data'!CH510</f>
        <v>0</v>
      </c>
      <c r="P473" s="21">
        <f>'Daily data'!BW510+'Daily data'!BY510+'Daily data'!CA510+'Daily data'!CC510+'Daily data'!CE510+'Daily data'!CG510+'Daily data'!CI510</f>
        <v>0</v>
      </c>
      <c r="Q473" s="18">
        <f>'Daily data'!CJ510+'Daily data'!CL510+'Daily data'!CN510+'Daily data'!CP510+'Daily data'!CR510+'Daily data'!CT510+'Daily data'!CV510</f>
        <v>0</v>
      </c>
      <c r="R473" s="21">
        <f>'Daily data'!CK510+'Daily data'!CM510+'Daily data'!CO510+'Daily data'!CQ510+'Daily data'!CS510+'Daily data'!CU510+'Daily data'!CW510</f>
        <v>0</v>
      </c>
      <c r="S473" s="18">
        <f>'Daily data'!CX510+'Daily data'!CZ510+'Daily data'!DB510+'Daily data'!DD510+'Daily data'!DF510+'Daily data'!DH510+'Daily data'!DJ510</f>
        <v>0</v>
      </c>
      <c r="T473" s="21">
        <f>'Daily data'!CY510+'Daily data'!DA510+'Daily data'!DC510+'Daily data'!DE510+'Daily data'!DG510+'Daily data'!DI510+'Daily data'!DK510</f>
        <v>0</v>
      </c>
      <c r="U473" s="18">
        <f>'Daily data'!DL510+'Daily data'!DN510+'Daily data'!DP510+'Daily data'!DR510+'Daily data'!DT510+'Daily data'!DV510+'Daily data'!DX510</f>
        <v>0</v>
      </c>
      <c r="V473" s="21">
        <f>'Daily data'!DM510+'Daily data'!DO510+'Daily data'!DQ510+'Daily data'!DS510+'Daily data'!DU510+'Daily data'!DW510+'Daily data'!DY510</f>
        <v>0</v>
      </c>
      <c r="W473" s="18">
        <f>'Daily data'!DZ510+'Daily data'!EB510+'Daily data'!ED510+'Daily data'!EF510+'Daily data'!EH510+'Daily data'!EJ510+'Daily data'!EL510</f>
        <v>0</v>
      </c>
      <c r="X473" s="21">
        <f>'Daily data'!EA510+'Daily data'!EC510+'Daily data'!EE510+'Daily data'!EG510+'Daily data'!EI510+'Daily data'!EK510+'Daily data'!EM510</f>
        <v>0</v>
      </c>
      <c r="Y473" s="18">
        <f>'Daily data'!EN510+'Daily data'!EP510+'Daily data'!ER510+'Daily data'!ET510+'Daily data'!EV510+'Daily data'!EX510+'Daily data'!EZ510</f>
        <v>0</v>
      </c>
      <c r="Z473" s="21">
        <f>'Daily data'!EO510+'Daily data'!EQ510+'Daily data'!ES510+'Daily data'!EU510+'Daily data'!EW510+'Daily data'!EY510+'Daily data'!FA510</f>
        <v>0</v>
      </c>
      <c r="AA473" s="18">
        <f>'Daily data'!FB510+'Daily data'!FD510+'Daily data'!FF510+'Daily data'!FH510+'Daily data'!FJ510+'Daily data'!FL510+'Daily data'!FN510</f>
        <v>0</v>
      </c>
      <c r="AB473" s="21">
        <f>'Daily data'!FC510+'Daily data'!FE510+'Daily data'!FG510+'Daily data'!FI510+'Daily data'!FK510+'Daily data'!FM510+'Daily data'!FO510</f>
        <v>0</v>
      </c>
      <c r="AC473" s="18">
        <f>'Daily data'!FP510+'Daily data'!FR510+'Daily data'!FT510+'Daily data'!FV510+'Daily data'!FX510+'Daily data'!FZ510+'Daily data'!GB510</f>
        <v>0</v>
      </c>
      <c r="AD473" s="21">
        <f>'Daily data'!FQ510+'Daily data'!FS510+'Daily data'!FU510+'Daily data'!FW510+'Daily data'!FY510+'Daily data'!GA510+'Daily data'!GC510</f>
        <v>0</v>
      </c>
      <c r="AE473" s="18">
        <f>'Daily data'!GD510+'Daily data'!GF510+'Daily data'!GH510+'Daily data'!GJ510+'Daily data'!GL510+'Daily data'!GN510+'Daily data'!GP510</f>
        <v>0</v>
      </c>
      <c r="AF473" s="21">
        <f>'Daily data'!GE510+'Daily data'!GG510+'Daily data'!GI510+'Daily data'!GK510+'Daily data'!GM510+'Daily data'!GO510+'Daily data'!GQ510</f>
        <v>0</v>
      </c>
      <c r="AG473" s="18">
        <f t="shared" si="14"/>
        <v>0</v>
      </c>
      <c r="AH473" s="33">
        <f t="shared" si="15"/>
        <v>0</v>
      </c>
    </row>
    <row r="474" spans="1:34" x14ac:dyDescent="0.35">
      <c r="A474">
        <v>216</v>
      </c>
      <c r="B474" t="str">
        <f>IFERROR(VLOOKUP(A474,Lookup!$A$1:$B$34,2,FALSE),"")</f>
        <v>BUTCH  WORS/MINCE/PAT</v>
      </c>
      <c r="C474" t="s">
        <v>487</v>
      </c>
      <c r="D474">
        <v>2</v>
      </c>
      <c r="E474" s="18">
        <f>'Daily data'!D511+'Daily data'!F511+'Daily data'!H511+'Daily data'!J511+'Daily data'!L511+'Daily data'!N511+'Daily data'!P511</f>
        <v>0</v>
      </c>
      <c r="F474" s="21">
        <f>'Daily data'!E511+'Daily data'!G511+'Daily data'!I511+'Daily data'!K511+'Daily data'!M511+'Daily data'!O511+'Daily data'!Q511</f>
        <v>0</v>
      </c>
      <c r="G474" s="18">
        <f>'Daily data'!R511+'Daily data'!T511+'Daily data'!V511+'Daily data'!X511+'Daily data'!Z511+'Daily data'!AB511+'Daily data'!AD511</f>
        <v>0</v>
      </c>
      <c r="H474" s="21">
        <f>'Daily data'!S511+'Daily data'!U511+'Daily data'!W511+'Daily data'!Y511+'Daily data'!AA511+'Daily data'!AC511+'Daily data'!AE511</f>
        <v>0</v>
      </c>
      <c r="I474" s="18">
        <f>'Daily data'!AF511+'Daily data'!AH511+'Daily data'!AJ511+'Daily data'!AL511+'Daily data'!AN511+'Daily data'!AP511+'Daily data'!AR511</f>
        <v>0</v>
      </c>
      <c r="J474" s="21">
        <f>'Daily data'!AG511+'Daily data'!AI511+'Daily data'!AK511+'Daily data'!AM511+'Daily data'!AO511+'Daily data'!AQ511+'Daily data'!AS511</f>
        <v>0</v>
      </c>
      <c r="K474" s="18">
        <f>'Daily data'!AT511+'Daily data'!AV511+'Daily data'!AX511+'Daily data'!AZ511+'Daily data'!BB511+'Daily data'!BD511+'Daily data'!BF511</f>
        <v>0</v>
      </c>
      <c r="L474" s="21">
        <f>'Daily data'!AU511+'Daily data'!AW511+'Daily data'!AY511+'Daily data'!BA511+'Daily data'!BC511+'Daily data'!BE511+'Daily data'!BG511</f>
        <v>0</v>
      </c>
      <c r="M474" s="18">
        <f>'Daily data'!BH511+'Daily data'!BJ511+'Daily data'!BL511+'Daily data'!BN511+'Daily data'!BP511+'Daily data'!BR511+'Daily data'!BT511</f>
        <v>0</v>
      </c>
      <c r="N474" s="21">
        <f>'Daily data'!BI511+'Daily data'!BK511+'Daily data'!BM511+'Daily data'!BO511+'Daily data'!BQ511+'Daily data'!BS511+'Daily data'!BU511</f>
        <v>0</v>
      </c>
      <c r="O474" s="18">
        <f>'Daily data'!BV511+'Daily data'!BX511+'Daily data'!BZ511+'Daily data'!CB511+'Daily data'!CD511+'Daily data'!CF511+'Daily data'!CH511</f>
        <v>0</v>
      </c>
      <c r="P474" s="21">
        <f>'Daily data'!BW511+'Daily data'!BY511+'Daily data'!CA511+'Daily data'!CC511+'Daily data'!CE511+'Daily data'!CG511+'Daily data'!CI511</f>
        <v>0</v>
      </c>
      <c r="Q474" s="18">
        <f>'Daily data'!CJ511+'Daily data'!CL511+'Daily data'!CN511+'Daily data'!CP511+'Daily data'!CR511+'Daily data'!CT511+'Daily data'!CV511</f>
        <v>0</v>
      </c>
      <c r="R474" s="21">
        <f>'Daily data'!CK511+'Daily data'!CM511+'Daily data'!CO511+'Daily data'!CQ511+'Daily data'!CS511+'Daily data'!CU511+'Daily data'!CW511</f>
        <v>0</v>
      </c>
      <c r="S474" s="18">
        <f>'Daily data'!CX511+'Daily data'!CZ511+'Daily data'!DB511+'Daily data'!DD511+'Daily data'!DF511+'Daily data'!DH511+'Daily data'!DJ511</f>
        <v>0</v>
      </c>
      <c r="T474" s="21">
        <f>'Daily data'!CY511+'Daily data'!DA511+'Daily data'!DC511+'Daily data'!DE511+'Daily data'!DG511+'Daily data'!DI511+'Daily data'!DK511</f>
        <v>0</v>
      </c>
      <c r="U474" s="18">
        <f>'Daily data'!DL511+'Daily data'!DN511+'Daily data'!DP511+'Daily data'!DR511+'Daily data'!DT511+'Daily data'!DV511+'Daily data'!DX511</f>
        <v>0</v>
      </c>
      <c r="V474" s="21">
        <f>'Daily data'!DM511+'Daily data'!DO511+'Daily data'!DQ511+'Daily data'!DS511+'Daily data'!DU511+'Daily data'!DW511+'Daily data'!DY511</f>
        <v>0</v>
      </c>
      <c r="W474" s="18">
        <f>'Daily data'!DZ511+'Daily data'!EB511+'Daily data'!ED511+'Daily data'!EF511+'Daily data'!EH511+'Daily data'!EJ511+'Daily data'!EL511</f>
        <v>0</v>
      </c>
      <c r="X474" s="21">
        <f>'Daily data'!EA511+'Daily data'!EC511+'Daily data'!EE511+'Daily data'!EG511+'Daily data'!EI511+'Daily data'!EK511+'Daily data'!EM511</f>
        <v>0</v>
      </c>
      <c r="Y474" s="18">
        <f>'Daily data'!EN511+'Daily data'!EP511+'Daily data'!ER511+'Daily data'!ET511+'Daily data'!EV511+'Daily data'!EX511+'Daily data'!EZ511</f>
        <v>0</v>
      </c>
      <c r="Z474" s="21">
        <f>'Daily data'!EO511+'Daily data'!EQ511+'Daily data'!ES511+'Daily data'!EU511+'Daily data'!EW511+'Daily data'!EY511+'Daily data'!FA511</f>
        <v>0</v>
      </c>
      <c r="AA474" s="18">
        <f>'Daily data'!FB511+'Daily data'!FD511+'Daily data'!FF511+'Daily data'!FH511+'Daily data'!FJ511+'Daily data'!FL511+'Daily data'!FN511</f>
        <v>0</v>
      </c>
      <c r="AB474" s="21">
        <f>'Daily data'!FC511+'Daily data'!FE511+'Daily data'!FG511+'Daily data'!FI511+'Daily data'!FK511+'Daily data'!FM511+'Daily data'!FO511</f>
        <v>0</v>
      </c>
      <c r="AC474" s="18">
        <f>'Daily data'!FP511+'Daily data'!FR511+'Daily data'!FT511+'Daily data'!FV511+'Daily data'!FX511+'Daily data'!FZ511+'Daily data'!GB511</f>
        <v>0</v>
      </c>
      <c r="AD474" s="21">
        <f>'Daily data'!FQ511+'Daily data'!FS511+'Daily data'!FU511+'Daily data'!FW511+'Daily data'!FY511+'Daily data'!GA511+'Daily data'!GC511</f>
        <v>0</v>
      </c>
      <c r="AE474" s="18">
        <f>'Daily data'!GD511+'Daily data'!GF511+'Daily data'!GH511+'Daily data'!GJ511+'Daily data'!GL511+'Daily data'!GN511+'Daily data'!GP511</f>
        <v>0</v>
      </c>
      <c r="AF474" s="21">
        <f>'Daily data'!GE511+'Daily data'!GG511+'Daily data'!GI511+'Daily data'!GK511+'Daily data'!GM511+'Daily data'!GO511+'Daily data'!GQ511</f>
        <v>0</v>
      </c>
      <c r="AG474" s="18">
        <f t="shared" si="14"/>
        <v>0</v>
      </c>
      <c r="AH474" s="33">
        <f t="shared" si="15"/>
        <v>0</v>
      </c>
    </row>
    <row r="475" spans="1:34" x14ac:dyDescent="0.35">
      <c r="A475">
        <v>216</v>
      </c>
      <c r="B475" t="str">
        <f>IFERROR(VLOOKUP(A475,Lookup!$A$1:$B$34,2,FALSE),"")</f>
        <v>BUTCH  WORS/MINCE/PAT</v>
      </c>
      <c r="C475" t="s">
        <v>488</v>
      </c>
      <c r="D475">
        <v>2</v>
      </c>
      <c r="E475" s="18">
        <f>'Daily data'!D512+'Daily data'!F512+'Daily data'!H512+'Daily data'!J512+'Daily data'!L512+'Daily data'!N512+'Daily data'!P512</f>
        <v>0</v>
      </c>
      <c r="F475" s="21">
        <f>'Daily data'!E512+'Daily data'!G512+'Daily data'!I512+'Daily data'!K512+'Daily data'!M512+'Daily data'!O512+'Daily data'!Q512</f>
        <v>0</v>
      </c>
      <c r="G475" s="18">
        <f>'Daily data'!R512+'Daily data'!T512+'Daily data'!V512+'Daily data'!X512+'Daily data'!Z512+'Daily data'!AB512+'Daily data'!AD512</f>
        <v>0</v>
      </c>
      <c r="H475" s="21">
        <f>'Daily data'!S512+'Daily data'!U512+'Daily data'!W512+'Daily data'!Y512+'Daily data'!AA512+'Daily data'!AC512+'Daily data'!AE512</f>
        <v>0</v>
      </c>
      <c r="I475" s="18">
        <f>'Daily data'!AF512+'Daily data'!AH512+'Daily data'!AJ512+'Daily data'!AL512+'Daily data'!AN512+'Daily data'!AP512+'Daily data'!AR512</f>
        <v>0</v>
      </c>
      <c r="J475" s="21">
        <f>'Daily data'!AG512+'Daily data'!AI512+'Daily data'!AK512+'Daily data'!AM512+'Daily data'!AO512+'Daily data'!AQ512+'Daily data'!AS512</f>
        <v>0</v>
      </c>
      <c r="K475" s="18">
        <f>'Daily data'!AT512+'Daily data'!AV512+'Daily data'!AX512+'Daily data'!AZ512+'Daily data'!BB512+'Daily data'!BD512+'Daily data'!BF512</f>
        <v>0</v>
      </c>
      <c r="L475" s="21">
        <f>'Daily data'!AU512+'Daily data'!AW512+'Daily data'!AY512+'Daily data'!BA512+'Daily data'!BC512+'Daily data'!BE512+'Daily data'!BG512</f>
        <v>0</v>
      </c>
      <c r="M475" s="18">
        <f>'Daily data'!BH512+'Daily data'!BJ512+'Daily data'!BL512+'Daily data'!BN512+'Daily data'!BP512+'Daily data'!BR512+'Daily data'!BT512</f>
        <v>0</v>
      </c>
      <c r="N475" s="21">
        <f>'Daily data'!BI512+'Daily data'!BK512+'Daily data'!BM512+'Daily data'!BO512+'Daily data'!BQ512+'Daily data'!BS512+'Daily data'!BU512</f>
        <v>0</v>
      </c>
      <c r="O475" s="18">
        <f>'Daily data'!BV512+'Daily data'!BX512+'Daily data'!BZ512+'Daily data'!CB512+'Daily data'!CD512+'Daily data'!CF512+'Daily data'!CH512</f>
        <v>0</v>
      </c>
      <c r="P475" s="21">
        <f>'Daily data'!BW512+'Daily data'!BY512+'Daily data'!CA512+'Daily data'!CC512+'Daily data'!CE512+'Daily data'!CG512+'Daily data'!CI512</f>
        <v>0</v>
      </c>
      <c r="Q475" s="18">
        <f>'Daily data'!CJ512+'Daily data'!CL512+'Daily data'!CN512+'Daily data'!CP512+'Daily data'!CR512+'Daily data'!CT512+'Daily data'!CV512</f>
        <v>0</v>
      </c>
      <c r="R475" s="21">
        <f>'Daily data'!CK512+'Daily data'!CM512+'Daily data'!CO512+'Daily data'!CQ512+'Daily data'!CS512+'Daily data'!CU512+'Daily data'!CW512</f>
        <v>0</v>
      </c>
      <c r="S475" s="18">
        <f>'Daily data'!CX512+'Daily data'!CZ512+'Daily data'!DB512+'Daily data'!DD512+'Daily data'!DF512+'Daily data'!DH512+'Daily data'!DJ512</f>
        <v>0</v>
      </c>
      <c r="T475" s="21">
        <f>'Daily data'!CY512+'Daily data'!DA512+'Daily data'!DC512+'Daily data'!DE512+'Daily data'!DG512+'Daily data'!DI512+'Daily data'!DK512</f>
        <v>0</v>
      </c>
      <c r="U475" s="18">
        <f>'Daily data'!DL512+'Daily data'!DN512+'Daily data'!DP512+'Daily data'!DR512+'Daily data'!DT512+'Daily data'!DV512+'Daily data'!DX512</f>
        <v>0</v>
      </c>
      <c r="V475" s="21">
        <f>'Daily data'!DM512+'Daily data'!DO512+'Daily data'!DQ512+'Daily data'!DS512+'Daily data'!DU512+'Daily data'!DW512+'Daily data'!DY512</f>
        <v>0</v>
      </c>
      <c r="W475" s="18">
        <f>'Daily data'!DZ512+'Daily data'!EB512+'Daily data'!ED512+'Daily data'!EF512+'Daily data'!EH512+'Daily data'!EJ512+'Daily data'!EL512</f>
        <v>0</v>
      </c>
      <c r="X475" s="21">
        <f>'Daily data'!EA512+'Daily data'!EC512+'Daily data'!EE512+'Daily data'!EG512+'Daily data'!EI512+'Daily data'!EK512+'Daily data'!EM512</f>
        <v>0</v>
      </c>
      <c r="Y475" s="18">
        <f>'Daily data'!EN512+'Daily data'!EP512+'Daily data'!ER512+'Daily data'!ET512+'Daily data'!EV512+'Daily data'!EX512+'Daily data'!EZ512</f>
        <v>0</v>
      </c>
      <c r="Z475" s="21">
        <f>'Daily data'!EO512+'Daily data'!EQ512+'Daily data'!ES512+'Daily data'!EU512+'Daily data'!EW512+'Daily data'!EY512+'Daily data'!FA512</f>
        <v>0</v>
      </c>
      <c r="AA475" s="18">
        <f>'Daily data'!FB512+'Daily data'!FD512+'Daily data'!FF512+'Daily data'!FH512+'Daily data'!FJ512+'Daily data'!FL512+'Daily data'!FN512</f>
        <v>0</v>
      </c>
      <c r="AB475" s="21">
        <f>'Daily data'!FC512+'Daily data'!FE512+'Daily data'!FG512+'Daily data'!FI512+'Daily data'!FK512+'Daily data'!FM512+'Daily data'!FO512</f>
        <v>0</v>
      </c>
      <c r="AC475" s="18">
        <f>'Daily data'!FP512+'Daily data'!FR512+'Daily data'!FT512+'Daily data'!FV512+'Daily data'!FX512+'Daily data'!FZ512+'Daily data'!GB512</f>
        <v>0</v>
      </c>
      <c r="AD475" s="21">
        <f>'Daily data'!FQ512+'Daily data'!FS512+'Daily data'!FU512+'Daily data'!FW512+'Daily data'!FY512+'Daily data'!GA512+'Daily data'!GC512</f>
        <v>0</v>
      </c>
      <c r="AE475" s="18">
        <f>'Daily data'!GD512+'Daily data'!GF512+'Daily data'!GH512+'Daily data'!GJ512+'Daily data'!GL512+'Daily data'!GN512+'Daily data'!GP512</f>
        <v>0</v>
      </c>
      <c r="AF475" s="21">
        <f>'Daily data'!GE512+'Daily data'!GG512+'Daily data'!GI512+'Daily data'!GK512+'Daily data'!GM512+'Daily data'!GO512+'Daily data'!GQ512</f>
        <v>0</v>
      </c>
      <c r="AG475" s="18">
        <f t="shared" si="14"/>
        <v>0</v>
      </c>
      <c r="AH475" s="33">
        <f t="shared" si="15"/>
        <v>0</v>
      </c>
    </row>
    <row r="476" spans="1:34" x14ac:dyDescent="0.35">
      <c r="A476">
        <v>216</v>
      </c>
      <c r="B476" t="str">
        <f>IFERROR(VLOOKUP(A476,Lookup!$A$1:$B$34,2,FALSE),"")</f>
        <v>BUTCH  WORS/MINCE/PAT</v>
      </c>
      <c r="C476" t="s">
        <v>492</v>
      </c>
      <c r="D476">
        <v>2</v>
      </c>
      <c r="E476" s="18">
        <f>'Daily data'!D516+'Daily data'!F516+'Daily data'!H516+'Daily data'!J516+'Daily data'!L516+'Daily data'!N516+'Daily data'!P516</f>
        <v>0</v>
      </c>
      <c r="F476" s="21">
        <f>'Daily data'!E516+'Daily data'!G516+'Daily data'!I516+'Daily data'!K516+'Daily data'!M516+'Daily data'!O516+'Daily data'!Q516</f>
        <v>0</v>
      </c>
      <c r="G476" s="18">
        <f>'Daily data'!R516+'Daily data'!T516+'Daily data'!V516+'Daily data'!X516+'Daily data'!Z516+'Daily data'!AB516+'Daily data'!AD516</f>
        <v>0</v>
      </c>
      <c r="H476" s="21">
        <f>'Daily data'!S516+'Daily data'!U516+'Daily data'!W516+'Daily data'!Y516+'Daily data'!AA516+'Daily data'!AC516+'Daily data'!AE516</f>
        <v>0</v>
      </c>
      <c r="I476" s="18">
        <f>'Daily data'!AF516+'Daily data'!AH516+'Daily data'!AJ516+'Daily data'!AL516+'Daily data'!AN516+'Daily data'!AP516+'Daily data'!AR516</f>
        <v>0</v>
      </c>
      <c r="J476" s="21">
        <f>'Daily data'!AG516+'Daily data'!AI516+'Daily data'!AK516+'Daily data'!AM516+'Daily data'!AO516+'Daily data'!AQ516+'Daily data'!AS516</f>
        <v>0</v>
      </c>
      <c r="K476" s="18">
        <f>'Daily data'!AT516+'Daily data'!AV516+'Daily data'!AX516+'Daily data'!AZ516+'Daily data'!BB516+'Daily data'!BD516+'Daily data'!BF516</f>
        <v>0</v>
      </c>
      <c r="L476" s="21">
        <f>'Daily data'!AU516+'Daily data'!AW516+'Daily data'!AY516+'Daily data'!BA516+'Daily data'!BC516+'Daily data'!BE516+'Daily data'!BG516</f>
        <v>0</v>
      </c>
      <c r="M476" s="18">
        <f>'Daily data'!BH516+'Daily data'!BJ516+'Daily data'!BL516+'Daily data'!BN516+'Daily data'!BP516+'Daily data'!BR516+'Daily data'!BT516</f>
        <v>0</v>
      </c>
      <c r="N476" s="21">
        <f>'Daily data'!BI516+'Daily data'!BK516+'Daily data'!BM516+'Daily data'!BO516+'Daily data'!BQ516+'Daily data'!BS516+'Daily data'!BU516</f>
        <v>0</v>
      </c>
      <c r="O476" s="18">
        <f>'Daily data'!BV516+'Daily data'!BX516+'Daily data'!BZ516+'Daily data'!CB516+'Daily data'!CD516+'Daily data'!CF516+'Daily data'!CH516</f>
        <v>0</v>
      </c>
      <c r="P476" s="21">
        <f>'Daily data'!BW516+'Daily data'!BY516+'Daily data'!CA516+'Daily data'!CC516+'Daily data'!CE516+'Daily data'!CG516+'Daily data'!CI516</f>
        <v>0</v>
      </c>
      <c r="Q476" s="18">
        <f>'Daily data'!CJ516+'Daily data'!CL516+'Daily data'!CN516+'Daily data'!CP516+'Daily data'!CR516+'Daily data'!CT516+'Daily data'!CV516</f>
        <v>0</v>
      </c>
      <c r="R476" s="21">
        <f>'Daily data'!CK516+'Daily data'!CM516+'Daily data'!CO516+'Daily data'!CQ516+'Daily data'!CS516+'Daily data'!CU516+'Daily data'!CW516</f>
        <v>0</v>
      </c>
      <c r="S476" s="18">
        <f>'Daily data'!CX516+'Daily data'!CZ516+'Daily data'!DB516+'Daily data'!DD516+'Daily data'!DF516+'Daily data'!DH516+'Daily data'!DJ516</f>
        <v>0</v>
      </c>
      <c r="T476" s="21">
        <f>'Daily data'!CY516+'Daily data'!DA516+'Daily data'!DC516+'Daily data'!DE516+'Daily data'!DG516+'Daily data'!DI516+'Daily data'!DK516</f>
        <v>0</v>
      </c>
      <c r="U476" s="18">
        <f>'Daily data'!DL516+'Daily data'!DN516+'Daily data'!DP516+'Daily data'!DR516+'Daily data'!DT516+'Daily data'!DV516+'Daily data'!DX516</f>
        <v>0</v>
      </c>
      <c r="V476" s="21">
        <f>'Daily data'!DM516+'Daily data'!DO516+'Daily data'!DQ516+'Daily data'!DS516+'Daily data'!DU516+'Daily data'!DW516+'Daily data'!DY516</f>
        <v>0</v>
      </c>
      <c r="W476" s="18">
        <f>'Daily data'!DZ516+'Daily data'!EB516+'Daily data'!ED516+'Daily data'!EF516+'Daily data'!EH516+'Daily data'!EJ516+'Daily data'!EL516</f>
        <v>0</v>
      </c>
      <c r="X476" s="21">
        <f>'Daily data'!EA516+'Daily data'!EC516+'Daily data'!EE516+'Daily data'!EG516+'Daily data'!EI516+'Daily data'!EK516+'Daily data'!EM516</f>
        <v>0</v>
      </c>
      <c r="Y476" s="18">
        <f>'Daily data'!EN516+'Daily data'!EP516+'Daily data'!ER516+'Daily data'!ET516+'Daily data'!EV516+'Daily data'!EX516+'Daily data'!EZ516</f>
        <v>0</v>
      </c>
      <c r="Z476" s="21">
        <f>'Daily data'!EO516+'Daily data'!EQ516+'Daily data'!ES516+'Daily data'!EU516+'Daily data'!EW516+'Daily data'!EY516+'Daily data'!FA516</f>
        <v>0</v>
      </c>
      <c r="AA476" s="18">
        <f>'Daily data'!FB516+'Daily data'!FD516+'Daily data'!FF516+'Daily data'!FH516+'Daily data'!FJ516+'Daily data'!FL516+'Daily data'!FN516</f>
        <v>0</v>
      </c>
      <c r="AB476" s="21">
        <f>'Daily data'!FC516+'Daily data'!FE516+'Daily data'!FG516+'Daily data'!FI516+'Daily data'!FK516+'Daily data'!FM516+'Daily data'!FO516</f>
        <v>0</v>
      </c>
      <c r="AC476" s="18">
        <f>'Daily data'!FP516+'Daily data'!FR516+'Daily data'!FT516+'Daily data'!FV516+'Daily data'!FX516+'Daily data'!FZ516+'Daily data'!GB516</f>
        <v>0</v>
      </c>
      <c r="AD476" s="21">
        <f>'Daily data'!FQ516+'Daily data'!FS516+'Daily data'!FU516+'Daily data'!FW516+'Daily data'!FY516+'Daily data'!GA516+'Daily data'!GC516</f>
        <v>0</v>
      </c>
      <c r="AE476" s="18">
        <f>'Daily data'!GD516+'Daily data'!GF516+'Daily data'!GH516+'Daily data'!GJ516+'Daily data'!GL516+'Daily data'!GN516+'Daily data'!GP516</f>
        <v>0</v>
      </c>
      <c r="AF476" s="21">
        <f>'Daily data'!GE516+'Daily data'!GG516+'Daily data'!GI516+'Daily data'!GK516+'Daily data'!GM516+'Daily data'!GO516+'Daily data'!GQ516</f>
        <v>0</v>
      </c>
      <c r="AG476" s="18">
        <f t="shared" si="14"/>
        <v>0</v>
      </c>
      <c r="AH476" s="33">
        <f t="shared" si="15"/>
        <v>0</v>
      </c>
    </row>
    <row r="477" spans="1:34" x14ac:dyDescent="0.35">
      <c r="A477">
        <v>216</v>
      </c>
      <c r="B477" t="str">
        <f>IFERROR(VLOOKUP(A477,Lookup!$A$1:$B$34,2,FALSE),"")</f>
        <v>BUTCH  WORS/MINCE/PAT</v>
      </c>
      <c r="C477" t="s">
        <v>493</v>
      </c>
      <c r="D477">
        <v>2</v>
      </c>
      <c r="E477" s="18">
        <f>'Daily data'!D517+'Daily data'!F517+'Daily data'!H517+'Daily data'!J517+'Daily data'!L517+'Daily data'!N517+'Daily data'!P517</f>
        <v>0</v>
      </c>
      <c r="F477" s="21">
        <f>'Daily data'!E517+'Daily data'!G517+'Daily data'!I517+'Daily data'!K517+'Daily data'!M517+'Daily data'!O517+'Daily data'!Q517</f>
        <v>0</v>
      </c>
      <c r="G477" s="18">
        <f>'Daily data'!R517+'Daily data'!T517+'Daily data'!V517+'Daily data'!X517+'Daily data'!Z517+'Daily data'!AB517+'Daily data'!AD517</f>
        <v>0</v>
      </c>
      <c r="H477" s="21">
        <f>'Daily data'!S517+'Daily data'!U517+'Daily data'!W517+'Daily data'!Y517+'Daily data'!AA517+'Daily data'!AC517+'Daily data'!AE517</f>
        <v>0</v>
      </c>
      <c r="I477" s="18">
        <f>'Daily data'!AF517+'Daily data'!AH517+'Daily data'!AJ517+'Daily data'!AL517+'Daily data'!AN517+'Daily data'!AP517+'Daily data'!AR517</f>
        <v>0</v>
      </c>
      <c r="J477" s="21">
        <f>'Daily data'!AG517+'Daily data'!AI517+'Daily data'!AK517+'Daily data'!AM517+'Daily data'!AO517+'Daily data'!AQ517+'Daily data'!AS517</f>
        <v>0</v>
      </c>
      <c r="K477" s="18">
        <f>'Daily data'!AT517+'Daily data'!AV517+'Daily data'!AX517+'Daily data'!AZ517+'Daily data'!BB517+'Daily data'!BD517+'Daily data'!BF517</f>
        <v>0</v>
      </c>
      <c r="L477" s="21">
        <f>'Daily data'!AU517+'Daily data'!AW517+'Daily data'!AY517+'Daily data'!BA517+'Daily data'!BC517+'Daily data'!BE517+'Daily data'!BG517</f>
        <v>0</v>
      </c>
      <c r="M477" s="18">
        <f>'Daily data'!BH517+'Daily data'!BJ517+'Daily data'!BL517+'Daily data'!BN517+'Daily data'!BP517+'Daily data'!BR517+'Daily data'!BT517</f>
        <v>0</v>
      </c>
      <c r="N477" s="21">
        <f>'Daily data'!BI517+'Daily data'!BK517+'Daily data'!BM517+'Daily data'!BO517+'Daily data'!BQ517+'Daily data'!BS517+'Daily data'!BU517</f>
        <v>0</v>
      </c>
      <c r="O477" s="18">
        <f>'Daily data'!BV517+'Daily data'!BX517+'Daily data'!BZ517+'Daily data'!CB517+'Daily data'!CD517+'Daily data'!CF517+'Daily data'!CH517</f>
        <v>0</v>
      </c>
      <c r="P477" s="21">
        <f>'Daily data'!BW517+'Daily data'!BY517+'Daily data'!CA517+'Daily data'!CC517+'Daily data'!CE517+'Daily data'!CG517+'Daily data'!CI517</f>
        <v>0</v>
      </c>
      <c r="Q477" s="18">
        <f>'Daily data'!CJ517+'Daily data'!CL517+'Daily data'!CN517+'Daily data'!CP517+'Daily data'!CR517+'Daily data'!CT517+'Daily data'!CV517</f>
        <v>0</v>
      </c>
      <c r="R477" s="21">
        <f>'Daily data'!CK517+'Daily data'!CM517+'Daily data'!CO517+'Daily data'!CQ517+'Daily data'!CS517+'Daily data'!CU517+'Daily data'!CW517</f>
        <v>0</v>
      </c>
      <c r="S477" s="18">
        <f>'Daily data'!CX517+'Daily data'!CZ517+'Daily data'!DB517+'Daily data'!DD517+'Daily data'!DF517+'Daily data'!DH517+'Daily data'!DJ517</f>
        <v>0</v>
      </c>
      <c r="T477" s="21">
        <f>'Daily data'!CY517+'Daily data'!DA517+'Daily data'!DC517+'Daily data'!DE517+'Daily data'!DG517+'Daily data'!DI517+'Daily data'!DK517</f>
        <v>0</v>
      </c>
      <c r="U477" s="18">
        <f>'Daily data'!DL517+'Daily data'!DN517+'Daily data'!DP517+'Daily data'!DR517+'Daily data'!DT517+'Daily data'!DV517+'Daily data'!DX517</f>
        <v>0</v>
      </c>
      <c r="V477" s="21">
        <f>'Daily data'!DM517+'Daily data'!DO517+'Daily data'!DQ517+'Daily data'!DS517+'Daily data'!DU517+'Daily data'!DW517+'Daily data'!DY517</f>
        <v>0</v>
      </c>
      <c r="W477" s="18">
        <f>'Daily data'!DZ517+'Daily data'!EB517+'Daily data'!ED517+'Daily data'!EF517+'Daily data'!EH517+'Daily data'!EJ517+'Daily data'!EL517</f>
        <v>0</v>
      </c>
      <c r="X477" s="21">
        <f>'Daily data'!EA517+'Daily data'!EC517+'Daily data'!EE517+'Daily data'!EG517+'Daily data'!EI517+'Daily data'!EK517+'Daily data'!EM517</f>
        <v>0</v>
      </c>
      <c r="Y477" s="18">
        <f>'Daily data'!EN517+'Daily data'!EP517+'Daily data'!ER517+'Daily data'!ET517+'Daily data'!EV517+'Daily data'!EX517+'Daily data'!EZ517</f>
        <v>0</v>
      </c>
      <c r="Z477" s="21">
        <f>'Daily data'!EO517+'Daily data'!EQ517+'Daily data'!ES517+'Daily data'!EU517+'Daily data'!EW517+'Daily data'!EY517+'Daily data'!FA517</f>
        <v>0</v>
      </c>
      <c r="AA477" s="18">
        <f>'Daily data'!FB517+'Daily data'!FD517+'Daily data'!FF517+'Daily data'!FH517+'Daily data'!FJ517+'Daily data'!FL517+'Daily data'!FN517</f>
        <v>0</v>
      </c>
      <c r="AB477" s="21">
        <f>'Daily data'!FC517+'Daily data'!FE517+'Daily data'!FG517+'Daily data'!FI517+'Daily data'!FK517+'Daily data'!FM517+'Daily data'!FO517</f>
        <v>0</v>
      </c>
      <c r="AC477" s="18">
        <f>'Daily data'!FP517+'Daily data'!FR517+'Daily data'!FT517+'Daily data'!FV517+'Daily data'!FX517+'Daily data'!FZ517+'Daily data'!GB517</f>
        <v>0</v>
      </c>
      <c r="AD477" s="21">
        <f>'Daily data'!FQ517+'Daily data'!FS517+'Daily data'!FU517+'Daily data'!FW517+'Daily data'!FY517+'Daily data'!GA517+'Daily data'!GC517</f>
        <v>0</v>
      </c>
      <c r="AE477" s="18">
        <f>'Daily data'!GD517+'Daily data'!GF517+'Daily data'!GH517+'Daily data'!GJ517+'Daily data'!GL517+'Daily data'!GN517+'Daily data'!GP517</f>
        <v>0</v>
      </c>
      <c r="AF477" s="21">
        <f>'Daily data'!GE517+'Daily data'!GG517+'Daily data'!GI517+'Daily data'!GK517+'Daily data'!GM517+'Daily data'!GO517+'Daily data'!GQ517</f>
        <v>0</v>
      </c>
      <c r="AG477" s="18">
        <f t="shared" si="14"/>
        <v>0</v>
      </c>
      <c r="AH477" s="33">
        <f t="shared" si="15"/>
        <v>0</v>
      </c>
    </row>
    <row r="478" spans="1:34" x14ac:dyDescent="0.35">
      <c r="A478">
        <v>216</v>
      </c>
      <c r="B478" t="str">
        <f>IFERROR(VLOOKUP(A478,Lookup!$A$1:$B$34,2,FALSE),"")</f>
        <v>BUTCH  WORS/MINCE/PAT</v>
      </c>
      <c r="C478" t="s">
        <v>502</v>
      </c>
      <c r="D478">
        <v>2</v>
      </c>
      <c r="E478" s="18">
        <f>'Daily data'!D526+'Daily data'!F526+'Daily data'!H526+'Daily data'!J526+'Daily data'!L526+'Daily data'!N526+'Daily data'!P526</f>
        <v>0</v>
      </c>
      <c r="F478" s="21">
        <f>'Daily data'!E526+'Daily data'!G526+'Daily data'!I526+'Daily data'!K526+'Daily data'!M526+'Daily data'!O526+'Daily data'!Q526</f>
        <v>0</v>
      </c>
      <c r="G478" s="18">
        <f>'Daily data'!R526+'Daily data'!T526+'Daily data'!V526+'Daily data'!X526+'Daily data'!Z526+'Daily data'!AB526+'Daily data'!AD526</f>
        <v>0</v>
      </c>
      <c r="H478" s="21">
        <f>'Daily data'!S526+'Daily data'!U526+'Daily data'!W526+'Daily data'!Y526+'Daily data'!AA526+'Daily data'!AC526+'Daily data'!AE526</f>
        <v>0</v>
      </c>
      <c r="I478" s="18">
        <f>'Daily data'!AF526+'Daily data'!AH526+'Daily data'!AJ526+'Daily data'!AL526+'Daily data'!AN526+'Daily data'!AP526+'Daily data'!AR526</f>
        <v>0</v>
      </c>
      <c r="J478" s="21">
        <f>'Daily data'!AG526+'Daily data'!AI526+'Daily data'!AK526+'Daily data'!AM526+'Daily data'!AO526+'Daily data'!AQ526+'Daily data'!AS526</f>
        <v>0</v>
      </c>
      <c r="K478" s="18">
        <f>'Daily data'!AT526+'Daily data'!AV526+'Daily data'!AX526+'Daily data'!AZ526+'Daily data'!BB526+'Daily data'!BD526+'Daily data'!BF526</f>
        <v>0</v>
      </c>
      <c r="L478" s="21">
        <f>'Daily data'!AU526+'Daily data'!AW526+'Daily data'!AY526+'Daily data'!BA526+'Daily data'!BC526+'Daily data'!BE526+'Daily data'!BG526</f>
        <v>0</v>
      </c>
      <c r="M478" s="18">
        <f>'Daily data'!BH526+'Daily data'!BJ526+'Daily data'!BL526+'Daily data'!BN526+'Daily data'!BP526+'Daily data'!BR526+'Daily data'!BT526</f>
        <v>0</v>
      </c>
      <c r="N478" s="21">
        <f>'Daily data'!BI526+'Daily data'!BK526+'Daily data'!BM526+'Daily data'!BO526+'Daily data'!BQ526+'Daily data'!BS526+'Daily data'!BU526</f>
        <v>0</v>
      </c>
      <c r="O478" s="18">
        <f>'Daily data'!BV526+'Daily data'!BX526+'Daily data'!BZ526+'Daily data'!CB526+'Daily data'!CD526+'Daily data'!CF526+'Daily data'!CH526</f>
        <v>0</v>
      </c>
      <c r="P478" s="21">
        <f>'Daily data'!BW526+'Daily data'!BY526+'Daily data'!CA526+'Daily data'!CC526+'Daily data'!CE526+'Daily data'!CG526+'Daily data'!CI526</f>
        <v>0</v>
      </c>
      <c r="Q478" s="18">
        <f>'Daily data'!CJ526+'Daily data'!CL526+'Daily data'!CN526+'Daily data'!CP526+'Daily data'!CR526+'Daily data'!CT526+'Daily data'!CV526</f>
        <v>0</v>
      </c>
      <c r="R478" s="21">
        <f>'Daily data'!CK526+'Daily data'!CM526+'Daily data'!CO526+'Daily data'!CQ526+'Daily data'!CS526+'Daily data'!CU526+'Daily data'!CW526</f>
        <v>0</v>
      </c>
      <c r="S478" s="18">
        <f>'Daily data'!CX526+'Daily data'!CZ526+'Daily data'!DB526+'Daily data'!DD526+'Daily data'!DF526+'Daily data'!DH526+'Daily data'!DJ526</f>
        <v>0</v>
      </c>
      <c r="T478" s="21">
        <f>'Daily data'!CY526+'Daily data'!DA526+'Daily data'!DC526+'Daily data'!DE526+'Daily data'!DG526+'Daily data'!DI526+'Daily data'!DK526</f>
        <v>0</v>
      </c>
      <c r="U478" s="18">
        <f>'Daily data'!DL526+'Daily data'!DN526+'Daily data'!DP526+'Daily data'!DR526+'Daily data'!DT526+'Daily data'!DV526+'Daily data'!DX526</f>
        <v>0</v>
      </c>
      <c r="V478" s="21">
        <f>'Daily data'!DM526+'Daily data'!DO526+'Daily data'!DQ526+'Daily data'!DS526+'Daily data'!DU526+'Daily data'!DW526+'Daily data'!DY526</f>
        <v>0</v>
      </c>
      <c r="W478" s="18">
        <f>'Daily data'!DZ526+'Daily data'!EB526+'Daily data'!ED526+'Daily data'!EF526+'Daily data'!EH526+'Daily data'!EJ526+'Daily data'!EL526</f>
        <v>0</v>
      </c>
      <c r="X478" s="21">
        <f>'Daily data'!EA526+'Daily data'!EC526+'Daily data'!EE526+'Daily data'!EG526+'Daily data'!EI526+'Daily data'!EK526+'Daily data'!EM526</f>
        <v>0</v>
      </c>
      <c r="Y478" s="18">
        <f>'Daily data'!EN526+'Daily data'!EP526+'Daily data'!ER526+'Daily data'!ET526+'Daily data'!EV526+'Daily data'!EX526+'Daily data'!EZ526</f>
        <v>0</v>
      </c>
      <c r="Z478" s="21">
        <f>'Daily data'!EO526+'Daily data'!EQ526+'Daily data'!ES526+'Daily data'!EU526+'Daily data'!EW526+'Daily data'!EY526+'Daily data'!FA526</f>
        <v>0</v>
      </c>
      <c r="AA478" s="18">
        <f>'Daily data'!FB526+'Daily data'!FD526+'Daily data'!FF526+'Daily data'!FH526+'Daily data'!FJ526+'Daily data'!FL526+'Daily data'!FN526</f>
        <v>0</v>
      </c>
      <c r="AB478" s="21">
        <f>'Daily data'!FC526+'Daily data'!FE526+'Daily data'!FG526+'Daily data'!FI526+'Daily data'!FK526+'Daily data'!FM526+'Daily data'!FO526</f>
        <v>0</v>
      </c>
      <c r="AC478" s="18">
        <f>'Daily data'!FP526+'Daily data'!FR526+'Daily data'!FT526+'Daily data'!FV526+'Daily data'!FX526+'Daily data'!FZ526+'Daily data'!GB526</f>
        <v>0</v>
      </c>
      <c r="AD478" s="21">
        <f>'Daily data'!FQ526+'Daily data'!FS526+'Daily data'!FU526+'Daily data'!FW526+'Daily data'!FY526+'Daily data'!GA526+'Daily data'!GC526</f>
        <v>0</v>
      </c>
      <c r="AE478" s="18">
        <f>'Daily data'!GD526+'Daily data'!GF526+'Daily data'!GH526+'Daily data'!GJ526+'Daily data'!GL526+'Daily data'!GN526+'Daily data'!GP526</f>
        <v>0</v>
      </c>
      <c r="AF478" s="21">
        <f>'Daily data'!GE526+'Daily data'!GG526+'Daily data'!GI526+'Daily data'!GK526+'Daily data'!GM526+'Daily data'!GO526+'Daily data'!GQ526</f>
        <v>0</v>
      </c>
      <c r="AG478" s="18">
        <f t="shared" si="14"/>
        <v>0</v>
      </c>
      <c r="AH478" s="33">
        <f t="shared" si="15"/>
        <v>0</v>
      </c>
    </row>
    <row r="479" spans="1:34" x14ac:dyDescent="0.35">
      <c r="A479">
        <v>216</v>
      </c>
      <c r="B479" t="str">
        <f>IFERROR(VLOOKUP(A479,Lookup!$A$1:$B$34,2,FALSE),"")</f>
        <v>BUTCH  WORS/MINCE/PAT</v>
      </c>
      <c r="C479" t="s">
        <v>504</v>
      </c>
      <c r="D479">
        <v>2</v>
      </c>
      <c r="E479" s="18">
        <f>'Daily data'!D528+'Daily data'!F528+'Daily data'!H528+'Daily data'!J528+'Daily data'!L528+'Daily data'!N528+'Daily data'!P528</f>
        <v>0</v>
      </c>
      <c r="F479" s="21">
        <f>'Daily data'!E528+'Daily data'!G528+'Daily data'!I528+'Daily data'!K528+'Daily data'!M528+'Daily data'!O528+'Daily data'!Q528</f>
        <v>0</v>
      </c>
      <c r="G479" s="18">
        <f>'Daily data'!R528+'Daily data'!T528+'Daily data'!V528+'Daily data'!X528+'Daily data'!Z528+'Daily data'!AB528+'Daily data'!AD528</f>
        <v>0</v>
      </c>
      <c r="H479" s="21">
        <f>'Daily data'!S528+'Daily data'!U528+'Daily data'!W528+'Daily data'!Y528+'Daily data'!AA528+'Daily data'!AC528+'Daily data'!AE528</f>
        <v>0</v>
      </c>
      <c r="I479" s="18">
        <f>'Daily data'!AF528+'Daily data'!AH528+'Daily data'!AJ528+'Daily data'!AL528+'Daily data'!AN528+'Daily data'!AP528+'Daily data'!AR528</f>
        <v>0</v>
      </c>
      <c r="J479" s="21">
        <f>'Daily data'!AG528+'Daily data'!AI528+'Daily data'!AK528+'Daily data'!AM528+'Daily data'!AO528+'Daily data'!AQ528+'Daily data'!AS528</f>
        <v>0</v>
      </c>
      <c r="K479" s="18">
        <f>'Daily data'!AT528+'Daily data'!AV528+'Daily data'!AX528+'Daily data'!AZ528+'Daily data'!BB528+'Daily data'!BD528+'Daily data'!BF528</f>
        <v>0</v>
      </c>
      <c r="L479" s="21">
        <f>'Daily data'!AU528+'Daily data'!AW528+'Daily data'!AY528+'Daily data'!BA528+'Daily data'!BC528+'Daily data'!BE528+'Daily data'!BG528</f>
        <v>0</v>
      </c>
      <c r="M479" s="18">
        <f>'Daily data'!BH528+'Daily data'!BJ528+'Daily data'!BL528+'Daily data'!BN528+'Daily data'!BP528+'Daily data'!BR528+'Daily data'!BT528</f>
        <v>0</v>
      </c>
      <c r="N479" s="21">
        <f>'Daily data'!BI528+'Daily data'!BK528+'Daily data'!BM528+'Daily data'!BO528+'Daily data'!BQ528+'Daily data'!BS528+'Daily data'!BU528</f>
        <v>0</v>
      </c>
      <c r="O479" s="18">
        <f>'Daily data'!BV528+'Daily data'!BX528+'Daily data'!BZ528+'Daily data'!CB528+'Daily data'!CD528+'Daily data'!CF528+'Daily data'!CH528</f>
        <v>0</v>
      </c>
      <c r="P479" s="21">
        <f>'Daily data'!BW528+'Daily data'!BY528+'Daily data'!CA528+'Daily data'!CC528+'Daily data'!CE528+'Daily data'!CG528+'Daily data'!CI528</f>
        <v>0</v>
      </c>
      <c r="Q479" s="18">
        <f>'Daily data'!CJ528+'Daily data'!CL528+'Daily data'!CN528+'Daily data'!CP528+'Daily data'!CR528+'Daily data'!CT528+'Daily data'!CV528</f>
        <v>0</v>
      </c>
      <c r="R479" s="21">
        <f>'Daily data'!CK528+'Daily data'!CM528+'Daily data'!CO528+'Daily data'!CQ528+'Daily data'!CS528+'Daily data'!CU528+'Daily data'!CW528</f>
        <v>0</v>
      </c>
      <c r="S479" s="18">
        <f>'Daily data'!CX528+'Daily data'!CZ528+'Daily data'!DB528+'Daily data'!DD528+'Daily data'!DF528+'Daily data'!DH528+'Daily data'!DJ528</f>
        <v>0</v>
      </c>
      <c r="T479" s="21">
        <f>'Daily data'!CY528+'Daily data'!DA528+'Daily data'!DC528+'Daily data'!DE528+'Daily data'!DG528+'Daily data'!DI528+'Daily data'!DK528</f>
        <v>0</v>
      </c>
      <c r="U479" s="18">
        <f>'Daily data'!DL528+'Daily data'!DN528+'Daily data'!DP528+'Daily data'!DR528+'Daily data'!DT528+'Daily data'!DV528+'Daily data'!DX528</f>
        <v>0</v>
      </c>
      <c r="V479" s="21">
        <f>'Daily data'!DM528+'Daily data'!DO528+'Daily data'!DQ528+'Daily data'!DS528+'Daily data'!DU528+'Daily data'!DW528+'Daily data'!DY528</f>
        <v>0</v>
      </c>
      <c r="W479" s="18">
        <f>'Daily data'!DZ528+'Daily data'!EB528+'Daily data'!ED528+'Daily data'!EF528+'Daily data'!EH528+'Daily data'!EJ528+'Daily data'!EL528</f>
        <v>0</v>
      </c>
      <c r="X479" s="21">
        <f>'Daily data'!EA528+'Daily data'!EC528+'Daily data'!EE528+'Daily data'!EG528+'Daily data'!EI528+'Daily data'!EK528+'Daily data'!EM528</f>
        <v>0</v>
      </c>
      <c r="Y479" s="18">
        <f>'Daily data'!EN528+'Daily data'!EP528+'Daily data'!ER528+'Daily data'!ET528+'Daily data'!EV528+'Daily data'!EX528+'Daily data'!EZ528</f>
        <v>0</v>
      </c>
      <c r="Z479" s="21">
        <f>'Daily data'!EO528+'Daily data'!EQ528+'Daily data'!ES528+'Daily data'!EU528+'Daily data'!EW528+'Daily data'!EY528+'Daily data'!FA528</f>
        <v>0</v>
      </c>
      <c r="AA479" s="18">
        <f>'Daily data'!FB528+'Daily data'!FD528+'Daily data'!FF528+'Daily data'!FH528+'Daily data'!FJ528+'Daily data'!FL528+'Daily data'!FN528</f>
        <v>0</v>
      </c>
      <c r="AB479" s="21">
        <f>'Daily data'!FC528+'Daily data'!FE528+'Daily data'!FG528+'Daily data'!FI528+'Daily data'!FK528+'Daily data'!FM528+'Daily data'!FO528</f>
        <v>0</v>
      </c>
      <c r="AC479" s="18">
        <f>'Daily data'!FP528+'Daily data'!FR528+'Daily data'!FT528+'Daily data'!FV528+'Daily data'!FX528+'Daily data'!FZ528+'Daily data'!GB528</f>
        <v>0</v>
      </c>
      <c r="AD479" s="21">
        <f>'Daily data'!FQ528+'Daily data'!FS528+'Daily data'!FU528+'Daily data'!FW528+'Daily data'!FY528+'Daily data'!GA528+'Daily data'!GC528</f>
        <v>0</v>
      </c>
      <c r="AE479" s="18">
        <f>'Daily data'!GD528+'Daily data'!GF528+'Daily data'!GH528+'Daily data'!GJ528+'Daily data'!GL528+'Daily data'!GN528+'Daily data'!GP528</f>
        <v>0</v>
      </c>
      <c r="AF479" s="21">
        <f>'Daily data'!GE528+'Daily data'!GG528+'Daily data'!GI528+'Daily data'!GK528+'Daily data'!GM528+'Daily data'!GO528+'Daily data'!GQ528</f>
        <v>0</v>
      </c>
      <c r="AG479" s="18">
        <f t="shared" si="14"/>
        <v>0</v>
      </c>
      <c r="AH479" s="33">
        <f t="shared" si="15"/>
        <v>0</v>
      </c>
    </row>
    <row r="480" spans="1:34" x14ac:dyDescent="0.35">
      <c r="A480">
        <v>216</v>
      </c>
      <c r="B480" t="str">
        <f>IFERROR(VLOOKUP(A480,Lookup!$A$1:$B$34,2,FALSE),"")</f>
        <v>BUTCH  WORS/MINCE/PAT</v>
      </c>
      <c r="C480" t="s">
        <v>505</v>
      </c>
      <c r="D480">
        <v>2</v>
      </c>
      <c r="E480" s="18">
        <f>'Daily data'!D529+'Daily data'!F529+'Daily data'!H529+'Daily data'!J529+'Daily data'!L529+'Daily data'!N529+'Daily data'!P529</f>
        <v>0</v>
      </c>
      <c r="F480" s="21">
        <f>'Daily data'!E529+'Daily data'!G529+'Daily data'!I529+'Daily data'!K529+'Daily data'!M529+'Daily data'!O529+'Daily data'!Q529</f>
        <v>0</v>
      </c>
      <c r="G480" s="18">
        <f>'Daily data'!R529+'Daily data'!T529+'Daily data'!V529+'Daily data'!X529+'Daily data'!Z529+'Daily data'!AB529+'Daily data'!AD529</f>
        <v>0</v>
      </c>
      <c r="H480" s="21">
        <f>'Daily data'!S529+'Daily data'!U529+'Daily data'!W529+'Daily data'!Y529+'Daily data'!AA529+'Daily data'!AC529+'Daily data'!AE529</f>
        <v>0</v>
      </c>
      <c r="I480" s="18">
        <f>'Daily data'!AF529+'Daily data'!AH529+'Daily data'!AJ529+'Daily data'!AL529+'Daily data'!AN529+'Daily data'!AP529+'Daily data'!AR529</f>
        <v>0</v>
      </c>
      <c r="J480" s="21">
        <f>'Daily data'!AG529+'Daily data'!AI529+'Daily data'!AK529+'Daily data'!AM529+'Daily data'!AO529+'Daily data'!AQ529+'Daily data'!AS529</f>
        <v>0</v>
      </c>
      <c r="K480" s="18">
        <f>'Daily data'!AT529+'Daily data'!AV529+'Daily data'!AX529+'Daily data'!AZ529+'Daily data'!BB529+'Daily data'!BD529+'Daily data'!BF529</f>
        <v>0</v>
      </c>
      <c r="L480" s="21">
        <f>'Daily data'!AU529+'Daily data'!AW529+'Daily data'!AY529+'Daily data'!BA529+'Daily data'!BC529+'Daily data'!BE529+'Daily data'!BG529</f>
        <v>0</v>
      </c>
      <c r="M480" s="18">
        <f>'Daily data'!BH529+'Daily data'!BJ529+'Daily data'!BL529+'Daily data'!BN529+'Daily data'!BP529+'Daily data'!BR529+'Daily data'!BT529</f>
        <v>0</v>
      </c>
      <c r="N480" s="21">
        <f>'Daily data'!BI529+'Daily data'!BK529+'Daily data'!BM529+'Daily data'!BO529+'Daily data'!BQ529+'Daily data'!BS529+'Daily data'!BU529</f>
        <v>0</v>
      </c>
      <c r="O480" s="18">
        <f>'Daily data'!BV529+'Daily data'!BX529+'Daily data'!BZ529+'Daily data'!CB529+'Daily data'!CD529+'Daily data'!CF529+'Daily data'!CH529</f>
        <v>0</v>
      </c>
      <c r="P480" s="21">
        <f>'Daily data'!BW529+'Daily data'!BY529+'Daily data'!CA529+'Daily data'!CC529+'Daily data'!CE529+'Daily data'!CG529+'Daily data'!CI529</f>
        <v>0</v>
      </c>
      <c r="Q480" s="18">
        <f>'Daily data'!CJ529+'Daily data'!CL529+'Daily data'!CN529+'Daily data'!CP529+'Daily data'!CR529+'Daily data'!CT529+'Daily data'!CV529</f>
        <v>0</v>
      </c>
      <c r="R480" s="21">
        <f>'Daily data'!CK529+'Daily data'!CM529+'Daily data'!CO529+'Daily data'!CQ529+'Daily data'!CS529+'Daily data'!CU529+'Daily data'!CW529</f>
        <v>0</v>
      </c>
      <c r="S480" s="18">
        <f>'Daily data'!CX529+'Daily data'!CZ529+'Daily data'!DB529+'Daily data'!DD529+'Daily data'!DF529+'Daily data'!DH529+'Daily data'!DJ529</f>
        <v>0</v>
      </c>
      <c r="T480" s="21">
        <f>'Daily data'!CY529+'Daily data'!DA529+'Daily data'!DC529+'Daily data'!DE529+'Daily data'!DG529+'Daily data'!DI529+'Daily data'!DK529</f>
        <v>0</v>
      </c>
      <c r="U480" s="18">
        <f>'Daily data'!DL529+'Daily data'!DN529+'Daily data'!DP529+'Daily data'!DR529+'Daily data'!DT529+'Daily data'!DV529+'Daily data'!DX529</f>
        <v>0</v>
      </c>
      <c r="V480" s="21">
        <f>'Daily data'!DM529+'Daily data'!DO529+'Daily data'!DQ529+'Daily data'!DS529+'Daily data'!DU529+'Daily data'!DW529+'Daily data'!DY529</f>
        <v>0</v>
      </c>
      <c r="W480" s="18">
        <f>'Daily data'!DZ529+'Daily data'!EB529+'Daily data'!ED529+'Daily data'!EF529+'Daily data'!EH529+'Daily data'!EJ529+'Daily data'!EL529</f>
        <v>0</v>
      </c>
      <c r="X480" s="21">
        <f>'Daily data'!EA529+'Daily data'!EC529+'Daily data'!EE529+'Daily data'!EG529+'Daily data'!EI529+'Daily data'!EK529+'Daily data'!EM529</f>
        <v>0</v>
      </c>
      <c r="Y480" s="18">
        <f>'Daily data'!EN529+'Daily data'!EP529+'Daily data'!ER529+'Daily data'!ET529+'Daily data'!EV529+'Daily data'!EX529+'Daily data'!EZ529</f>
        <v>0</v>
      </c>
      <c r="Z480" s="21">
        <f>'Daily data'!EO529+'Daily data'!EQ529+'Daily data'!ES529+'Daily data'!EU529+'Daily data'!EW529+'Daily data'!EY529+'Daily data'!FA529</f>
        <v>0</v>
      </c>
      <c r="AA480" s="18">
        <f>'Daily data'!FB529+'Daily data'!FD529+'Daily data'!FF529+'Daily data'!FH529+'Daily data'!FJ529+'Daily data'!FL529+'Daily data'!FN529</f>
        <v>0</v>
      </c>
      <c r="AB480" s="21">
        <f>'Daily data'!FC529+'Daily data'!FE529+'Daily data'!FG529+'Daily data'!FI529+'Daily data'!FK529+'Daily data'!FM529+'Daily data'!FO529</f>
        <v>0</v>
      </c>
      <c r="AC480" s="18">
        <f>'Daily data'!FP529+'Daily data'!FR529+'Daily data'!FT529+'Daily data'!FV529+'Daily data'!FX529+'Daily data'!FZ529+'Daily data'!GB529</f>
        <v>0</v>
      </c>
      <c r="AD480" s="21">
        <f>'Daily data'!FQ529+'Daily data'!FS529+'Daily data'!FU529+'Daily data'!FW529+'Daily data'!FY529+'Daily data'!GA529+'Daily data'!GC529</f>
        <v>0</v>
      </c>
      <c r="AE480" s="18">
        <f>'Daily data'!GD529+'Daily data'!GF529+'Daily data'!GH529+'Daily data'!GJ529+'Daily data'!GL529+'Daily data'!GN529+'Daily data'!GP529</f>
        <v>0</v>
      </c>
      <c r="AF480" s="21">
        <f>'Daily data'!GE529+'Daily data'!GG529+'Daily data'!GI529+'Daily data'!GK529+'Daily data'!GM529+'Daily data'!GO529+'Daily data'!GQ529</f>
        <v>0</v>
      </c>
      <c r="AG480" s="18">
        <f t="shared" si="14"/>
        <v>0</v>
      </c>
      <c r="AH480" s="33">
        <f t="shared" si="15"/>
        <v>0</v>
      </c>
    </row>
    <row r="481" spans="1:34" x14ac:dyDescent="0.35">
      <c r="A481">
        <v>216</v>
      </c>
      <c r="B481" t="str">
        <f>IFERROR(VLOOKUP(A481,Lookup!$A$1:$B$34,2,FALSE),"")</f>
        <v>BUTCH  WORS/MINCE/PAT</v>
      </c>
      <c r="C481" t="s">
        <v>507</v>
      </c>
      <c r="D481">
        <v>2</v>
      </c>
      <c r="E481" s="18">
        <f>'Daily data'!D531+'Daily data'!F531+'Daily data'!H531+'Daily data'!J531+'Daily data'!L531+'Daily data'!N531+'Daily data'!P531</f>
        <v>0</v>
      </c>
      <c r="F481" s="21">
        <f>'Daily data'!E531+'Daily data'!G531+'Daily data'!I531+'Daily data'!K531+'Daily data'!M531+'Daily data'!O531+'Daily data'!Q531</f>
        <v>0</v>
      </c>
      <c r="G481" s="18">
        <f>'Daily data'!R531+'Daily data'!T531+'Daily data'!V531+'Daily data'!X531+'Daily data'!Z531+'Daily data'!AB531+'Daily data'!AD531</f>
        <v>0</v>
      </c>
      <c r="H481" s="21">
        <f>'Daily data'!S531+'Daily data'!U531+'Daily data'!W531+'Daily data'!Y531+'Daily data'!AA531+'Daily data'!AC531+'Daily data'!AE531</f>
        <v>0</v>
      </c>
      <c r="I481" s="18">
        <f>'Daily data'!AF531+'Daily data'!AH531+'Daily data'!AJ531+'Daily data'!AL531+'Daily data'!AN531+'Daily data'!AP531+'Daily data'!AR531</f>
        <v>0</v>
      </c>
      <c r="J481" s="21">
        <f>'Daily data'!AG531+'Daily data'!AI531+'Daily data'!AK531+'Daily data'!AM531+'Daily data'!AO531+'Daily data'!AQ531+'Daily data'!AS531</f>
        <v>0</v>
      </c>
      <c r="K481" s="18">
        <f>'Daily data'!AT531+'Daily data'!AV531+'Daily data'!AX531+'Daily data'!AZ531+'Daily data'!BB531+'Daily data'!BD531+'Daily data'!BF531</f>
        <v>0</v>
      </c>
      <c r="L481" s="21">
        <f>'Daily data'!AU531+'Daily data'!AW531+'Daily data'!AY531+'Daily data'!BA531+'Daily data'!BC531+'Daily data'!BE531+'Daily data'!BG531</f>
        <v>0</v>
      </c>
      <c r="M481" s="18">
        <f>'Daily data'!BH531+'Daily data'!BJ531+'Daily data'!BL531+'Daily data'!BN531+'Daily data'!BP531+'Daily data'!BR531+'Daily data'!BT531</f>
        <v>0</v>
      </c>
      <c r="N481" s="21">
        <f>'Daily data'!BI531+'Daily data'!BK531+'Daily data'!BM531+'Daily data'!BO531+'Daily data'!BQ531+'Daily data'!BS531+'Daily data'!BU531</f>
        <v>0</v>
      </c>
      <c r="O481" s="18">
        <f>'Daily data'!BV531+'Daily data'!BX531+'Daily data'!BZ531+'Daily data'!CB531+'Daily data'!CD531+'Daily data'!CF531+'Daily data'!CH531</f>
        <v>0</v>
      </c>
      <c r="P481" s="21">
        <f>'Daily data'!BW531+'Daily data'!BY531+'Daily data'!CA531+'Daily data'!CC531+'Daily data'!CE531+'Daily data'!CG531+'Daily data'!CI531</f>
        <v>0</v>
      </c>
      <c r="Q481" s="18">
        <f>'Daily data'!CJ531+'Daily data'!CL531+'Daily data'!CN531+'Daily data'!CP531+'Daily data'!CR531+'Daily data'!CT531+'Daily data'!CV531</f>
        <v>0</v>
      </c>
      <c r="R481" s="21">
        <f>'Daily data'!CK531+'Daily data'!CM531+'Daily data'!CO531+'Daily data'!CQ531+'Daily data'!CS531+'Daily data'!CU531+'Daily data'!CW531</f>
        <v>0</v>
      </c>
      <c r="S481" s="18">
        <f>'Daily data'!CX531+'Daily data'!CZ531+'Daily data'!DB531+'Daily data'!DD531+'Daily data'!DF531+'Daily data'!DH531+'Daily data'!DJ531</f>
        <v>0</v>
      </c>
      <c r="T481" s="21">
        <f>'Daily data'!CY531+'Daily data'!DA531+'Daily data'!DC531+'Daily data'!DE531+'Daily data'!DG531+'Daily data'!DI531+'Daily data'!DK531</f>
        <v>0</v>
      </c>
      <c r="U481" s="18">
        <f>'Daily data'!DL531+'Daily data'!DN531+'Daily data'!DP531+'Daily data'!DR531+'Daily data'!DT531+'Daily data'!DV531+'Daily data'!DX531</f>
        <v>0</v>
      </c>
      <c r="V481" s="21">
        <f>'Daily data'!DM531+'Daily data'!DO531+'Daily data'!DQ531+'Daily data'!DS531+'Daily data'!DU531+'Daily data'!DW531+'Daily data'!DY531</f>
        <v>0</v>
      </c>
      <c r="W481" s="18">
        <f>'Daily data'!DZ531+'Daily data'!EB531+'Daily data'!ED531+'Daily data'!EF531+'Daily data'!EH531+'Daily data'!EJ531+'Daily data'!EL531</f>
        <v>0</v>
      </c>
      <c r="X481" s="21">
        <f>'Daily data'!EA531+'Daily data'!EC531+'Daily data'!EE531+'Daily data'!EG531+'Daily data'!EI531+'Daily data'!EK531+'Daily data'!EM531</f>
        <v>0</v>
      </c>
      <c r="Y481" s="18">
        <f>'Daily data'!EN531+'Daily data'!EP531+'Daily data'!ER531+'Daily data'!ET531+'Daily data'!EV531+'Daily data'!EX531+'Daily data'!EZ531</f>
        <v>0</v>
      </c>
      <c r="Z481" s="21">
        <f>'Daily data'!EO531+'Daily data'!EQ531+'Daily data'!ES531+'Daily data'!EU531+'Daily data'!EW531+'Daily data'!EY531+'Daily data'!FA531</f>
        <v>0</v>
      </c>
      <c r="AA481" s="18">
        <f>'Daily data'!FB531+'Daily data'!FD531+'Daily data'!FF531+'Daily data'!FH531+'Daily data'!FJ531+'Daily data'!FL531+'Daily data'!FN531</f>
        <v>0</v>
      </c>
      <c r="AB481" s="21">
        <f>'Daily data'!FC531+'Daily data'!FE531+'Daily data'!FG531+'Daily data'!FI531+'Daily data'!FK531+'Daily data'!FM531+'Daily data'!FO531</f>
        <v>0</v>
      </c>
      <c r="AC481" s="18">
        <f>'Daily data'!FP531+'Daily data'!FR531+'Daily data'!FT531+'Daily data'!FV531+'Daily data'!FX531+'Daily data'!FZ531+'Daily data'!GB531</f>
        <v>0</v>
      </c>
      <c r="AD481" s="21">
        <f>'Daily data'!FQ531+'Daily data'!FS531+'Daily data'!FU531+'Daily data'!FW531+'Daily data'!FY531+'Daily data'!GA531+'Daily data'!GC531</f>
        <v>0</v>
      </c>
      <c r="AE481" s="18">
        <f>'Daily data'!GD531+'Daily data'!GF531+'Daily data'!GH531+'Daily data'!GJ531+'Daily data'!GL531+'Daily data'!GN531+'Daily data'!GP531</f>
        <v>0</v>
      </c>
      <c r="AF481" s="21">
        <f>'Daily data'!GE531+'Daily data'!GG531+'Daily data'!GI531+'Daily data'!GK531+'Daily data'!GM531+'Daily data'!GO531+'Daily data'!GQ531</f>
        <v>0</v>
      </c>
      <c r="AG481" s="18">
        <f t="shared" si="14"/>
        <v>0</v>
      </c>
      <c r="AH481" s="33">
        <f t="shared" si="15"/>
        <v>0</v>
      </c>
    </row>
    <row r="482" spans="1:34" x14ac:dyDescent="0.35">
      <c r="A482">
        <v>216</v>
      </c>
      <c r="B482" t="str">
        <f>IFERROR(VLOOKUP(A482,Lookup!$A$1:$B$34,2,FALSE),"")</f>
        <v>BUTCH  WORS/MINCE/PAT</v>
      </c>
      <c r="C482" t="s">
        <v>527</v>
      </c>
      <c r="D482">
        <v>2</v>
      </c>
      <c r="E482" s="18">
        <f>'Daily data'!D551+'Daily data'!F551+'Daily data'!H551+'Daily data'!J551+'Daily data'!L551+'Daily data'!N551+'Daily data'!P551</f>
        <v>0</v>
      </c>
      <c r="F482" s="21">
        <f>'Daily data'!E551+'Daily data'!G551+'Daily data'!I551+'Daily data'!K551+'Daily data'!M551+'Daily data'!O551+'Daily data'!Q551</f>
        <v>0</v>
      </c>
      <c r="G482" s="18">
        <f>'Daily data'!R551+'Daily data'!T551+'Daily data'!V551+'Daily data'!X551+'Daily data'!Z551+'Daily data'!AB551+'Daily data'!AD551</f>
        <v>0</v>
      </c>
      <c r="H482" s="21">
        <f>'Daily data'!S551+'Daily data'!U551+'Daily data'!W551+'Daily data'!Y551+'Daily data'!AA551+'Daily data'!AC551+'Daily data'!AE551</f>
        <v>0</v>
      </c>
      <c r="I482" s="18">
        <f>'Daily data'!AF551+'Daily data'!AH551+'Daily data'!AJ551+'Daily data'!AL551+'Daily data'!AN551+'Daily data'!AP551+'Daily data'!AR551</f>
        <v>0</v>
      </c>
      <c r="J482" s="21">
        <f>'Daily data'!AG551+'Daily data'!AI551+'Daily data'!AK551+'Daily data'!AM551+'Daily data'!AO551+'Daily data'!AQ551+'Daily data'!AS551</f>
        <v>0</v>
      </c>
      <c r="K482" s="18">
        <f>'Daily data'!AT551+'Daily data'!AV551+'Daily data'!AX551+'Daily data'!AZ551+'Daily data'!BB551+'Daily data'!BD551+'Daily data'!BF551</f>
        <v>0</v>
      </c>
      <c r="L482" s="21">
        <f>'Daily data'!AU551+'Daily data'!AW551+'Daily data'!AY551+'Daily data'!BA551+'Daily data'!BC551+'Daily data'!BE551+'Daily data'!BG551</f>
        <v>0</v>
      </c>
      <c r="M482" s="18">
        <f>'Daily data'!BH551+'Daily data'!BJ551+'Daily data'!BL551+'Daily data'!BN551+'Daily data'!BP551+'Daily data'!BR551+'Daily data'!BT551</f>
        <v>0</v>
      </c>
      <c r="N482" s="21">
        <f>'Daily data'!BI551+'Daily data'!BK551+'Daily data'!BM551+'Daily data'!BO551+'Daily data'!BQ551+'Daily data'!BS551+'Daily data'!BU551</f>
        <v>0</v>
      </c>
      <c r="O482" s="18">
        <f>'Daily data'!BV551+'Daily data'!BX551+'Daily data'!BZ551+'Daily data'!CB551+'Daily data'!CD551+'Daily data'!CF551+'Daily data'!CH551</f>
        <v>0</v>
      </c>
      <c r="P482" s="21">
        <f>'Daily data'!BW551+'Daily data'!BY551+'Daily data'!CA551+'Daily data'!CC551+'Daily data'!CE551+'Daily data'!CG551+'Daily data'!CI551</f>
        <v>0</v>
      </c>
      <c r="Q482" s="18">
        <f>'Daily data'!CJ551+'Daily data'!CL551+'Daily data'!CN551+'Daily data'!CP551+'Daily data'!CR551+'Daily data'!CT551+'Daily data'!CV551</f>
        <v>0</v>
      </c>
      <c r="R482" s="21">
        <f>'Daily data'!CK551+'Daily data'!CM551+'Daily data'!CO551+'Daily data'!CQ551+'Daily data'!CS551+'Daily data'!CU551+'Daily data'!CW551</f>
        <v>0</v>
      </c>
      <c r="S482" s="18">
        <f>'Daily data'!CX551+'Daily data'!CZ551+'Daily data'!DB551+'Daily data'!DD551+'Daily data'!DF551+'Daily data'!DH551+'Daily data'!DJ551</f>
        <v>0</v>
      </c>
      <c r="T482" s="21">
        <f>'Daily data'!CY551+'Daily data'!DA551+'Daily data'!DC551+'Daily data'!DE551+'Daily data'!DG551+'Daily data'!DI551+'Daily data'!DK551</f>
        <v>0</v>
      </c>
      <c r="U482" s="18">
        <f>'Daily data'!DL551+'Daily data'!DN551+'Daily data'!DP551+'Daily data'!DR551+'Daily data'!DT551+'Daily data'!DV551+'Daily data'!DX551</f>
        <v>0</v>
      </c>
      <c r="V482" s="21">
        <f>'Daily data'!DM551+'Daily data'!DO551+'Daily data'!DQ551+'Daily data'!DS551+'Daily data'!DU551+'Daily data'!DW551+'Daily data'!DY551</f>
        <v>0</v>
      </c>
      <c r="W482" s="18">
        <f>'Daily data'!DZ551+'Daily data'!EB551+'Daily data'!ED551+'Daily data'!EF551+'Daily data'!EH551+'Daily data'!EJ551+'Daily data'!EL551</f>
        <v>0</v>
      </c>
      <c r="X482" s="21">
        <f>'Daily data'!EA551+'Daily data'!EC551+'Daily data'!EE551+'Daily data'!EG551+'Daily data'!EI551+'Daily data'!EK551+'Daily data'!EM551</f>
        <v>0</v>
      </c>
      <c r="Y482" s="18">
        <f>'Daily data'!EN551+'Daily data'!EP551+'Daily data'!ER551+'Daily data'!ET551+'Daily data'!EV551+'Daily data'!EX551+'Daily data'!EZ551</f>
        <v>0</v>
      </c>
      <c r="Z482" s="21">
        <f>'Daily data'!EO551+'Daily data'!EQ551+'Daily data'!ES551+'Daily data'!EU551+'Daily data'!EW551+'Daily data'!EY551+'Daily data'!FA551</f>
        <v>0</v>
      </c>
      <c r="AA482" s="18">
        <f>'Daily data'!FB551+'Daily data'!FD551+'Daily data'!FF551+'Daily data'!FH551+'Daily data'!FJ551+'Daily data'!FL551+'Daily data'!FN551</f>
        <v>0</v>
      </c>
      <c r="AB482" s="21">
        <f>'Daily data'!FC551+'Daily data'!FE551+'Daily data'!FG551+'Daily data'!FI551+'Daily data'!FK551+'Daily data'!FM551+'Daily data'!FO551</f>
        <v>0</v>
      </c>
      <c r="AC482" s="18">
        <f>'Daily data'!FP551+'Daily data'!FR551+'Daily data'!FT551+'Daily data'!FV551+'Daily data'!FX551+'Daily data'!FZ551+'Daily data'!GB551</f>
        <v>0</v>
      </c>
      <c r="AD482" s="21">
        <f>'Daily data'!FQ551+'Daily data'!FS551+'Daily data'!FU551+'Daily data'!FW551+'Daily data'!FY551+'Daily data'!GA551+'Daily data'!GC551</f>
        <v>0</v>
      </c>
      <c r="AE482" s="18">
        <f>'Daily data'!GD551+'Daily data'!GF551+'Daily data'!GH551+'Daily data'!GJ551+'Daily data'!GL551+'Daily data'!GN551+'Daily data'!GP551</f>
        <v>0</v>
      </c>
      <c r="AF482" s="21">
        <f>'Daily data'!GE551+'Daily data'!GG551+'Daily data'!GI551+'Daily data'!GK551+'Daily data'!GM551+'Daily data'!GO551+'Daily data'!GQ551</f>
        <v>0</v>
      </c>
      <c r="AG482" s="18">
        <f t="shared" si="14"/>
        <v>0</v>
      </c>
      <c r="AH482" s="33">
        <f t="shared" si="15"/>
        <v>0</v>
      </c>
    </row>
    <row r="483" spans="1:34" x14ac:dyDescent="0.35">
      <c r="A483">
        <v>216</v>
      </c>
      <c r="B483" t="str">
        <f>IFERROR(VLOOKUP(A483,Lookup!$A$1:$B$34,2,FALSE),"")</f>
        <v>BUTCH  WORS/MINCE/PAT</v>
      </c>
      <c r="C483" t="s">
        <v>528</v>
      </c>
      <c r="D483">
        <v>2</v>
      </c>
      <c r="E483" s="18">
        <f>'Daily data'!D553+'Daily data'!F553+'Daily data'!H553+'Daily data'!J553+'Daily data'!L553+'Daily data'!N553+'Daily data'!P553</f>
        <v>0</v>
      </c>
      <c r="F483" s="21">
        <f>'Daily data'!E553+'Daily data'!G553+'Daily data'!I553+'Daily data'!K553+'Daily data'!M553+'Daily data'!O553+'Daily data'!Q553</f>
        <v>0</v>
      </c>
      <c r="G483" s="18">
        <f>'Daily data'!R553+'Daily data'!T553+'Daily data'!V553+'Daily data'!X553+'Daily data'!Z553+'Daily data'!AB553+'Daily data'!AD553</f>
        <v>0</v>
      </c>
      <c r="H483" s="21">
        <f>'Daily data'!S553+'Daily data'!U553+'Daily data'!W553+'Daily data'!Y553+'Daily data'!AA553+'Daily data'!AC553+'Daily data'!AE553</f>
        <v>0</v>
      </c>
      <c r="I483" s="18">
        <f>'Daily data'!AF553+'Daily data'!AH553+'Daily data'!AJ553+'Daily data'!AL553+'Daily data'!AN553+'Daily data'!AP553+'Daily data'!AR553</f>
        <v>0</v>
      </c>
      <c r="J483" s="21">
        <f>'Daily data'!AG553+'Daily data'!AI553+'Daily data'!AK553+'Daily data'!AM553+'Daily data'!AO553+'Daily data'!AQ553+'Daily data'!AS553</f>
        <v>0</v>
      </c>
      <c r="K483" s="18">
        <f>'Daily data'!AT553+'Daily data'!AV553+'Daily data'!AX553+'Daily data'!AZ553+'Daily data'!BB553+'Daily data'!BD553+'Daily data'!BF553</f>
        <v>0</v>
      </c>
      <c r="L483" s="21">
        <f>'Daily data'!AU553+'Daily data'!AW553+'Daily data'!AY553+'Daily data'!BA553+'Daily data'!BC553+'Daily data'!BE553+'Daily data'!BG553</f>
        <v>0</v>
      </c>
      <c r="M483" s="18">
        <f>'Daily data'!BH553+'Daily data'!BJ553+'Daily data'!BL553+'Daily data'!BN553+'Daily data'!BP553+'Daily data'!BR553+'Daily data'!BT553</f>
        <v>0</v>
      </c>
      <c r="N483" s="21">
        <f>'Daily data'!BI553+'Daily data'!BK553+'Daily data'!BM553+'Daily data'!BO553+'Daily data'!BQ553+'Daily data'!BS553+'Daily data'!BU553</f>
        <v>0</v>
      </c>
      <c r="O483" s="18">
        <f>'Daily data'!BV553+'Daily data'!BX553+'Daily data'!BZ553+'Daily data'!CB553+'Daily data'!CD553+'Daily data'!CF553+'Daily data'!CH553</f>
        <v>0</v>
      </c>
      <c r="P483" s="21">
        <f>'Daily data'!BW553+'Daily data'!BY553+'Daily data'!CA553+'Daily data'!CC553+'Daily data'!CE553+'Daily data'!CG553+'Daily data'!CI553</f>
        <v>0</v>
      </c>
      <c r="Q483" s="18">
        <f>'Daily data'!CJ553+'Daily data'!CL553+'Daily data'!CN553+'Daily data'!CP553+'Daily data'!CR553+'Daily data'!CT553+'Daily data'!CV553</f>
        <v>0</v>
      </c>
      <c r="R483" s="21">
        <f>'Daily data'!CK553+'Daily data'!CM553+'Daily data'!CO553+'Daily data'!CQ553+'Daily data'!CS553+'Daily data'!CU553+'Daily data'!CW553</f>
        <v>0</v>
      </c>
      <c r="S483" s="18">
        <f>'Daily data'!CX553+'Daily data'!CZ553+'Daily data'!DB553+'Daily data'!DD553+'Daily data'!DF553+'Daily data'!DH553+'Daily data'!DJ553</f>
        <v>0</v>
      </c>
      <c r="T483" s="21">
        <f>'Daily data'!CY553+'Daily data'!DA553+'Daily data'!DC553+'Daily data'!DE553+'Daily data'!DG553+'Daily data'!DI553+'Daily data'!DK553</f>
        <v>0</v>
      </c>
      <c r="U483" s="18">
        <f>'Daily data'!DL553+'Daily data'!DN553+'Daily data'!DP553+'Daily data'!DR553+'Daily data'!DT553+'Daily data'!DV553+'Daily data'!DX553</f>
        <v>0</v>
      </c>
      <c r="V483" s="21">
        <f>'Daily data'!DM553+'Daily data'!DO553+'Daily data'!DQ553+'Daily data'!DS553+'Daily data'!DU553+'Daily data'!DW553+'Daily data'!DY553</f>
        <v>0</v>
      </c>
      <c r="W483" s="18">
        <f>'Daily data'!DZ553+'Daily data'!EB553+'Daily data'!ED553+'Daily data'!EF553+'Daily data'!EH553+'Daily data'!EJ553+'Daily data'!EL553</f>
        <v>0</v>
      </c>
      <c r="X483" s="21">
        <f>'Daily data'!EA553+'Daily data'!EC553+'Daily data'!EE553+'Daily data'!EG553+'Daily data'!EI553+'Daily data'!EK553+'Daily data'!EM553</f>
        <v>0</v>
      </c>
      <c r="Y483" s="18">
        <f>'Daily data'!EN553+'Daily data'!EP553+'Daily data'!ER553+'Daily data'!ET553+'Daily data'!EV553+'Daily data'!EX553+'Daily data'!EZ553</f>
        <v>0</v>
      </c>
      <c r="Z483" s="21">
        <f>'Daily data'!EO553+'Daily data'!EQ553+'Daily data'!ES553+'Daily data'!EU553+'Daily data'!EW553+'Daily data'!EY553+'Daily data'!FA553</f>
        <v>0</v>
      </c>
      <c r="AA483" s="18">
        <f>'Daily data'!FB553+'Daily data'!FD553+'Daily data'!FF553+'Daily data'!FH553+'Daily data'!FJ553+'Daily data'!FL553+'Daily data'!FN553</f>
        <v>0</v>
      </c>
      <c r="AB483" s="21">
        <f>'Daily data'!FC553+'Daily data'!FE553+'Daily data'!FG553+'Daily data'!FI553+'Daily data'!FK553+'Daily data'!FM553+'Daily data'!FO553</f>
        <v>0</v>
      </c>
      <c r="AC483" s="18">
        <f>'Daily data'!FP553+'Daily data'!FR553+'Daily data'!FT553+'Daily data'!FV553+'Daily data'!FX553+'Daily data'!FZ553+'Daily data'!GB553</f>
        <v>0</v>
      </c>
      <c r="AD483" s="21">
        <f>'Daily data'!FQ553+'Daily data'!FS553+'Daily data'!FU553+'Daily data'!FW553+'Daily data'!FY553+'Daily data'!GA553+'Daily data'!GC553</f>
        <v>0</v>
      </c>
      <c r="AE483" s="18">
        <f>'Daily data'!GD553+'Daily data'!GF553+'Daily data'!GH553+'Daily data'!GJ553+'Daily data'!GL553+'Daily data'!GN553+'Daily data'!GP553</f>
        <v>0</v>
      </c>
      <c r="AF483" s="21">
        <f>'Daily data'!GE553+'Daily data'!GG553+'Daily data'!GI553+'Daily data'!GK553+'Daily data'!GM553+'Daily data'!GO553+'Daily data'!GQ553</f>
        <v>0</v>
      </c>
      <c r="AG483" s="18">
        <f t="shared" si="14"/>
        <v>0</v>
      </c>
      <c r="AH483" s="33">
        <f t="shared" si="15"/>
        <v>0</v>
      </c>
    </row>
    <row r="484" spans="1:34" x14ac:dyDescent="0.35">
      <c r="A484">
        <v>216</v>
      </c>
      <c r="B484" t="str">
        <f>IFERROR(VLOOKUP(A484,Lookup!$A$1:$B$34,2,FALSE),"")</f>
        <v>BUTCH  WORS/MINCE/PAT</v>
      </c>
      <c r="C484" t="s">
        <v>610</v>
      </c>
      <c r="D484">
        <v>2</v>
      </c>
      <c r="E484" s="18">
        <f>'Daily data'!D648+'Daily data'!F648+'Daily data'!H648+'Daily data'!J648+'Daily data'!L648+'Daily data'!N648+'Daily data'!P648</f>
        <v>0</v>
      </c>
      <c r="F484" s="21">
        <f>'Daily data'!E648+'Daily data'!G648+'Daily data'!I648+'Daily data'!K648+'Daily data'!M648+'Daily data'!O648+'Daily data'!Q648</f>
        <v>0</v>
      </c>
      <c r="G484" s="18">
        <f>'Daily data'!R648+'Daily data'!T648+'Daily data'!V648+'Daily data'!X648+'Daily data'!Z648+'Daily data'!AB648+'Daily data'!AD648</f>
        <v>0</v>
      </c>
      <c r="H484" s="21">
        <f>'Daily data'!S648+'Daily data'!U648+'Daily data'!W648+'Daily data'!Y648+'Daily data'!AA648+'Daily data'!AC648+'Daily data'!AE648</f>
        <v>0</v>
      </c>
      <c r="I484" s="18">
        <f>'Daily data'!AF648+'Daily data'!AH648+'Daily data'!AJ648+'Daily data'!AL648+'Daily data'!AN648+'Daily data'!AP648+'Daily data'!AR648</f>
        <v>0</v>
      </c>
      <c r="J484" s="21">
        <f>'Daily data'!AG648+'Daily data'!AI648+'Daily data'!AK648+'Daily data'!AM648+'Daily data'!AO648+'Daily data'!AQ648+'Daily data'!AS648</f>
        <v>0</v>
      </c>
      <c r="K484" s="18">
        <f>'Daily data'!AT648+'Daily data'!AV648+'Daily data'!AX648+'Daily data'!AZ648+'Daily data'!BB648+'Daily data'!BD648+'Daily data'!BF648</f>
        <v>0</v>
      </c>
      <c r="L484" s="21">
        <f>'Daily data'!AU648+'Daily data'!AW648+'Daily data'!AY648+'Daily data'!BA648+'Daily data'!BC648+'Daily data'!BE648+'Daily data'!BG648</f>
        <v>0</v>
      </c>
      <c r="M484" s="18">
        <f>'Daily data'!BH648+'Daily data'!BJ648+'Daily data'!BL648+'Daily data'!BN648+'Daily data'!BP648+'Daily data'!BR648+'Daily data'!BT648</f>
        <v>0</v>
      </c>
      <c r="N484" s="21">
        <f>'Daily data'!BI648+'Daily data'!BK648+'Daily data'!BM648+'Daily data'!BO648+'Daily data'!BQ648+'Daily data'!BS648+'Daily data'!BU648</f>
        <v>0</v>
      </c>
      <c r="O484" s="18">
        <f>'Daily data'!BV648+'Daily data'!BX648+'Daily data'!BZ648+'Daily data'!CB648+'Daily data'!CD648+'Daily data'!CF648+'Daily data'!CH648</f>
        <v>0</v>
      </c>
      <c r="P484" s="21">
        <f>'Daily data'!BW648+'Daily data'!BY648+'Daily data'!CA648+'Daily data'!CC648+'Daily data'!CE648+'Daily data'!CG648+'Daily data'!CI648</f>
        <v>0</v>
      </c>
      <c r="Q484" s="18">
        <f>'Daily data'!CJ648+'Daily data'!CL648+'Daily data'!CN648+'Daily data'!CP648+'Daily data'!CR648+'Daily data'!CT648+'Daily data'!CV648</f>
        <v>0</v>
      </c>
      <c r="R484" s="21">
        <f>'Daily data'!CK648+'Daily data'!CM648+'Daily data'!CO648+'Daily data'!CQ648+'Daily data'!CS648+'Daily data'!CU648+'Daily data'!CW648</f>
        <v>0</v>
      </c>
      <c r="S484" s="18">
        <f>'Daily data'!CX648+'Daily data'!CZ648+'Daily data'!DB648+'Daily data'!DD648+'Daily data'!DF648+'Daily data'!DH648+'Daily data'!DJ648</f>
        <v>0</v>
      </c>
      <c r="T484" s="21">
        <f>'Daily data'!CY648+'Daily data'!DA648+'Daily data'!DC648+'Daily data'!DE648+'Daily data'!DG648+'Daily data'!DI648+'Daily data'!DK648</f>
        <v>0</v>
      </c>
      <c r="U484" s="18">
        <f>'Daily data'!DL648+'Daily data'!DN648+'Daily data'!DP648+'Daily data'!DR648+'Daily data'!DT648+'Daily data'!DV648+'Daily data'!DX648</f>
        <v>0</v>
      </c>
      <c r="V484" s="21">
        <f>'Daily data'!DM648+'Daily data'!DO648+'Daily data'!DQ648+'Daily data'!DS648+'Daily data'!DU648+'Daily data'!DW648+'Daily data'!DY648</f>
        <v>0</v>
      </c>
      <c r="W484" s="18">
        <f>'Daily data'!DZ648+'Daily data'!EB648+'Daily data'!ED648+'Daily data'!EF648+'Daily data'!EH648+'Daily data'!EJ648+'Daily data'!EL648</f>
        <v>0</v>
      </c>
      <c r="X484" s="21">
        <f>'Daily data'!EA648+'Daily data'!EC648+'Daily data'!EE648+'Daily data'!EG648+'Daily data'!EI648+'Daily data'!EK648+'Daily data'!EM648</f>
        <v>0</v>
      </c>
      <c r="Y484" s="18">
        <f>'Daily data'!EN648+'Daily data'!EP648+'Daily data'!ER648+'Daily data'!ET648+'Daily data'!EV648+'Daily data'!EX648+'Daily data'!EZ648</f>
        <v>0</v>
      </c>
      <c r="Z484" s="21">
        <f>'Daily data'!EO648+'Daily data'!EQ648+'Daily data'!ES648+'Daily data'!EU648+'Daily data'!EW648+'Daily data'!EY648+'Daily data'!FA648</f>
        <v>0</v>
      </c>
      <c r="AA484" s="18">
        <f>'Daily data'!FB648+'Daily data'!FD648+'Daily data'!FF648+'Daily data'!FH648+'Daily data'!FJ648+'Daily data'!FL648+'Daily data'!FN648</f>
        <v>0</v>
      </c>
      <c r="AB484" s="21">
        <f>'Daily data'!FC648+'Daily data'!FE648+'Daily data'!FG648+'Daily data'!FI648+'Daily data'!FK648+'Daily data'!FM648+'Daily data'!FO648</f>
        <v>0</v>
      </c>
      <c r="AC484" s="18">
        <f>'Daily data'!FP648+'Daily data'!FR648+'Daily data'!FT648+'Daily data'!FV648+'Daily data'!FX648+'Daily data'!FZ648+'Daily data'!GB648</f>
        <v>0</v>
      </c>
      <c r="AD484" s="21">
        <f>'Daily data'!FQ648+'Daily data'!FS648+'Daily data'!FU648+'Daily data'!FW648+'Daily data'!FY648+'Daily data'!GA648+'Daily data'!GC648</f>
        <v>0</v>
      </c>
      <c r="AE484" s="18">
        <f>'Daily data'!GD648+'Daily data'!GF648+'Daily data'!GH648+'Daily data'!GJ648+'Daily data'!GL648+'Daily data'!GN648+'Daily data'!GP648</f>
        <v>0</v>
      </c>
      <c r="AF484" s="21">
        <f>'Daily data'!GE648+'Daily data'!GG648+'Daily data'!GI648+'Daily data'!GK648+'Daily data'!GM648+'Daily data'!GO648+'Daily data'!GQ648</f>
        <v>0</v>
      </c>
      <c r="AG484" s="18">
        <f t="shared" si="14"/>
        <v>0</v>
      </c>
      <c r="AH484" s="33">
        <f t="shared" si="15"/>
        <v>0</v>
      </c>
    </row>
    <row r="485" spans="1:34" x14ac:dyDescent="0.35">
      <c r="A485">
        <v>218</v>
      </c>
      <c r="B485" t="str">
        <f>IFERROR(VLOOKUP(A485,Lookup!$A$1:$B$34,2,FALSE),"")</f>
        <v>BUTCHERY SPICE</v>
      </c>
      <c r="C485" t="s">
        <v>445</v>
      </c>
      <c r="D485">
        <v>2</v>
      </c>
      <c r="E485" s="18">
        <f>'Daily data'!D469+'Daily data'!F469+'Daily data'!H469+'Daily data'!J469+'Daily data'!L469+'Daily data'!N469+'Daily data'!P469</f>
        <v>460.40869565217378</v>
      </c>
      <c r="F485" s="21">
        <f>'Daily data'!E469+'Daily data'!G469+'Daily data'!I469+'Daily data'!K469+'Daily data'!M469+'Daily data'!O469+'Daily data'!Q469</f>
        <v>53</v>
      </c>
      <c r="G485" s="18">
        <f>'Daily data'!R469+'Daily data'!T469+'Daily data'!V469+'Daily data'!X469+'Daily data'!Z469+'Daily data'!AB469+'Daily data'!AD469</f>
        <v>382.22608695652161</v>
      </c>
      <c r="H485" s="21">
        <f>'Daily data'!S469+'Daily data'!U469+'Daily data'!W469+'Daily data'!Y469+'Daily data'!AA469+'Daily data'!AC469+'Daily data'!AE469</f>
        <v>44</v>
      </c>
      <c r="I485" s="18">
        <f>'Daily data'!AF469+'Daily data'!AH469+'Daily data'!AJ469+'Daily data'!AL469+'Daily data'!AN469+'Daily data'!AP469+'Daily data'!AR469</f>
        <v>443.0347826086961</v>
      </c>
      <c r="J485" s="21">
        <f>'Daily data'!AG469+'Daily data'!AI469+'Daily data'!AK469+'Daily data'!AM469+'Daily data'!AO469+'Daily data'!AQ469+'Daily data'!AS469</f>
        <v>51</v>
      </c>
      <c r="K485" s="18">
        <f>'Daily data'!AT469+'Daily data'!AV469+'Daily data'!AX469+'Daily data'!AZ469+'Daily data'!BB469+'Daily data'!BD469+'Daily data'!BF469</f>
        <v>547.27826086956543</v>
      </c>
      <c r="L485" s="21">
        <f>'Daily data'!AU469+'Daily data'!AW469+'Daily data'!AY469+'Daily data'!BA469+'Daily data'!BC469+'Daily data'!BE469+'Daily data'!BG469</f>
        <v>63</v>
      </c>
      <c r="M485" s="18">
        <f>'Daily data'!BH469+'Daily data'!BJ469+'Daily data'!BL469+'Daily data'!BN469+'Daily data'!BP469+'Daily data'!BR469+'Daily data'!BT469</f>
        <v>443.03478260869593</v>
      </c>
      <c r="N485" s="21">
        <f>'Daily data'!BI469+'Daily data'!BK469+'Daily data'!BM469+'Daily data'!BO469+'Daily data'!BQ469+'Daily data'!BS469+'Daily data'!BU469</f>
        <v>51</v>
      </c>
      <c r="O485" s="18">
        <f>'Daily data'!BV469+'Daily data'!BX469+'Daily data'!BZ469+'Daily data'!CB469+'Daily data'!CD469+'Daily data'!CF469+'Daily data'!CH469</f>
        <v>382.22608695652127</v>
      </c>
      <c r="P485" s="21">
        <f>'Daily data'!BW469+'Daily data'!BY469+'Daily data'!CA469+'Daily data'!CC469+'Daily data'!CE469+'Daily data'!CG469+'Daily data'!CI469</f>
        <v>44</v>
      </c>
      <c r="Q485" s="18">
        <f>'Daily data'!CJ469+'Daily data'!CL469+'Daily data'!CN469+'Daily data'!CP469+'Daily data'!CR469+'Daily data'!CT469+'Daily data'!CV469</f>
        <v>304.04347826087002</v>
      </c>
      <c r="R485" s="21">
        <f>'Daily data'!CK469+'Daily data'!CM469+'Daily data'!CO469+'Daily data'!CQ469+'Daily data'!CS469+'Daily data'!CU469+'Daily data'!CW469</f>
        <v>35</v>
      </c>
      <c r="S485" s="18">
        <f>'Daily data'!CX469+'Daily data'!CZ469+'Daily data'!DB469+'Daily data'!DD469+'Daily data'!DF469+'Daily data'!DH469+'Daily data'!DJ469</f>
        <v>677.58260869565254</v>
      </c>
      <c r="T485" s="21">
        <f>'Daily data'!CY469+'Daily data'!DA469+'Daily data'!DC469+'Daily data'!DE469+'Daily data'!DG469+'Daily data'!DI469+'Daily data'!DK469</f>
        <v>78</v>
      </c>
      <c r="U485" s="18">
        <f>'Daily data'!DL469+'Daily data'!DN469+'Daily data'!DP469+'Daily data'!DR469+'Daily data'!DT469+'Daily data'!DV469+'Daily data'!DX469</f>
        <v>521.21739130434833</v>
      </c>
      <c r="V485" s="21">
        <f>'Daily data'!DM469+'Daily data'!DO469+'Daily data'!DQ469+'Daily data'!DS469+'Daily data'!DU469+'Daily data'!DW469+'Daily data'!DY469</f>
        <v>60</v>
      </c>
      <c r="W485" s="18">
        <f>'Daily data'!DZ469+'Daily data'!EB469+'Daily data'!ED469+'Daily data'!EF469+'Daily data'!EH469+'Daily data'!EJ469+'Daily data'!EL469</f>
        <v>356.16521739130451</v>
      </c>
      <c r="X485" s="21">
        <f>'Daily data'!EA469+'Daily data'!EC469+'Daily data'!EE469+'Daily data'!EG469+'Daily data'!EI469+'Daily data'!EK469+'Daily data'!EM469</f>
        <v>41</v>
      </c>
      <c r="Y485" s="18">
        <f>'Daily data'!EN469+'Daily data'!EP469+'Daily data'!ER469+'Daily data'!ET469+'Daily data'!EV469+'Daily data'!EX469+'Daily data'!EZ469</f>
        <v>390.9130434782607</v>
      </c>
      <c r="Z485" s="21">
        <f>'Daily data'!EO469+'Daily data'!EQ469+'Daily data'!ES469+'Daily data'!EU469+'Daily data'!EW469+'Daily data'!EY469+'Daily data'!FA469</f>
        <v>45</v>
      </c>
      <c r="AA485" s="18">
        <f>'Daily data'!FB469+'Daily data'!FD469+'Daily data'!FF469+'Daily data'!FH469+'Daily data'!FJ469+'Daily data'!FL469+'Daily data'!FN469</f>
        <v>443.03478260869593</v>
      </c>
      <c r="AB485" s="21">
        <f>'Daily data'!FC469+'Daily data'!FE469+'Daily data'!FG469+'Daily data'!FI469+'Daily data'!FK469+'Daily data'!FM469+'Daily data'!FO469</f>
        <v>51</v>
      </c>
      <c r="AC485" s="18">
        <f>'Daily data'!FP469+'Daily data'!FR469+'Daily data'!FT469+'Daily data'!FV469+'Daily data'!FX469+'Daily data'!FZ469+'Daily data'!GB469</f>
        <v>364.852173913044</v>
      </c>
      <c r="AD485" s="21">
        <f>'Daily data'!FQ469+'Daily data'!FS469+'Daily data'!FU469+'Daily data'!FW469+'Daily data'!FY469+'Daily data'!GA469+'Daily data'!GC469</f>
        <v>42</v>
      </c>
      <c r="AE485" s="18">
        <f>'Daily data'!GD469+'Daily data'!GF469+'Daily data'!GH469+'Daily data'!GJ469+'Daily data'!GL469+'Daily data'!GN469+'Daily data'!GP469</f>
        <v>486.4695652173919</v>
      </c>
      <c r="AF485" s="21">
        <f>'Daily data'!GE469+'Daily data'!GG469+'Daily data'!GI469+'Daily data'!GK469+'Daily data'!GM469+'Daily data'!GO469+'Daily data'!GQ469</f>
        <v>56</v>
      </c>
      <c r="AG485" s="18">
        <f t="shared" si="14"/>
        <v>6202.4869565217423</v>
      </c>
      <c r="AH485" s="33">
        <f t="shared" si="15"/>
        <v>714</v>
      </c>
    </row>
    <row r="486" spans="1:34" x14ac:dyDescent="0.35">
      <c r="A486">
        <v>218</v>
      </c>
      <c r="B486" t="str">
        <f>IFERROR(VLOOKUP(A486,Lookup!$A$1:$B$34,2,FALSE),"")</f>
        <v>BUTCHERY SPICE</v>
      </c>
      <c r="C486" t="s">
        <v>206</v>
      </c>
      <c r="D486">
        <v>2</v>
      </c>
      <c r="E486" s="18">
        <f>'Daily data'!D211+'Daily data'!F211+'Daily data'!H211+'Daily data'!J211+'Daily data'!L211+'Daily data'!N211+'Daily data'!P211</f>
        <v>151.25217391304341</v>
      </c>
      <c r="F486" s="21">
        <f>'Daily data'!E211+'Daily data'!G211+'Daily data'!I211+'Daily data'!K211+'Daily data'!M211+'Daily data'!O211+'Daily data'!Q211</f>
        <v>6</v>
      </c>
      <c r="G486" s="18">
        <f>'Daily data'!R211+'Daily data'!T211+'Daily data'!V211+'Daily data'!X211+'Daily data'!Z211+'Daily data'!AB211+'Daily data'!AD211</f>
        <v>412.03478260869542</v>
      </c>
      <c r="H486" s="21">
        <f>'Daily data'!S211+'Daily data'!U211+'Daily data'!W211+'Daily data'!Y211+'Daily data'!AA211+'Daily data'!AC211+'Daily data'!AE211</f>
        <v>16</v>
      </c>
      <c r="I486" s="18">
        <f>'Daily data'!AF211+'Daily data'!AH211+'Daily data'!AJ211+'Daily data'!AL211+'Daily data'!AN211+'Daily data'!AP211+'Daily data'!AR211</f>
        <v>286.86086956521751</v>
      </c>
      <c r="J486" s="21">
        <f>'Daily data'!AG211+'Daily data'!AI211+'Daily data'!AK211+'Daily data'!AM211+'Daily data'!AO211+'Daily data'!AQ211+'Daily data'!AS211</f>
        <v>11</v>
      </c>
      <c r="K486" s="18">
        <f>'Daily data'!AT211+'Daily data'!AV211+'Daily data'!AX211+'Daily data'!AZ211+'Daily data'!BB211+'Daily data'!BD211+'Daily data'!BF211</f>
        <v>469.40869565217372</v>
      </c>
      <c r="L486" s="21">
        <f>'Daily data'!AU211+'Daily data'!AW211+'Daily data'!AY211+'Daily data'!BA211+'Daily data'!BC211+'Daily data'!BE211+'Daily data'!BG211</f>
        <v>18</v>
      </c>
      <c r="M486" s="18">
        <f>'Daily data'!BH211+'Daily data'!BJ211+'Daily data'!BL211+'Daily data'!BN211+'Daily data'!BP211+'Daily data'!BR211+'Daily data'!BT211</f>
        <v>443.3304347826089</v>
      </c>
      <c r="N486" s="21">
        <f>'Daily data'!BI211+'Daily data'!BK211+'Daily data'!BM211+'Daily data'!BO211+'Daily data'!BQ211+'Daily data'!BS211+'Daily data'!BU211</f>
        <v>17</v>
      </c>
      <c r="O486" s="18">
        <f>'Daily data'!BV211+'Daily data'!BX211+'Daily data'!BZ211+'Daily data'!CB211+'Daily data'!CD211+'Daily data'!CF211+'Daily data'!CH211</f>
        <v>26.078260869565199</v>
      </c>
      <c r="P486" s="21">
        <f>'Daily data'!BW211+'Daily data'!BY211+'Daily data'!CA211+'Daily data'!CC211+'Daily data'!CE211+'Daily data'!CG211+'Daily data'!CI211</f>
        <v>1</v>
      </c>
      <c r="Q486" s="18">
        <f>'Daily data'!CJ211+'Daily data'!CL211+'Daily data'!CN211+'Daily data'!CP211+'Daily data'!CR211+'Daily data'!CT211+'Daily data'!CV211</f>
        <v>156.46956521739119</v>
      </c>
      <c r="R486" s="21">
        <f>'Daily data'!CK211+'Daily data'!CM211+'Daily data'!CO211+'Daily data'!CQ211+'Daily data'!CS211+'Daily data'!CU211+'Daily data'!CW211</f>
        <v>6</v>
      </c>
      <c r="S486" s="18">
        <f>'Daily data'!CX211+'Daily data'!CZ211+'Daily data'!DB211+'Daily data'!DD211+'Daily data'!DF211+'Daily data'!DH211+'Daily data'!DJ211</f>
        <v>417.25217391304352</v>
      </c>
      <c r="T486" s="21">
        <f>'Daily data'!CY211+'Daily data'!DA211+'Daily data'!DC211+'Daily data'!DE211+'Daily data'!DG211+'Daily data'!DI211+'Daily data'!DK211</f>
        <v>16</v>
      </c>
      <c r="U486" s="18">
        <f>'Daily data'!DL211+'Daily data'!DN211+'Daily data'!DP211+'Daily data'!DR211+'Daily data'!DT211+'Daily data'!DV211+'Daily data'!DX211</f>
        <v>234.70434782608709</v>
      </c>
      <c r="V486" s="21">
        <f>'Daily data'!DM211+'Daily data'!DO211+'Daily data'!DQ211+'Daily data'!DS211+'Daily data'!DU211+'Daily data'!DW211+'Daily data'!DY211</f>
        <v>9</v>
      </c>
      <c r="W486" s="18">
        <f>'Daily data'!DZ211+'Daily data'!EB211+'Daily data'!ED211+'Daily data'!EF211+'Daily data'!EH211+'Daily data'!EJ211+'Daily data'!EL211</f>
        <v>156.46956521739119</v>
      </c>
      <c r="X486" s="21">
        <f>'Daily data'!EA211+'Daily data'!EC211+'Daily data'!EE211+'Daily data'!EG211+'Daily data'!EI211+'Daily data'!EK211+'Daily data'!EM211</f>
        <v>6</v>
      </c>
      <c r="Y486" s="18">
        <f>'Daily data'!EN211+'Daily data'!EP211+'Daily data'!ER211+'Daily data'!ET211+'Daily data'!EV211+'Daily data'!EX211+'Daily data'!EZ211</f>
        <v>312.93913043478256</v>
      </c>
      <c r="Z486" s="21">
        <f>'Daily data'!EO211+'Daily data'!EQ211+'Daily data'!ES211+'Daily data'!EU211+'Daily data'!EW211+'Daily data'!EY211+'Daily data'!FA211</f>
        <v>12</v>
      </c>
      <c r="AA486" s="18">
        <f>'Daily data'!FB211+'Daily data'!FD211+'Daily data'!FF211+'Daily data'!FH211+'Daily data'!FJ211+'Daily data'!FL211+'Daily data'!FN211</f>
        <v>599.79999999999995</v>
      </c>
      <c r="AB486" s="21">
        <f>'Daily data'!FC211+'Daily data'!FE211+'Daily data'!FG211+'Daily data'!FI211+'Daily data'!FK211+'Daily data'!FM211+'Daily data'!FO211</f>
        <v>23</v>
      </c>
      <c r="AC486" s="18">
        <f>'Daily data'!FP211+'Daily data'!FR211+'Daily data'!FT211+'Daily data'!FV211+'Daily data'!FX211+'Daily data'!FZ211+'Daily data'!GB211</f>
        <v>26.078260869565199</v>
      </c>
      <c r="AD486" s="21">
        <f>'Daily data'!FQ211+'Daily data'!FS211+'Daily data'!FU211+'Daily data'!FW211+'Daily data'!FY211+'Daily data'!GA211+'Daily data'!GC211</f>
        <v>1</v>
      </c>
      <c r="AE486" s="18">
        <f>'Daily data'!GD211+'Daily data'!GF211+'Daily data'!GH211+'Daily data'!GJ211+'Daily data'!GL211+'Daily data'!GN211+'Daily data'!GP211</f>
        <v>0</v>
      </c>
      <c r="AF486" s="21">
        <f>'Daily data'!GE211+'Daily data'!GG211+'Daily data'!GI211+'Daily data'!GK211+'Daily data'!GM211+'Daily data'!GO211+'Daily data'!GQ211</f>
        <v>0</v>
      </c>
      <c r="AG486" s="18">
        <f t="shared" si="14"/>
        <v>3692.6782608695648</v>
      </c>
      <c r="AH486" s="33">
        <f t="shared" si="15"/>
        <v>142</v>
      </c>
    </row>
    <row r="487" spans="1:34" x14ac:dyDescent="0.35">
      <c r="A487">
        <v>218</v>
      </c>
      <c r="B487" t="str">
        <f>IFERROR(VLOOKUP(A487,Lookup!$A$1:$B$34,2,FALSE),"")</f>
        <v>BUTCHERY SPICE</v>
      </c>
      <c r="C487" t="s">
        <v>446</v>
      </c>
      <c r="D487">
        <v>2</v>
      </c>
      <c r="E487" s="18">
        <f>'Daily data'!D470+'Daily data'!F470+'Daily data'!H470+'Daily data'!J470+'Daily data'!L470+'Daily data'!N470+'Daily data'!P470</f>
        <v>286.66956521739166</v>
      </c>
      <c r="F487" s="21">
        <f>'Daily data'!E470+'Daily data'!G470+'Daily data'!I470+'Daily data'!K470+'Daily data'!M470+'Daily data'!O470+'Daily data'!Q470</f>
        <v>33</v>
      </c>
      <c r="G487" s="18">
        <f>'Daily data'!R470+'Daily data'!T470+'Daily data'!V470+'Daily data'!X470+'Daily data'!Z470+'Daily data'!AB470+'Daily data'!AD470</f>
        <v>147.67826086956515</v>
      </c>
      <c r="H487" s="21">
        <f>'Daily data'!S470+'Daily data'!U470+'Daily data'!W470+'Daily data'!Y470+'Daily data'!AA470+'Daily data'!AC470+'Daily data'!AE470</f>
        <v>17</v>
      </c>
      <c r="I487" s="18">
        <f>'Daily data'!AF470+'Daily data'!AH470+'Daily data'!AJ470+'Daily data'!AL470+'Daily data'!AN470+'Daily data'!AP470+'Daily data'!AR470</f>
        <v>243.23478260869558</v>
      </c>
      <c r="J487" s="21">
        <f>'Daily data'!AG470+'Daily data'!AI470+'Daily data'!AK470+'Daily data'!AM470+'Daily data'!AO470+'Daily data'!AQ470+'Daily data'!AS470</f>
        <v>28</v>
      </c>
      <c r="K487" s="18">
        <f>'Daily data'!AT470+'Daily data'!AV470+'Daily data'!AX470+'Daily data'!AZ470+'Daily data'!BB470+'Daily data'!BD470+'Daily data'!BF470</f>
        <v>338.79130434782661</v>
      </c>
      <c r="L487" s="21">
        <f>'Daily data'!AU470+'Daily data'!AW470+'Daily data'!AY470+'Daily data'!BA470+'Daily data'!BC470+'Daily data'!BE470+'Daily data'!BG470</f>
        <v>39</v>
      </c>
      <c r="M487" s="18">
        <f>'Daily data'!BH470+'Daily data'!BJ470+'Daily data'!BL470+'Daily data'!BN470+'Daily data'!BP470+'Daily data'!BR470+'Daily data'!BT470</f>
        <v>260.60869565217445</v>
      </c>
      <c r="N487" s="21">
        <f>'Daily data'!BI470+'Daily data'!BK470+'Daily data'!BM470+'Daily data'!BO470+'Daily data'!BQ470+'Daily data'!BS470+'Daily data'!BU470</f>
        <v>30</v>
      </c>
      <c r="O487" s="18">
        <f>'Daily data'!BV470+'Daily data'!BX470+'Daily data'!BZ470+'Daily data'!CB470+'Daily data'!CD470+'Daily data'!CF470+'Daily data'!CH470</f>
        <v>208.4869565217391</v>
      </c>
      <c r="P487" s="21">
        <f>'Daily data'!BW470+'Daily data'!BY470+'Daily data'!CA470+'Daily data'!CC470+'Daily data'!CE470+'Daily data'!CG470+'Daily data'!CI470</f>
        <v>24</v>
      </c>
      <c r="Q487" s="18">
        <f>'Daily data'!CJ470+'Daily data'!CL470+'Daily data'!CN470+'Daily data'!CP470+'Daily data'!CR470+'Daily data'!CT470+'Daily data'!CV470</f>
        <v>138.99130434782623</v>
      </c>
      <c r="R487" s="21">
        <f>'Daily data'!CK470+'Daily data'!CM470+'Daily data'!CO470+'Daily data'!CQ470+'Daily data'!CS470+'Daily data'!CU470+'Daily data'!CW470</f>
        <v>16</v>
      </c>
      <c r="S487" s="18">
        <f>'Daily data'!CX470+'Daily data'!CZ470+'Daily data'!DB470+'Daily data'!DD470+'Daily data'!DF470+'Daily data'!DH470+'Daily data'!DJ470</f>
        <v>286.66956521739178</v>
      </c>
      <c r="T487" s="21">
        <f>'Daily data'!CY470+'Daily data'!DA470+'Daily data'!DC470+'Daily data'!DE470+'Daily data'!DG470+'Daily data'!DI470+'Daily data'!DK470</f>
        <v>33</v>
      </c>
      <c r="U487" s="18">
        <f>'Daily data'!DL470+'Daily data'!DN470+'Daily data'!DP470+'Daily data'!DR470+'Daily data'!DT470+'Daily data'!DV470+'Daily data'!DX470</f>
        <v>243.23478260869567</v>
      </c>
      <c r="V487" s="21">
        <f>'Daily data'!DM470+'Daily data'!DO470+'Daily data'!DQ470+'Daily data'!DS470+'Daily data'!DU470+'Daily data'!DW470+'Daily data'!DY470</f>
        <v>28</v>
      </c>
      <c r="W487" s="18">
        <f>'Daily data'!DZ470+'Daily data'!EB470+'Daily data'!ED470+'Daily data'!EF470+'Daily data'!EH470+'Daily data'!EJ470+'Daily data'!EL470</f>
        <v>191.11304347826095</v>
      </c>
      <c r="X487" s="21">
        <f>'Daily data'!EA470+'Daily data'!EC470+'Daily data'!EE470+'Daily data'!EG470+'Daily data'!EI470+'Daily data'!EK470+'Daily data'!EM470</f>
        <v>22</v>
      </c>
      <c r="Y487" s="18">
        <f>'Daily data'!EN470+'Daily data'!EP470+'Daily data'!ER470+'Daily data'!ET470+'Daily data'!EV470+'Daily data'!EX470+'Daily data'!EZ470</f>
        <v>225.86086956521746</v>
      </c>
      <c r="Z487" s="21">
        <f>'Daily data'!EO470+'Daily data'!EQ470+'Daily data'!ES470+'Daily data'!EU470+'Daily data'!EW470+'Daily data'!EY470+'Daily data'!FA470</f>
        <v>26</v>
      </c>
      <c r="AA487" s="18">
        <f>'Daily data'!FB470+'Daily data'!FD470+'Daily data'!FF470+'Daily data'!FH470+'Daily data'!FJ470+'Daily data'!FL470+'Daily data'!FN470</f>
        <v>286.66956521739081</v>
      </c>
      <c r="AB487" s="21">
        <f>'Daily data'!FC470+'Daily data'!FE470+'Daily data'!FG470+'Daily data'!FI470+'Daily data'!FK470+'Daily data'!FM470+'Daily data'!FO470</f>
        <v>33</v>
      </c>
      <c r="AC487" s="18">
        <f>'Daily data'!FP470+'Daily data'!FR470+'Daily data'!FT470+'Daily data'!FV470+'Daily data'!FX470+'Daily data'!FZ470+'Daily data'!GB470</f>
        <v>173.7391304347826</v>
      </c>
      <c r="AD487" s="21">
        <f>'Daily data'!FQ470+'Daily data'!FS470+'Daily data'!FU470+'Daily data'!FW470+'Daily data'!FY470+'Daily data'!GA470+'Daily data'!GC470</f>
        <v>20</v>
      </c>
      <c r="AE487" s="18">
        <f>'Daily data'!GD470+'Daily data'!GF470+'Daily data'!GH470+'Daily data'!GJ470+'Daily data'!GL470+'Daily data'!GN470+'Daily data'!GP470</f>
        <v>251.92173913043473</v>
      </c>
      <c r="AF487" s="21">
        <f>'Daily data'!GE470+'Daily data'!GG470+'Daily data'!GI470+'Daily data'!GK470+'Daily data'!GM470+'Daily data'!GO470+'Daily data'!GQ470</f>
        <v>29</v>
      </c>
      <c r="AG487" s="18">
        <f t="shared" si="14"/>
        <v>3283.6695652173921</v>
      </c>
      <c r="AH487" s="33">
        <f t="shared" si="15"/>
        <v>378</v>
      </c>
    </row>
    <row r="488" spans="1:34" x14ac:dyDescent="0.35">
      <c r="A488">
        <v>218</v>
      </c>
      <c r="B488" t="str">
        <f>IFERROR(VLOOKUP(A488,Lookup!$A$1:$B$34,2,FALSE),"")</f>
        <v>BUTCHERY SPICE</v>
      </c>
      <c r="C488" t="s">
        <v>411</v>
      </c>
      <c r="D488">
        <v>2</v>
      </c>
      <c r="E488" s="18">
        <f>'Daily data'!D434+'Daily data'!F434+'Daily data'!H434+'Daily data'!J434+'Daily data'!L434+'Daily data'!N434+'Daily data'!P434</f>
        <v>56.521739130434902</v>
      </c>
      <c r="F488" s="21">
        <f>'Daily data'!E434+'Daily data'!G434+'Daily data'!I434+'Daily data'!K434+'Daily data'!M434+'Daily data'!O434+'Daily data'!Q434</f>
        <v>5</v>
      </c>
      <c r="G488" s="18">
        <f>'Daily data'!R434+'Daily data'!T434+'Daily data'!V434+'Daily data'!X434+'Daily data'!Z434+'Daily data'!AB434+'Daily data'!AD434</f>
        <v>158.2608695652174</v>
      </c>
      <c r="H488" s="21">
        <f>'Daily data'!S434+'Daily data'!U434+'Daily data'!W434+'Daily data'!Y434+'Daily data'!AA434+'Daily data'!AC434+'Daily data'!AE434</f>
        <v>14</v>
      </c>
      <c r="I488" s="18">
        <f>'Daily data'!AF434+'Daily data'!AH434+'Daily data'!AJ434+'Daily data'!AL434+'Daily data'!AN434+'Daily data'!AP434+'Daily data'!AR434</f>
        <v>113.0434782608697</v>
      </c>
      <c r="J488" s="21">
        <f>'Daily data'!AG434+'Daily data'!AI434+'Daily data'!AK434+'Daily data'!AM434+'Daily data'!AO434+'Daily data'!AQ434+'Daily data'!AS434</f>
        <v>10</v>
      </c>
      <c r="K488" s="18">
        <f>'Daily data'!AT434+'Daily data'!AV434+'Daily data'!AX434+'Daily data'!AZ434+'Daily data'!BB434+'Daily data'!BD434+'Daily data'!BF434</f>
        <v>113.04347826086961</v>
      </c>
      <c r="L488" s="21">
        <f>'Daily data'!AU434+'Daily data'!AW434+'Daily data'!AY434+'Daily data'!BA434+'Daily data'!BC434+'Daily data'!BE434+'Daily data'!BG434</f>
        <v>10</v>
      </c>
      <c r="M488" s="18">
        <f>'Daily data'!BH434+'Daily data'!BJ434+'Daily data'!BL434+'Daily data'!BN434+'Daily data'!BP434+'Daily data'!BR434+'Daily data'!BT434</f>
        <v>101.73913043478271</v>
      </c>
      <c r="N488" s="21">
        <f>'Daily data'!BI434+'Daily data'!BK434+'Daily data'!BM434+'Daily data'!BO434+'Daily data'!BQ434+'Daily data'!BS434+'Daily data'!BU434</f>
        <v>9</v>
      </c>
      <c r="O488" s="18">
        <f>'Daily data'!BV434+'Daily data'!BX434+'Daily data'!BZ434+'Daily data'!CB434+'Daily data'!CD434+'Daily data'!CF434+'Daily data'!CH434</f>
        <v>158.26086956521743</v>
      </c>
      <c r="P488" s="21">
        <f>'Daily data'!BW434+'Daily data'!BY434+'Daily data'!CA434+'Daily data'!CC434+'Daily data'!CE434+'Daily data'!CG434+'Daily data'!CI434</f>
        <v>14</v>
      </c>
      <c r="Q488" s="18">
        <f>'Daily data'!CJ434+'Daily data'!CL434+'Daily data'!CN434+'Daily data'!CP434+'Daily data'!CR434+'Daily data'!CT434+'Daily data'!CV434</f>
        <v>56.521739130434995</v>
      </c>
      <c r="R488" s="21">
        <f>'Daily data'!CK434+'Daily data'!CM434+'Daily data'!CO434+'Daily data'!CQ434+'Daily data'!CS434+'Daily data'!CU434+'Daily data'!CW434</f>
        <v>5</v>
      </c>
      <c r="S488" s="18">
        <f>'Daily data'!CX434+'Daily data'!CZ434+'Daily data'!DB434+'Daily data'!DD434+'Daily data'!DF434+'Daily data'!DH434+'Daily data'!DJ434</f>
        <v>192.17391304347819</v>
      </c>
      <c r="T488" s="21">
        <f>'Daily data'!CY434+'Daily data'!DA434+'Daily data'!DC434+'Daily data'!DE434+'Daily data'!DG434+'Daily data'!DI434+'Daily data'!DK434</f>
        <v>17</v>
      </c>
      <c r="U488" s="18">
        <f>'Daily data'!DL434+'Daily data'!DN434+'Daily data'!DP434+'Daily data'!DR434+'Daily data'!DT434+'Daily data'!DV434+'Daily data'!DX434</f>
        <v>203.47826086956522</v>
      </c>
      <c r="V488" s="21">
        <f>'Daily data'!DM434+'Daily data'!DO434+'Daily data'!DQ434+'Daily data'!DS434+'Daily data'!DU434+'Daily data'!DW434+'Daily data'!DY434</f>
        <v>18</v>
      </c>
      <c r="W488" s="18">
        <f>'Daily data'!DZ434+'Daily data'!EB434+'Daily data'!ED434+'Daily data'!EF434+'Daily data'!EH434+'Daily data'!EJ434+'Daily data'!EL434</f>
        <v>79.130434782608802</v>
      </c>
      <c r="X488" s="21">
        <f>'Daily data'!EA434+'Daily data'!EC434+'Daily data'!EE434+'Daily data'!EG434+'Daily data'!EI434+'Daily data'!EK434+'Daily data'!EM434</f>
        <v>7</v>
      </c>
      <c r="Y488" s="18">
        <f>'Daily data'!EN434+'Daily data'!EP434+'Daily data'!ER434+'Daily data'!ET434+'Daily data'!EV434+'Daily data'!EX434+'Daily data'!EZ434</f>
        <v>180.86956521739182</v>
      </c>
      <c r="Z488" s="21">
        <f>'Daily data'!EO434+'Daily data'!EQ434+'Daily data'!ES434+'Daily data'!EU434+'Daily data'!EW434+'Daily data'!EY434+'Daily data'!FA434</f>
        <v>16</v>
      </c>
      <c r="AA488" s="18">
        <f>'Daily data'!FB434+'Daily data'!FD434+'Daily data'!FF434+'Daily data'!FH434+'Daily data'!FJ434+'Daily data'!FL434+'Daily data'!FN434</f>
        <v>158.26086956521792</v>
      </c>
      <c r="AB488" s="21">
        <f>'Daily data'!FC434+'Daily data'!FE434+'Daily data'!FG434+'Daily data'!FI434+'Daily data'!FK434+'Daily data'!FM434+'Daily data'!FO434</f>
        <v>14</v>
      </c>
      <c r="AC488" s="18">
        <f>'Daily data'!FP434+'Daily data'!FR434+'Daily data'!FT434+'Daily data'!FV434+'Daily data'!FX434+'Daily data'!FZ434+'Daily data'!GB434</f>
        <v>113.04347826086961</v>
      </c>
      <c r="AD488" s="21">
        <f>'Daily data'!FQ434+'Daily data'!FS434+'Daily data'!FU434+'Daily data'!FW434+'Daily data'!FY434+'Daily data'!GA434+'Daily data'!GC434</f>
        <v>10</v>
      </c>
      <c r="AE488" s="18">
        <f>'Daily data'!GD434+'Daily data'!GF434+'Daily data'!GH434+'Daily data'!GJ434+'Daily data'!GL434+'Daily data'!GN434+'Daily data'!GP434</f>
        <v>101.7391304347826</v>
      </c>
      <c r="AF488" s="21">
        <f>'Daily data'!GE434+'Daily data'!GG434+'Daily data'!GI434+'Daily data'!GK434+'Daily data'!GM434+'Daily data'!GO434+'Daily data'!GQ434</f>
        <v>9</v>
      </c>
      <c r="AG488" s="18">
        <f t="shared" si="14"/>
        <v>1786.0869565217408</v>
      </c>
      <c r="AH488" s="33">
        <f t="shared" si="15"/>
        <v>158</v>
      </c>
    </row>
    <row r="489" spans="1:34" x14ac:dyDescent="0.35">
      <c r="A489">
        <v>218</v>
      </c>
      <c r="B489" t="str">
        <f>IFERROR(VLOOKUP(A489,Lookup!$A$1:$B$34,2,FALSE),"")</f>
        <v>BUTCHERY SPICE</v>
      </c>
      <c r="C489" t="s">
        <v>207</v>
      </c>
      <c r="D489">
        <v>2</v>
      </c>
      <c r="E489" s="18">
        <f>'Daily data'!D212+'Daily data'!F212+'Daily data'!H212+'Daily data'!J212+'Daily data'!L212+'Daily data'!N212+'Daily data'!P212</f>
        <v>29.547826086956601</v>
      </c>
      <c r="F489" s="21">
        <f>'Daily data'!E212+'Daily data'!G212+'Daily data'!I212+'Daily data'!K212+'Daily data'!M212+'Daily data'!O212+'Daily data'!Q212</f>
        <v>2</v>
      </c>
      <c r="G489" s="18">
        <f>'Daily data'!R212+'Daily data'!T212+'Daily data'!V212+'Daily data'!X212+'Daily data'!Z212+'Daily data'!AB212+'Daily data'!AD212</f>
        <v>26.078260869565199</v>
      </c>
      <c r="H489" s="21">
        <f>'Daily data'!S212+'Daily data'!U212+'Daily data'!W212+'Daily data'!Y212+'Daily data'!AA212+'Daily data'!AC212+'Daily data'!AE212</f>
        <v>1</v>
      </c>
      <c r="I489" s="18">
        <f>'Daily data'!AF212+'Daily data'!AH212+'Daily data'!AJ212+'Daily data'!AL212+'Daily data'!AN212+'Daily data'!AP212+'Daily data'!AR212</f>
        <v>78.234782608695596</v>
      </c>
      <c r="J489" s="21">
        <f>'Daily data'!AG212+'Daily data'!AI212+'Daily data'!AK212+'Daily data'!AM212+'Daily data'!AO212+'Daily data'!AQ212+'Daily data'!AS212</f>
        <v>3</v>
      </c>
      <c r="K489" s="18">
        <f>'Daily data'!AT212+'Daily data'!AV212+'Daily data'!AX212+'Daily data'!AZ212+'Daily data'!BB212+'Daily data'!BD212+'Daily data'!BF212</f>
        <v>26.078260869565199</v>
      </c>
      <c r="L489" s="21">
        <f>'Daily data'!AU212+'Daily data'!AW212+'Daily data'!AY212+'Daily data'!BA212+'Daily data'!BC212+'Daily data'!BE212+'Daily data'!BG212</f>
        <v>1</v>
      </c>
      <c r="M489" s="18">
        <f>'Daily data'!BH212+'Daily data'!BJ212+'Daily data'!BL212+'Daily data'!BN212+'Daily data'!BP212+'Daily data'!BR212+'Daily data'!BT212</f>
        <v>0</v>
      </c>
      <c r="N489" s="21">
        <f>'Daily data'!BI212+'Daily data'!BK212+'Daily data'!BM212+'Daily data'!BO212+'Daily data'!BQ212+'Daily data'!BS212+'Daily data'!BU212</f>
        <v>0</v>
      </c>
      <c r="O489" s="18">
        <f>'Daily data'!BV212+'Daily data'!BX212+'Daily data'!BZ212+'Daily data'!CB212+'Daily data'!CD212+'Daily data'!CF212+'Daily data'!CH212</f>
        <v>78.234782608695596</v>
      </c>
      <c r="P489" s="21">
        <f>'Daily data'!BW212+'Daily data'!BY212+'Daily data'!CA212+'Daily data'!CC212+'Daily data'!CE212+'Daily data'!CG212+'Daily data'!CI212</f>
        <v>3</v>
      </c>
      <c r="Q489" s="18">
        <f>'Daily data'!CJ212+'Daily data'!CL212+'Daily data'!CN212+'Daily data'!CP212+'Daily data'!CR212+'Daily data'!CT212+'Daily data'!CV212</f>
        <v>78.234782608695596</v>
      </c>
      <c r="R489" s="21">
        <f>'Daily data'!CK212+'Daily data'!CM212+'Daily data'!CO212+'Daily data'!CQ212+'Daily data'!CS212+'Daily data'!CU212+'Daily data'!CW212</f>
        <v>3</v>
      </c>
      <c r="S489" s="18">
        <f>'Daily data'!CX212+'Daily data'!CZ212+'Daily data'!DB212+'Daily data'!DD212+'Daily data'!DF212+'Daily data'!DH212+'Daily data'!DJ212</f>
        <v>0</v>
      </c>
      <c r="T489" s="21">
        <f>'Daily data'!CY212+'Daily data'!DA212+'Daily data'!DC212+'Daily data'!DE212+'Daily data'!DG212+'Daily data'!DI212+'Daily data'!DK212</f>
        <v>0</v>
      </c>
      <c r="U489" s="18">
        <f>'Daily data'!DL212+'Daily data'!DN212+'Daily data'!DP212+'Daily data'!DR212+'Daily data'!DT212+'Daily data'!DV212+'Daily data'!DX212</f>
        <v>26.078260869565199</v>
      </c>
      <c r="V489" s="21">
        <f>'Daily data'!DM212+'Daily data'!DO212+'Daily data'!DQ212+'Daily data'!DS212+'Daily data'!DU212+'Daily data'!DW212+'Daily data'!DY212</f>
        <v>1</v>
      </c>
      <c r="W489" s="18">
        <f>'Daily data'!DZ212+'Daily data'!EB212+'Daily data'!ED212+'Daily data'!EF212+'Daily data'!EH212+'Daily data'!EJ212+'Daily data'!EL212</f>
        <v>0</v>
      </c>
      <c r="X489" s="21">
        <f>'Daily data'!EA212+'Daily data'!EC212+'Daily data'!EE212+'Daily data'!EG212+'Daily data'!EI212+'Daily data'!EK212+'Daily data'!EM212</f>
        <v>0</v>
      </c>
      <c r="Y489" s="18">
        <f>'Daily data'!EN212+'Daily data'!EP212+'Daily data'!ER212+'Daily data'!ET212+'Daily data'!EV212+'Daily data'!EX212+'Daily data'!EZ212</f>
        <v>125.18260869565221</v>
      </c>
      <c r="Z489" s="21">
        <f>'Daily data'!EO212+'Daily data'!EQ212+'Daily data'!ES212+'Daily data'!EU212+'Daily data'!EW212+'Daily data'!EY212+'Daily data'!FA212</f>
        <v>4</v>
      </c>
      <c r="AA489" s="18">
        <f>'Daily data'!FB212+'Daily data'!FD212+'Daily data'!FF212+'Daily data'!FH212+'Daily data'!FJ212+'Daily data'!FL212+'Daily data'!FN212</f>
        <v>93.886956521738995</v>
      </c>
      <c r="AB489" s="21">
        <f>'Daily data'!FC212+'Daily data'!FE212+'Daily data'!FG212+'Daily data'!FI212+'Daily data'!FK212+'Daily data'!FM212+'Daily data'!FO212</f>
        <v>3</v>
      </c>
      <c r="AC489" s="18">
        <f>'Daily data'!FP212+'Daily data'!FR212+'Daily data'!FT212+'Daily data'!FV212+'Daily data'!FX212+'Daily data'!FZ212+'Daily data'!GB212</f>
        <v>62.591304347825997</v>
      </c>
      <c r="AD489" s="21">
        <f>'Daily data'!FQ212+'Daily data'!FS212+'Daily data'!FU212+'Daily data'!FW212+'Daily data'!FY212+'Daily data'!GA212+'Daily data'!GC212</f>
        <v>2</v>
      </c>
      <c r="AE489" s="18">
        <f>'Daily data'!GD212+'Daily data'!GF212+'Daily data'!GH212+'Daily data'!GJ212+'Daily data'!GL212+'Daily data'!GN212+'Daily data'!GP212</f>
        <v>31.295652173912998</v>
      </c>
      <c r="AF489" s="21">
        <f>'Daily data'!GE212+'Daily data'!GG212+'Daily data'!GI212+'Daily data'!GK212+'Daily data'!GM212+'Daily data'!GO212+'Daily data'!GQ212</f>
        <v>1</v>
      </c>
      <c r="AG489" s="18">
        <f t="shared" si="14"/>
        <v>655.44347826086926</v>
      </c>
      <c r="AH489" s="33">
        <f t="shared" si="15"/>
        <v>24</v>
      </c>
    </row>
    <row r="490" spans="1:34" x14ac:dyDescent="0.35">
      <c r="A490">
        <v>218</v>
      </c>
      <c r="B490" t="str">
        <f>IFERROR(VLOOKUP(A490,Lookup!$A$1:$B$34,2,FALSE),"")</f>
        <v>BUTCHERY SPICE</v>
      </c>
      <c r="C490" t="s">
        <v>583</v>
      </c>
      <c r="D490">
        <v>2</v>
      </c>
      <c r="E490" s="18">
        <f>'Daily data'!D619+'Daily data'!F619+'Daily data'!H619+'Daily data'!J619+'Daily data'!L619+'Daily data'!N619+'Daily data'!P619</f>
        <v>0</v>
      </c>
      <c r="F490" s="21">
        <f>'Daily data'!E619+'Daily data'!G619+'Daily data'!I619+'Daily data'!K619+'Daily data'!M619+'Daily data'!O619+'Daily data'!Q619</f>
        <v>0</v>
      </c>
      <c r="G490" s="18">
        <f>'Daily data'!R619+'Daily data'!T619+'Daily data'!V619+'Daily data'!X619+'Daily data'!Z619+'Daily data'!AB619+'Daily data'!AD619</f>
        <v>0</v>
      </c>
      <c r="H490" s="21">
        <f>'Daily data'!S619+'Daily data'!U619+'Daily data'!W619+'Daily data'!Y619+'Daily data'!AA619+'Daily data'!AC619+'Daily data'!AE619</f>
        <v>0</v>
      </c>
      <c r="I490" s="18">
        <f>'Daily data'!AF619+'Daily data'!AH619+'Daily data'!AJ619+'Daily data'!AL619+'Daily data'!AN619+'Daily data'!AP619+'Daily data'!AR619</f>
        <v>0</v>
      </c>
      <c r="J490" s="21">
        <f>'Daily data'!AG619+'Daily data'!AI619+'Daily data'!AK619+'Daily data'!AM619+'Daily data'!AO619+'Daily data'!AQ619+'Daily data'!AS619</f>
        <v>0</v>
      </c>
      <c r="K490" s="18">
        <f>'Daily data'!AT619+'Daily data'!AV619+'Daily data'!AX619+'Daily data'!AZ619+'Daily data'!BB619+'Daily data'!BD619+'Daily data'!BF619</f>
        <v>0</v>
      </c>
      <c r="L490" s="21">
        <f>'Daily data'!AU619+'Daily data'!AW619+'Daily data'!AY619+'Daily data'!BA619+'Daily data'!BC619+'Daily data'!BE619+'Daily data'!BG619</f>
        <v>0</v>
      </c>
      <c r="M490" s="18">
        <f>'Daily data'!BH619+'Daily data'!BJ619+'Daily data'!BL619+'Daily data'!BN619+'Daily data'!BP619+'Daily data'!BR619+'Daily data'!BT619</f>
        <v>106.226086956522</v>
      </c>
      <c r="N490" s="21">
        <f>'Daily data'!BI619+'Daily data'!BK619+'Daily data'!BM619+'Daily data'!BO619+'Daily data'!BQ619+'Daily data'!BS619+'Daily data'!BU619</f>
        <v>1.018</v>
      </c>
      <c r="O490" s="18">
        <f>'Daily data'!BV619+'Daily data'!BX619+'Daily data'!BZ619+'Daily data'!CB619+'Daily data'!CD619+'Daily data'!CF619+'Daily data'!CH619</f>
        <v>0</v>
      </c>
      <c r="P490" s="21">
        <f>'Daily data'!BW619+'Daily data'!BY619+'Daily data'!CA619+'Daily data'!CC619+'Daily data'!CE619+'Daily data'!CG619+'Daily data'!CI619</f>
        <v>0</v>
      </c>
      <c r="Q490" s="18">
        <f>'Daily data'!CJ619+'Daily data'!CL619+'Daily data'!CN619+'Daily data'!CP619+'Daily data'!CR619+'Daily data'!CT619+'Daily data'!CV619</f>
        <v>0</v>
      </c>
      <c r="R490" s="21">
        <f>'Daily data'!CK619+'Daily data'!CM619+'Daily data'!CO619+'Daily data'!CQ619+'Daily data'!CS619+'Daily data'!CU619+'Daily data'!CW619</f>
        <v>0</v>
      </c>
      <c r="S490" s="18">
        <f>'Daily data'!CX619+'Daily data'!CZ619+'Daily data'!DB619+'Daily data'!DD619+'Daily data'!DF619+'Daily data'!DH619+'Daily data'!DJ619</f>
        <v>0</v>
      </c>
      <c r="T490" s="21">
        <f>'Daily data'!CY619+'Daily data'!DA619+'Daily data'!DC619+'Daily data'!DE619+'Daily data'!DG619+'Daily data'!DI619+'Daily data'!DK619</f>
        <v>0</v>
      </c>
      <c r="U490" s="18">
        <f>'Daily data'!DL619+'Daily data'!DN619+'Daily data'!DP619+'Daily data'!DR619+'Daily data'!DT619+'Daily data'!DV619+'Daily data'!DX619</f>
        <v>0</v>
      </c>
      <c r="V490" s="21">
        <f>'Daily data'!DM619+'Daily data'!DO619+'Daily data'!DQ619+'Daily data'!DS619+'Daily data'!DU619+'Daily data'!DW619+'Daily data'!DY619</f>
        <v>0</v>
      </c>
      <c r="W490" s="18">
        <f>'Daily data'!DZ619+'Daily data'!EB619+'Daily data'!ED619+'Daily data'!EF619+'Daily data'!EH619+'Daily data'!EJ619+'Daily data'!EL619</f>
        <v>0</v>
      </c>
      <c r="X490" s="21">
        <f>'Daily data'!EA619+'Daily data'!EC619+'Daily data'!EE619+'Daily data'!EG619+'Daily data'!EI619+'Daily data'!EK619+'Daily data'!EM619</f>
        <v>0</v>
      </c>
      <c r="Y490" s="18">
        <f>'Daily data'!EN619+'Daily data'!EP619+'Daily data'!ER619+'Daily data'!ET619+'Daily data'!EV619+'Daily data'!EX619+'Daily data'!EZ619</f>
        <v>0</v>
      </c>
      <c r="Z490" s="21">
        <f>'Daily data'!EO619+'Daily data'!EQ619+'Daily data'!ES619+'Daily data'!EU619+'Daily data'!EW619+'Daily data'!EY619+'Daily data'!FA619</f>
        <v>0</v>
      </c>
      <c r="AA490" s="18">
        <f>'Daily data'!FB619+'Daily data'!FD619+'Daily data'!FF619+'Daily data'!FH619+'Daily data'!FJ619+'Daily data'!FL619+'Daily data'!FN619</f>
        <v>0</v>
      </c>
      <c r="AB490" s="21">
        <f>'Daily data'!FC619+'Daily data'!FE619+'Daily data'!FG619+'Daily data'!FI619+'Daily data'!FK619+'Daily data'!FM619+'Daily data'!FO619</f>
        <v>0</v>
      </c>
      <c r="AC490" s="18">
        <f>'Daily data'!FP619+'Daily data'!FR619+'Daily data'!FT619+'Daily data'!FV619+'Daily data'!FX619+'Daily data'!FZ619+'Daily data'!GB619</f>
        <v>0</v>
      </c>
      <c r="AD490" s="21">
        <f>'Daily data'!FQ619+'Daily data'!FS619+'Daily data'!FU619+'Daily data'!FW619+'Daily data'!FY619+'Daily data'!GA619+'Daily data'!GC619</f>
        <v>0</v>
      </c>
      <c r="AE490" s="18">
        <f>'Daily data'!GD619+'Daily data'!GF619+'Daily data'!GH619+'Daily data'!GJ619+'Daily data'!GL619+'Daily data'!GN619+'Daily data'!GP619</f>
        <v>0</v>
      </c>
      <c r="AF490" s="21">
        <f>'Daily data'!GE619+'Daily data'!GG619+'Daily data'!GI619+'Daily data'!GK619+'Daily data'!GM619+'Daily data'!GO619+'Daily data'!GQ619</f>
        <v>0</v>
      </c>
      <c r="AG490" s="18">
        <f t="shared" si="14"/>
        <v>106.226086956522</v>
      </c>
      <c r="AH490" s="33">
        <f t="shared" si="15"/>
        <v>1.018</v>
      </c>
    </row>
    <row r="491" spans="1:34" x14ac:dyDescent="0.35">
      <c r="A491">
        <v>218</v>
      </c>
      <c r="B491" t="str">
        <f>IFERROR(VLOOKUP(A491,Lookup!$A$1:$B$34,2,FALSE),"")</f>
        <v>BUTCHERY SPICE</v>
      </c>
      <c r="C491" t="s">
        <v>510</v>
      </c>
      <c r="D491">
        <v>2</v>
      </c>
      <c r="E491" s="18">
        <f>'Daily data'!D595+'Daily data'!F595+'Daily data'!H595+'Daily data'!J595+'Daily data'!L595+'Daily data'!N595+'Daily data'!P595</f>
        <v>0</v>
      </c>
      <c r="F491" s="21">
        <f>'Daily data'!E595+'Daily data'!G595+'Daily data'!I595+'Daily data'!K595+'Daily data'!M595+'Daily data'!O595+'Daily data'!Q595</f>
        <v>0</v>
      </c>
      <c r="G491" s="18">
        <f>'Daily data'!R595+'Daily data'!T595+'Daily data'!V595+'Daily data'!X595+'Daily data'!Z595+'Daily data'!AB595+'Daily data'!AD595</f>
        <v>0</v>
      </c>
      <c r="H491" s="21">
        <f>'Daily data'!S595+'Daily data'!U595+'Daily data'!W595+'Daily data'!Y595+'Daily data'!AA595+'Daily data'!AC595+'Daily data'!AE595</f>
        <v>0</v>
      </c>
      <c r="I491" s="18">
        <f>'Daily data'!AF595+'Daily data'!AH595+'Daily data'!AJ595+'Daily data'!AL595+'Daily data'!AN595+'Daily data'!AP595+'Daily data'!AR595</f>
        <v>0</v>
      </c>
      <c r="J491" s="21">
        <f>'Daily data'!AG595+'Daily data'!AI595+'Daily data'!AK595+'Daily data'!AM595+'Daily data'!AO595+'Daily data'!AQ595+'Daily data'!AS595</f>
        <v>0</v>
      </c>
      <c r="K491" s="18">
        <f>'Daily data'!AT595+'Daily data'!AV595+'Daily data'!AX595+'Daily data'!AZ595+'Daily data'!BB595+'Daily data'!BD595+'Daily data'!BF595</f>
        <v>0</v>
      </c>
      <c r="L491" s="21">
        <f>'Daily data'!AU595+'Daily data'!AW595+'Daily data'!AY595+'Daily data'!BA595+'Daily data'!BC595+'Daily data'!BE595+'Daily data'!BG595</f>
        <v>0</v>
      </c>
      <c r="M491" s="18">
        <f>'Daily data'!BH595+'Daily data'!BJ595+'Daily data'!BL595+'Daily data'!BN595+'Daily data'!BP595+'Daily data'!BR595+'Daily data'!BT595</f>
        <v>0</v>
      </c>
      <c r="N491" s="21">
        <f>'Daily data'!BI595+'Daily data'!BK595+'Daily data'!BM595+'Daily data'!BO595+'Daily data'!BQ595+'Daily data'!BS595+'Daily data'!BU595</f>
        <v>0</v>
      </c>
      <c r="O491" s="18">
        <f>'Daily data'!BV595+'Daily data'!BX595+'Daily data'!BZ595+'Daily data'!CB595+'Daily data'!CD595+'Daily data'!CF595+'Daily data'!CH595</f>
        <v>40</v>
      </c>
      <c r="P491" s="21">
        <f>'Daily data'!BW595+'Daily data'!BY595+'Daily data'!CA595+'Daily data'!CC595+'Daily data'!CE595+'Daily data'!CG595+'Daily data'!CI595</f>
        <v>0.23</v>
      </c>
      <c r="Q491" s="18">
        <f>'Daily data'!CJ595+'Daily data'!CL595+'Daily data'!CN595+'Daily data'!CP595+'Daily data'!CR595+'Daily data'!CT595+'Daily data'!CV595</f>
        <v>0</v>
      </c>
      <c r="R491" s="21">
        <f>'Daily data'!CK595+'Daily data'!CM595+'Daily data'!CO595+'Daily data'!CQ595+'Daily data'!CS595+'Daily data'!CU595+'Daily data'!CW595</f>
        <v>0</v>
      </c>
      <c r="S491" s="18">
        <f>'Daily data'!CX595+'Daily data'!CZ595+'Daily data'!DB595+'Daily data'!DD595+'Daily data'!DF595+'Daily data'!DH595+'Daily data'!DJ595</f>
        <v>0</v>
      </c>
      <c r="T491" s="21">
        <f>'Daily data'!CY595+'Daily data'!DA595+'Daily data'!DC595+'Daily data'!DE595+'Daily data'!DG595+'Daily data'!DI595+'Daily data'!DK595</f>
        <v>0</v>
      </c>
      <c r="U491" s="18">
        <f>'Daily data'!DL595+'Daily data'!DN595+'Daily data'!DP595+'Daily data'!DR595+'Daily data'!DT595+'Daily data'!DV595+'Daily data'!DX595</f>
        <v>0</v>
      </c>
      <c r="V491" s="21">
        <f>'Daily data'!DM595+'Daily data'!DO595+'Daily data'!DQ595+'Daily data'!DS595+'Daily data'!DU595+'Daily data'!DW595+'Daily data'!DY595</f>
        <v>0</v>
      </c>
      <c r="W491" s="18">
        <f>'Daily data'!DZ595+'Daily data'!EB595+'Daily data'!ED595+'Daily data'!EF595+'Daily data'!EH595+'Daily data'!EJ595+'Daily data'!EL595</f>
        <v>0</v>
      </c>
      <c r="X491" s="21">
        <f>'Daily data'!EA595+'Daily data'!EC595+'Daily data'!EE595+'Daily data'!EG595+'Daily data'!EI595+'Daily data'!EK595+'Daily data'!EM595</f>
        <v>0</v>
      </c>
      <c r="Y491" s="18">
        <f>'Daily data'!EN595+'Daily data'!EP595+'Daily data'!ER595+'Daily data'!ET595+'Daily data'!EV595+'Daily data'!EX595+'Daily data'!EZ595</f>
        <v>0</v>
      </c>
      <c r="Z491" s="21">
        <f>'Daily data'!EO595+'Daily data'!EQ595+'Daily data'!ES595+'Daily data'!EU595+'Daily data'!EW595+'Daily data'!EY595+'Daily data'!FA595</f>
        <v>0</v>
      </c>
      <c r="AA491" s="18">
        <f>'Daily data'!FB595+'Daily data'!FD595+'Daily data'!FF595+'Daily data'!FH595+'Daily data'!FJ595+'Daily data'!FL595+'Daily data'!FN595</f>
        <v>0</v>
      </c>
      <c r="AB491" s="21">
        <f>'Daily data'!FC595+'Daily data'!FE595+'Daily data'!FG595+'Daily data'!FI595+'Daily data'!FK595+'Daily data'!FM595+'Daily data'!FO595</f>
        <v>0</v>
      </c>
      <c r="AC491" s="18">
        <f>'Daily data'!FP595+'Daily data'!FR595+'Daily data'!FT595+'Daily data'!FV595+'Daily data'!FX595+'Daily data'!FZ595+'Daily data'!GB595</f>
        <v>0</v>
      </c>
      <c r="AD491" s="21">
        <f>'Daily data'!FQ595+'Daily data'!FS595+'Daily data'!FU595+'Daily data'!FW595+'Daily data'!FY595+'Daily data'!GA595+'Daily data'!GC595</f>
        <v>0</v>
      </c>
      <c r="AE491" s="18">
        <f>'Daily data'!GD595+'Daily data'!GF595+'Daily data'!GH595+'Daily data'!GJ595+'Daily data'!GL595+'Daily data'!GN595+'Daily data'!GP595</f>
        <v>0</v>
      </c>
      <c r="AF491" s="21">
        <f>'Daily data'!GE595+'Daily data'!GG595+'Daily data'!GI595+'Daily data'!GK595+'Daily data'!GM595+'Daily data'!GO595+'Daily data'!GQ595</f>
        <v>0</v>
      </c>
      <c r="AG491" s="18">
        <f t="shared" si="14"/>
        <v>40</v>
      </c>
      <c r="AH491" s="33">
        <f t="shared" si="15"/>
        <v>0.23</v>
      </c>
    </row>
    <row r="492" spans="1:34" x14ac:dyDescent="0.35">
      <c r="A492">
        <v>218</v>
      </c>
      <c r="B492" t="str">
        <f>IFERROR(VLOOKUP(A492,Lookup!$A$1:$B$34,2,FALSE),"")</f>
        <v>BUTCHERY SPICE</v>
      </c>
      <c r="C492" t="s">
        <v>264</v>
      </c>
      <c r="D492">
        <v>2</v>
      </c>
      <c r="E492" s="18">
        <f>'Daily data'!D275+'Daily data'!F275+'Daily data'!H275+'Daily data'!J275+'Daily data'!L275+'Daily data'!N275+'Daily data'!P275</f>
        <v>0</v>
      </c>
      <c r="F492" s="21">
        <f>'Daily data'!E275+'Daily data'!G275+'Daily data'!I275+'Daily data'!K275+'Daily data'!M275+'Daily data'!O275+'Daily data'!Q275</f>
        <v>0</v>
      </c>
      <c r="G492" s="18">
        <f>'Daily data'!R275+'Daily data'!T275+'Daily data'!V275+'Daily data'!X275+'Daily data'!Z275+'Daily data'!AB275+'Daily data'!AD275</f>
        <v>0</v>
      </c>
      <c r="H492" s="21">
        <f>'Daily data'!S275+'Daily data'!U275+'Daily data'!W275+'Daily data'!Y275+'Daily data'!AA275+'Daily data'!AC275+'Daily data'!AE275</f>
        <v>0</v>
      </c>
      <c r="I492" s="18">
        <f>'Daily data'!AF275+'Daily data'!AH275+'Daily data'!AJ275+'Daily data'!AL275+'Daily data'!AN275+'Daily data'!AP275+'Daily data'!AR275</f>
        <v>0</v>
      </c>
      <c r="J492" s="21">
        <f>'Daily data'!AG275+'Daily data'!AI275+'Daily data'!AK275+'Daily data'!AM275+'Daily data'!AO275+'Daily data'!AQ275+'Daily data'!AS275</f>
        <v>0</v>
      </c>
      <c r="K492" s="18">
        <f>'Daily data'!AT275+'Daily data'!AV275+'Daily data'!AX275+'Daily data'!AZ275+'Daily data'!BB275+'Daily data'!BD275+'Daily data'!BF275</f>
        <v>0</v>
      </c>
      <c r="L492" s="21">
        <f>'Daily data'!AU275+'Daily data'!AW275+'Daily data'!AY275+'Daily data'!BA275+'Daily data'!BC275+'Daily data'!BE275+'Daily data'!BG275</f>
        <v>0</v>
      </c>
      <c r="M492" s="18">
        <f>'Daily data'!BH275+'Daily data'!BJ275+'Daily data'!BL275+'Daily data'!BN275+'Daily data'!BP275+'Daily data'!BR275+'Daily data'!BT275</f>
        <v>0</v>
      </c>
      <c r="N492" s="21">
        <f>'Daily data'!BI275+'Daily data'!BK275+'Daily data'!BM275+'Daily data'!BO275+'Daily data'!BQ275+'Daily data'!BS275+'Daily data'!BU275</f>
        <v>0</v>
      </c>
      <c r="O492" s="18">
        <f>'Daily data'!BV275+'Daily data'!BX275+'Daily data'!BZ275+'Daily data'!CB275+'Daily data'!CD275+'Daily data'!CF275+'Daily data'!CH275</f>
        <v>0</v>
      </c>
      <c r="P492" s="21">
        <f>'Daily data'!BW275+'Daily data'!BY275+'Daily data'!CA275+'Daily data'!CC275+'Daily data'!CE275+'Daily data'!CG275+'Daily data'!CI275</f>
        <v>0</v>
      </c>
      <c r="Q492" s="18">
        <f>'Daily data'!CJ275+'Daily data'!CL275+'Daily data'!CN275+'Daily data'!CP275+'Daily data'!CR275+'Daily data'!CT275+'Daily data'!CV275</f>
        <v>0</v>
      </c>
      <c r="R492" s="21">
        <f>'Daily data'!CK275+'Daily data'!CM275+'Daily data'!CO275+'Daily data'!CQ275+'Daily data'!CS275+'Daily data'!CU275+'Daily data'!CW275</f>
        <v>0</v>
      </c>
      <c r="S492" s="18">
        <f>'Daily data'!CX275+'Daily data'!CZ275+'Daily data'!DB275+'Daily data'!DD275+'Daily data'!DF275+'Daily data'!DH275+'Daily data'!DJ275</f>
        <v>0</v>
      </c>
      <c r="T492" s="21">
        <f>'Daily data'!CY275+'Daily data'!DA275+'Daily data'!DC275+'Daily data'!DE275+'Daily data'!DG275+'Daily data'!DI275+'Daily data'!DK275</f>
        <v>0</v>
      </c>
      <c r="U492" s="18">
        <f>'Daily data'!DL275+'Daily data'!DN275+'Daily data'!DP275+'Daily data'!DR275+'Daily data'!DT275+'Daily data'!DV275+'Daily data'!DX275</f>
        <v>0</v>
      </c>
      <c r="V492" s="21">
        <f>'Daily data'!DM275+'Daily data'!DO275+'Daily data'!DQ275+'Daily data'!DS275+'Daily data'!DU275+'Daily data'!DW275+'Daily data'!DY275</f>
        <v>0</v>
      </c>
      <c r="W492" s="18">
        <f>'Daily data'!DZ275+'Daily data'!EB275+'Daily data'!ED275+'Daily data'!EF275+'Daily data'!EH275+'Daily data'!EJ275+'Daily data'!EL275</f>
        <v>0</v>
      </c>
      <c r="X492" s="21">
        <f>'Daily data'!EA275+'Daily data'!EC275+'Daily data'!EE275+'Daily data'!EG275+'Daily data'!EI275+'Daily data'!EK275+'Daily data'!EM275</f>
        <v>0</v>
      </c>
      <c r="Y492" s="18">
        <f>'Daily data'!EN275+'Daily data'!EP275+'Daily data'!ER275+'Daily data'!ET275+'Daily data'!EV275+'Daily data'!EX275+'Daily data'!EZ275</f>
        <v>0</v>
      </c>
      <c r="Z492" s="21">
        <f>'Daily data'!EO275+'Daily data'!EQ275+'Daily data'!ES275+'Daily data'!EU275+'Daily data'!EW275+'Daily data'!EY275+'Daily data'!FA275</f>
        <v>0</v>
      </c>
      <c r="AA492" s="18">
        <f>'Daily data'!FB275+'Daily data'!FD275+'Daily data'!FF275+'Daily data'!FH275+'Daily data'!FJ275+'Daily data'!FL275+'Daily data'!FN275</f>
        <v>0</v>
      </c>
      <c r="AB492" s="21">
        <f>'Daily data'!FC275+'Daily data'!FE275+'Daily data'!FG275+'Daily data'!FI275+'Daily data'!FK275+'Daily data'!FM275+'Daily data'!FO275</f>
        <v>0</v>
      </c>
      <c r="AC492" s="18">
        <f>'Daily data'!FP275+'Daily data'!FR275+'Daily data'!FT275+'Daily data'!FV275+'Daily data'!FX275+'Daily data'!FZ275+'Daily data'!GB275</f>
        <v>0</v>
      </c>
      <c r="AD492" s="21">
        <f>'Daily data'!FQ275+'Daily data'!FS275+'Daily data'!FU275+'Daily data'!FW275+'Daily data'!FY275+'Daily data'!GA275+'Daily data'!GC275</f>
        <v>0</v>
      </c>
      <c r="AE492" s="18">
        <f>'Daily data'!GD275+'Daily data'!GF275+'Daily data'!GH275+'Daily data'!GJ275+'Daily data'!GL275+'Daily data'!GN275+'Daily data'!GP275</f>
        <v>0</v>
      </c>
      <c r="AF492" s="21">
        <f>'Daily data'!GE275+'Daily data'!GG275+'Daily data'!GI275+'Daily data'!GK275+'Daily data'!GM275+'Daily data'!GO275+'Daily data'!GQ275</f>
        <v>0</v>
      </c>
      <c r="AG492" s="18">
        <f t="shared" si="14"/>
        <v>0</v>
      </c>
      <c r="AH492" s="33">
        <f t="shared" si="15"/>
        <v>0</v>
      </c>
    </row>
    <row r="493" spans="1:34" x14ac:dyDescent="0.35">
      <c r="A493">
        <v>218</v>
      </c>
      <c r="B493" t="str">
        <f>IFERROR(VLOOKUP(A493,Lookup!$A$1:$B$34,2,FALSE),"")</f>
        <v>BUTCHERY SPICE</v>
      </c>
      <c r="C493" t="s">
        <v>274</v>
      </c>
      <c r="D493">
        <v>2</v>
      </c>
      <c r="E493" s="18">
        <f>'Daily data'!D288+'Daily data'!F288+'Daily data'!H288+'Daily data'!J288+'Daily data'!L288+'Daily data'!N288+'Daily data'!P288</f>
        <v>0</v>
      </c>
      <c r="F493" s="21">
        <f>'Daily data'!E288+'Daily data'!G288+'Daily data'!I288+'Daily data'!K288+'Daily data'!M288+'Daily data'!O288+'Daily data'!Q288</f>
        <v>0</v>
      </c>
      <c r="G493" s="18">
        <f>'Daily data'!R288+'Daily data'!T288+'Daily data'!V288+'Daily data'!X288+'Daily data'!Z288+'Daily data'!AB288+'Daily data'!AD288</f>
        <v>0</v>
      </c>
      <c r="H493" s="21">
        <f>'Daily data'!S288+'Daily data'!U288+'Daily data'!W288+'Daily data'!Y288+'Daily data'!AA288+'Daily data'!AC288+'Daily data'!AE288</f>
        <v>0</v>
      </c>
      <c r="I493" s="18">
        <f>'Daily data'!AF288+'Daily data'!AH288+'Daily data'!AJ288+'Daily data'!AL288+'Daily data'!AN288+'Daily data'!AP288+'Daily data'!AR288</f>
        <v>0</v>
      </c>
      <c r="J493" s="21">
        <f>'Daily data'!AG288+'Daily data'!AI288+'Daily data'!AK288+'Daily data'!AM288+'Daily data'!AO288+'Daily data'!AQ288+'Daily data'!AS288</f>
        <v>0</v>
      </c>
      <c r="K493" s="18">
        <f>'Daily data'!AT288+'Daily data'!AV288+'Daily data'!AX288+'Daily data'!AZ288+'Daily data'!BB288+'Daily data'!BD288+'Daily data'!BF288</f>
        <v>0</v>
      </c>
      <c r="L493" s="21">
        <f>'Daily data'!AU288+'Daily data'!AW288+'Daily data'!AY288+'Daily data'!BA288+'Daily data'!BC288+'Daily data'!BE288+'Daily data'!BG288</f>
        <v>0</v>
      </c>
      <c r="M493" s="18">
        <f>'Daily data'!BH288+'Daily data'!BJ288+'Daily data'!BL288+'Daily data'!BN288+'Daily data'!BP288+'Daily data'!BR288+'Daily data'!BT288</f>
        <v>0</v>
      </c>
      <c r="N493" s="21">
        <f>'Daily data'!BI288+'Daily data'!BK288+'Daily data'!BM288+'Daily data'!BO288+'Daily data'!BQ288+'Daily data'!BS288+'Daily data'!BU288</f>
        <v>0</v>
      </c>
      <c r="O493" s="18">
        <f>'Daily data'!BV288+'Daily data'!BX288+'Daily data'!BZ288+'Daily data'!CB288+'Daily data'!CD288+'Daily data'!CF288+'Daily data'!CH288</f>
        <v>0</v>
      </c>
      <c r="P493" s="21">
        <f>'Daily data'!BW288+'Daily data'!BY288+'Daily data'!CA288+'Daily data'!CC288+'Daily data'!CE288+'Daily data'!CG288+'Daily data'!CI288</f>
        <v>0</v>
      </c>
      <c r="Q493" s="18">
        <f>'Daily data'!CJ288+'Daily data'!CL288+'Daily data'!CN288+'Daily data'!CP288+'Daily data'!CR288+'Daily data'!CT288+'Daily data'!CV288</f>
        <v>0</v>
      </c>
      <c r="R493" s="21">
        <f>'Daily data'!CK288+'Daily data'!CM288+'Daily data'!CO288+'Daily data'!CQ288+'Daily data'!CS288+'Daily data'!CU288+'Daily data'!CW288</f>
        <v>0</v>
      </c>
      <c r="S493" s="18">
        <f>'Daily data'!CX288+'Daily data'!CZ288+'Daily data'!DB288+'Daily data'!DD288+'Daily data'!DF288+'Daily data'!DH288+'Daily data'!DJ288</f>
        <v>0</v>
      </c>
      <c r="T493" s="21">
        <f>'Daily data'!CY288+'Daily data'!DA288+'Daily data'!DC288+'Daily data'!DE288+'Daily data'!DG288+'Daily data'!DI288+'Daily data'!DK288</f>
        <v>0</v>
      </c>
      <c r="U493" s="18">
        <f>'Daily data'!DL288+'Daily data'!DN288+'Daily data'!DP288+'Daily data'!DR288+'Daily data'!DT288+'Daily data'!DV288+'Daily data'!DX288</f>
        <v>0</v>
      </c>
      <c r="V493" s="21">
        <f>'Daily data'!DM288+'Daily data'!DO288+'Daily data'!DQ288+'Daily data'!DS288+'Daily data'!DU288+'Daily data'!DW288+'Daily data'!DY288</f>
        <v>0</v>
      </c>
      <c r="W493" s="18">
        <f>'Daily data'!DZ288+'Daily data'!EB288+'Daily data'!ED288+'Daily data'!EF288+'Daily data'!EH288+'Daily data'!EJ288+'Daily data'!EL288</f>
        <v>0</v>
      </c>
      <c r="X493" s="21">
        <f>'Daily data'!EA288+'Daily data'!EC288+'Daily data'!EE288+'Daily data'!EG288+'Daily data'!EI288+'Daily data'!EK288+'Daily data'!EM288</f>
        <v>0</v>
      </c>
      <c r="Y493" s="18">
        <f>'Daily data'!EN288+'Daily data'!EP288+'Daily data'!ER288+'Daily data'!ET288+'Daily data'!EV288+'Daily data'!EX288+'Daily data'!EZ288</f>
        <v>0</v>
      </c>
      <c r="Z493" s="21">
        <f>'Daily data'!EO288+'Daily data'!EQ288+'Daily data'!ES288+'Daily data'!EU288+'Daily data'!EW288+'Daily data'!EY288+'Daily data'!FA288</f>
        <v>0</v>
      </c>
      <c r="AA493" s="18">
        <f>'Daily data'!FB288+'Daily data'!FD288+'Daily data'!FF288+'Daily data'!FH288+'Daily data'!FJ288+'Daily data'!FL288+'Daily data'!FN288</f>
        <v>0</v>
      </c>
      <c r="AB493" s="21">
        <f>'Daily data'!FC288+'Daily data'!FE288+'Daily data'!FG288+'Daily data'!FI288+'Daily data'!FK288+'Daily data'!FM288+'Daily data'!FO288</f>
        <v>0</v>
      </c>
      <c r="AC493" s="18">
        <f>'Daily data'!FP288+'Daily data'!FR288+'Daily data'!FT288+'Daily data'!FV288+'Daily data'!FX288+'Daily data'!FZ288+'Daily data'!GB288</f>
        <v>0</v>
      </c>
      <c r="AD493" s="21">
        <f>'Daily data'!FQ288+'Daily data'!FS288+'Daily data'!FU288+'Daily data'!FW288+'Daily data'!FY288+'Daily data'!GA288+'Daily data'!GC288</f>
        <v>0</v>
      </c>
      <c r="AE493" s="18">
        <f>'Daily data'!GD288+'Daily data'!GF288+'Daily data'!GH288+'Daily data'!GJ288+'Daily data'!GL288+'Daily data'!GN288+'Daily data'!GP288</f>
        <v>0</v>
      </c>
      <c r="AF493" s="21">
        <f>'Daily data'!GE288+'Daily data'!GG288+'Daily data'!GI288+'Daily data'!GK288+'Daily data'!GM288+'Daily data'!GO288+'Daily data'!GQ288</f>
        <v>0</v>
      </c>
      <c r="AG493" s="18">
        <f t="shared" si="14"/>
        <v>0</v>
      </c>
      <c r="AH493" s="33">
        <f t="shared" si="15"/>
        <v>0</v>
      </c>
    </row>
    <row r="494" spans="1:34" x14ac:dyDescent="0.35">
      <c r="A494">
        <v>218</v>
      </c>
      <c r="B494" t="str">
        <f>IFERROR(VLOOKUP(A494,Lookup!$A$1:$B$34,2,FALSE),"")</f>
        <v>BUTCHERY SPICE</v>
      </c>
      <c r="C494" t="s">
        <v>294</v>
      </c>
      <c r="D494">
        <v>2</v>
      </c>
      <c r="E494" s="18">
        <f>'Daily data'!D311+'Daily data'!F311+'Daily data'!H311+'Daily data'!J311+'Daily data'!L311+'Daily data'!N311+'Daily data'!P311</f>
        <v>0</v>
      </c>
      <c r="F494" s="21">
        <f>'Daily data'!E311+'Daily data'!G311+'Daily data'!I311+'Daily data'!K311+'Daily data'!M311+'Daily data'!O311+'Daily data'!Q311</f>
        <v>0</v>
      </c>
      <c r="G494" s="18">
        <f>'Daily data'!R311+'Daily data'!T311+'Daily data'!V311+'Daily data'!X311+'Daily data'!Z311+'Daily data'!AB311+'Daily data'!AD311</f>
        <v>0</v>
      </c>
      <c r="H494" s="21">
        <f>'Daily data'!S311+'Daily data'!U311+'Daily data'!W311+'Daily data'!Y311+'Daily data'!AA311+'Daily data'!AC311+'Daily data'!AE311</f>
        <v>0</v>
      </c>
      <c r="I494" s="18">
        <f>'Daily data'!AF311+'Daily data'!AH311+'Daily data'!AJ311+'Daily data'!AL311+'Daily data'!AN311+'Daily data'!AP311+'Daily data'!AR311</f>
        <v>0</v>
      </c>
      <c r="J494" s="21">
        <f>'Daily data'!AG311+'Daily data'!AI311+'Daily data'!AK311+'Daily data'!AM311+'Daily data'!AO311+'Daily data'!AQ311+'Daily data'!AS311</f>
        <v>0</v>
      </c>
      <c r="K494" s="18">
        <f>'Daily data'!AT311+'Daily data'!AV311+'Daily data'!AX311+'Daily data'!AZ311+'Daily data'!BB311+'Daily data'!BD311+'Daily data'!BF311</f>
        <v>0</v>
      </c>
      <c r="L494" s="21">
        <f>'Daily data'!AU311+'Daily data'!AW311+'Daily data'!AY311+'Daily data'!BA311+'Daily data'!BC311+'Daily data'!BE311+'Daily data'!BG311</f>
        <v>0</v>
      </c>
      <c r="M494" s="18">
        <f>'Daily data'!BH311+'Daily data'!BJ311+'Daily data'!BL311+'Daily data'!BN311+'Daily data'!BP311+'Daily data'!BR311+'Daily data'!BT311</f>
        <v>0</v>
      </c>
      <c r="N494" s="21">
        <f>'Daily data'!BI311+'Daily data'!BK311+'Daily data'!BM311+'Daily data'!BO311+'Daily data'!BQ311+'Daily data'!BS311+'Daily data'!BU311</f>
        <v>0</v>
      </c>
      <c r="O494" s="18">
        <f>'Daily data'!BV311+'Daily data'!BX311+'Daily data'!BZ311+'Daily data'!CB311+'Daily data'!CD311+'Daily data'!CF311+'Daily data'!CH311</f>
        <v>0</v>
      </c>
      <c r="P494" s="21">
        <f>'Daily data'!BW311+'Daily data'!BY311+'Daily data'!CA311+'Daily data'!CC311+'Daily data'!CE311+'Daily data'!CG311+'Daily data'!CI311</f>
        <v>0</v>
      </c>
      <c r="Q494" s="18">
        <f>'Daily data'!CJ311+'Daily data'!CL311+'Daily data'!CN311+'Daily data'!CP311+'Daily data'!CR311+'Daily data'!CT311+'Daily data'!CV311</f>
        <v>0</v>
      </c>
      <c r="R494" s="21">
        <f>'Daily data'!CK311+'Daily data'!CM311+'Daily data'!CO311+'Daily data'!CQ311+'Daily data'!CS311+'Daily data'!CU311+'Daily data'!CW311</f>
        <v>0</v>
      </c>
      <c r="S494" s="18">
        <f>'Daily data'!CX311+'Daily data'!CZ311+'Daily data'!DB311+'Daily data'!DD311+'Daily data'!DF311+'Daily data'!DH311+'Daily data'!DJ311</f>
        <v>0</v>
      </c>
      <c r="T494" s="21">
        <f>'Daily data'!CY311+'Daily data'!DA311+'Daily data'!DC311+'Daily data'!DE311+'Daily data'!DG311+'Daily data'!DI311+'Daily data'!DK311</f>
        <v>0</v>
      </c>
      <c r="U494" s="18">
        <f>'Daily data'!DL311+'Daily data'!DN311+'Daily data'!DP311+'Daily data'!DR311+'Daily data'!DT311+'Daily data'!DV311+'Daily data'!DX311</f>
        <v>0</v>
      </c>
      <c r="V494" s="21">
        <f>'Daily data'!DM311+'Daily data'!DO311+'Daily data'!DQ311+'Daily data'!DS311+'Daily data'!DU311+'Daily data'!DW311+'Daily data'!DY311</f>
        <v>0</v>
      </c>
      <c r="W494" s="18">
        <f>'Daily data'!DZ311+'Daily data'!EB311+'Daily data'!ED311+'Daily data'!EF311+'Daily data'!EH311+'Daily data'!EJ311+'Daily data'!EL311</f>
        <v>0</v>
      </c>
      <c r="X494" s="21">
        <f>'Daily data'!EA311+'Daily data'!EC311+'Daily data'!EE311+'Daily data'!EG311+'Daily data'!EI311+'Daily data'!EK311+'Daily data'!EM311</f>
        <v>0</v>
      </c>
      <c r="Y494" s="18">
        <f>'Daily data'!EN311+'Daily data'!EP311+'Daily data'!ER311+'Daily data'!ET311+'Daily data'!EV311+'Daily data'!EX311+'Daily data'!EZ311</f>
        <v>0</v>
      </c>
      <c r="Z494" s="21">
        <f>'Daily data'!EO311+'Daily data'!EQ311+'Daily data'!ES311+'Daily data'!EU311+'Daily data'!EW311+'Daily data'!EY311+'Daily data'!FA311</f>
        <v>0</v>
      </c>
      <c r="AA494" s="18">
        <f>'Daily data'!FB311+'Daily data'!FD311+'Daily data'!FF311+'Daily data'!FH311+'Daily data'!FJ311+'Daily data'!FL311+'Daily data'!FN311</f>
        <v>0</v>
      </c>
      <c r="AB494" s="21">
        <f>'Daily data'!FC311+'Daily data'!FE311+'Daily data'!FG311+'Daily data'!FI311+'Daily data'!FK311+'Daily data'!FM311+'Daily data'!FO311</f>
        <v>0</v>
      </c>
      <c r="AC494" s="18">
        <f>'Daily data'!FP311+'Daily data'!FR311+'Daily data'!FT311+'Daily data'!FV311+'Daily data'!FX311+'Daily data'!FZ311+'Daily data'!GB311</f>
        <v>0</v>
      </c>
      <c r="AD494" s="21">
        <f>'Daily data'!FQ311+'Daily data'!FS311+'Daily data'!FU311+'Daily data'!FW311+'Daily data'!FY311+'Daily data'!GA311+'Daily data'!GC311</f>
        <v>0</v>
      </c>
      <c r="AE494" s="18">
        <f>'Daily data'!GD311+'Daily data'!GF311+'Daily data'!GH311+'Daily data'!GJ311+'Daily data'!GL311+'Daily data'!GN311+'Daily data'!GP311</f>
        <v>0</v>
      </c>
      <c r="AF494" s="21">
        <f>'Daily data'!GE311+'Daily data'!GG311+'Daily data'!GI311+'Daily data'!GK311+'Daily data'!GM311+'Daily data'!GO311+'Daily data'!GQ311</f>
        <v>0</v>
      </c>
      <c r="AG494" s="18">
        <f t="shared" si="14"/>
        <v>0</v>
      </c>
      <c r="AH494" s="33">
        <f t="shared" si="15"/>
        <v>0</v>
      </c>
    </row>
    <row r="495" spans="1:34" x14ac:dyDescent="0.35">
      <c r="A495">
        <v>218</v>
      </c>
      <c r="B495" t="str">
        <f>IFERROR(VLOOKUP(A495,Lookup!$A$1:$B$34,2,FALSE),"")</f>
        <v>BUTCHERY SPICE</v>
      </c>
      <c r="C495" t="s">
        <v>337</v>
      </c>
      <c r="D495">
        <v>2</v>
      </c>
      <c r="E495" s="18">
        <f>'Daily data'!D358+'Daily data'!F358+'Daily data'!H358+'Daily data'!J358+'Daily data'!L358+'Daily data'!N358+'Daily data'!P358</f>
        <v>0</v>
      </c>
      <c r="F495" s="21">
        <f>'Daily data'!E358+'Daily data'!G358+'Daily data'!I358+'Daily data'!K358+'Daily data'!M358+'Daily data'!O358+'Daily data'!Q358</f>
        <v>0</v>
      </c>
      <c r="G495" s="18">
        <f>'Daily data'!R358+'Daily data'!T358+'Daily data'!V358+'Daily data'!X358+'Daily data'!Z358+'Daily data'!AB358+'Daily data'!AD358</f>
        <v>0</v>
      </c>
      <c r="H495" s="21">
        <f>'Daily data'!S358+'Daily data'!U358+'Daily data'!W358+'Daily data'!Y358+'Daily data'!AA358+'Daily data'!AC358+'Daily data'!AE358</f>
        <v>0</v>
      </c>
      <c r="I495" s="18">
        <f>'Daily data'!AF358+'Daily data'!AH358+'Daily data'!AJ358+'Daily data'!AL358+'Daily data'!AN358+'Daily data'!AP358+'Daily data'!AR358</f>
        <v>0</v>
      </c>
      <c r="J495" s="21">
        <f>'Daily data'!AG358+'Daily data'!AI358+'Daily data'!AK358+'Daily data'!AM358+'Daily data'!AO358+'Daily data'!AQ358+'Daily data'!AS358</f>
        <v>0</v>
      </c>
      <c r="K495" s="18">
        <f>'Daily data'!AT358+'Daily data'!AV358+'Daily data'!AX358+'Daily data'!AZ358+'Daily data'!BB358+'Daily data'!BD358+'Daily data'!BF358</f>
        <v>0</v>
      </c>
      <c r="L495" s="21">
        <f>'Daily data'!AU358+'Daily data'!AW358+'Daily data'!AY358+'Daily data'!BA358+'Daily data'!BC358+'Daily data'!BE358+'Daily data'!BG358</f>
        <v>0</v>
      </c>
      <c r="M495" s="18">
        <f>'Daily data'!BH358+'Daily data'!BJ358+'Daily data'!BL358+'Daily data'!BN358+'Daily data'!BP358+'Daily data'!BR358+'Daily data'!BT358</f>
        <v>0</v>
      </c>
      <c r="N495" s="21">
        <f>'Daily data'!BI358+'Daily data'!BK358+'Daily data'!BM358+'Daily data'!BO358+'Daily data'!BQ358+'Daily data'!BS358+'Daily data'!BU358</f>
        <v>0</v>
      </c>
      <c r="O495" s="18">
        <f>'Daily data'!BV358+'Daily data'!BX358+'Daily data'!BZ358+'Daily data'!CB358+'Daily data'!CD358+'Daily data'!CF358+'Daily data'!CH358</f>
        <v>0</v>
      </c>
      <c r="P495" s="21">
        <f>'Daily data'!BW358+'Daily data'!BY358+'Daily data'!CA358+'Daily data'!CC358+'Daily data'!CE358+'Daily data'!CG358+'Daily data'!CI358</f>
        <v>0</v>
      </c>
      <c r="Q495" s="18">
        <f>'Daily data'!CJ358+'Daily data'!CL358+'Daily data'!CN358+'Daily data'!CP358+'Daily data'!CR358+'Daily data'!CT358+'Daily data'!CV358</f>
        <v>0</v>
      </c>
      <c r="R495" s="21">
        <f>'Daily data'!CK358+'Daily data'!CM358+'Daily data'!CO358+'Daily data'!CQ358+'Daily data'!CS358+'Daily data'!CU358+'Daily data'!CW358</f>
        <v>0</v>
      </c>
      <c r="S495" s="18">
        <f>'Daily data'!CX358+'Daily data'!CZ358+'Daily data'!DB358+'Daily data'!DD358+'Daily data'!DF358+'Daily data'!DH358+'Daily data'!DJ358</f>
        <v>0</v>
      </c>
      <c r="T495" s="21">
        <f>'Daily data'!CY358+'Daily data'!DA358+'Daily data'!DC358+'Daily data'!DE358+'Daily data'!DG358+'Daily data'!DI358+'Daily data'!DK358</f>
        <v>0</v>
      </c>
      <c r="U495" s="18">
        <f>'Daily data'!DL358+'Daily data'!DN358+'Daily data'!DP358+'Daily data'!DR358+'Daily data'!DT358+'Daily data'!DV358+'Daily data'!DX358</f>
        <v>0</v>
      </c>
      <c r="V495" s="21">
        <f>'Daily data'!DM358+'Daily data'!DO358+'Daily data'!DQ358+'Daily data'!DS358+'Daily data'!DU358+'Daily data'!DW358+'Daily data'!DY358</f>
        <v>0</v>
      </c>
      <c r="W495" s="18">
        <f>'Daily data'!DZ358+'Daily data'!EB358+'Daily data'!ED358+'Daily data'!EF358+'Daily data'!EH358+'Daily data'!EJ358+'Daily data'!EL358</f>
        <v>0</v>
      </c>
      <c r="X495" s="21">
        <f>'Daily data'!EA358+'Daily data'!EC358+'Daily data'!EE358+'Daily data'!EG358+'Daily data'!EI358+'Daily data'!EK358+'Daily data'!EM358</f>
        <v>0</v>
      </c>
      <c r="Y495" s="18">
        <f>'Daily data'!EN358+'Daily data'!EP358+'Daily data'!ER358+'Daily data'!ET358+'Daily data'!EV358+'Daily data'!EX358+'Daily data'!EZ358</f>
        <v>0</v>
      </c>
      <c r="Z495" s="21">
        <f>'Daily data'!EO358+'Daily data'!EQ358+'Daily data'!ES358+'Daily data'!EU358+'Daily data'!EW358+'Daily data'!EY358+'Daily data'!FA358</f>
        <v>0</v>
      </c>
      <c r="AA495" s="18">
        <f>'Daily data'!FB358+'Daily data'!FD358+'Daily data'!FF358+'Daily data'!FH358+'Daily data'!FJ358+'Daily data'!FL358+'Daily data'!FN358</f>
        <v>0</v>
      </c>
      <c r="AB495" s="21">
        <f>'Daily data'!FC358+'Daily data'!FE358+'Daily data'!FG358+'Daily data'!FI358+'Daily data'!FK358+'Daily data'!FM358+'Daily data'!FO358</f>
        <v>0</v>
      </c>
      <c r="AC495" s="18">
        <f>'Daily data'!FP358+'Daily data'!FR358+'Daily data'!FT358+'Daily data'!FV358+'Daily data'!FX358+'Daily data'!FZ358+'Daily data'!GB358</f>
        <v>0</v>
      </c>
      <c r="AD495" s="21">
        <f>'Daily data'!FQ358+'Daily data'!FS358+'Daily data'!FU358+'Daily data'!FW358+'Daily data'!FY358+'Daily data'!GA358+'Daily data'!GC358</f>
        <v>0</v>
      </c>
      <c r="AE495" s="18">
        <f>'Daily data'!GD358+'Daily data'!GF358+'Daily data'!GH358+'Daily data'!GJ358+'Daily data'!GL358+'Daily data'!GN358+'Daily data'!GP358</f>
        <v>0</v>
      </c>
      <c r="AF495" s="21">
        <f>'Daily data'!GE358+'Daily data'!GG358+'Daily data'!GI358+'Daily data'!GK358+'Daily data'!GM358+'Daily data'!GO358+'Daily data'!GQ358</f>
        <v>0</v>
      </c>
      <c r="AG495" s="18">
        <f t="shared" si="14"/>
        <v>0</v>
      </c>
      <c r="AH495" s="33">
        <f t="shared" si="15"/>
        <v>0</v>
      </c>
    </row>
    <row r="496" spans="1:34" x14ac:dyDescent="0.35">
      <c r="A496">
        <v>218</v>
      </c>
      <c r="B496" t="str">
        <f>IFERROR(VLOOKUP(A496,Lookup!$A$1:$B$34,2,FALSE),"")</f>
        <v>BUTCHERY SPICE</v>
      </c>
      <c r="C496" t="s">
        <v>338</v>
      </c>
      <c r="D496">
        <v>2</v>
      </c>
      <c r="E496" s="18">
        <f>'Daily data'!D359+'Daily data'!F359+'Daily data'!H359+'Daily data'!J359+'Daily data'!L359+'Daily data'!N359+'Daily data'!P359</f>
        <v>0</v>
      </c>
      <c r="F496" s="21">
        <f>'Daily data'!E359+'Daily data'!G359+'Daily data'!I359+'Daily data'!K359+'Daily data'!M359+'Daily data'!O359+'Daily data'!Q359</f>
        <v>0</v>
      </c>
      <c r="G496" s="18">
        <f>'Daily data'!R359+'Daily data'!T359+'Daily data'!V359+'Daily data'!X359+'Daily data'!Z359+'Daily data'!AB359+'Daily data'!AD359</f>
        <v>0</v>
      </c>
      <c r="H496" s="21">
        <f>'Daily data'!S359+'Daily data'!U359+'Daily data'!W359+'Daily data'!Y359+'Daily data'!AA359+'Daily data'!AC359+'Daily data'!AE359</f>
        <v>0</v>
      </c>
      <c r="I496" s="18">
        <f>'Daily data'!AF359+'Daily data'!AH359+'Daily data'!AJ359+'Daily data'!AL359+'Daily data'!AN359+'Daily data'!AP359+'Daily data'!AR359</f>
        <v>0</v>
      </c>
      <c r="J496" s="21">
        <f>'Daily data'!AG359+'Daily data'!AI359+'Daily data'!AK359+'Daily data'!AM359+'Daily data'!AO359+'Daily data'!AQ359+'Daily data'!AS359</f>
        <v>0</v>
      </c>
      <c r="K496" s="18">
        <f>'Daily data'!AT359+'Daily data'!AV359+'Daily data'!AX359+'Daily data'!AZ359+'Daily data'!BB359+'Daily data'!BD359+'Daily data'!BF359</f>
        <v>0</v>
      </c>
      <c r="L496" s="21">
        <f>'Daily data'!AU359+'Daily data'!AW359+'Daily data'!AY359+'Daily data'!BA359+'Daily data'!BC359+'Daily data'!BE359+'Daily data'!BG359</f>
        <v>0</v>
      </c>
      <c r="M496" s="18">
        <f>'Daily data'!BH359+'Daily data'!BJ359+'Daily data'!BL359+'Daily data'!BN359+'Daily data'!BP359+'Daily data'!BR359+'Daily data'!BT359</f>
        <v>0</v>
      </c>
      <c r="N496" s="21">
        <f>'Daily data'!BI359+'Daily data'!BK359+'Daily data'!BM359+'Daily data'!BO359+'Daily data'!BQ359+'Daily data'!BS359+'Daily data'!BU359</f>
        <v>0</v>
      </c>
      <c r="O496" s="18">
        <f>'Daily data'!BV359+'Daily data'!BX359+'Daily data'!BZ359+'Daily data'!CB359+'Daily data'!CD359+'Daily data'!CF359+'Daily data'!CH359</f>
        <v>0</v>
      </c>
      <c r="P496" s="21">
        <f>'Daily data'!BW359+'Daily data'!BY359+'Daily data'!CA359+'Daily data'!CC359+'Daily data'!CE359+'Daily data'!CG359+'Daily data'!CI359</f>
        <v>0</v>
      </c>
      <c r="Q496" s="18">
        <f>'Daily data'!CJ359+'Daily data'!CL359+'Daily data'!CN359+'Daily data'!CP359+'Daily data'!CR359+'Daily data'!CT359+'Daily data'!CV359</f>
        <v>0</v>
      </c>
      <c r="R496" s="21">
        <f>'Daily data'!CK359+'Daily data'!CM359+'Daily data'!CO359+'Daily data'!CQ359+'Daily data'!CS359+'Daily data'!CU359+'Daily data'!CW359</f>
        <v>0</v>
      </c>
      <c r="S496" s="18">
        <f>'Daily data'!CX359+'Daily data'!CZ359+'Daily data'!DB359+'Daily data'!DD359+'Daily data'!DF359+'Daily data'!DH359+'Daily data'!DJ359</f>
        <v>0</v>
      </c>
      <c r="T496" s="21">
        <f>'Daily data'!CY359+'Daily data'!DA359+'Daily data'!DC359+'Daily data'!DE359+'Daily data'!DG359+'Daily data'!DI359+'Daily data'!DK359</f>
        <v>0</v>
      </c>
      <c r="U496" s="18">
        <f>'Daily data'!DL359+'Daily data'!DN359+'Daily data'!DP359+'Daily data'!DR359+'Daily data'!DT359+'Daily data'!DV359+'Daily data'!DX359</f>
        <v>0</v>
      </c>
      <c r="V496" s="21">
        <f>'Daily data'!DM359+'Daily data'!DO359+'Daily data'!DQ359+'Daily data'!DS359+'Daily data'!DU359+'Daily data'!DW359+'Daily data'!DY359</f>
        <v>0</v>
      </c>
      <c r="W496" s="18">
        <f>'Daily data'!DZ359+'Daily data'!EB359+'Daily data'!ED359+'Daily data'!EF359+'Daily data'!EH359+'Daily data'!EJ359+'Daily data'!EL359</f>
        <v>0</v>
      </c>
      <c r="X496" s="21">
        <f>'Daily data'!EA359+'Daily data'!EC359+'Daily data'!EE359+'Daily data'!EG359+'Daily data'!EI359+'Daily data'!EK359+'Daily data'!EM359</f>
        <v>0</v>
      </c>
      <c r="Y496" s="18">
        <f>'Daily data'!EN359+'Daily data'!EP359+'Daily data'!ER359+'Daily data'!ET359+'Daily data'!EV359+'Daily data'!EX359+'Daily data'!EZ359</f>
        <v>0</v>
      </c>
      <c r="Z496" s="21">
        <f>'Daily data'!EO359+'Daily data'!EQ359+'Daily data'!ES359+'Daily data'!EU359+'Daily data'!EW359+'Daily data'!EY359+'Daily data'!FA359</f>
        <v>0</v>
      </c>
      <c r="AA496" s="18">
        <f>'Daily data'!FB359+'Daily data'!FD359+'Daily data'!FF359+'Daily data'!FH359+'Daily data'!FJ359+'Daily data'!FL359+'Daily data'!FN359</f>
        <v>0</v>
      </c>
      <c r="AB496" s="21">
        <f>'Daily data'!FC359+'Daily data'!FE359+'Daily data'!FG359+'Daily data'!FI359+'Daily data'!FK359+'Daily data'!FM359+'Daily data'!FO359</f>
        <v>0</v>
      </c>
      <c r="AC496" s="18">
        <f>'Daily data'!FP359+'Daily data'!FR359+'Daily data'!FT359+'Daily data'!FV359+'Daily data'!FX359+'Daily data'!FZ359+'Daily data'!GB359</f>
        <v>0</v>
      </c>
      <c r="AD496" s="21">
        <f>'Daily data'!FQ359+'Daily data'!FS359+'Daily data'!FU359+'Daily data'!FW359+'Daily data'!FY359+'Daily data'!GA359+'Daily data'!GC359</f>
        <v>0</v>
      </c>
      <c r="AE496" s="18">
        <f>'Daily data'!GD359+'Daily data'!GF359+'Daily data'!GH359+'Daily data'!GJ359+'Daily data'!GL359+'Daily data'!GN359+'Daily data'!GP359</f>
        <v>0</v>
      </c>
      <c r="AF496" s="21">
        <f>'Daily data'!GE359+'Daily data'!GG359+'Daily data'!GI359+'Daily data'!GK359+'Daily data'!GM359+'Daily data'!GO359+'Daily data'!GQ359</f>
        <v>0</v>
      </c>
      <c r="AG496" s="18">
        <f t="shared" si="14"/>
        <v>0</v>
      </c>
      <c r="AH496" s="33">
        <f t="shared" si="15"/>
        <v>0</v>
      </c>
    </row>
    <row r="497" spans="1:34" x14ac:dyDescent="0.35">
      <c r="A497">
        <v>218</v>
      </c>
      <c r="B497" t="str">
        <f>IFERROR(VLOOKUP(A497,Lookup!$A$1:$B$34,2,FALSE),"")</f>
        <v>BUTCHERY SPICE</v>
      </c>
      <c r="C497" t="s">
        <v>343</v>
      </c>
      <c r="D497">
        <v>2</v>
      </c>
      <c r="E497" s="18">
        <f>'Daily data'!D365+'Daily data'!F365+'Daily data'!H365+'Daily data'!J365+'Daily data'!L365+'Daily data'!N365+'Daily data'!P365</f>
        <v>0</v>
      </c>
      <c r="F497" s="21">
        <f>'Daily data'!E365+'Daily data'!G365+'Daily data'!I365+'Daily data'!K365+'Daily data'!M365+'Daily data'!O365+'Daily data'!Q365</f>
        <v>0</v>
      </c>
      <c r="G497" s="18">
        <f>'Daily data'!R365+'Daily data'!T365+'Daily data'!V365+'Daily data'!X365+'Daily data'!Z365+'Daily data'!AB365+'Daily data'!AD365</f>
        <v>0</v>
      </c>
      <c r="H497" s="21">
        <f>'Daily data'!S365+'Daily data'!U365+'Daily data'!W365+'Daily data'!Y365+'Daily data'!AA365+'Daily data'!AC365+'Daily data'!AE365</f>
        <v>0</v>
      </c>
      <c r="I497" s="18">
        <f>'Daily data'!AF365+'Daily data'!AH365+'Daily data'!AJ365+'Daily data'!AL365+'Daily data'!AN365+'Daily data'!AP365+'Daily data'!AR365</f>
        <v>0</v>
      </c>
      <c r="J497" s="21">
        <f>'Daily data'!AG365+'Daily data'!AI365+'Daily data'!AK365+'Daily data'!AM365+'Daily data'!AO365+'Daily data'!AQ365+'Daily data'!AS365</f>
        <v>0</v>
      </c>
      <c r="K497" s="18">
        <f>'Daily data'!AT365+'Daily data'!AV365+'Daily data'!AX365+'Daily data'!AZ365+'Daily data'!BB365+'Daily data'!BD365+'Daily data'!BF365</f>
        <v>0</v>
      </c>
      <c r="L497" s="21">
        <f>'Daily data'!AU365+'Daily data'!AW365+'Daily data'!AY365+'Daily data'!BA365+'Daily data'!BC365+'Daily data'!BE365+'Daily data'!BG365</f>
        <v>0</v>
      </c>
      <c r="M497" s="18">
        <f>'Daily data'!BH365+'Daily data'!BJ365+'Daily data'!BL365+'Daily data'!BN365+'Daily data'!BP365+'Daily data'!BR365+'Daily data'!BT365</f>
        <v>0</v>
      </c>
      <c r="N497" s="21">
        <f>'Daily data'!BI365+'Daily data'!BK365+'Daily data'!BM365+'Daily data'!BO365+'Daily data'!BQ365+'Daily data'!BS365+'Daily data'!BU365</f>
        <v>0</v>
      </c>
      <c r="O497" s="18">
        <f>'Daily data'!BV365+'Daily data'!BX365+'Daily data'!BZ365+'Daily data'!CB365+'Daily data'!CD365+'Daily data'!CF365+'Daily data'!CH365</f>
        <v>0</v>
      </c>
      <c r="P497" s="21">
        <f>'Daily data'!BW365+'Daily data'!BY365+'Daily data'!CA365+'Daily data'!CC365+'Daily data'!CE365+'Daily data'!CG365+'Daily data'!CI365</f>
        <v>0</v>
      </c>
      <c r="Q497" s="18">
        <f>'Daily data'!CJ365+'Daily data'!CL365+'Daily data'!CN365+'Daily data'!CP365+'Daily data'!CR365+'Daily data'!CT365+'Daily data'!CV365</f>
        <v>0</v>
      </c>
      <c r="R497" s="21">
        <f>'Daily data'!CK365+'Daily data'!CM365+'Daily data'!CO365+'Daily data'!CQ365+'Daily data'!CS365+'Daily data'!CU365+'Daily data'!CW365</f>
        <v>0</v>
      </c>
      <c r="S497" s="18">
        <f>'Daily data'!CX365+'Daily data'!CZ365+'Daily data'!DB365+'Daily data'!DD365+'Daily data'!DF365+'Daily data'!DH365+'Daily data'!DJ365</f>
        <v>0</v>
      </c>
      <c r="T497" s="21">
        <f>'Daily data'!CY365+'Daily data'!DA365+'Daily data'!DC365+'Daily data'!DE365+'Daily data'!DG365+'Daily data'!DI365+'Daily data'!DK365</f>
        <v>0</v>
      </c>
      <c r="U497" s="18">
        <f>'Daily data'!DL365+'Daily data'!DN365+'Daily data'!DP365+'Daily data'!DR365+'Daily data'!DT365+'Daily data'!DV365+'Daily data'!DX365</f>
        <v>0</v>
      </c>
      <c r="V497" s="21">
        <f>'Daily data'!DM365+'Daily data'!DO365+'Daily data'!DQ365+'Daily data'!DS365+'Daily data'!DU365+'Daily data'!DW365+'Daily data'!DY365</f>
        <v>0</v>
      </c>
      <c r="W497" s="18">
        <f>'Daily data'!DZ365+'Daily data'!EB365+'Daily data'!ED365+'Daily data'!EF365+'Daily data'!EH365+'Daily data'!EJ365+'Daily data'!EL365</f>
        <v>0</v>
      </c>
      <c r="X497" s="21">
        <f>'Daily data'!EA365+'Daily data'!EC365+'Daily data'!EE365+'Daily data'!EG365+'Daily data'!EI365+'Daily data'!EK365+'Daily data'!EM365</f>
        <v>0</v>
      </c>
      <c r="Y497" s="18">
        <f>'Daily data'!EN365+'Daily data'!EP365+'Daily data'!ER365+'Daily data'!ET365+'Daily data'!EV365+'Daily data'!EX365+'Daily data'!EZ365</f>
        <v>0</v>
      </c>
      <c r="Z497" s="21">
        <f>'Daily data'!EO365+'Daily data'!EQ365+'Daily data'!ES365+'Daily data'!EU365+'Daily data'!EW365+'Daily data'!EY365+'Daily data'!FA365</f>
        <v>0</v>
      </c>
      <c r="AA497" s="18">
        <f>'Daily data'!FB365+'Daily data'!FD365+'Daily data'!FF365+'Daily data'!FH365+'Daily data'!FJ365+'Daily data'!FL365+'Daily data'!FN365</f>
        <v>0</v>
      </c>
      <c r="AB497" s="21">
        <f>'Daily data'!FC365+'Daily data'!FE365+'Daily data'!FG365+'Daily data'!FI365+'Daily data'!FK365+'Daily data'!FM365+'Daily data'!FO365</f>
        <v>0</v>
      </c>
      <c r="AC497" s="18">
        <f>'Daily data'!FP365+'Daily data'!FR365+'Daily data'!FT365+'Daily data'!FV365+'Daily data'!FX365+'Daily data'!FZ365+'Daily data'!GB365</f>
        <v>0</v>
      </c>
      <c r="AD497" s="21">
        <f>'Daily data'!FQ365+'Daily data'!FS365+'Daily data'!FU365+'Daily data'!FW365+'Daily data'!FY365+'Daily data'!GA365+'Daily data'!GC365</f>
        <v>0</v>
      </c>
      <c r="AE497" s="18">
        <f>'Daily data'!GD365+'Daily data'!GF365+'Daily data'!GH365+'Daily data'!GJ365+'Daily data'!GL365+'Daily data'!GN365+'Daily data'!GP365</f>
        <v>0</v>
      </c>
      <c r="AF497" s="21">
        <f>'Daily data'!GE365+'Daily data'!GG365+'Daily data'!GI365+'Daily data'!GK365+'Daily data'!GM365+'Daily data'!GO365+'Daily data'!GQ365</f>
        <v>0</v>
      </c>
      <c r="AG497" s="18">
        <f t="shared" si="14"/>
        <v>0</v>
      </c>
      <c r="AH497" s="33">
        <f t="shared" si="15"/>
        <v>0</v>
      </c>
    </row>
    <row r="498" spans="1:34" x14ac:dyDescent="0.35">
      <c r="A498">
        <v>218</v>
      </c>
      <c r="B498" t="str">
        <f>IFERROR(VLOOKUP(A498,Lookup!$A$1:$B$34,2,FALSE),"")</f>
        <v>BUTCHERY SPICE</v>
      </c>
      <c r="C498" t="s">
        <v>429</v>
      </c>
      <c r="D498">
        <v>2</v>
      </c>
      <c r="E498" s="18">
        <f>'Daily data'!D452+'Daily data'!F452+'Daily data'!H452+'Daily data'!J452+'Daily data'!L452+'Daily data'!N452+'Daily data'!P452</f>
        <v>0</v>
      </c>
      <c r="F498" s="21">
        <f>'Daily data'!E452+'Daily data'!G452+'Daily data'!I452+'Daily data'!K452+'Daily data'!M452+'Daily data'!O452+'Daily data'!Q452</f>
        <v>0</v>
      </c>
      <c r="G498" s="18">
        <f>'Daily data'!R452+'Daily data'!T452+'Daily data'!V452+'Daily data'!X452+'Daily data'!Z452+'Daily data'!AB452+'Daily data'!AD452</f>
        <v>0</v>
      </c>
      <c r="H498" s="21">
        <f>'Daily data'!S452+'Daily data'!U452+'Daily data'!W452+'Daily data'!Y452+'Daily data'!AA452+'Daily data'!AC452+'Daily data'!AE452</f>
        <v>0</v>
      </c>
      <c r="I498" s="18">
        <f>'Daily data'!AF452+'Daily data'!AH452+'Daily data'!AJ452+'Daily data'!AL452+'Daily data'!AN452+'Daily data'!AP452+'Daily data'!AR452</f>
        <v>0</v>
      </c>
      <c r="J498" s="21">
        <f>'Daily data'!AG452+'Daily data'!AI452+'Daily data'!AK452+'Daily data'!AM452+'Daily data'!AO452+'Daily data'!AQ452+'Daily data'!AS452</f>
        <v>0</v>
      </c>
      <c r="K498" s="18">
        <f>'Daily data'!AT452+'Daily data'!AV452+'Daily data'!AX452+'Daily data'!AZ452+'Daily data'!BB452+'Daily data'!BD452+'Daily data'!BF452</f>
        <v>0</v>
      </c>
      <c r="L498" s="21">
        <f>'Daily data'!AU452+'Daily data'!AW452+'Daily data'!AY452+'Daily data'!BA452+'Daily data'!BC452+'Daily data'!BE452+'Daily data'!BG452</f>
        <v>0</v>
      </c>
      <c r="M498" s="18">
        <f>'Daily data'!BH452+'Daily data'!BJ452+'Daily data'!BL452+'Daily data'!BN452+'Daily data'!BP452+'Daily data'!BR452+'Daily data'!BT452</f>
        <v>0</v>
      </c>
      <c r="N498" s="21">
        <f>'Daily data'!BI452+'Daily data'!BK452+'Daily data'!BM452+'Daily data'!BO452+'Daily data'!BQ452+'Daily data'!BS452+'Daily data'!BU452</f>
        <v>0</v>
      </c>
      <c r="O498" s="18">
        <f>'Daily data'!BV452+'Daily data'!BX452+'Daily data'!BZ452+'Daily data'!CB452+'Daily data'!CD452+'Daily data'!CF452+'Daily data'!CH452</f>
        <v>0</v>
      </c>
      <c r="P498" s="21">
        <f>'Daily data'!BW452+'Daily data'!BY452+'Daily data'!CA452+'Daily data'!CC452+'Daily data'!CE452+'Daily data'!CG452+'Daily data'!CI452</f>
        <v>0</v>
      </c>
      <c r="Q498" s="18">
        <f>'Daily data'!CJ452+'Daily data'!CL452+'Daily data'!CN452+'Daily data'!CP452+'Daily data'!CR452+'Daily data'!CT452+'Daily data'!CV452</f>
        <v>0</v>
      </c>
      <c r="R498" s="21">
        <f>'Daily data'!CK452+'Daily data'!CM452+'Daily data'!CO452+'Daily data'!CQ452+'Daily data'!CS452+'Daily data'!CU452+'Daily data'!CW452</f>
        <v>0</v>
      </c>
      <c r="S498" s="18">
        <f>'Daily data'!CX452+'Daily data'!CZ452+'Daily data'!DB452+'Daily data'!DD452+'Daily data'!DF452+'Daily data'!DH452+'Daily data'!DJ452</f>
        <v>0</v>
      </c>
      <c r="T498" s="21">
        <f>'Daily data'!CY452+'Daily data'!DA452+'Daily data'!DC452+'Daily data'!DE452+'Daily data'!DG452+'Daily data'!DI452+'Daily data'!DK452</f>
        <v>0</v>
      </c>
      <c r="U498" s="18">
        <f>'Daily data'!DL452+'Daily data'!DN452+'Daily data'!DP452+'Daily data'!DR452+'Daily data'!DT452+'Daily data'!DV452+'Daily data'!DX452</f>
        <v>0</v>
      </c>
      <c r="V498" s="21">
        <f>'Daily data'!DM452+'Daily data'!DO452+'Daily data'!DQ452+'Daily data'!DS452+'Daily data'!DU452+'Daily data'!DW452+'Daily data'!DY452</f>
        <v>0</v>
      </c>
      <c r="W498" s="18">
        <f>'Daily data'!DZ452+'Daily data'!EB452+'Daily data'!ED452+'Daily data'!EF452+'Daily data'!EH452+'Daily data'!EJ452+'Daily data'!EL452</f>
        <v>0</v>
      </c>
      <c r="X498" s="21">
        <f>'Daily data'!EA452+'Daily data'!EC452+'Daily data'!EE452+'Daily data'!EG452+'Daily data'!EI452+'Daily data'!EK452+'Daily data'!EM452</f>
        <v>0</v>
      </c>
      <c r="Y498" s="18">
        <f>'Daily data'!EN452+'Daily data'!EP452+'Daily data'!ER452+'Daily data'!ET452+'Daily data'!EV452+'Daily data'!EX452+'Daily data'!EZ452</f>
        <v>0</v>
      </c>
      <c r="Z498" s="21">
        <f>'Daily data'!EO452+'Daily data'!EQ452+'Daily data'!ES452+'Daily data'!EU452+'Daily data'!EW452+'Daily data'!EY452+'Daily data'!FA452</f>
        <v>0</v>
      </c>
      <c r="AA498" s="18">
        <f>'Daily data'!FB452+'Daily data'!FD452+'Daily data'!FF452+'Daily data'!FH452+'Daily data'!FJ452+'Daily data'!FL452+'Daily data'!FN452</f>
        <v>0</v>
      </c>
      <c r="AB498" s="21">
        <f>'Daily data'!FC452+'Daily data'!FE452+'Daily data'!FG452+'Daily data'!FI452+'Daily data'!FK452+'Daily data'!FM452+'Daily data'!FO452</f>
        <v>0</v>
      </c>
      <c r="AC498" s="18">
        <f>'Daily data'!FP452+'Daily data'!FR452+'Daily data'!FT452+'Daily data'!FV452+'Daily data'!FX452+'Daily data'!FZ452+'Daily data'!GB452</f>
        <v>0</v>
      </c>
      <c r="AD498" s="21">
        <f>'Daily data'!FQ452+'Daily data'!FS452+'Daily data'!FU452+'Daily data'!FW452+'Daily data'!FY452+'Daily data'!GA452+'Daily data'!GC452</f>
        <v>0</v>
      </c>
      <c r="AE498" s="18">
        <f>'Daily data'!GD452+'Daily data'!GF452+'Daily data'!GH452+'Daily data'!GJ452+'Daily data'!GL452+'Daily data'!GN452+'Daily data'!GP452</f>
        <v>0</v>
      </c>
      <c r="AF498" s="21">
        <f>'Daily data'!GE452+'Daily data'!GG452+'Daily data'!GI452+'Daily data'!GK452+'Daily data'!GM452+'Daily data'!GO452+'Daily data'!GQ452</f>
        <v>0</v>
      </c>
      <c r="AG498" s="18">
        <f t="shared" si="14"/>
        <v>0</v>
      </c>
      <c r="AH498" s="33">
        <f t="shared" si="15"/>
        <v>0</v>
      </c>
    </row>
    <row r="499" spans="1:34" x14ac:dyDescent="0.35">
      <c r="A499">
        <v>218</v>
      </c>
      <c r="B499" t="str">
        <f>IFERROR(VLOOKUP(A499,Lookup!$A$1:$B$34,2,FALSE),"")</f>
        <v>BUTCHERY SPICE</v>
      </c>
      <c r="C499" t="s">
        <v>431</v>
      </c>
      <c r="D499">
        <v>2</v>
      </c>
      <c r="E499" s="18">
        <f>'Daily data'!D454+'Daily data'!F454+'Daily data'!H454+'Daily data'!J454+'Daily data'!L454+'Daily data'!N454+'Daily data'!P454</f>
        <v>0</v>
      </c>
      <c r="F499" s="21">
        <f>'Daily data'!E454+'Daily data'!G454+'Daily data'!I454+'Daily data'!K454+'Daily data'!M454+'Daily data'!O454+'Daily data'!Q454</f>
        <v>0</v>
      </c>
      <c r="G499" s="18">
        <f>'Daily data'!R454+'Daily data'!T454+'Daily data'!V454+'Daily data'!X454+'Daily data'!Z454+'Daily data'!AB454+'Daily data'!AD454</f>
        <v>0</v>
      </c>
      <c r="H499" s="21">
        <f>'Daily data'!S454+'Daily data'!U454+'Daily data'!W454+'Daily data'!Y454+'Daily data'!AA454+'Daily data'!AC454+'Daily data'!AE454</f>
        <v>0</v>
      </c>
      <c r="I499" s="18">
        <f>'Daily data'!AF454+'Daily data'!AH454+'Daily data'!AJ454+'Daily data'!AL454+'Daily data'!AN454+'Daily data'!AP454+'Daily data'!AR454</f>
        <v>0</v>
      </c>
      <c r="J499" s="21">
        <f>'Daily data'!AG454+'Daily data'!AI454+'Daily data'!AK454+'Daily data'!AM454+'Daily data'!AO454+'Daily data'!AQ454+'Daily data'!AS454</f>
        <v>0</v>
      </c>
      <c r="K499" s="18">
        <f>'Daily data'!AT454+'Daily data'!AV454+'Daily data'!AX454+'Daily data'!AZ454+'Daily data'!BB454+'Daily data'!BD454+'Daily data'!BF454</f>
        <v>0</v>
      </c>
      <c r="L499" s="21">
        <f>'Daily data'!AU454+'Daily data'!AW454+'Daily data'!AY454+'Daily data'!BA454+'Daily data'!BC454+'Daily data'!BE454+'Daily data'!BG454</f>
        <v>0</v>
      </c>
      <c r="M499" s="18">
        <f>'Daily data'!BH454+'Daily data'!BJ454+'Daily data'!BL454+'Daily data'!BN454+'Daily data'!BP454+'Daily data'!BR454+'Daily data'!BT454</f>
        <v>0</v>
      </c>
      <c r="N499" s="21">
        <f>'Daily data'!BI454+'Daily data'!BK454+'Daily data'!BM454+'Daily data'!BO454+'Daily data'!BQ454+'Daily data'!BS454+'Daily data'!BU454</f>
        <v>0</v>
      </c>
      <c r="O499" s="18">
        <f>'Daily data'!BV454+'Daily data'!BX454+'Daily data'!BZ454+'Daily data'!CB454+'Daily data'!CD454+'Daily data'!CF454+'Daily data'!CH454</f>
        <v>0</v>
      </c>
      <c r="P499" s="21">
        <f>'Daily data'!BW454+'Daily data'!BY454+'Daily data'!CA454+'Daily data'!CC454+'Daily data'!CE454+'Daily data'!CG454+'Daily data'!CI454</f>
        <v>0</v>
      </c>
      <c r="Q499" s="18">
        <f>'Daily data'!CJ454+'Daily data'!CL454+'Daily data'!CN454+'Daily data'!CP454+'Daily data'!CR454+'Daily data'!CT454+'Daily data'!CV454</f>
        <v>0</v>
      </c>
      <c r="R499" s="21">
        <f>'Daily data'!CK454+'Daily data'!CM454+'Daily data'!CO454+'Daily data'!CQ454+'Daily data'!CS454+'Daily data'!CU454+'Daily data'!CW454</f>
        <v>0</v>
      </c>
      <c r="S499" s="18">
        <f>'Daily data'!CX454+'Daily data'!CZ454+'Daily data'!DB454+'Daily data'!DD454+'Daily data'!DF454+'Daily data'!DH454+'Daily data'!DJ454</f>
        <v>0</v>
      </c>
      <c r="T499" s="21">
        <f>'Daily data'!CY454+'Daily data'!DA454+'Daily data'!DC454+'Daily data'!DE454+'Daily data'!DG454+'Daily data'!DI454+'Daily data'!DK454</f>
        <v>0</v>
      </c>
      <c r="U499" s="18">
        <f>'Daily data'!DL454+'Daily data'!DN454+'Daily data'!DP454+'Daily data'!DR454+'Daily data'!DT454+'Daily data'!DV454+'Daily data'!DX454</f>
        <v>0</v>
      </c>
      <c r="V499" s="21">
        <f>'Daily data'!DM454+'Daily data'!DO454+'Daily data'!DQ454+'Daily data'!DS454+'Daily data'!DU454+'Daily data'!DW454+'Daily data'!DY454</f>
        <v>0</v>
      </c>
      <c r="W499" s="18">
        <f>'Daily data'!DZ454+'Daily data'!EB454+'Daily data'!ED454+'Daily data'!EF454+'Daily data'!EH454+'Daily data'!EJ454+'Daily data'!EL454</f>
        <v>0</v>
      </c>
      <c r="X499" s="21">
        <f>'Daily data'!EA454+'Daily data'!EC454+'Daily data'!EE454+'Daily data'!EG454+'Daily data'!EI454+'Daily data'!EK454+'Daily data'!EM454</f>
        <v>0</v>
      </c>
      <c r="Y499" s="18">
        <f>'Daily data'!EN454+'Daily data'!EP454+'Daily data'!ER454+'Daily data'!ET454+'Daily data'!EV454+'Daily data'!EX454+'Daily data'!EZ454</f>
        <v>0</v>
      </c>
      <c r="Z499" s="21">
        <f>'Daily data'!EO454+'Daily data'!EQ454+'Daily data'!ES454+'Daily data'!EU454+'Daily data'!EW454+'Daily data'!EY454+'Daily data'!FA454</f>
        <v>0</v>
      </c>
      <c r="AA499" s="18">
        <f>'Daily data'!FB454+'Daily data'!FD454+'Daily data'!FF454+'Daily data'!FH454+'Daily data'!FJ454+'Daily data'!FL454+'Daily data'!FN454</f>
        <v>0</v>
      </c>
      <c r="AB499" s="21">
        <f>'Daily data'!FC454+'Daily data'!FE454+'Daily data'!FG454+'Daily data'!FI454+'Daily data'!FK454+'Daily data'!FM454+'Daily data'!FO454</f>
        <v>0</v>
      </c>
      <c r="AC499" s="18">
        <f>'Daily data'!FP454+'Daily data'!FR454+'Daily data'!FT454+'Daily data'!FV454+'Daily data'!FX454+'Daily data'!FZ454+'Daily data'!GB454</f>
        <v>0</v>
      </c>
      <c r="AD499" s="21">
        <f>'Daily data'!FQ454+'Daily data'!FS454+'Daily data'!FU454+'Daily data'!FW454+'Daily data'!FY454+'Daily data'!GA454+'Daily data'!GC454</f>
        <v>0</v>
      </c>
      <c r="AE499" s="18">
        <f>'Daily data'!GD454+'Daily data'!GF454+'Daily data'!GH454+'Daily data'!GJ454+'Daily data'!GL454+'Daily data'!GN454+'Daily data'!GP454</f>
        <v>0</v>
      </c>
      <c r="AF499" s="21">
        <f>'Daily data'!GE454+'Daily data'!GG454+'Daily data'!GI454+'Daily data'!GK454+'Daily data'!GM454+'Daily data'!GO454+'Daily data'!GQ454</f>
        <v>0</v>
      </c>
      <c r="AG499" s="18">
        <f t="shared" si="14"/>
        <v>0</v>
      </c>
      <c r="AH499" s="33">
        <f t="shared" si="15"/>
        <v>0</v>
      </c>
    </row>
    <row r="500" spans="1:34" x14ac:dyDescent="0.35">
      <c r="A500">
        <v>218</v>
      </c>
      <c r="B500" t="str">
        <f>IFERROR(VLOOKUP(A500,Lookup!$A$1:$B$34,2,FALSE),"")</f>
        <v>BUTCHERY SPICE</v>
      </c>
      <c r="C500" t="s">
        <v>466</v>
      </c>
      <c r="D500">
        <v>2</v>
      </c>
      <c r="E500" s="18">
        <f>'Daily data'!D490+'Daily data'!F490+'Daily data'!H490+'Daily data'!J490+'Daily data'!L490+'Daily data'!N490+'Daily data'!P490</f>
        <v>0</v>
      </c>
      <c r="F500" s="21">
        <f>'Daily data'!E490+'Daily data'!G490+'Daily data'!I490+'Daily data'!K490+'Daily data'!M490+'Daily data'!O490+'Daily data'!Q490</f>
        <v>0</v>
      </c>
      <c r="G500" s="18">
        <f>'Daily data'!R490+'Daily data'!T490+'Daily data'!V490+'Daily data'!X490+'Daily data'!Z490+'Daily data'!AB490+'Daily data'!AD490</f>
        <v>0</v>
      </c>
      <c r="H500" s="21">
        <f>'Daily data'!S490+'Daily data'!U490+'Daily data'!W490+'Daily data'!Y490+'Daily data'!AA490+'Daily data'!AC490+'Daily data'!AE490</f>
        <v>0</v>
      </c>
      <c r="I500" s="18">
        <f>'Daily data'!AF490+'Daily data'!AH490+'Daily data'!AJ490+'Daily data'!AL490+'Daily data'!AN490+'Daily data'!AP490+'Daily data'!AR490</f>
        <v>0</v>
      </c>
      <c r="J500" s="21">
        <f>'Daily data'!AG490+'Daily data'!AI490+'Daily data'!AK490+'Daily data'!AM490+'Daily data'!AO490+'Daily data'!AQ490+'Daily data'!AS490</f>
        <v>0</v>
      </c>
      <c r="K500" s="18">
        <f>'Daily data'!AT490+'Daily data'!AV490+'Daily data'!AX490+'Daily data'!AZ490+'Daily data'!BB490+'Daily data'!BD490+'Daily data'!BF490</f>
        <v>0</v>
      </c>
      <c r="L500" s="21">
        <f>'Daily data'!AU490+'Daily data'!AW490+'Daily data'!AY490+'Daily data'!BA490+'Daily data'!BC490+'Daily data'!BE490+'Daily data'!BG490</f>
        <v>0</v>
      </c>
      <c r="M500" s="18">
        <f>'Daily data'!BH490+'Daily data'!BJ490+'Daily data'!BL490+'Daily data'!BN490+'Daily data'!BP490+'Daily data'!BR490+'Daily data'!BT490</f>
        <v>0</v>
      </c>
      <c r="N500" s="21">
        <f>'Daily data'!BI490+'Daily data'!BK490+'Daily data'!BM490+'Daily data'!BO490+'Daily data'!BQ490+'Daily data'!BS490+'Daily data'!BU490</f>
        <v>0</v>
      </c>
      <c r="O500" s="18">
        <f>'Daily data'!BV490+'Daily data'!BX490+'Daily data'!BZ490+'Daily data'!CB490+'Daily data'!CD490+'Daily data'!CF490+'Daily data'!CH490</f>
        <v>0</v>
      </c>
      <c r="P500" s="21">
        <f>'Daily data'!BW490+'Daily data'!BY490+'Daily data'!CA490+'Daily data'!CC490+'Daily data'!CE490+'Daily data'!CG490+'Daily data'!CI490</f>
        <v>0</v>
      </c>
      <c r="Q500" s="18">
        <f>'Daily data'!CJ490+'Daily data'!CL490+'Daily data'!CN490+'Daily data'!CP490+'Daily data'!CR490+'Daily data'!CT490+'Daily data'!CV490</f>
        <v>0</v>
      </c>
      <c r="R500" s="21">
        <f>'Daily data'!CK490+'Daily data'!CM490+'Daily data'!CO490+'Daily data'!CQ490+'Daily data'!CS490+'Daily data'!CU490+'Daily data'!CW490</f>
        <v>0</v>
      </c>
      <c r="S500" s="18">
        <f>'Daily data'!CX490+'Daily data'!CZ490+'Daily data'!DB490+'Daily data'!DD490+'Daily data'!DF490+'Daily data'!DH490+'Daily data'!DJ490</f>
        <v>0</v>
      </c>
      <c r="T500" s="21">
        <f>'Daily data'!CY490+'Daily data'!DA490+'Daily data'!DC490+'Daily data'!DE490+'Daily data'!DG490+'Daily data'!DI490+'Daily data'!DK490</f>
        <v>0</v>
      </c>
      <c r="U500" s="18">
        <f>'Daily data'!DL490+'Daily data'!DN490+'Daily data'!DP490+'Daily data'!DR490+'Daily data'!DT490+'Daily data'!DV490+'Daily data'!DX490</f>
        <v>0</v>
      </c>
      <c r="V500" s="21">
        <f>'Daily data'!DM490+'Daily data'!DO490+'Daily data'!DQ490+'Daily data'!DS490+'Daily data'!DU490+'Daily data'!DW490+'Daily data'!DY490</f>
        <v>0</v>
      </c>
      <c r="W500" s="18">
        <f>'Daily data'!DZ490+'Daily data'!EB490+'Daily data'!ED490+'Daily data'!EF490+'Daily data'!EH490+'Daily data'!EJ490+'Daily data'!EL490</f>
        <v>0</v>
      </c>
      <c r="X500" s="21">
        <f>'Daily data'!EA490+'Daily data'!EC490+'Daily data'!EE490+'Daily data'!EG490+'Daily data'!EI490+'Daily data'!EK490+'Daily data'!EM490</f>
        <v>0</v>
      </c>
      <c r="Y500" s="18">
        <f>'Daily data'!EN490+'Daily data'!EP490+'Daily data'!ER490+'Daily data'!ET490+'Daily data'!EV490+'Daily data'!EX490+'Daily data'!EZ490</f>
        <v>0</v>
      </c>
      <c r="Z500" s="21">
        <f>'Daily data'!EO490+'Daily data'!EQ490+'Daily data'!ES490+'Daily data'!EU490+'Daily data'!EW490+'Daily data'!EY490+'Daily data'!FA490</f>
        <v>0</v>
      </c>
      <c r="AA500" s="18">
        <f>'Daily data'!FB490+'Daily data'!FD490+'Daily data'!FF490+'Daily data'!FH490+'Daily data'!FJ490+'Daily data'!FL490+'Daily data'!FN490</f>
        <v>0</v>
      </c>
      <c r="AB500" s="21">
        <f>'Daily data'!FC490+'Daily data'!FE490+'Daily data'!FG490+'Daily data'!FI490+'Daily data'!FK490+'Daily data'!FM490+'Daily data'!FO490</f>
        <v>0</v>
      </c>
      <c r="AC500" s="18">
        <f>'Daily data'!FP490+'Daily data'!FR490+'Daily data'!FT490+'Daily data'!FV490+'Daily data'!FX490+'Daily data'!FZ490+'Daily data'!GB490</f>
        <v>0</v>
      </c>
      <c r="AD500" s="21">
        <f>'Daily data'!FQ490+'Daily data'!FS490+'Daily data'!FU490+'Daily data'!FW490+'Daily data'!FY490+'Daily data'!GA490+'Daily data'!GC490</f>
        <v>0</v>
      </c>
      <c r="AE500" s="18">
        <f>'Daily data'!GD490+'Daily data'!GF490+'Daily data'!GH490+'Daily data'!GJ490+'Daily data'!GL490+'Daily data'!GN490+'Daily data'!GP490</f>
        <v>0</v>
      </c>
      <c r="AF500" s="21">
        <f>'Daily data'!GE490+'Daily data'!GG490+'Daily data'!GI490+'Daily data'!GK490+'Daily data'!GM490+'Daily data'!GO490+'Daily data'!GQ490</f>
        <v>0</v>
      </c>
      <c r="AG500" s="18">
        <f t="shared" si="14"/>
        <v>0</v>
      </c>
      <c r="AH500" s="33">
        <f t="shared" si="15"/>
        <v>0</v>
      </c>
    </row>
    <row r="501" spans="1:34" x14ac:dyDescent="0.35">
      <c r="A501">
        <v>218</v>
      </c>
      <c r="B501" t="str">
        <f>IFERROR(VLOOKUP(A501,Lookup!$A$1:$B$34,2,FALSE),"")</f>
        <v>BUTCHERY SPICE</v>
      </c>
      <c r="C501" t="s">
        <v>467</v>
      </c>
      <c r="D501">
        <v>2</v>
      </c>
      <c r="E501" s="18">
        <f>'Daily data'!D491+'Daily data'!F491+'Daily data'!H491+'Daily data'!J491+'Daily data'!L491+'Daily data'!N491+'Daily data'!P491</f>
        <v>0</v>
      </c>
      <c r="F501" s="21">
        <f>'Daily data'!E491+'Daily data'!G491+'Daily data'!I491+'Daily data'!K491+'Daily data'!M491+'Daily data'!O491+'Daily data'!Q491</f>
        <v>0</v>
      </c>
      <c r="G501" s="18">
        <f>'Daily data'!R491+'Daily data'!T491+'Daily data'!V491+'Daily data'!X491+'Daily data'!Z491+'Daily data'!AB491+'Daily data'!AD491</f>
        <v>0</v>
      </c>
      <c r="H501" s="21">
        <f>'Daily data'!S491+'Daily data'!U491+'Daily data'!W491+'Daily data'!Y491+'Daily data'!AA491+'Daily data'!AC491+'Daily data'!AE491</f>
        <v>0</v>
      </c>
      <c r="I501" s="18">
        <f>'Daily data'!AF491+'Daily data'!AH491+'Daily data'!AJ491+'Daily data'!AL491+'Daily data'!AN491+'Daily data'!AP491+'Daily data'!AR491</f>
        <v>0</v>
      </c>
      <c r="J501" s="21">
        <f>'Daily data'!AG491+'Daily data'!AI491+'Daily data'!AK491+'Daily data'!AM491+'Daily data'!AO491+'Daily data'!AQ491+'Daily data'!AS491</f>
        <v>0</v>
      </c>
      <c r="K501" s="18">
        <f>'Daily data'!AT491+'Daily data'!AV491+'Daily data'!AX491+'Daily data'!AZ491+'Daily data'!BB491+'Daily data'!BD491+'Daily data'!BF491</f>
        <v>0</v>
      </c>
      <c r="L501" s="21">
        <f>'Daily data'!AU491+'Daily data'!AW491+'Daily data'!AY491+'Daily data'!BA491+'Daily data'!BC491+'Daily data'!BE491+'Daily data'!BG491</f>
        <v>0</v>
      </c>
      <c r="M501" s="18">
        <f>'Daily data'!BH491+'Daily data'!BJ491+'Daily data'!BL491+'Daily data'!BN491+'Daily data'!BP491+'Daily data'!BR491+'Daily data'!BT491</f>
        <v>0</v>
      </c>
      <c r="N501" s="21">
        <f>'Daily data'!BI491+'Daily data'!BK491+'Daily data'!BM491+'Daily data'!BO491+'Daily data'!BQ491+'Daily data'!BS491+'Daily data'!BU491</f>
        <v>0</v>
      </c>
      <c r="O501" s="18">
        <f>'Daily data'!BV491+'Daily data'!BX491+'Daily data'!BZ491+'Daily data'!CB491+'Daily data'!CD491+'Daily data'!CF491+'Daily data'!CH491</f>
        <v>0</v>
      </c>
      <c r="P501" s="21">
        <f>'Daily data'!BW491+'Daily data'!BY491+'Daily data'!CA491+'Daily data'!CC491+'Daily data'!CE491+'Daily data'!CG491+'Daily data'!CI491</f>
        <v>0</v>
      </c>
      <c r="Q501" s="18">
        <f>'Daily data'!CJ491+'Daily data'!CL491+'Daily data'!CN491+'Daily data'!CP491+'Daily data'!CR491+'Daily data'!CT491+'Daily data'!CV491</f>
        <v>0</v>
      </c>
      <c r="R501" s="21">
        <f>'Daily data'!CK491+'Daily data'!CM491+'Daily data'!CO491+'Daily data'!CQ491+'Daily data'!CS491+'Daily data'!CU491+'Daily data'!CW491</f>
        <v>0</v>
      </c>
      <c r="S501" s="18">
        <f>'Daily data'!CX491+'Daily data'!CZ491+'Daily data'!DB491+'Daily data'!DD491+'Daily data'!DF491+'Daily data'!DH491+'Daily data'!DJ491</f>
        <v>0</v>
      </c>
      <c r="T501" s="21">
        <f>'Daily data'!CY491+'Daily data'!DA491+'Daily data'!DC491+'Daily data'!DE491+'Daily data'!DG491+'Daily data'!DI491+'Daily data'!DK491</f>
        <v>0</v>
      </c>
      <c r="U501" s="18">
        <f>'Daily data'!DL491+'Daily data'!DN491+'Daily data'!DP491+'Daily data'!DR491+'Daily data'!DT491+'Daily data'!DV491+'Daily data'!DX491</f>
        <v>0</v>
      </c>
      <c r="V501" s="21">
        <f>'Daily data'!DM491+'Daily data'!DO491+'Daily data'!DQ491+'Daily data'!DS491+'Daily data'!DU491+'Daily data'!DW491+'Daily data'!DY491</f>
        <v>0</v>
      </c>
      <c r="W501" s="18">
        <f>'Daily data'!DZ491+'Daily data'!EB491+'Daily data'!ED491+'Daily data'!EF491+'Daily data'!EH491+'Daily data'!EJ491+'Daily data'!EL491</f>
        <v>0</v>
      </c>
      <c r="X501" s="21">
        <f>'Daily data'!EA491+'Daily data'!EC491+'Daily data'!EE491+'Daily data'!EG491+'Daily data'!EI491+'Daily data'!EK491+'Daily data'!EM491</f>
        <v>0</v>
      </c>
      <c r="Y501" s="18">
        <f>'Daily data'!EN491+'Daily data'!EP491+'Daily data'!ER491+'Daily data'!ET491+'Daily data'!EV491+'Daily data'!EX491+'Daily data'!EZ491</f>
        <v>0</v>
      </c>
      <c r="Z501" s="21">
        <f>'Daily data'!EO491+'Daily data'!EQ491+'Daily data'!ES491+'Daily data'!EU491+'Daily data'!EW491+'Daily data'!EY491+'Daily data'!FA491</f>
        <v>0</v>
      </c>
      <c r="AA501" s="18">
        <f>'Daily data'!FB491+'Daily data'!FD491+'Daily data'!FF491+'Daily data'!FH491+'Daily data'!FJ491+'Daily data'!FL491+'Daily data'!FN491</f>
        <v>0</v>
      </c>
      <c r="AB501" s="21">
        <f>'Daily data'!FC491+'Daily data'!FE491+'Daily data'!FG491+'Daily data'!FI491+'Daily data'!FK491+'Daily data'!FM491+'Daily data'!FO491</f>
        <v>0</v>
      </c>
      <c r="AC501" s="18">
        <f>'Daily data'!FP491+'Daily data'!FR491+'Daily data'!FT491+'Daily data'!FV491+'Daily data'!FX491+'Daily data'!FZ491+'Daily data'!GB491</f>
        <v>0</v>
      </c>
      <c r="AD501" s="21">
        <f>'Daily data'!FQ491+'Daily data'!FS491+'Daily data'!FU491+'Daily data'!FW491+'Daily data'!FY491+'Daily data'!GA491+'Daily data'!GC491</f>
        <v>0</v>
      </c>
      <c r="AE501" s="18">
        <f>'Daily data'!GD491+'Daily data'!GF491+'Daily data'!GH491+'Daily data'!GJ491+'Daily data'!GL491+'Daily data'!GN491+'Daily data'!GP491</f>
        <v>0</v>
      </c>
      <c r="AF501" s="21">
        <f>'Daily data'!GE491+'Daily data'!GG491+'Daily data'!GI491+'Daily data'!GK491+'Daily data'!GM491+'Daily data'!GO491+'Daily data'!GQ491</f>
        <v>0</v>
      </c>
      <c r="AG501" s="18">
        <f t="shared" si="14"/>
        <v>0</v>
      </c>
      <c r="AH501" s="33">
        <f t="shared" si="15"/>
        <v>0</v>
      </c>
    </row>
    <row r="502" spans="1:34" x14ac:dyDescent="0.35">
      <c r="A502">
        <v>218</v>
      </c>
      <c r="B502" t="str">
        <f>IFERROR(VLOOKUP(A502,Lookup!$A$1:$B$34,2,FALSE),"")</f>
        <v>BUTCHERY SPICE</v>
      </c>
      <c r="C502" t="s">
        <v>474</v>
      </c>
      <c r="D502">
        <v>2</v>
      </c>
      <c r="E502" s="18">
        <f>'Daily data'!D498+'Daily data'!F498+'Daily data'!H498+'Daily data'!J498+'Daily data'!L498+'Daily data'!N498+'Daily data'!P498</f>
        <v>0</v>
      </c>
      <c r="F502" s="21">
        <f>'Daily data'!E498+'Daily data'!G498+'Daily data'!I498+'Daily data'!K498+'Daily data'!M498+'Daily data'!O498+'Daily data'!Q498</f>
        <v>0</v>
      </c>
      <c r="G502" s="18">
        <f>'Daily data'!R498+'Daily data'!T498+'Daily data'!V498+'Daily data'!X498+'Daily data'!Z498+'Daily data'!AB498+'Daily data'!AD498</f>
        <v>0</v>
      </c>
      <c r="H502" s="21">
        <f>'Daily data'!S498+'Daily data'!U498+'Daily data'!W498+'Daily data'!Y498+'Daily data'!AA498+'Daily data'!AC498+'Daily data'!AE498</f>
        <v>0</v>
      </c>
      <c r="I502" s="18">
        <f>'Daily data'!AF498+'Daily data'!AH498+'Daily data'!AJ498+'Daily data'!AL498+'Daily data'!AN498+'Daily data'!AP498+'Daily data'!AR498</f>
        <v>0</v>
      </c>
      <c r="J502" s="21">
        <f>'Daily data'!AG498+'Daily data'!AI498+'Daily data'!AK498+'Daily data'!AM498+'Daily data'!AO498+'Daily data'!AQ498+'Daily data'!AS498</f>
        <v>0</v>
      </c>
      <c r="K502" s="18">
        <f>'Daily data'!AT498+'Daily data'!AV498+'Daily data'!AX498+'Daily data'!AZ498+'Daily data'!BB498+'Daily data'!BD498+'Daily data'!BF498</f>
        <v>0</v>
      </c>
      <c r="L502" s="21">
        <f>'Daily data'!AU498+'Daily data'!AW498+'Daily data'!AY498+'Daily data'!BA498+'Daily data'!BC498+'Daily data'!BE498+'Daily data'!BG498</f>
        <v>0</v>
      </c>
      <c r="M502" s="18">
        <f>'Daily data'!BH498+'Daily data'!BJ498+'Daily data'!BL498+'Daily data'!BN498+'Daily data'!BP498+'Daily data'!BR498+'Daily data'!BT498</f>
        <v>0</v>
      </c>
      <c r="N502" s="21">
        <f>'Daily data'!BI498+'Daily data'!BK498+'Daily data'!BM498+'Daily data'!BO498+'Daily data'!BQ498+'Daily data'!BS498+'Daily data'!BU498</f>
        <v>0</v>
      </c>
      <c r="O502" s="18">
        <f>'Daily data'!BV498+'Daily data'!BX498+'Daily data'!BZ498+'Daily data'!CB498+'Daily data'!CD498+'Daily data'!CF498+'Daily data'!CH498</f>
        <v>0</v>
      </c>
      <c r="P502" s="21">
        <f>'Daily data'!BW498+'Daily data'!BY498+'Daily data'!CA498+'Daily data'!CC498+'Daily data'!CE498+'Daily data'!CG498+'Daily data'!CI498</f>
        <v>0</v>
      </c>
      <c r="Q502" s="18">
        <f>'Daily data'!CJ498+'Daily data'!CL498+'Daily data'!CN498+'Daily data'!CP498+'Daily data'!CR498+'Daily data'!CT498+'Daily data'!CV498</f>
        <v>0</v>
      </c>
      <c r="R502" s="21">
        <f>'Daily data'!CK498+'Daily data'!CM498+'Daily data'!CO498+'Daily data'!CQ498+'Daily data'!CS498+'Daily data'!CU498+'Daily data'!CW498</f>
        <v>0</v>
      </c>
      <c r="S502" s="18">
        <f>'Daily data'!CX498+'Daily data'!CZ498+'Daily data'!DB498+'Daily data'!DD498+'Daily data'!DF498+'Daily data'!DH498+'Daily data'!DJ498</f>
        <v>0</v>
      </c>
      <c r="T502" s="21">
        <f>'Daily data'!CY498+'Daily data'!DA498+'Daily data'!DC498+'Daily data'!DE498+'Daily data'!DG498+'Daily data'!DI498+'Daily data'!DK498</f>
        <v>0</v>
      </c>
      <c r="U502" s="18">
        <f>'Daily data'!DL498+'Daily data'!DN498+'Daily data'!DP498+'Daily data'!DR498+'Daily data'!DT498+'Daily data'!DV498+'Daily data'!DX498</f>
        <v>0</v>
      </c>
      <c r="V502" s="21">
        <f>'Daily data'!DM498+'Daily data'!DO498+'Daily data'!DQ498+'Daily data'!DS498+'Daily data'!DU498+'Daily data'!DW498+'Daily data'!DY498</f>
        <v>0</v>
      </c>
      <c r="W502" s="18">
        <f>'Daily data'!DZ498+'Daily data'!EB498+'Daily data'!ED498+'Daily data'!EF498+'Daily data'!EH498+'Daily data'!EJ498+'Daily data'!EL498</f>
        <v>0</v>
      </c>
      <c r="X502" s="21">
        <f>'Daily data'!EA498+'Daily data'!EC498+'Daily data'!EE498+'Daily data'!EG498+'Daily data'!EI498+'Daily data'!EK498+'Daily data'!EM498</f>
        <v>0</v>
      </c>
      <c r="Y502" s="18">
        <f>'Daily data'!EN498+'Daily data'!EP498+'Daily data'!ER498+'Daily data'!ET498+'Daily data'!EV498+'Daily data'!EX498+'Daily data'!EZ498</f>
        <v>0</v>
      </c>
      <c r="Z502" s="21">
        <f>'Daily data'!EO498+'Daily data'!EQ498+'Daily data'!ES498+'Daily data'!EU498+'Daily data'!EW498+'Daily data'!EY498+'Daily data'!FA498</f>
        <v>0</v>
      </c>
      <c r="AA502" s="18">
        <f>'Daily data'!FB498+'Daily data'!FD498+'Daily data'!FF498+'Daily data'!FH498+'Daily data'!FJ498+'Daily data'!FL498+'Daily data'!FN498</f>
        <v>0</v>
      </c>
      <c r="AB502" s="21">
        <f>'Daily data'!FC498+'Daily data'!FE498+'Daily data'!FG498+'Daily data'!FI498+'Daily data'!FK498+'Daily data'!FM498+'Daily data'!FO498</f>
        <v>0</v>
      </c>
      <c r="AC502" s="18">
        <f>'Daily data'!FP498+'Daily data'!FR498+'Daily data'!FT498+'Daily data'!FV498+'Daily data'!FX498+'Daily data'!FZ498+'Daily data'!GB498</f>
        <v>0</v>
      </c>
      <c r="AD502" s="21">
        <f>'Daily data'!FQ498+'Daily data'!FS498+'Daily data'!FU498+'Daily data'!FW498+'Daily data'!FY498+'Daily data'!GA498+'Daily data'!GC498</f>
        <v>0</v>
      </c>
      <c r="AE502" s="18">
        <f>'Daily data'!GD498+'Daily data'!GF498+'Daily data'!GH498+'Daily data'!GJ498+'Daily data'!GL498+'Daily data'!GN498+'Daily data'!GP498</f>
        <v>0</v>
      </c>
      <c r="AF502" s="21">
        <f>'Daily data'!GE498+'Daily data'!GG498+'Daily data'!GI498+'Daily data'!GK498+'Daily data'!GM498+'Daily data'!GO498+'Daily data'!GQ498</f>
        <v>0</v>
      </c>
      <c r="AG502" s="18">
        <f t="shared" si="14"/>
        <v>0</v>
      </c>
      <c r="AH502" s="33">
        <f t="shared" si="15"/>
        <v>0</v>
      </c>
    </row>
    <row r="503" spans="1:34" x14ac:dyDescent="0.35">
      <c r="A503">
        <v>218</v>
      </c>
      <c r="B503" t="str">
        <f>IFERROR(VLOOKUP(A503,Lookup!$A$1:$B$34,2,FALSE),"")</f>
        <v>BUTCHERY SPICE</v>
      </c>
      <c r="C503" t="s">
        <v>475</v>
      </c>
      <c r="D503">
        <v>2</v>
      </c>
      <c r="E503" s="18">
        <f>'Daily data'!D499+'Daily data'!F499+'Daily data'!H499+'Daily data'!J499+'Daily data'!L499+'Daily data'!N499+'Daily data'!P499</f>
        <v>0</v>
      </c>
      <c r="F503" s="21">
        <f>'Daily data'!E499+'Daily data'!G499+'Daily data'!I499+'Daily data'!K499+'Daily data'!M499+'Daily data'!O499+'Daily data'!Q499</f>
        <v>0</v>
      </c>
      <c r="G503" s="18">
        <f>'Daily data'!R499+'Daily data'!T499+'Daily data'!V499+'Daily data'!X499+'Daily data'!Z499+'Daily data'!AB499+'Daily data'!AD499</f>
        <v>0</v>
      </c>
      <c r="H503" s="21">
        <f>'Daily data'!S499+'Daily data'!U499+'Daily data'!W499+'Daily data'!Y499+'Daily data'!AA499+'Daily data'!AC499+'Daily data'!AE499</f>
        <v>0</v>
      </c>
      <c r="I503" s="18">
        <f>'Daily data'!AF499+'Daily data'!AH499+'Daily data'!AJ499+'Daily data'!AL499+'Daily data'!AN499+'Daily data'!AP499+'Daily data'!AR499</f>
        <v>0</v>
      </c>
      <c r="J503" s="21">
        <f>'Daily data'!AG499+'Daily data'!AI499+'Daily data'!AK499+'Daily data'!AM499+'Daily data'!AO499+'Daily data'!AQ499+'Daily data'!AS499</f>
        <v>0</v>
      </c>
      <c r="K503" s="18">
        <f>'Daily data'!AT499+'Daily data'!AV499+'Daily data'!AX499+'Daily data'!AZ499+'Daily data'!BB499+'Daily data'!BD499+'Daily data'!BF499</f>
        <v>0</v>
      </c>
      <c r="L503" s="21">
        <f>'Daily data'!AU499+'Daily data'!AW499+'Daily data'!AY499+'Daily data'!BA499+'Daily data'!BC499+'Daily data'!BE499+'Daily data'!BG499</f>
        <v>0</v>
      </c>
      <c r="M503" s="18">
        <f>'Daily data'!BH499+'Daily data'!BJ499+'Daily data'!BL499+'Daily data'!BN499+'Daily data'!BP499+'Daily data'!BR499+'Daily data'!BT499</f>
        <v>0</v>
      </c>
      <c r="N503" s="21">
        <f>'Daily data'!BI499+'Daily data'!BK499+'Daily data'!BM499+'Daily data'!BO499+'Daily data'!BQ499+'Daily data'!BS499+'Daily data'!BU499</f>
        <v>0</v>
      </c>
      <c r="O503" s="18">
        <f>'Daily data'!BV499+'Daily data'!BX499+'Daily data'!BZ499+'Daily data'!CB499+'Daily data'!CD499+'Daily data'!CF499+'Daily data'!CH499</f>
        <v>0</v>
      </c>
      <c r="P503" s="21">
        <f>'Daily data'!BW499+'Daily data'!BY499+'Daily data'!CA499+'Daily data'!CC499+'Daily data'!CE499+'Daily data'!CG499+'Daily data'!CI499</f>
        <v>0</v>
      </c>
      <c r="Q503" s="18">
        <f>'Daily data'!CJ499+'Daily data'!CL499+'Daily data'!CN499+'Daily data'!CP499+'Daily data'!CR499+'Daily data'!CT499+'Daily data'!CV499</f>
        <v>0</v>
      </c>
      <c r="R503" s="21">
        <f>'Daily data'!CK499+'Daily data'!CM499+'Daily data'!CO499+'Daily data'!CQ499+'Daily data'!CS499+'Daily data'!CU499+'Daily data'!CW499</f>
        <v>0</v>
      </c>
      <c r="S503" s="18">
        <f>'Daily data'!CX499+'Daily data'!CZ499+'Daily data'!DB499+'Daily data'!DD499+'Daily data'!DF499+'Daily data'!DH499+'Daily data'!DJ499</f>
        <v>0</v>
      </c>
      <c r="T503" s="21">
        <f>'Daily data'!CY499+'Daily data'!DA499+'Daily data'!DC499+'Daily data'!DE499+'Daily data'!DG499+'Daily data'!DI499+'Daily data'!DK499</f>
        <v>0</v>
      </c>
      <c r="U503" s="18">
        <f>'Daily data'!DL499+'Daily data'!DN499+'Daily data'!DP499+'Daily data'!DR499+'Daily data'!DT499+'Daily data'!DV499+'Daily data'!DX499</f>
        <v>0</v>
      </c>
      <c r="V503" s="21">
        <f>'Daily data'!DM499+'Daily data'!DO499+'Daily data'!DQ499+'Daily data'!DS499+'Daily data'!DU499+'Daily data'!DW499+'Daily data'!DY499</f>
        <v>0</v>
      </c>
      <c r="W503" s="18">
        <f>'Daily data'!DZ499+'Daily data'!EB499+'Daily data'!ED499+'Daily data'!EF499+'Daily data'!EH499+'Daily data'!EJ499+'Daily data'!EL499</f>
        <v>0</v>
      </c>
      <c r="X503" s="21">
        <f>'Daily data'!EA499+'Daily data'!EC499+'Daily data'!EE499+'Daily data'!EG499+'Daily data'!EI499+'Daily data'!EK499+'Daily data'!EM499</f>
        <v>0</v>
      </c>
      <c r="Y503" s="18">
        <f>'Daily data'!EN499+'Daily data'!EP499+'Daily data'!ER499+'Daily data'!ET499+'Daily data'!EV499+'Daily data'!EX499+'Daily data'!EZ499</f>
        <v>0</v>
      </c>
      <c r="Z503" s="21">
        <f>'Daily data'!EO499+'Daily data'!EQ499+'Daily data'!ES499+'Daily data'!EU499+'Daily data'!EW499+'Daily data'!EY499+'Daily data'!FA499</f>
        <v>0</v>
      </c>
      <c r="AA503" s="18">
        <f>'Daily data'!FB499+'Daily data'!FD499+'Daily data'!FF499+'Daily data'!FH499+'Daily data'!FJ499+'Daily data'!FL499+'Daily data'!FN499</f>
        <v>0</v>
      </c>
      <c r="AB503" s="21">
        <f>'Daily data'!FC499+'Daily data'!FE499+'Daily data'!FG499+'Daily data'!FI499+'Daily data'!FK499+'Daily data'!FM499+'Daily data'!FO499</f>
        <v>0</v>
      </c>
      <c r="AC503" s="18">
        <f>'Daily data'!FP499+'Daily data'!FR499+'Daily data'!FT499+'Daily data'!FV499+'Daily data'!FX499+'Daily data'!FZ499+'Daily data'!GB499</f>
        <v>0</v>
      </c>
      <c r="AD503" s="21">
        <f>'Daily data'!FQ499+'Daily data'!FS499+'Daily data'!FU499+'Daily data'!FW499+'Daily data'!FY499+'Daily data'!GA499+'Daily data'!GC499</f>
        <v>0</v>
      </c>
      <c r="AE503" s="18">
        <f>'Daily data'!GD499+'Daily data'!GF499+'Daily data'!GH499+'Daily data'!GJ499+'Daily data'!GL499+'Daily data'!GN499+'Daily data'!GP499</f>
        <v>0</v>
      </c>
      <c r="AF503" s="21">
        <f>'Daily data'!GE499+'Daily data'!GG499+'Daily data'!GI499+'Daily data'!GK499+'Daily data'!GM499+'Daily data'!GO499+'Daily data'!GQ499</f>
        <v>0</v>
      </c>
      <c r="AG503" s="18">
        <f t="shared" si="14"/>
        <v>0</v>
      </c>
      <c r="AH503" s="33">
        <f t="shared" si="15"/>
        <v>0</v>
      </c>
    </row>
    <row r="504" spans="1:34" x14ac:dyDescent="0.35">
      <c r="A504">
        <v>218</v>
      </c>
      <c r="B504" t="str">
        <f>IFERROR(VLOOKUP(A504,Lookup!$A$1:$B$34,2,FALSE),"")</f>
        <v>BUTCHERY SPICE</v>
      </c>
      <c r="C504" t="s">
        <v>476</v>
      </c>
      <c r="D504">
        <v>2</v>
      </c>
      <c r="E504" s="18">
        <f>'Daily data'!D500+'Daily data'!F500+'Daily data'!H500+'Daily data'!J500+'Daily data'!L500+'Daily data'!N500+'Daily data'!P500</f>
        <v>0</v>
      </c>
      <c r="F504" s="21">
        <f>'Daily data'!E500+'Daily data'!G500+'Daily data'!I500+'Daily data'!K500+'Daily data'!M500+'Daily data'!O500+'Daily data'!Q500</f>
        <v>0</v>
      </c>
      <c r="G504" s="18">
        <f>'Daily data'!R500+'Daily data'!T500+'Daily data'!V500+'Daily data'!X500+'Daily data'!Z500+'Daily data'!AB500+'Daily data'!AD500</f>
        <v>0</v>
      </c>
      <c r="H504" s="21">
        <f>'Daily data'!S500+'Daily data'!U500+'Daily data'!W500+'Daily data'!Y500+'Daily data'!AA500+'Daily data'!AC500+'Daily data'!AE500</f>
        <v>0</v>
      </c>
      <c r="I504" s="18">
        <f>'Daily data'!AF500+'Daily data'!AH500+'Daily data'!AJ500+'Daily data'!AL500+'Daily data'!AN500+'Daily data'!AP500+'Daily data'!AR500</f>
        <v>0</v>
      </c>
      <c r="J504" s="21">
        <f>'Daily data'!AG500+'Daily data'!AI500+'Daily data'!AK500+'Daily data'!AM500+'Daily data'!AO500+'Daily data'!AQ500+'Daily data'!AS500</f>
        <v>0</v>
      </c>
      <c r="K504" s="18">
        <f>'Daily data'!AT500+'Daily data'!AV500+'Daily data'!AX500+'Daily data'!AZ500+'Daily data'!BB500+'Daily data'!BD500+'Daily data'!BF500</f>
        <v>0</v>
      </c>
      <c r="L504" s="21">
        <f>'Daily data'!AU500+'Daily data'!AW500+'Daily data'!AY500+'Daily data'!BA500+'Daily data'!BC500+'Daily data'!BE500+'Daily data'!BG500</f>
        <v>0</v>
      </c>
      <c r="M504" s="18">
        <f>'Daily data'!BH500+'Daily data'!BJ500+'Daily data'!BL500+'Daily data'!BN500+'Daily data'!BP500+'Daily data'!BR500+'Daily data'!BT500</f>
        <v>0</v>
      </c>
      <c r="N504" s="21">
        <f>'Daily data'!BI500+'Daily data'!BK500+'Daily data'!BM500+'Daily data'!BO500+'Daily data'!BQ500+'Daily data'!BS500+'Daily data'!BU500</f>
        <v>0</v>
      </c>
      <c r="O504" s="18">
        <f>'Daily data'!BV500+'Daily data'!BX500+'Daily data'!BZ500+'Daily data'!CB500+'Daily data'!CD500+'Daily data'!CF500+'Daily data'!CH500</f>
        <v>0</v>
      </c>
      <c r="P504" s="21">
        <f>'Daily data'!BW500+'Daily data'!BY500+'Daily data'!CA500+'Daily data'!CC500+'Daily data'!CE500+'Daily data'!CG500+'Daily data'!CI500</f>
        <v>0</v>
      </c>
      <c r="Q504" s="18">
        <f>'Daily data'!CJ500+'Daily data'!CL500+'Daily data'!CN500+'Daily data'!CP500+'Daily data'!CR500+'Daily data'!CT500+'Daily data'!CV500</f>
        <v>0</v>
      </c>
      <c r="R504" s="21">
        <f>'Daily data'!CK500+'Daily data'!CM500+'Daily data'!CO500+'Daily data'!CQ500+'Daily data'!CS500+'Daily data'!CU500+'Daily data'!CW500</f>
        <v>0</v>
      </c>
      <c r="S504" s="18">
        <f>'Daily data'!CX500+'Daily data'!CZ500+'Daily data'!DB500+'Daily data'!DD500+'Daily data'!DF500+'Daily data'!DH500+'Daily data'!DJ500</f>
        <v>0</v>
      </c>
      <c r="T504" s="21">
        <f>'Daily data'!CY500+'Daily data'!DA500+'Daily data'!DC500+'Daily data'!DE500+'Daily data'!DG500+'Daily data'!DI500+'Daily data'!DK500</f>
        <v>0</v>
      </c>
      <c r="U504" s="18">
        <f>'Daily data'!DL500+'Daily data'!DN500+'Daily data'!DP500+'Daily data'!DR500+'Daily data'!DT500+'Daily data'!DV500+'Daily data'!DX500</f>
        <v>0</v>
      </c>
      <c r="V504" s="21">
        <f>'Daily data'!DM500+'Daily data'!DO500+'Daily data'!DQ500+'Daily data'!DS500+'Daily data'!DU500+'Daily data'!DW500+'Daily data'!DY500</f>
        <v>0</v>
      </c>
      <c r="W504" s="18">
        <f>'Daily data'!DZ500+'Daily data'!EB500+'Daily data'!ED500+'Daily data'!EF500+'Daily data'!EH500+'Daily data'!EJ500+'Daily data'!EL500</f>
        <v>0</v>
      </c>
      <c r="X504" s="21">
        <f>'Daily data'!EA500+'Daily data'!EC500+'Daily data'!EE500+'Daily data'!EG500+'Daily data'!EI500+'Daily data'!EK500+'Daily data'!EM500</f>
        <v>0</v>
      </c>
      <c r="Y504" s="18">
        <f>'Daily data'!EN500+'Daily data'!EP500+'Daily data'!ER500+'Daily data'!ET500+'Daily data'!EV500+'Daily data'!EX500+'Daily data'!EZ500</f>
        <v>0</v>
      </c>
      <c r="Z504" s="21">
        <f>'Daily data'!EO500+'Daily data'!EQ500+'Daily data'!ES500+'Daily data'!EU500+'Daily data'!EW500+'Daily data'!EY500+'Daily data'!FA500</f>
        <v>0</v>
      </c>
      <c r="AA504" s="18">
        <f>'Daily data'!FB500+'Daily data'!FD500+'Daily data'!FF500+'Daily data'!FH500+'Daily data'!FJ500+'Daily data'!FL500+'Daily data'!FN500</f>
        <v>0</v>
      </c>
      <c r="AB504" s="21">
        <f>'Daily data'!FC500+'Daily data'!FE500+'Daily data'!FG500+'Daily data'!FI500+'Daily data'!FK500+'Daily data'!FM500+'Daily data'!FO500</f>
        <v>0</v>
      </c>
      <c r="AC504" s="18">
        <f>'Daily data'!FP500+'Daily data'!FR500+'Daily data'!FT500+'Daily data'!FV500+'Daily data'!FX500+'Daily data'!FZ500+'Daily data'!GB500</f>
        <v>0</v>
      </c>
      <c r="AD504" s="21">
        <f>'Daily data'!FQ500+'Daily data'!FS500+'Daily data'!FU500+'Daily data'!FW500+'Daily data'!FY500+'Daily data'!GA500+'Daily data'!GC500</f>
        <v>0</v>
      </c>
      <c r="AE504" s="18">
        <f>'Daily data'!GD500+'Daily data'!GF500+'Daily data'!GH500+'Daily data'!GJ500+'Daily data'!GL500+'Daily data'!GN500+'Daily data'!GP500</f>
        <v>0</v>
      </c>
      <c r="AF504" s="21">
        <f>'Daily data'!GE500+'Daily data'!GG500+'Daily data'!GI500+'Daily data'!GK500+'Daily data'!GM500+'Daily data'!GO500+'Daily data'!GQ500</f>
        <v>0</v>
      </c>
      <c r="AG504" s="18">
        <f t="shared" si="14"/>
        <v>0</v>
      </c>
      <c r="AH504" s="33">
        <f t="shared" si="15"/>
        <v>0</v>
      </c>
    </row>
    <row r="505" spans="1:34" x14ac:dyDescent="0.35">
      <c r="A505">
        <v>218</v>
      </c>
      <c r="B505" t="str">
        <f>IFERROR(VLOOKUP(A505,Lookup!$A$1:$B$34,2,FALSE),"")</f>
        <v>BUTCHERY SPICE</v>
      </c>
      <c r="C505" t="s">
        <v>489</v>
      </c>
      <c r="D505">
        <v>2</v>
      </c>
      <c r="E505" s="18">
        <f>'Daily data'!D513+'Daily data'!F513+'Daily data'!H513+'Daily data'!J513+'Daily data'!L513+'Daily data'!N513+'Daily data'!P513</f>
        <v>0</v>
      </c>
      <c r="F505" s="21">
        <f>'Daily data'!E513+'Daily data'!G513+'Daily data'!I513+'Daily data'!K513+'Daily data'!M513+'Daily data'!O513+'Daily data'!Q513</f>
        <v>0</v>
      </c>
      <c r="G505" s="18">
        <f>'Daily data'!R513+'Daily data'!T513+'Daily data'!V513+'Daily data'!X513+'Daily data'!Z513+'Daily data'!AB513+'Daily data'!AD513</f>
        <v>0</v>
      </c>
      <c r="H505" s="21">
        <f>'Daily data'!S513+'Daily data'!U513+'Daily data'!W513+'Daily data'!Y513+'Daily data'!AA513+'Daily data'!AC513+'Daily data'!AE513</f>
        <v>0</v>
      </c>
      <c r="I505" s="18">
        <f>'Daily data'!AF513+'Daily data'!AH513+'Daily data'!AJ513+'Daily data'!AL513+'Daily data'!AN513+'Daily data'!AP513+'Daily data'!AR513</f>
        <v>0</v>
      </c>
      <c r="J505" s="21">
        <f>'Daily data'!AG513+'Daily data'!AI513+'Daily data'!AK513+'Daily data'!AM513+'Daily data'!AO513+'Daily data'!AQ513+'Daily data'!AS513</f>
        <v>0</v>
      </c>
      <c r="K505" s="18">
        <f>'Daily data'!AT513+'Daily data'!AV513+'Daily data'!AX513+'Daily data'!AZ513+'Daily data'!BB513+'Daily data'!BD513+'Daily data'!BF513</f>
        <v>0</v>
      </c>
      <c r="L505" s="21">
        <f>'Daily data'!AU513+'Daily data'!AW513+'Daily data'!AY513+'Daily data'!BA513+'Daily data'!BC513+'Daily data'!BE513+'Daily data'!BG513</f>
        <v>0</v>
      </c>
      <c r="M505" s="18">
        <f>'Daily data'!BH513+'Daily data'!BJ513+'Daily data'!BL513+'Daily data'!BN513+'Daily data'!BP513+'Daily data'!BR513+'Daily data'!BT513</f>
        <v>0</v>
      </c>
      <c r="N505" s="21">
        <f>'Daily data'!BI513+'Daily data'!BK513+'Daily data'!BM513+'Daily data'!BO513+'Daily data'!BQ513+'Daily data'!BS513+'Daily data'!BU513</f>
        <v>0</v>
      </c>
      <c r="O505" s="18">
        <f>'Daily data'!BV513+'Daily data'!BX513+'Daily data'!BZ513+'Daily data'!CB513+'Daily data'!CD513+'Daily data'!CF513+'Daily data'!CH513</f>
        <v>0</v>
      </c>
      <c r="P505" s="21">
        <f>'Daily data'!BW513+'Daily data'!BY513+'Daily data'!CA513+'Daily data'!CC513+'Daily data'!CE513+'Daily data'!CG513+'Daily data'!CI513</f>
        <v>0</v>
      </c>
      <c r="Q505" s="18">
        <f>'Daily data'!CJ513+'Daily data'!CL513+'Daily data'!CN513+'Daily data'!CP513+'Daily data'!CR513+'Daily data'!CT513+'Daily data'!CV513</f>
        <v>0</v>
      </c>
      <c r="R505" s="21">
        <f>'Daily data'!CK513+'Daily data'!CM513+'Daily data'!CO513+'Daily data'!CQ513+'Daily data'!CS513+'Daily data'!CU513+'Daily data'!CW513</f>
        <v>0</v>
      </c>
      <c r="S505" s="18">
        <f>'Daily data'!CX513+'Daily data'!CZ513+'Daily data'!DB513+'Daily data'!DD513+'Daily data'!DF513+'Daily data'!DH513+'Daily data'!DJ513</f>
        <v>0</v>
      </c>
      <c r="T505" s="21">
        <f>'Daily data'!CY513+'Daily data'!DA513+'Daily data'!DC513+'Daily data'!DE513+'Daily data'!DG513+'Daily data'!DI513+'Daily data'!DK513</f>
        <v>0</v>
      </c>
      <c r="U505" s="18">
        <f>'Daily data'!DL513+'Daily data'!DN513+'Daily data'!DP513+'Daily data'!DR513+'Daily data'!DT513+'Daily data'!DV513+'Daily data'!DX513</f>
        <v>0</v>
      </c>
      <c r="V505" s="21">
        <f>'Daily data'!DM513+'Daily data'!DO513+'Daily data'!DQ513+'Daily data'!DS513+'Daily data'!DU513+'Daily data'!DW513+'Daily data'!DY513</f>
        <v>0</v>
      </c>
      <c r="W505" s="18">
        <f>'Daily data'!DZ513+'Daily data'!EB513+'Daily data'!ED513+'Daily data'!EF513+'Daily data'!EH513+'Daily data'!EJ513+'Daily data'!EL513</f>
        <v>0</v>
      </c>
      <c r="X505" s="21">
        <f>'Daily data'!EA513+'Daily data'!EC513+'Daily data'!EE513+'Daily data'!EG513+'Daily data'!EI513+'Daily data'!EK513+'Daily data'!EM513</f>
        <v>0</v>
      </c>
      <c r="Y505" s="18">
        <f>'Daily data'!EN513+'Daily data'!EP513+'Daily data'!ER513+'Daily data'!ET513+'Daily data'!EV513+'Daily data'!EX513+'Daily data'!EZ513</f>
        <v>0</v>
      </c>
      <c r="Z505" s="21">
        <f>'Daily data'!EO513+'Daily data'!EQ513+'Daily data'!ES513+'Daily data'!EU513+'Daily data'!EW513+'Daily data'!EY513+'Daily data'!FA513</f>
        <v>0</v>
      </c>
      <c r="AA505" s="18">
        <f>'Daily data'!FB513+'Daily data'!FD513+'Daily data'!FF513+'Daily data'!FH513+'Daily data'!FJ513+'Daily data'!FL513+'Daily data'!FN513</f>
        <v>0</v>
      </c>
      <c r="AB505" s="21">
        <f>'Daily data'!FC513+'Daily data'!FE513+'Daily data'!FG513+'Daily data'!FI513+'Daily data'!FK513+'Daily data'!FM513+'Daily data'!FO513</f>
        <v>0</v>
      </c>
      <c r="AC505" s="18">
        <f>'Daily data'!FP513+'Daily data'!FR513+'Daily data'!FT513+'Daily data'!FV513+'Daily data'!FX513+'Daily data'!FZ513+'Daily data'!GB513</f>
        <v>0</v>
      </c>
      <c r="AD505" s="21">
        <f>'Daily data'!FQ513+'Daily data'!FS513+'Daily data'!FU513+'Daily data'!FW513+'Daily data'!FY513+'Daily data'!GA513+'Daily data'!GC513</f>
        <v>0</v>
      </c>
      <c r="AE505" s="18">
        <f>'Daily data'!GD513+'Daily data'!GF513+'Daily data'!GH513+'Daily data'!GJ513+'Daily data'!GL513+'Daily data'!GN513+'Daily data'!GP513</f>
        <v>0</v>
      </c>
      <c r="AF505" s="21">
        <f>'Daily data'!GE513+'Daily data'!GG513+'Daily data'!GI513+'Daily data'!GK513+'Daily data'!GM513+'Daily data'!GO513+'Daily data'!GQ513</f>
        <v>0</v>
      </c>
      <c r="AG505" s="18">
        <f t="shared" si="14"/>
        <v>0</v>
      </c>
      <c r="AH505" s="33">
        <f t="shared" si="15"/>
        <v>0</v>
      </c>
    </row>
    <row r="506" spans="1:34" x14ac:dyDescent="0.35">
      <c r="A506">
        <v>218</v>
      </c>
      <c r="B506" t="str">
        <f>IFERROR(VLOOKUP(A506,Lookup!$A$1:$B$34,2,FALSE),"")</f>
        <v>BUTCHERY SPICE</v>
      </c>
      <c r="C506" t="s">
        <v>500</v>
      </c>
      <c r="D506">
        <v>2</v>
      </c>
      <c r="E506" s="18">
        <f>'Daily data'!D524+'Daily data'!F524+'Daily data'!H524+'Daily data'!J524+'Daily data'!L524+'Daily data'!N524+'Daily data'!P524</f>
        <v>0</v>
      </c>
      <c r="F506" s="21">
        <f>'Daily data'!E524+'Daily data'!G524+'Daily data'!I524+'Daily data'!K524+'Daily data'!M524+'Daily data'!O524+'Daily data'!Q524</f>
        <v>0</v>
      </c>
      <c r="G506" s="18">
        <f>'Daily data'!R524+'Daily data'!T524+'Daily data'!V524+'Daily data'!X524+'Daily data'!Z524+'Daily data'!AB524+'Daily data'!AD524</f>
        <v>0</v>
      </c>
      <c r="H506" s="21">
        <f>'Daily data'!S524+'Daily data'!U524+'Daily data'!W524+'Daily data'!Y524+'Daily data'!AA524+'Daily data'!AC524+'Daily data'!AE524</f>
        <v>0</v>
      </c>
      <c r="I506" s="18">
        <f>'Daily data'!AF524+'Daily data'!AH524+'Daily data'!AJ524+'Daily data'!AL524+'Daily data'!AN524+'Daily data'!AP524+'Daily data'!AR524</f>
        <v>0</v>
      </c>
      <c r="J506" s="21">
        <f>'Daily data'!AG524+'Daily data'!AI524+'Daily data'!AK524+'Daily data'!AM524+'Daily data'!AO524+'Daily data'!AQ524+'Daily data'!AS524</f>
        <v>0</v>
      </c>
      <c r="K506" s="18">
        <f>'Daily data'!AT524+'Daily data'!AV524+'Daily data'!AX524+'Daily data'!AZ524+'Daily data'!BB524+'Daily data'!BD524+'Daily data'!BF524</f>
        <v>0</v>
      </c>
      <c r="L506" s="21">
        <f>'Daily data'!AU524+'Daily data'!AW524+'Daily data'!AY524+'Daily data'!BA524+'Daily data'!BC524+'Daily data'!BE524+'Daily data'!BG524</f>
        <v>0</v>
      </c>
      <c r="M506" s="18">
        <f>'Daily data'!BH524+'Daily data'!BJ524+'Daily data'!BL524+'Daily data'!BN524+'Daily data'!BP524+'Daily data'!BR524+'Daily data'!BT524</f>
        <v>0</v>
      </c>
      <c r="N506" s="21">
        <f>'Daily data'!BI524+'Daily data'!BK524+'Daily data'!BM524+'Daily data'!BO524+'Daily data'!BQ524+'Daily data'!BS524+'Daily data'!BU524</f>
        <v>0</v>
      </c>
      <c r="O506" s="18">
        <f>'Daily data'!BV524+'Daily data'!BX524+'Daily data'!BZ524+'Daily data'!CB524+'Daily data'!CD524+'Daily data'!CF524+'Daily data'!CH524</f>
        <v>0</v>
      </c>
      <c r="P506" s="21">
        <f>'Daily data'!BW524+'Daily data'!BY524+'Daily data'!CA524+'Daily data'!CC524+'Daily data'!CE524+'Daily data'!CG524+'Daily data'!CI524</f>
        <v>0</v>
      </c>
      <c r="Q506" s="18">
        <f>'Daily data'!CJ524+'Daily data'!CL524+'Daily data'!CN524+'Daily data'!CP524+'Daily data'!CR524+'Daily data'!CT524+'Daily data'!CV524</f>
        <v>0</v>
      </c>
      <c r="R506" s="21">
        <f>'Daily data'!CK524+'Daily data'!CM524+'Daily data'!CO524+'Daily data'!CQ524+'Daily data'!CS524+'Daily data'!CU524+'Daily data'!CW524</f>
        <v>0</v>
      </c>
      <c r="S506" s="18">
        <f>'Daily data'!CX524+'Daily data'!CZ524+'Daily data'!DB524+'Daily data'!DD524+'Daily data'!DF524+'Daily data'!DH524+'Daily data'!DJ524</f>
        <v>0</v>
      </c>
      <c r="T506" s="21">
        <f>'Daily data'!CY524+'Daily data'!DA524+'Daily data'!DC524+'Daily data'!DE524+'Daily data'!DG524+'Daily data'!DI524+'Daily data'!DK524</f>
        <v>0</v>
      </c>
      <c r="U506" s="18">
        <f>'Daily data'!DL524+'Daily data'!DN524+'Daily data'!DP524+'Daily data'!DR524+'Daily data'!DT524+'Daily data'!DV524+'Daily data'!DX524</f>
        <v>0</v>
      </c>
      <c r="V506" s="21">
        <f>'Daily data'!DM524+'Daily data'!DO524+'Daily data'!DQ524+'Daily data'!DS524+'Daily data'!DU524+'Daily data'!DW524+'Daily data'!DY524</f>
        <v>0</v>
      </c>
      <c r="W506" s="18">
        <f>'Daily data'!DZ524+'Daily data'!EB524+'Daily data'!ED524+'Daily data'!EF524+'Daily data'!EH524+'Daily data'!EJ524+'Daily data'!EL524</f>
        <v>0</v>
      </c>
      <c r="X506" s="21">
        <f>'Daily data'!EA524+'Daily data'!EC524+'Daily data'!EE524+'Daily data'!EG524+'Daily data'!EI524+'Daily data'!EK524+'Daily data'!EM524</f>
        <v>0</v>
      </c>
      <c r="Y506" s="18">
        <f>'Daily data'!EN524+'Daily data'!EP524+'Daily data'!ER524+'Daily data'!ET524+'Daily data'!EV524+'Daily data'!EX524+'Daily data'!EZ524</f>
        <v>0</v>
      </c>
      <c r="Z506" s="21">
        <f>'Daily data'!EO524+'Daily data'!EQ524+'Daily data'!ES524+'Daily data'!EU524+'Daily data'!EW524+'Daily data'!EY524+'Daily data'!FA524</f>
        <v>0</v>
      </c>
      <c r="AA506" s="18">
        <f>'Daily data'!FB524+'Daily data'!FD524+'Daily data'!FF524+'Daily data'!FH524+'Daily data'!FJ524+'Daily data'!FL524+'Daily data'!FN524</f>
        <v>0</v>
      </c>
      <c r="AB506" s="21">
        <f>'Daily data'!FC524+'Daily data'!FE524+'Daily data'!FG524+'Daily data'!FI524+'Daily data'!FK524+'Daily data'!FM524+'Daily data'!FO524</f>
        <v>0</v>
      </c>
      <c r="AC506" s="18">
        <f>'Daily data'!FP524+'Daily data'!FR524+'Daily data'!FT524+'Daily data'!FV524+'Daily data'!FX524+'Daily data'!FZ524+'Daily data'!GB524</f>
        <v>0</v>
      </c>
      <c r="AD506" s="21">
        <f>'Daily data'!FQ524+'Daily data'!FS524+'Daily data'!FU524+'Daily data'!FW524+'Daily data'!FY524+'Daily data'!GA524+'Daily data'!GC524</f>
        <v>0</v>
      </c>
      <c r="AE506" s="18">
        <f>'Daily data'!GD524+'Daily data'!GF524+'Daily data'!GH524+'Daily data'!GJ524+'Daily data'!GL524+'Daily data'!GN524+'Daily data'!GP524</f>
        <v>0</v>
      </c>
      <c r="AF506" s="21">
        <f>'Daily data'!GE524+'Daily data'!GG524+'Daily data'!GI524+'Daily data'!GK524+'Daily data'!GM524+'Daily data'!GO524+'Daily data'!GQ524</f>
        <v>0</v>
      </c>
      <c r="AG506" s="18">
        <f t="shared" si="14"/>
        <v>0</v>
      </c>
      <c r="AH506" s="33">
        <f t="shared" si="15"/>
        <v>0</v>
      </c>
    </row>
    <row r="507" spans="1:34" x14ac:dyDescent="0.35">
      <c r="A507">
        <v>218</v>
      </c>
      <c r="B507" t="str">
        <f>IFERROR(VLOOKUP(A507,Lookup!$A$1:$B$34,2,FALSE),"")</f>
        <v>BUTCHERY SPICE</v>
      </c>
      <c r="C507" t="s">
        <v>501</v>
      </c>
      <c r="D507">
        <v>2</v>
      </c>
      <c r="E507" s="18">
        <f>'Daily data'!D525+'Daily data'!F525+'Daily data'!H525+'Daily data'!J525+'Daily data'!L525+'Daily data'!N525+'Daily data'!P525</f>
        <v>0</v>
      </c>
      <c r="F507" s="21">
        <f>'Daily data'!E525+'Daily data'!G525+'Daily data'!I525+'Daily data'!K525+'Daily data'!M525+'Daily data'!O525+'Daily data'!Q525</f>
        <v>0</v>
      </c>
      <c r="G507" s="18">
        <f>'Daily data'!R525+'Daily data'!T525+'Daily data'!V525+'Daily data'!X525+'Daily data'!Z525+'Daily data'!AB525+'Daily data'!AD525</f>
        <v>0</v>
      </c>
      <c r="H507" s="21">
        <f>'Daily data'!S525+'Daily data'!U525+'Daily data'!W525+'Daily data'!Y525+'Daily data'!AA525+'Daily data'!AC525+'Daily data'!AE525</f>
        <v>0</v>
      </c>
      <c r="I507" s="18">
        <f>'Daily data'!AF525+'Daily data'!AH525+'Daily data'!AJ525+'Daily data'!AL525+'Daily data'!AN525+'Daily data'!AP525+'Daily data'!AR525</f>
        <v>0</v>
      </c>
      <c r="J507" s="21">
        <f>'Daily data'!AG525+'Daily data'!AI525+'Daily data'!AK525+'Daily data'!AM525+'Daily data'!AO525+'Daily data'!AQ525+'Daily data'!AS525</f>
        <v>0</v>
      </c>
      <c r="K507" s="18">
        <f>'Daily data'!AT525+'Daily data'!AV525+'Daily data'!AX525+'Daily data'!AZ525+'Daily data'!BB525+'Daily data'!BD525+'Daily data'!BF525</f>
        <v>0</v>
      </c>
      <c r="L507" s="21">
        <f>'Daily data'!AU525+'Daily data'!AW525+'Daily data'!AY525+'Daily data'!BA525+'Daily data'!BC525+'Daily data'!BE525+'Daily data'!BG525</f>
        <v>0</v>
      </c>
      <c r="M507" s="18">
        <f>'Daily data'!BH525+'Daily data'!BJ525+'Daily data'!BL525+'Daily data'!BN525+'Daily data'!BP525+'Daily data'!BR525+'Daily data'!BT525</f>
        <v>0</v>
      </c>
      <c r="N507" s="21">
        <f>'Daily data'!BI525+'Daily data'!BK525+'Daily data'!BM525+'Daily data'!BO525+'Daily data'!BQ525+'Daily data'!BS525+'Daily data'!BU525</f>
        <v>0</v>
      </c>
      <c r="O507" s="18">
        <f>'Daily data'!BV525+'Daily data'!BX525+'Daily data'!BZ525+'Daily data'!CB525+'Daily data'!CD525+'Daily data'!CF525+'Daily data'!CH525</f>
        <v>0</v>
      </c>
      <c r="P507" s="21">
        <f>'Daily data'!BW525+'Daily data'!BY525+'Daily data'!CA525+'Daily data'!CC525+'Daily data'!CE525+'Daily data'!CG525+'Daily data'!CI525</f>
        <v>0</v>
      </c>
      <c r="Q507" s="18">
        <f>'Daily data'!CJ525+'Daily data'!CL525+'Daily data'!CN525+'Daily data'!CP525+'Daily data'!CR525+'Daily data'!CT525+'Daily data'!CV525</f>
        <v>0</v>
      </c>
      <c r="R507" s="21">
        <f>'Daily data'!CK525+'Daily data'!CM525+'Daily data'!CO525+'Daily data'!CQ525+'Daily data'!CS525+'Daily data'!CU525+'Daily data'!CW525</f>
        <v>0</v>
      </c>
      <c r="S507" s="18">
        <f>'Daily data'!CX525+'Daily data'!CZ525+'Daily data'!DB525+'Daily data'!DD525+'Daily data'!DF525+'Daily data'!DH525+'Daily data'!DJ525</f>
        <v>0</v>
      </c>
      <c r="T507" s="21">
        <f>'Daily data'!CY525+'Daily data'!DA525+'Daily data'!DC525+'Daily data'!DE525+'Daily data'!DG525+'Daily data'!DI525+'Daily data'!DK525</f>
        <v>0</v>
      </c>
      <c r="U507" s="18">
        <f>'Daily data'!DL525+'Daily data'!DN525+'Daily data'!DP525+'Daily data'!DR525+'Daily data'!DT525+'Daily data'!DV525+'Daily data'!DX525</f>
        <v>0</v>
      </c>
      <c r="V507" s="21">
        <f>'Daily data'!DM525+'Daily data'!DO525+'Daily data'!DQ525+'Daily data'!DS525+'Daily data'!DU525+'Daily data'!DW525+'Daily data'!DY525</f>
        <v>0</v>
      </c>
      <c r="W507" s="18">
        <f>'Daily data'!DZ525+'Daily data'!EB525+'Daily data'!ED525+'Daily data'!EF525+'Daily data'!EH525+'Daily data'!EJ525+'Daily data'!EL525</f>
        <v>0</v>
      </c>
      <c r="X507" s="21">
        <f>'Daily data'!EA525+'Daily data'!EC525+'Daily data'!EE525+'Daily data'!EG525+'Daily data'!EI525+'Daily data'!EK525+'Daily data'!EM525</f>
        <v>0</v>
      </c>
      <c r="Y507" s="18">
        <f>'Daily data'!EN525+'Daily data'!EP525+'Daily data'!ER525+'Daily data'!ET525+'Daily data'!EV525+'Daily data'!EX525+'Daily data'!EZ525</f>
        <v>0</v>
      </c>
      <c r="Z507" s="21">
        <f>'Daily data'!EO525+'Daily data'!EQ525+'Daily data'!ES525+'Daily data'!EU525+'Daily data'!EW525+'Daily data'!EY525+'Daily data'!FA525</f>
        <v>0</v>
      </c>
      <c r="AA507" s="18">
        <f>'Daily data'!FB525+'Daily data'!FD525+'Daily data'!FF525+'Daily data'!FH525+'Daily data'!FJ525+'Daily data'!FL525+'Daily data'!FN525</f>
        <v>0</v>
      </c>
      <c r="AB507" s="21">
        <f>'Daily data'!FC525+'Daily data'!FE525+'Daily data'!FG525+'Daily data'!FI525+'Daily data'!FK525+'Daily data'!FM525+'Daily data'!FO525</f>
        <v>0</v>
      </c>
      <c r="AC507" s="18">
        <f>'Daily data'!FP525+'Daily data'!FR525+'Daily data'!FT525+'Daily data'!FV525+'Daily data'!FX525+'Daily data'!FZ525+'Daily data'!GB525</f>
        <v>0</v>
      </c>
      <c r="AD507" s="21">
        <f>'Daily data'!FQ525+'Daily data'!FS525+'Daily data'!FU525+'Daily data'!FW525+'Daily data'!FY525+'Daily data'!GA525+'Daily data'!GC525</f>
        <v>0</v>
      </c>
      <c r="AE507" s="18">
        <f>'Daily data'!GD525+'Daily data'!GF525+'Daily data'!GH525+'Daily data'!GJ525+'Daily data'!GL525+'Daily data'!GN525+'Daily data'!GP525</f>
        <v>0</v>
      </c>
      <c r="AF507" s="21">
        <f>'Daily data'!GE525+'Daily data'!GG525+'Daily data'!GI525+'Daily data'!GK525+'Daily data'!GM525+'Daily data'!GO525+'Daily data'!GQ525</f>
        <v>0</v>
      </c>
      <c r="AG507" s="18">
        <f t="shared" si="14"/>
        <v>0</v>
      </c>
      <c r="AH507" s="33">
        <f t="shared" si="15"/>
        <v>0</v>
      </c>
    </row>
    <row r="508" spans="1:34" x14ac:dyDescent="0.35">
      <c r="A508">
        <v>218</v>
      </c>
      <c r="B508" t="str">
        <f>IFERROR(VLOOKUP(A508,Lookup!$A$1:$B$34,2,FALSE),"")</f>
        <v>BUTCHERY SPICE</v>
      </c>
      <c r="C508" t="s">
        <v>543</v>
      </c>
      <c r="D508">
        <v>2</v>
      </c>
      <c r="E508" s="18">
        <f>'Daily data'!D576+'Daily data'!F576+'Daily data'!H576+'Daily data'!J576+'Daily data'!L576+'Daily data'!N576+'Daily data'!P576</f>
        <v>0</v>
      </c>
      <c r="F508" s="21">
        <f>'Daily data'!E576+'Daily data'!G576+'Daily data'!I576+'Daily data'!K576+'Daily data'!M576+'Daily data'!O576+'Daily data'!Q576</f>
        <v>0</v>
      </c>
      <c r="G508" s="18">
        <f>'Daily data'!R576+'Daily data'!T576+'Daily data'!V576+'Daily data'!X576+'Daily data'!Z576+'Daily data'!AB576+'Daily data'!AD576</f>
        <v>0</v>
      </c>
      <c r="H508" s="21">
        <f>'Daily data'!S576+'Daily data'!U576+'Daily data'!W576+'Daily data'!Y576+'Daily data'!AA576+'Daily data'!AC576+'Daily data'!AE576</f>
        <v>0</v>
      </c>
      <c r="I508" s="18">
        <f>'Daily data'!AF576+'Daily data'!AH576+'Daily data'!AJ576+'Daily data'!AL576+'Daily data'!AN576+'Daily data'!AP576+'Daily data'!AR576</f>
        <v>0</v>
      </c>
      <c r="J508" s="21">
        <f>'Daily data'!AG576+'Daily data'!AI576+'Daily data'!AK576+'Daily data'!AM576+'Daily data'!AO576+'Daily data'!AQ576+'Daily data'!AS576</f>
        <v>0</v>
      </c>
      <c r="K508" s="18">
        <f>'Daily data'!AT576+'Daily data'!AV576+'Daily data'!AX576+'Daily data'!AZ576+'Daily data'!BB576+'Daily data'!BD576+'Daily data'!BF576</f>
        <v>0</v>
      </c>
      <c r="L508" s="21">
        <f>'Daily data'!AU576+'Daily data'!AW576+'Daily data'!AY576+'Daily data'!BA576+'Daily data'!BC576+'Daily data'!BE576+'Daily data'!BG576</f>
        <v>0</v>
      </c>
      <c r="M508" s="18">
        <f>'Daily data'!BH576+'Daily data'!BJ576+'Daily data'!BL576+'Daily data'!BN576+'Daily data'!BP576+'Daily data'!BR576+'Daily data'!BT576</f>
        <v>0</v>
      </c>
      <c r="N508" s="21">
        <f>'Daily data'!BI576+'Daily data'!BK576+'Daily data'!BM576+'Daily data'!BO576+'Daily data'!BQ576+'Daily data'!BS576+'Daily data'!BU576</f>
        <v>0</v>
      </c>
      <c r="O508" s="18">
        <f>'Daily data'!BV576+'Daily data'!BX576+'Daily data'!BZ576+'Daily data'!CB576+'Daily data'!CD576+'Daily data'!CF576+'Daily data'!CH576</f>
        <v>0</v>
      </c>
      <c r="P508" s="21">
        <f>'Daily data'!BW576+'Daily data'!BY576+'Daily data'!CA576+'Daily data'!CC576+'Daily data'!CE576+'Daily data'!CG576+'Daily data'!CI576</f>
        <v>0</v>
      </c>
      <c r="Q508" s="18">
        <f>'Daily data'!CJ576+'Daily data'!CL576+'Daily data'!CN576+'Daily data'!CP576+'Daily data'!CR576+'Daily data'!CT576+'Daily data'!CV576</f>
        <v>0</v>
      </c>
      <c r="R508" s="21">
        <f>'Daily data'!CK576+'Daily data'!CM576+'Daily data'!CO576+'Daily data'!CQ576+'Daily data'!CS576+'Daily data'!CU576+'Daily data'!CW576</f>
        <v>0</v>
      </c>
      <c r="S508" s="18">
        <f>'Daily data'!CX576+'Daily data'!CZ576+'Daily data'!DB576+'Daily data'!DD576+'Daily data'!DF576+'Daily data'!DH576+'Daily data'!DJ576</f>
        <v>0</v>
      </c>
      <c r="T508" s="21">
        <f>'Daily data'!CY576+'Daily data'!DA576+'Daily data'!DC576+'Daily data'!DE576+'Daily data'!DG576+'Daily data'!DI576+'Daily data'!DK576</f>
        <v>0</v>
      </c>
      <c r="U508" s="18">
        <f>'Daily data'!DL576+'Daily data'!DN576+'Daily data'!DP576+'Daily data'!DR576+'Daily data'!DT576+'Daily data'!DV576+'Daily data'!DX576</f>
        <v>0</v>
      </c>
      <c r="V508" s="21">
        <f>'Daily data'!DM576+'Daily data'!DO576+'Daily data'!DQ576+'Daily data'!DS576+'Daily data'!DU576+'Daily data'!DW576+'Daily data'!DY576</f>
        <v>0</v>
      </c>
      <c r="W508" s="18">
        <f>'Daily data'!DZ576+'Daily data'!EB576+'Daily data'!ED576+'Daily data'!EF576+'Daily data'!EH576+'Daily data'!EJ576+'Daily data'!EL576</f>
        <v>0</v>
      </c>
      <c r="X508" s="21">
        <f>'Daily data'!EA576+'Daily data'!EC576+'Daily data'!EE576+'Daily data'!EG576+'Daily data'!EI576+'Daily data'!EK576+'Daily data'!EM576</f>
        <v>0</v>
      </c>
      <c r="Y508" s="18">
        <f>'Daily data'!EN576+'Daily data'!EP576+'Daily data'!ER576+'Daily data'!ET576+'Daily data'!EV576+'Daily data'!EX576+'Daily data'!EZ576</f>
        <v>0</v>
      </c>
      <c r="Z508" s="21">
        <f>'Daily data'!EO576+'Daily data'!EQ576+'Daily data'!ES576+'Daily data'!EU576+'Daily data'!EW576+'Daily data'!EY576+'Daily data'!FA576</f>
        <v>0</v>
      </c>
      <c r="AA508" s="18">
        <f>'Daily data'!FB576+'Daily data'!FD576+'Daily data'!FF576+'Daily data'!FH576+'Daily data'!FJ576+'Daily data'!FL576+'Daily data'!FN576</f>
        <v>0</v>
      </c>
      <c r="AB508" s="21">
        <f>'Daily data'!FC576+'Daily data'!FE576+'Daily data'!FG576+'Daily data'!FI576+'Daily data'!FK576+'Daily data'!FM576+'Daily data'!FO576</f>
        <v>0</v>
      </c>
      <c r="AC508" s="18">
        <f>'Daily data'!FP576+'Daily data'!FR576+'Daily data'!FT576+'Daily data'!FV576+'Daily data'!FX576+'Daily data'!FZ576+'Daily data'!GB576</f>
        <v>0</v>
      </c>
      <c r="AD508" s="21">
        <f>'Daily data'!FQ576+'Daily data'!FS576+'Daily data'!FU576+'Daily data'!FW576+'Daily data'!FY576+'Daily data'!GA576+'Daily data'!GC576</f>
        <v>0</v>
      </c>
      <c r="AE508" s="18">
        <f>'Daily data'!GD576+'Daily data'!GF576+'Daily data'!GH576+'Daily data'!GJ576+'Daily data'!GL576+'Daily data'!GN576+'Daily data'!GP576</f>
        <v>0</v>
      </c>
      <c r="AF508" s="21">
        <f>'Daily data'!GE576+'Daily data'!GG576+'Daily data'!GI576+'Daily data'!GK576+'Daily data'!GM576+'Daily data'!GO576+'Daily data'!GQ576</f>
        <v>0</v>
      </c>
      <c r="AG508" s="18">
        <f t="shared" si="14"/>
        <v>0</v>
      </c>
      <c r="AH508" s="33">
        <f t="shared" si="15"/>
        <v>0</v>
      </c>
    </row>
    <row r="509" spans="1:34" x14ac:dyDescent="0.35">
      <c r="A509">
        <v>218</v>
      </c>
      <c r="B509" t="str">
        <f>IFERROR(VLOOKUP(A509,Lookup!$A$1:$B$34,2,FALSE),"")</f>
        <v>BUTCHERY SPICE</v>
      </c>
      <c r="C509" t="s">
        <v>508</v>
      </c>
      <c r="D509">
        <v>2</v>
      </c>
      <c r="E509" s="18">
        <f>'Daily data'!D594+'Daily data'!F594+'Daily data'!H594+'Daily data'!J594+'Daily data'!L594+'Daily data'!N594+'Daily data'!P594</f>
        <v>0</v>
      </c>
      <c r="F509" s="21">
        <f>'Daily data'!E594+'Daily data'!G594+'Daily data'!I594+'Daily data'!K594+'Daily data'!M594+'Daily data'!O594+'Daily data'!Q594</f>
        <v>0</v>
      </c>
      <c r="G509" s="18">
        <f>'Daily data'!R594+'Daily data'!T594+'Daily data'!V594+'Daily data'!X594+'Daily data'!Z594+'Daily data'!AB594+'Daily data'!AD594</f>
        <v>0</v>
      </c>
      <c r="H509" s="21">
        <f>'Daily data'!S594+'Daily data'!U594+'Daily data'!W594+'Daily data'!Y594+'Daily data'!AA594+'Daily data'!AC594+'Daily data'!AE594</f>
        <v>0</v>
      </c>
      <c r="I509" s="18">
        <f>'Daily data'!AF594+'Daily data'!AH594+'Daily data'!AJ594+'Daily data'!AL594+'Daily data'!AN594+'Daily data'!AP594+'Daily data'!AR594</f>
        <v>0</v>
      </c>
      <c r="J509" s="21">
        <f>'Daily data'!AG594+'Daily data'!AI594+'Daily data'!AK594+'Daily data'!AM594+'Daily data'!AO594+'Daily data'!AQ594+'Daily data'!AS594</f>
        <v>0</v>
      </c>
      <c r="K509" s="18">
        <f>'Daily data'!AT594+'Daily data'!AV594+'Daily data'!AX594+'Daily data'!AZ594+'Daily data'!BB594+'Daily data'!BD594+'Daily data'!BF594</f>
        <v>0</v>
      </c>
      <c r="L509" s="21">
        <f>'Daily data'!AU594+'Daily data'!AW594+'Daily data'!AY594+'Daily data'!BA594+'Daily data'!BC594+'Daily data'!BE594+'Daily data'!BG594</f>
        <v>0</v>
      </c>
      <c r="M509" s="18">
        <f>'Daily data'!BH594+'Daily data'!BJ594+'Daily data'!BL594+'Daily data'!BN594+'Daily data'!BP594+'Daily data'!BR594+'Daily data'!BT594</f>
        <v>0</v>
      </c>
      <c r="N509" s="21">
        <f>'Daily data'!BI594+'Daily data'!BK594+'Daily data'!BM594+'Daily data'!BO594+'Daily data'!BQ594+'Daily data'!BS594+'Daily data'!BU594</f>
        <v>0</v>
      </c>
      <c r="O509" s="18">
        <f>'Daily data'!BV594+'Daily data'!BX594+'Daily data'!BZ594+'Daily data'!CB594+'Daily data'!CD594+'Daily data'!CF594+'Daily data'!CH594</f>
        <v>0</v>
      </c>
      <c r="P509" s="21">
        <f>'Daily data'!BW594+'Daily data'!BY594+'Daily data'!CA594+'Daily data'!CC594+'Daily data'!CE594+'Daily data'!CG594+'Daily data'!CI594</f>
        <v>0</v>
      </c>
      <c r="Q509" s="18">
        <f>'Daily data'!CJ594+'Daily data'!CL594+'Daily data'!CN594+'Daily data'!CP594+'Daily data'!CR594+'Daily data'!CT594+'Daily data'!CV594</f>
        <v>0</v>
      </c>
      <c r="R509" s="21">
        <f>'Daily data'!CK594+'Daily data'!CM594+'Daily data'!CO594+'Daily data'!CQ594+'Daily data'!CS594+'Daily data'!CU594+'Daily data'!CW594</f>
        <v>0</v>
      </c>
      <c r="S509" s="18">
        <f>'Daily data'!CX594+'Daily data'!CZ594+'Daily data'!DB594+'Daily data'!DD594+'Daily data'!DF594+'Daily data'!DH594+'Daily data'!DJ594</f>
        <v>0</v>
      </c>
      <c r="T509" s="21">
        <f>'Daily data'!CY594+'Daily data'!DA594+'Daily data'!DC594+'Daily data'!DE594+'Daily data'!DG594+'Daily data'!DI594+'Daily data'!DK594</f>
        <v>0</v>
      </c>
      <c r="U509" s="18">
        <f>'Daily data'!DL594+'Daily data'!DN594+'Daily data'!DP594+'Daily data'!DR594+'Daily data'!DT594+'Daily data'!DV594+'Daily data'!DX594</f>
        <v>0</v>
      </c>
      <c r="V509" s="21">
        <f>'Daily data'!DM594+'Daily data'!DO594+'Daily data'!DQ594+'Daily data'!DS594+'Daily data'!DU594+'Daily data'!DW594+'Daily data'!DY594</f>
        <v>0</v>
      </c>
      <c r="W509" s="18">
        <f>'Daily data'!DZ594+'Daily data'!EB594+'Daily data'!ED594+'Daily data'!EF594+'Daily data'!EH594+'Daily data'!EJ594+'Daily data'!EL594</f>
        <v>0</v>
      </c>
      <c r="X509" s="21">
        <f>'Daily data'!EA594+'Daily data'!EC594+'Daily data'!EE594+'Daily data'!EG594+'Daily data'!EI594+'Daily data'!EK594+'Daily data'!EM594</f>
        <v>0</v>
      </c>
      <c r="Y509" s="18">
        <f>'Daily data'!EN594+'Daily data'!EP594+'Daily data'!ER594+'Daily data'!ET594+'Daily data'!EV594+'Daily data'!EX594+'Daily data'!EZ594</f>
        <v>0</v>
      </c>
      <c r="Z509" s="21">
        <f>'Daily data'!EO594+'Daily data'!EQ594+'Daily data'!ES594+'Daily data'!EU594+'Daily data'!EW594+'Daily data'!EY594+'Daily data'!FA594</f>
        <v>0</v>
      </c>
      <c r="AA509" s="18">
        <f>'Daily data'!FB594+'Daily data'!FD594+'Daily data'!FF594+'Daily data'!FH594+'Daily data'!FJ594+'Daily data'!FL594+'Daily data'!FN594</f>
        <v>0</v>
      </c>
      <c r="AB509" s="21">
        <f>'Daily data'!FC594+'Daily data'!FE594+'Daily data'!FG594+'Daily data'!FI594+'Daily data'!FK594+'Daily data'!FM594+'Daily data'!FO594</f>
        <v>0</v>
      </c>
      <c r="AC509" s="18">
        <f>'Daily data'!FP594+'Daily data'!FR594+'Daily data'!FT594+'Daily data'!FV594+'Daily data'!FX594+'Daily data'!FZ594+'Daily data'!GB594</f>
        <v>0</v>
      </c>
      <c r="AD509" s="21">
        <f>'Daily data'!FQ594+'Daily data'!FS594+'Daily data'!FU594+'Daily data'!FW594+'Daily data'!FY594+'Daily data'!GA594+'Daily data'!GC594</f>
        <v>0</v>
      </c>
      <c r="AE509" s="18">
        <f>'Daily data'!GD594+'Daily data'!GF594+'Daily data'!GH594+'Daily data'!GJ594+'Daily data'!GL594+'Daily data'!GN594+'Daily data'!GP594</f>
        <v>0</v>
      </c>
      <c r="AF509" s="21">
        <f>'Daily data'!GE594+'Daily data'!GG594+'Daily data'!GI594+'Daily data'!GK594+'Daily data'!GM594+'Daily data'!GO594+'Daily data'!GQ594</f>
        <v>0</v>
      </c>
      <c r="AG509" s="18">
        <f t="shared" si="14"/>
        <v>0</v>
      </c>
      <c r="AH509" s="33">
        <f t="shared" si="15"/>
        <v>0</v>
      </c>
    </row>
    <row r="510" spans="1:34" x14ac:dyDescent="0.35">
      <c r="A510">
        <v>218</v>
      </c>
      <c r="B510" t="str">
        <f>IFERROR(VLOOKUP(A510,Lookup!$A$1:$B$34,2,FALSE),"")</f>
        <v>BUTCHERY SPICE</v>
      </c>
      <c r="C510" t="s">
        <v>611</v>
      </c>
      <c r="D510">
        <v>2</v>
      </c>
      <c r="E510" s="18">
        <f>'Daily data'!D649+'Daily data'!F649+'Daily data'!H649+'Daily data'!J649+'Daily data'!L649+'Daily data'!N649+'Daily data'!P649</f>
        <v>0</v>
      </c>
      <c r="F510" s="21">
        <f>'Daily data'!E649+'Daily data'!G649+'Daily data'!I649+'Daily data'!K649+'Daily data'!M649+'Daily data'!O649+'Daily data'!Q649</f>
        <v>0</v>
      </c>
      <c r="G510" s="18">
        <f>'Daily data'!R649+'Daily data'!T649+'Daily data'!V649+'Daily data'!X649+'Daily data'!Z649+'Daily data'!AB649+'Daily data'!AD649</f>
        <v>0</v>
      </c>
      <c r="H510" s="21">
        <f>'Daily data'!S649+'Daily data'!U649+'Daily data'!W649+'Daily data'!Y649+'Daily data'!AA649+'Daily data'!AC649+'Daily data'!AE649</f>
        <v>0</v>
      </c>
      <c r="I510" s="18">
        <f>'Daily data'!AF649+'Daily data'!AH649+'Daily data'!AJ649+'Daily data'!AL649+'Daily data'!AN649+'Daily data'!AP649+'Daily data'!AR649</f>
        <v>0</v>
      </c>
      <c r="J510" s="21">
        <f>'Daily data'!AG649+'Daily data'!AI649+'Daily data'!AK649+'Daily data'!AM649+'Daily data'!AO649+'Daily data'!AQ649+'Daily data'!AS649</f>
        <v>0</v>
      </c>
      <c r="K510" s="18">
        <f>'Daily data'!AT649+'Daily data'!AV649+'Daily data'!AX649+'Daily data'!AZ649+'Daily data'!BB649+'Daily data'!BD649+'Daily data'!BF649</f>
        <v>0</v>
      </c>
      <c r="L510" s="21">
        <f>'Daily data'!AU649+'Daily data'!AW649+'Daily data'!AY649+'Daily data'!BA649+'Daily data'!BC649+'Daily data'!BE649+'Daily data'!BG649</f>
        <v>0</v>
      </c>
      <c r="M510" s="18">
        <f>'Daily data'!BH649+'Daily data'!BJ649+'Daily data'!BL649+'Daily data'!BN649+'Daily data'!BP649+'Daily data'!BR649+'Daily data'!BT649</f>
        <v>0</v>
      </c>
      <c r="N510" s="21">
        <f>'Daily data'!BI649+'Daily data'!BK649+'Daily data'!BM649+'Daily data'!BO649+'Daily data'!BQ649+'Daily data'!BS649+'Daily data'!BU649</f>
        <v>0</v>
      </c>
      <c r="O510" s="18">
        <f>'Daily data'!BV649+'Daily data'!BX649+'Daily data'!BZ649+'Daily data'!CB649+'Daily data'!CD649+'Daily data'!CF649+'Daily data'!CH649</f>
        <v>0</v>
      </c>
      <c r="P510" s="21">
        <f>'Daily data'!BW649+'Daily data'!BY649+'Daily data'!CA649+'Daily data'!CC649+'Daily data'!CE649+'Daily data'!CG649+'Daily data'!CI649</f>
        <v>0</v>
      </c>
      <c r="Q510" s="18">
        <f>'Daily data'!CJ649+'Daily data'!CL649+'Daily data'!CN649+'Daily data'!CP649+'Daily data'!CR649+'Daily data'!CT649+'Daily data'!CV649</f>
        <v>0</v>
      </c>
      <c r="R510" s="21">
        <f>'Daily data'!CK649+'Daily data'!CM649+'Daily data'!CO649+'Daily data'!CQ649+'Daily data'!CS649+'Daily data'!CU649+'Daily data'!CW649</f>
        <v>0</v>
      </c>
      <c r="S510" s="18">
        <f>'Daily data'!CX649+'Daily data'!CZ649+'Daily data'!DB649+'Daily data'!DD649+'Daily data'!DF649+'Daily data'!DH649+'Daily data'!DJ649</f>
        <v>0</v>
      </c>
      <c r="T510" s="21">
        <f>'Daily data'!CY649+'Daily data'!DA649+'Daily data'!DC649+'Daily data'!DE649+'Daily data'!DG649+'Daily data'!DI649+'Daily data'!DK649</f>
        <v>0</v>
      </c>
      <c r="U510" s="18">
        <f>'Daily data'!DL649+'Daily data'!DN649+'Daily data'!DP649+'Daily data'!DR649+'Daily data'!DT649+'Daily data'!DV649+'Daily data'!DX649</f>
        <v>0</v>
      </c>
      <c r="V510" s="21">
        <f>'Daily data'!DM649+'Daily data'!DO649+'Daily data'!DQ649+'Daily data'!DS649+'Daily data'!DU649+'Daily data'!DW649+'Daily data'!DY649</f>
        <v>0</v>
      </c>
      <c r="W510" s="18">
        <f>'Daily data'!DZ649+'Daily data'!EB649+'Daily data'!ED649+'Daily data'!EF649+'Daily data'!EH649+'Daily data'!EJ649+'Daily data'!EL649</f>
        <v>0</v>
      </c>
      <c r="X510" s="21">
        <f>'Daily data'!EA649+'Daily data'!EC649+'Daily data'!EE649+'Daily data'!EG649+'Daily data'!EI649+'Daily data'!EK649+'Daily data'!EM649</f>
        <v>0</v>
      </c>
      <c r="Y510" s="18">
        <f>'Daily data'!EN649+'Daily data'!EP649+'Daily data'!ER649+'Daily data'!ET649+'Daily data'!EV649+'Daily data'!EX649+'Daily data'!EZ649</f>
        <v>0</v>
      </c>
      <c r="Z510" s="21">
        <f>'Daily data'!EO649+'Daily data'!EQ649+'Daily data'!ES649+'Daily data'!EU649+'Daily data'!EW649+'Daily data'!EY649+'Daily data'!FA649</f>
        <v>0</v>
      </c>
      <c r="AA510" s="18">
        <f>'Daily data'!FB649+'Daily data'!FD649+'Daily data'!FF649+'Daily data'!FH649+'Daily data'!FJ649+'Daily data'!FL649+'Daily data'!FN649</f>
        <v>0</v>
      </c>
      <c r="AB510" s="21">
        <f>'Daily data'!FC649+'Daily data'!FE649+'Daily data'!FG649+'Daily data'!FI649+'Daily data'!FK649+'Daily data'!FM649+'Daily data'!FO649</f>
        <v>0</v>
      </c>
      <c r="AC510" s="18">
        <f>'Daily data'!FP649+'Daily data'!FR649+'Daily data'!FT649+'Daily data'!FV649+'Daily data'!FX649+'Daily data'!FZ649+'Daily data'!GB649</f>
        <v>0</v>
      </c>
      <c r="AD510" s="21">
        <f>'Daily data'!FQ649+'Daily data'!FS649+'Daily data'!FU649+'Daily data'!FW649+'Daily data'!FY649+'Daily data'!GA649+'Daily data'!GC649</f>
        <v>0</v>
      </c>
      <c r="AE510" s="18">
        <f>'Daily data'!GD649+'Daily data'!GF649+'Daily data'!GH649+'Daily data'!GJ649+'Daily data'!GL649+'Daily data'!GN649+'Daily data'!GP649</f>
        <v>0</v>
      </c>
      <c r="AF510" s="21">
        <f>'Daily data'!GE649+'Daily data'!GG649+'Daily data'!GI649+'Daily data'!GK649+'Daily data'!GM649+'Daily data'!GO649+'Daily data'!GQ649</f>
        <v>0</v>
      </c>
      <c r="AG510" s="18">
        <f t="shared" si="14"/>
        <v>0</v>
      </c>
      <c r="AH510" s="33">
        <f t="shared" si="15"/>
        <v>0</v>
      </c>
    </row>
    <row r="511" spans="1:34" x14ac:dyDescent="0.35">
      <c r="A511">
        <v>219</v>
      </c>
      <c r="B511" t="str">
        <f>IFERROR(VLOOKUP(A511,Lookup!$A$1:$B$34,2,FALSE),"")</f>
        <v>BULK BRAAI PACK HAMPERS</v>
      </c>
      <c r="C511" t="s">
        <v>408</v>
      </c>
      <c r="D511">
        <v>2</v>
      </c>
      <c r="E511" s="18">
        <f>'Daily data'!D431+'Daily data'!F431+'Daily data'!H431+'Daily data'!J431+'Daily data'!L431+'Daily data'!N431+'Daily data'!P431</f>
        <v>0</v>
      </c>
      <c r="F511" s="21">
        <f>'Daily data'!E431+'Daily data'!G431+'Daily data'!I431+'Daily data'!K431+'Daily data'!M431+'Daily data'!O431+'Daily data'!Q431</f>
        <v>0</v>
      </c>
      <c r="G511" s="18">
        <f>'Daily data'!R431+'Daily data'!T431+'Daily data'!V431+'Daily data'!X431+'Daily data'!Z431+'Daily data'!AB431+'Daily data'!AD431</f>
        <v>0</v>
      </c>
      <c r="H511" s="21">
        <f>'Daily data'!S431+'Daily data'!U431+'Daily data'!W431+'Daily data'!Y431+'Daily data'!AA431+'Daily data'!AC431+'Daily data'!AE431</f>
        <v>0</v>
      </c>
      <c r="I511" s="18">
        <f>'Daily data'!AF431+'Daily data'!AH431+'Daily data'!AJ431+'Daily data'!AL431+'Daily data'!AN431+'Daily data'!AP431+'Daily data'!AR431</f>
        <v>0</v>
      </c>
      <c r="J511" s="21">
        <f>'Daily data'!AG431+'Daily data'!AI431+'Daily data'!AK431+'Daily data'!AM431+'Daily data'!AO431+'Daily data'!AQ431+'Daily data'!AS431</f>
        <v>0</v>
      </c>
      <c r="K511" s="18">
        <f>'Daily data'!AT431+'Daily data'!AV431+'Daily data'!AX431+'Daily data'!AZ431+'Daily data'!BB431+'Daily data'!BD431+'Daily data'!BF431</f>
        <v>0</v>
      </c>
      <c r="L511" s="21">
        <f>'Daily data'!AU431+'Daily data'!AW431+'Daily data'!AY431+'Daily data'!BA431+'Daily data'!BC431+'Daily data'!BE431+'Daily data'!BG431</f>
        <v>0</v>
      </c>
      <c r="M511" s="18">
        <f>'Daily data'!BH431+'Daily data'!BJ431+'Daily data'!BL431+'Daily data'!BN431+'Daily data'!BP431+'Daily data'!BR431+'Daily data'!BT431</f>
        <v>0</v>
      </c>
      <c r="N511" s="21">
        <f>'Daily data'!BI431+'Daily data'!BK431+'Daily data'!BM431+'Daily data'!BO431+'Daily data'!BQ431+'Daily data'!BS431+'Daily data'!BU431</f>
        <v>0</v>
      </c>
      <c r="O511" s="18">
        <f>'Daily data'!BV431+'Daily data'!BX431+'Daily data'!BZ431+'Daily data'!CB431+'Daily data'!CD431+'Daily data'!CF431+'Daily data'!CH431</f>
        <v>0</v>
      </c>
      <c r="P511" s="21">
        <f>'Daily data'!BW431+'Daily data'!BY431+'Daily data'!CA431+'Daily data'!CC431+'Daily data'!CE431+'Daily data'!CG431+'Daily data'!CI431</f>
        <v>0</v>
      </c>
      <c r="Q511" s="18">
        <f>'Daily data'!CJ431+'Daily data'!CL431+'Daily data'!CN431+'Daily data'!CP431+'Daily data'!CR431+'Daily data'!CT431+'Daily data'!CV431</f>
        <v>0</v>
      </c>
      <c r="R511" s="21">
        <f>'Daily data'!CK431+'Daily data'!CM431+'Daily data'!CO431+'Daily data'!CQ431+'Daily data'!CS431+'Daily data'!CU431+'Daily data'!CW431</f>
        <v>0</v>
      </c>
      <c r="S511" s="18">
        <f>'Daily data'!CX431+'Daily data'!CZ431+'Daily data'!DB431+'Daily data'!DD431+'Daily data'!DF431+'Daily data'!DH431+'Daily data'!DJ431</f>
        <v>0</v>
      </c>
      <c r="T511" s="21">
        <f>'Daily data'!CY431+'Daily data'!DA431+'Daily data'!DC431+'Daily data'!DE431+'Daily data'!DG431+'Daily data'!DI431+'Daily data'!DK431</f>
        <v>0</v>
      </c>
      <c r="U511" s="18">
        <f>'Daily data'!DL431+'Daily data'!DN431+'Daily data'!DP431+'Daily data'!DR431+'Daily data'!DT431+'Daily data'!DV431+'Daily data'!DX431</f>
        <v>0</v>
      </c>
      <c r="V511" s="21">
        <f>'Daily data'!DM431+'Daily data'!DO431+'Daily data'!DQ431+'Daily data'!DS431+'Daily data'!DU431+'Daily data'!DW431+'Daily data'!DY431</f>
        <v>0</v>
      </c>
      <c r="W511" s="18">
        <f>'Daily data'!DZ431+'Daily data'!EB431+'Daily data'!ED431+'Daily data'!EF431+'Daily data'!EH431+'Daily data'!EJ431+'Daily data'!EL431</f>
        <v>0</v>
      </c>
      <c r="X511" s="21">
        <f>'Daily data'!EA431+'Daily data'!EC431+'Daily data'!EE431+'Daily data'!EG431+'Daily data'!EI431+'Daily data'!EK431+'Daily data'!EM431</f>
        <v>0</v>
      </c>
      <c r="Y511" s="18">
        <f>'Daily data'!EN431+'Daily data'!EP431+'Daily data'!ER431+'Daily data'!ET431+'Daily data'!EV431+'Daily data'!EX431+'Daily data'!EZ431</f>
        <v>0</v>
      </c>
      <c r="Z511" s="21">
        <f>'Daily data'!EO431+'Daily data'!EQ431+'Daily data'!ES431+'Daily data'!EU431+'Daily data'!EW431+'Daily data'!EY431+'Daily data'!FA431</f>
        <v>0</v>
      </c>
      <c r="AA511" s="18">
        <f>'Daily data'!FB431+'Daily data'!FD431+'Daily data'!FF431+'Daily data'!FH431+'Daily data'!FJ431+'Daily data'!FL431+'Daily data'!FN431</f>
        <v>0</v>
      </c>
      <c r="AB511" s="21">
        <f>'Daily data'!FC431+'Daily data'!FE431+'Daily data'!FG431+'Daily data'!FI431+'Daily data'!FK431+'Daily data'!FM431+'Daily data'!FO431</f>
        <v>0</v>
      </c>
      <c r="AC511" s="18">
        <f>'Daily data'!FP431+'Daily data'!FR431+'Daily data'!FT431+'Daily data'!FV431+'Daily data'!FX431+'Daily data'!FZ431+'Daily data'!GB431</f>
        <v>0</v>
      </c>
      <c r="AD511" s="21">
        <f>'Daily data'!FQ431+'Daily data'!FS431+'Daily data'!FU431+'Daily data'!FW431+'Daily data'!FY431+'Daily data'!GA431+'Daily data'!GC431</f>
        <v>0</v>
      </c>
      <c r="AE511" s="18">
        <f>'Daily data'!GD431+'Daily data'!GF431+'Daily data'!GH431+'Daily data'!GJ431+'Daily data'!GL431+'Daily data'!GN431+'Daily data'!GP431</f>
        <v>0</v>
      </c>
      <c r="AF511" s="21">
        <f>'Daily data'!GE431+'Daily data'!GG431+'Daily data'!GI431+'Daily data'!GK431+'Daily data'!GM431+'Daily data'!GO431+'Daily data'!GQ431</f>
        <v>0</v>
      </c>
      <c r="AG511" s="18">
        <f t="shared" si="14"/>
        <v>0</v>
      </c>
      <c r="AH511" s="33">
        <f t="shared" si="15"/>
        <v>0</v>
      </c>
    </row>
    <row r="512" spans="1:34" x14ac:dyDescent="0.35">
      <c r="A512">
        <v>219</v>
      </c>
      <c r="B512" t="str">
        <f>IFERROR(VLOOKUP(A512,Lookup!$A$1:$B$34,2,FALSE),"")</f>
        <v>BULK BRAAI PACK HAMPERS</v>
      </c>
      <c r="C512" t="s">
        <v>409</v>
      </c>
      <c r="D512">
        <v>2</v>
      </c>
      <c r="E512" s="18">
        <f>'Daily data'!D432+'Daily data'!F432+'Daily data'!H432+'Daily data'!J432+'Daily data'!L432+'Daily data'!N432+'Daily data'!P432</f>
        <v>0</v>
      </c>
      <c r="F512" s="21">
        <f>'Daily data'!E432+'Daily data'!G432+'Daily data'!I432+'Daily data'!K432+'Daily data'!M432+'Daily data'!O432+'Daily data'!Q432</f>
        <v>0</v>
      </c>
      <c r="G512" s="18">
        <f>'Daily data'!R432+'Daily data'!T432+'Daily data'!V432+'Daily data'!X432+'Daily data'!Z432+'Daily data'!AB432+'Daily data'!AD432</f>
        <v>0</v>
      </c>
      <c r="H512" s="21">
        <f>'Daily data'!S432+'Daily data'!U432+'Daily data'!W432+'Daily data'!Y432+'Daily data'!AA432+'Daily data'!AC432+'Daily data'!AE432</f>
        <v>0</v>
      </c>
      <c r="I512" s="18">
        <f>'Daily data'!AF432+'Daily data'!AH432+'Daily data'!AJ432+'Daily data'!AL432+'Daily data'!AN432+'Daily data'!AP432+'Daily data'!AR432</f>
        <v>0</v>
      </c>
      <c r="J512" s="21">
        <f>'Daily data'!AG432+'Daily data'!AI432+'Daily data'!AK432+'Daily data'!AM432+'Daily data'!AO432+'Daily data'!AQ432+'Daily data'!AS432</f>
        <v>0</v>
      </c>
      <c r="K512" s="18">
        <f>'Daily data'!AT432+'Daily data'!AV432+'Daily data'!AX432+'Daily data'!AZ432+'Daily data'!BB432+'Daily data'!BD432+'Daily data'!BF432</f>
        <v>0</v>
      </c>
      <c r="L512" s="21">
        <f>'Daily data'!AU432+'Daily data'!AW432+'Daily data'!AY432+'Daily data'!BA432+'Daily data'!BC432+'Daily data'!BE432+'Daily data'!BG432</f>
        <v>0</v>
      </c>
      <c r="M512" s="18">
        <f>'Daily data'!BH432+'Daily data'!BJ432+'Daily data'!BL432+'Daily data'!BN432+'Daily data'!BP432+'Daily data'!BR432+'Daily data'!BT432</f>
        <v>0</v>
      </c>
      <c r="N512" s="21">
        <f>'Daily data'!BI432+'Daily data'!BK432+'Daily data'!BM432+'Daily data'!BO432+'Daily data'!BQ432+'Daily data'!BS432+'Daily data'!BU432</f>
        <v>0</v>
      </c>
      <c r="O512" s="18">
        <f>'Daily data'!BV432+'Daily data'!BX432+'Daily data'!BZ432+'Daily data'!CB432+'Daily data'!CD432+'Daily data'!CF432+'Daily data'!CH432</f>
        <v>0</v>
      </c>
      <c r="P512" s="21">
        <f>'Daily data'!BW432+'Daily data'!BY432+'Daily data'!CA432+'Daily data'!CC432+'Daily data'!CE432+'Daily data'!CG432+'Daily data'!CI432</f>
        <v>0</v>
      </c>
      <c r="Q512" s="18">
        <f>'Daily data'!CJ432+'Daily data'!CL432+'Daily data'!CN432+'Daily data'!CP432+'Daily data'!CR432+'Daily data'!CT432+'Daily data'!CV432</f>
        <v>0</v>
      </c>
      <c r="R512" s="21">
        <f>'Daily data'!CK432+'Daily data'!CM432+'Daily data'!CO432+'Daily data'!CQ432+'Daily data'!CS432+'Daily data'!CU432+'Daily data'!CW432</f>
        <v>0</v>
      </c>
      <c r="S512" s="18">
        <f>'Daily data'!CX432+'Daily data'!CZ432+'Daily data'!DB432+'Daily data'!DD432+'Daily data'!DF432+'Daily data'!DH432+'Daily data'!DJ432</f>
        <v>0</v>
      </c>
      <c r="T512" s="21">
        <f>'Daily data'!CY432+'Daily data'!DA432+'Daily data'!DC432+'Daily data'!DE432+'Daily data'!DG432+'Daily data'!DI432+'Daily data'!DK432</f>
        <v>0</v>
      </c>
      <c r="U512" s="18">
        <f>'Daily data'!DL432+'Daily data'!DN432+'Daily data'!DP432+'Daily data'!DR432+'Daily data'!DT432+'Daily data'!DV432+'Daily data'!DX432</f>
        <v>0</v>
      </c>
      <c r="V512" s="21">
        <f>'Daily data'!DM432+'Daily data'!DO432+'Daily data'!DQ432+'Daily data'!DS432+'Daily data'!DU432+'Daily data'!DW432+'Daily data'!DY432</f>
        <v>0</v>
      </c>
      <c r="W512" s="18">
        <f>'Daily data'!DZ432+'Daily data'!EB432+'Daily data'!ED432+'Daily data'!EF432+'Daily data'!EH432+'Daily data'!EJ432+'Daily data'!EL432</f>
        <v>0</v>
      </c>
      <c r="X512" s="21">
        <f>'Daily data'!EA432+'Daily data'!EC432+'Daily data'!EE432+'Daily data'!EG432+'Daily data'!EI432+'Daily data'!EK432+'Daily data'!EM432</f>
        <v>0</v>
      </c>
      <c r="Y512" s="18">
        <f>'Daily data'!EN432+'Daily data'!EP432+'Daily data'!ER432+'Daily data'!ET432+'Daily data'!EV432+'Daily data'!EX432+'Daily data'!EZ432</f>
        <v>0</v>
      </c>
      <c r="Z512" s="21">
        <f>'Daily data'!EO432+'Daily data'!EQ432+'Daily data'!ES432+'Daily data'!EU432+'Daily data'!EW432+'Daily data'!EY432+'Daily data'!FA432</f>
        <v>0</v>
      </c>
      <c r="AA512" s="18">
        <f>'Daily data'!FB432+'Daily data'!FD432+'Daily data'!FF432+'Daily data'!FH432+'Daily data'!FJ432+'Daily data'!FL432+'Daily data'!FN432</f>
        <v>0</v>
      </c>
      <c r="AB512" s="21">
        <f>'Daily data'!FC432+'Daily data'!FE432+'Daily data'!FG432+'Daily data'!FI432+'Daily data'!FK432+'Daily data'!FM432+'Daily data'!FO432</f>
        <v>0</v>
      </c>
      <c r="AC512" s="18">
        <f>'Daily data'!FP432+'Daily data'!FR432+'Daily data'!FT432+'Daily data'!FV432+'Daily data'!FX432+'Daily data'!FZ432+'Daily data'!GB432</f>
        <v>0</v>
      </c>
      <c r="AD512" s="21">
        <f>'Daily data'!FQ432+'Daily data'!FS432+'Daily data'!FU432+'Daily data'!FW432+'Daily data'!FY432+'Daily data'!GA432+'Daily data'!GC432</f>
        <v>0</v>
      </c>
      <c r="AE512" s="18">
        <f>'Daily data'!GD432+'Daily data'!GF432+'Daily data'!GH432+'Daily data'!GJ432+'Daily data'!GL432+'Daily data'!GN432+'Daily data'!GP432</f>
        <v>0</v>
      </c>
      <c r="AF512" s="21">
        <f>'Daily data'!GE432+'Daily data'!GG432+'Daily data'!GI432+'Daily data'!GK432+'Daily data'!GM432+'Daily data'!GO432+'Daily data'!GQ432</f>
        <v>0</v>
      </c>
      <c r="AG512" s="18">
        <f t="shared" si="14"/>
        <v>0</v>
      </c>
      <c r="AH512" s="33">
        <f t="shared" si="15"/>
        <v>0</v>
      </c>
    </row>
    <row r="513" spans="1:34" x14ac:dyDescent="0.35">
      <c r="A513">
        <v>219</v>
      </c>
      <c r="B513" t="str">
        <f>IFERROR(VLOOKUP(A513,Lookup!$A$1:$B$34,2,FALSE),"")</f>
        <v>BULK BRAAI PACK HAMPERS</v>
      </c>
      <c r="C513" t="s">
        <v>413</v>
      </c>
      <c r="D513">
        <v>2</v>
      </c>
      <c r="E513" s="18">
        <f>'Daily data'!D436+'Daily data'!F436+'Daily data'!H436+'Daily data'!J436+'Daily data'!L436+'Daily data'!N436+'Daily data'!P436</f>
        <v>0</v>
      </c>
      <c r="F513" s="21">
        <f>'Daily data'!E436+'Daily data'!G436+'Daily data'!I436+'Daily data'!K436+'Daily data'!M436+'Daily data'!O436+'Daily data'!Q436</f>
        <v>0</v>
      </c>
      <c r="G513" s="18">
        <f>'Daily data'!R436+'Daily data'!T436+'Daily data'!V436+'Daily data'!X436+'Daily data'!Z436+'Daily data'!AB436+'Daily data'!AD436</f>
        <v>0</v>
      </c>
      <c r="H513" s="21">
        <f>'Daily data'!S436+'Daily data'!U436+'Daily data'!W436+'Daily data'!Y436+'Daily data'!AA436+'Daily data'!AC436+'Daily data'!AE436</f>
        <v>0</v>
      </c>
      <c r="I513" s="18">
        <f>'Daily data'!AF436+'Daily data'!AH436+'Daily data'!AJ436+'Daily data'!AL436+'Daily data'!AN436+'Daily data'!AP436+'Daily data'!AR436</f>
        <v>0</v>
      </c>
      <c r="J513" s="21">
        <f>'Daily data'!AG436+'Daily data'!AI436+'Daily data'!AK436+'Daily data'!AM436+'Daily data'!AO436+'Daily data'!AQ436+'Daily data'!AS436</f>
        <v>0</v>
      </c>
      <c r="K513" s="18">
        <f>'Daily data'!AT436+'Daily data'!AV436+'Daily data'!AX436+'Daily data'!AZ436+'Daily data'!BB436+'Daily data'!BD436+'Daily data'!BF436</f>
        <v>0</v>
      </c>
      <c r="L513" s="21">
        <f>'Daily data'!AU436+'Daily data'!AW436+'Daily data'!AY436+'Daily data'!BA436+'Daily data'!BC436+'Daily data'!BE436+'Daily data'!BG436</f>
        <v>0</v>
      </c>
      <c r="M513" s="18">
        <f>'Daily data'!BH436+'Daily data'!BJ436+'Daily data'!BL436+'Daily data'!BN436+'Daily data'!BP436+'Daily data'!BR436+'Daily data'!BT436</f>
        <v>0</v>
      </c>
      <c r="N513" s="21">
        <f>'Daily data'!BI436+'Daily data'!BK436+'Daily data'!BM436+'Daily data'!BO436+'Daily data'!BQ436+'Daily data'!BS436+'Daily data'!BU436</f>
        <v>0</v>
      </c>
      <c r="O513" s="18">
        <f>'Daily data'!BV436+'Daily data'!BX436+'Daily data'!BZ436+'Daily data'!CB436+'Daily data'!CD436+'Daily data'!CF436+'Daily data'!CH436</f>
        <v>0</v>
      </c>
      <c r="P513" s="21">
        <f>'Daily data'!BW436+'Daily data'!BY436+'Daily data'!CA436+'Daily data'!CC436+'Daily data'!CE436+'Daily data'!CG436+'Daily data'!CI436</f>
        <v>0</v>
      </c>
      <c r="Q513" s="18">
        <f>'Daily data'!CJ436+'Daily data'!CL436+'Daily data'!CN436+'Daily data'!CP436+'Daily data'!CR436+'Daily data'!CT436+'Daily data'!CV436</f>
        <v>0</v>
      </c>
      <c r="R513" s="21">
        <f>'Daily data'!CK436+'Daily data'!CM436+'Daily data'!CO436+'Daily data'!CQ436+'Daily data'!CS436+'Daily data'!CU436+'Daily data'!CW436</f>
        <v>0</v>
      </c>
      <c r="S513" s="18">
        <f>'Daily data'!CX436+'Daily data'!CZ436+'Daily data'!DB436+'Daily data'!DD436+'Daily data'!DF436+'Daily data'!DH436+'Daily data'!DJ436</f>
        <v>0</v>
      </c>
      <c r="T513" s="21">
        <f>'Daily data'!CY436+'Daily data'!DA436+'Daily data'!DC436+'Daily data'!DE436+'Daily data'!DG436+'Daily data'!DI436+'Daily data'!DK436</f>
        <v>0</v>
      </c>
      <c r="U513" s="18">
        <f>'Daily data'!DL436+'Daily data'!DN436+'Daily data'!DP436+'Daily data'!DR436+'Daily data'!DT436+'Daily data'!DV436+'Daily data'!DX436</f>
        <v>0</v>
      </c>
      <c r="V513" s="21">
        <f>'Daily data'!DM436+'Daily data'!DO436+'Daily data'!DQ436+'Daily data'!DS436+'Daily data'!DU436+'Daily data'!DW436+'Daily data'!DY436</f>
        <v>0</v>
      </c>
      <c r="W513" s="18">
        <f>'Daily data'!DZ436+'Daily data'!EB436+'Daily data'!ED436+'Daily data'!EF436+'Daily data'!EH436+'Daily data'!EJ436+'Daily data'!EL436</f>
        <v>0</v>
      </c>
      <c r="X513" s="21">
        <f>'Daily data'!EA436+'Daily data'!EC436+'Daily data'!EE436+'Daily data'!EG436+'Daily data'!EI436+'Daily data'!EK436+'Daily data'!EM436</f>
        <v>0</v>
      </c>
      <c r="Y513" s="18">
        <f>'Daily data'!EN436+'Daily data'!EP436+'Daily data'!ER436+'Daily data'!ET436+'Daily data'!EV436+'Daily data'!EX436+'Daily data'!EZ436</f>
        <v>0</v>
      </c>
      <c r="Z513" s="21">
        <f>'Daily data'!EO436+'Daily data'!EQ436+'Daily data'!ES436+'Daily data'!EU436+'Daily data'!EW436+'Daily data'!EY436+'Daily data'!FA436</f>
        <v>0</v>
      </c>
      <c r="AA513" s="18">
        <f>'Daily data'!FB436+'Daily data'!FD436+'Daily data'!FF436+'Daily data'!FH436+'Daily data'!FJ436+'Daily data'!FL436+'Daily data'!FN436</f>
        <v>0</v>
      </c>
      <c r="AB513" s="21">
        <f>'Daily data'!FC436+'Daily data'!FE436+'Daily data'!FG436+'Daily data'!FI436+'Daily data'!FK436+'Daily data'!FM436+'Daily data'!FO436</f>
        <v>0</v>
      </c>
      <c r="AC513" s="18">
        <f>'Daily data'!FP436+'Daily data'!FR436+'Daily data'!FT436+'Daily data'!FV436+'Daily data'!FX436+'Daily data'!FZ436+'Daily data'!GB436</f>
        <v>0</v>
      </c>
      <c r="AD513" s="21">
        <f>'Daily data'!FQ436+'Daily data'!FS436+'Daily data'!FU436+'Daily data'!FW436+'Daily data'!FY436+'Daily data'!GA436+'Daily data'!GC436</f>
        <v>0</v>
      </c>
      <c r="AE513" s="18">
        <f>'Daily data'!GD436+'Daily data'!GF436+'Daily data'!GH436+'Daily data'!GJ436+'Daily data'!GL436+'Daily data'!GN436+'Daily data'!GP436</f>
        <v>0</v>
      </c>
      <c r="AF513" s="21">
        <f>'Daily data'!GE436+'Daily data'!GG436+'Daily data'!GI436+'Daily data'!GK436+'Daily data'!GM436+'Daily data'!GO436+'Daily data'!GQ436</f>
        <v>0</v>
      </c>
      <c r="AG513" s="18">
        <f t="shared" si="14"/>
        <v>0</v>
      </c>
      <c r="AH513" s="33">
        <f t="shared" si="15"/>
        <v>0</v>
      </c>
    </row>
    <row r="514" spans="1:34" x14ac:dyDescent="0.35">
      <c r="A514">
        <v>220</v>
      </c>
      <c r="B514" t="str">
        <f>IFERROR(VLOOKUP(A514,Lookup!$A$1:$B$34,2,FALSE),"")</f>
        <v>MINCE &amp; PATTIES</v>
      </c>
      <c r="C514" t="s">
        <v>151</v>
      </c>
      <c r="D514">
        <v>2</v>
      </c>
      <c r="E514" s="18">
        <f>'Daily data'!D155+'Daily data'!F155+'Daily data'!H155+'Daily data'!J155+'Daily data'!L155+'Daily data'!N155+'Daily data'!P155</f>
        <v>0</v>
      </c>
      <c r="F514" s="21">
        <f>'Daily data'!E155+'Daily data'!G155+'Daily data'!I155+'Daily data'!K155+'Daily data'!M155+'Daily data'!O155+'Daily data'!Q155</f>
        <v>0</v>
      </c>
      <c r="G514" s="18">
        <f>'Daily data'!R155+'Daily data'!T155+'Daily data'!V155+'Daily data'!X155+'Daily data'!Z155+'Daily data'!AB155+'Daily data'!AD155</f>
        <v>0</v>
      </c>
      <c r="H514" s="21">
        <f>'Daily data'!S155+'Daily data'!U155+'Daily data'!W155+'Daily data'!Y155+'Daily data'!AA155+'Daily data'!AC155+'Daily data'!AE155</f>
        <v>0</v>
      </c>
      <c r="I514" s="18">
        <f>'Daily data'!AF155+'Daily data'!AH155+'Daily data'!AJ155+'Daily data'!AL155+'Daily data'!AN155+'Daily data'!AP155+'Daily data'!AR155</f>
        <v>0</v>
      </c>
      <c r="J514" s="21">
        <f>'Daily data'!AG155+'Daily data'!AI155+'Daily data'!AK155+'Daily data'!AM155+'Daily data'!AO155+'Daily data'!AQ155+'Daily data'!AS155</f>
        <v>0</v>
      </c>
      <c r="K514" s="18">
        <f>'Daily data'!AT155+'Daily data'!AV155+'Daily data'!AX155+'Daily data'!AZ155+'Daily data'!BB155+'Daily data'!BD155+'Daily data'!BF155</f>
        <v>0</v>
      </c>
      <c r="L514" s="21">
        <f>'Daily data'!AU155+'Daily data'!AW155+'Daily data'!AY155+'Daily data'!BA155+'Daily data'!BC155+'Daily data'!BE155+'Daily data'!BG155</f>
        <v>0</v>
      </c>
      <c r="M514" s="18">
        <f>'Daily data'!BH155+'Daily data'!BJ155+'Daily data'!BL155+'Daily data'!BN155+'Daily data'!BP155+'Daily data'!BR155+'Daily data'!BT155</f>
        <v>0</v>
      </c>
      <c r="N514" s="21">
        <f>'Daily data'!BI155+'Daily data'!BK155+'Daily data'!BM155+'Daily data'!BO155+'Daily data'!BQ155+'Daily data'!BS155+'Daily data'!BU155</f>
        <v>0</v>
      </c>
      <c r="O514" s="18">
        <f>'Daily data'!BV155+'Daily data'!BX155+'Daily data'!BZ155+'Daily data'!CB155+'Daily data'!CD155+'Daily data'!CF155+'Daily data'!CH155</f>
        <v>0</v>
      </c>
      <c r="P514" s="21">
        <f>'Daily data'!BW155+'Daily data'!BY155+'Daily data'!CA155+'Daily data'!CC155+'Daily data'!CE155+'Daily data'!CG155+'Daily data'!CI155</f>
        <v>0</v>
      </c>
      <c r="Q514" s="18">
        <f>'Daily data'!CJ155+'Daily data'!CL155+'Daily data'!CN155+'Daily data'!CP155+'Daily data'!CR155+'Daily data'!CT155+'Daily data'!CV155</f>
        <v>0</v>
      </c>
      <c r="R514" s="21">
        <f>'Daily data'!CK155+'Daily data'!CM155+'Daily data'!CO155+'Daily data'!CQ155+'Daily data'!CS155+'Daily data'!CU155+'Daily data'!CW155</f>
        <v>0</v>
      </c>
      <c r="S514" s="18">
        <f>'Daily data'!CX155+'Daily data'!CZ155+'Daily data'!DB155+'Daily data'!DD155+'Daily data'!DF155+'Daily data'!DH155+'Daily data'!DJ155</f>
        <v>0</v>
      </c>
      <c r="T514" s="21">
        <f>'Daily data'!CY155+'Daily data'!DA155+'Daily data'!DC155+'Daily data'!DE155+'Daily data'!DG155+'Daily data'!DI155+'Daily data'!DK155</f>
        <v>0</v>
      </c>
      <c r="U514" s="18">
        <f>'Daily data'!DL155+'Daily data'!DN155+'Daily data'!DP155+'Daily data'!DR155+'Daily data'!DT155+'Daily data'!DV155+'Daily data'!DX155</f>
        <v>0</v>
      </c>
      <c r="V514" s="21">
        <f>'Daily data'!DM155+'Daily data'!DO155+'Daily data'!DQ155+'Daily data'!DS155+'Daily data'!DU155+'Daily data'!DW155+'Daily data'!DY155</f>
        <v>0</v>
      </c>
      <c r="W514" s="18">
        <f>'Daily data'!DZ155+'Daily data'!EB155+'Daily data'!ED155+'Daily data'!EF155+'Daily data'!EH155+'Daily data'!EJ155+'Daily data'!EL155</f>
        <v>0</v>
      </c>
      <c r="X514" s="21">
        <f>'Daily data'!EA155+'Daily data'!EC155+'Daily data'!EE155+'Daily data'!EG155+'Daily data'!EI155+'Daily data'!EK155+'Daily data'!EM155</f>
        <v>0</v>
      </c>
      <c r="Y514" s="18">
        <f>'Daily data'!EN155+'Daily data'!EP155+'Daily data'!ER155+'Daily data'!ET155+'Daily data'!EV155+'Daily data'!EX155+'Daily data'!EZ155</f>
        <v>0</v>
      </c>
      <c r="Z514" s="21">
        <f>'Daily data'!EO155+'Daily data'!EQ155+'Daily data'!ES155+'Daily data'!EU155+'Daily data'!EW155+'Daily data'!EY155+'Daily data'!FA155</f>
        <v>0</v>
      </c>
      <c r="AA514" s="18">
        <f>'Daily data'!FB155+'Daily data'!FD155+'Daily data'!FF155+'Daily data'!FH155+'Daily data'!FJ155+'Daily data'!FL155+'Daily data'!FN155</f>
        <v>0</v>
      </c>
      <c r="AB514" s="21">
        <f>'Daily data'!FC155+'Daily data'!FE155+'Daily data'!FG155+'Daily data'!FI155+'Daily data'!FK155+'Daily data'!FM155+'Daily data'!FO155</f>
        <v>0</v>
      </c>
      <c r="AC514" s="18">
        <f>'Daily data'!FP155+'Daily data'!FR155+'Daily data'!FT155+'Daily data'!FV155+'Daily data'!FX155+'Daily data'!FZ155+'Daily data'!GB155</f>
        <v>0</v>
      </c>
      <c r="AD514" s="21">
        <f>'Daily data'!FQ155+'Daily data'!FS155+'Daily data'!FU155+'Daily data'!FW155+'Daily data'!FY155+'Daily data'!GA155+'Daily data'!GC155</f>
        <v>0</v>
      </c>
      <c r="AE514" s="18">
        <f>'Daily data'!GD155+'Daily data'!GF155+'Daily data'!GH155+'Daily data'!GJ155+'Daily data'!GL155+'Daily data'!GN155+'Daily data'!GP155</f>
        <v>0</v>
      </c>
      <c r="AF514" s="21">
        <f>'Daily data'!GE155+'Daily data'!GG155+'Daily data'!GI155+'Daily data'!GK155+'Daily data'!GM155+'Daily data'!GO155+'Daily data'!GQ155</f>
        <v>0</v>
      </c>
      <c r="AG514" s="18">
        <f t="shared" ref="AG514:AG577" si="16">E514+G514+I514+K514+M514+O514+Q514+S514+U514+W514+Y514+AA514+AC514+AE514</f>
        <v>0</v>
      </c>
      <c r="AH514" s="33">
        <f t="shared" ref="AH514:AH577" si="17">F514+H514+J514+L514+N514+P514+R514+T514+V514+X514+Z514+AB514+AD514+AF514</f>
        <v>0</v>
      </c>
    </row>
    <row r="515" spans="1:34" x14ac:dyDescent="0.35">
      <c r="A515">
        <v>220</v>
      </c>
      <c r="B515" t="str">
        <f>IFERROR(VLOOKUP(A515,Lookup!$A$1:$B$34,2,FALSE),"")</f>
        <v>MINCE &amp; PATTIES</v>
      </c>
      <c r="C515" t="s">
        <v>276</v>
      </c>
      <c r="D515">
        <v>2</v>
      </c>
      <c r="E515" s="18">
        <f>'Daily data'!D292+'Daily data'!F292+'Daily data'!H292+'Daily data'!J292+'Daily data'!L292+'Daily data'!N292+'Daily data'!P292</f>
        <v>0</v>
      </c>
      <c r="F515" s="21">
        <f>'Daily data'!E292+'Daily data'!G292+'Daily data'!I292+'Daily data'!K292+'Daily data'!M292+'Daily data'!O292+'Daily data'!Q292</f>
        <v>0</v>
      </c>
      <c r="G515" s="18">
        <f>'Daily data'!R292+'Daily data'!T292+'Daily data'!V292+'Daily data'!X292+'Daily data'!Z292+'Daily data'!AB292+'Daily data'!AD292</f>
        <v>0</v>
      </c>
      <c r="H515" s="21">
        <f>'Daily data'!S292+'Daily data'!U292+'Daily data'!W292+'Daily data'!Y292+'Daily data'!AA292+'Daily data'!AC292+'Daily data'!AE292</f>
        <v>0</v>
      </c>
      <c r="I515" s="18">
        <f>'Daily data'!AF292+'Daily data'!AH292+'Daily data'!AJ292+'Daily data'!AL292+'Daily data'!AN292+'Daily data'!AP292+'Daily data'!AR292</f>
        <v>0</v>
      </c>
      <c r="J515" s="21">
        <f>'Daily data'!AG292+'Daily data'!AI292+'Daily data'!AK292+'Daily data'!AM292+'Daily data'!AO292+'Daily data'!AQ292+'Daily data'!AS292</f>
        <v>0</v>
      </c>
      <c r="K515" s="18">
        <f>'Daily data'!AT292+'Daily data'!AV292+'Daily data'!AX292+'Daily data'!AZ292+'Daily data'!BB292+'Daily data'!BD292+'Daily data'!BF292</f>
        <v>0</v>
      </c>
      <c r="L515" s="21">
        <f>'Daily data'!AU292+'Daily data'!AW292+'Daily data'!AY292+'Daily data'!BA292+'Daily data'!BC292+'Daily data'!BE292+'Daily data'!BG292</f>
        <v>0</v>
      </c>
      <c r="M515" s="18">
        <f>'Daily data'!BH292+'Daily data'!BJ292+'Daily data'!BL292+'Daily data'!BN292+'Daily data'!BP292+'Daily data'!BR292+'Daily data'!BT292</f>
        <v>0</v>
      </c>
      <c r="N515" s="21">
        <f>'Daily data'!BI292+'Daily data'!BK292+'Daily data'!BM292+'Daily data'!BO292+'Daily data'!BQ292+'Daily data'!BS292+'Daily data'!BU292</f>
        <v>0</v>
      </c>
      <c r="O515" s="18">
        <f>'Daily data'!BV292+'Daily data'!BX292+'Daily data'!BZ292+'Daily data'!CB292+'Daily data'!CD292+'Daily data'!CF292+'Daily data'!CH292</f>
        <v>0</v>
      </c>
      <c r="P515" s="21">
        <f>'Daily data'!BW292+'Daily data'!BY292+'Daily data'!CA292+'Daily data'!CC292+'Daily data'!CE292+'Daily data'!CG292+'Daily data'!CI292</f>
        <v>0</v>
      </c>
      <c r="Q515" s="18">
        <f>'Daily data'!CJ292+'Daily data'!CL292+'Daily data'!CN292+'Daily data'!CP292+'Daily data'!CR292+'Daily data'!CT292+'Daily data'!CV292</f>
        <v>0</v>
      </c>
      <c r="R515" s="21">
        <f>'Daily data'!CK292+'Daily data'!CM292+'Daily data'!CO292+'Daily data'!CQ292+'Daily data'!CS292+'Daily data'!CU292+'Daily data'!CW292</f>
        <v>0</v>
      </c>
      <c r="S515" s="18">
        <f>'Daily data'!CX292+'Daily data'!CZ292+'Daily data'!DB292+'Daily data'!DD292+'Daily data'!DF292+'Daily data'!DH292+'Daily data'!DJ292</f>
        <v>0</v>
      </c>
      <c r="T515" s="21">
        <f>'Daily data'!CY292+'Daily data'!DA292+'Daily data'!DC292+'Daily data'!DE292+'Daily data'!DG292+'Daily data'!DI292+'Daily data'!DK292</f>
        <v>0</v>
      </c>
      <c r="U515" s="18">
        <f>'Daily data'!DL292+'Daily data'!DN292+'Daily data'!DP292+'Daily data'!DR292+'Daily data'!DT292+'Daily data'!DV292+'Daily data'!DX292</f>
        <v>0</v>
      </c>
      <c r="V515" s="21">
        <f>'Daily data'!DM292+'Daily data'!DO292+'Daily data'!DQ292+'Daily data'!DS292+'Daily data'!DU292+'Daily data'!DW292+'Daily data'!DY292</f>
        <v>0</v>
      </c>
      <c r="W515" s="18">
        <f>'Daily data'!DZ292+'Daily data'!EB292+'Daily data'!ED292+'Daily data'!EF292+'Daily data'!EH292+'Daily data'!EJ292+'Daily data'!EL292</f>
        <v>0</v>
      </c>
      <c r="X515" s="21">
        <f>'Daily data'!EA292+'Daily data'!EC292+'Daily data'!EE292+'Daily data'!EG292+'Daily data'!EI292+'Daily data'!EK292+'Daily data'!EM292</f>
        <v>0</v>
      </c>
      <c r="Y515" s="18">
        <f>'Daily data'!EN292+'Daily data'!EP292+'Daily data'!ER292+'Daily data'!ET292+'Daily data'!EV292+'Daily data'!EX292+'Daily data'!EZ292</f>
        <v>0</v>
      </c>
      <c r="Z515" s="21">
        <f>'Daily data'!EO292+'Daily data'!EQ292+'Daily data'!ES292+'Daily data'!EU292+'Daily data'!EW292+'Daily data'!EY292+'Daily data'!FA292</f>
        <v>0</v>
      </c>
      <c r="AA515" s="18">
        <f>'Daily data'!FB292+'Daily data'!FD292+'Daily data'!FF292+'Daily data'!FH292+'Daily data'!FJ292+'Daily data'!FL292+'Daily data'!FN292</f>
        <v>0</v>
      </c>
      <c r="AB515" s="21">
        <f>'Daily data'!FC292+'Daily data'!FE292+'Daily data'!FG292+'Daily data'!FI292+'Daily data'!FK292+'Daily data'!FM292+'Daily data'!FO292</f>
        <v>0</v>
      </c>
      <c r="AC515" s="18">
        <f>'Daily data'!FP292+'Daily data'!FR292+'Daily data'!FT292+'Daily data'!FV292+'Daily data'!FX292+'Daily data'!FZ292+'Daily data'!GB292</f>
        <v>0</v>
      </c>
      <c r="AD515" s="21">
        <f>'Daily data'!FQ292+'Daily data'!FS292+'Daily data'!FU292+'Daily data'!FW292+'Daily data'!FY292+'Daily data'!GA292+'Daily data'!GC292</f>
        <v>0</v>
      </c>
      <c r="AE515" s="18">
        <f>'Daily data'!GD292+'Daily data'!GF292+'Daily data'!GH292+'Daily data'!GJ292+'Daily data'!GL292+'Daily data'!GN292+'Daily data'!GP292</f>
        <v>0</v>
      </c>
      <c r="AF515" s="21">
        <f>'Daily data'!GE292+'Daily data'!GG292+'Daily data'!GI292+'Daily data'!GK292+'Daily data'!GM292+'Daily data'!GO292+'Daily data'!GQ292</f>
        <v>0</v>
      </c>
      <c r="AG515" s="18">
        <f t="shared" si="16"/>
        <v>0</v>
      </c>
      <c r="AH515" s="33">
        <f t="shared" si="17"/>
        <v>0</v>
      </c>
    </row>
    <row r="516" spans="1:34" x14ac:dyDescent="0.35">
      <c r="A516">
        <v>221</v>
      </c>
      <c r="B516" t="str">
        <f>IFERROR(VLOOKUP(A516,Lookup!$A$1:$B$34,2,FALSE),"")</f>
        <v>STEAK</v>
      </c>
      <c r="C516" t="s">
        <v>127</v>
      </c>
      <c r="D516">
        <v>2</v>
      </c>
      <c r="E516" s="18">
        <f>'Daily data'!D129+'Daily data'!F129+'Daily data'!H129+'Daily data'!J129+'Daily data'!L129+'Daily data'!N129+'Daily data'!P129</f>
        <v>0</v>
      </c>
      <c r="F516" s="21">
        <f>'Daily data'!E129+'Daily data'!G129+'Daily data'!I129+'Daily data'!K129+'Daily data'!M129+'Daily data'!O129+'Daily data'!Q129</f>
        <v>0</v>
      </c>
      <c r="G516" s="18">
        <f>'Daily data'!R129+'Daily data'!T129+'Daily data'!V129+'Daily data'!X129+'Daily data'!Z129+'Daily data'!AB129+'Daily data'!AD129</f>
        <v>0</v>
      </c>
      <c r="H516" s="21">
        <f>'Daily data'!S129+'Daily data'!U129+'Daily data'!W129+'Daily data'!Y129+'Daily data'!AA129+'Daily data'!AC129+'Daily data'!AE129</f>
        <v>0</v>
      </c>
      <c r="I516" s="18">
        <f>'Daily data'!AF129+'Daily data'!AH129+'Daily data'!AJ129+'Daily data'!AL129+'Daily data'!AN129+'Daily data'!AP129+'Daily data'!AR129</f>
        <v>0</v>
      </c>
      <c r="J516" s="21">
        <f>'Daily data'!AG129+'Daily data'!AI129+'Daily data'!AK129+'Daily data'!AM129+'Daily data'!AO129+'Daily data'!AQ129+'Daily data'!AS129</f>
        <v>0</v>
      </c>
      <c r="K516" s="18">
        <f>'Daily data'!AT129+'Daily data'!AV129+'Daily data'!AX129+'Daily data'!AZ129+'Daily data'!BB129+'Daily data'!BD129+'Daily data'!BF129</f>
        <v>0</v>
      </c>
      <c r="L516" s="21">
        <f>'Daily data'!AU129+'Daily data'!AW129+'Daily data'!AY129+'Daily data'!BA129+'Daily data'!BC129+'Daily data'!BE129+'Daily data'!BG129</f>
        <v>0</v>
      </c>
      <c r="M516" s="18">
        <f>'Daily data'!BH129+'Daily data'!BJ129+'Daily data'!BL129+'Daily data'!BN129+'Daily data'!BP129+'Daily data'!BR129+'Daily data'!BT129</f>
        <v>0</v>
      </c>
      <c r="N516" s="21">
        <f>'Daily data'!BI129+'Daily data'!BK129+'Daily data'!BM129+'Daily data'!BO129+'Daily data'!BQ129+'Daily data'!BS129+'Daily data'!BU129</f>
        <v>0</v>
      </c>
      <c r="O516" s="18">
        <f>'Daily data'!BV129+'Daily data'!BX129+'Daily data'!BZ129+'Daily data'!CB129+'Daily data'!CD129+'Daily data'!CF129+'Daily data'!CH129</f>
        <v>0</v>
      </c>
      <c r="P516" s="21">
        <f>'Daily data'!BW129+'Daily data'!BY129+'Daily data'!CA129+'Daily data'!CC129+'Daily data'!CE129+'Daily data'!CG129+'Daily data'!CI129</f>
        <v>0</v>
      </c>
      <c r="Q516" s="18">
        <f>'Daily data'!CJ129+'Daily data'!CL129+'Daily data'!CN129+'Daily data'!CP129+'Daily data'!CR129+'Daily data'!CT129+'Daily data'!CV129</f>
        <v>0</v>
      </c>
      <c r="R516" s="21">
        <f>'Daily data'!CK129+'Daily data'!CM129+'Daily data'!CO129+'Daily data'!CQ129+'Daily data'!CS129+'Daily data'!CU129+'Daily data'!CW129</f>
        <v>0</v>
      </c>
      <c r="S516" s="18">
        <f>'Daily data'!CX129+'Daily data'!CZ129+'Daily data'!DB129+'Daily data'!DD129+'Daily data'!DF129+'Daily data'!DH129+'Daily data'!DJ129</f>
        <v>0</v>
      </c>
      <c r="T516" s="21">
        <f>'Daily data'!CY129+'Daily data'!DA129+'Daily data'!DC129+'Daily data'!DE129+'Daily data'!DG129+'Daily data'!DI129+'Daily data'!DK129</f>
        <v>0</v>
      </c>
      <c r="U516" s="18">
        <f>'Daily data'!DL129+'Daily data'!DN129+'Daily data'!DP129+'Daily data'!DR129+'Daily data'!DT129+'Daily data'!DV129+'Daily data'!DX129</f>
        <v>0</v>
      </c>
      <c r="V516" s="21">
        <f>'Daily data'!DM129+'Daily data'!DO129+'Daily data'!DQ129+'Daily data'!DS129+'Daily data'!DU129+'Daily data'!DW129+'Daily data'!DY129</f>
        <v>0</v>
      </c>
      <c r="W516" s="18">
        <f>'Daily data'!DZ129+'Daily data'!EB129+'Daily data'!ED129+'Daily data'!EF129+'Daily data'!EH129+'Daily data'!EJ129+'Daily data'!EL129</f>
        <v>0</v>
      </c>
      <c r="X516" s="21">
        <f>'Daily data'!EA129+'Daily data'!EC129+'Daily data'!EE129+'Daily data'!EG129+'Daily data'!EI129+'Daily data'!EK129+'Daily data'!EM129</f>
        <v>0</v>
      </c>
      <c r="Y516" s="18">
        <f>'Daily data'!EN129+'Daily data'!EP129+'Daily data'!ER129+'Daily data'!ET129+'Daily data'!EV129+'Daily data'!EX129+'Daily data'!EZ129</f>
        <v>0</v>
      </c>
      <c r="Z516" s="21">
        <f>'Daily data'!EO129+'Daily data'!EQ129+'Daily data'!ES129+'Daily data'!EU129+'Daily data'!EW129+'Daily data'!EY129+'Daily data'!FA129</f>
        <v>0</v>
      </c>
      <c r="AA516" s="18">
        <f>'Daily data'!FB129+'Daily data'!FD129+'Daily data'!FF129+'Daily data'!FH129+'Daily data'!FJ129+'Daily data'!FL129+'Daily data'!FN129</f>
        <v>0</v>
      </c>
      <c r="AB516" s="21">
        <f>'Daily data'!FC129+'Daily data'!FE129+'Daily data'!FG129+'Daily data'!FI129+'Daily data'!FK129+'Daily data'!FM129+'Daily data'!FO129</f>
        <v>0</v>
      </c>
      <c r="AC516" s="18">
        <f>'Daily data'!FP129+'Daily data'!FR129+'Daily data'!FT129+'Daily data'!FV129+'Daily data'!FX129+'Daily data'!FZ129+'Daily data'!GB129</f>
        <v>0</v>
      </c>
      <c r="AD516" s="21">
        <f>'Daily data'!FQ129+'Daily data'!FS129+'Daily data'!FU129+'Daily data'!FW129+'Daily data'!FY129+'Daily data'!GA129+'Daily data'!GC129</f>
        <v>0</v>
      </c>
      <c r="AE516" s="18">
        <f>'Daily data'!GD129+'Daily data'!GF129+'Daily data'!GH129+'Daily data'!GJ129+'Daily data'!GL129+'Daily data'!GN129+'Daily data'!GP129</f>
        <v>0</v>
      </c>
      <c r="AF516" s="21">
        <f>'Daily data'!GE129+'Daily data'!GG129+'Daily data'!GI129+'Daily data'!GK129+'Daily data'!GM129+'Daily data'!GO129+'Daily data'!GQ129</f>
        <v>0</v>
      </c>
      <c r="AG516" s="18">
        <f t="shared" si="16"/>
        <v>0</v>
      </c>
      <c r="AH516" s="33">
        <f t="shared" si="17"/>
        <v>0</v>
      </c>
    </row>
    <row r="517" spans="1:34" x14ac:dyDescent="0.35">
      <c r="A517">
        <v>221</v>
      </c>
      <c r="B517" t="str">
        <f>IFERROR(VLOOKUP(A517,Lookup!$A$1:$B$34,2,FALSE),"")</f>
        <v>STEAK</v>
      </c>
      <c r="C517" t="s">
        <v>129</v>
      </c>
      <c r="D517">
        <v>2</v>
      </c>
      <c r="E517" s="18">
        <f>'Daily data'!D131+'Daily data'!F131+'Daily data'!H131+'Daily data'!J131+'Daily data'!L131+'Daily data'!N131+'Daily data'!P131</f>
        <v>0</v>
      </c>
      <c r="F517" s="21">
        <f>'Daily data'!E131+'Daily data'!G131+'Daily data'!I131+'Daily data'!K131+'Daily data'!M131+'Daily data'!O131+'Daily data'!Q131</f>
        <v>0</v>
      </c>
      <c r="G517" s="18">
        <f>'Daily data'!R131+'Daily data'!T131+'Daily data'!V131+'Daily data'!X131+'Daily data'!Z131+'Daily data'!AB131+'Daily data'!AD131</f>
        <v>0</v>
      </c>
      <c r="H517" s="21">
        <f>'Daily data'!S131+'Daily data'!U131+'Daily data'!W131+'Daily data'!Y131+'Daily data'!AA131+'Daily data'!AC131+'Daily data'!AE131</f>
        <v>0</v>
      </c>
      <c r="I517" s="18">
        <f>'Daily data'!AF131+'Daily data'!AH131+'Daily data'!AJ131+'Daily data'!AL131+'Daily data'!AN131+'Daily data'!AP131+'Daily data'!AR131</f>
        <v>0</v>
      </c>
      <c r="J517" s="21">
        <f>'Daily data'!AG131+'Daily data'!AI131+'Daily data'!AK131+'Daily data'!AM131+'Daily data'!AO131+'Daily data'!AQ131+'Daily data'!AS131</f>
        <v>0</v>
      </c>
      <c r="K517" s="18">
        <f>'Daily data'!AT131+'Daily data'!AV131+'Daily data'!AX131+'Daily data'!AZ131+'Daily data'!BB131+'Daily data'!BD131+'Daily data'!BF131</f>
        <v>0</v>
      </c>
      <c r="L517" s="21">
        <f>'Daily data'!AU131+'Daily data'!AW131+'Daily data'!AY131+'Daily data'!BA131+'Daily data'!BC131+'Daily data'!BE131+'Daily data'!BG131</f>
        <v>0</v>
      </c>
      <c r="M517" s="18">
        <f>'Daily data'!BH131+'Daily data'!BJ131+'Daily data'!BL131+'Daily data'!BN131+'Daily data'!BP131+'Daily data'!BR131+'Daily data'!BT131</f>
        <v>0</v>
      </c>
      <c r="N517" s="21">
        <f>'Daily data'!BI131+'Daily data'!BK131+'Daily data'!BM131+'Daily data'!BO131+'Daily data'!BQ131+'Daily data'!BS131+'Daily data'!BU131</f>
        <v>0</v>
      </c>
      <c r="O517" s="18">
        <f>'Daily data'!BV131+'Daily data'!BX131+'Daily data'!BZ131+'Daily data'!CB131+'Daily data'!CD131+'Daily data'!CF131+'Daily data'!CH131</f>
        <v>0</v>
      </c>
      <c r="P517" s="21">
        <f>'Daily data'!BW131+'Daily data'!BY131+'Daily data'!CA131+'Daily data'!CC131+'Daily data'!CE131+'Daily data'!CG131+'Daily data'!CI131</f>
        <v>0</v>
      </c>
      <c r="Q517" s="18">
        <f>'Daily data'!CJ131+'Daily data'!CL131+'Daily data'!CN131+'Daily data'!CP131+'Daily data'!CR131+'Daily data'!CT131+'Daily data'!CV131</f>
        <v>0</v>
      </c>
      <c r="R517" s="21">
        <f>'Daily data'!CK131+'Daily data'!CM131+'Daily data'!CO131+'Daily data'!CQ131+'Daily data'!CS131+'Daily data'!CU131+'Daily data'!CW131</f>
        <v>0</v>
      </c>
      <c r="S517" s="18">
        <f>'Daily data'!CX131+'Daily data'!CZ131+'Daily data'!DB131+'Daily data'!DD131+'Daily data'!DF131+'Daily data'!DH131+'Daily data'!DJ131</f>
        <v>0</v>
      </c>
      <c r="T517" s="21">
        <f>'Daily data'!CY131+'Daily data'!DA131+'Daily data'!DC131+'Daily data'!DE131+'Daily data'!DG131+'Daily data'!DI131+'Daily data'!DK131</f>
        <v>0</v>
      </c>
      <c r="U517" s="18">
        <f>'Daily data'!DL131+'Daily data'!DN131+'Daily data'!DP131+'Daily data'!DR131+'Daily data'!DT131+'Daily data'!DV131+'Daily data'!DX131</f>
        <v>0</v>
      </c>
      <c r="V517" s="21">
        <f>'Daily data'!DM131+'Daily data'!DO131+'Daily data'!DQ131+'Daily data'!DS131+'Daily data'!DU131+'Daily data'!DW131+'Daily data'!DY131</f>
        <v>0</v>
      </c>
      <c r="W517" s="18">
        <f>'Daily data'!DZ131+'Daily data'!EB131+'Daily data'!ED131+'Daily data'!EF131+'Daily data'!EH131+'Daily data'!EJ131+'Daily data'!EL131</f>
        <v>0</v>
      </c>
      <c r="X517" s="21">
        <f>'Daily data'!EA131+'Daily data'!EC131+'Daily data'!EE131+'Daily data'!EG131+'Daily data'!EI131+'Daily data'!EK131+'Daily data'!EM131</f>
        <v>0</v>
      </c>
      <c r="Y517" s="18">
        <f>'Daily data'!EN131+'Daily data'!EP131+'Daily data'!ER131+'Daily data'!ET131+'Daily data'!EV131+'Daily data'!EX131+'Daily data'!EZ131</f>
        <v>0</v>
      </c>
      <c r="Z517" s="21">
        <f>'Daily data'!EO131+'Daily data'!EQ131+'Daily data'!ES131+'Daily data'!EU131+'Daily data'!EW131+'Daily data'!EY131+'Daily data'!FA131</f>
        <v>0</v>
      </c>
      <c r="AA517" s="18">
        <f>'Daily data'!FB131+'Daily data'!FD131+'Daily data'!FF131+'Daily data'!FH131+'Daily data'!FJ131+'Daily data'!FL131+'Daily data'!FN131</f>
        <v>0</v>
      </c>
      <c r="AB517" s="21">
        <f>'Daily data'!FC131+'Daily data'!FE131+'Daily data'!FG131+'Daily data'!FI131+'Daily data'!FK131+'Daily data'!FM131+'Daily data'!FO131</f>
        <v>0</v>
      </c>
      <c r="AC517" s="18">
        <f>'Daily data'!FP131+'Daily data'!FR131+'Daily data'!FT131+'Daily data'!FV131+'Daily data'!FX131+'Daily data'!FZ131+'Daily data'!GB131</f>
        <v>0</v>
      </c>
      <c r="AD517" s="21">
        <f>'Daily data'!FQ131+'Daily data'!FS131+'Daily data'!FU131+'Daily data'!FW131+'Daily data'!FY131+'Daily data'!GA131+'Daily data'!GC131</f>
        <v>0</v>
      </c>
      <c r="AE517" s="18">
        <f>'Daily data'!GD131+'Daily data'!GF131+'Daily data'!GH131+'Daily data'!GJ131+'Daily data'!GL131+'Daily data'!GN131+'Daily data'!GP131</f>
        <v>0</v>
      </c>
      <c r="AF517" s="21">
        <f>'Daily data'!GE131+'Daily data'!GG131+'Daily data'!GI131+'Daily data'!GK131+'Daily data'!GM131+'Daily data'!GO131+'Daily data'!GQ131</f>
        <v>0</v>
      </c>
      <c r="AG517" s="18">
        <f t="shared" si="16"/>
        <v>0</v>
      </c>
      <c r="AH517" s="33">
        <f t="shared" si="17"/>
        <v>0</v>
      </c>
    </row>
    <row r="518" spans="1:34" x14ac:dyDescent="0.35">
      <c r="A518">
        <v>222</v>
      </c>
      <c r="B518" t="str">
        <f>IFERROR(VLOOKUP(A518,Lookup!$A$1:$B$34,2,FALSE),"")</f>
        <v>CHICKEN FROZEN</v>
      </c>
      <c r="C518" t="s">
        <v>205</v>
      </c>
      <c r="D518">
        <v>2</v>
      </c>
      <c r="E518" s="18">
        <f>'Daily data'!D210+'Daily data'!F210+'Daily data'!H210+'Daily data'!J210+'Daily data'!L210+'Daily data'!N210+'Daily data'!P210</f>
        <v>0</v>
      </c>
      <c r="F518" s="21">
        <f>'Daily data'!E210+'Daily data'!G210+'Daily data'!I210+'Daily data'!K210+'Daily data'!M210+'Daily data'!O210+'Daily data'!Q210</f>
        <v>0</v>
      </c>
      <c r="G518" s="18">
        <f>'Daily data'!R210+'Daily data'!T210+'Daily data'!V210+'Daily data'!X210+'Daily data'!Z210+'Daily data'!AB210+'Daily data'!AD210</f>
        <v>0</v>
      </c>
      <c r="H518" s="21">
        <f>'Daily data'!S210+'Daily data'!U210+'Daily data'!W210+'Daily data'!Y210+'Daily data'!AA210+'Daily data'!AC210+'Daily data'!AE210</f>
        <v>0</v>
      </c>
      <c r="I518" s="18">
        <f>'Daily data'!AF210+'Daily data'!AH210+'Daily data'!AJ210+'Daily data'!AL210+'Daily data'!AN210+'Daily data'!AP210+'Daily data'!AR210</f>
        <v>0</v>
      </c>
      <c r="J518" s="21">
        <f>'Daily data'!AG210+'Daily data'!AI210+'Daily data'!AK210+'Daily data'!AM210+'Daily data'!AO210+'Daily data'!AQ210+'Daily data'!AS210</f>
        <v>0</v>
      </c>
      <c r="K518" s="18">
        <f>'Daily data'!AT210+'Daily data'!AV210+'Daily data'!AX210+'Daily data'!AZ210+'Daily data'!BB210+'Daily data'!BD210+'Daily data'!BF210</f>
        <v>0</v>
      </c>
      <c r="L518" s="21">
        <f>'Daily data'!AU210+'Daily data'!AW210+'Daily data'!AY210+'Daily data'!BA210+'Daily data'!BC210+'Daily data'!BE210+'Daily data'!BG210</f>
        <v>0</v>
      </c>
      <c r="M518" s="18">
        <f>'Daily data'!BH210+'Daily data'!BJ210+'Daily data'!BL210+'Daily data'!BN210+'Daily data'!BP210+'Daily data'!BR210+'Daily data'!BT210</f>
        <v>0</v>
      </c>
      <c r="N518" s="21">
        <f>'Daily data'!BI210+'Daily data'!BK210+'Daily data'!BM210+'Daily data'!BO210+'Daily data'!BQ210+'Daily data'!BS210+'Daily data'!BU210</f>
        <v>0</v>
      </c>
      <c r="O518" s="18">
        <f>'Daily data'!BV210+'Daily data'!BX210+'Daily data'!BZ210+'Daily data'!CB210+'Daily data'!CD210+'Daily data'!CF210+'Daily data'!CH210</f>
        <v>0</v>
      </c>
      <c r="P518" s="21">
        <f>'Daily data'!BW210+'Daily data'!BY210+'Daily data'!CA210+'Daily data'!CC210+'Daily data'!CE210+'Daily data'!CG210+'Daily data'!CI210</f>
        <v>0</v>
      </c>
      <c r="Q518" s="18">
        <f>'Daily data'!CJ210+'Daily data'!CL210+'Daily data'!CN210+'Daily data'!CP210+'Daily data'!CR210+'Daily data'!CT210+'Daily data'!CV210</f>
        <v>0</v>
      </c>
      <c r="R518" s="21">
        <f>'Daily data'!CK210+'Daily data'!CM210+'Daily data'!CO210+'Daily data'!CQ210+'Daily data'!CS210+'Daily data'!CU210+'Daily data'!CW210</f>
        <v>0</v>
      </c>
      <c r="S518" s="18">
        <f>'Daily data'!CX210+'Daily data'!CZ210+'Daily data'!DB210+'Daily data'!DD210+'Daily data'!DF210+'Daily data'!DH210+'Daily data'!DJ210</f>
        <v>0</v>
      </c>
      <c r="T518" s="21">
        <f>'Daily data'!CY210+'Daily data'!DA210+'Daily data'!DC210+'Daily data'!DE210+'Daily data'!DG210+'Daily data'!DI210+'Daily data'!DK210</f>
        <v>0</v>
      </c>
      <c r="U518" s="18">
        <f>'Daily data'!DL210+'Daily data'!DN210+'Daily data'!DP210+'Daily data'!DR210+'Daily data'!DT210+'Daily data'!DV210+'Daily data'!DX210</f>
        <v>0</v>
      </c>
      <c r="V518" s="21">
        <f>'Daily data'!DM210+'Daily data'!DO210+'Daily data'!DQ210+'Daily data'!DS210+'Daily data'!DU210+'Daily data'!DW210+'Daily data'!DY210</f>
        <v>0</v>
      </c>
      <c r="W518" s="18">
        <f>'Daily data'!DZ210+'Daily data'!EB210+'Daily data'!ED210+'Daily data'!EF210+'Daily data'!EH210+'Daily data'!EJ210+'Daily data'!EL210</f>
        <v>0</v>
      </c>
      <c r="X518" s="21">
        <f>'Daily data'!EA210+'Daily data'!EC210+'Daily data'!EE210+'Daily data'!EG210+'Daily data'!EI210+'Daily data'!EK210+'Daily data'!EM210</f>
        <v>0</v>
      </c>
      <c r="Y518" s="18">
        <f>'Daily data'!EN210+'Daily data'!EP210+'Daily data'!ER210+'Daily data'!ET210+'Daily data'!EV210+'Daily data'!EX210+'Daily data'!EZ210</f>
        <v>0</v>
      </c>
      <c r="Z518" s="21">
        <f>'Daily data'!EO210+'Daily data'!EQ210+'Daily data'!ES210+'Daily data'!EU210+'Daily data'!EW210+'Daily data'!EY210+'Daily data'!FA210</f>
        <v>0</v>
      </c>
      <c r="AA518" s="18">
        <f>'Daily data'!FB210+'Daily data'!FD210+'Daily data'!FF210+'Daily data'!FH210+'Daily data'!FJ210+'Daily data'!FL210+'Daily data'!FN210</f>
        <v>0</v>
      </c>
      <c r="AB518" s="21">
        <f>'Daily data'!FC210+'Daily data'!FE210+'Daily data'!FG210+'Daily data'!FI210+'Daily data'!FK210+'Daily data'!FM210+'Daily data'!FO210</f>
        <v>0</v>
      </c>
      <c r="AC518" s="18">
        <f>'Daily data'!FP210+'Daily data'!FR210+'Daily data'!FT210+'Daily data'!FV210+'Daily data'!FX210+'Daily data'!FZ210+'Daily data'!GB210</f>
        <v>0</v>
      </c>
      <c r="AD518" s="21">
        <f>'Daily data'!FQ210+'Daily data'!FS210+'Daily data'!FU210+'Daily data'!FW210+'Daily data'!FY210+'Daily data'!GA210+'Daily data'!GC210</f>
        <v>0</v>
      </c>
      <c r="AE518" s="18">
        <f>'Daily data'!GD210+'Daily data'!GF210+'Daily data'!GH210+'Daily data'!GJ210+'Daily data'!GL210+'Daily data'!GN210+'Daily data'!GP210</f>
        <v>0</v>
      </c>
      <c r="AF518" s="21">
        <f>'Daily data'!GE210+'Daily data'!GG210+'Daily data'!GI210+'Daily data'!GK210+'Daily data'!GM210+'Daily data'!GO210+'Daily data'!GQ210</f>
        <v>0</v>
      </c>
      <c r="AG518" s="18">
        <f t="shared" si="16"/>
        <v>0</v>
      </c>
      <c r="AH518" s="33">
        <f t="shared" si="17"/>
        <v>0</v>
      </c>
    </row>
    <row r="519" spans="1:34" x14ac:dyDescent="0.35">
      <c r="A519">
        <v>224</v>
      </c>
      <c r="B519" t="str">
        <f>IFERROR(VLOOKUP(A519,Lookup!$A$1:$B$34,2,FALSE),"")</f>
        <v>BILT&amp; DROEWORS BUY IN</v>
      </c>
      <c r="C519" t="s">
        <v>400</v>
      </c>
      <c r="D519">
        <v>2</v>
      </c>
      <c r="E519" s="18">
        <f>'Daily data'!D423+'Daily data'!F423+'Daily data'!H423+'Daily data'!J423+'Daily data'!L423+'Daily data'!N423+'Daily data'!P423</f>
        <v>1631.3999999999996</v>
      </c>
      <c r="F519" s="21">
        <f>'Daily data'!E423+'Daily data'!G423+'Daily data'!I423+'Daily data'!K423+'Daily data'!M423+'Daily data'!O423+'Daily data'!Q423</f>
        <v>4.7020000000000008</v>
      </c>
      <c r="G519" s="18">
        <f>'Daily data'!R423+'Daily data'!T423+'Daily data'!V423+'Daily data'!X423+'Daily data'!Z423+'Daily data'!AB423+'Daily data'!AD423</f>
        <v>1637.6173913043483</v>
      </c>
      <c r="H519" s="21">
        <f>'Daily data'!S423+'Daily data'!U423+'Daily data'!W423+'Daily data'!Y423+'Daily data'!AA423+'Daily data'!AC423+'Daily data'!AE423</f>
        <v>4.7200000000000006</v>
      </c>
      <c r="I519" s="18">
        <f>'Daily data'!AF423+'Daily data'!AH423+'Daily data'!AJ423+'Daily data'!AL423+'Daily data'!AN423+'Daily data'!AP423+'Daily data'!AR423</f>
        <v>1192.1652173913051</v>
      </c>
      <c r="J519" s="21">
        <f>'Daily data'!AG423+'Daily data'!AI423+'Daily data'!AK423+'Daily data'!AM423+'Daily data'!AO423+'Daily data'!AQ423+'Daily data'!AS423</f>
        <v>3.4359999999999999</v>
      </c>
      <c r="K519" s="18">
        <f>'Daily data'!AT423+'Daily data'!AV423+'Daily data'!AX423+'Daily data'!AZ423+'Daily data'!BB423+'Daily data'!BD423+'Daily data'!BF423</f>
        <v>2160.1739130434789</v>
      </c>
      <c r="L519" s="21">
        <f>'Daily data'!AU423+'Daily data'!AW423+'Daily data'!AY423+'Daily data'!BA423+'Daily data'!BC423+'Daily data'!BE423+'Daily data'!BG423</f>
        <v>6.2260000000000009</v>
      </c>
      <c r="M519" s="18">
        <f>'Daily data'!BH423+'Daily data'!BJ423+'Daily data'!BL423+'Daily data'!BN423+'Daily data'!BP423+'Daily data'!BR423+'Daily data'!BT423</f>
        <v>2035.9304347826092</v>
      </c>
      <c r="N519" s="21">
        <f>'Daily data'!BI423+'Daily data'!BK423+'Daily data'!BM423+'Daily data'!BO423+'Daily data'!BQ423+'Daily data'!BS423+'Daily data'!BU423</f>
        <v>5.8679999999999994</v>
      </c>
      <c r="O519" s="18">
        <f>'Daily data'!BV423+'Daily data'!BX423+'Daily data'!BZ423+'Daily data'!CB423+'Daily data'!CD423+'Daily data'!CF423+'Daily data'!CH423</f>
        <v>1460.704347826086</v>
      </c>
      <c r="P519" s="21">
        <f>'Daily data'!BW423+'Daily data'!BY423+'Daily data'!CA423+'Daily data'!CC423+'Daily data'!CE423+'Daily data'!CG423+'Daily data'!CI423</f>
        <v>4.21</v>
      </c>
      <c r="Q519" s="18">
        <f>'Daily data'!CJ423+'Daily data'!CL423+'Daily data'!CN423+'Daily data'!CP423+'Daily data'!CR423+'Daily data'!CT423+'Daily data'!CV423</f>
        <v>1399.6347826086953</v>
      </c>
      <c r="R519" s="21">
        <f>'Daily data'!CK423+'Daily data'!CM423+'Daily data'!CO423+'Daily data'!CQ423+'Daily data'!CS423+'Daily data'!CU423+'Daily data'!CW423</f>
        <v>4.0339999999999998</v>
      </c>
      <c r="S519" s="18">
        <f>'Daily data'!CX423+'Daily data'!CZ423+'Daily data'!DB423+'Daily data'!DD423+'Daily data'!DF423+'Daily data'!DH423+'Daily data'!DJ423</f>
        <v>2636.869565217391</v>
      </c>
      <c r="T519" s="21">
        <f>'Daily data'!CY423+'Daily data'!DA423+'Daily data'!DC423+'Daily data'!DE423+'Daily data'!DG423+'Daily data'!DI423+'Daily data'!DK423</f>
        <v>7.6</v>
      </c>
      <c r="U519" s="18">
        <f>'Daily data'!DL423+'Daily data'!DN423+'Daily data'!DP423+'Daily data'!DR423+'Daily data'!DT423+'Daily data'!DV423+'Daily data'!DX423</f>
        <v>2961.6347826086958</v>
      </c>
      <c r="V519" s="21">
        <f>'Daily data'!DM423+'Daily data'!DO423+'Daily data'!DQ423+'Daily data'!DS423+'Daily data'!DU423+'Daily data'!DW423+'Daily data'!DY423</f>
        <v>8.5359999999999996</v>
      </c>
      <c r="W519" s="18">
        <f>'Daily data'!DZ423+'Daily data'!EB423+'Daily data'!ED423+'Daily data'!EF423+'Daily data'!EH423+'Daily data'!EJ423+'Daily data'!EL423</f>
        <v>1796.5391304347841</v>
      </c>
      <c r="X519" s="21">
        <f>'Daily data'!EA423+'Daily data'!EC423+'Daily data'!EE423+'Daily data'!EG423+'Daily data'!EI423+'Daily data'!EK423+'Daily data'!EM423</f>
        <v>5.1780000000000008</v>
      </c>
      <c r="Y519" s="18">
        <f>'Daily data'!EN423+'Daily data'!EP423+'Daily data'!ER423+'Daily data'!ET423+'Daily data'!EV423+'Daily data'!EX423+'Daily data'!EZ423</f>
        <v>1914.521739130435</v>
      </c>
      <c r="Z519" s="21">
        <f>'Daily data'!EO423+'Daily data'!EQ423+'Daily data'!ES423+'Daily data'!EU423+'Daily data'!EW423+'Daily data'!EY423+'Daily data'!FA423</f>
        <v>5.5179999999999998</v>
      </c>
      <c r="AA519" s="18">
        <f>'Daily data'!FB423+'Daily data'!FD423+'Daily data'!FF423+'Daily data'!FH423+'Daily data'!FJ423+'Daily data'!FL423+'Daily data'!FN423</f>
        <v>2366.2695652173902</v>
      </c>
      <c r="AB519" s="21">
        <f>'Daily data'!FC423+'Daily data'!FE423+'Daily data'!FG423+'Daily data'!FI423+'Daily data'!FK423+'Daily data'!FM423+'Daily data'!FO423</f>
        <v>6.82</v>
      </c>
      <c r="AC519" s="18">
        <f>'Daily data'!FP423+'Daily data'!FR423+'Daily data'!FT423+'Daily data'!FV423+'Daily data'!FX423+'Daily data'!FZ423+'Daily data'!GB423</f>
        <v>2586.9043478260874</v>
      </c>
      <c r="AD519" s="21">
        <f>'Daily data'!FQ423+'Daily data'!FS423+'Daily data'!FU423+'Daily data'!FW423+'Daily data'!FY423+'Daily data'!GA423+'Daily data'!GC423</f>
        <v>7.4559999999999995</v>
      </c>
      <c r="AE519" s="18">
        <f>'Daily data'!GD423+'Daily data'!GF423+'Daily data'!GH423+'Daily data'!GJ423+'Daily data'!GL423+'Daily data'!GN423+'Daily data'!GP423</f>
        <v>1768.0695652173913</v>
      </c>
      <c r="AF519" s="21">
        <f>'Daily data'!GE423+'Daily data'!GG423+'Daily data'!GI423+'Daily data'!GK423+'Daily data'!GM423+'Daily data'!GO423+'Daily data'!GQ423</f>
        <v>5.0960000000000001</v>
      </c>
      <c r="AG519" s="18">
        <f t="shared" si="16"/>
        <v>27548.434782608696</v>
      </c>
      <c r="AH519" s="33">
        <f t="shared" si="17"/>
        <v>79.40000000000002</v>
      </c>
    </row>
    <row r="520" spans="1:34" x14ac:dyDescent="0.35">
      <c r="A520">
        <v>224</v>
      </c>
      <c r="B520" t="str">
        <f>IFERROR(VLOOKUP(A520,Lookup!$A$1:$B$34,2,FALSE),"")</f>
        <v>BILT&amp; DROEWORS BUY IN</v>
      </c>
      <c r="C520" t="s">
        <v>477</v>
      </c>
      <c r="D520">
        <v>2</v>
      </c>
      <c r="E520" s="18">
        <f>'Daily data'!D501+'Daily data'!F501+'Daily data'!H501+'Daily data'!J501+'Daily data'!L501+'Daily data'!N501+'Daily data'!P501</f>
        <v>1602.0434782608681</v>
      </c>
      <c r="F520" s="21">
        <f>'Daily data'!E501+'Daily data'!G501+'Daily data'!I501+'Daily data'!K501+'Daily data'!M501+'Daily data'!O501+'Daily data'!Q501</f>
        <v>65</v>
      </c>
      <c r="G520" s="18">
        <f>'Daily data'!R501+'Daily data'!T501+'Daily data'!V501+'Daily data'!X501+'Daily data'!Z501+'Daily data'!AB501+'Daily data'!AD501</f>
        <v>1512.5217391304338</v>
      </c>
      <c r="H520" s="21">
        <f>'Daily data'!S501+'Daily data'!U501+'Daily data'!W501+'Daily data'!Y501+'Daily data'!AA501+'Daily data'!AC501+'Daily data'!AE501</f>
        <v>60</v>
      </c>
      <c r="I520" s="18">
        <f>'Daily data'!AF501+'Daily data'!AH501+'Daily data'!AJ501+'Daily data'!AL501+'Daily data'!AN501+'Daily data'!AP501+'Daily data'!AR501</f>
        <v>1210.0173913043479</v>
      </c>
      <c r="J520" s="21">
        <f>'Daily data'!AG501+'Daily data'!AI501+'Daily data'!AK501+'Daily data'!AM501+'Daily data'!AO501+'Daily data'!AQ501+'Daily data'!AS501</f>
        <v>48</v>
      </c>
      <c r="K520" s="18">
        <f>'Daily data'!AT501+'Daily data'!AV501+'Daily data'!AX501+'Daily data'!AZ501+'Daily data'!BB501+'Daily data'!BD501+'Daily data'!BF501</f>
        <v>2097.5565217391299</v>
      </c>
      <c r="L520" s="21">
        <f>'Daily data'!AU501+'Daily data'!AW501+'Daily data'!AY501+'Daily data'!BA501+'Daily data'!BC501+'Daily data'!BE501+'Daily data'!BG501</f>
        <v>81</v>
      </c>
      <c r="M520" s="18">
        <f>'Daily data'!BH501+'Daily data'!BJ501+'Daily data'!BL501+'Daily data'!BN501+'Daily data'!BP501+'Daily data'!BR501+'Daily data'!BT501</f>
        <v>1017.0521739130434</v>
      </c>
      <c r="N520" s="21">
        <f>'Daily data'!BI501+'Daily data'!BK501+'Daily data'!BM501+'Daily data'!BO501+'Daily data'!BQ501+'Daily data'!BS501+'Daily data'!BU501</f>
        <v>39</v>
      </c>
      <c r="O520" s="18">
        <f>'Daily data'!BV501+'Daily data'!BX501+'Daily data'!BZ501+'Daily data'!CB501+'Daily data'!CD501+'Daily data'!CF501+'Daily data'!CH501</f>
        <v>1512.5391304347841</v>
      </c>
      <c r="P520" s="21">
        <f>'Daily data'!BW501+'Daily data'!BY501+'Daily data'!CA501+'Daily data'!CC501+'Daily data'!CE501+'Daily data'!CG501+'Daily data'!CI501</f>
        <v>58</v>
      </c>
      <c r="Q520" s="18">
        <f>'Daily data'!CJ501+'Daily data'!CL501+'Daily data'!CN501+'Daily data'!CP501+'Daily data'!CR501+'Daily data'!CT501+'Daily data'!CV501</f>
        <v>1277.8347826086965</v>
      </c>
      <c r="R520" s="21">
        <f>'Daily data'!CK501+'Daily data'!CM501+'Daily data'!CO501+'Daily data'!CQ501+'Daily data'!CS501+'Daily data'!CU501+'Daily data'!CW501</f>
        <v>49</v>
      </c>
      <c r="S520" s="18">
        <f>'Daily data'!CX501+'Daily data'!CZ501+'Daily data'!DB501+'Daily data'!DD501+'Daily data'!DF501+'Daily data'!DH501+'Daily data'!DJ501</f>
        <v>2477.4347826086969</v>
      </c>
      <c r="T520" s="21">
        <f>'Daily data'!CY501+'Daily data'!DA501+'Daily data'!DC501+'Daily data'!DE501+'Daily data'!DG501+'Daily data'!DI501+'Daily data'!DK501</f>
        <v>95</v>
      </c>
      <c r="U520" s="18">
        <f>'Daily data'!DL501+'Daily data'!DN501+'Daily data'!DP501+'Daily data'!DR501+'Daily data'!DT501+'Daily data'!DV501+'Daily data'!DX501</f>
        <v>1329.9913043478259</v>
      </c>
      <c r="V520" s="21">
        <f>'Daily data'!DM501+'Daily data'!DO501+'Daily data'!DQ501+'Daily data'!DS501+'Daily data'!DU501+'Daily data'!DW501+'Daily data'!DY501</f>
        <v>51</v>
      </c>
      <c r="W520" s="18">
        <f>'Daily data'!DZ501+'Daily data'!EB501+'Daily data'!ED501+'Daily data'!EF501+'Daily data'!EH501+'Daily data'!EJ501+'Daily data'!EL501</f>
        <v>1538.6173913043476</v>
      </c>
      <c r="X520" s="21">
        <f>'Daily data'!EA501+'Daily data'!EC501+'Daily data'!EE501+'Daily data'!EG501+'Daily data'!EI501+'Daily data'!EK501+'Daily data'!EM501</f>
        <v>59</v>
      </c>
      <c r="Y520" s="18">
        <f>'Daily data'!EN501+'Daily data'!EP501+'Daily data'!ER501+'Daily data'!ET501+'Daily data'!EV501+'Daily data'!EX501+'Daily data'!EZ501</f>
        <v>1356.0695652173911</v>
      </c>
      <c r="Z520" s="21">
        <f>'Daily data'!EO501+'Daily data'!EQ501+'Daily data'!ES501+'Daily data'!EU501+'Daily data'!EW501+'Daily data'!EY501+'Daily data'!FA501</f>
        <v>52</v>
      </c>
      <c r="AA520" s="18">
        <f>'Daily data'!FB501+'Daily data'!FD501+'Daily data'!FF501+'Daily data'!FH501+'Daily data'!FJ501+'Daily data'!FL501+'Daily data'!FN501</f>
        <v>1382.1478260869571</v>
      </c>
      <c r="AB520" s="21">
        <f>'Daily data'!FC501+'Daily data'!FE501+'Daily data'!FG501+'Daily data'!FI501+'Daily data'!FK501+'Daily data'!FM501+'Daily data'!FO501</f>
        <v>53</v>
      </c>
      <c r="AC520" s="18">
        <f>'Daily data'!FP501+'Daily data'!FR501+'Daily data'!FT501+'Daily data'!FV501+'Daily data'!FX501+'Daily data'!FZ501+'Daily data'!GB501</f>
        <v>1486.460869565218</v>
      </c>
      <c r="AD520" s="21">
        <f>'Daily data'!FQ501+'Daily data'!FS501+'Daily data'!FU501+'Daily data'!FW501+'Daily data'!FY501+'Daily data'!GA501+'Daily data'!GC501</f>
        <v>57</v>
      </c>
      <c r="AE520" s="18">
        <f>'Daily data'!GD501+'Daily data'!GF501+'Daily data'!GH501+'Daily data'!GJ501+'Daily data'!GL501+'Daily data'!GN501+'Daily data'!GP501</f>
        <v>1460.3826086956528</v>
      </c>
      <c r="AF520" s="21">
        <f>'Daily data'!GE501+'Daily data'!GG501+'Daily data'!GI501+'Daily data'!GK501+'Daily data'!GM501+'Daily data'!GO501+'Daily data'!GQ501</f>
        <v>56</v>
      </c>
      <c r="AG520" s="18">
        <f t="shared" si="16"/>
        <v>21260.669565217391</v>
      </c>
      <c r="AH520" s="33">
        <f t="shared" si="17"/>
        <v>823</v>
      </c>
    </row>
    <row r="521" spans="1:34" x14ac:dyDescent="0.35">
      <c r="A521">
        <v>224</v>
      </c>
      <c r="B521" t="str">
        <f>IFERROR(VLOOKUP(A521,Lookup!$A$1:$B$34,2,FALSE),"")</f>
        <v>BILT&amp; DROEWORS BUY IN</v>
      </c>
      <c r="C521" t="s">
        <v>384</v>
      </c>
      <c r="D521">
        <v>2</v>
      </c>
      <c r="E521" s="18">
        <f>'Daily data'!D407+'Daily data'!F407+'Daily data'!H407+'Daily data'!J407+'Daily data'!L407+'Daily data'!N407+'Daily data'!P407</f>
        <v>651.13043478260863</v>
      </c>
      <c r="F521" s="21">
        <f>'Daily data'!E407+'Daily data'!G407+'Daily data'!I407+'Daily data'!K407+'Daily data'!M407+'Daily data'!O407+'Daily data'!Q407</f>
        <v>1.8719999999999999</v>
      </c>
      <c r="G521" s="18">
        <f>'Daily data'!R407+'Daily data'!T407+'Daily data'!V407+'Daily data'!X407+'Daily data'!Z407+'Daily data'!AB407+'Daily data'!AD407</f>
        <v>1038.608695652174</v>
      </c>
      <c r="H521" s="21">
        <f>'Daily data'!S407+'Daily data'!U407+'Daily data'!W407+'Daily data'!Y407+'Daily data'!AA407+'Daily data'!AC407+'Daily data'!AE407</f>
        <v>2.9859999999999998</v>
      </c>
      <c r="I521" s="18">
        <f>'Daily data'!AF407+'Daily data'!AH407+'Daily data'!AJ407+'Daily data'!AL407+'Daily data'!AN407+'Daily data'!AP407+'Daily data'!AR407</f>
        <v>390.95652173913049</v>
      </c>
      <c r="J521" s="21">
        <f>'Daily data'!AG407+'Daily data'!AI407+'Daily data'!AK407+'Daily data'!AM407+'Daily data'!AO407+'Daily data'!AQ407+'Daily data'!AS407</f>
        <v>1.1240000000000001</v>
      </c>
      <c r="K521" s="18">
        <f>'Daily data'!AT407+'Daily data'!AV407+'Daily data'!AX407+'Daily data'!AZ407+'Daily data'!BB407+'Daily data'!BD407+'Daily data'!BF407</f>
        <v>821.56521739130392</v>
      </c>
      <c r="L521" s="21">
        <f>'Daily data'!AU407+'Daily data'!AW407+'Daily data'!AY407+'Daily data'!BA407+'Daily data'!BC407+'Daily data'!BE407+'Daily data'!BG407</f>
        <v>2.3620000000000001</v>
      </c>
      <c r="M521" s="18">
        <f>'Daily data'!BH407+'Daily data'!BJ407+'Daily data'!BL407+'Daily data'!BN407+'Daily data'!BP407+'Daily data'!BR407+'Daily data'!BT407</f>
        <v>913.39130434782624</v>
      </c>
      <c r="N521" s="21">
        <f>'Daily data'!BI407+'Daily data'!BK407+'Daily data'!BM407+'Daily data'!BO407+'Daily data'!BQ407+'Daily data'!BS407+'Daily data'!BU407</f>
        <v>2.6260000000000003</v>
      </c>
      <c r="O521" s="18">
        <f>'Daily data'!BV407+'Daily data'!BX407+'Daily data'!BZ407+'Daily data'!CB407+'Daily data'!CD407+'Daily data'!CF407+'Daily data'!CH407</f>
        <v>740.86956521739148</v>
      </c>
      <c r="P521" s="21">
        <f>'Daily data'!BW407+'Daily data'!BY407+'Daily data'!CA407+'Daily data'!CC407+'Daily data'!CE407+'Daily data'!CG407+'Daily data'!CI407</f>
        <v>2.13</v>
      </c>
      <c r="Q521" s="18">
        <f>'Daily data'!CJ407+'Daily data'!CL407+'Daily data'!CN407+'Daily data'!CP407+'Daily data'!CR407+'Daily data'!CT407+'Daily data'!CV407</f>
        <v>661.56521739130415</v>
      </c>
      <c r="R521" s="21">
        <f>'Daily data'!CK407+'Daily data'!CM407+'Daily data'!CO407+'Daily data'!CQ407+'Daily data'!CS407+'Daily data'!CU407+'Daily data'!CW407</f>
        <v>1.9019999999999997</v>
      </c>
      <c r="S521" s="18">
        <f>'Daily data'!CX407+'Daily data'!CZ407+'Daily data'!DB407+'Daily data'!DD407+'Daily data'!DF407+'Daily data'!DH407+'Daily data'!DJ407</f>
        <v>745.7391304347824</v>
      </c>
      <c r="T521" s="21">
        <f>'Daily data'!CY407+'Daily data'!DA407+'Daily data'!DC407+'Daily data'!DE407+'Daily data'!DG407+'Daily data'!DI407+'Daily data'!DK407</f>
        <v>2.1440000000000001</v>
      </c>
      <c r="U521" s="18">
        <f>'Daily data'!DL407+'Daily data'!DN407+'Daily data'!DP407+'Daily data'!DR407+'Daily data'!DT407+'Daily data'!DV407+'Daily data'!DX407</f>
        <v>906.43478260869517</v>
      </c>
      <c r="V521" s="21">
        <f>'Daily data'!DM407+'Daily data'!DO407+'Daily data'!DQ407+'Daily data'!DS407+'Daily data'!DU407+'Daily data'!DW407+'Daily data'!DY407</f>
        <v>2.6059999999999999</v>
      </c>
      <c r="W521" s="18">
        <f>'Daily data'!DZ407+'Daily data'!EB407+'Daily data'!ED407+'Daily data'!EF407+'Daily data'!EH407+'Daily data'!EJ407+'Daily data'!EL407</f>
        <v>326.95652173913038</v>
      </c>
      <c r="X521" s="21">
        <f>'Daily data'!EA407+'Daily data'!EC407+'Daily data'!EE407+'Daily data'!EG407+'Daily data'!EI407+'Daily data'!EK407+'Daily data'!EM407</f>
        <v>0.94</v>
      </c>
      <c r="Y521" s="18">
        <f>'Daily data'!EN407+'Daily data'!EP407+'Daily data'!ER407+'Daily data'!ET407+'Daily data'!EV407+'Daily data'!EX407+'Daily data'!EZ407</f>
        <v>1005.9130434782612</v>
      </c>
      <c r="Z521" s="21">
        <f>'Daily data'!EO407+'Daily data'!EQ407+'Daily data'!ES407+'Daily data'!EU407+'Daily data'!EW407+'Daily data'!EY407+'Daily data'!FA407</f>
        <v>2.8919999999999999</v>
      </c>
      <c r="AA521" s="18">
        <f>'Daily data'!FB407+'Daily data'!FD407+'Daily data'!FF407+'Daily data'!FH407+'Daily data'!FJ407+'Daily data'!FL407+'Daily data'!FN407</f>
        <v>1266.7739130434773</v>
      </c>
      <c r="AB521" s="21">
        <f>'Daily data'!FC407+'Daily data'!FE407+'Daily data'!FG407+'Daily data'!FI407+'Daily data'!FK407+'Daily data'!FM407+'Daily data'!FO407</f>
        <v>3.6420000000000003</v>
      </c>
      <c r="AC521" s="18">
        <f>'Daily data'!FP407+'Daily data'!FR407+'Daily data'!FT407+'Daily data'!FV407+'Daily data'!FX407+'Daily data'!FZ407+'Daily data'!GB407</f>
        <v>760.34782608695605</v>
      </c>
      <c r="AD521" s="21">
        <f>'Daily data'!FQ407+'Daily data'!FS407+'Daily data'!FU407+'Daily data'!FW407+'Daily data'!FY407+'Daily data'!GA407+'Daily data'!GC407</f>
        <v>2.1859999999999999</v>
      </c>
      <c r="AE521" s="18">
        <f>'Daily data'!GD407+'Daily data'!GF407+'Daily data'!GH407+'Daily data'!GJ407+'Daily data'!GL407+'Daily data'!GN407+'Daily data'!GP407</f>
        <v>840.33913043478196</v>
      </c>
      <c r="AF521" s="21">
        <f>'Daily data'!GE407+'Daily data'!GG407+'Daily data'!GI407+'Daily data'!GK407+'Daily data'!GM407+'Daily data'!GO407+'Daily data'!GQ407</f>
        <v>2.4159999999999999</v>
      </c>
      <c r="AG521" s="18">
        <f t="shared" si="16"/>
        <v>11070.591304347821</v>
      </c>
      <c r="AH521" s="33">
        <f t="shared" si="17"/>
        <v>31.827999999999996</v>
      </c>
    </row>
    <row r="522" spans="1:34" x14ac:dyDescent="0.35">
      <c r="A522">
        <v>224</v>
      </c>
      <c r="B522" t="str">
        <f>IFERROR(VLOOKUP(A522,Lookup!$A$1:$B$34,2,FALSE),"")</f>
        <v>BILT&amp; DROEWORS BUY IN</v>
      </c>
      <c r="C522" t="s">
        <v>388</v>
      </c>
      <c r="D522">
        <v>2</v>
      </c>
      <c r="E522" s="18">
        <f>'Daily data'!D411+'Daily data'!F411+'Daily data'!H411+'Daily data'!J411+'Daily data'!L411+'Daily data'!N411+'Daily data'!P411</f>
        <v>572.51304347826078</v>
      </c>
      <c r="F522" s="21">
        <f>'Daily data'!E411+'Daily data'!G411+'Daily data'!I411+'Daily data'!K411+'Daily data'!M411+'Daily data'!O411+'Daily data'!Q411</f>
        <v>1.196</v>
      </c>
      <c r="G522" s="18">
        <f>'Daily data'!R411+'Daily data'!T411+'Daily data'!V411+'Daily data'!X411+'Daily data'!Z411+'Daily data'!AB411+'Daily data'!AD411</f>
        <v>554.7826086956519</v>
      </c>
      <c r="H522" s="21">
        <f>'Daily data'!S411+'Daily data'!U411+'Daily data'!W411+'Daily data'!Y411+'Daily data'!AA411+'Daily data'!AC411+'Daily data'!AE411</f>
        <v>1.276</v>
      </c>
      <c r="I522" s="18">
        <f>'Daily data'!AF411+'Daily data'!AH411+'Daily data'!AJ411+'Daily data'!AL411+'Daily data'!AN411+'Daily data'!AP411+'Daily data'!AR411</f>
        <v>359.99999999999949</v>
      </c>
      <c r="J522" s="21">
        <f>'Daily data'!AG411+'Daily data'!AI411+'Daily data'!AK411+'Daily data'!AM411+'Daily data'!AO411+'Daily data'!AQ411+'Daily data'!AS411</f>
        <v>0.82800000000000007</v>
      </c>
      <c r="K522" s="18">
        <f>'Daily data'!AT411+'Daily data'!AV411+'Daily data'!AX411+'Daily data'!AZ411+'Daily data'!BB411+'Daily data'!BD411+'Daily data'!BF411</f>
        <v>997.39130434782646</v>
      </c>
      <c r="L522" s="21">
        <f>'Daily data'!AU411+'Daily data'!AW411+'Daily data'!AY411+'Daily data'!BA411+'Daily data'!BC411+'Daily data'!BE411+'Daily data'!BG411</f>
        <v>2.294</v>
      </c>
      <c r="M522" s="18">
        <f>'Daily data'!BH411+'Daily data'!BJ411+'Daily data'!BL411+'Daily data'!BN411+'Daily data'!BP411+'Daily data'!BR411+'Daily data'!BT411</f>
        <v>430.43478260869608</v>
      </c>
      <c r="N522" s="21">
        <f>'Daily data'!BI411+'Daily data'!BK411+'Daily data'!BM411+'Daily data'!BO411+'Daily data'!BQ411+'Daily data'!BS411+'Daily data'!BU411</f>
        <v>0.99</v>
      </c>
      <c r="O522" s="18">
        <f>'Daily data'!BV411+'Daily data'!BX411+'Daily data'!BZ411+'Daily data'!CB411+'Daily data'!CD411+'Daily data'!CF411+'Daily data'!CH411</f>
        <v>378.26086956521709</v>
      </c>
      <c r="P522" s="21">
        <f>'Daily data'!BW411+'Daily data'!BY411+'Daily data'!CA411+'Daily data'!CC411+'Daily data'!CE411+'Daily data'!CG411+'Daily data'!CI411</f>
        <v>0.87000000000000011</v>
      </c>
      <c r="Q522" s="18">
        <f>'Daily data'!CJ411+'Daily data'!CL411+'Daily data'!CN411+'Daily data'!CP411+'Daily data'!CR411+'Daily data'!CT411+'Daily data'!CV411</f>
        <v>867.82608695652107</v>
      </c>
      <c r="R522" s="21">
        <f>'Daily data'!CK411+'Daily data'!CM411+'Daily data'!CO411+'Daily data'!CQ411+'Daily data'!CS411+'Daily data'!CU411+'Daily data'!CW411</f>
        <v>1.996</v>
      </c>
      <c r="S522" s="18">
        <f>'Daily data'!CX411+'Daily data'!CZ411+'Daily data'!DB411+'Daily data'!DD411+'Daily data'!DF411+'Daily data'!DH411+'Daily data'!DJ411</f>
        <v>1268.6956521739137</v>
      </c>
      <c r="T522" s="21">
        <f>'Daily data'!CY411+'Daily data'!DA411+'Daily data'!DC411+'Daily data'!DE411+'Daily data'!DG411+'Daily data'!DI411+'Daily data'!DK411</f>
        <v>2.9179999999999997</v>
      </c>
      <c r="U522" s="18">
        <f>'Daily data'!DL411+'Daily data'!DN411+'Daily data'!DP411+'Daily data'!DR411+'Daily data'!DT411+'Daily data'!DV411+'Daily data'!DX411</f>
        <v>838.32173913043584</v>
      </c>
      <c r="V522" s="21">
        <f>'Daily data'!DM411+'Daily data'!DO411+'Daily data'!DQ411+'Daily data'!DS411+'Daily data'!DU411+'Daily data'!DW411+'Daily data'!DY411</f>
        <v>2.2120000000000002</v>
      </c>
      <c r="W522" s="18">
        <f>'Daily data'!DZ411+'Daily data'!EB411+'Daily data'!ED411+'Daily data'!EF411+'Daily data'!EH411+'Daily data'!EJ411+'Daily data'!EL411</f>
        <v>697.36521739130376</v>
      </c>
      <c r="X522" s="21">
        <f>'Daily data'!EA411+'Daily data'!EC411+'Daily data'!EE411+'Daily data'!EG411+'Daily data'!EI411+'Daily data'!EK411+'Daily data'!EM411</f>
        <v>1.6600000000000001</v>
      </c>
      <c r="Y522" s="18">
        <f>'Daily data'!EN411+'Daily data'!EP411+'Daily data'!ER411+'Daily data'!ET411+'Daily data'!EV411+'Daily data'!EX411+'Daily data'!EZ411</f>
        <v>831.30434782608677</v>
      </c>
      <c r="Z522" s="21">
        <f>'Daily data'!EO411+'Daily data'!EQ411+'Daily data'!ES411+'Daily data'!EU411+'Daily data'!EW411+'Daily data'!EY411+'Daily data'!FA411</f>
        <v>1.9119999999999999</v>
      </c>
      <c r="AA522" s="18">
        <f>'Daily data'!FB411+'Daily data'!FD411+'Daily data'!FF411+'Daily data'!FH411+'Daily data'!FJ411+'Daily data'!FL411+'Daily data'!FN411</f>
        <v>702.6086956521732</v>
      </c>
      <c r="AB522" s="21">
        <f>'Daily data'!FC411+'Daily data'!FE411+'Daily data'!FG411+'Daily data'!FI411+'Daily data'!FK411+'Daily data'!FM411+'Daily data'!FO411</f>
        <v>1.6160000000000001</v>
      </c>
      <c r="AC522" s="18">
        <f>'Daily data'!FP411+'Daily data'!FR411+'Daily data'!FT411+'Daily data'!FV411+'Daily data'!FX411+'Daily data'!FZ411+'Daily data'!GB411</f>
        <v>939.99999999999841</v>
      </c>
      <c r="AD522" s="21">
        <f>'Daily data'!FQ411+'Daily data'!FS411+'Daily data'!FU411+'Daily data'!FW411+'Daily data'!FY411+'Daily data'!GA411+'Daily data'!GC411</f>
        <v>2.1619999999999999</v>
      </c>
      <c r="AE522" s="18">
        <f>'Daily data'!GD411+'Daily data'!GF411+'Daily data'!GH411+'Daily data'!GJ411+'Daily data'!GL411+'Daily data'!GN411+'Daily data'!GP411</f>
        <v>721.73913043478342</v>
      </c>
      <c r="AF522" s="21">
        <f>'Daily data'!GE411+'Daily data'!GG411+'Daily data'!GI411+'Daily data'!GK411+'Daily data'!GM411+'Daily data'!GO411+'Daily data'!GQ411</f>
        <v>1.6600000000000001</v>
      </c>
      <c r="AG522" s="18">
        <f t="shared" si="16"/>
        <v>10161.243478260869</v>
      </c>
      <c r="AH522" s="33">
        <f t="shared" si="17"/>
        <v>23.589999999999996</v>
      </c>
    </row>
    <row r="523" spans="1:34" x14ac:dyDescent="0.35">
      <c r="A523">
        <v>224</v>
      </c>
      <c r="B523" t="str">
        <f>IFERROR(VLOOKUP(A523,Lookup!$A$1:$B$34,2,FALSE),"")</f>
        <v>BILT&amp; DROEWORS BUY IN</v>
      </c>
      <c r="C523" t="s">
        <v>469</v>
      </c>
      <c r="D523">
        <v>2</v>
      </c>
      <c r="E523" s="18">
        <f>'Daily data'!D493+'Daily data'!F493+'Daily data'!H493+'Daily data'!J493+'Daily data'!L493+'Daily data'!N493+'Daily data'!P493</f>
        <v>729.304347826087</v>
      </c>
      <c r="F523" s="21">
        <f>'Daily data'!E493+'Daily data'!G493+'Daily data'!I493+'Daily data'!K493+'Daily data'!M493+'Daily data'!O493+'Daily data'!Q493</f>
        <v>2.1020000000000003</v>
      </c>
      <c r="G523" s="18">
        <f>'Daily data'!R493+'Daily data'!T493+'Daily data'!V493+'Daily data'!X493+'Daily data'!Z493+'Daily data'!AB493+'Daily data'!AD493</f>
        <v>771.62608695652148</v>
      </c>
      <c r="H523" s="21">
        <f>'Daily data'!S493+'Daily data'!U493+'Daily data'!W493+'Daily data'!Y493+'Daily data'!AA493+'Daily data'!AC493+'Daily data'!AE493</f>
        <v>2.2239999999999998</v>
      </c>
      <c r="I523" s="18">
        <f>'Daily data'!AF493+'Daily data'!AH493+'Daily data'!AJ493+'Daily data'!AL493+'Daily data'!AN493+'Daily data'!AP493+'Daily data'!AR493</f>
        <v>363.61739130434779</v>
      </c>
      <c r="J523" s="21">
        <f>'Daily data'!AG493+'Daily data'!AI493+'Daily data'!AK493+'Daily data'!AM493+'Daily data'!AO493+'Daily data'!AQ493+'Daily data'!AS493</f>
        <v>1.048</v>
      </c>
      <c r="K523" s="18">
        <f>'Daily data'!AT493+'Daily data'!AV493+'Daily data'!AX493+'Daily data'!AZ493+'Daily data'!BB493+'Daily data'!BD493+'Daily data'!BF493</f>
        <v>533.61739130434751</v>
      </c>
      <c r="L523" s="21">
        <f>'Daily data'!AU493+'Daily data'!AW493+'Daily data'!AY493+'Daily data'!BA493+'Daily data'!BC493+'Daily data'!BE493+'Daily data'!BG493</f>
        <v>1.538</v>
      </c>
      <c r="M523" s="18">
        <f>'Daily data'!BH493+'Daily data'!BJ493+'Daily data'!BL493+'Daily data'!BN493+'Daily data'!BP493+'Daily data'!BR493+'Daily data'!BT493</f>
        <v>1037.3913043478256</v>
      </c>
      <c r="N523" s="21">
        <f>'Daily data'!BI493+'Daily data'!BK493+'Daily data'!BM493+'Daily data'!BO493+'Daily data'!BQ493+'Daily data'!BS493+'Daily data'!BU493</f>
        <v>2.9899999999999998</v>
      </c>
      <c r="O523" s="18">
        <f>'Daily data'!BV493+'Daily data'!BX493+'Daily data'!BZ493+'Daily data'!CB493+'Daily data'!CD493+'Daily data'!CF493+'Daily data'!CH493</f>
        <v>478.09565217391321</v>
      </c>
      <c r="P523" s="21">
        <f>'Daily data'!BW493+'Daily data'!BY493+'Daily data'!CA493+'Daily data'!CC493+'Daily data'!CE493+'Daily data'!CG493+'Daily data'!CI493</f>
        <v>1.3779999999999999</v>
      </c>
      <c r="Q523" s="18">
        <f>'Daily data'!CJ493+'Daily data'!CL493+'Daily data'!CN493+'Daily data'!CP493+'Daily data'!CR493+'Daily data'!CT493+'Daily data'!CV493</f>
        <v>496.1478260869568</v>
      </c>
      <c r="R523" s="21">
        <f>'Daily data'!CK493+'Daily data'!CM493+'Daily data'!CO493+'Daily data'!CQ493+'Daily data'!CS493+'Daily data'!CU493+'Daily data'!CW493</f>
        <v>1.4300000000000002</v>
      </c>
      <c r="S523" s="18">
        <f>'Daily data'!CX493+'Daily data'!CZ493+'Daily data'!DB493+'Daily data'!DD493+'Daily data'!DF493+'Daily data'!DH493+'Daily data'!DJ493</f>
        <v>1056.8173913043474</v>
      </c>
      <c r="T523" s="21">
        <f>'Daily data'!CY493+'Daily data'!DA493+'Daily data'!DC493+'Daily data'!DE493+'Daily data'!DG493+'Daily data'!DI493+'Daily data'!DK493</f>
        <v>3.0460000000000003</v>
      </c>
      <c r="U523" s="18">
        <f>'Daily data'!DL493+'Daily data'!DN493+'Daily data'!DP493+'Daily data'!DR493+'Daily data'!DT493+'Daily data'!DV493+'Daily data'!DX493</f>
        <v>712.64347826086987</v>
      </c>
      <c r="V523" s="21">
        <f>'Daily data'!DM493+'Daily data'!DO493+'Daily data'!DQ493+'Daily data'!DS493+'Daily data'!DU493+'Daily data'!DW493+'Daily data'!DY493</f>
        <v>2.0539999999999998</v>
      </c>
      <c r="W523" s="18">
        <f>'Daily data'!DZ493+'Daily data'!EB493+'Daily data'!ED493+'Daily data'!EF493+'Daily data'!EH493+'Daily data'!EJ493+'Daily data'!EL493</f>
        <v>639.7826086956519</v>
      </c>
      <c r="X523" s="21">
        <f>'Daily data'!EA493+'Daily data'!EC493+'Daily data'!EE493+'Daily data'!EG493+'Daily data'!EI493+'Daily data'!EK493+'Daily data'!EM493</f>
        <v>1.8439999999999999</v>
      </c>
      <c r="Y523" s="18">
        <f>'Daily data'!EN493+'Daily data'!EP493+'Daily data'!ER493+'Daily data'!ET493+'Daily data'!EV493+'Daily data'!EX493+'Daily data'!EZ493</f>
        <v>261.60869565217399</v>
      </c>
      <c r="Z523" s="21">
        <f>'Daily data'!EO493+'Daily data'!EQ493+'Daily data'!ES493+'Daily data'!EU493+'Daily data'!EW493+'Daily data'!EY493+'Daily data'!FA493</f>
        <v>0.754</v>
      </c>
      <c r="AA523" s="18">
        <f>'Daily data'!FB493+'Daily data'!FD493+'Daily data'!FF493+'Daily data'!FH493+'Daily data'!FJ493+'Daily data'!FL493+'Daily data'!FN493</f>
        <v>878.50434782608716</v>
      </c>
      <c r="AB523" s="21">
        <f>'Daily data'!FC493+'Daily data'!FE493+'Daily data'!FG493+'Daily data'!FI493+'Daily data'!FK493+'Daily data'!FM493+'Daily data'!FO493</f>
        <v>2.532</v>
      </c>
      <c r="AC523" s="18">
        <f>'Daily data'!FP493+'Daily data'!FR493+'Daily data'!FT493+'Daily data'!FV493+'Daily data'!FX493+'Daily data'!FZ493+'Daily data'!GB493</f>
        <v>1108.1826086956521</v>
      </c>
      <c r="AD523" s="21">
        <f>'Daily data'!FQ493+'Daily data'!FS493+'Daily data'!FU493+'Daily data'!FW493+'Daily data'!FY493+'Daily data'!GA493+'Daily data'!GC493</f>
        <v>3.194</v>
      </c>
      <c r="AE523" s="18">
        <f>'Daily data'!GD493+'Daily data'!GF493+'Daily data'!GH493+'Daily data'!GJ493+'Daily data'!GL493+'Daily data'!GN493+'Daily data'!GP493</f>
        <v>700.86086956521808</v>
      </c>
      <c r="AF523" s="21">
        <f>'Daily data'!GE493+'Daily data'!GG493+'Daily data'!GI493+'Daily data'!GK493+'Daily data'!GM493+'Daily data'!GO493+'Daily data'!GQ493</f>
        <v>2.02</v>
      </c>
      <c r="AG523" s="18">
        <f t="shared" si="16"/>
        <v>9768.1999999999989</v>
      </c>
      <c r="AH523" s="33">
        <f t="shared" si="17"/>
        <v>28.154</v>
      </c>
    </row>
    <row r="524" spans="1:34" x14ac:dyDescent="0.35">
      <c r="A524">
        <v>224</v>
      </c>
      <c r="B524" t="str">
        <f>IFERROR(VLOOKUP(A524,Lookup!$A$1:$B$34,2,FALSE),"")</f>
        <v>BILT&amp; DROEWORS BUY IN</v>
      </c>
      <c r="C524" t="s">
        <v>458</v>
      </c>
      <c r="D524">
        <v>2</v>
      </c>
      <c r="E524" s="18">
        <f>'Daily data'!D482+'Daily data'!F482+'Daily data'!H482+'Daily data'!J482+'Daily data'!L482+'Daily data'!N482+'Daily data'!P482</f>
        <v>391.304347826087</v>
      </c>
      <c r="F524" s="21">
        <f>'Daily data'!E482+'Daily data'!G482+'Daily data'!I482+'Daily data'!K482+'Daily data'!M482+'Daily data'!O482+'Daily data'!Q482</f>
        <v>3</v>
      </c>
      <c r="G524" s="18">
        <f>'Daily data'!R482+'Daily data'!T482+'Daily data'!V482+'Daily data'!X482+'Daily data'!Z482+'Daily data'!AB482+'Daily data'!AD482</f>
        <v>652.17391304347893</v>
      </c>
      <c r="H524" s="21">
        <f>'Daily data'!S482+'Daily data'!U482+'Daily data'!W482+'Daily data'!Y482+'Daily data'!AA482+'Daily data'!AC482+'Daily data'!AE482</f>
        <v>5</v>
      </c>
      <c r="I524" s="18">
        <f>'Daily data'!AF482+'Daily data'!AH482+'Daily data'!AJ482+'Daily data'!AL482+'Daily data'!AN482+'Daily data'!AP482+'Daily data'!AR482</f>
        <v>130.434782608696</v>
      </c>
      <c r="J524" s="21">
        <f>'Daily data'!AG482+'Daily data'!AI482+'Daily data'!AK482+'Daily data'!AM482+'Daily data'!AO482+'Daily data'!AQ482+'Daily data'!AS482</f>
        <v>1</v>
      </c>
      <c r="K524" s="18">
        <f>'Daily data'!AT482+'Daily data'!AV482+'Daily data'!AX482+'Daily data'!AZ482+'Daily data'!BB482+'Daily data'!BD482+'Daily data'!BF482</f>
        <v>391.30434782608802</v>
      </c>
      <c r="L524" s="21">
        <f>'Daily data'!AU482+'Daily data'!AW482+'Daily data'!AY482+'Daily data'!BA482+'Daily data'!BC482+'Daily data'!BE482+'Daily data'!BG482</f>
        <v>3</v>
      </c>
      <c r="M524" s="18">
        <f>'Daily data'!BH482+'Daily data'!BJ482+'Daily data'!BL482+'Daily data'!BN482+'Daily data'!BP482+'Daily data'!BR482+'Daily data'!BT482</f>
        <v>652.17391304347893</v>
      </c>
      <c r="N524" s="21">
        <f>'Daily data'!BI482+'Daily data'!BK482+'Daily data'!BM482+'Daily data'!BO482+'Daily data'!BQ482+'Daily data'!BS482+'Daily data'!BU482</f>
        <v>5</v>
      </c>
      <c r="O524" s="18">
        <f>'Daily data'!BV482+'Daily data'!BX482+'Daily data'!BZ482+'Daily data'!CB482+'Daily data'!CD482+'Daily data'!CF482+'Daily data'!CH482</f>
        <v>260.86956521739199</v>
      </c>
      <c r="P524" s="21">
        <f>'Daily data'!BW482+'Daily data'!BY482+'Daily data'!CA482+'Daily data'!CC482+'Daily data'!CE482+'Daily data'!CG482+'Daily data'!CI482</f>
        <v>2</v>
      </c>
      <c r="Q524" s="18">
        <f>'Daily data'!CJ482+'Daily data'!CL482+'Daily data'!CN482+'Daily data'!CP482+'Daily data'!CR482+'Daily data'!CT482+'Daily data'!CV482</f>
        <v>260.86956521739199</v>
      </c>
      <c r="R524" s="21">
        <f>'Daily data'!CK482+'Daily data'!CM482+'Daily data'!CO482+'Daily data'!CQ482+'Daily data'!CS482+'Daily data'!CU482+'Daily data'!CW482</f>
        <v>2</v>
      </c>
      <c r="S524" s="18">
        <f>'Daily data'!CX482+'Daily data'!CZ482+'Daily data'!DB482+'Daily data'!DD482+'Daily data'!DF482+'Daily data'!DH482+'Daily data'!DJ482</f>
        <v>521.73913043478399</v>
      </c>
      <c r="T524" s="21">
        <f>'Daily data'!CY482+'Daily data'!DA482+'Daily data'!DC482+'Daily data'!DE482+'Daily data'!DG482+'Daily data'!DI482+'Daily data'!DK482</f>
        <v>4</v>
      </c>
      <c r="U524" s="18">
        <f>'Daily data'!DL482+'Daily data'!DN482+'Daily data'!DP482+'Daily data'!DR482+'Daily data'!DT482+'Daily data'!DV482+'Daily data'!DX482</f>
        <v>391.30434782608802</v>
      </c>
      <c r="V524" s="21">
        <f>'Daily data'!DM482+'Daily data'!DO482+'Daily data'!DQ482+'Daily data'!DS482+'Daily data'!DU482+'Daily data'!DW482+'Daily data'!DY482</f>
        <v>3</v>
      </c>
      <c r="W524" s="18">
        <f>'Daily data'!DZ482+'Daily data'!EB482+'Daily data'!ED482+'Daily data'!EF482+'Daily data'!EH482+'Daily data'!EJ482+'Daily data'!EL482</f>
        <v>130.434782608696</v>
      </c>
      <c r="X524" s="21">
        <f>'Daily data'!EA482+'Daily data'!EC482+'Daily data'!EE482+'Daily data'!EG482+'Daily data'!EI482+'Daily data'!EK482+'Daily data'!EM482</f>
        <v>1</v>
      </c>
      <c r="Y524" s="18">
        <f>'Daily data'!EN482+'Daily data'!EP482+'Daily data'!ER482+'Daily data'!ET482+'Daily data'!EV482+'Daily data'!EX482+'Daily data'!EZ482</f>
        <v>391.30434782608802</v>
      </c>
      <c r="Z524" s="21">
        <f>'Daily data'!EO482+'Daily data'!EQ482+'Daily data'!ES482+'Daily data'!EU482+'Daily data'!EW482+'Daily data'!EY482+'Daily data'!FA482</f>
        <v>3</v>
      </c>
      <c r="AA524" s="18">
        <f>'Daily data'!FB482+'Daily data'!FD482+'Daily data'!FF482+'Daily data'!FH482+'Daily data'!FJ482+'Daily data'!FL482+'Daily data'!FN482</f>
        <v>278.24347826087001</v>
      </c>
      <c r="AB524" s="21">
        <f>'Daily data'!FC482+'Daily data'!FE482+'Daily data'!FG482+'Daily data'!FI482+'Daily data'!FK482+'Daily data'!FM482+'Daily data'!FO482</f>
        <v>2</v>
      </c>
      <c r="AC524" s="18">
        <f>'Daily data'!FP482+'Daily data'!FR482+'Daily data'!FT482+'Daily data'!FV482+'Daily data'!FX482+'Daily data'!FZ482+'Daily data'!GB482</f>
        <v>556.48695652174001</v>
      </c>
      <c r="AD524" s="21">
        <f>'Daily data'!FQ482+'Daily data'!FS482+'Daily data'!FU482+'Daily data'!FW482+'Daily data'!FY482+'Daily data'!GA482+'Daily data'!GC482</f>
        <v>4</v>
      </c>
      <c r="AE524" s="18">
        <f>'Daily data'!GD482+'Daily data'!GF482+'Daily data'!GH482+'Daily data'!GJ482+'Daily data'!GL482+'Daily data'!GN482+'Daily data'!GP482</f>
        <v>417.36521739130501</v>
      </c>
      <c r="AF524" s="21">
        <f>'Daily data'!GE482+'Daily data'!GG482+'Daily data'!GI482+'Daily data'!GK482+'Daily data'!GM482+'Daily data'!GO482+'Daily data'!GQ482</f>
        <v>3</v>
      </c>
      <c r="AG524" s="18">
        <f t="shared" si="16"/>
        <v>5426.0086956521827</v>
      </c>
      <c r="AH524" s="33">
        <f t="shared" si="17"/>
        <v>41</v>
      </c>
    </row>
    <row r="525" spans="1:34" x14ac:dyDescent="0.35">
      <c r="A525">
        <v>224</v>
      </c>
      <c r="B525" t="str">
        <f>IFERROR(VLOOKUP(A525,Lookup!$A$1:$B$34,2,FALSE),"")</f>
        <v>BILT&amp; DROEWORS BUY IN</v>
      </c>
      <c r="C525" t="s">
        <v>403</v>
      </c>
      <c r="D525">
        <v>2</v>
      </c>
      <c r="E525" s="18">
        <f>'Daily data'!D426+'Daily data'!F426+'Daily data'!H426+'Daily data'!J426+'Daily data'!L426+'Daily data'!N426+'Daily data'!P426</f>
        <v>49.434782608695699</v>
      </c>
      <c r="F525" s="21">
        <f>'Daily data'!E426+'Daily data'!G426+'Daily data'!I426+'Daily data'!K426+'Daily data'!M426+'Daily data'!O426+'Daily data'!Q426</f>
        <v>0.15</v>
      </c>
      <c r="G525" s="18">
        <f>'Daily data'!R426+'Daily data'!T426+'Daily data'!V426+'Daily data'!X426+'Daily data'!Z426+'Daily data'!AB426+'Daily data'!AD426</f>
        <v>183.30434782608691</v>
      </c>
      <c r="H525" s="21">
        <f>'Daily data'!S426+'Daily data'!U426+'Daily data'!W426+'Daily data'!Y426+'Daily data'!AA426+'Daily data'!AC426+'Daily data'!AE426</f>
        <v>0.54600000000000004</v>
      </c>
      <c r="I525" s="18">
        <f>'Daily data'!AF426+'Daily data'!AH426+'Daily data'!AJ426+'Daily data'!AL426+'Daily data'!AN426+'Daily data'!AP426+'Daily data'!AR426</f>
        <v>662.95652173913038</v>
      </c>
      <c r="J525" s="21">
        <f>'Daily data'!AG426+'Daily data'!AI426+'Daily data'!AK426+'Daily data'!AM426+'Daily data'!AO426+'Daily data'!AQ426+'Daily data'!AS426</f>
        <v>1.9060000000000001</v>
      </c>
      <c r="K525" s="18">
        <f>'Daily data'!AT426+'Daily data'!AV426+'Daily data'!AX426+'Daily data'!AZ426+'Daily data'!BB426+'Daily data'!BD426+'Daily data'!BF426</f>
        <v>751.99130434782649</v>
      </c>
      <c r="L525" s="21">
        <f>'Daily data'!AU426+'Daily data'!AW426+'Daily data'!AY426+'Daily data'!BA426+'Daily data'!BC426+'Daily data'!BE426+'Daily data'!BG426</f>
        <v>2.1619999999999999</v>
      </c>
      <c r="M525" s="18">
        <f>'Daily data'!BH426+'Daily data'!BJ426+'Daily data'!BL426+'Daily data'!BN426+'Daily data'!BP426+'Daily data'!BR426+'Daily data'!BT426</f>
        <v>189.9130434782609</v>
      </c>
      <c r="N525" s="21">
        <f>'Daily data'!BI426+'Daily data'!BK426+'Daily data'!BM426+'Daily data'!BO426+'Daily data'!BQ426+'Daily data'!BS426+'Daily data'!BU426</f>
        <v>0.54599999999999993</v>
      </c>
      <c r="O525" s="18">
        <f>'Daily data'!BV426+'Daily data'!BX426+'Daily data'!BZ426+'Daily data'!CB426+'Daily data'!CD426+'Daily data'!CF426+'Daily data'!CH426</f>
        <v>587.82608695652243</v>
      </c>
      <c r="P525" s="21">
        <f>'Daily data'!BW426+'Daily data'!BY426+'Daily data'!CA426+'Daily data'!CC426+'Daily data'!CE426+'Daily data'!CG426+'Daily data'!CI426</f>
        <v>1.69</v>
      </c>
      <c r="Q525" s="18">
        <f>'Daily data'!CJ426+'Daily data'!CL426+'Daily data'!CN426+'Daily data'!CP426+'Daily data'!CR426+'Daily data'!CT426+'Daily data'!CV426</f>
        <v>189.2173913043481</v>
      </c>
      <c r="R525" s="21">
        <f>'Daily data'!CK426+'Daily data'!CM426+'Daily data'!CO426+'Daily data'!CQ426+'Daily data'!CS426+'Daily data'!CU426+'Daily data'!CW426</f>
        <v>0.54400000000000004</v>
      </c>
      <c r="S525" s="18">
        <f>'Daily data'!CX426+'Daily data'!CZ426+'Daily data'!DB426+'Daily data'!DD426+'Daily data'!DF426+'Daily data'!DH426+'Daily data'!DJ426</f>
        <v>169.73913043478279</v>
      </c>
      <c r="T525" s="21">
        <f>'Daily data'!CY426+'Daily data'!DA426+'Daily data'!DC426+'Daily data'!DE426+'Daily data'!DG426+'Daily data'!DI426+'Daily data'!DK426</f>
        <v>0.48800000000000004</v>
      </c>
      <c r="U525" s="18">
        <f>'Daily data'!DL426+'Daily data'!DN426+'Daily data'!DP426+'Daily data'!DR426+'Daily data'!DT426+'Daily data'!DV426+'Daily data'!DX426</f>
        <v>432.69565217391238</v>
      </c>
      <c r="V525" s="21">
        <f>'Daily data'!DM426+'Daily data'!DO426+'Daily data'!DQ426+'Daily data'!DS426+'Daily data'!DU426+'Daily data'!DW426+'Daily data'!DY426</f>
        <v>1.2440000000000002</v>
      </c>
      <c r="W525" s="18">
        <f>'Daily data'!DZ426+'Daily data'!EB426+'Daily data'!ED426+'Daily data'!EF426+'Daily data'!EH426+'Daily data'!EJ426+'Daily data'!EL426</f>
        <v>159.9999999999998</v>
      </c>
      <c r="X525" s="21">
        <f>'Daily data'!EA426+'Daily data'!EC426+'Daily data'!EE426+'Daily data'!EG426+'Daily data'!EI426+'Daily data'!EK426+'Daily data'!EM426</f>
        <v>0.46</v>
      </c>
      <c r="Y525" s="18">
        <f>'Daily data'!EN426+'Daily data'!EP426+'Daily data'!ER426+'Daily data'!ET426+'Daily data'!EV426+'Daily data'!EX426+'Daily data'!EZ426</f>
        <v>22.956521739130402</v>
      </c>
      <c r="Z525" s="21">
        <f>'Daily data'!EO426+'Daily data'!EQ426+'Daily data'!ES426+'Daily data'!EU426+'Daily data'!EW426+'Daily data'!EY426+'Daily data'!FA426</f>
        <v>6.6000000000000003E-2</v>
      </c>
      <c r="AA525" s="18">
        <f>'Daily data'!FB426+'Daily data'!FD426+'Daily data'!FF426+'Daily data'!FH426+'Daily data'!FJ426+'Daily data'!FL426+'Daily data'!FN426</f>
        <v>397.21739130434798</v>
      </c>
      <c r="AB525" s="21">
        <f>'Daily data'!FC426+'Daily data'!FE426+'Daily data'!FG426+'Daily data'!FI426+'Daily data'!FK426+'Daily data'!FM426+'Daily data'!FO426</f>
        <v>1.1419999999999999</v>
      </c>
      <c r="AC525" s="18">
        <f>'Daily data'!FP426+'Daily data'!FR426+'Daily data'!FT426+'Daily data'!FV426+'Daily data'!FX426+'Daily data'!FZ426+'Daily data'!GB426</f>
        <v>548.86956521739125</v>
      </c>
      <c r="AD525" s="21">
        <f>'Daily data'!FQ426+'Daily data'!FS426+'Daily data'!FU426+'Daily data'!FW426+'Daily data'!FY426+'Daily data'!GA426+'Daily data'!GC426</f>
        <v>1.5780000000000001</v>
      </c>
      <c r="AE525" s="18">
        <f>'Daily data'!GD426+'Daily data'!GF426+'Daily data'!GH426+'Daily data'!GJ426+'Daily data'!GL426+'Daily data'!GN426+'Daily data'!GP426</f>
        <v>436.86086956521763</v>
      </c>
      <c r="AF525" s="21">
        <f>'Daily data'!GE426+'Daily data'!GG426+'Daily data'!GI426+'Daily data'!GK426+'Daily data'!GM426+'Daily data'!GO426+'Daily data'!GQ426</f>
        <v>1.256</v>
      </c>
      <c r="AG525" s="18">
        <f t="shared" si="16"/>
        <v>4782.9826086956537</v>
      </c>
      <c r="AH525" s="33">
        <f t="shared" si="17"/>
        <v>13.778</v>
      </c>
    </row>
    <row r="526" spans="1:34" x14ac:dyDescent="0.35">
      <c r="A526">
        <v>224</v>
      </c>
      <c r="B526" t="str">
        <f>IFERROR(VLOOKUP(A526,Lookup!$A$1:$B$34,2,FALSE),"")</f>
        <v>BILT&amp; DROEWORS BUY IN</v>
      </c>
      <c r="C526" t="s">
        <v>349</v>
      </c>
      <c r="D526">
        <v>2</v>
      </c>
      <c r="E526" s="18">
        <f>'Daily data'!D371+'Daily data'!F371+'Daily data'!H371+'Daily data'!J371+'Daily data'!L371+'Daily data'!N371+'Daily data'!P371</f>
        <v>464.91304347826082</v>
      </c>
      <c r="F526" s="21">
        <f>'Daily data'!E371+'Daily data'!G371+'Daily data'!I371+'Daily data'!K371+'Daily data'!M371+'Daily data'!O371+'Daily data'!Q371</f>
        <v>1.3400000000000003</v>
      </c>
      <c r="G526" s="18">
        <f>'Daily data'!R371+'Daily data'!T371+'Daily data'!V371+'Daily data'!X371+'Daily data'!Z371+'Daily data'!AB371+'Daily data'!AD371</f>
        <v>382.3565217391303</v>
      </c>
      <c r="H526" s="21">
        <f>'Daily data'!S371+'Daily data'!U371+'Daily data'!W371+'Daily data'!Y371+'Daily data'!AA371+'Daily data'!AC371+'Daily data'!AE371</f>
        <v>1.1020000000000001</v>
      </c>
      <c r="I526" s="18">
        <f>'Daily data'!AF371+'Daily data'!AH371+'Daily data'!AJ371+'Daily data'!AL371+'Daily data'!AN371+'Daily data'!AP371+'Daily data'!AR371</f>
        <v>233.16521739130451</v>
      </c>
      <c r="J526" s="21">
        <f>'Daily data'!AG371+'Daily data'!AI371+'Daily data'!AK371+'Daily data'!AM371+'Daily data'!AO371+'Daily data'!AQ371+'Daily data'!AS371</f>
        <v>0.67199999999999993</v>
      </c>
      <c r="K526" s="18">
        <f>'Daily data'!AT371+'Daily data'!AV371+'Daily data'!AX371+'Daily data'!AZ371+'Daily data'!BB371+'Daily data'!BD371+'Daily data'!BF371</f>
        <v>378.88695652173919</v>
      </c>
      <c r="L526" s="21">
        <f>'Daily data'!AU371+'Daily data'!AW371+'Daily data'!AY371+'Daily data'!BA371+'Daily data'!BC371+'Daily data'!BE371+'Daily data'!BG371</f>
        <v>1.0920000000000001</v>
      </c>
      <c r="M526" s="18">
        <f>'Daily data'!BH371+'Daily data'!BJ371+'Daily data'!BL371+'Daily data'!BN371+'Daily data'!BP371+'Daily data'!BR371+'Daily data'!BT371</f>
        <v>422.58260869565231</v>
      </c>
      <c r="N526" s="21">
        <f>'Daily data'!BI371+'Daily data'!BK371+'Daily data'!BM371+'Daily data'!BO371+'Daily data'!BQ371+'Daily data'!BS371+'Daily data'!BU371</f>
        <v>1.2180000000000002</v>
      </c>
      <c r="O526" s="18">
        <f>'Daily data'!BV371+'Daily data'!BX371+'Daily data'!BZ371+'Daily data'!CB371+'Daily data'!CD371+'Daily data'!CF371+'Daily data'!CH371</f>
        <v>190.81739130434789</v>
      </c>
      <c r="P526" s="21">
        <f>'Daily data'!BW371+'Daily data'!BY371+'Daily data'!CA371+'Daily data'!CC371+'Daily data'!CE371+'Daily data'!CG371+'Daily data'!CI371</f>
        <v>0.55000000000000004</v>
      </c>
      <c r="Q526" s="18">
        <f>'Daily data'!CJ371+'Daily data'!CL371+'Daily data'!CN371+'Daily data'!CP371+'Daily data'!CR371+'Daily data'!CT371+'Daily data'!CV371</f>
        <v>491.30434782608774</v>
      </c>
      <c r="R526" s="21">
        <f>'Daily data'!CK371+'Daily data'!CM371+'Daily data'!CO371+'Daily data'!CQ371+'Daily data'!CS371+'Daily data'!CU371+'Daily data'!CW371</f>
        <v>1.4160000000000001</v>
      </c>
      <c r="S526" s="18">
        <f>'Daily data'!CX371+'Daily data'!CZ371+'Daily data'!DB371+'Daily data'!DD371+'Daily data'!DF371+'Daily data'!DH371+'Daily data'!DJ371</f>
        <v>288.65217391304384</v>
      </c>
      <c r="T526" s="21">
        <f>'Daily data'!CY371+'Daily data'!DA371+'Daily data'!DC371+'Daily data'!DE371+'Daily data'!DG371+'Daily data'!DI371+'Daily data'!DK371</f>
        <v>0.83200000000000007</v>
      </c>
      <c r="U526" s="18">
        <f>'Daily data'!DL371+'Daily data'!DN371+'Daily data'!DP371+'Daily data'!DR371+'Daily data'!DT371+'Daily data'!DV371+'Daily data'!DX371</f>
        <v>263.66956521739138</v>
      </c>
      <c r="V526" s="21">
        <f>'Daily data'!DM371+'Daily data'!DO371+'Daily data'!DQ371+'Daily data'!DS371+'Daily data'!DU371+'Daily data'!DW371+'Daily data'!DY371</f>
        <v>0.76</v>
      </c>
      <c r="W526" s="18">
        <f>'Daily data'!DZ371+'Daily data'!EB371+'Daily data'!ED371+'Daily data'!EF371+'Daily data'!EH371+'Daily data'!EJ371+'Daily data'!EL371</f>
        <v>249.10434782608701</v>
      </c>
      <c r="X526" s="21">
        <f>'Daily data'!EA371+'Daily data'!EC371+'Daily data'!EE371+'Daily data'!EG371+'Daily data'!EI371+'Daily data'!EK371+'Daily data'!EM371</f>
        <v>0.71799999999999997</v>
      </c>
      <c r="Y526" s="18">
        <f>'Daily data'!EN371+'Daily data'!EP371+'Daily data'!ER371+'Daily data'!ET371+'Daily data'!EV371+'Daily data'!EX371+'Daily data'!EZ371</f>
        <v>151.26956521739118</v>
      </c>
      <c r="Z526" s="21">
        <f>'Daily data'!EO371+'Daily data'!EQ371+'Daily data'!ES371+'Daily data'!EU371+'Daily data'!EW371+'Daily data'!EY371+'Daily data'!FA371</f>
        <v>0.43599999999999994</v>
      </c>
      <c r="AA526" s="18">
        <f>'Daily data'!FB371+'Daily data'!FD371+'Daily data'!FF371+'Daily data'!FH371+'Daily data'!FJ371+'Daily data'!FL371+'Daily data'!FN371</f>
        <v>287.97391304347826</v>
      </c>
      <c r="AB526" s="21">
        <f>'Daily data'!FC371+'Daily data'!FE371+'Daily data'!FG371+'Daily data'!FI371+'Daily data'!FK371+'Daily data'!FM371+'Daily data'!FO371</f>
        <v>0.83</v>
      </c>
      <c r="AC526" s="18">
        <f>'Daily data'!FP371+'Daily data'!FR371+'Daily data'!FT371+'Daily data'!FV371+'Daily data'!FX371+'Daily data'!FZ371+'Daily data'!GB371</f>
        <v>349.73913043478274</v>
      </c>
      <c r="AD526" s="21">
        <f>'Daily data'!FQ371+'Daily data'!FS371+'Daily data'!FU371+'Daily data'!FW371+'Daily data'!FY371+'Daily data'!GA371+'Daily data'!GC371</f>
        <v>1.008</v>
      </c>
      <c r="AE526" s="18">
        <f>'Daily data'!GD371+'Daily data'!GF371+'Daily data'!GH371+'Daily data'!GJ371+'Daily data'!GL371+'Daily data'!GN371+'Daily data'!GP371</f>
        <v>63.147826086956499</v>
      </c>
      <c r="AF526" s="21">
        <f>'Daily data'!GE371+'Daily data'!GG371+'Daily data'!GI371+'Daily data'!GK371+'Daily data'!GM371+'Daily data'!GO371+'Daily data'!GQ371</f>
        <v>0.182</v>
      </c>
      <c r="AG526" s="18">
        <f t="shared" si="16"/>
        <v>4217.5826086956531</v>
      </c>
      <c r="AH526" s="33">
        <f t="shared" si="17"/>
        <v>12.156000000000001</v>
      </c>
    </row>
    <row r="527" spans="1:34" x14ac:dyDescent="0.35">
      <c r="A527">
        <v>224</v>
      </c>
      <c r="B527" t="str">
        <f>IFERROR(VLOOKUP(A527,Lookup!$A$1:$B$34,2,FALSE),"")</f>
        <v>BILT&amp; DROEWORS BUY IN</v>
      </c>
      <c r="C527" t="s">
        <v>457</v>
      </c>
      <c r="D527">
        <v>2</v>
      </c>
      <c r="E527" s="18">
        <f>'Daily data'!D481+'Daily data'!F481+'Daily data'!H481+'Daily data'!J481+'Daily data'!L481+'Daily data'!N481+'Daily data'!P481</f>
        <v>260.852173913044</v>
      </c>
      <c r="F527" s="21">
        <f>'Daily data'!E481+'Daily data'!G481+'Daily data'!I481+'Daily data'!K481+'Daily data'!M481+'Daily data'!O481+'Daily data'!Q481</f>
        <v>2</v>
      </c>
      <c r="G527" s="18">
        <f>'Daily data'!R481+'Daily data'!T481+'Daily data'!V481+'Daily data'!X481+'Daily data'!Z481+'Daily data'!AB481+'Daily data'!AD481</f>
        <v>260.852173913044</v>
      </c>
      <c r="H527" s="21">
        <f>'Daily data'!S481+'Daily data'!U481+'Daily data'!W481+'Daily data'!Y481+'Daily data'!AA481+'Daily data'!AC481+'Daily data'!AE481</f>
        <v>2</v>
      </c>
      <c r="I527" s="18">
        <f>'Daily data'!AF481+'Daily data'!AH481+'Daily data'!AJ481+'Daily data'!AL481+'Daily data'!AN481+'Daily data'!AP481+'Daily data'!AR481</f>
        <v>130.426086956522</v>
      </c>
      <c r="J527" s="21">
        <f>'Daily data'!AG481+'Daily data'!AI481+'Daily data'!AK481+'Daily data'!AM481+'Daily data'!AO481+'Daily data'!AQ481+'Daily data'!AS481</f>
        <v>1</v>
      </c>
      <c r="K527" s="18">
        <f>'Daily data'!AT481+'Daily data'!AV481+'Daily data'!AX481+'Daily data'!AZ481+'Daily data'!BB481+'Daily data'!BD481+'Daily data'!BF481</f>
        <v>260.85217391304298</v>
      </c>
      <c r="L527" s="21">
        <f>'Daily data'!AU481+'Daily data'!AW481+'Daily data'!AY481+'Daily data'!BA481+'Daily data'!BC481+'Daily data'!BE481+'Daily data'!BG481</f>
        <v>2</v>
      </c>
      <c r="M527" s="18">
        <f>'Daily data'!BH481+'Daily data'!BJ481+'Daily data'!BL481+'Daily data'!BN481+'Daily data'!BP481+'Daily data'!BR481+'Daily data'!BT481</f>
        <v>521.70434782608697</v>
      </c>
      <c r="N527" s="21">
        <f>'Daily data'!BI481+'Daily data'!BK481+'Daily data'!BM481+'Daily data'!BO481+'Daily data'!BQ481+'Daily data'!BS481+'Daily data'!BU481</f>
        <v>4</v>
      </c>
      <c r="O527" s="18">
        <f>'Daily data'!BV481+'Daily data'!BX481+'Daily data'!BZ481+'Daily data'!CB481+'Daily data'!CD481+'Daily data'!CF481+'Daily data'!CH481</f>
        <v>391.278260869566</v>
      </c>
      <c r="P527" s="21">
        <f>'Daily data'!BW481+'Daily data'!BY481+'Daily data'!CA481+'Daily data'!CC481+'Daily data'!CE481+'Daily data'!CG481+'Daily data'!CI481</f>
        <v>3</v>
      </c>
      <c r="Q527" s="18">
        <f>'Daily data'!CJ481+'Daily data'!CL481+'Daily data'!CN481+'Daily data'!CP481+'Daily data'!CR481+'Daily data'!CT481+'Daily data'!CV481</f>
        <v>260.852173913044</v>
      </c>
      <c r="R527" s="21">
        <f>'Daily data'!CK481+'Daily data'!CM481+'Daily data'!CO481+'Daily data'!CQ481+'Daily data'!CS481+'Daily data'!CU481+'Daily data'!CW481</f>
        <v>2</v>
      </c>
      <c r="S527" s="18">
        <f>'Daily data'!CX481+'Daily data'!CZ481+'Daily data'!DB481+'Daily data'!DD481+'Daily data'!DF481+'Daily data'!DH481+'Daily data'!DJ481</f>
        <v>130.426086956522</v>
      </c>
      <c r="T527" s="21">
        <f>'Daily data'!CY481+'Daily data'!DA481+'Daily data'!DC481+'Daily data'!DE481+'Daily data'!DG481+'Daily data'!DI481+'Daily data'!DK481</f>
        <v>1</v>
      </c>
      <c r="U527" s="18">
        <f>'Daily data'!DL481+'Daily data'!DN481+'Daily data'!DP481+'Daily data'!DR481+'Daily data'!DT481+'Daily data'!DV481+'Daily data'!DX481</f>
        <v>260.85217391304298</v>
      </c>
      <c r="V527" s="21">
        <f>'Daily data'!DM481+'Daily data'!DO481+'Daily data'!DQ481+'Daily data'!DS481+'Daily data'!DU481+'Daily data'!DW481+'Daily data'!DY481</f>
        <v>2</v>
      </c>
      <c r="W527" s="18">
        <f>'Daily data'!DZ481+'Daily data'!EB481+'Daily data'!ED481+'Daily data'!EF481+'Daily data'!EH481+'Daily data'!EJ481+'Daily data'!EL481</f>
        <v>130.426086956522</v>
      </c>
      <c r="X527" s="21">
        <f>'Daily data'!EA481+'Daily data'!EC481+'Daily data'!EE481+'Daily data'!EG481+'Daily data'!EI481+'Daily data'!EK481+'Daily data'!EM481</f>
        <v>1</v>
      </c>
      <c r="Y527" s="18">
        <f>'Daily data'!EN481+'Daily data'!EP481+'Daily data'!ER481+'Daily data'!ET481+'Daily data'!EV481+'Daily data'!EX481+'Daily data'!EZ481</f>
        <v>260.852173913044</v>
      </c>
      <c r="Z527" s="21">
        <f>'Daily data'!EO481+'Daily data'!EQ481+'Daily data'!ES481+'Daily data'!EU481+'Daily data'!EW481+'Daily data'!EY481+'Daily data'!FA481</f>
        <v>2</v>
      </c>
      <c r="AA527" s="18">
        <f>'Daily data'!FB481+'Daily data'!FD481+'Daily data'!FF481+'Daily data'!FH481+'Daily data'!FJ481+'Daily data'!FL481+'Daily data'!FN481</f>
        <v>139.121739130435</v>
      </c>
      <c r="AB527" s="21">
        <f>'Daily data'!FC481+'Daily data'!FE481+'Daily data'!FG481+'Daily data'!FI481+'Daily data'!FK481+'Daily data'!FM481+'Daily data'!FO481</f>
        <v>1</v>
      </c>
      <c r="AC527" s="18">
        <f>'Daily data'!FP481+'Daily data'!FR481+'Daily data'!FT481+'Daily data'!FV481+'Daily data'!FX481+'Daily data'!FZ481+'Daily data'!GB481</f>
        <v>417.36521739130501</v>
      </c>
      <c r="AD527" s="21">
        <f>'Daily data'!FQ481+'Daily data'!FS481+'Daily data'!FU481+'Daily data'!FW481+'Daily data'!FY481+'Daily data'!GA481+'Daily data'!GC481</f>
        <v>3</v>
      </c>
      <c r="AE527" s="18">
        <f>'Daily data'!GD481+'Daily data'!GF481+'Daily data'!GH481+'Daily data'!GJ481+'Daily data'!GL481+'Daily data'!GN481+'Daily data'!GP481</f>
        <v>695.60869565217502</v>
      </c>
      <c r="AF527" s="21">
        <f>'Daily data'!GE481+'Daily data'!GG481+'Daily data'!GI481+'Daily data'!GK481+'Daily data'!GM481+'Daily data'!GO481+'Daily data'!GQ481</f>
        <v>5</v>
      </c>
      <c r="AG527" s="18">
        <f t="shared" si="16"/>
        <v>4121.4695652173959</v>
      </c>
      <c r="AH527" s="33">
        <f t="shared" si="17"/>
        <v>31</v>
      </c>
    </row>
    <row r="528" spans="1:34" x14ac:dyDescent="0.35">
      <c r="A528">
        <v>224</v>
      </c>
      <c r="B528" t="str">
        <f>IFERROR(VLOOKUP(A528,Lookup!$A$1:$B$34,2,FALSE),"")</f>
        <v>BILT&amp; DROEWORS BUY IN</v>
      </c>
      <c r="C528" t="s">
        <v>553</v>
      </c>
      <c r="D528">
        <v>2</v>
      </c>
      <c r="E528" s="18">
        <f>'Daily data'!D586+'Daily data'!F586+'Daily data'!H586+'Daily data'!J586+'Daily data'!L586+'Daily data'!N586+'Daily data'!P586</f>
        <v>405.25217391304329</v>
      </c>
      <c r="F528" s="21">
        <f>'Daily data'!E586+'Daily data'!G586+'Daily data'!I586+'Daily data'!K586+'Daily data'!M586+'Daily data'!O586+'Daily data'!Q586</f>
        <v>1.1679999999999999</v>
      </c>
      <c r="G528" s="18">
        <f>'Daily data'!R586+'Daily data'!T586+'Daily data'!V586+'Daily data'!X586+'Daily data'!Z586+'Daily data'!AB586+'Daily data'!AD586</f>
        <v>360.14782608695657</v>
      </c>
      <c r="H528" s="21">
        <f>'Daily data'!S586+'Daily data'!U586+'Daily data'!W586+'Daily data'!Y586+'Daily data'!AA586+'Daily data'!AC586+'Daily data'!AE586</f>
        <v>1.038</v>
      </c>
      <c r="I528" s="18">
        <f>'Daily data'!AF586+'Daily data'!AH586+'Daily data'!AJ586+'Daily data'!AL586+'Daily data'!AN586+'Daily data'!AP586+'Daily data'!AR586</f>
        <v>231.06956521739141</v>
      </c>
      <c r="J528" s="21">
        <f>'Daily data'!AG586+'Daily data'!AI586+'Daily data'!AK586+'Daily data'!AM586+'Daily data'!AO586+'Daily data'!AQ586+'Daily data'!AS586</f>
        <v>0.66600000000000004</v>
      </c>
      <c r="K528" s="18">
        <f>'Daily data'!AT586+'Daily data'!AV586+'Daily data'!AX586+'Daily data'!AZ586+'Daily data'!BB586+'Daily data'!BD586+'Daily data'!BF586</f>
        <v>206.09565217391301</v>
      </c>
      <c r="L528" s="21">
        <f>'Daily data'!AU586+'Daily data'!AW586+'Daily data'!AY586+'Daily data'!BA586+'Daily data'!BC586+'Daily data'!BE586+'Daily data'!BG586</f>
        <v>0.59399999999999997</v>
      </c>
      <c r="M528" s="18">
        <f>'Daily data'!BH586+'Daily data'!BJ586+'Daily data'!BL586+'Daily data'!BN586+'Daily data'!BP586+'Daily data'!BR586+'Daily data'!BT586</f>
        <v>573.8782608695642</v>
      </c>
      <c r="N528" s="21">
        <f>'Daily data'!BI586+'Daily data'!BK586+'Daily data'!BM586+'Daily data'!BO586+'Daily data'!BQ586+'Daily data'!BS586+'Daily data'!BU586</f>
        <v>1.6539999999999999</v>
      </c>
      <c r="O528" s="18">
        <f>'Daily data'!BV586+'Daily data'!BX586+'Daily data'!BZ586+'Daily data'!CB586+'Daily data'!CD586+'Daily data'!CF586+'Daily data'!CH586</f>
        <v>436.46086956521776</v>
      </c>
      <c r="P528" s="21">
        <f>'Daily data'!BW586+'Daily data'!BY586+'Daily data'!CA586+'Daily data'!CC586+'Daily data'!CE586+'Daily data'!CG586+'Daily data'!CI586</f>
        <v>1.258</v>
      </c>
      <c r="Q528" s="18">
        <f>'Daily data'!CJ586+'Daily data'!CL586+'Daily data'!CN586+'Daily data'!CP586+'Daily data'!CR586+'Daily data'!CT586+'Daily data'!CV586</f>
        <v>253.2782608695652</v>
      </c>
      <c r="R528" s="21">
        <f>'Daily data'!CK586+'Daily data'!CM586+'Daily data'!CO586+'Daily data'!CQ586+'Daily data'!CS586+'Daily data'!CU586+'Daily data'!CW586</f>
        <v>0.73</v>
      </c>
      <c r="S528" s="18">
        <f>'Daily data'!CX586+'Daily data'!CZ586+'Daily data'!DB586+'Daily data'!DD586+'Daily data'!DF586+'Daily data'!DH586+'Daily data'!DJ586</f>
        <v>327.52173913043453</v>
      </c>
      <c r="T528" s="21">
        <f>'Daily data'!CY586+'Daily data'!DA586+'Daily data'!DC586+'Daily data'!DE586+'Daily data'!DG586+'Daily data'!DI586+'Daily data'!DK586</f>
        <v>0.94399999999999995</v>
      </c>
      <c r="U528" s="18">
        <f>'Daily data'!DL586+'Daily data'!DN586+'Daily data'!DP586+'Daily data'!DR586+'Daily data'!DT586+'Daily data'!DV586+'Daily data'!DX586</f>
        <v>149.19130434782599</v>
      </c>
      <c r="V528" s="21">
        <f>'Daily data'!DM586+'Daily data'!DO586+'Daily data'!DQ586+'Daily data'!DS586+'Daily data'!DU586+'Daily data'!DW586+'Daily data'!DY586</f>
        <v>0.43</v>
      </c>
      <c r="W528" s="18">
        <f>'Daily data'!DZ586+'Daily data'!EB586+'Daily data'!ED586+'Daily data'!EF586+'Daily data'!EH586+'Daily data'!EJ586+'Daily data'!EL586</f>
        <v>33.304347826087003</v>
      </c>
      <c r="X528" s="21">
        <f>'Daily data'!EA586+'Daily data'!EC586+'Daily data'!EE586+'Daily data'!EG586+'Daily data'!EI586+'Daily data'!EK586+'Daily data'!EM586</f>
        <v>9.6000000000000002E-2</v>
      </c>
      <c r="Y528" s="18">
        <f>'Daily data'!EN586+'Daily data'!EP586+'Daily data'!ER586+'Daily data'!ET586+'Daily data'!EV586+'Daily data'!EX586+'Daily data'!EZ586</f>
        <v>304.63478260869533</v>
      </c>
      <c r="Z528" s="21">
        <f>'Daily data'!EO586+'Daily data'!EQ586+'Daily data'!ES586+'Daily data'!EU586+'Daily data'!EW586+'Daily data'!EY586+'Daily data'!FA586</f>
        <v>0.878</v>
      </c>
      <c r="AA528" s="18">
        <f>'Daily data'!FB586+'Daily data'!FD586+'Daily data'!FF586+'Daily data'!FH586+'Daily data'!FJ586+'Daily data'!FL586+'Daily data'!FN586</f>
        <v>339.31304347826119</v>
      </c>
      <c r="AB528" s="21">
        <f>'Daily data'!FC586+'Daily data'!FE586+'Daily data'!FG586+'Daily data'!FI586+'Daily data'!FK586+'Daily data'!FM586+'Daily data'!FO586</f>
        <v>0.97799999999999998</v>
      </c>
      <c r="AC528" s="18">
        <f>'Daily data'!FP586+'Daily data'!FR586+'Daily data'!FT586+'Daily data'!FV586+'Daily data'!FX586+'Daily data'!FZ586+'Daily data'!GB586</f>
        <v>265.0695652173909</v>
      </c>
      <c r="AD528" s="21">
        <f>'Daily data'!FQ586+'Daily data'!FS586+'Daily data'!FU586+'Daily data'!FW586+'Daily data'!FY586+'Daily data'!GA586+'Daily data'!GC586</f>
        <v>0.76400000000000001</v>
      </c>
      <c r="AE528" s="18">
        <f>'Daily data'!GD586+'Daily data'!GF586+'Daily data'!GH586+'Daily data'!GJ586+'Daily data'!GL586+'Daily data'!GN586+'Daily data'!GP586</f>
        <v>171.39999999999998</v>
      </c>
      <c r="AF528" s="21">
        <f>'Daily data'!GE586+'Daily data'!GG586+'Daily data'!GI586+'Daily data'!GK586+'Daily data'!GM586+'Daily data'!GO586+'Daily data'!GQ586</f>
        <v>0.49399999999999999</v>
      </c>
      <c r="AG528" s="18">
        <f t="shared" si="16"/>
        <v>4056.6173913043467</v>
      </c>
      <c r="AH528" s="33">
        <f t="shared" si="17"/>
        <v>11.691999999999998</v>
      </c>
    </row>
    <row r="529" spans="1:34" x14ac:dyDescent="0.35">
      <c r="A529">
        <v>224</v>
      </c>
      <c r="B529" t="str">
        <f>IFERROR(VLOOKUP(A529,Lookup!$A$1:$B$34,2,FALSE),"")</f>
        <v>BILT&amp; DROEWORS BUY IN</v>
      </c>
      <c r="C529" t="s">
        <v>581</v>
      </c>
      <c r="D529">
        <v>2</v>
      </c>
      <c r="E529" s="18">
        <f>'Daily data'!D617+'Daily data'!F617+'Daily data'!H617+'Daily data'!J617+'Daily data'!L617+'Daily data'!N617+'Daily data'!P617</f>
        <v>731.82608695652198</v>
      </c>
      <c r="F529" s="21">
        <f>'Daily data'!E617+'Daily data'!G617+'Daily data'!I617+'Daily data'!K617+'Daily data'!M617+'Daily data'!O617+'Daily data'!Q617</f>
        <v>2.1040000000000001</v>
      </c>
      <c r="G529" s="18">
        <f>'Daily data'!R617+'Daily data'!T617+'Daily data'!V617+'Daily data'!X617+'Daily data'!Z617+'Daily data'!AB617+'Daily data'!AD617</f>
        <v>367.30434782608688</v>
      </c>
      <c r="H529" s="21">
        <f>'Daily data'!S617+'Daily data'!U617+'Daily data'!W617+'Daily data'!Y617+'Daily data'!AA617+'Daily data'!AC617+'Daily data'!AE617</f>
        <v>1.056</v>
      </c>
      <c r="I529" s="18">
        <f>'Daily data'!AF617+'Daily data'!AH617+'Daily data'!AJ617+'Daily data'!AL617+'Daily data'!AN617+'Daily data'!AP617+'Daily data'!AR617</f>
        <v>290.78260869565207</v>
      </c>
      <c r="J529" s="21">
        <f>'Daily data'!AG617+'Daily data'!AI617+'Daily data'!AK617+'Daily data'!AM617+'Daily data'!AO617+'Daily data'!AQ617+'Daily data'!AS617</f>
        <v>0.83599999999999997</v>
      </c>
      <c r="K529" s="18">
        <f>'Daily data'!AT617+'Daily data'!AV617+'Daily data'!AX617+'Daily data'!AZ617+'Daily data'!BB617+'Daily data'!BD617+'Daily data'!BF617</f>
        <v>172.52173913043498</v>
      </c>
      <c r="L529" s="21">
        <f>'Daily data'!AU617+'Daily data'!AW617+'Daily data'!AY617+'Daily data'!BA617+'Daily data'!BC617+'Daily data'!BE617+'Daily data'!BG617</f>
        <v>0.496</v>
      </c>
      <c r="M529" s="18">
        <f>'Daily data'!BH617+'Daily data'!BJ617+'Daily data'!BL617+'Daily data'!BN617+'Daily data'!BP617+'Daily data'!BR617+'Daily data'!BT617</f>
        <v>92.521739130434796</v>
      </c>
      <c r="N529" s="21">
        <f>'Daily data'!BI617+'Daily data'!BK617+'Daily data'!BM617+'Daily data'!BO617+'Daily data'!BQ617+'Daily data'!BS617+'Daily data'!BU617</f>
        <v>0.26600000000000001</v>
      </c>
      <c r="O529" s="18">
        <f>'Daily data'!BV617+'Daily data'!BX617+'Daily data'!BZ617+'Daily data'!CB617+'Daily data'!CD617+'Daily data'!CF617+'Daily data'!CH617</f>
        <v>29.2173913043478</v>
      </c>
      <c r="P529" s="21">
        <f>'Daily data'!BW617+'Daily data'!BY617+'Daily data'!CA617+'Daily data'!CC617+'Daily data'!CE617+'Daily data'!CG617+'Daily data'!CI617</f>
        <v>8.4000000000000005E-2</v>
      </c>
      <c r="Q529" s="18">
        <f>'Daily data'!CJ617+'Daily data'!CL617+'Daily data'!CN617+'Daily data'!CP617+'Daily data'!CR617+'Daily data'!CT617+'Daily data'!CV617</f>
        <v>74.434782608695599</v>
      </c>
      <c r="R529" s="21">
        <f>'Daily data'!CK617+'Daily data'!CM617+'Daily data'!CO617+'Daily data'!CQ617+'Daily data'!CS617+'Daily data'!CU617+'Daily data'!CW617</f>
        <v>0.214</v>
      </c>
      <c r="S529" s="18">
        <f>'Daily data'!CX617+'Daily data'!CZ617+'Daily data'!DB617+'Daily data'!DD617+'Daily data'!DF617+'Daily data'!DH617+'Daily data'!DJ617</f>
        <v>212.17391304347822</v>
      </c>
      <c r="T529" s="21">
        <f>'Daily data'!CY617+'Daily data'!DA617+'Daily data'!DC617+'Daily data'!DE617+'Daily data'!DG617+'Daily data'!DI617+'Daily data'!DK617</f>
        <v>0.61</v>
      </c>
      <c r="U529" s="18">
        <f>'Daily data'!DL617+'Daily data'!DN617+'Daily data'!DP617+'Daily data'!DR617+'Daily data'!DT617+'Daily data'!DV617+'Daily data'!DX617</f>
        <v>393.73913043478279</v>
      </c>
      <c r="V529" s="21">
        <f>'Daily data'!DM617+'Daily data'!DO617+'Daily data'!DQ617+'Daily data'!DS617+'Daily data'!DU617+'Daily data'!DW617+'Daily data'!DY617</f>
        <v>1.1320000000000001</v>
      </c>
      <c r="W529" s="18">
        <f>'Daily data'!DZ617+'Daily data'!EB617+'Daily data'!ED617+'Daily data'!EF617+'Daily data'!EH617+'Daily data'!EJ617+'Daily data'!EL617</f>
        <v>130.08695652173921</v>
      </c>
      <c r="X529" s="21">
        <f>'Daily data'!EA617+'Daily data'!EC617+'Daily data'!EE617+'Daily data'!EG617+'Daily data'!EI617+'Daily data'!EK617+'Daily data'!EM617</f>
        <v>0.374</v>
      </c>
      <c r="Y529" s="18">
        <f>'Daily data'!EN617+'Daily data'!EP617+'Daily data'!ER617+'Daily data'!ET617+'Daily data'!EV617+'Daily data'!EX617+'Daily data'!EZ617</f>
        <v>84.869565217391298</v>
      </c>
      <c r="Z529" s="21">
        <f>'Daily data'!EO617+'Daily data'!EQ617+'Daily data'!ES617+'Daily data'!EU617+'Daily data'!EW617+'Daily data'!EY617+'Daily data'!FA617</f>
        <v>0.24399999999999999</v>
      </c>
      <c r="AA529" s="18">
        <f>'Daily data'!FB617+'Daily data'!FD617+'Daily data'!FF617+'Daily data'!FH617+'Daily data'!FJ617+'Daily data'!FL617+'Daily data'!FN617</f>
        <v>287.304347826087</v>
      </c>
      <c r="AB529" s="21">
        <f>'Daily data'!FC617+'Daily data'!FE617+'Daily data'!FG617+'Daily data'!FI617+'Daily data'!FK617+'Daily data'!FM617+'Daily data'!FO617</f>
        <v>0.82599999999999996</v>
      </c>
      <c r="AC529" s="18">
        <f>'Daily data'!FP617+'Daily data'!FR617+'Daily data'!FT617+'Daily data'!FV617+'Daily data'!FX617+'Daily data'!FZ617+'Daily data'!GB617</f>
        <v>415.30434782608648</v>
      </c>
      <c r="AD529" s="21">
        <f>'Daily data'!FQ617+'Daily data'!FS617+'Daily data'!FU617+'Daily data'!FW617+'Daily data'!FY617+'Daily data'!GA617+'Daily data'!GC617</f>
        <v>1.194</v>
      </c>
      <c r="AE529" s="18">
        <f>'Daily data'!GD617+'Daily data'!GF617+'Daily data'!GH617+'Daily data'!GJ617+'Daily data'!GL617+'Daily data'!GN617+'Daily data'!GP617</f>
        <v>137.7391304347826</v>
      </c>
      <c r="AF529" s="21">
        <f>'Daily data'!GE617+'Daily data'!GG617+'Daily data'!GI617+'Daily data'!GK617+'Daily data'!GM617+'Daily data'!GO617+'Daily data'!GQ617</f>
        <v>0.39600000000000002</v>
      </c>
      <c r="AG529" s="18">
        <f t="shared" si="16"/>
        <v>3419.8260869565215</v>
      </c>
      <c r="AH529" s="33">
        <f t="shared" si="17"/>
        <v>9.8320000000000007</v>
      </c>
    </row>
    <row r="530" spans="1:34" x14ac:dyDescent="0.35">
      <c r="A530">
        <v>224</v>
      </c>
      <c r="B530" t="str">
        <f>IFERROR(VLOOKUP(A530,Lookup!$A$1:$B$34,2,FALSE),"")</f>
        <v>BILT&amp; DROEWORS BUY IN</v>
      </c>
      <c r="C530" t="s">
        <v>387</v>
      </c>
      <c r="D530">
        <v>2</v>
      </c>
      <c r="E530" s="18">
        <f>'Daily data'!D410+'Daily data'!F410+'Daily data'!H410+'Daily data'!J410+'Daily data'!L410+'Daily data'!N410+'Daily data'!P410</f>
        <v>284.48695652173888</v>
      </c>
      <c r="F530" s="21">
        <f>'Daily data'!E410+'Daily data'!G410+'Daily data'!I410+'Daily data'!K410+'Daily data'!M410+'Daily data'!O410+'Daily data'!Q410</f>
        <v>0.51200000000000001</v>
      </c>
      <c r="G530" s="18">
        <f>'Daily data'!R410+'Daily data'!T410+'Daily data'!V410+'Daily data'!X410+'Daily data'!Z410+'Daily data'!AB410+'Daily data'!AD410</f>
        <v>130.02608695652168</v>
      </c>
      <c r="H530" s="21">
        <f>'Daily data'!S410+'Daily data'!U410+'Daily data'!W410+'Daily data'!Y410+'Daily data'!AA410+'Daily data'!AC410+'Daily data'!AE410</f>
        <v>0.23399999999999999</v>
      </c>
      <c r="I530" s="18">
        <f>'Daily data'!AF410+'Daily data'!AH410+'Daily data'!AJ410+'Daily data'!AL410+'Daily data'!AN410+'Daily data'!AP410+'Daily data'!AR410</f>
        <v>83.347826086956502</v>
      </c>
      <c r="J530" s="21">
        <f>'Daily data'!AG410+'Daily data'!AI410+'Daily data'!AK410+'Daily data'!AM410+'Daily data'!AO410+'Daily data'!AQ410+'Daily data'!AS410</f>
        <v>0.15</v>
      </c>
      <c r="K530" s="18">
        <f>'Daily data'!AT410+'Daily data'!AV410+'Daily data'!AX410+'Daily data'!AZ410+'Daily data'!BB410+'Daily data'!BD410+'Daily data'!BF410</f>
        <v>45.565217391304301</v>
      </c>
      <c r="L530" s="21">
        <f>'Daily data'!AU410+'Daily data'!AW410+'Daily data'!AY410+'Daily data'!BA410+'Daily data'!BC410+'Daily data'!BE410+'Daily data'!BG410</f>
        <v>8.2000000000000003E-2</v>
      </c>
      <c r="M530" s="18">
        <f>'Daily data'!BH410+'Daily data'!BJ410+'Daily data'!BL410+'Daily data'!BN410+'Daily data'!BP410+'Daily data'!BR410+'Daily data'!BT410</f>
        <v>0</v>
      </c>
      <c r="N530" s="21">
        <f>'Daily data'!BI410+'Daily data'!BK410+'Daily data'!BM410+'Daily data'!BO410+'Daily data'!BQ410+'Daily data'!BS410+'Daily data'!BU410</f>
        <v>0</v>
      </c>
      <c r="O530" s="18">
        <f>'Daily data'!BV410+'Daily data'!BX410+'Daily data'!BZ410+'Daily data'!CB410+'Daily data'!CD410+'Daily data'!CF410+'Daily data'!CH410</f>
        <v>0</v>
      </c>
      <c r="P530" s="21">
        <f>'Daily data'!BW410+'Daily data'!BY410+'Daily data'!CA410+'Daily data'!CC410+'Daily data'!CE410+'Daily data'!CG410+'Daily data'!CI410</f>
        <v>0</v>
      </c>
      <c r="Q530" s="18">
        <f>'Daily data'!CJ410+'Daily data'!CL410+'Daily data'!CN410+'Daily data'!CP410+'Daily data'!CR410+'Daily data'!CT410+'Daily data'!CV410</f>
        <v>0</v>
      </c>
      <c r="R530" s="21">
        <f>'Daily data'!CK410+'Daily data'!CM410+'Daily data'!CO410+'Daily data'!CQ410+'Daily data'!CS410+'Daily data'!CU410+'Daily data'!CW410</f>
        <v>0</v>
      </c>
      <c r="S530" s="18">
        <f>'Daily data'!CX410+'Daily data'!CZ410+'Daily data'!DB410+'Daily data'!DD410+'Daily data'!DF410+'Daily data'!DH410+'Daily data'!DJ410</f>
        <v>0</v>
      </c>
      <c r="T530" s="21">
        <f>'Daily data'!CY410+'Daily data'!DA410+'Daily data'!DC410+'Daily data'!DE410+'Daily data'!DG410+'Daily data'!DI410+'Daily data'!DK410</f>
        <v>0</v>
      </c>
      <c r="U530" s="18">
        <f>'Daily data'!DL410+'Daily data'!DN410+'Daily data'!DP410+'Daily data'!DR410+'Daily data'!DT410+'Daily data'!DV410+'Daily data'!DX410</f>
        <v>0</v>
      </c>
      <c r="V530" s="21">
        <f>'Daily data'!DM410+'Daily data'!DO410+'Daily data'!DQ410+'Daily data'!DS410+'Daily data'!DU410+'Daily data'!DW410+'Daily data'!DY410</f>
        <v>0</v>
      </c>
      <c r="W530" s="18">
        <f>'Daily data'!DZ410+'Daily data'!EB410+'Daily data'!ED410+'Daily data'!EF410+'Daily data'!EH410+'Daily data'!EJ410+'Daily data'!EL410</f>
        <v>0</v>
      </c>
      <c r="X530" s="21">
        <f>'Daily data'!EA410+'Daily data'!EC410+'Daily data'!EE410+'Daily data'!EG410+'Daily data'!EI410+'Daily data'!EK410+'Daily data'!EM410</f>
        <v>0</v>
      </c>
      <c r="Y530" s="18">
        <f>'Daily data'!EN410+'Daily data'!EP410+'Daily data'!ER410+'Daily data'!ET410+'Daily data'!EV410+'Daily data'!EX410+'Daily data'!EZ410</f>
        <v>0</v>
      </c>
      <c r="Z530" s="21">
        <f>'Daily data'!EO410+'Daily data'!EQ410+'Daily data'!ES410+'Daily data'!EU410+'Daily data'!EW410+'Daily data'!EY410+'Daily data'!FA410</f>
        <v>0</v>
      </c>
      <c r="AA530" s="18">
        <f>'Daily data'!FB410+'Daily data'!FD410+'Daily data'!FF410+'Daily data'!FH410+'Daily data'!FJ410+'Daily data'!FL410+'Daily data'!FN410</f>
        <v>0</v>
      </c>
      <c r="AB530" s="21">
        <f>'Daily data'!FC410+'Daily data'!FE410+'Daily data'!FG410+'Daily data'!FI410+'Daily data'!FK410+'Daily data'!FM410+'Daily data'!FO410</f>
        <v>0</v>
      </c>
      <c r="AC530" s="18">
        <f>'Daily data'!FP410+'Daily data'!FR410+'Daily data'!FT410+'Daily data'!FV410+'Daily data'!FX410+'Daily data'!FZ410+'Daily data'!GB410</f>
        <v>0</v>
      </c>
      <c r="AD530" s="21">
        <f>'Daily data'!FQ410+'Daily data'!FS410+'Daily data'!FU410+'Daily data'!FW410+'Daily data'!FY410+'Daily data'!GA410+'Daily data'!GC410</f>
        <v>0</v>
      </c>
      <c r="AE530" s="18">
        <f>'Daily data'!GD410+'Daily data'!GF410+'Daily data'!GH410+'Daily data'!GJ410+'Daily data'!GL410+'Daily data'!GN410+'Daily data'!GP410</f>
        <v>0</v>
      </c>
      <c r="AF530" s="21">
        <f>'Daily data'!GE410+'Daily data'!GG410+'Daily data'!GI410+'Daily data'!GK410+'Daily data'!GM410+'Daily data'!GO410+'Daily data'!GQ410</f>
        <v>0</v>
      </c>
      <c r="AG530" s="18">
        <f t="shared" si="16"/>
        <v>543.42608695652132</v>
      </c>
      <c r="AH530" s="33">
        <f t="shared" si="17"/>
        <v>0.97799999999999998</v>
      </c>
    </row>
    <row r="531" spans="1:34" x14ac:dyDescent="0.35">
      <c r="A531">
        <v>224</v>
      </c>
      <c r="B531" t="str">
        <f>IFERROR(VLOOKUP(A531,Lookup!$A$1:$B$34,2,FALSE),"")</f>
        <v>BILT&amp; DROEWORS BUY IN</v>
      </c>
      <c r="C531" t="s">
        <v>102</v>
      </c>
      <c r="D531">
        <v>2</v>
      </c>
      <c r="E531" s="18">
        <f>'Daily data'!D104+'Daily data'!F104+'Daily data'!H104+'Daily data'!J104+'Daily data'!L104+'Daily data'!N104+'Daily data'!P104</f>
        <v>48.147826086956499</v>
      </c>
      <c r="F531" s="21">
        <f>'Daily data'!E104+'Daily data'!G104+'Daily data'!I104+'Daily data'!K104+'Daily data'!M104+'Daily data'!O104+'Daily data'!Q104</f>
        <v>9.8000000000000004E-2</v>
      </c>
      <c r="G531" s="18">
        <f>'Daily data'!R104+'Daily data'!T104+'Daily data'!V104+'Daily data'!X104+'Daily data'!Z104+'Daily data'!AB104+'Daily data'!AD104</f>
        <v>0</v>
      </c>
      <c r="H531" s="21">
        <f>'Daily data'!S104+'Daily data'!U104+'Daily data'!W104+'Daily data'!Y104+'Daily data'!AA104+'Daily data'!AC104+'Daily data'!AE104</f>
        <v>0</v>
      </c>
      <c r="I531" s="18">
        <f>'Daily data'!AF104+'Daily data'!AH104+'Daily data'!AJ104+'Daily data'!AL104+'Daily data'!AN104+'Daily data'!AP104+'Daily data'!AR104</f>
        <v>0</v>
      </c>
      <c r="J531" s="21">
        <f>'Daily data'!AG104+'Daily data'!AI104+'Daily data'!AK104+'Daily data'!AM104+'Daily data'!AO104+'Daily data'!AQ104+'Daily data'!AS104</f>
        <v>0</v>
      </c>
      <c r="K531" s="18">
        <f>'Daily data'!AT104+'Daily data'!AV104+'Daily data'!AX104+'Daily data'!AZ104+'Daily data'!BB104+'Daily data'!BD104+'Daily data'!BF104</f>
        <v>0</v>
      </c>
      <c r="L531" s="21">
        <f>'Daily data'!AU104+'Daily data'!AW104+'Daily data'!AY104+'Daily data'!BA104+'Daily data'!BC104+'Daily data'!BE104+'Daily data'!BG104</f>
        <v>0</v>
      </c>
      <c r="M531" s="18">
        <f>'Daily data'!BH104+'Daily data'!BJ104+'Daily data'!BL104+'Daily data'!BN104+'Daily data'!BP104+'Daily data'!BR104+'Daily data'!BT104</f>
        <v>0</v>
      </c>
      <c r="N531" s="21">
        <f>'Daily data'!BI104+'Daily data'!BK104+'Daily data'!BM104+'Daily data'!BO104+'Daily data'!BQ104+'Daily data'!BS104+'Daily data'!BU104</f>
        <v>0</v>
      </c>
      <c r="O531" s="18">
        <f>'Daily data'!BV104+'Daily data'!BX104+'Daily data'!BZ104+'Daily data'!CB104+'Daily data'!CD104+'Daily data'!CF104+'Daily data'!CH104</f>
        <v>0</v>
      </c>
      <c r="P531" s="21">
        <f>'Daily data'!BW104+'Daily data'!BY104+'Daily data'!CA104+'Daily data'!CC104+'Daily data'!CE104+'Daily data'!CG104+'Daily data'!CI104</f>
        <v>0</v>
      </c>
      <c r="Q531" s="18">
        <f>'Daily data'!CJ104+'Daily data'!CL104+'Daily data'!CN104+'Daily data'!CP104+'Daily data'!CR104+'Daily data'!CT104+'Daily data'!CV104</f>
        <v>0</v>
      </c>
      <c r="R531" s="21">
        <f>'Daily data'!CK104+'Daily data'!CM104+'Daily data'!CO104+'Daily data'!CQ104+'Daily data'!CS104+'Daily data'!CU104+'Daily data'!CW104</f>
        <v>0</v>
      </c>
      <c r="S531" s="18">
        <f>'Daily data'!CX104+'Daily data'!CZ104+'Daily data'!DB104+'Daily data'!DD104+'Daily data'!DF104+'Daily data'!DH104+'Daily data'!DJ104</f>
        <v>0</v>
      </c>
      <c r="T531" s="21">
        <f>'Daily data'!CY104+'Daily data'!DA104+'Daily data'!DC104+'Daily data'!DE104+'Daily data'!DG104+'Daily data'!DI104+'Daily data'!DK104</f>
        <v>0</v>
      </c>
      <c r="U531" s="18">
        <f>'Daily data'!DL104+'Daily data'!DN104+'Daily data'!DP104+'Daily data'!DR104+'Daily data'!DT104+'Daily data'!DV104+'Daily data'!DX104</f>
        <v>0</v>
      </c>
      <c r="V531" s="21">
        <f>'Daily data'!DM104+'Daily data'!DO104+'Daily data'!DQ104+'Daily data'!DS104+'Daily data'!DU104+'Daily data'!DW104+'Daily data'!DY104</f>
        <v>0</v>
      </c>
      <c r="W531" s="18">
        <f>'Daily data'!DZ104+'Daily data'!EB104+'Daily data'!ED104+'Daily data'!EF104+'Daily data'!EH104+'Daily data'!EJ104+'Daily data'!EL104</f>
        <v>0</v>
      </c>
      <c r="X531" s="21">
        <f>'Daily data'!EA104+'Daily data'!EC104+'Daily data'!EE104+'Daily data'!EG104+'Daily data'!EI104+'Daily data'!EK104+'Daily data'!EM104</f>
        <v>0</v>
      </c>
      <c r="Y531" s="18">
        <f>'Daily data'!EN104+'Daily data'!EP104+'Daily data'!ER104+'Daily data'!ET104+'Daily data'!EV104+'Daily data'!EX104+'Daily data'!EZ104</f>
        <v>0</v>
      </c>
      <c r="Z531" s="21">
        <f>'Daily data'!EO104+'Daily data'!EQ104+'Daily data'!ES104+'Daily data'!EU104+'Daily data'!EW104+'Daily data'!EY104+'Daily data'!FA104</f>
        <v>0</v>
      </c>
      <c r="AA531" s="18">
        <f>'Daily data'!FB104+'Daily data'!FD104+'Daily data'!FF104+'Daily data'!FH104+'Daily data'!FJ104+'Daily data'!FL104+'Daily data'!FN104</f>
        <v>0</v>
      </c>
      <c r="AB531" s="21">
        <f>'Daily data'!FC104+'Daily data'!FE104+'Daily data'!FG104+'Daily data'!FI104+'Daily data'!FK104+'Daily data'!FM104+'Daily data'!FO104</f>
        <v>0</v>
      </c>
      <c r="AC531" s="18">
        <f>'Daily data'!FP104+'Daily data'!FR104+'Daily data'!FT104+'Daily data'!FV104+'Daily data'!FX104+'Daily data'!FZ104+'Daily data'!GB104</f>
        <v>0</v>
      </c>
      <c r="AD531" s="21">
        <f>'Daily data'!FQ104+'Daily data'!FS104+'Daily data'!FU104+'Daily data'!FW104+'Daily data'!FY104+'Daily data'!GA104+'Daily data'!GC104</f>
        <v>0</v>
      </c>
      <c r="AE531" s="18">
        <f>'Daily data'!GD104+'Daily data'!GF104+'Daily data'!GH104+'Daily data'!GJ104+'Daily data'!GL104+'Daily data'!GN104+'Daily data'!GP104</f>
        <v>0</v>
      </c>
      <c r="AF531" s="21">
        <f>'Daily data'!GE104+'Daily data'!GG104+'Daily data'!GI104+'Daily data'!GK104+'Daily data'!GM104+'Daily data'!GO104+'Daily data'!GQ104</f>
        <v>0</v>
      </c>
      <c r="AG531" s="18">
        <f t="shared" si="16"/>
        <v>48.147826086956499</v>
      </c>
      <c r="AH531" s="33">
        <f t="shared" si="17"/>
        <v>9.8000000000000004E-2</v>
      </c>
    </row>
    <row r="532" spans="1:34" x14ac:dyDescent="0.35">
      <c r="A532">
        <v>224</v>
      </c>
      <c r="B532" t="str">
        <f>IFERROR(VLOOKUP(A532,Lookup!$A$1:$B$34,2,FALSE),"")</f>
        <v>BILT&amp; DROEWORS BUY IN</v>
      </c>
      <c r="C532" t="s">
        <v>313</v>
      </c>
      <c r="D532">
        <v>2</v>
      </c>
      <c r="E532" s="18">
        <f>'Daily data'!D333+'Daily data'!F333+'Daily data'!H333+'Daily data'!J333+'Daily data'!L333+'Daily data'!N333+'Daily data'!P333</f>
        <v>0</v>
      </c>
      <c r="F532" s="21">
        <f>'Daily data'!E333+'Daily data'!G333+'Daily data'!I333+'Daily data'!K333+'Daily data'!M333+'Daily data'!O333+'Daily data'!Q333</f>
        <v>0</v>
      </c>
      <c r="G532" s="18">
        <f>'Daily data'!R333+'Daily data'!T333+'Daily data'!V333+'Daily data'!X333+'Daily data'!Z333+'Daily data'!AB333+'Daily data'!AD333</f>
        <v>0</v>
      </c>
      <c r="H532" s="21">
        <f>'Daily data'!S333+'Daily data'!U333+'Daily data'!W333+'Daily data'!Y333+'Daily data'!AA333+'Daily data'!AC333+'Daily data'!AE333</f>
        <v>0</v>
      </c>
      <c r="I532" s="18">
        <f>'Daily data'!AF333+'Daily data'!AH333+'Daily data'!AJ333+'Daily data'!AL333+'Daily data'!AN333+'Daily data'!AP333+'Daily data'!AR333</f>
        <v>0</v>
      </c>
      <c r="J532" s="21">
        <f>'Daily data'!AG333+'Daily data'!AI333+'Daily data'!AK333+'Daily data'!AM333+'Daily data'!AO333+'Daily data'!AQ333+'Daily data'!AS333</f>
        <v>0</v>
      </c>
      <c r="K532" s="18">
        <f>'Daily data'!AT333+'Daily data'!AV333+'Daily data'!AX333+'Daily data'!AZ333+'Daily data'!BB333+'Daily data'!BD333+'Daily data'!BF333</f>
        <v>0</v>
      </c>
      <c r="L532" s="21">
        <f>'Daily data'!AU333+'Daily data'!AW333+'Daily data'!AY333+'Daily data'!BA333+'Daily data'!BC333+'Daily data'!BE333+'Daily data'!BG333</f>
        <v>0</v>
      </c>
      <c r="M532" s="18">
        <f>'Daily data'!BH333+'Daily data'!BJ333+'Daily data'!BL333+'Daily data'!BN333+'Daily data'!BP333+'Daily data'!BR333+'Daily data'!BT333</f>
        <v>0</v>
      </c>
      <c r="N532" s="21">
        <f>'Daily data'!BI333+'Daily data'!BK333+'Daily data'!BM333+'Daily data'!BO333+'Daily data'!BQ333+'Daily data'!BS333+'Daily data'!BU333</f>
        <v>0</v>
      </c>
      <c r="O532" s="18">
        <f>'Daily data'!BV333+'Daily data'!BX333+'Daily data'!BZ333+'Daily data'!CB333+'Daily data'!CD333+'Daily data'!CF333+'Daily data'!CH333</f>
        <v>0</v>
      </c>
      <c r="P532" s="21">
        <f>'Daily data'!BW333+'Daily data'!BY333+'Daily data'!CA333+'Daily data'!CC333+'Daily data'!CE333+'Daily data'!CG333+'Daily data'!CI333</f>
        <v>0</v>
      </c>
      <c r="Q532" s="18">
        <f>'Daily data'!CJ333+'Daily data'!CL333+'Daily data'!CN333+'Daily data'!CP333+'Daily data'!CR333+'Daily data'!CT333+'Daily data'!CV333</f>
        <v>0</v>
      </c>
      <c r="R532" s="21">
        <f>'Daily data'!CK333+'Daily data'!CM333+'Daily data'!CO333+'Daily data'!CQ333+'Daily data'!CS333+'Daily data'!CU333+'Daily data'!CW333</f>
        <v>0</v>
      </c>
      <c r="S532" s="18">
        <f>'Daily data'!CX333+'Daily data'!CZ333+'Daily data'!DB333+'Daily data'!DD333+'Daily data'!DF333+'Daily data'!DH333+'Daily data'!DJ333</f>
        <v>0</v>
      </c>
      <c r="T532" s="21">
        <f>'Daily data'!CY333+'Daily data'!DA333+'Daily data'!DC333+'Daily data'!DE333+'Daily data'!DG333+'Daily data'!DI333+'Daily data'!DK333</f>
        <v>0</v>
      </c>
      <c r="U532" s="18">
        <f>'Daily data'!DL333+'Daily data'!DN333+'Daily data'!DP333+'Daily data'!DR333+'Daily data'!DT333+'Daily data'!DV333+'Daily data'!DX333</f>
        <v>0</v>
      </c>
      <c r="V532" s="21">
        <f>'Daily data'!DM333+'Daily data'!DO333+'Daily data'!DQ333+'Daily data'!DS333+'Daily data'!DU333+'Daily data'!DW333+'Daily data'!DY333</f>
        <v>0</v>
      </c>
      <c r="W532" s="18">
        <f>'Daily data'!DZ333+'Daily data'!EB333+'Daily data'!ED333+'Daily data'!EF333+'Daily data'!EH333+'Daily data'!EJ333+'Daily data'!EL333</f>
        <v>0</v>
      </c>
      <c r="X532" s="21">
        <f>'Daily data'!EA333+'Daily data'!EC333+'Daily data'!EE333+'Daily data'!EG333+'Daily data'!EI333+'Daily data'!EK333+'Daily data'!EM333</f>
        <v>0</v>
      </c>
      <c r="Y532" s="18">
        <f>'Daily data'!EN333+'Daily data'!EP333+'Daily data'!ER333+'Daily data'!ET333+'Daily data'!EV333+'Daily data'!EX333+'Daily data'!EZ333</f>
        <v>0</v>
      </c>
      <c r="Z532" s="21">
        <f>'Daily data'!EO333+'Daily data'!EQ333+'Daily data'!ES333+'Daily data'!EU333+'Daily data'!EW333+'Daily data'!EY333+'Daily data'!FA333</f>
        <v>0</v>
      </c>
      <c r="AA532" s="18">
        <f>'Daily data'!FB333+'Daily data'!FD333+'Daily data'!FF333+'Daily data'!FH333+'Daily data'!FJ333+'Daily data'!FL333+'Daily data'!FN333</f>
        <v>0</v>
      </c>
      <c r="AB532" s="21">
        <f>'Daily data'!FC333+'Daily data'!FE333+'Daily data'!FG333+'Daily data'!FI333+'Daily data'!FK333+'Daily data'!FM333+'Daily data'!FO333</f>
        <v>0</v>
      </c>
      <c r="AC532" s="18">
        <f>'Daily data'!FP333+'Daily data'!FR333+'Daily data'!FT333+'Daily data'!FV333+'Daily data'!FX333+'Daily data'!FZ333+'Daily data'!GB333</f>
        <v>0</v>
      </c>
      <c r="AD532" s="21">
        <f>'Daily data'!FQ333+'Daily data'!FS333+'Daily data'!FU333+'Daily data'!FW333+'Daily data'!FY333+'Daily data'!GA333+'Daily data'!GC333</f>
        <v>0</v>
      </c>
      <c r="AE532" s="18">
        <f>'Daily data'!GD333+'Daily data'!GF333+'Daily data'!GH333+'Daily data'!GJ333+'Daily data'!GL333+'Daily data'!GN333+'Daily data'!GP333</f>
        <v>0</v>
      </c>
      <c r="AF532" s="21">
        <f>'Daily data'!GE333+'Daily data'!GG333+'Daily data'!GI333+'Daily data'!GK333+'Daily data'!GM333+'Daily data'!GO333+'Daily data'!GQ333</f>
        <v>0</v>
      </c>
      <c r="AG532" s="18">
        <f t="shared" si="16"/>
        <v>0</v>
      </c>
      <c r="AH532" s="33">
        <f t="shared" si="17"/>
        <v>0</v>
      </c>
    </row>
    <row r="533" spans="1:34" x14ac:dyDescent="0.35">
      <c r="A533">
        <v>224</v>
      </c>
      <c r="B533" t="str">
        <f>IFERROR(VLOOKUP(A533,Lookup!$A$1:$B$34,2,FALSE),"")</f>
        <v>BILT&amp; DROEWORS BUY IN</v>
      </c>
      <c r="C533" t="s">
        <v>353</v>
      </c>
      <c r="D533">
        <v>2</v>
      </c>
      <c r="E533" s="18">
        <f>'Daily data'!D376+'Daily data'!F376+'Daily data'!H376+'Daily data'!J376+'Daily data'!L376+'Daily data'!N376+'Daily data'!P376</f>
        <v>0</v>
      </c>
      <c r="F533" s="21">
        <f>'Daily data'!E376+'Daily data'!G376+'Daily data'!I376+'Daily data'!K376+'Daily data'!M376+'Daily data'!O376+'Daily data'!Q376</f>
        <v>0</v>
      </c>
      <c r="G533" s="18">
        <f>'Daily data'!R376+'Daily data'!T376+'Daily data'!V376+'Daily data'!X376+'Daily data'!Z376+'Daily data'!AB376+'Daily data'!AD376</f>
        <v>0</v>
      </c>
      <c r="H533" s="21">
        <f>'Daily data'!S376+'Daily data'!U376+'Daily data'!W376+'Daily data'!Y376+'Daily data'!AA376+'Daily data'!AC376+'Daily data'!AE376</f>
        <v>0</v>
      </c>
      <c r="I533" s="18">
        <f>'Daily data'!AF376+'Daily data'!AH376+'Daily data'!AJ376+'Daily data'!AL376+'Daily data'!AN376+'Daily data'!AP376+'Daily data'!AR376</f>
        <v>0</v>
      </c>
      <c r="J533" s="21">
        <f>'Daily data'!AG376+'Daily data'!AI376+'Daily data'!AK376+'Daily data'!AM376+'Daily data'!AO376+'Daily data'!AQ376+'Daily data'!AS376</f>
        <v>0</v>
      </c>
      <c r="K533" s="18">
        <f>'Daily data'!AT376+'Daily data'!AV376+'Daily data'!AX376+'Daily data'!AZ376+'Daily data'!BB376+'Daily data'!BD376+'Daily data'!BF376</f>
        <v>0</v>
      </c>
      <c r="L533" s="21">
        <f>'Daily data'!AU376+'Daily data'!AW376+'Daily data'!AY376+'Daily data'!BA376+'Daily data'!BC376+'Daily data'!BE376+'Daily data'!BG376</f>
        <v>0</v>
      </c>
      <c r="M533" s="18">
        <f>'Daily data'!BH376+'Daily data'!BJ376+'Daily data'!BL376+'Daily data'!BN376+'Daily data'!BP376+'Daily data'!BR376+'Daily data'!BT376</f>
        <v>0</v>
      </c>
      <c r="N533" s="21">
        <f>'Daily data'!BI376+'Daily data'!BK376+'Daily data'!BM376+'Daily data'!BO376+'Daily data'!BQ376+'Daily data'!BS376+'Daily data'!BU376</f>
        <v>0</v>
      </c>
      <c r="O533" s="18">
        <f>'Daily data'!BV376+'Daily data'!BX376+'Daily data'!BZ376+'Daily data'!CB376+'Daily data'!CD376+'Daily data'!CF376+'Daily data'!CH376</f>
        <v>0</v>
      </c>
      <c r="P533" s="21">
        <f>'Daily data'!BW376+'Daily data'!BY376+'Daily data'!CA376+'Daily data'!CC376+'Daily data'!CE376+'Daily data'!CG376+'Daily data'!CI376</f>
        <v>0</v>
      </c>
      <c r="Q533" s="18">
        <f>'Daily data'!CJ376+'Daily data'!CL376+'Daily data'!CN376+'Daily data'!CP376+'Daily data'!CR376+'Daily data'!CT376+'Daily data'!CV376</f>
        <v>0</v>
      </c>
      <c r="R533" s="21">
        <f>'Daily data'!CK376+'Daily data'!CM376+'Daily data'!CO376+'Daily data'!CQ376+'Daily data'!CS376+'Daily data'!CU376+'Daily data'!CW376</f>
        <v>0</v>
      </c>
      <c r="S533" s="18">
        <f>'Daily data'!CX376+'Daily data'!CZ376+'Daily data'!DB376+'Daily data'!DD376+'Daily data'!DF376+'Daily data'!DH376+'Daily data'!DJ376</f>
        <v>0</v>
      </c>
      <c r="T533" s="21">
        <f>'Daily data'!CY376+'Daily data'!DA376+'Daily data'!DC376+'Daily data'!DE376+'Daily data'!DG376+'Daily data'!DI376+'Daily data'!DK376</f>
        <v>0</v>
      </c>
      <c r="U533" s="18">
        <f>'Daily data'!DL376+'Daily data'!DN376+'Daily data'!DP376+'Daily data'!DR376+'Daily data'!DT376+'Daily data'!DV376+'Daily data'!DX376</f>
        <v>0</v>
      </c>
      <c r="V533" s="21">
        <f>'Daily data'!DM376+'Daily data'!DO376+'Daily data'!DQ376+'Daily data'!DS376+'Daily data'!DU376+'Daily data'!DW376+'Daily data'!DY376</f>
        <v>0</v>
      </c>
      <c r="W533" s="18">
        <f>'Daily data'!DZ376+'Daily data'!EB376+'Daily data'!ED376+'Daily data'!EF376+'Daily data'!EH376+'Daily data'!EJ376+'Daily data'!EL376</f>
        <v>0</v>
      </c>
      <c r="X533" s="21">
        <f>'Daily data'!EA376+'Daily data'!EC376+'Daily data'!EE376+'Daily data'!EG376+'Daily data'!EI376+'Daily data'!EK376+'Daily data'!EM376</f>
        <v>0</v>
      </c>
      <c r="Y533" s="18">
        <f>'Daily data'!EN376+'Daily data'!EP376+'Daily data'!ER376+'Daily data'!ET376+'Daily data'!EV376+'Daily data'!EX376+'Daily data'!EZ376</f>
        <v>0</v>
      </c>
      <c r="Z533" s="21">
        <f>'Daily data'!EO376+'Daily data'!EQ376+'Daily data'!ES376+'Daily data'!EU376+'Daily data'!EW376+'Daily data'!EY376+'Daily data'!FA376</f>
        <v>0</v>
      </c>
      <c r="AA533" s="18">
        <f>'Daily data'!FB376+'Daily data'!FD376+'Daily data'!FF376+'Daily data'!FH376+'Daily data'!FJ376+'Daily data'!FL376+'Daily data'!FN376</f>
        <v>0</v>
      </c>
      <c r="AB533" s="21">
        <f>'Daily data'!FC376+'Daily data'!FE376+'Daily data'!FG376+'Daily data'!FI376+'Daily data'!FK376+'Daily data'!FM376+'Daily data'!FO376</f>
        <v>0</v>
      </c>
      <c r="AC533" s="18">
        <f>'Daily data'!FP376+'Daily data'!FR376+'Daily data'!FT376+'Daily data'!FV376+'Daily data'!FX376+'Daily data'!FZ376+'Daily data'!GB376</f>
        <v>0</v>
      </c>
      <c r="AD533" s="21">
        <f>'Daily data'!FQ376+'Daily data'!FS376+'Daily data'!FU376+'Daily data'!FW376+'Daily data'!FY376+'Daily data'!GA376+'Daily data'!GC376</f>
        <v>0</v>
      </c>
      <c r="AE533" s="18">
        <f>'Daily data'!GD376+'Daily data'!GF376+'Daily data'!GH376+'Daily data'!GJ376+'Daily data'!GL376+'Daily data'!GN376+'Daily data'!GP376</f>
        <v>0</v>
      </c>
      <c r="AF533" s="21">
        <f>'Daily data'!GE376+'Daily data'!GG376+'Daily data'!GI376+'Daily data'!GK376+'Daily data'!GM376+'Daily data'!GO376+'Daily data'!GQ376</f>
        <v>0</v>
      </c>
      <c r="AG533" s="18">
        <f t="shared" si="16"/>
        <v>0</v>
      </c>
      <c r="AH533" s="33">
        <f t="shared" si="17"/>
        <v>0</v>
      </c>
    </row>
    <row r="534" spans="1:34" x14ac:dyDescent="0.35">
      <c r="A534">
        <v>224</v>
      </c>
      <c r="B534" t="str">
        <f>IFERROR(VLOOKUP(A534,Lookup!$A$1:$B$34,2,FALSE),"")</f>
        <v>BILT&amp; DROEWORS BUY IN</v>
      </c>
      <c r="C534" t="s">
        <v>385</v>
      </c>
      <c r="D534">
        <v>2</v>
      </c>
      <c r="E534" s="18">
        <f>'Daily data'!D408+'Daily data'!F408+'Daily data'!H408+'Daily data'!J408+'Daily data'!L408+'Daily data'!N408+'Daily data'!P408</f>
        <v>0</v>
      </c>
      <c r="F534" s="21">
        <f>'Daily data'!E408+'Daily data'!G408+'Daily data'!I408+'Daily data'!K408+'Daily data'!M408+'Daily data'!O408+'Daily data'!Q408</f>
        <v>0</v>
      </c>
      <c r="G534" s="18">
        <f>'Daily data'!R408+'Daily data'!T408+'Daily data'!V408+'Daily data'!X408+'Daily data'!Z408+'Daily data'!AB408+'Daily data'!AD408</f>
        <v>0</v>
      </c>
      <c r="H534" s="21">
        <f>'Daily data'!S408+'Daily data'!U408+'Daily data'!W408+'Daily data'!Y408+'Daily data'!AA408+'Daily data'!AC408+'Daily data'!AE408</f>
        <v>0</v>
      </c>
      <c r="I534" s="18">
        <f>'Daily data'!AF408+'Daily data'!AH408+'Daily data'!AJ408+'Daily data'!AL408+'Daily data'!AN408+'Daily data'!AP408+'Daily data'!AR408</f>
        <v>0</v>
      </c>
      <c r="J534" s="21">
        <f>'Daily data'!AG408+'Daily data'!AI408+'Daily data'!AK408+'Daily data'!AM408+'Daily data'!AO408+'Daily data'!AQ408+'Daily data'!AS408</f>
        <v>0</v>
      </c>
      <c r="K534" s="18">
        <f>'Daily data'!AT408+'Daily data'!AV408+'Daily data'!AX408+'Daily data'!AZ408+'Daily data'!BB408+'Daily data'!BD408+'Daily data'!BF408</f>
        <v>0</v>
      </c>
      <c r="L534" s="21">
        <f>'Daily data'!AU408+'Daily data'!AW408+'Daily data'!AY408+'Daily data'!BA408+'Daily data'!BC408+'Daily data'!BE408+'Daily data'!BG408</f>
        <v>0</v>
      </c>
      <c r="M534" s="18">
        <f>'Daily data'!BH408+'Daily data'!BJ408+'Daily data'!BL408+'Daily data'!BN408+'Daily data'!BP408+'Daily data'!BR408+'Daily data'!BT408</f>
        <v>0</v>
      </c>
      <c r="N534" s="21">
        <f>'Daily data'!BI408+'Daily data'!BK408+'Daily data'!BM408+'Daily data'!BO408+'Daily data'!BQ408+'Daily data'!BS408+'Daily data'!BU408</f>
        <v>0</v>
      </c>
      <c r="O534" s="18">
        <f>'Daily data'!BV408+'Daily data'!BX408+'Daily data'!BZ408+'Daily data'!CB408+'Daily data'!CD408+'Daily data'!CF408+'Daily data'!CH408</f>
        <v>0</v>
      </c>
      <c r="P534" s="21">
        <f>'Daily data'!BW408+'Daily data'!BY408+'Daily data'!CA408+'Daily data'!CC408+'Daily data'!CE408+'Daily data'!CG408+'Daily data'!CI408</f>
        <v>0</v>
      </c>
      <c r="Q534" s="18">
        <f>'Daily data'!CJ408+'Daily data'!CL408+'Daily data'!CN408+'Daily data'!CP408+'Daily data'!CR408+'Daily data'!CT408+'Daily data'!CV408</f>
        <v>0</v>
      </c>
      <c r="R534" s="21">
        <f>'Daily data'!CK408+'Daily data'!CM408+'Daily data'!CO408+'Daily data'!CQ408+'Daily data'!CS408+'Daily data'!CU408+'Daily data'!CW408</f>
        <v>0</v>
      </c>
      <c r="S534" s="18">
        <f>'Daily data'!CX408+'Daily data'!CZ408+'Daily data'!DB408+'Daily data'!DD408+'Daily data'!DF408+'Daily data'!DH408+'Daily data'!DJ408</f>
        <v>0</v>
      </c>
      <c r="T534" s="21">
        <f>'Daily data'!CY408+'Daily data'!DA408+'Daily data'!DC408+'Daily data'!DE408+'Daily data'!DG408+'Daily data'!DI408+'Daily data'!DK408</f>
        <v>0</v>
      </c>
      <c r="U534" s="18">
        <f>'Daily data'!DL408+'Daily data'!DN408+'Daily data'!DP408+'Daily data'!DR408+'Daily data'!DT408+'Daily data'!DV408+'Daily data'!DX408</f>
        <v>0</v>
      </c>
      <c r="V534" s="21">
        <f>'Daily data'!DM408+'Daily data'!DO408+'Daily data'!DQ408+'Daily data'!DS408+'Daily data'!DU408+'Daily data'!DW408+'Daily data'!DY408</f>
        <v>0</v>
      </c>
      <c r="W534" s="18">
        <f>'Daily data'!DZ408+'Daily data'!EB408+'Daily data'!ED408+'Daily data'!EF408+'Daily data'!EH408+'Daily data'!EJ408+'Daily data'!EL408</f>
        <v>0</v>
      </c>
      <c r="X534" s="21">
        <f>'Daily data'!EA408+'Daily data'!EC408+'Daily data'!EE408+'Daily data'!EG408+'Daily data'!EI408+'Daily data'!EK408+'Daily data'!EM408</f>
        <v>0</v>
      </c>
      <c r="Y534" s="18">
        <f>'Daily data'!EN408+'Daily data'!EP408+'Daily data'!ER408+'Daily data'!ET408+'Daily data'!EV408+'Daily data'!EX408+'Daily data'!EZ408</f>
        <v>0</v>
      </c>
      <c r="Z534" s="21">
        <f>'Daily data'!EO408+'Daily data'!EQ408+'Daily data'!ES408+'Daily data'!EU408+'Daily data'!EW408+'Daily data'!EY408+'Daily data'!FA408</f>
        <v>0</v>
      </c>
      <c r="AA534" s="18">
        <f>'Daily data'!FB408+'Daily data'!FD408+'Daily data'!FF408+'Daily data'!FH408+'Daily data'!FJ408+'Daily data'!FL408+'Daily data'!FN408</f>
        <v>0</v>
      </c>
      <c r="AB534" s="21">
        <f>'Daily data'!FC408+'Daily data'!FE408+'Daily data'!FG408+'Daily data'!FI408+'Daily data'!FK408+'Daily data'!FM408+'Daily data'!FO408</f>
        <v>0</v>
      </c>
      <c r="AC534" s="18">
        <f>'Daily data'!FP408+'Daily data'!FR408+'Daily data'!FT408+'Daily data'!FV408+'Daily data'!FX408+'Daily data'!FZ408+'Daily data'!GB408</f>
        <v>0</v>
      </c>
      <c r="AD534" s="21">
        <f>'Daily data'!FQ408+'Daily data'!FS408+'Daily data'!FU408+'Daily data'!FW408+'Daily data'!FY408+'Daily data'!GA408+'Daily data'!GC408</f>
        <v>0</v>
      </c>
      <c r="AE534" s="18">
        <f>'Daily data'!GD408+'Daily data'!GF408+'Daily data'!GH408+'Daily data'!GJ408+'Daily data'!GL408+'Daily data'!GN408+'Daily data'!GP408</f>
        <v>0</v>
      </c>
      <c r="AF534" s="21">
        <f>'Daily data'!GE408+'Daily data'!GG408+'Daily data'!GI408+'Daily data'!GK408+'Daily data'!GM408+'Daily data'!GO408+'Daily data'!GQ408</f>
        <v>0</v>
      </c>
      <c r="AG534" s="18">
        <f t="shared" si="16"/>
        <v>0</v>
      </c>
      <c r="AH534" s="33">
        <f t="shared" si="17"/>
        <v>0</v>
      </c>
    </row>
    <row r="535" spans="1:34" x14ac:dyDescent="0.35">
      <c r="A535">
        <v>224</v>
      </c>
      <c r="B535" t="str">
        <f>IFERROR(VLOOKUP(A535,Lookup!$A$1:$B$34,2,FALSE),"")</f>
        <v>BILT&amp; DROEWORS BUY IN</v>
      </c>
      <c r="C535" t="s">
        <v>386</v>
      </c>
      <c r="D535">
        <v>2</v>
      </c>
      <c r="E535" s="18">
        <f>'Daily data'!D409+'Daily data'!F409+'Daily data'!H409+'Daily data'!J409+'Daily data'!L409+'Daily data'!N409+'Daily data'!P409</f>
        <v>0</v>
      </c>
      <c r="F535" s="21">
        <f>'Daily data'!E409+'Daily data'!G409+'Daily data'!I409+'Daily data'!K409+'Daily data'!M409+'Daily data'!O409+'Daily data'!Q409</f>
        <v>0</v>
      </c>
      <c r="G535" s="18">
        <f>'Daily data'!R409+'Daily data'!T409+'Daily data'!V409+'Daily data'!X409+'Daily data'!Z409+'Daily data'!AB409+'Daily data'!AD409</f>
        <v>0</v>
      </c>
      <c r="H535" s="21">
        <f>'Daily data'!S409+'Daily data'!U409+'Daily data'!W409+'Daily data'!Y409+'Daily data'!AA409+'Daily data'!AC409+'Daily data'!AE409</f>
        <v>0</v>
      </c>
      <c r="I535" s="18">
        <f>'Daily data'!AF409+'Daily data'!AH409+'Daily data'!AJ409+'Daily data'!AL409+'Daily data'!AN409+'Daily data'!AP409+'Daily data'!AR409</f>
        <v>0</v>
      </c>
      <c r="J535" s="21">
        <f>'Daily data'!AG409+'Daily data'!AI409+'Daily data'!AK409+'Daily data'!AM409+'Daily data'!AO409+'Daily data'!AQ409+'Daily data'!AS409</f>
        <v>0</v>
      </c>
      <c r="K535" s="18">
        <f>'Daily data'!AT409+'Daily data'!AV409+'Daily data'!AX409+'Daily data'!AZ409+'Daily data'!BB409+'Daily data'!BD409+'Daily data'!BF409</f>
        <v>0</v>
      </c>
      <c r="L535" s="21">
        <f>'Daily data'!AU409+'Daily data'!AW409+'Daily data'!AY409+'Daily data'!BA409+'Daily data'!BC409+'Daily data'!BE409+'Daily data'!BG409</f>
        <v>0</v>
      </c>
      <c r="M535" s="18">
        <f>'Daily data'!BH409+'Daily data'!BJ409+'Daily data'!BL409+'Daily data'!BN409+'Daily data'!BP409+'Daily data'!BR409+'Daily data'!BT409</f>
        <v>0</v>
      </c>
      <c r="N535" s="21">
        <f>'Daily data'!BI409+'Daily data'!BK409+'Daily data'!BM409+'Daily data'!BO409+'Daily data'!BQ409+'Daily data'!BS409+'Daily data'!BU409</f>
        <v>0</v>
      </c>
      <c r="O535" s="18">
        <f>'Daily data'!BV409+'Daily data'!BX409+'Daily data'!BZ409+'Daily data'!CB409+'Daily data'!CD409+'Daily data'!CF409+'Daily data'!CH409</f>
        <v>0</v>
      </c>
      <c r="P535" s="21">
        <f>'Daily data'!BW409+'Daily data'!BY409+'Daily data'!CA409+'Daily data'!CC409+'Daily data'!CE409+'Daily data'!CG409+'Daily data'!CI409</f>
        <v>0</v>
      </c>
      <c r="Q535" s="18">
        <f>'Daily data'!CJ409+'Daily data'!CL409+'Daily data'!CN409+'Daily data'!CP409+'Daily data'!CR409+'Daily data'!CT409+'Daily data'!CV409</f>
        <v>0</v>
      </c>
      <c r="R535" s="21">
        <f>'Daily data'!CK409+'Daily data'!CM409+'Daily data'!CO409+'Daily data'!CQ409+'Daily data'!CS409+'Daily data'!CU409+'Daily data'!CW409</f>
        <v>0</v>
      </c>
      <c r="S535" s="18">
        <f>'Daily data'!CX409+'Daily data'!CZ409+'Daily data'!DB409+'Daily data'!DD409+'Daily data'!DF409+'Daily data'!DH409+'Daily data'!DJ409</f>
        <v>0</v>
      </c>
      <c r="T535" s="21">
        <f>'Daily data'!CY409+'Daily data'!DA409+'Daily data'!DC409+'Daily data'!DE409+'Daily data'!DG409+'Daily data'!DI409+'Daily data'!DK409</f>
        <v>0</v>
      </c>
      <c r="U535" s="18">
        <f>'Daily data'!DL409+'Daily data'!DN409+'Daily data'!DP409+'Daily data'!DR409+'Daily data'!DT409+'Daily data'!DV409+'Daily data'!DX409</f>
        <v>0</v>
      </c>
      <c r="V535" s="21">
        <f>'Daily data'!DM409+'Daily data'!DO409+'Daily data'!DQ409+'Daily data'!DS409+'Daily data'!DU409+'Daily data'!DW409+'Daily data'!DY409</f>
        <v>0</v>
      </c>
      <c r="W535" s="18">
        <f>'Daily data'!DZ409+'Daily data'!EB409+'Daily data'!ED409+'Daily data'!EF409+'Daily data'!EH409+'Daily data'!EJ409+'Daily data'!EL409</f>
        <v>0</v>
      </c>
      <c r="X535" s="21">
        <f>'Daily data'!EA409+'Daily data'!EC409+'Daily data'!EE409+'Daily data'!EG409+'Daily data'!EI409+'Daily data'!EK409+'Daily data'!EM409</f>
        <v>0</v>
      </c>
      <c r="Y535" s="18">
        <f>'Daily data'!EN409+'Daily data'!EP409+'Daily data'!ER409+'Daily data'!ET409+'Daily data'!EV409+'Daily data'!EX409+'Daily data'!EZ409</f>
        <v>0</v>
      </c>
      <c r="Z535" s="21">
        <f>'Daily data'!EO409+'Daily data'!EQ409+'Daily data'!ES409+'Daily data'!EU409+'Daily data'!EW409+'Daily data'!EY409+'Daily data'!FA409</f>
        <v>0</v>
      </c>
      <c r="AA535" s="18">
        <f>'Daily data'!FB409+'Daily data'!FD409+'Daily data'!FF409+'Daily data'!FH409+'Daily data'!FJ409+'Daily data'!FL409+'Daily data'!FN409</f>
        <v>0</v>
      </c>
      <c r="AB535" s="21">
        <f>'Daily data'!FC409+'Daily data'!FE409+'Daily data'!FG409+'Daily data'!FI409+'Daily data'!FK409+'Daily data'!FM409+'Daily data'!FO409</f>
        <v>0</v>
      </c>
      <c r="AC535" s="18">
        <f>'Daily data'!FP409+'Daily data'!FR409+'Daily data'!FT409+'Daily data'!FV409+'Daily data'!FX409+'Daily data'!FZ409+'Daily data'!GB409</f>
        <v>0</v>
      </c>
      <c r="AD535" s="21">
        <f>'Daily data'!FQ409+'Daily data'!FS409+'Daily data'!FU409+'Daily data'!FW409+'Daily data'!FY409+'Daily data'!GA409+'Daily data'!GC409</f>
        <v>0</v>
      </c>
      <c r="AE535" s="18">
        <f>'Daily data'!GD409+'Daily data'!GF409+'Daily data'!GH409+'Daily data'!GJ409+'Daily data'!GL409+'Daily data'!GN409+'Daily data'!GP409</f>
        <v>0</v>
      </c>
      <c r="AF535" s="21">
        <f>'Daily data'!GE409+'Daily data'!GG409+'Daily data'!GI409+'Daily data'!GK409+'Daily data'!GM409+'Daily data'!GO409+'Daily data'!GQ409</f>
        <v>0</v>
      </c>
      <c r="AG535" s="18">
        <f t="shared" si="16"/>
        <v>0</v>
      </c>
      <c r="AH535" s="33">
        <f t="shared" si="17"/>
        <v>0</v>
      </c>
    </row>
    <row r="536" spans="1:34" x14ac:dyDescent="0.35">
      <c r="A536">
        <v>224</v>
      </c>
      <c r="B536" t="str">
        <f>IFERROR(VLOOKUP(A536,Lookup!$A$1:$B$34,2,FALSE),"")</f>
        <v>BILT&amp; DROEWORS BUY IN</v>
      </c>
      <c r="C536" t="s">
        <v>389</v>
      </c>
      <c r="D536">
        <v>2</v>
      </c>
      <c r="E536" s="18">
        <f>'Daily data'!D412+'Daily data'!F412+'Daily data'!H412+'Daily data'!J412+'Daily data'!L412+'Daily data'!N412+'Daily data'!P412</f>
        <v>0</v>
      </c>
      <c r="F536" s="21">
        <f>'Daily data'!E412+'Daily data'!G412+'Daily data'!I412+'Daily data'!K412+'Daily data'!M412+'Daily data'!O412+'Daily data'!Q412</f>
        <v>0</v>
      </c>
      <c r="G536" s="18">
        <f>'Daily data'!R412+'Daily data'!T412+'Daily data'!V412+'Daily data'!X412+'Daily data'!Z412+'Daily data'!AB412+'Daily data'!AD412</f>
        <v>0</v>
      </c>
      <c r="H536" s="21">
        <f>'Daily data'!S412+'Daily data'!U412+'Daily data'!W412+'Daily data'!Y412+'Daily data'!AA412+'Daily data'!AC412+'Daily data'!AE412</f>
        <v>0</v>
      </c>
      <c r="I536" s="18">
        <f>'Daily data'!AF412+'Daily data'!AH412+'Daily data'!AJ412+'Daily data'!AL412+'Daily data'!AN412+'Daily data'!AP412+'Daily data'!AR412</f>
        <v>0</v>
      </c>
      <c r="J536" s="21">
        <f>'Daily data'!AG412+'Daily data'!AI412+'Daily data'!AK412+'Daily data'!AM412+'Daily data'!AO412+'Daily data'!AQ412+'Daily data'!AS412</f>
        <v>0</v>
      </c>
      <c r="K536" s="18">
        <f>'Daily data'!AT412+'Daily data'!AV412+'Daily data'!AX412+'Daily data'!AZ412+'Daily data'!BB412+'Daily data'!BD412+'Daily data'!BF412</f>
        <v>0</v>
      </c>
      <c r="L536" s="21">
        <f>'Daily data'!AU412+'Daily data'!AW412+'Daily data'!AY412+'Daily data'!BA412+'Daily data'!BC412+'Daily data'!BE412+'Daily data'!BG412</f>
        <v>0</v>
      </c>
      <c r="M536" s="18">
        <f>'Daily data'!BH412+'Daily data'!BJ412+'Daily data'!BL412+'Daily data'!BN412+'Daily data'!BP412+'Daily data'!BR412+'Daily data'!BT412</f>
        <v>0</v>
      </c>
      <c r="N536" s="21">
        <f>'Daily data'!BI412+'Daily data'!BK412+'Daily data'!BM412+'Daily data'!BO412+'Daily data'!BQ412+'Daily data'!BS412+'Daily data'!BU412</f>
        <v>0</v>
      </c>
      <c r="O536" s="18">
        <f>'Daily data'!BV412+'Daily data'!BX412+'Daily data'!BZ412+'Daily data'!CB412+'Daily data'!CD412+'Daily data'!CF412+'Daily data'!CH412</f>
        <v>0</v>
      </c>
      <c r="P536" s="21">
        <f>'Daily data'!BW412+'Daily data'!BY412+'Daily data'!CA412+'Daily data'!CC412+'Daily data'!CE412+'Daily data'!CG412+'Daily data'!CI412</f>
        <v>0</v>
      </c>
      <c r="Q536" s="18">
        <f>'Daily data'!CJ412+'Daily data'!CL412+'Daily data'!CN412+'Daily data'!CP412+'Daily data'!CR412+'Daily data'!CT412+'Daily data'!CV412</f>
        <v>0</v>
      </c>
      <c r="R536" s="21">
        <f>'Daily data'!CK412+'Daily data'!CM412+'Daily data'!CO412+'Daily data'!CQ412+'Daily data'!CS412+'Daily data'!CU412+'Daily data'!CW412</f>
        <v>0</v>
      </c>
      <c r="S536" s="18">
        <f>'Daily data'!CX412+'Daily data'!CZ412+'Daily data'!DB412+'Daily data'!DD412+'Daily data'!DF412+'Daily data'!DH412+'Daily data'!DJ412</f>
        <v>0</v>
      </c>
      <c r="T536" s="21">
        <f>'Daily data'!CY412+'Daily data'!DA412+'Daily data'!DC412+'Daily data'!DE412+'Daily data'!DG412+'Daily data'!DI412+'Daily data'!DK412</f>
        <v>0</v>
      </c>
      <c r="U536" s="18">
        <f>'Daily data'!DL412+'Daily data'!DN412+'Daily data'!DP412+'Daily data'!DR412+'Daily data'!DT412+'Daily data'!DV412+'Daily data'!DX412</f>
        <v>0</v>
      </c>
      <c r="V536" s="21">
        <f>'Daily data'!DM412+'Daily data'!DO412+'Daily data'!DQ412+'Daily data'!DS412+'Daily data'!DU412+'Daily data'!DW412+'Daily data'!DY412</f>
        <v>0</v>
      </c>
      <c r="W536" s="18">
        <f>'Daily data'!DZ412+'Daily data'!EB412+'Daily data'!ED412+'Daily data'!EF412+'Daily data'!EH412+'Daily data'!EJ412+'Daily data'!EL412</f>
        <v>0</v>
      </c>
      <c r="X536" s="21">
        <f>'Daily data'!EA412+'Daily data'!EC412+'Daily data'!EE412+'Daily data'!EG412+'Daily data'!EI412+'Daily data'!EK412+'Daily data'!EM412</f>
        <v>0</v>
      </c>
      <c r="Y536" s="18">
        <f>'Daily data'!EN412+'Daily data'!EP412+'Daily data'!ER412+'Daily data'!ET412+'Daily data'!EV412+'Daily data'!EX412+'Daily data'!EZ412</f>
        <v>0</v>
      </c>
      <c r="Z536" s="21">
        <f>'Daily data'!EO412+'Daily data'!EQ412+'Daily data'!ES412+'Daily data'!EU412+'Daily data'!EW412+'Daily data'!EY412+'Daily data'!FA412</f>
        <v>0</v>
      </c>
      <c r="AA536" s="18">
        <f>'Daily data'!FB412+'Daily data'!FD412+'Daily data'!FF412+'Daily data'!FH412+'Daily data'!FJ412+'Daily data'!FL412+'Daily data'!FN412</f>
        <v>0</v>
      </c>
      <c r="AB536" s="21">
        <f>'Daily data'!FC412+'Daily data'!FE412+'Daily data'!FG412+'Daily data'!FI412+'Daily data'!FK412+'Daily data'!FM412+'Daily data'!FO412</f>
        <v>0</v>
      </c>
      <c r="AC536" s="18">
        <f>'Daily data'!FP412+'Daily data'!FR412+'Daily data'!FT412+'Daily data'!FV412+'Daily data'!FX412+'Daily data'!FZ412+'Daily data'!GB412</f>
        <v>0</v>
      </c>
      <c r="AD536" s="21">
        <f>'Daily data'!FQ412+'Daily data'!FS412+'Daily data'!FU412+'Daily data'!FW412+'Daily data'!FY412+'Daily data'!GA412+'Daily data'!GC412</f>
        <v>0</v>
      </c>
      <c r="AE536" s="18">
        <f>'Daily data'!GD412+'Daily data'!GF412+'Daily data'!GH412+'Daily data'!GJ412+'Daily data'!GL412+'Daily data'!GN412+'Daily data'!GP412</f>
        <v>0</v>
      </c>
      <c r="AF536" s="21">
        <f>'Daily data'!GE412+'Daily data'!GG412+'Daily data'!GI412+'Daily data'!GK412+'Daily data'!GM412+'Daily data'!GO412+'Daily data'!GQ412</f>
        <v>0</v>
      </c>
      <c r="AG536" s="18">
        <f t="shared" si="16"/>
        <v>0</v>
      </c>
      <c r="AH536" s="33">
        <f t="shared" si="17"/>
        <v>0</v>
      </c>
    </row>
    <row r="537" spans="1:34" x14ac:dyDescent="0.35">
      <c r="A537">
        <v>224</v>
      </c>
      <c r="B537" t="str">
        <f>IFERROR(VLOOKUP(A537,Lookup!$A$1:$B$34,2,FALSE),"")</f>
        <v>BILT&amp; DROEWORS BUY IN</v>
      </c>
      <c r="C537" t="s">
        <v>390</v>
      </c>
      <c r="D537">
        <v>2</v>
      </c>
      <c r="E537" s="18">
        <f>'Daily data'!D413+'Daily data'!F413+'Daily data'!H413+'Daily data'!J413+'Daily data'!L413+'Daily data'!N413+'Daily data'!P413</f>
        <v>0</v>
      </c>
      <c r="F537" s="21">
        <f>'Daily data'!E413+'Daily data'!G413+'Daily data'!I413+'Daily data'!K413+'Daily data'!M413+'Daily data'!O413+'Daily data'!Q413</f>
        <v>0</v>
      </c>
      <c r="G537" s="18">
        <f>'Daily data'!R413+'Daily data'!T413+'Daily data'!V413+'Daily data'!X413+'Daily data'!Z413+'Daily data'!AB413+'Daily data'!AD413</f>
        <v>0</v>
      </c>
      <c r="H537" s="21">
        <f>'Daily data'!S413+'Daily data'!U413+'Daily data'!W413+'Daily data'!Y413+'Daily data'!AA413+'Daily data'!AC413+'Daily data'!AE413</f>
        <v>0</v>
      </c>
      <c r="I537" s="18">
        <f>'Daily data'!AF413+'Daily data'!AH413+'Daily data'!AJ413+'Daily data'!AL413+'Daily data'!AN413+'Daily data'!AP413+'Daily data'!AR413</f>
        <v>0</v>
      </c>
      <c r="J537" s="21">
        <f>'Daily data'!AG413+'Daily data'!AI413+'Daily data'!AK413+'Daily data'!AM413+'Daily data'!AO413+'Daily data'!AQ413+'Daily data'!AS413</f>
        <v>0</v>
      </c>
      <c r="K537" s="18">
        <f>'Daily data'!AT413+'Daily data'!AV413+'Daily data'!AX413+'Daily data'!AZ413+'Daily data'!BB413+'Daily data'!BD413+'Daily data'!BF413</f>
        <v>0</v>
      </c>
      <c r="L537" s="21">
        <f>'Daily data'!AU413+'Daily data'!AW413+'Daily data'!AY413+'Daily data'!BA413+'Daily data'!BC413+'Daily data'!BE413+'Daily data'!BG413</f>
        <v>0</v>
      </c>
      <c r="M537" s="18">
        <f>'Daily data'!BH413+'Daily data'!BJ413+'Daily data'!BL413+'Daily data'!BN413+'Daily data'!BP413+'Daily data'!BR413+'Daily data'!BT413</f>
        <v>0</v>
      </c>
      <c r="N537" s="21">
        <f>'Daily data'!BI413+'Daily data'!BK413+'Daily data'!BM413+'Daily data'!BO413+'Daily data'!BQ413+'Daily data'!BS413+'Daily data'!BU413</f>
        <v>0</v>
      </c>
      <c r="O537" s="18">
        <f>'Daily data'!BV413+'Daily data'!BX413+'Daily data'!BZ413+'Daily data'!CB413+'Daily data'!CD413+'Daily data'!CF413+'Daily data'!CH413</f>
        <v>0</v>
      </c>
      <c r="P537" s="21">
        <f>'Daily data'!BW413+'Daily data'!BY413+'Daily data'!CA413+'Daily data'!CC413+'Daily data'!CE413+'Daily data'!CG413+'Daily data'!CI413</f>
        <v>0</v>
      </c>
      <c r="Q537" s="18">
        <f>'Daily data'!CJ413+'Daily data'!CL413+'Daily data'!CN413+'Daily data'!CP413+'Daily data'!CR413+'Daily data'!CT413+'Daily data'!CV413</f>
        <v>0</v>
      </c>
      <c r="R537" s="21">
        <f>'Daily data'!CK413+'Daily data'!CM413+'Daily data'!CO413+'Daily data'!CQ413+'Daily data'!CS413+'Daily data'!CU413+'Daily data'!CW413</f>
        <v>0</v>
      </c>
      <c r="S537" s="18">
        <f>'Daily data'!CX413+'Daily data'!CZ413+'Daily data'!DB413+'Daily data'!DD413+'Daily data'!DF413+'Daily data'!DH413+'Daily data'!DJ413</f>
        <v>0</v>
      </c>
      <c r="T537" s="21">
        <f>'Daily data'!CY413+'Daily data'!DA413+'Daily data'!DC413+'Daily data'!DE413+'Daily data'!DG413+'Daily data'!DI413+'Daily data'!DK413</f>
        <v>0</v>
      </c>
      <c r="U537" s="18">
        <f>'Daily data'!DL413+'Daily data'!DN413+'Daily data'!DP413+'Daily data'!DR413+'Daily data'!DT413+'Daily data'!DV413+'Daily data'!DX413</f>
        <v>0</v>
      </c>
      <c r="V537" s="21">
        <f>'Daily data'!DM413+'Daily data'!DO413+'Daily data'!DQ413+'Daily data'!DS413+'Daily data'!DU413+'Daily data'!DW413+'Daily data'!DY413</f>
        <v>0</v>
      </c>
      <c r="W537" s="18">
        <f>'Daily data'!DZ413+'Daily data'!EB413+'Daily data'!ED413+'Daily data'!EF413+'Daily data'!EH413+'Daily data'!EJ413+'Daily data'!EL413</f>
        <v>0</v>
      </c>
      <c r="X537" s="21">
        <f>'Daily data'!EA413+'Daily data'!EC413+'Daily data'!EE413+'Daily data'!EG413+'Daily data'!EI413+'Daily data'!EK413+'Daily data'!EM413</f>
        <v>0</v>
      </c>
      <c r="Y537" s="18">
        <f>'Daily data'!EN413+'Daily data'!EP413+'Daily data'!ER413+'Daily data'!ET413+'Daily data'!EV413+'Daily data'!EX413+'Daily data'!EZ413</f>
        <v>0</v>
      </c>
      <c r="Z537" s="21">
        <f>'Daily data'!EO413+'Daily data'!EQ413+'Daily data'!ES413+'Daily data'!EU413+'Daily data'!EW413+'Daily data'!EY413+'Daily data'!FA413</f>
        <v>0</v>
      </c>
      <c r="AA537" s="18">
        <f>'Daily data'!FB413+'Daily data'!FD413+'Daily data'!FF413+'Daily data'!FH413+'Daily data'!FJ413+'Daily data'!FL413+'Daily data'!FN413</f>
        <v>0</v>
      </c>
      <c r="AB537" s="21">
        <f>'Daily data'!FC413+'Daily data'!FE413+'Daily data'!FG413+'Daily data'!FI413+'Daily data'!FK413+'Daily data'!FM413+'Daily data'!FO413</f>
        <v>0</v>
      </c>
      <c r="AC537" s="18">
        <f>'Daily data'!FP413+'Daily data'!FR413+'Daily data'!FT413+'Daily data'!FV413+'Daily data'!FX413+'Daily data'!FZ413+'Daily data'!GB413</f>
        <v>0</v>
      </c>
      <c r="AD537" s="21">
        <f>'Daily data'!FQ413+'Daily data'!FS413+'Daily data'!FU413+'Daily data'!FW413+'Daily data'!FY413+'Daily data'!GA413+'Daily data'!GC413</f>
        <v>0</v>
      </c>
      <c r="AE537" s="18">
        <f>'Daily data'!GD413+'Daily data'!GF413+'Daily data'!GH413+'Daily data'!GJ413+'Daily data'!GL413+'Daily data'!GN413+'Daily data'!GP413</f>
        <v>0</v>
      </c>
      <c r="AF537" s="21">
        <f>'Daily data'!GE413+'Daily data'!GG413+'Daily data'!GI413+'Daily data'!GK413+'Daily data'!GM413+'Daily data'!GO413+'Daily data'!GQ413</f>
        <v>0</v>
      </c>
      <c r="AG537" s="18">
        <f t="shared" si="16"/>
        <v>0</v>
      </c>
      <c r="AH537" s="33">
        <f t="shared" si="17"/>
        <v>0</v>
      </c>
    </row>
    <row r="538" spans="1:34" x14ac:dyDescent="0.35">
      <c r="A538">
        <v>224</v>
      </c>
      <c r="B538" t="str">
        <f>IFERROR(VLOOKUP(A538,Lookup!$A$1:$B$34,2,FALSE),"")</f>
        <v>BILT&amp; DROEWORS BUY IN</v>
      </c>
      <c r="C538" t="s">
        <v>391</v>
      </c>
      <c r="D538">
        <v>2</v>
      </c>
      <c r="E538" s="18">
        <f>'Daily data'!D414+'Daily data'!F414+'Daily data'!H414+'Daily data'!J414+'Daily data'!L414+'Daily data'!N414+'Daily data'!P414</f>
        <v>0</v>
      </c>
      <c r="F538" s="21">
        <f>'Daily data'!E414+'Daily data'!G414+'Daily data'!I414+'Daily data'!K414+'Daily data'!M414+'Daily data'!O414+'Daily data'!Q414</f>
        <v>0</v>
      </c>
      <c r="G538" s="18">
        <f>'Daily data'!R414+'Daily data'!T414+'Daily data'!V414+'Daily data'!X414+'Daily data'!Z414+'Daily data'!AB414+'Daily data'!AD414</f>
        <v>0</v>
      </c>
      <c r="H538" s="21">
        <f>'Daily data'!S414+'Daily data'!U414+'Daily data'!W414+'Daily data'!Y414+'Daily data'!AA414+'Daily data'!AC414+'Daily data'!AE414</f>
        <v>0</v>
      </c>
      <c r="I538" s="18">
        <f>'Daily data'!AF414+'Daily data'!AH414+'Daily data'!AJ414+'Daily data'!AL414+'Daily data'!AN414+'Daily data'!AP414+'Daily data'!AR414</f>
        <v>0</v>
      </c>
      <c r="J538" s="21">
        <f>'Daily data'!AG414+'Daily data'!AI414+'Daily data'!AK414+'Daily data'!AM414+'Daily data'!AO414+'Daily data'!AQ414+'Daily data'!AS414</f>
        <v>0</v>
      </c>
      <c r="K538" s="18">
        <f>'Daily data'!AT414+'Daily data'!AV414+'Daily data'!AX414+'Daily data'!AZ414+'Daily data'!BB414+'Daily data'!BD414+'Daily data'!BF414</f>
        <v>0</v>
      </c>
      <c r="L538" s="21">
        <f>'Daily data'!AU414+'Daily data'!AW414+'Daily data'!AY414+'Daily data'!BA414+'Daily data'!BC414+'Daily data'!BE414+'Daily data'!BG414</f>
        <v>0</v>
      </c>
      <c r="M538" s="18">
        <f>'Daily data'!BH414+'Daily data'!BJ414+'Daily data'!BL414+'Daily data'!BN414+'Daily data'!BP414+'Daily data'!BR414+'Daily data'!BT414</f>
        <v>0</v>
      </c>
      <c r="N538" s="21">
        <f>'Daily data'!BI414+'Daily data'!BK414+'Daily data'!BM414+'Daily data'!BO414+'Daily data'!BQ414+'Daily data'!BS414+'Daily data'!BU414</f>
        <v>0</v>
      </c>
      <c r="O538" s="18">
        <f>'Daily data'!BV414+'Daily data'!BX414+'Daily data'!BZ414+'Daily data'!CB414+'Daily data'!CD414+'Daily data'!CF414+'Daily data'!CH414</f>
        <v>0</v>
      </c>
      <c r="P538" s="21">
        <f>'Daily data'!BW414+'Daily data'!BY414+'Daily data'!CA414+'Daily data'!CC414+'Daily data'!CE414+'Daily data'!CG414+'Daily data'!CI414</f>
        <v>0</v>
      </c>
      <c r="Q538" s="18">
        <f>'Daily data'!CJ414+'Daily data'!CL414+'Daily data'!CN414+'Daily data'!CP414+'Daily data'!CR414+'Daily data'!CT414+'Daily data'!CV414</f>
        <v>0</v>
      </c>
      <c r="R538" s="21">
        <f>'Daily data'!CK414+'Daily data'!CM414+'Daily data'!CO414+'Daily data'!CQ414+'Daily data'!CS414+'Daily data'!CU414+'Daily data'!CW414</f>
        <v>0</v>
      </c>
      <c r="S538" s="18">
        <f>'Daily data'!CX414+'Daily data'!CZ414+'Daily data'!DB414+'Daily data'!DD414+'Daily data'!DF414+'Daily data'!DH414+'Daily data'!DJ414</f>
        <v>0</v>
      </c>
      <c r="T538" s="21">
        <f>'Daily data'!CY414+'Daily data'!DA414+'Daily data'!DC414+'Daily data'!DE414+'Daily data'!DG414+'Daily data'!DI414+'Daily data'!DK414</f>
        <v>0</v>
      </c>
      <c r="U538" s="18">
        <f>'Daily data'!DL414+'Daily data'!DN414+'Daily data'!DP414+'Daily data'!DR414+'Daily data'!DT414+'Daily data'!DV414+'Daily data'!DX414</f>
        <v>0</v>
      </c>
      <c r="V538" s="21">
        <f>'Daily data'!DM414+'Daily data'!DO414+'Daily data'!DQ414+'Daily data'!DS414+'Daily data'!DU414+'Daily data'!DW414+'Daily data'!DY414</f>
        <v>0</v>
      </c>
      <c r="W538" s="18">
        <f>'Daily data'!DZ414+'Daily data'!EB414+'Daily data'!ED414+'Daily data'!EF414+'Daily data'!EH414+'Daily data'!EJ414+'Daily data'!EL414</f>
        <v>0</v>
      </c>
      <c r="X538" s="21">
        <f>'Daily data'!EA414+'Daily data'!EC414+'Daily data'!EE414+'Daily data'!EG414+'Daily data'!EI414+'Daily data'!EK414+'Daily data'!EM414</f>
        <v>0</v>
      </c>
      <c r="Y538" s="18">
        <f>'Daily data'!EN414+'Daily data'!EP414+'Daily data'!ER414+'Daily data'!ET414+'Daily data'!EV414+'Daily data'!EX414+'Daily data'!EZ414</f>
        <v>0</v>
      </c>
      <c r="Z538" s="21">
        <f>'Daily data'!EO414+'Daily data'!EQ414+'Daily data'!ES414+'Daily data'!EU414+'Daily data'!EW414+'Daily data'!EY414+'Daily data'!FA414</f>
        <v>0</v>
      </c>
      <c r="AA538" s="18">
        <f>'Daily data'!FB414+'Daily data'!FD414+'Daily data'!FF414+'Daily data'!FH414+'Daily data'!FJ414+'Daily data'!FL414+'Daily data'!FN414</f>
        <v>0</v>
      </c>
      <c r="AB538" s="21">
        <f>'Daily data'!FC414+'Daily data'!FE414+'Daily data'!FG414+'Daily data'!FI414+'Daily data'!FK414+'Daily data'!FM414+'Daily data'!FO414</f>
        <v>0</v>
      </c>
      <c r="AC538" s="18">
        <f>'Daily data'!FP414+'Daily data'!FR414+'Daily data'!FT414+'Daily data'!FV414+'Daily data'!FX414+'Daily data'!FZ414+'Daily data'!GB414</f>
        <v>0</v>
      </c>
      <c r="AD538" s="21">
        <f>'Daily data'!FQ414+'Daily data'!FS414+'Daily data'!FU414+'Daily data'!FW414+'Daily data'!FY414+'Daily data'!GA414+'Daily data'!GC414</f>
        <v>0</v>
      </c>
      <c r="AE538" s="18">
        <f>'Daily data'!GD414+'Daily data'!GF414+'Daily data'!GH414+'Daily data'!GJ414+'Daily data'!GL414+'Daily data'!GN414+'Daily data'!GP414</f>
        <v>0</v>
      </c>
      <c r="AF538" s="21">
        <f>'Daily data'!GE414+'Daily data'!GG414+'Daily data'!GI414+'Daily data'!GK414+'Daily data'!GM414+'Daily data'!GO414+'Daily data'!GQ414</f>
        <v>0</v>
      </c>
      <c r="AG538" s="18">
        <f t="shared" si="16"/>
        <v>0</v>
      </c>
      <c r="AH538" s="33">
        <f t="shared" si="17"/>
        <v>0</v>
      </c>
    </row>
    <row r="539" spans="1:34" x14ac:dyDescent="0.35">
      <c r="A539">
        <v>224</v>
      </c>
      <c r="B539" t="str">
        <f>IFERROR(VLOOKUP(A539,Lookup!$A$1:$B$34,2,FALSE),"")</f>
        <v>BILT&amp; DROEWORS BUY IN</v>
      </c>
      <c r="C539" t="s">
        <v>441</v>
      </c>
      <c r="D539">
        <v>2</v>
      </c>
      <c r="E539" s="18">
        <f>'Daily data'!D465+'Daily data'!F465+'Daily data'!H465+'Daily data'!J465+'Daily data'!L465+'Daily data'!N465+'Daily data'!P465</f>
        <v>0</v>
      </c>
      <c r="F539" s="21">
        <f>'Daily data'!E465+'Daily data'!G465+'Daily data'!I465+'Daily data'!K465+'Daily data'!M465+'Daily data'!O465+'Daily data'!Q465</f>
        <v>0</v>
      </c>
      <c r="G539" s="18">
        <f>'Daily data'!R465+'Daily data'!T465+'Daily data'!V465+'Daily data'!X465+'Daily data'!Z465+'Daily data'!AB465+'Daily data'!AD465</f>
        <v>0</v>
      </c>
      <c r="H539" s="21">
        <f>'Daily data'!S465+'Daily data'!U465+'Daily data'!W465+'Daily data'!Y465+'Daily data'!AA465+'Daily data'!AC465+'Daily data'!AE465</f>
        <v>0</v>
      </c>
      <c r="I539" s="18">
        <f>'Daily data'!AF465+'Daily data'!AH465+'Daily data'!AJ465+'Daily data'!AL465+'Daily data'!AN465+'Daily data'!AP465+'Daily data'!AR465</f>
        <v>0</v>
      </c>
      <c r="J539" s="21">
        <f>'Daily data'!AG465+'Daily data'!AI465+'Daily data'!AK465+'Daily data'!AM465+'Daily data'!AO465+'Daily data'!AQ465+'Daily data'!AS465</f>
        <v>0</v>
      </c>
      <c r="K539" s="18">
        <f>'Daily data'!AT465+'Daily data'!AV465+'Daily data'!AX465+'Daily data'!AZ465+'Daily data'!BB465+'Daily data'!BD465+'Daily data'!BF465</f>
        <v>0</v>
      </c>
      <c r="L539" s="21">
        <f>'Daily data'!AU465+'Daily data'!AW465+'Daily data'!AY465+'Daily data'!BA465+'Daily data'!BC465+'Daily data'!BE465+'Daily data'!BG465</f>
        <v>0</v>
      </c>
      <c r="M539" s="18">
        <f>'Daily data'!BH465+'Daily data'!BJ465+'Daily data'!BL465+'Daily data'!BN465+'Daily data'!BP465+'Daily data'!BR465+'Daily data'!BT465</f>
        <v>0</v>
      </c>
      <c r="N539" s="21">
        <f>'Daily data'!BI465+'Daily data'!BK465+'Daily data'!BM465+'Daily data'!BO465+'Daily data'!BQ465+'Daily data'!BS465+'Daily data'!BU465</f>
        <v>0</v>
      </c>
      <c r="O539" s="18">
        <f>'Daily data'!BV465+'Daily data'!BX465+'Daily data'!BZ465+'Daily data'!CB465+'Daily data'!CD465+'Daily data'!CF465+'Daily data'!CH465</f>
        <v>0</v>
      </c>
      <c r="P539" s="21">
        <f>'Daily data'!BW465+'Daily data'!BY465+'Daily data'!CA465+'Daily data'!CC465+'Daily data'!CE465+'Daily data'!CG465+'Daily data'!CI465</f>
        <v>0</v>
      </c>
      <c r="Q539" s="18">
        <f>'Daily data'!CJ465+'Daily data'!CL465+'Daily data'!CN465+'Daily data'!CP465+'Daily data'!CR465+'Daily data'!CT465+'Daily data'!CV465</f>
        <v>0</v>
      </c>
      <c r="R539" s="21">
        <f>'Daily data'!CK465+'Daily data'!CM465+'Daily data'!CO465+'Daily data'!CQ465+'Daily data'!CS465+'Daily data'!CU465+'Daily data'!CW465</f>
        <v>0</v>
      </c>
      <c r="S539" s="18">
        <f>'Daily data'!CX465+'Daily data'!CZ465+'Daily data'!DB465+'Daily data'!DD465+'Daily data'!DF465+'Daily data'!DH465+'Daily data'!DJ465</f>
        <v>0</v>
      </c>
      <c r="T539" s="21">
        <f>'Daily data'!CY465+'Daily data'!DA465+'Daily data'!DC465+'Daily data'!DE465+'Daily data'!DG465+'Daily data'!DI465+'Daily data'!DK465</f>
        <v>0</v>
      </c>
      <c r="U539" s="18">
        <f>'Daily data'!DL465+'Daily data'!DN465+'Daily data'!DP465+'Daily data'!DR465+'Daily data'!DT465+'Daily data'!DV465+'Daily data'!DX465</f>
        <v>0</v>
      </c>
      <c r="V539" s="21">
        <f>'Daily data'!DM465+'Daily data'!DO465+'Daily data'!DQ465+'Daily data'!DS465+'Daily data'!DU465+'Daily data'!DW465+'Daily data'!DY465</f>
        <v>0</v>
      </c>
      <c r="W539" s="18">
        <f>'Daily data'!DZ465+'Daily data'!EB465+'Daily data'!ED465+'Daily data'!EF465+'Daily data'!EH465+'Daily data'!EJ465+'Daily data'!EL465</f>
        <v>0</v>
      </c>
      <c r="X539" s="21">
        <f>'Daily data'!EA465+'Daily data'!EC465+'Daily data'!EE465+'Daily data'!EG465+'Daily data'!EI465+'Daily data'!EK465+'Daily data'!EM465</f>
        <v>0</v>
      </c>
      <c r="Y539" s="18">
        <f>'Daily data'!EN465+'Daily data'!EP465+'Daily data'!ER465+'Daily data'!ET465+'Daily data'!EV465+'Daily data'!EX465+'Daily data'!EZ465</f>
        <v>0</v>
      </c>
      <c r="Z539" s="21">
        <f>'Daily data'!EO465+'Daily data'!EQ465+'Daily data'!ES465+'Daily data'!EU465+'Daily data'!EW465+'Daily data'!EY465+'Daily data'!FA465</f>
        <v>0</v>
      </c>
      <c r="AA539" s="18">
        <f>'Daily data'!FB465+'Daily data'!FD465+'Daily data'!FF465+'Daily data'!FH465+'Daily data'!FJ465+'Daily data'!FL465+'Daily data'!FN465</f>
        <v>0</v>
      </c>
      <c r="AB539" s="21">
        <f>'Daily data'!FC465+'Daily data'!FE465+'Daily data'!FG465+'Daily data'!FI465+'Daily data'!FK465+'Daily data'!FM465+'Daily data'!FO465</f>
        <v>0</v>
      </c>
      <c r="AC539" s="18">
        <f>'Daily data'!FP465+'Daily data'!FR465+'Daily data'!FT465+'Daily data'!FV465+'Daily data'!FX465+'Daily data'!FZ465+'Daily data'!GB465</f>
        <v>0</v>
      </c>
      <c r="AD539" s="21">
        <f>'Daily data'!FQ465+'Daily data'!FS465+'Daily data'!FU465+'Daily data'!FW465+'Daily data'!FY465+'Daily data'!GA465+'Daily data'!GC465</f>
        <v>0</v>
      </c>
      <c r="AE539" s="18">
        <f>'Daily data'!GD465+'Daily data'!GF465+'Daily data'!GH465+'Daily data'!GJ465+'Daily data'!GL465+'Daily data'!GN465+'Daily data'!GP465</f>
        <v>0</v>
      </c>
      <c r="AF539" s="21">
        <f>'Daily data'!GE465+'Daily data'!GG465+'Daily data'!GI465+'Daily data'!GK465+'Daily data'!GM465+'Daily data'!GO465+'Daily data'!GQ465</f>
        <v>0</v>
      </c>
      <c r="AG539" s="18">
        <f t="shared" si="16"/>
        <v>0</v>
      </c>
      <c r="AH539" s="33">
        <f t="shared" si="17"/>
        <v>0</v>
      </c>
    </row>
    <row r="540" spans="1:34" x14ac:dyDescent="0.35">
      <c r="A540">
        <v>224</v>
      </c>
      <c r="B540" t="str">
        <f>IFERROR(VLOOKUP(A540,Lookup!$A$1:$B$34,2,FALSE),"")</f>
        <v>BILT&amp; DROEWORS BUY IN</v>
      </c>
      <c r="C540" t="s">
        <v>447</v>
      </c>
      <c r="D540">
        <v>2</v>
      </c>
      <c r="E540" s="18">
        <f>'Daily data'!D471+'Daily data'!F471+'Daily data'!H471+'Daily data'!J471+'Daily data'!L471+'Daily data'!N471+'Daily data'!P471</f>
        <v>0</v>
      </c>
      <c r="F540" s="21">
        <f>'Daily data'!E471+'Daily data'!G471+'Daily data'!I471+'Daily data'!K471+'Daily data'!M471+'Daily data'!O471+'Daily data'!Q471</f>
        <v>0</v>
      </c>
      <c r="G540" s="18">
        <f>'Daily data'!R471+'Daily data'!T471+'Daily data'!V471+'Daily data'!X471+'Daily data'!Z471+'Daily data'!AB471+'Daily data'!AD471</f>
        <v>0</v>
      </c>
      <c r="H540" s="21">
        <f>'Daily data'!S471+'Daily data'!U471+'Daily data'!W471+'Daily data'!Y471+'Daily data'!AA471+'Daily data'!AC471+'Daily data'!AE471</f>
        <v>0</v>
      </c>
      <c r="I540" s="18">
        <f>'Daily data'!AF471+'Daily data'!AH471+'Daily data'!AJ471+'Daily data'!AL471+'Daily data'!AN471+'Daily data'!AP471+'Daily data'!AR471</f>
        <v>0</v>
      </c>
      <c r="J540" s="21">
        <f>'Daily data'!AG471+'Daily data'!AI471+'Daily data'!AK471+'Daily data'!AM471+'Daily data'!AO471+'Daily data'!AQ471+'Daily data'!AS471</f>
        <v>0</v>
      </c>
      <c r="K540" s="18">
        <f>'Daily data'!AT471+'Daily data'!AV471+'Daily data'!AX471+'Daily data'!AZ471+'Daily data'!BB471+'Daily data'!BD471+'Daily data'!BF471</f>
        <v>0</v>
      </c>
      <c r="L540" s="21">
        <f>'Daily data'!AU471+'Daily data'!AW471+'Daily data'!AY471+'Daily data'!BA471+'Daily data'!BC471+'Daily data'!BE471+'Daily data'!BG471</f>
        <v>0</v>
      </c>
      <c r="M540" s="18">
        <f>'Daily data'!BH471+'Daily data'!BJ471+'Daily data'!BL471+'Daily data'!BN471+'Daily data'!BP471+'Daily data'!BR471+'Daily data'!BT471</f>
        <v>0</v>
      </c>
      <c r="N540" s="21">
        <f>'Daily data'!BI471+'Daily data'!BK471+'Daily data'!BM471+'Daily data'!BO471+'Daily data'!BQ471+'Daily data'!BS471+'Daily data'!BU471</f>
        <v>0</v>
      </c>
      <c r="O540" s="18">
        <f>'Daily data'!BV471+'Daily data'!BX471+'Daily data'!BZ471+'Daily data'!CB471+'Daily data'!CD471+'Daily data'!CF471+'Daily data'!CH471</f>
        <v>0</v>
      </c>
      <c r="P540" s="21">
        <f>'Daily data'!BW471+'Daily data'!BY471+'Daily data'!CA471+'Daily data'!CC471+'Daily data'!CE471+'Daily data'!CG471+'Daily data'!CI471</f>
        <v>0</v>
      </c>
      <c r="Q540" s="18">
        <f>'Daily data'!CJ471+'Daily data'!CL471+'Daily data'!CN471+'Daily data'!CP471+'Daily data'!CR471+'Daily data'!CT471+'Daily data'!CV471</f>
        <v>0</v>
      </c>
      <c r="R540" s="21">
        <f>'Daily data'!CK471+'Daily data'!CM471+'Daily data'!CO471+'Daily data'!CQ471+'Daily data'!CS471+'Daily data'!CU471+'Daily data'!CW471</f>
        <v>0</v>
      </c>
      <c r="S540" s="18">
        <f>'Daily data'!CX471+'Daily data'!CZ471+'Daily data'!DB471+'Daily data'!DD471+'Daily data'!DF471+'Daily data'!DH471+'Daily data'!DJ471</f>
        <v>0</v>
      </c>
      <c r="T540" s="21">
        <f>'Daily data'!CY471+'Daily data'!DA471+'Daily data'!DC471+'Daily data'!DE471+'Daily data'!DG471+'Daily data'!DI471+'Daily data'!DK471</f>
        <v>0</v>
      </c>
      <c r="U540" s="18">
        <f>'Daily data'!DL471+'Daily data'!DN471+'Daily data'!DP471+'Daily data'!DR471+'Daily data'!DT471+'Daily data'!DV471+'Daily data'!DX471</f>
        <v>0</v>
      </c>
      <c r="V540" s="21">
        <f>'Daily data'!DM471+'Daily data'!DO471+'Daily data'!DQ471+'Daily data'!DS471+'Daily data'!DU471+'Daily data'!DW471+'Daily data'!DY471</f>
        <v>0</v>
      </c>
      <c r="W540" s="18">
        <f>'Daily data'!DZ471+'Daily data'!EB471+'Daily data'!ED471+'Daily data'!EF471+'Daily data'!EH471+'Daily data'!EJ471+'Daily data'!EL471</f>
        <v>0</v>
      </c>
      <c r="X540" s="21">
        <f>'Daily data'!EA471+'Daily data'!EC471+'Daily data'!EE471+'Daily data'!EG471+'Daily data'!EI471+'Daily data'!EK471+'Daily data'!EM471</f>
        <v>0</v>
      </c>
      <c r="Y540" s="18">
        <f>'Daily data'!EN471+'Daily data'!EP471+'Daily data'!ER471+'Daily data'!ET471+'Daily data'!EV471+'Daily data'!EX471+'Daily data'!EZ471</f>
        <v>0</v>
      </c>
      <c r="Z540" s="21">
        <f>'Daily data'!EO471+'Daily data'!EQ471+'Daily data'!ES471+'Daily data'!EU471+'Daily data'!EW471+'Daily data'!EY471+'Daily data'!FA471</f>
        <v>0</v>
      </c>
      <c r="AA540" s="18">
        <f>'Daily data'!FB471+'Daily data'!FD471+'Daily data'!FF471+'Daily data'!FH471+'Daily data'!FJ471+'Daily data'!FL471+'Daily data'!FN471</f>
        <v>0</v>
      </c>
      <c r="AB540" s="21">
        <f>'Daily data'!FC471+'Daily data'!FE471+'Daily data'!FG471+'Daily data'!FI471+'Daily data'!FK471+'Daily data'!FM471+'Daily data'!FO471</f>
        <v>0</v>
      </c>
      <c r="AC540" s="18">
        <f>'Daily data'!FP471+'Daily data'!FR471+'Daily data'!FT471+'Daily data'!FV471+'Daily data'!FX471+'Daily data'!FZ471+'Daily data'!GB471</f>
        <v>0</v>
      </c>
      <c r="AD540" s="21">
        <f>'Daily data'!FQ471+'Daily data'!FS471+'Daily data'!FU471+'Daily data'!FW471+'Daily data'!FY471+'Daily data'!GA471+'Daily data'!GC471</f>
        <v>0</v>
      </c>
      <c r="AE540" s="18">
        <f>'Daily data'!GD471+'Daily data'!GF471+'Daily data'!GH471+'Daily data'!GJ471+'Daily data'!GL471+'Daily data'!GN471+'Daily data'!GP471</f>
        <v>0</v>
      </c>
      <c r="AF540" s="21">
        <f>'Daily data'!GE471+'Daily data'!GG471+'Daily data'!GI471+'Daily data'!GK471+'Daily data'!GM471+'Daily data'!GO471+'Daily data'!GQ471</f>
        <v>0</v>
      </c>
      <c r="AG540" s="18">
        <f t="shared" si="16"/>
        <v>0</v>
      </c>
      <c r="AH540" s="33">
        <f t="shared" si="17"/>
        <v>0</v>
      </c>
    </row>
    <row r="541" spans="1:34" x14ac:dyDescent="0.35">
      <c r="A541">
        <v>224</v>
      </c>
      <c r="B541" t="str">
        <f>IFERROR(VLOOKUP(A541,Lookup!$A$1:$B$34,2,FALSE),"")</f>
        <v>BILT&amp; DROEWORS BUY IN</v>
      </c>
      <c r="C541" t="s">
        <v>482</v>
      </c>
      <c r="D541">
        <v>2</v>
      </c>
      <c r="E541" s="18">
        <f>'Daily data'!D506+'Daily data'!F506+'Daily data'!H506+'Daily data'!J506+'Daily data'!L506+'Daily data'!N506+'Daily data'!P506</f>
        <v>0</v>
      </c>
      <c r="F541" s="21">
        <f>'Daily data'!E506+'Daily data'!G506+'Daily data'!I506+'Daily data'!K506+'Daily data'!M506+'Daily data'!O506+'Daily data'!Q506</f>
        <v>0</v>
      </c>
      <c r="G541" s="18">
        <f>'Daily data'!R506+'Daily data'!T506+'Daily data'!V506+'Daily data'!X506+'Daily data'!Z506+'Daily data'!AB506+'Daily data'!AD506</f>
        <v>0</v>
      </c>
      <c r="H541" s="21">
        <f>'Daily data'!S506+'Daily data'!U506+'Daily data'!W506+'Daily data'!Y506+'Daily data'!AA506+'Daily data'!AC506+'Daily data'!AE506</f>
        <v>0</v>
      </c>
      <c r="I541" s="18">
        <f>'Daily data'!AF506+'Daily data'!AH506+'Daily data'!AJ506+'Daily data'!AL506+'Daily data'!AN506+'Daily data'!AP506+'Daily data'!AR506</f>
        <v>0</v>
      </c>
      <c r="J541" s="21">
        <f>'Daily data'!AG506+'Daily data'!AI506+'Daily data'!AK506+'Daily data'!AM506+'Daily data'!AO506+'Daily data'!AQ506+'Daily data'!AS506</f>
        <v>0</v>
      </c>
      <c r="K541" s="18">
        <f>'Daily data'!AT506+'Daily data'!AV506+'Daily data'!AX506+'Daily data'!AZ506+'Daily data'!BB506+'Daily data'!BD506+'Daily data'!BF506</f>
        <v>0</v>
      </c>
      <c r="L541" s="21">
        <f>'Daily data'!AU506+'Daily data'!AW506+'Daily data'!AY506+'Daily data'!BA506+'Daily data'!BC506+'Daily data'!BE506+'Daily data'!BG506</f>
        <v>0</v>
      </c>
      <c r="M541" s="18">
        <f>'Daily data'!BH506+'Daily data'!BJ506+'Daily data'!BL506+'Daily data'!BN506+'Daily data'!BP506+'Daily data'!BR506+'Daily data'!BT506</f>
        <v>0</v>
      </c>
      <c r="N541" s="21">
        <f>'Daily data'!BI506+'Daily data'!BK506+'Daily data'!BM506+'Daily data'!BO506+'Daily data'!BQ506+'Daily data'!BS506+'Daily data'!BU506</f>
        <v>0</v>
      </c>
      <c r="O541" s="18">
        <f>'Daily data'!BV506+'Daily data'!BX506+'Daily data'!BZ506+'Daily data'!CB506+'Daily data'!CD506+'Daily data'!CF506+'Daily data'!CH506</f>
        <v>0</v>
      </c>
      <c r="P541" s="21">
        <f>'Daily data'!BW506+'Daily data'!BY506+'Daily data'!CA506+'Daily data'!CC506+'Daily data'!CE506+'Daily data'!CG506+'Daily data'!CI506</f>
        <v>0</v>
      </c>
      <c r="Q541" s="18">
        <f>'Daily data'!CJ506+'Daily data'!CL506+'Daily data'!CN506+'Daily data'!CP506+'Daily data'!CR506+'Daily data'!CT506+'Daily data'!CV506</f>
        <v>0</v>
      </c>
      <c r="R541" s="21">
        <f>'Daily data'!CK506+'Daily data'!CM506+'Daily data'!CO506+'Daily data'!CQ506+'Daily data'!CS506+'Daily data'!CU506+'Daily data'!CW506</f>
        <v>0</v>
      </c>
      <c r="S541" s="18">
        <f>'Daily data'!CX506+'Daily data'!CZ506+'Daily data'!DB506+'Daily data'!DD506+'Daily data'!DF506+'Daily data'!DH506+'Daily data'!DJ506</f>
        <v>0</v>
      </c>
      <c r="T541" s="21">
        <f>'Daily data'!CY506+'Daily data'!DA506+'Daily data'!DC506+'Daily data'!DE506+'Daily data'!DG506+'Daily data'!DI506+'Daily data'!DK506</f>
        <v>0</v>
      </c>
      <c r="U541" s="18">
        <f>'Daily data'!DL506+'Daily data'!DN506+'Daily data'!DP506+'Daily data'!DR506+'Daily data'!DT506+'Daily data'!DV506+'Daily data'!DX506</f>
        <v>0</v>
      </c>
      <c r="V541" s="21">
        <f>'Daily data'!DM506+'Daily data'!DO506+'Daily data'!DQ506+'Daily data'!DS506+'Daily data'!DU506+'Daily data'!DW506+'Daily data'!DY506</f>
        <v>0</v>
      </c>
      <c r="W541" s="18">
        <f>'Daily data'!DZ506+'Daily data'!EB506+'Daily data'!ED506+'Daily data'!EF506+'Daily data'!EH506+'Daily data'!EJ506+'Daily data'!EL506</f>
        <v>0</v>
      </c>
      <c r="X541" s="21">
        <f>'Daily data'!EA506+'Daily data'!EC506+'Daily data'!EE506+'Daily data'!EG506+'Daily data'!EI506+'Daily data'!EK506+'Daily data'!EM506</f>
        <v>0</v>
      </c>
      <c r="Y541" s="18">
        <f>'Daily data'!EN506+'Daily data'!EP506+'Daily data'!ER506+'Daily data'!ET506+'Daily data'!EV506+'Daily data'!EX506+'Daily data'!EZ506</f>
        <v>0</v>
      </c>
      <c r="Z541" s="21">
        <f>'Daily data'!EO506+'Daily data'!EQ506+'Daily data'!ES506+'Daily data'!EU506+'Daily data'!EW506+'Daily data'!EY506+'Daily data'!FA506</f>
        <v>0</v>
      </c>
      <c r="AA541" s="18">
        <f>'Daily data'!FB506+'Daily data'!FD506+'Daily data'!FF506+'Daily data'!FH506+'Daily data'!FJ506+'Daily data'!FL506+'Daily data'!FN506</f>
        <v>0</v>
      </c>
      <c r="AB541" s="21">
        <f>'Daily data'!FC506+'Daily data'!FE506+'Daily data'!FG506+'Daily data'!FI506+'Daily data'!FK506+'Daily data'!FM506+'Daily data'!FO506</f>
        <v>0</v>
      </c>
      <c r="AC541" s="18">
        <f>'Daily data'!FP506+'Daily data'!FR506+'Daily data'!FT506+'Daily data'!FV506+'Daily data'!FX506+'Daily data'!FZ506+'Daily data'!GB506</f>
        <v>0</v>
      </c>
      <c r="AD541" s="21">
        <f>'Daily data'!FQ506+'Daily data'!FS506+'Daily data'!FU506+'Daily data'!FW506+'Daily data'!FY506+'Daily data'!GA506+'Daily data'!GC506</f>
        <v>0</v>
      </c>
      <c r="AE541" s="18">
        <f>'Daily data'!GD506+'Daily data'!GF506+'Daily data'!GH506+'Daily data'!GJ506+'Daily data'!GL506+'Daily data'!GN506+'Daily data'!GP506</f>
        <v>0</v>
      </c>
      <c r="AF541" s="21">
        <f>'Daily data'!GE506+'Daily data'!GG506+'Daily data'!GI506+'Daily data'!GK506+'Daily data'!GM506+'Daily data'!GO506+'Daily data'!GQ506</f>
        <v>0</v>
      </c>
      <c r="AG541" s="18">
        <f t="shared" si="16"/>
        <v>0</v>
      </c>
      <c r="AH541" s="33">
        <f t="shared" si="17"/>
        <v>0</v>
      </c>
    </row>
    <row r="542" spans="1:34" x14ac:dyDescent="0.35">
      <c r="A542">
        <v>224</v>
      </c>
      <c r="B542" t="str">
        <f>IFERROR(VLOOKUP(A542,Lookup!$A$1:$B$34,2,FALSE),"")</f>
        <v>BILT&amp; DROEWORS BUY IN</v>
      </c>
      <c r="C542" t="s">
        <v>485</v>
      </c>
      <c r="D542">
        <v>2</v>
      </c>
      <c r="E542" s="18">
        <f>'Daily data'!D509+'Daily data'!F509+'Daily data'!H509+'Daily data'!J509+'Daily data'!L509+'Daily data'!N509+'Daily data'!P509</f>
        <v>0</v>
      </c>
      <c r="F542" s="21">
        <f>'Daily data'!E509+'Daily data'!G509+'Daily data'!I509+'Daily data'!K509+'Daily data'!M509+'Daily data'!O509+'Daily data'!Q509</f>
        <v>0</v>
      </c>
      <c r="G542" s="18">
        <f>'Daily data'!R509+'Daily data'!T509+'Daily data'!V509+'Daily data'!X509+'Daily data'!Z509+'Daily data'!AB509+'Daily data'!AD509</f>
        <v>0</v>
      </c>
      <c r="H542" s="21">
        <f>'Daily data'!S509+'Daily data'!U509+'Daily data'!W509+'Daily data'!Y509+'Daily data'!AA509+'Daily data'!AC509+'Daily data'!AE509</f>
        <v>0</v>
      </c>
      <c r="I542" s="18">
        <f>'Daily data'!AF509+'Daily data'!AH509+'Daily data'!AJ509+'Daily data'!AL509+'Daily data'!AN509+'Daily data'!AP509+'Daily data'!AR509</f>
        <v>0</v>
      </c>
      <c r="J542" s="21">
        <f>'Daily data'!AG509+'Daily data'!AI509+'Daily data'!AK509+'Daily data'!AM509+'Daily data'!AO509+'Daily data'!AQ509+'Daily data'!AS509</f>
        <v>0</v>
      </c>
      <c r="K542" s="18">
        <f>'Daily data'!AT509+'Daily data'!AV509+'Daily data'!AX509+'Daily data'!AZ509+'Daily data'!BB509+'Daily data'!BD509+'Daily data'!BF509</f>
        <v>0</v>
      </c>
      <c r="L542" s="21">
        <f>'Daily data'!AU509+'Daily data'!AW509+'Daily data'!AY509+'Daily data'!BA509+'Daily data'!BC509+'Daily data'!BE509+'Daily data'!BG509</f>
        <v>0</v>
      </c>
      <c r="M542" s="18">
        <f>'Daily data'!BH509+'Daily data'!BJ509+'Daily data'!BL509+'Daily data'!BN509+'Daily data'!BP509+'Daily data'!BR509+'Daily data'!BT509</f>
        <v>0</v>
      </c>
      <c r="N542" s="21">
        <f>'Daily data'!BI509+'Daily data'!BK509+'Daily data'!BM509+'Daily data'!BO509+'Daily data'!BQ509+'Daily data'!BS509+'Daily data'!BU509</f>
        <v>0</v>
      </c>
      <c r="O542" s="18">
        <f>'Daily data'!BV509+'Daily data'!BX509+'Daily data'!BZ509+'Daily data'!CB509+'Daily data'!CD509+'Daily data'!CF509+'Daily data'!CH509</f>
        <v>0</v>
      </c>
      <c r="P542" s="21">
        <f>'Daily data'!BW509+'Daily data'!BY509+'Daily data'!CA509+'Daily data'!CC509+'Daily data'!CE509+'Daily data'!CG509+'Daily data'!CI509</f>
        <v>0</v>
      </c>
      <c r="Q542" s="18">
        <f>'Daily data'!CJ509+'Daily data'!CL509+'Daily data'!CN509+'Daily data'!CP509+'Daily data'!CR509+'Daily data'!CT509+'Daily data'!CV509</f>
        <v>0</v>
      </c>
      <c r="R542" s="21">
        <f>'Daily data'!CK509+'Daily data'!CM509+'Daily data'!CO509+'Daily data'!CQ509+'Daily data'!CS509+'Daily data'!CU509+'Daily data'!CW509</f>
        <v>0</v>
      </c>
      <c r="S542" s="18">
        <f>'Daily data'!CX509+'Daily data'!CZ509+'Daily data'!DB509+'Daily data'!DD509+'Daily data'!DF509+'Daily data'!DH509+'Daily data'!DJ509</f>
        <v>0</v>
      </c>
      <c r="T542" s="21">
        <f>'Daily data'!CY509+'Daily data'!DA509+'Daily data'!DC509+'Daily data'!DE509+'Daily data'!DG509+'Daily data'!DI509+'Daily data'!DK509</f>
        <v>0</v>
      </c>
      <c r="U542" s="18">
        <f>'Daily data'!DL509+'Daily data'!DN509+'Daily data'!DP509+'Daily data'!DR509+'Daily data'!DT509+'Daily data'!DV509+'Daily data'!DX509</f>
        <v>0</v>
      </c>
      <c r="V542" s="21">
        <f>'Daily data'!DM509+'Daily data'!DO509+'Daily data'!DQ509+'Daily data'!DS509+'Daily data'!DU509+'Daily data'!DW509+'Daily data'!DY509</f>
        <v>0</v>
      </c>
      <c r="W542" s="18">
        <f>'Daily data'!DZ509+'Daily data'!EB509+'Daily data'!ED509+'Daily data'!EF509+'Daily data'!EH509+'Daily data'!EJ509+'Daily data'!EL509</f>
        <v>0</v>
      </c>
      <c r="X542" s="21">
        <f>'Daily data'!EA509+'Daily data'!EC509+'Daily data'!EE509+'Daily data'!EG509+'Daily data'!EI509+'Daily data'!EK509+'Daily data'!EM509</f>
        <v>0</v>
      </c>
      <c r="Y542" s="18">
        <f>'Daily data'!EN509+'Daily data'!EP509+'Daily data'!ER509+'Daily data'!ET509+'Daily data'!EV509+'Daily data'!EX509+'Daily data'!EZ509</f>
        <v>0</v>
      </c>
      <c r="Z542" s="21">
        <f>'Daily data'!EO509+'Daily data'!EQ509+'Daily data'!ES509+'Daily data'!EU509+'Daily data'!EW509+'Daily data'!EY509+'Daily data'!FA509</f>
        <v>0</v>
      </c>
      <c r="AA542" s="18">
        <f>'Daily data'!FB509+'Daily data'!FD509+'Daily data'!FF509+'Daily data'!FH509+'Daily data'!FJ509+'Daily data'!FL509+'Daily data'!FN509</f>
        <v>0</v>
      </c>
      <c r="AB542" s="21">
        <f>'Daily data'!FC509+'Daily data'!FE509+'Daily data'!FG509+'Daily data'!FI509+'Daily data'!FK509+'Daily data'!FM509+'Daily data'!FO509</f>
        <v>0</v>
      </c>
      <c r="AC542" s="18">
        <f>'Daily data'!FP509+'Daily data'!FR509+'Daily data'!FT509+'Daily data'!FV509+'Daily data'!FX509+'Daily data'!FZ509+'Daily data'!GB509</f>
        <v>0</v>
      </c>
      <c r="AD542" s="21">
        <f>'Daily data'!FQ509+'Daily data'!FS509+'Daily data'!FU509+'Daily data'!FW509+'Daily data'!FY509+'Daily data'!GA509+'Daily data'!GC509</f>
        <v>0</v>
      </c>
      <c r="AE542" s="18">
        <f>'Daily data'!GD509+'Daily data'!GF509+'Daily data'!GH509+'Daily data'!GJ509+'Daily data'!GL509+'Daily data'!GN509+'Daily data'!GP509</f>
        <v>0</v>
      </c>
      <c r="AF542" s="21">
        <f>'Daily data'!GE509+'Daily data'!GG509+'Daily data'!GI509+'Daily data'!GK509+'Daily data'!GM509+'Daily data'!GO509+'Daily data'!GQ509</f>
        <v>0</v>
      </c>
      <c r="AG542" s="18">
        <f t="shared" si="16"/>
        <v>0</v>
      </c>
      <c r="AH542" s="33">
        <f t="shared" si="17"/>
        <v>0</v>
      </c>
    </row>
    <row r="543" spans="1:34" x14ac:dyDescent="0.35">
      <c r="A543">
        <v>224</v>
      </c>
      <c r="B543" t="str">
        <f>IFERROR(VLOOKUP(A543,Lookup!$A$1:$B$34,2,FALSE),"")</f>
        <v>BILT&amp; DROEWORS BUY IN</v>
      </c>
      <c r="C543" t="s">
        <v>498</v>
      </c>
      <c r="D543">
        <v>2</v>
      </c>
      <c r="E543" s="18">
        <f>'Daily data'!D522+'Daily data'!F522+'Daily data'!H522+'Daily data'!J522+'Daily data'!L522+'Daily data'!N522+'Daily data'!P522</f>
        <v>0</v>
      </c>
      <c r="F543" s="21">
        <f>'Daily data'!E522+'Daily data'!G522+'Daily data'!I522+'Daily data'!K522+'Daily data'!M522+'Daily data'!O522+'Daily data'!Q522</f>
        <v>0</v>
      </c>
      <c r="G543" s="18">
        <f>'Daily data'!R522+'Daily data'!T522+'Daily data'!V522+'Daily data'!X522+'Daily data'!Z522+'Daily data'!AB522+'Daily data'!AD522</f>
        <v>0</v>
      </c>
      <c r="H543" s="21">
        <f>'Daily data'!S522+'Daily data'!U522+'Daily data'!W522+'Daily data'!Y522+'Daily data'!AA522+'Daily data'!AC522+'Daily data'!AE522</f>
        <v>0</v>
      </c>
      <c r="I543" s="18">
        <f>'Daily data'!AF522+'Daily data'!AH522+'Daily data'!AJ522+'Daily data'!AL522+'Daily data'!AN522+'Daily data'!AP522+'Daily data'!AR522</f>
        <v>0</v>
      </c>
      <c r="J543" s="21">
        <f>'Daily data'!AG522+'Daily data'!AI522+'Daily data'!AK522+'Daily data'!AM522+'Daily data'!AO522+'Daily data'!AQ522+'Daily data'!AS522</f>
        <v>0</v>
      </c>
      <c r="K543" s="18">
        <f>'Daily data'!AT522+'Daily data'!AV522+'Daily data'!AX522+'Daily data'!AZ522+'Daily data'!BB522+'Daily data'!BD522+'Daily data'!BF522</f>
        <v>0</v>
      </c>
      <c r="L543" s="21">
        <f>'Daily data'!AU522+'Daily data'!AW522+'Daily data'!AY522+'Daily data'!BA522+'Daily data'!BC522+'Daily data'!BE522+'Daily data'!BG522</f>
        <v>0</v>
      </c>
      <c r="M543" s="18">
        <f>'Daily data'!BH522+'Daily data'!BJ522+'Daily data'!BL522+'Daily data'!BN522+'Daily data'!BP522+'Daily data'!BR522+'Daily data'!BT522</f>
        <v>0</v>
      </c>
      <c r="N543" s="21">
        <f>'Daily data'!BI522+'Daily data'!BK522+'Daily data'!BM522+'Daily data'!BO522+'Daily data'!BQ522+'Daily data'!BS522+'Daily data'!BU522</f>
        <v>0</v>
      </c>
      <c r="O543" s="18">
        <f>'Daily data'!BV522+'Daily data'!BX522+'Daily data'!BZ522+'Daily data'!CB522+'Daily data'!CD522+'Daily data'!CF522+'Daily data'!CH522</f>
        <v>0</v>
      </c>
      <c r="P543" s="21">
        <f>'Daily data'!BW522+'Daily data'!BY522+'Daily data'!CA522+'Daily data'!CC522+'Daily data'!CE522+'Daily data'!CG522+'Daily data'!CI522</f>
        <v>0</v>
      </c>
      <c r="Q543" s="18">
        <f>'Daily data'!CJ522+'Daily data'!CL522+'Daily data'!CN522+'Daily data'!CP522+'Daily data'!CR522+'Daily data'!CT522+'Daily data'!CV522</f>
        <v>0</v>
      </c>
      <c r="R543" s="21">
        <f>'Daily data'!CK522+'Daily data'!CM522+'Daily data'!CO522+'Daily data'!CQ522+'Daily data'!CS522+'Daily data'!CU522+'Daily data'!CW522</f>
        <v>0</v>
      </c>
      <c r="S543" s="18">
        <f>'Daily data'!CX522+'Daily data'!CZ522+'Daily data'!DB522+'Daily data'!DD522+'Daily data'!DF522+'Daily data'!DH522+'Daily data'!DJ522</f>
        <v>0</v>
      </c>
      <c r="T543" s="21">
        <f>'Daily data'!CY522+'Daily data'!DA522+'Daily data'!DC522+'Daily data'!DE522+'Daily data'!DG522+'Daily data'!DI522+'Daily data'!DK522</f>
        <v>0</v>
      </c>
      <c r="U543" s="18">
        <f>'Daily data'!DL522+'Daily data'!DN522+'Daily data'!DP522+'Daily data'!DR522+'Daily data'!DT522+'Daily data'!DV522+'Daily data'!DX522</f>
        <v>0</v>
      </c>
      <c r="V543" s="21">
        <f>'Daily data'!DM522+'Daily data'!DO522+'Daily data'!DQ522+'Daily data'!DS522+'Daily data'!DU522+'Daily data'!DW522+'Daily data'!DY522</f>
        <v>0</v>
      </c>
      <c r="W543" s="18">
        <f>'Daily data'!DZ522+'Daily data'!EB522+'Daily data'!ED522+'Daily data'!EF522+'Daily data'!EH522+'Daily data'!EJ522+'Daily data'!EL522</f>
        <v>0</v>
      </c>
      <c r="X543" s="21">
        <f>'Daily data'!EA522+'Daily data'!EC522+'Daily data'!EE522+'Daily data'!EG522+'Daily data'!EI522+'Daily data'!EK522+'Daily data'!EM522</f>
        <v>0</v>
      </c>
      <c r="Y543" s="18">
        <f>'Daily data'!EN522+'Daily data'!EP522+'Daily data'!ER522+'Daily data'!ET522+'Daily data'!EV522+'Daily data'!EX522+'Daily data'!EZ522</f>
        <v>0</v>
      </c>
      <c r="Z543" s="21">
        <f>'Daily data'!EO522+'Daily data'!EQ522+'Daily data'!ES522+'Daily data'!EU522+'Daily data'!EW522+'Daily data'!EY522+'Daily data'!FA522</f>
        <v>0</v>
      </c>
      <c r="AA543" s="18">
        <f>'Daily data'!FB522+'Daily data'!FD522+'Daily data'!FF522+'Daily data'!FH522+'Daily data'!FJ522+'Daily data'!FL522+'Daily data'!FN522</f>
        <v>0</v>
      </c>
      <c r="AB543" s="21">
        <f>'Daily data'!FC522+'Daily data'!FE522+'Daily data'!FG522+'Daily data'!FI522+'Daily data'!FK522+'Daily data'!FM522+'Daily data'!FO522</f>
        <v>0</v>
      </c>
      <c r="AC543" s="18">
        <f>'Daily data'!FP522+'Daily data'!FR522+'Daily data'!FT522+'Daily data'!FV522+'Daily data'!FX522+'Daily data'!FZ522+'Daily data'!GB522</f>
        <v>0</v>
      </c>
      <c r="AD543" s="21">
        <f>'Daily data'!FQ522+'Daily data'!FS522+'Daily data'!FU522+'Daily data'!FW522+'Daily data'!FY522+'Daily data'!GA522+'Daily data'!GC522</f>
        <v>0</v>
      </c>
      <c r="AE543" s="18">
        <f>'Daily data'!GD522+'Daily data'!GF522+'Daily data'!GH522+'Daily data'!GJ522+'Daily data'!GL522+'Daily data'!GN522+'Daily data'!GP522</f>
        <v>0</v>
      </c>
      <c r="AF543" s="21">
        <f>'Daily data'!GE522+'Daily data'!GG522+'Daily data'!GI522+'Daily data'!GK522+'Daily data'!GM522+'Daily data'!GO522+'Daily data'!GQ522</f>
        <v>0</v>
      </c>
      <c r="AG543" s="18">
        <f t="shared" si="16"/>
        <v>0</v>
      </c>
      <c r="AH543" s="33">
        <f t="shared" si="17"/>
        <v>0</v>
      </c>
    </row>
    <row r="544" spans="1:34" x14ac:dyDescent="0.35">
      <c r="A544">
        <v>224</v>
      </c>
      <c r="B544" t="str">
        <f>IFERROR(VLOOKUP(A544,Lookup!$A$1:$B$34,2,FALSE),"")</f>
        <v>BILT&amp; DROEWORS BUY IN</v>
      </c>
      <c r="C544" t="s">
        <v>552</v>
      </c>
      <c r="D544">
        <v>2</v>
      </c>
      <c r="E544" s="18">
        <f>'Daily data'!D585+'Daily data'!F585+'Daily data'!H585+'Daily data'!J585+'Daily data'!L585+'Daily data'!N585+'Daily data'!P585</f>
        <v>0</v>
      </c>
      <c r="F544" s="21">
        <f>'Daily data'!E585+'Daily data'!G585+'Daily data'!I585+'Daily data'!K585+'Daily data'!M585+'Daily data'!O585+'Daily data'!Q585</f>
        <v>0</v>
      </c>
      <c r="G544" s="18">
        <f>'Daily data'!R585+'Daily data'!T585+'Daily data'!V585+'Daily data'!X585+'Daily data'!Z585+'Daily data'!AB585+'Daily data'!AD585</f>
        <v>0</v>
      </c>
      <c r="H544" s="21">
        <f>'Daily data'!S585+'Daily data'!U585+'Daily data'!W585+'Daily data'!Y585+'Daily data'!AA585+'Daily data'!AC585+'Daily data'!AE585</f>
        <v>0</v>
      </c>
      <c r="I544" s="18">
        <f>'Daily data'!AF585+'Daily data'!AH585+'Daily data'!AJ585+'Daily data'!AL585+'Daily data'!AN585+'Daily data'!AP585+'Daily data'!AR585</f>
        <v>0</v>
      </c>
      <c r="J544" s="21">
        <f>'Daily data'!AG585+'Daily data'!AI585+'Daily data'!AK585+'Daily data'!AM585+'Daily data'!AO585+'Daily data'!AQ585+'Daily data'!AS585</f>
        <v>0</v>
      </c>
      <c r="K544" s="18">
        <f>'Daily data'!AT585+'Daily data'!AV585+'Daily data'!AX585+'Daily data'!AZ585+'Daily data'!BB585+'Daily data'!BD585+'Daily data'!BF585</f>
        <v>0</v>
      </c>
      <c r="L544" s="21">
        <f>'Daily data'!AU585+'Daily data'!AW585+'Daily data'!AY585+'Daily data'!BA585+'Daily data'!BC585+'Daily data'!BE585+'Daily data'!BG585</f>
        <v>0</v>
      </c>
      <c r="M544" s="18">
        <f>'Daily data'!BH585+'Daily data'!BJ585+'Daily data'!BL585+'Daily data'!BN585+'Daily data'!BP585+'Daily data'!BR585+'Daily data'!BT585</f>
        <v>0</v>
      </c>
      <c r="N544" s="21">
        <f>'Daily data'!BI585+'Daily data'!BK585+'Daily data'!BM585+'Daily data'!BO585+'Daily data'!BQ585+'Daily data'!BS585+'Daily data'!BU585</f>
        <v>0</v>
      </c>
      <c r="O544" s="18">
        <f>'Daily data'!BV585+'Daily data'!BX585+'Daily data'!BZ585+'Daily data'!CB585+'Daily data'!CD585+'Daily data'!CF585+'Daily data'!CH585</f>
        <v>0</v>
      </c>
      <c r="P544" s="21">
        <f>'Daily data'!BW585+'Daily data'!BY585+'Daily data'!CA585+'Daily data'!CC585+'Daily data'!CE585+'Daily data'!CG585+'Daily data'!CI585</f>
        <v>0</v>
      </c>
      <c r="Q544" s="18">
        <f>'Daily data'!CJ585+'Daily data'!CL585+'Daily data'!CN585+'Daily data'!CP585+'Daily data'!CR585+'Daily data'!CT585+'Daily data'!CV585</f>
        <v>0</v>
      </c>
      <c r="R544" s="21">
        <f>'Daily data'!CK585+'Daily data'!CM585+'Daily data'!CO585+'Daily data'!CQ585+'Daily data'!CS585+'Daily data'!CU585+'Daily data'!CW585</f>
        <v>0</v>
      </c>
      <c r="S544" s="18">
        <f>'Daily data'!CX585+'Daily data'!CZ585+'Daily data'!DB585+'Daily data'!DD585+'Daily data'!DF585+'Daily data'!DH585+'Daily data'!DJ585</f>
        <v>0</v>
      </c>
      <c r="T544" s="21">
        <f>'Daily data'!CY585+'Daily data'!DA585+'Daily data'!DC585+'Daily data'!DE585+'Daily data'!DG585+'Daily data'!DI585+'Daily data'!DK585</f>
        <v>0</v>
      </c>
      <c r="U544" s="18">
        <f>'Daily data'!DL585+'Daily data'!DN585+'Daily data'!DP585+'Daily data'!DR585+'Daily data'!DT585+'Daily data'!DV585+'Daily data'!DX585</f>
        <v>0</v>
      </c>
      <c r="V544" s="21">
        <f>'Daily data'!DM585+'Daily data'!DO585+'Daily data'!DQ585+'Daily data'!DS585+'Daily data'!DU585+'Daily data'!DW585+'Daily data'!DY585</f>
        <v>0</v>
      </c>
      <c r="W544" s="18">
        <f>'Daily data'!DZ585+'Daily data'!EB585+'Daily data'!ED585+'Daily data'!EF585+'Daily data'!EH585+'Daily data'!EJ585+'Daily data'!EL585</f>
        <v>0</v>
      </c>
      <c r="X544" s="21">
        <f>'Daily data'!EA585+'Daily data'!EC585+'Daily data'!EE585+'Daily data'!EG585+'Daily data'!EI585+'Daily data'!EK585+'Daily data'!EM585</f>
        <v>0</v>
      </c>
      <c r="Y544" s="18">
        <f>'Daily data'!EN585+'Daily data'!EP585+'Daily data'!ER585+'Daily data'!ET585+'Daily data'!EV585+'Daily data'!EX585+'Daily data'!EZ585</f>
        <v>0</v>
      </c>
      <c r="Z544" s="21">
        <f>'Daily data'!EO585+'Daily data'!EQ585+'Daily data'!ES585+'Daily data'!EU585+'Daily data'!EW585+'Daily data'!EY585+'Daily data'!FA585</f>
        <v>0</v>
      </c>
      <c r="AA544" s="18">
        <f>'Daily data'!FB585+'Daily data'!FD585+'Daily data'!FF585+'Daily data'!FH585+'Daily data'!FJ585+'Daily data'!FL585+'Daily data'!FN585</f>
        <v>0</v>
      </c>
      <c r="AB544" s="21">
        <f>'Daily data'!FC585+'Daily data'!FE585+'Daily data'!FG585+'Daily data'!FI585+'Daily data'!FK585+'Daily data'!FM585+'Daily data'!FO585</f>
        <v>0</v>
      </c>
      <c r="AC544" s="18">
        <f>'Daily data'!FP585+'Daily data'!FR585+'Daily data'!FT585+'Daily data'!FV585+'Daily data'!FX585+'Daily data'!FZ585+'Daily data'!GB585</f>
        <v>0</v>
      </c>
      <c r="AD544" s="21">
        <f>'Daily data'!FQ585+'Daily data'!FS585+'Daily data'!FU585+'Daily data'!FW585+'Daily data'!FY585+'Daily data'!GA585+'Daily data'!GC585</f>
        <v>0</v>
      </c>
      <c r="AE544" s="18">
        <f>'Daily data'!GD585+'Daily data'!GF585+'Daily data'!GH585+'Daily data'!GJ585+'Daily data'!GL585+'Daily data'!GN585+'Daily data'!GP585</f>
        <v>0</v>
      </c>
      <c r="AF544" s="21">
        <f>'Daily data'!GE585+'Daily data'!GG585+'Daily data'!GI585+'Daily data'!GK585+'Daily data'!GM585+'Daily data'!GO585+'Daily data'!GQ585</f>
        <v>0</v>
      </c>
      <c r="AG544" s="18">
        <f t="shared" si="16"/>
        <v>0</v>
      </c>
      <c r="AH544" s="33">
        <f t="shared" si="17"/>
        <v>0</v>
      </c>
    </row>
    <row r="545" spans="1:34" x14ac:dyDescent="0.35">
      <c r="A545">
        <v>224</v>
      </c>
      <c r="B545" t="str">
        <f>IFERROR(VLOOKUP(A545,Lookup!$A$1:$B$34,2,FALSE),"")</f>
        <v>BILT&amp; DROEWORS BUY IN</v>
      </c>
      <c r="C545" t="s">
        <v>594</v>
      </c>
      <c r="D545">
        <v>2</v>
      </c>
      <c r="E545" s="18">
        <f>'Daily data'!D631+'Daily data'!F631+'Daily data'!H631+'Daily data'!J631+'Daily data'!L631+'Daily data'!N631+'Daily data'!P631</f>
        <v>0</v>
      </c>
      <c r="F545" s="21">
        <f>'Daily data'!E631+'Daily data'!G631+'Daily data'!I631+'Daily data'!K631+'Daily data'!M631+'Daily data'!O631+'Daily data'!Q631</f>
        <v>0</v>
      </c>
      <c r="G545" s="18">
        <f>'Daily data'!R631+'Daily data'!T631+'Daily data'!V631+'Daily data'!X631+'Daily data'!Z631+'Daily data'!AB631+'Daily data'!AD631</f>
        <v>0</v>
      </c>
      <c r="H545" s="21">
        <f>'Daily data'!S631+'Daily data'!U631+'Daily data'!W631+'Daily data'!Y631+'Daily data'!AA631+'Daily data'!AC631+'Daily data'!AE631</f>
        <v>0</v>
      </c>
      <c r="I545" s="18">
        <f>'Daily data'!AF631+'Daily data'!AH631+'Daily data'!AJ631+'Daily data'!AL631+'Daily data'!AN631+'Daily data'!AP631+'Daily data'!AR631</f>
        <v>0</v>
      </c>
      <c r="J545" s="21">
        <f>'Daily data'!AG631+'Daily data'!AI631+'Daily data'!AK631+'Daily data'!AM631+'Daily data'!AO631+'Daily data'!AQ631+'Daily data'!AS631</f>
        <v>0</v>
      </c>
      <c r="K545" s="18">
        <f>'Daily data'!AT631+'Daily data'!AV631+'Daily data'!AX631+'Daily data'!AZ631+'Daily data'!BB631+'Daily data'!BD631+'Daily data'!BF631</f>
        <v>0</v>
      </c>
      <c r="L545" s="21">
        <f>'Daily data'!AU631+'Daily data'!AW631+'Daily data'!AY631+'Daily data'!BA631+'Daily data'!BC631+'Daily data'!BE631+'Daily data'!BG631</f>
        <v>0</v>
      </c>
      <c r="M545" s="18">
        <f>'Daily data'!BH631+'Daily data'!BJ631+'Daily data'!BL631+'Daily data'!BN631+'Daily data'!BP631+'Daily data'!BR631+'Daily data'!BT631</f>
        <v>0</v>
      </c>
      <c r="N545" s="21">
        <f>'Daily data'!BI631+'Daily data'!BK631+'Daily data'!BM631+'Daily data'!BO631+'Daily data'!BQ631+'Daily data'!BS631+'Daily data'!BU631</f>
        <v>0</v>
      </c>
      <c r="O545" s="18">
        <f>'Daily data'!BV631+'Daily data'!BX631+'Daily data'!BZ631+'Daily data'!CB631+'Daily data'!CD631+'Daily data'!CF631+'Daily data'!CH631</f>
        <v>0</v>
      </c>
      <c r="P545" s="21">
        <f>'Daily data'!BW631+'Daily data'!BY631+'Daily data'!CA631+'Daily data'!CC631+'Daily data'!CE631+'Daily data'!CG631+'Daily data'!CI631</f>
        <v>0</v>
      </c>
      <c r="Q545" s="18">
        <f>'Daily data'!CJ631+'Daily data'!CL631+'Daily data'!CN631+'Daily data'!CP631+'Daily data'!CR631+'Daily data'!CT631+'Daily data'!CV631</f>
        <v>0</v>
      </c>
      <c r="R545" s="21">
        <f>'Daily data'!CK631+'Daily data'!CM631+'Daily data'!CO631+'Daily data'!CQ631+'Daily data'!CS631+'Daily data'!CU631+'Daily data'!CW631</f>
        <v>0</v>
      </c>
      <c r="S545" s="18">
        <f>'Daily data'!CX631+'Daily data'!CZ631+'Daily data'!DB631+'Daily data'!DD631+'Daily data'!DF631+'Daily data'!DH631+'Daily data'!DJ631</f>
        <v>0</v>
      </c>
      <c r="T545" s="21">
        <f>'Daily data'!CY631+'Daily data'!DA631+'Daily data'!DC631+'Daily data'!DE631+'Daily data'!DG631+'Daily data'!DI631+'Daily data'!DK631</f>
        <v>0</v>
      </c>
      <c r="U545" s="18">
        <f>'Daily data'!DL631+'Daily data'!DN631+'Daily data'!DP631+'Daily data'!DR631+'Daily data'!DT631+'Daily data'!DV631+'Daily data'!DX631</f>
        <v>0</v>
      </c>
      <c r="V545" s="21">
        <f>'Daily data'!DM631+'Daily data'!DO631+'Daily data'!DQ631+'Daily data'!DS631+'Daily data'!DU631+'Daily data'!DW631+'Daily data'!DY631</f>
        <v>0</v>
      </c>
      <c r="W545" s="18">
        <f>'Daily data'!DZ631+'Daily data'!EB631+'Daily data'!ED631+'Daily data'!EF631+'Daily data'!EH631+'Daily data'!EJ631+'Daily data'!EL631</f>
        <v>0</v>
      </c>
      <c r="X545" s="21">
        <f>'Daily data'!EA631+'Daily data'!EC631+'Daily data'!EE631+'Daily data'!EG631+'Daily data'!EI631+'Daily data'!EK631+'Daily data'!EM631</f>
        <v>0</v>
      </c>
      <c r="Y545" s="18">
        <f>'Daily data'!EN631+'Daily data'!EP631+'Daily data'!ER631+'Daily data'!ET631+'Daily data'!EV631+'Daily data'!EX631+'Daily data'!EZ631</f>
        <v>0</v>
      </c>
      <c r="Z545" s="21">
        <f>'Daily data'!EO631+'Daily data'!EQ631+'Daily data'!ES631+'Daily data'!EU631+'Daily data'!EW631+'Daily data'!EY631+'Daily data'!FA631</f>
        <v>0</v>
      </c>
      <c r="AA545" s="18">
        <f>'Daily data'!FB631+'Daily data'!FD631+'Daily data'!FF631+'Daily data'!FH631+'Daily data'!FJ631+'Daily data'!FL631+'Daily data'!FN631</f>
        <v>0</v>
      </c>
      <c r="AB545" s="21">
        <f>'Daily data'!FC631+'Daily data'!FE631+'Daily data'!FG631+'Daily data'!FI631+'Daily data'!FK631+'Daily data'!FM631+'Daily data'!FO631</f>
        <v>0</v>
      </c>
      <c r="AC545" s="18">
        <f>'Daily data'!FP631+'Daily data'!FR631+'Daily data'!FT631+'Daily data'!FV631+'Daily data'!FX631+'Daily data'!FZ631+'Daily data'!GB631</f>
        <v>0</v>
      </c>
      <c r="AD545" s="21">
        <f>'Daily data'!FQ631+'Daily data'!FS631+'Daily data'!FU631+'Daily data'!FW631+'Daily data'!FY631+'Daily data'!GA631+'Daily data'!GC631</f>
        <v>0</v>
      </c>
      <c r="AE545" s="18">
        <f>'Daily data'!GD631+'Daily data'!GF631+'Daily data'!GH631+'Daily data'!GJ631+'Daily data'!GL631+'Daily data'!GN631+'Daily data'!GP631</f>
        <v>0</v>
      </c>
      <c r="AF545" s="21">
        <f>'Daily data'!GE631+'Daily data'!GG631+'Daily data'!GI631+'Daily data'!GK631+'Daily data'!GM631+'Daily data'!GO631+'Daily data'!GQ631</f>
        <v>0</v>
      </c>
      <c r="AG545" s="18">
        <f t="shared" si="16"/>
        <v>0</v>
      </c>
      <c r="AH545" s="33">
        <f t="shared" si="17"/>
        <v>0</v>
      </c>
    </row>
    <row r="546" spans="1:34" x14ac:dyDescent="0.35">
      <c r="A546">
        <v>225</v>
      </c>
      <c r="B546" t="str">
        <f>IFERROR(VLOOKUP(A546,Lookup!$A$1:$B$34,2,FALSE),"")</f>
        <v>ALL OFFAL</v>
      </c>
      <c r="C546" t="s">
        <v>81</v>
      </c>
      <c r="D546">
        <v>2</v>
      </c>
      <c r="E546" s="18">
        <f>'Daily data'!D82+'Daily data'!F82+'Daily data'!H82+'Daily data'!J82+'Daily data'!L82+'Daily data'!N82+'Daily data'!P82</f>
        <v>0</v>
      </c>
      <c r="F546" s="21">
        <f>'Daily data'!E82+'Daily data'!G82+'Daily data'!I82+'Daily data'!K82+'Daily data'!M82+'Daily data'!O82+'Daily data'!Q82</f>
        <v>0</v>
      </c>
      <c r="G546" s="18">
        <f>'Daily data'!R82+'Daily data'!T82+'Daily data'!V82+'Daily data'!X82+'Daily data'!Z82+'Daily data'!AB82+'Daily data'!AD82</f>
        <v>0</v>
      </c>
      <c r="H546" s="21">
        <f>'Daily data'!S82+'Daily data'!U82+'Daily data'!W82+'Daily data'!Y82+'Daily data'!AA82+'Daily data'!AC82+'Daily data'!AE82</f>
        <v>0</v>
      </c>
      <c r="I546" s="18">
        <f>'Daily data'!AF82+'Daily data'!AH82+'Daily data'!AJ82+'Daily data'!AL82+'Daily data'!AN82+'Daily data'!AP82+'Daily data'!AR82</f>
        <v>0</v>
      </c>
      <c r="J546" s="21">
        <f>'Daily data'!AG82+'Daily data'!AI82+'Daily data'!AK82+'Daily data'!AM82+'Daily data'!AO82+'Daily data'!AQ82+'Daily data'!AS82</f>
        <v>0</v>
      </c>
      <c r="K546" s="18">
        <f>'Daily data'!AT82+'Daily data'!AV82+'Daily data'!AX82+'Daily data'!AZ82+'Daily data'!BB82+'Daily data'!BD82+'Daily data'!BF82</f>
        <v>0</v>
      </c>
      <c r="L546" s="21">
        <f>'Daily data'!AU82+'Daily data'!AW82+'Daily data'!AY82+'Daily data'!BA82+'Daily data'!BC82+'Daily data'!BE82+'Daily data'!BG82</f>
        <v>0</v>
      </c>
      <c r="M546" s="18">
        <f>'Daily data'!BH82+'Daily data'!BJ82+'Daily data'!BL82+'Daily data'!BN82+'Daily data'!BP82+'Daily data'!BR82+'Daily data'!BT82</f>
        <v>0</v>
      </c>
      <c r="N546" s="21">
        <f>'Daily data'!BI82+'Daily data'!BK82+'Daily data'!BM82+'Daily data'!BO82+'Daily data'!BQ82+'Daily data'!BS82+'Daily data'!BU82</f>
        <v>0</v>
      </c>
      <c r="O546" s="18">
        <f>'Daily data'!BV82+'Daily data'!BX82+'Daily data'!BZ82+'Daily data'!CB82+'Daily data'!CD82+'Daily data'!CF82+'Daily data'!CH82</f>
        <v>0</v>
      </c>
      <c r="P546" s="21">
        <f>'Daily data'!BW82+'Daily data'!BY82+'Daily data'!CA82+'Daily data'!CC82+'Daily data'!CE82+'Daily data'!CG82+'Daily data'!CI82</f>
        <v>0</v>
      </c>
      <c r="Q546" s="18">
        <f>'Daily data'!CJ82+'Daily data'!CL82+'Daily data'!CN82+'Daily data'!CP82+'Daily data'!CR82+'Daily data'!CT82+'Daily data'!CV82</f>
        <v>0</v>
      </c>
      <c r="R546" s="21">
        <f>'Daily data'!CK82+'Daily data'!CM82+'Daily data'!CO82+'Daily data'!CQ82+'Daily data'!CS82+'Daily data'!CU82+'Daily data'!CW82</f>
        <v>0</v>
      </c>
      <c r="S546" s="18">
        <f>'Daily data'!CX82+'Daily data'!CZ82+'Daily data'!DB82+'Daily data'!DD82+'Daily data'!DF82+'Daily data'!DH82+'Daily data'!DJ82</f>
        <v>0</v>
      </c>
      <c r="T546" s="21">
        <f>'Daily data'!CY82+'Daily data'!DA82+'Daily data'!DC82+'Daily data'!DE82+'Daily data'!DG82+'Daily data'!DI82+'Daily data'!DK82</f>
        <v>0</v>
      </c>
      <c r="U546" s="18">
        <f>'Daily data'!DL82+'Daily data'!DN82+'Daily data'!DP82+'Daily data'!DR82+'Daily data'!DT82+'Daily data'!DV82+'Daily data'!DX82</f>
        <v>0</v>
      </c>
      <c r="V546" s="21">
        <f>'Daily data'!DM82+'Daily data'!DO82+'Daily data'!DQ82+'Daily data'!DS82+'Daily data'!DU82+'Daily data'!DW82+'Daily data'!DY82</f>
        <v>0</v>
      </c>
      <c r="W546" s="18">
        <f>'Daily data'!DZ82+'Daily data'!EB82+'Daily data'!ED82+'Daily data'!EF82+'Daily data'!EH82+'Daily data'!EJ82+'Daily data'!EL82</f>
        <v>0</v>
      </c>
      <c r="X546" s="21">
        <f>'Daily data'!EA82+'Daily data'!EC82+'Daily data'!EE82+'Daily data'!EG82+'Daily data'!EI82+'Daily data'!EK82+'Daily data'!EM82</f>
        <v>0</v>
      </c>
      <c r="Y546" s="18">
        <f>'Daily data'!EN82+'Daily data'!EP82+'Daily data'!ER82+'Daily data'!ET82+'Daily data'!EV82+'Daily data'!EX82+'Daily data'!EZ82</f>
        <v>0</v>
      </c>
      <c r="Z546" s="21">
        <f>'Daily data'!EO82+'Daily data'!EQ82+'Daily data'!ES82+'Daily data'!EU82+'Daily data'!EW82+'Daily data'!EY82+'Daily data'!FA82</f>
        <v>0</v>
      </c>
      <c r="AA546" s="18">
        <f>'Daily data'!FB82+'Daily data'!FD82+'Daily data'!FF82+'Daily data'!FH82+'Daily data'!FJ82+'Daily data'!FL82+'Daily data'!FN82</f>
        <v>0</v>
      </c>
      <c r="AB546" s="21">
        <f>'Daily data'!FC82+'Daily data'!FE82+'Daily data'!FG82+'Daily data'!FI82+'Daily data'!FK82+'Daily data'!FM82+'Daily data'!FO82</f>
        <v>0</v>
      </c>
      <c r="AC546" s="18">
        <f>'Daily data'!FP82+'Daily data'!FR82+'Daily data'!FT82+'Daily data'!FV82+'Daily data'!FX82+'Daily data'!FZ82+'Daily data'!GB82</f>
        <v>0</v>
      </c>
      <c r="AD546" s="21">
        <f>'Daily data'!FQ82+'Daily data'!FS82+'Daily data'!FU82+'Daily data'!FW82+'Daily data'!FY82+'Daily data'!GA82+'Daily data'!GC82</f>
        <v>0</v>
      </c>
      <c r="AE546" s="18">
        <f>'Daily data'!GD82+'Daily data'!GF82+'Daily data'!GH82+'Daily data'!GJ82+'Daily data'!GL82+'Daily data'!GN82+'Daily data'!GP82</f>
        <v>0</v>
      </c>
      <c r="AF546" s="21">
        <f>'Daily data'!GE82+'Daily data'!GG82+'Daily data'!GI82+'Daily data'!GK82+'Daily data'!GM82+'Daily data'!GO82+'Daily data'!GQ82</f>
        <v>0</v>
      </c>
      <c r="AG546" s="18">
        <f t="shared" si="16"/>
        <v>0</v>
      </c>
      <c r="AH546" s="33">
        <f t="shared" si="17"/>
        <v>0</v>
      </c>
    </row>
    <row r="547" spans="1:34" x14ac:dyDescent="0.35">
      <c r="A547">
        <v>225</v>
      </c>
      <c r="B547" t="str">
        <f>IFERROR(VLOOKUP(A547,Lookup!$A$1:$B$34,2,FALSE),"")</f>
        <v>ALL OFFAL</v>
      </c>
      <c r="C547" t="s">
        <v>361</v>
      </c>
      <c r="D547">
        <v>2</v>
      </c>
      <c r="E547" s="18">
        <f>'Daily data'!D384+'Daily data'!F384+'Daily data'!H384+'Daily data'!J384+'Daily data'!L384+'Daily data'!N384+'Daily data'!P384</f>
        <v>0</v>
      </c>
      <c r="F547" s="21">
        <f>'Daily data'!E384+'Daily data'!G384+'Daily data'!I384+'Daily data'!K384+'Daily data'!M384+'Daily data'!O384+'Daily data'!Q384</f>
        <v>0</v>
      </c>
      <c r="G547" s="18">
        <f>'Daily data'!R384+'Daily data'!T384+'Daily data'!V384+'Daily data'!X384+'Daily data'!Z384+'Daily data'!AB384+'Daily data'!AD384</f>
        <v>0</v>
      </c>
      <c r="H547" s="21">
        <f>'Daily data'!S384+'Daily data'!U384+'Daily data'!W384+'Daily data'!Y384+'Daily data'!AA384+'Daily data'!AC384+'Daily data'!AE384</f>
        <v>0</v>
      </c>
      <c r="I547" s="18">
        <f>'Daily data'!AF384+'Daily data'!AH384+'Daily data'!AJ384+'Daily data'!AL384+'Daily data'!AN384+'Daily data'!AP384+'Daily data'!AR384</f>
        <v>0</v>
      </c>
      <c r="J547" s="21">
        <f>'Daily data'!AG384+'Daily data'!AI384+'Daily data'!AK384+'Daily data'!AM384+'Daily data'!AO384+'Daily data'!AQ384+'Daily data'!AS384</f>
        <v>0</v>
      </c>
      <c r="K547" s="18">
        <f>'Daily data'!AT384+'Daily data'!AV384+'Daily data'!AX384+'Daily data'!AZ384+'Daily data'!BB384+'Daily data'!BD384+'Daily data'!BF384</f>
        <v>0</v>
      </c>
      <c r="L547" s="21">
        <f>'Daily data'!AU384+'Daily data'!AW384+'Daily data'!AY384+'Daily data'!BA384+'Daily data'!BC384+'Daily data'!BE384+'Daily data'!BG384</f>
        <v>0</v>
      </c>
      <c r="M547" s="18">
        <f>'Daily data'!BH384+'Daily data'!BJ384+'Daily data'!BL384+'Daily data'!BN384+'Daily data'!BP384+'Daily data'!BR384+'Daily data'!BT384</f>
        <v>0</v>
      </c>
      <c r="N547" s="21">
        <f>'Daily data'!BI384+'Daily data'!BK384+'Daily data'!BM384+'Daily data'!BO384+'Daily data'!BQ384+'Daily data'!BS384+'Daily data'!BU384</f>
        <v>0</v>
      </c>
      <c r="O547" s="18">
        <f>'Daily data'!BV384+'Daily data'!BX384+'Daily data'!BZ384+'Daily data'!CB384+'Daily data'!CD384+'Daily data'!CF384+'Daily data'!CH384</f>
        <v>0</v>
      </c>
      <c r="P547" s="21">
        <f>'Daily data'!BW384+'Daily data'!BY384+'Daily data'!CA384+'Daily data'!CC384+'Daily data'!CE384+'Daily data'!CG384+'Daily data'!CI384</f>
        <v>0</v>
      </c>
      <c r="Q547" s="18">
        <f>'Daily data'!CJ384+'Daily data'!CL384+'Daily data'!CN384+'Daily data'!CP384+'Daily data'!CR384+'Daily data'!CT384+'Daily data'!CV384</f>
        <v>0</v>
      </c>
      <c r="R547" s="21">
        <f>'Daily data'!CK384+'Daily data'!CM384+'Daily data'!CO384+'Daily data'!CQ384+'Daily data'!CS384+'Daily data'!CU384+'Daily data'!CW384</f>
        <v>0</v>
      </c>
      <c r="S547" s="18">
        <f>'Daily data'!CX384+'Daily data'!CZ384+'Daily data'!DB384+'Daily data'!DD384+'Daily data'!DF384+'Daily data'!DH384+'Daily data'!DJ384</f>
        <v>0</v>
      </c>
      <c r="T547" s="21">
        <f>'Daily data'!CY384+'Daily data'!DA384+'Daily data'!DC384+'Daily data'!DE384+'Daily data'!DG384+'Daily data'!DI384+'Daily data'!DK384</f>
        <v>0</v>
      </c>
      <c r="U547" s="18">
        <f>'Daily data'!DL384+'Daily data'!DN384+'Daily data'!DP384+'Daily data'!DR384+'Daily data'!DT384+'Daily data'!DV384+'Daily data'!DX384</f>
        <v>0</v>
      </c>
      <c r="V547" s="21">
        <f>'Daily data'!DM384+'Daily data'!DO384+'Daily data'!DQ384+'Daily data'!DS384+'Daily data'!DU384+'Daily data'!DW384+'Daily data'!DY384</f>
        <v>0</v>
      </c>
      <c r="W547" s="18">
        <f>'Daily data'!DZ384+'Daily data'!EB384+'Daily data'!ED384+'Daily data'!EF384+'Daily data'!EH384+'Daily data'!EJ384+'Daily data'!EL384</f>
        <v>0</v>
      </c>
      <c r="X547" s="21">
        <f>'Daily data'!EA384+'Daily data'!EC384+'Daily data'!EE384+'Daily data'!EG384+'Daily data'!EI384+'Daily data'!EK384+'Daily data'!EM384</f>
        <v>0</v>
      </c>
      <c r="Y547" s="18">
        <f>'Daily data'!EN384+'Daily data'!EP384+'Daily data'!ER384+'Daily data'!ET384+'Daily data'!EV384+'Daily data'!EX384+'Daily data'!EZ384</f>
        <v>0</v>
      </c>
      <c r="Z547" s="21">
        <f>'Daily data'!EO384+'Daily data'!EQ384+'Daily data'!ES384+'Daily data'!EU384+'Daily data'!EW384+'Daily data'!EY384+'Daily data'!FA384</f>
        <v>0</v>
      </c>
      <c r="AA547" s="18">
        <f>'Daily data'!FB384+'Daily data'!FD384+'Daily data'!FF384+'Daily data'!FH384+'Daily data'!FJ384+'Daily data'!FL384+'Daily data'!FN384</f>
        <v>0</v>
      </c>
      <c r="AB547" s="21">
        <f>'Daily data'!FC384+'Daily data'!FE384+'Daily data'!FG384+'Daily data'!FI384+'Daily data'!FK384+'Daily data'!FM384+'Daily data'!FO384</f>
        <v>0</v>
      </c>
      <c r="AC547" s="18">
        <f>'Daily data'!FP384+'Daily data'!FR384+'Daily data'!FT384+'Daily data'!FV384+'Daily data'!FX384+'Daily data'!FZ384+'Daily data'!GB384</f>
        <v>0</v>
      </c>
      <c r="AD547" s="21">
        <f>'Daily data'!FQ384+'Daily data'!FS384+'Daily data'!FU384+'Daily data'!FW384+'Daily data'!FY384+'Daily data'!GA384+'Daily data'!GC384</f>
        <v>0</v>
      </c>
      <c r="AE547" s="18">
        <f>'Daily data'!GD384+'Daily data'!GF384+'Daily data'!GH384+'Daily data'!GJ384+'Daily data'!GL384+'Daily data'!GN384+'Daily data'!GP384</f>
        <v>0</v>
      </c>
      <c r="AF547" s="21">
        <f>'Daily data'!GE384+'Daily data'!GG384+'Daily data'!GI384+'Daily data'!GK384+'Daily data'!GM384+'Daily data'!GO384+'Daily data'!GQ384</f>
        <v>0</v>
      </c>
      <c r="AG547" s="18">
        <f t="shared" si="16"/>
        <v>0</v>
      </c>
      <c r="AH547" s="33">
        <f t="shared" si="17"/>
        <v>0</v>
      </c>
    </row>
    <row r="548" spans="1:34" x14ac:dyDescent="0.35">
      <c r="A548">
        <v>226</v>
      </c>
      <c r="B548" t="str">
        <f>IFERROR(VLOOKUP(A548,Lookup!$A$1:$B$34,2,FALSE),"")</f>
        <v>PORK</v>
      </c>
      <c r="C548" t="s">
        <v>248</v>
      </c>
      <c r="D548">
        <v>2</v>
      </c>
      <c r="E548" s="18">
        <f>'Daily data'!D257+'Daily data'!F257+'Daily data'!H257+'Daily data'!J257+'Daily data'!L257+'Daily data'!N257+'Daily data'!P257</f>
        <v>0</v>
      </c>
      <c r="F548" s="21">
        <f>'Daily data'!E257+'Daily data'!G257+'Daily data'!I257+'Daily data'!K257+'Daily data'!M257+'Daily data'!O257+'Daily data'!Q257</f>
        <v>0</v>
      </c>
      <c r="G548" s="18">
        <f>'Daily data'!R257+'Daily data'!T257+'Daily data'!V257+'Daily data'!X257+'Daily data'!Z257+'Daily data'!AB257+'Daily data'!AD257</f>
        <v>0</v>
      </c>
      <c r="H548" s="21">
        <f>'Daily data'!S257+'Daily data'!U257+'Daily data'!W257+'Daily data'!Y257+'Daily data'!AA257+'Daily data'!AC257+'Daily data'!AE257</f>
        <v>0</v>
      </c>
      <c r="I548" s="18">
        <f>'Daily data'!AF257+'Daily data'!AH257+'Daily data'!AJ257+'Daily data'!AL257+'Daily data'!AN257+'Daily data'!AP257+'Daily data'!AR257</f>
        <v>0</v>
      </c>
      <c r="J548" s="21">
        <f>'Daily data'!AG257+'Daily data'!AI257+'Daily data'!AK257+'Daily data'!AM257+'Daily data'!AO257+'Daily data'!AQ257+'Daily data'!AS257</f>
        <v>0</v>
      </c>
      <c r="K548" s="18">
        <f>'Daily data'!AT257+'Daily data'!AV257+'Daily data'!AX257+'Daily data'!AZ257+'Daily data'!BB257+'Daily data'!BD257+'Daily data'!BF257</f>
        <v>0</v>
      </c>
      <c r="L548" s="21">
        <f>'Daily data'!AU257+'Daily data'!AW257+'Daily data'!AY257+'Daily data'!BA257+'Daily data'!BC257+'Daily data'!BE257+'Daily data'!BG257</f>
        <v>0</v>
      </c>
      <c r="M548" s="18">
        <f>'Daily data'!BH257+'Daily data'!BJ257+'Daily data'!BL257+'Daily data'!BN257+'Daily data'!BP257+'Daily data'!BR257+'Daily data'!BT257</f>
        <v>0</v>
      </c>
      <c r="N548" s="21">
        <f>'Daily data'!BI257+'Daily data'!BK257+'Daily data'!BM257+'Daily data'!BO257+'Daily data'!BQ257+'Daily data'!BS257+'Daily data'!BU257</f>
        <v>0</v>
      </c>
      <c r="O548" s="18">
        <f>'Daily data'!BV257+'Daily data'!BX257+'Daily data'!BZ257+'Daily data'!CB257+'Daily data'!CD257+'Daily data'!CF257+'Daily data'!CH257</f>
        <v>0</v>
      </c>
      <c r="P548" s="21">
        <f>'Daily data'!BW257+'Daily data'!BY257+'Daily data'!CA257+'Daily data'!CC257+'Daily data'!CE257+'Daily data'!CG257+'Daily data'!CI257</f>
        <v>0</v>
      </c>
      <c r="Q548" s="18">
        <f>'Daily data'!CJ257+'Daily data'!CL257+'Daily data'!CN257+'Daily data'!CP257+'Daily data'!CR257+'Daily data'!CT257+'Daily data'!CV257</f>
        <v>0</v>
      </c>
      <c r="R548" s="21">
        <f>'Daily data'!CK257+'Daily data'!CM257+'Daily data'!CO257+'Daily data'!CQ257+'Daily data'!CS257+'Daily data'!CU257+'Daily data'!CW257</f>
        <v>0</v>
      </c>
      <c r="S548" s="18">
        <f>'Daily data'!CX257+'Daily data'!CZ257+'Daily data'!DB257+'Daily data'!DD257+'Daily data'!DF257+'Daily data'!DH257+'Daily data'!DJ257</f>
        <v>0</v>
      </c>
      <c r="T548" s="21">
        <f>'Daily data'!CY257+'Daily data'!DA257+'Daily data'!DC257+'Daily data'!DE257+'Daily data'!DG257+'Daily data'!DI257+'Daily data'!DK257</f>
        <v>0</v>
      </c>
      <c r="U548" s="18">
        <f>'Daily data'!DL257+'Daily data'!DN257+'Daily data'!DP257+'Daily data'!DR257+'Daily data'!DT257+'Daily data'!DV257+'Daily data'!DX257</f>
        <v>0</v>
      </c>
      <c r="V548" s="21">
        <f>'Daily data'!DM257+'Daily data'!DO257+'Daily data'!DQ257+'Daily data'!DS257+'Daily data'!DU257+'Daily data'!DW257+'Daily data'!DY257</f>
        <v>0</v>
      </c>
      <c r="W548" s="18">
        <f>'Daily data'!DZ257+'Daily data'!EB257+'Daily data'!ED257+'Daily data'!EF257+'Daily data'!EH257+'Daily data'!EJ257+'Daily data'!EL257</f>
        <v>0</v>
      </c>
      <c r="X548" s="21">
        <f>'Daily data'!EA257+'Daily data'!EC257+'Daily data'!EE257+'Daily data'!EG257+'Daily data'!EI257+'Daily data'!EK257+'Daily data'!EM257</f>
        <v>0</v>
      </c>
      <c r="Y548" s="18">
        <f>'Daily data'!EN257+'Daily data'!EP257+'Daily data'!ER257+'Daily data'!ET257+'Daily data'!EV257+'Daily data'!EX257+'Daily data'!EZ257</f>
        <v>0</v>
      </c>
      <c r="Z548" s="21">
        <f>'Daily data'!EO257+'Daily data'!EQ257+'Daily data'!ES257+'Daily data'!EU257+'Daily data'!EW257+'Daily data'!EY257+'Daily data'!FA257</f>
        <v>0</v>
      </c>
      <c r="AA548" s="18">
        <f>'Daily data'!FB257+'Daily data'!FD257+'Daily data'!FF257+'Daily data'!FH257+'Daily data'!FJ257+'Daily data'!FL257+'Daily data'!FN257</f>
        <v>0</v>
      </c>
      <c r="AB548" s="21">
        <f>'Daily data'!FC257+'Daily data'!FE257+'Daily data'!FG257+'Daily data'!FI257+'Daily data'!FK257+'Daily data'!FM257+'Daily data'!FO257</f>
        <v>0</v>
      </c>
      <c r="AC548" s="18">
        <f>'Daily data'!FP257+'Daily data'!FR257+'Daily data'!FT257+'Daily data'!FV257+'Daily data'!FX257+'Daily data'!FZ257+'Daily data'!GB257</f>
        <v>0</v>
      </c>
      <c r="AD548" s="21">
        <f>'Daily data'!FQ257+'Daily data'!FS257+'Daily data'!FU257+'Daily data'!FW257+'Daily data'!FY257+'Daily data'!GA257+'Daily data'!GC257</f>
        <v>0</v>
      </c>
      <c r="AE548" s="18">
        <f>'Daily data'!GD257+'Daily data'!GF257+'Daily data'!GH257+'Daily data'!GJ257+'Daily data'!GL257+'Daily data'!GN257+'Daily data'!GP257</f>
        <v>0</v>
      </c>
      <c r="AF548" s="21">
        <f>'Daily data'!GE257+'Daily data'!GG257+'Daily data'!GI257+'Daily data'!GK257+'Daily data'!GM257+'Daily data'!GO257+'Daily data'!GQ257</f>
        <v>0</v>
      </c>
      <c r="AG548" s="18">
        <f t="shared" si="16"/>
        <v>0</v>
      </c>
      <c r="AH548" s="33">
        <f t="shared" si="17"/>
        <v>0</v>
      </c>
    </row>
    <row r="549" spans="1:34" x14ac:dyDescent="0.35">
      <c r="A549">
        <v>229</v>
      </c>
      <c r="B549" t="str">
        <f>IFERROR(VLOOKUP(A549,Lookup!$A$1:$B$34,2,FALSE),"")</f>
        <v>INGREDIENTS</v>
      </c>
      <c r="C549" t="s">
        <v>495</v>
      </c>
      <c r="D549">
        <v>2</v>
      </c>
      <c r="E549" s="18">
        <f>'Daily data'!D519+'Daily data'!F519+'Daily data'!H519+'Daily data'!J519+'Daily data'!L519+'Daily data'!N519+'Daily data'!P519</f>
        <v>0</v>
      </c>
      <c r="F549" s="21">
        <f>'Daily data'!E519+'Daily data'!G519+'Daily data'!I519+'Daily data'!K519+'Daily data'!M519+'Daily data'!O519+'Daily data'!Q519</f>
        <v>0</v>
      </c>
      <c r="G549" s="18">
        <f>'Daily data'!R519+'Daily data'!T519+'Daily data'!V519+'Daily data'!X519+'Daily data'!Z519+'Daily data'!AB519+'Daily data'!AD519</f>
        <v>0</v>
      </c>
      <c r="H549" s="21">
        <f>'Daily data'!S519+'Daily data'!U519+'Daily data'!W519+'Daily data'!Y519+'Daily data'!AA519+'Daily data'!AC519+'Daily data'!AE519</f>
        <v>0</v>
      </c>
      <c r="I549" s="18">
        <f>'Daily data'!AF519+'Daily data'!AH519+'Daily data'!AJ519+'Daily data'!AL519+'Daily data'!AN519+'Daily data'!AP519+'Daily data'!AR519</f>
        <v>0</v>
      </c>
      <c r="J549" s="21">
        <f>'Daily data'!AG519+'Daily data'!AI519+'Daily data'!AK519+'Daily data'!AM519+'Daily data'!AO519+'Daily data'!AQ519+'Daily data'!AS519</f>
        <v>0</v>
      </c>
      <c r="K549" s="18">
        <f>'Daily data'!AT519+'Daily data'!AV519+'Daily data'!AX519+'Daily data'!AZ519+'Daily data'!BB519+'Daily data'!BD519+'Daily data'!BF519</f>
        <v>0</v>
      </c>
      <c r="L549" s="21">
        <f>'Daily data'!AU519+'Daily data'!AW519+'Daily data'!AY519+'Daily data'!BA519+'Daily data'!BC519+'Daily data'!BE519+'Daily data'!BG519</f>
        <v>0</v>
      </c>
      <c r="M549" s="18">
        <f>'Daily data'!BH519+'Daily data'!BJ519+'Daily data'!BL519+'Daily data'!BN519+'Daily data'!BP519+'Daily data'!BR519+'Daily data'!BT519</f>
        <v>0</v>
      </c>
      <c r="N549" s="21">
        <f>'Daily data'!BI519+'Daily data'!BK519+'Daily data'!BM519+'Daily data'!BO519+'Daily data'!BQ519+'Daily data'!BS519+'Daily data'!BU519</f>
        <v>0</v>
      </c>
      <c r="O549" s="18">
        <f>'Daily data'!BV519+'Daily data'!BX519+'Daily data'!BZ519+'Daily data'!CB519+'Daily data'!CD519+'Daily data'!CF519+'Daily data'!CH519</f>
        <v>0</v>
      </c>
      <c r="P549" s="21">
        <f>'Daily data'!BW519+'Daily data'!BY519+'Daily data'!CA519+'Daily data'!CC519+'Daily data'!CE519+'Daily data'!CG519+'Daily data'!CI519</f>
        <v>0</v>
      </c>
      <c r="Q549" s="18">
        <f>'Daily data'!CJ519+'Daily data'!CL519+'Daily data'!CN519+'Daily data'!CP519+'Daily data'!CR519+'Daily data'!CT519+'Daily data'!CV519</f>
        <v>0</v>
      </c>
      <c r="R549" s="21">
        <f>'Daily data'!CK519+'Daily data'!CM519+'Daily data'!CO519+'Daily data'!CQ519+'Daily data'!CS519+'Daily data'!CU519+'Daily data'!CW519</f>
        <v>0</v>
      </c>
      <c r="S549" s="18">
        <f>'Daily data'!CX519+'Daily data'!CZ519+'Daily data'!DB519+'Daily data'!DD519+'Daily data'!DF519+'Daily data'!DH519+'Daily data'!DJ519</f>
        <v>0</v>
      </c>
      <c r="T549" s="21">
        <f>'Daily data'!CY519+'Daily data'!DA519+'Daily data'!DC519+'Daily data'!DE519+'Daily data'!DG519+'Daily data'!DI519+'Daily data'!DK519</f>
        <v>0</v>
      </c>
      <c r="U549" s="18">
        <f>'Daily data'!DL519+'Daily data'!DN519+'Daily data'!DP519+'Daily data'!DR519+'Daily data'!DT519+'Daily data'!DV519+'Daily data'!DX519</f>
        <v>0</v>
      </c>
      <c r="V549" s="21">
        <f>'Daily data'!DM519+'Daily data'!DO519+'Daily data'!DQ519+'Daily data'!DS519+'Daily data'!DU519+'Daily data'!DW519+'Daily data'!DY519</f>
        <v>0</v>
      </c>
      <c r="W549" s="18">
        <f>'Daily data'!DZ519+'Daily data'!EB519+'Daily data'!ED519+'Daily data'!EF519+'Daily data'!EH519+'Daily data'!EJ519+'Daily data'!EL519</f>
        <v>0</v>
      </c>
      <c r="X549" s="21">
        <f>'Daily data'!EA519+'Daily data'!EC519+'Daily data'!EE519+'Daily data'!EG519+'Daily data'!EI519+'Daily data'!EK519+'Daily data'!EM519</f>
        <v>0</v>
      </c>
      <c r="Y549" s="18">
        <f>'Daily data'!EN519+'Daily data'!EP519+'Daily data'!ER519+'Daily data'!ET519+'Daily data'!EV519+'Daily data'!EX519+'Daily data'!EZ519</f>
        <v>0</v>
      </c>
      <c r="Z549" s="21">
        <f>'Daily data'!EO519+'Daily data'!EQ519+'Daily data'!ES519+'Daily data'!EU519+'Daily data'!EW519+'Daily data'!EY519+'Daily data'!FA519</f>
        <v>0</v>
      </c>
      <c r="AA549" s="18">
        <f>'Daily data'!FB519+'Daily data'!FD519+'Daily data'!FF519+'Daily data'!FH519+'Daily data'!FJ519+'Daily data'!FL519+'Daily data'!FN519</f>
        <v>0</v>
      </c>
      <c r="AB549" s="21">
        <f>'Daily data'!FC519+'Daily data'!FE519+'Daily data'!FG519+'Daily data'!FI519+'Daily data'!FK519+'Daily data'!FM519+'Daily data'!FO519</f>
        <v>0</v>
      </c>
      <c r="AC549" s="18">
        <f>'Daily data'!FP519+'Daily data'!FR519+'Daily data'!FT519+'Daily data'!FV519+'Daily data'!FX519+'Daily data'!FZ519+'Daily data'!GB519</f>
        <v>0</v>
      </c>
      <c r="AD549" s="21">
        <f>'Daily data'!FQ519+'Daily data'!FS519+'Daily data'!FU519+'Daily data'!FW519+'Daily data'!FY519+'Daily data'!GA519+'Daily data'!GC519</f>
        <v>0</v>
      </c>
      <c r="AE549" s="18">
        <f>'Daily data'!GD519+'Daily data'!GF519+'Daily data'!GH519+'Daily data'!GJ519+'Daily data'!GL519+'Daily data'!GN519+'Daily data'!GP519</f>
        <v>0</v>
      </c>
      <c r="AF549" s="21">
        <f>'Daily data'!GE519+'Daily data'!GG519+'Daily data'!GI519+'Daily data'!GK519+'Daily data'!GM519+'Daily data'!GO519+'Daily data'!GQ519</f>
        <v>0</v>
      </c>
      <c r="AG549" s="18">
        <f t="shared" si="16"/>
        <v>0</v>
      </c>
      <c r="AH549" s="33">
        <f t="shared" si="17"/>
        <v>0</v>
      </c>
    </row>
    <row r="550" spans="1:34" x14ac:dyDescent="0.35">
      <c r="A550">
        <v>229</v>
      </c>
      <c r="B550" t="str">
        <f>IFERROR(VLOOKUP(A550,Lookup!$A$1:$B$34,2,FALSE),"")</f>
        <v>INGREDIENTS</v>
      </c>
      <c r="C550" t="s">
        <v>496</v>
      </c>
      <c r="D550">
        <v>2</v>
      </c>
      <c r="E550" s="18">
        <f>'Daily data'!D520+'Daily data'!F520+'Daily data'!H520+'Daily data'!J520+'Daily data'!L520+'Daily data'!N520+'Daily data'!P520</f>
        <v>0</v>
      </c>
      <c r="F550" s="21">
        <f>'Daily data'!E520+'Daily data'!G520+'Daily data'!I520+'Daily data'!K520+'Daily data'!M520+'Daily data'!O520+'Daily data'!Q520</f>
        <v>0</v>
      </c>
      <c r="G550" s="18">
        <f>'Daily data'!R520+'Daily data'!T520+'Daily data'!V520+'Daily data'!X520+'Daily data'!Z520+'Daily data'!AB520+'Daily data'!AD520</f>
        <v>0</v>
      </c>
      <c r="H550" s="21">
        <f>'Daily data'!S520+'Daily data'!U520+'Daily data'!W520+'Daily data'!Y520+'Daily data'!AA520+'Daily data'!AC520+'Daily data'!AE520</f>
        <v>0</v>
      </c>
      <c r="I550" s="18">
        <f>'Daily data'!AF520+'Daily data'!AH520+'Daily data'!AJ520+'Daily data'!AL520+'Daily data'!AN520+'Daily data'!AP520+'Daily data'!AR520</f>
        <v>0</v>
      </c>
      <c r="J550" s="21">
        <f>'Daily data'!AG520+'Daily data'!AI520+'Daily data'!AK520+'Daily data'!AM520+'Daily data'!AO520+'Daily data'!AQ520+'Daily data'!AS520</f>
        <v>0</v>
      </c>
      <c r="K550" s="18">
        <f>'Daily data'!AT520+'Daily data'!AV520+'Daily data'!AX520+'Daily data'!AZ520+'Daily data'!BB520+'Daily data'!BD520+'Daily data'!BF520</f>
        <v>0</v>
      </c>
      <c r="L550" s="21">
        <f>'Daily data'!AU520+'Daily data'!AW520+'Daily data'!AY520+'Daily data'!BA520+'Daily data'!BC520+'Daily data'!BE520+'Daily data'!BG520</f>
        <v>0</v>
      </c>
      <c r="M550" s="18">
        <f>'Daily data'!BH520+'Daily data'!BJ520+'Daily data'!BL520+'Daily data'!BN520+'Daily data'!BP520+'Daily data'!BR520+'Daily data'!BT520</f>
        <v>0</v>
      </c>
      <c r="N550" s="21">
        <f>'Daily data'!BI520+'Daily data'!BK520+'Daily data'!BM520+'Daily data'!BO520+'Daily data'!BQ520+'Daily data'!BS520+'Daily data'!BU520</f>
        <v>0</v>
      </c>
      <c r="O550" s="18">
        <f>'Daily data'!BV520+'Daily data'!BX520+'Daily data'!BZ520+'Daily data'!CB520+'Daily data'!CD520+'Daily data'!CF520+'Daily data'!CH520</f>
        <v>0</v>
      </c>
      <c r="P550" s="21">
        <f>'Daily data'!BW520+'Daily data'!BY520+'Daily data'!CA520+'Daily data'!CC520+'Daily data'!CE520+'Daily data'!CG520+'Daily data'!CI520</f>
        <v>0</v>
      </c>
      <c r="Q550" s="18">
        <f>'Daily data'!CJ520+'Daily data'!CL520+'Daily data'!CN520+'Daily data'!CP520+'Daily data'!CR520+'Daily data'!CT520+'Daily data'!CV520</f>
        <v>0</v>
      </c>
      <c r="R550" s="21">
        <f>'Daily data'!CK520+'Daily data'!CM520+'Daily data'!CO520+'Daily data'!CQ520+'Daily data'!CS520+'Daily data'!CU520+'Daily data'!CW520</f>
        <v>0</v>
      </c>
      <c r="S550" s="18">
        <f>'Daily data'!CX520+'Daily data'!CZ520+'Daily data'!DB520+'Daily data'!DD520+'Daily data'!DF520+'Daily data'!DH520+'Daily data'!DJ520</f>
        <v>0</v>
      </c>
      <c r="T550" s="21">
        <f>'Daily data'!CY520+'Daily data'!DA520+'Daily data'!DC520+'Daily data'!DE520+'Daily data'!DG520+'Daily data'!DI520+'Daily data'!DK520</f>
        <v>0</v>
      </c>
      <c r="U550" s="18">
        <f>'Daily data'!DL520+'Daily data'!DN520+'Daily data'!DP520+'Daily data'!DR520+'Daily data'!DT520+'Daily data'!DV520+'Daily data'!DX520</f>
        <v>0</v>
      </c>
      <c r="V550" s="21">
        <f>'Daily data'!DM520+'Daily data'!DO520+'Daily data'!DQ520+'Daily data'!DS520+'Daily data'!DU520+'Daily data'!DW520+'Daily data'!DY520</f>
        <v>0</v>
      </c>
      <c r="W550" s="18">
        <f>'Daily data'!DZ520+'Daily data'!EB520+'Daily data'!ED520+'Daily data'!EF520+'Daily data'!EH520+'Daily data'!EJ520+'Daily data'!EL520</f>
        <v>0</v>
      </c>
      <c r="X550" s="21">
        <f>'Daily data'!EA520+'Daily data'!EC520+'Daily data'!EE520+'Daily data'!EG520+'Daily data'!EI520+'Daily data'!EK520+'Daily data'!EM520</f>
        <v>0</v>
      </c>
      <c r="Y550" s="18">
        <f>'Daily data'!EN520+'Daily data'!EP520+'Daily data'!ER520+'Daily data'!ET520+'Daily data'!EV520+'Daily data'!EX520+'Daily data'!EZ520</f>
        <v>0</v>
      </c>
      <c r="Z550" s="21">
        <f>'Daily data'!EO520+'Daily data'!EQ520+'Daily data'!ES520+'Daily data'!EU520+'Daily data'!EW520+'Daily data'!EY520+'Daily data'!FA520</f>
        <v>0</v>
      </c>
      <c r="AA550" s="18">
        <f>'Daily data'!FB520+'Daily data'!FD520+'Daily data'!FF520+'Daily data'!FH520+'Daily data'!FJ520+'Daily data'!FL520+'Daily data'!FN520</f>
        <v>0</v>
      </c>
      <c r="AB550" s="21">
        <f>'Daily data'!FC520+'Daily data'!FE520+'Daily data'!FG520+'Daily data'!FI520+'Daily data'!FK520+'Daily data'!FM520+'Daily data'!FO520</f>
        <v>0</v>
      </c>
      <c r="AC550" s="18">
        <f>'Daily data'!FP520+'Daily data'!FR520+'Daily data'!FT520+'Daily data'!FV520+'Daily data'!FX520+'Daily data'!FZ520+'Daily data'!GB520</f>
        <v>0</v>
      </c>
      <c r="AD550" s="21">
        <f>'Daily data'!FQ520+'Daily data'!FS520+'Daily data'!FU520+'Daily data'!FW520+'Daily data'!FY520+'Daily data'!GA520+'Daily data'!GC520</f>
        <v>0</v>
      </c>
      <c r="AE550" s="18">
        <f>'Daily data'!GD520+'Daily data'!GF520+'Daily data'!GH520+'Daily data'!GJ520+'Daily data'!GL520+'Daily data'!GN520+'Daily data'!GP520</f>
        <v>0</v>
      </c>
      <c r="AF550" s="21">
        <f>'Daily data'!GE520+'Daily data'!GG520+'Daily data'!GI520+'Daily data'!GK520+'Daily data'!GM520+'Daily data'!GO520+'Daily data'!GQ520</f>
        <v>0</v>
      </c>
      <c r="AG550" s="18">
        <f t="shared" si="16"/>
        <v>0</v>
      </c>
      <c r="AH550" s="33">
        <f t="shared" si="17"/>
        <v>0</v>
      </c>
    </row>
    <row r="551" spans="1:34" x14ac:dyDescent="0.35">
      <c r="A551">
        <v>229</v>
      </c>
      <c r="B551" t="str">
        <f>IFERROR(VLOOKUP(A551,Lookup!$A$1:$B$34,2,FALSE),"")</f>
        <v>INGREDIENTS</v>
      </c>
      <c r="C551" t="s">
        <v>540</v>
      </c>
      <c r="D551">
        <v>2</v>
      </c>
      <c r="E551" s="18">
        <f>'Daily data'!D573+'Daily data'!F573+'Daily data'!H573+'Daily data'!J573+'Daily data'!L573+'Daily data'!N573+'Daily data'!P573</f>
        <v>0</v>
      </c>
      <c r="F551" s="21">
        <f>'Daily data'!E573+'Daily data'!G573+'Daily data'!I573+'Daily data'!K573+'Daily data'!M573+'Daily data'!O573+'Daily data'!Q573</f>
        <v>0</v>
      </c>
      <c r="G551" s="18">
        <f>'Daily data'!R573+'Daily data'!T573+'Daily data'!V573+'Daily data'!X573+'Daily data'!Z573+'Daily data'!AB573+'Daily data'!AD573</f>
        <v>0</v>
      </c>
      <c r="H551" s="21">
        <f>'Daily data'!S573+'Daily data'!U573+'Daily data'!W573+'Daily data'!Y573+'Daily data'!AA573+'Daily data'!AC573+'Daily data'!AE573</f>
        <v>0</v>
      </c>
      <c r="I551" s="18">
        <f>'Daily data'!AF573+'Daily data'!AH573+'Daily data'!AJ573+'Daily data'!AL573+'Daily data'!AN573+'Daily data'!AP573+'Daily data'!AR573</f>
        <v>0</v>
      </c>
      <c r="J551" s="21">
        <f>'Daily data'!AG573+'Daily data'!AI573+'Daily data'!AK573+'Daily data'!AM573+'Daily data'!AO573+'Daily data'!AQ573+'Daily data'!AS573</f>
        <v>0</v>
      </c>
      <c r="K551" s="18">
        <f>'Daily data'!AT573+'Daily data'!AV573+'Daily data'!AX573+'Daily data'!AZ573+'Daily data'!BB573+'Daily data'!BD573+'Daily data'!BF573</f>
        <v>0</v>
      </c>
      <c r="L551" s="21">
        <f>'Daily data'!AU573+'Daily data'!AW573+'Daily data'!AY573+'Daily data'!BA573+'Daily data'!BC573+'Daily data'!BE573+'Daily data'!BG573</f>
        <v>0</v>
      </c>
      <c r="M551" s="18">
        <f>'Daily data'!BH573+'Daily data'!BJ573+'Daily data'!BL573+'Daily data'!BN573+'Daily data'!BP573+'Daily data'!BR573+'Daily data'!BT573</f>
        <v>0</v>
      </c>
      <c r="N551" s="21">
        <f>'Daily data'!BI573+'Daily data'!BK573+'Daily data'!BM573+'Daily data'!BO573+'Daily data'!BQ573+'Daily data'!BS573+'Daily data'!BU573</f>
        <v>0</v>
      </c>
      <c r="O551" s="18">
        <f>'Daily data'!BV573+'Daily data'!BX573+'Daily data'!BZ573+'Daily data'!CB573+'Daily data'!CD573+'Daily data'!CF573+'Daily data'!CH573</f>
        <v>0</v>
      </c>
      <c r="P551" s="21">
        <f>'Daily data'!BW573+'Daily data'!BY573+'Daily data'!CA573+'Daily data'!CC573+'Daily data'!CE573+'Daily data'!CG573+'Daily data'!CI573</f>
        <v>0</v>
      </c>
      <c r="Q551" s="18">
        <f>'Daily data'!CJ573+'Daily data'!CL573+'Daily data'!CN573+'Daily data'!CP573+'Daily data'!CR573+'Daily data'!CT573+'Daily data'!CV573</f>
        <v>0</v>
      </c>
      <c r="R551" s="21">
        <f>'Daily data'!CK573+'Daily data'!CM573+'Daily data'!CO573+'Daily data'!CQ573+'Daily data'!CS573+'Daily data'!CU573+'Daily data'!CW573</f>
        <v>0</v>
      </c>
      <c r="S551" s="18">
        <f>'Daily data'!CX573+'Daily data'!CZ573+'Daily data'!DB573+'Daily data'!DD573+'Daily data'!DF573+'Daily data'!DH573+'Daily data'!DJ573</f>
        <v>0</v>
      </c>
      <c r="T551" s="21">
        <f>'Daily data'!CY573+'Daily data'!DA573+'Daily data'!DC573+'Daily data'!DE573+'Daily data'!DG573+'Daily data'!DI573+'Daily data'!DK573</f>
        <v>0</v>
      </c>
      <c r="U551" s="18">
        <f>'Daily data'!DL573+'Daily data'!DN573+'Daily data'!DP573+'Daily data'!DR573+'Daily data'!DT573+'Daily data'!DV573+'Daily data'!DX573</f>
        <v>0</v>
      </c>
      <c r="V551" s="21">
        <f>'Daily data'!DM573+'Daily data'!DO573+'Daily data'!DQ573+'Daily data'!DS573+'Daily data'!DU573+'Daily data'!DW573+'Daily data'!DY573</f>
        <v>0</v>
      </c>
      <c r="W551" s="18">
        <f>'Daily data'!DZ573+'Daily data'!EB573+'Daily data'!ED573+'Daily data'!EF573+'Daily data'!EH573+'Daily data'!EJ573+'Daily data'!EL573</f>
        <v>0</v>
      </c>
      <c r="X551" s="21">
        <f>'Daily data'!EA573+'Daily data'!EC573+'Daily data'!EE573+'Daily data'!EG573+'Daily data'!EI573+'Daily data'!EK573+'Daily data'!EM573</f>
        <v>0</v>
      </c>
      <c r="Y551" s="18">
        <f>'Daily data'!EN573+'Daily data'!EP573+'Daily data'!ER573+'Daily data'!ET573+'Daily data'!EV573+'Daily data'!EX573+'Daily data'!EZ573</f>
        <v>0</v>
      </c>
      <c r="Z551" s="21">
        <f>'Daily data'!EO573+'Daily data'!EQ573+'Daily data'!ES573+'Daily data'!EU573+'Daily data'!EW573+'Daily data'!EY573+'Daily data'!FA573</f>
        <v>0</v>
      </c>
      <c r="AA551" s="18">
        <f>'Daily data'!FB573+'Daily data'!FD573+'Daily data'!FF573+'Daily data'!FH573+'Daily data'!FJ573+'Daily data'!FL573+'Daily data'!FN573</f>
        <v>0</v>
      </c>
      <c r="AB551" s="21">
        <f>'Daily data'!FC573+'Daily data'!FE573+'Daily data'!FG573+'Daily data'!FI573+'Daily data'!FK573+'Daily data'!FM573+'Daily data'!FO573</f>
        <v>0</v>
      </c>
      <c r="AC551" s="18">
        <f>'Daily data'!FP573+'Daily data'!FR573+'Daily data'!FT573+'Daily data'!FV573+'Daily data'!FX573+'Daily data'!FZ573+'Daily data'!GB573</f>
        <v>0</v>
      </c>
      <c r="AD551" s="21">
        <f>'Daily data'!FQ573+'Daily data'!FS573+'Daily data'!FU573+'Daily data'!FW573+'Daily data'!FY573+'Daily data'!GA573+'Daily data'!GC573</f>
        <v>0</v>
      </c>
      <c r="AE551" s="18">
        <f>'Daily data'!GD573+'Daily data'!GF573+'Daily data'!GH573+'Daily data'!GJ573+'Daily data'!GL573+'Daily data'!GN573+'Daily data'!GP573</f>
        <v>0</v>
      </c>
      <c r="AF551" s="21">
        <f>'Daily data'!GE573+'Daily data'!GG573+'Daily data'!GI573+'Daily data'!GK573+'Daily data'!GM573+'Daily data'!GO573+'Daily data'!GQ573</f>
        <v>0</v>
      </c>
      <c r="AG551" s="18">
        <f t="shared" si="16"/>
        <v>0</v>
      </c>
      <c r="AH551" s="33">
        <f t="shared" si="17"/>
        <v>0</v>
      </c>
    </row>
    <row r="552" spans="1:34" x14ac:dyDescent="0.35">
      <c r="A552">
        <v>1132</v>
      </c>
      <c r="B552" t="str">
        <f>IFERROR(VLOOKUP(A552,Lookup!$A$1:$B$34,2,FALSE),"")</f>
        <v/>
      </c>
      <c r="C552" t="s">
        <v>580</v>
      </c>
      <c r="D552">
        <v>2</v>
      </c>
      <c r="E552" s="18">
        <f>'Daily data'!D616+'Daily data'!F616+'Daily data'!H616+'Daily data'!J616+'Daily data'!L616+'Daily data'!N616+'Daily data'!P616</f>
        <v>0</v>
      </c>
      <c r="F552" s="21">
        <f>'Daily data'!E616+'Daily data'!G616+'Daily data'!I616+'Daily data'!K616+'Daily data'!M616+'Daily data'!O616+'Daily data'!Q616</f>
        <v>0</v>
      </c>
      <c r="G552" s="18">
        <f>'Daily data'!R616+'Daily data'!T616+'Daily data'!V616+'Daily data'!X616+'Daily data'!Z616+'Daily data'!AB616+'Daily data'!AD616</f>
        <v>0</v>
      </c>
      <c r="H552" s="21">
        <f>'Daily data'!S616+'Daily data'!U616+'Daily data'!W616+'Daily data'!Y616+'Daily data'!AA616+'Daily data'!AC616+'Daily data'!AE616</f>
        <v>0</v>
      </c>
      <c r="I552" s="18">
        <f>'Daily data'!AF616+'Daily data'!AH616+'Daily data'!AJ616+'Daily data'!AL616+'Daily data'!AN616+'Daily data'!AP616+'Daily data'!AR616</f>
        <v>0</v>
      </c>
      <c r="J552" s="21">
        <f>'Daily data'!AG616+'Daily data'!AI616+'Daily data'!AK616+'Daily data'!AM616+'Daily data'!AO616+'Daily data'!AQ616+'Daily data'!AS616</f>
        <v>0</v>
      </c>
      <c r="K552" s="18">
        <f>'Daily data'!AT616+'Daily data'!AV616+'Daily data'!AX616+'Daily data'!AZ616+'Daily data'!BB616+'Daily data'!BD616+'Daily data'!BF616</f>
        <v>0</v>
      </c>
      <c r="L552" s="21">
        <f>'Daily data'!AU616+'Daily data'!AW616+'Daily data'!AY616+'Daily data'!BA616+'Daily data'!BC616+'Daily data'!BE616+'Daily data'!BG616</f>
        <v>0</v>
      </c>
      <c r="M552" s="18">
        <f>'Daily data'!BH616+'Daily data'!BJ616+'Daily data'!BL616+'Daily data'!BN616+'Daily data'!BP616+'Daily data'!BR616+'Daily data'!BT616</f>
        <v>0</v>
      </c>
      <c r="N552" s="21">
        <f>'Daily data'!BI616+'Daily data'!BK616+'Daily data'!BM616+'Daily data'!BO616+'Daily data'!BQ616+'Daily data'!BS616+'Daily data'!BU616</f>
        <v>0</v>
      </c>
      <c r="O552" s="18">
        <f>'Daily data'!BV616+'Daily data'!BX616+'Daily data'!BZ616+'Daily data'!CB616+'Daily data'!CD616+'Daily data'!CF616+'Daily data'!CH616</f>
        <v>0</v>
      </c>
      <c r="P552" s="21">
        <f>'Daily data'!BW616+'Daily data'!BY616+'Daily data'!CA616+'Daily data'!CC616+'Daily data'!CE616+'Daily data'!CG616+'Daily data'!CI616</f>
        <v>0</v>
      </c>
      <c r="Q552" s="18">
        <f>'Daily data'!CJ616+'Daily data'!CL616+'Daily data'!CN616+'Daily data'!CP616+'Daily data'!CR616+'Daily data'!CT616+'Daily data'!CV616</f>
        <v>0</v>
      </c>
      <c r="R552" s="21">
        <f>'Daily data'!CK616+'Daily data'!CM616+'Daily data'!CO616+'Daily data'!CQ616+'Daily data'!CS616+'Daily data'!CU616+'Daily data'!CW616</f>
        <v>0</v>
      </c>
      <c r="S552" s="18">
        <f>'Daily data'!CX616+'Daily data'!CZ616+'Daily data'!DB616+'Daily data'!DD616+'Daily data'!DF616+'Daily data'!DH616+'Daily data'!DJ616</f>
        <v>0</v>
      </c>
      <c r="T552" s="21">
        <f>'Daily data'!CY616+'Daily data'!DA616+'Daily data'!DC616+'Daily data'!DE616+'Daily data'!DG616+'Daily data'!DI616+'Daily data'!DK616</f>
        <v>0</v>
      </c>
      <c r="U552" s="18">
        <f>'Daily data'!DL616+'Daily data'!DN616+'Daily data'!DP616+'Daily data'!DR616+'Daily data'!DT616+'Daily data'!DV616+'Daily data'!DX616</f>
        <v>0</v>
      </c>
      <c r="V552" s="21">
        <f>'Daily data'!DM616+'Daily data'!DO616+'Daily data'!DQ616+'Daily data'!DS616+'Daily data'!DU616+'Daily data'!DW616+'Daily data'!DY616</f>
        <v>0</v>
      </c>
      <c r="W552" s="18">
        <f>'Daily data'!DZ616+'Daily data'!EB616+'Daily data'!ED616+'Daily data'!EF616+'Daily data'!EH616+'Daily data'!EJ616+'Daily data'!EL616</f>
        <v>0</v>
      </c>
      <c r="X552" s="21">
        <f>'Daily data'!EA616+'Daily data'!EC616+'Daily data'!EE616+'Daily data'!EG616+'Daily data'!EI616+'Daily data'!EK616+'Daily data'!EM616</f>
        <v>0</v>
      </c>
      <c r="Y552" s="18">
        <f>'Daily data'!EN616+'Daily data'!EP616+'Daily data'!ER616+'Daily data'!ET616+'Daily data'!EV616+'Daily data'!EX616+'Daily data'!EZ616</f>
        <v>0</v>
      </c>
      <c r="Z552" s="21">
        <f>'Daily data'!EO616+'Daily data'!EQ616+'Daily data'!ES616+'Daily data'!EU616+'Daily data'!EW616+'Daily data'!EY616+'Daily data'!FA616</f>
        <v>0</v>
      </c>
      <c r="AA552" s="18">
        <f>'Daily data'!FB616+'Daily data'!FD616+'Daily data'!FF616+'Daily data'!FH616+'Daily data'!FJ616+'Daily data'!FL616+'Daily data'!FN616</f>
        <v>0</v>
      </c>
      <c r="AB552" s="21">
        <f>'Daily data'!FC616+'Daily data'!FE616+'Daily data'!FG616+'Daily data'!FI616+'Daily data'!FK616+'Daily data'!FM616+'Daily data'!FO616</f>
        <v>0</v>
      </c>
      <c r="AC552" s="18">
        <f>'Daily data'!FP616+'Daily data'!FR616+'Daily data'!FT616+'Daily data'!FV616+'Daily data'!FX616+'Daily data'!FZ616+'Daily data'!GB616</f>
        <v>0</v>
      </c>
      <c r="AD552" s="21">
        <f>'Daily data'!FQ616+'Daily data'!FS616+'Daily data'!FU616+'Daily data'!FW616+'Daily data'!FY616+'Daily data'!GA616+'Daily data'!GC616</f>
        <v>0</v>
      </c>
      <c r="AE552" s="18">
        <f>'Daily data'!GD616+'Daily data'!GF616+'Daily data'!GH616+'Daily data'!GJ616+'Daily data'!GL616+'Daily data'!GN616+'Daily data'!GP616</f>
        <v>0</v>
      </c>
      <c r="AF552" s="21">
        <f>'Daily data'!GE616+'Daily data'!GG616+'Daily data'!GI616+'Daily data'!GK616+'Daily data'!GM616+'Daily data'!GO616+'Daily data'!GQ616</f>
        <v>0</v>
      </c>
      <c r="AG552" s="18">
        <f t="shared" si="16"/>
        <v>0</v>
      </c>
      <c r="AH552" s="33">
        <f t="shared" si="17"/>
        <v>0</v>
      </c>
    </row>
    <row r="553" spans="1:34" x14ac:dyDescent="0.35">
      <c r="A553">
        <v>1143</v>
      </c>
      <c r="B553" t="str">
        <f>IFERROR(VLOOKUP(A553,Lookup!$A$1:$B$34,2,FALSE),"")</f>
        <v/>
      </c>
      <c r="C553" t="s">
        <v>612</v>
      </c>
      <c r="D553">
        <v>2</v>
      </c>
      <c r="E553" s="18">
        <f>'Daily data'!D650+'Daily data'!F650+'Daily data'!H650+'Daily data'!J650+'Daily data'!L650+'Daily data'!N650+'Daily data'!P650</f>
        <v>0</v>
      </c>
      <c r="F553" s="21">
        <f>'Daily data'!E650+'Daily data'!G650+'Daily data'!I650+'Daily data'!K650+'Daily data'!M650+'Daily data'!O650+'Daily data'!Q650</f>
        <v>0</v>
      </c>
      <c r="G553" s="18">
        <f>'Daily data'!R650+'Daily data'!T650+'Daily data'!V650+'Daily data'!X650+'Daily data'!Z650+'Daily data'!AB650+'Daily data'!AD650</f>
        <v>0</v>
      </c>
      <c r="H553" s="21">
        <f>'Daily data'!S650+'Daily data'!U650+'Daily data'!W650+'Daily data'!Y650+'Daily data'!AA650+'Daily data'!AC650+'Daily data'!AE650</f>
        <v>0</v>
      </c>
      <c r="I553" s="18">
        <f>'Daily data'!AF650+'Daily data'!AH650+'Daily data'!AJ650+'Daily data'!AL650+'Daily data'!AN650+'Daily data'!AP650+'Daily data'!AR650</f>
        <v>0</v>
      </c>
      <c r="J553" s="21">
        <f>'Daily data'!AG650+'Daily data'!AI650+'Daily data'!AK650+'Daily data'!AM650+'Daily data'!AO650+'Daily data'!AQ650+'Daily data'!AS650</f>
        <v>0</v>
      </c>
      <c r="K553" s="18">
        <f>'Daily data'!AT650+'Daily data'!AV650+'Daily data'!AX650+'Daily data'!AZ650+'Daily data'!BB650+'Daily data'!BD650+'Daily data'!BF650</f>
        <v>0</v>
      </c>
      <c r="L553" s="21">
        <f>'Daily data'!AU650+'Daily data'!AW650+'Daily data'!AY650+'Daily data'!BA650+'Daily data'!BC650+'Daily data'!BE650+'Daily data'!BG650</f>
        <v>0</v>
      </c>
      <c r="M553" s="18">
        <f>'Daily data'!BH650+'Daily data'!BJ650+'Daily data'!BL650+'Daily data'!BN650+'Daily data'!BP650+'Daily data'!BR650+'Daily data'!BT650</f>
        <v>0</v>
      </c>
      <c r="N553" s="21">
        <f>'Daily data'!BI650+'Daily data'!BK650+'Daily data'!BM650+'Daily data'!BO650+'Daily data'!BQ650+'Daily data'!BS650+'Daily data'!BU650</f>
        <v>0</v>
      </c>
      <c r="O553" s="18">
        <f>'Daily data'!BV650+'Daily data'!BX650+'Daily data'!BZ650+'Daily data'!CB650+'Daily data'!CD650+'Daily data'!CF650+'Daily data'!CH650</f>
        <v>0</v>
      </c>
      <c r="P553" s="21">
        <f>'Daily data'!BW650+'Daily data'!BY650+'Daily data'!CA650+'Daily data'!CC650+'Daily data'!CE650+'Daily data'!CG650+'Daily data'!CI650</f>
        <v>0</v>
      </c>
      <c r="Q553" s="18">
        <f>'Daily data'!CJ650+'Daily data'!CL650+'Daily data'!CN650+'Daily data'!CP650+'Daily data'!CR650+'Daily data'!CT650+'Daily data'!CV650</f>
        <v>0</v>
      </c>
      <c r="R553" s="21">
        <f>'Daily data'!CK650+'Daily data'!CM650+'Daily data'!CO650+'Daily data'!CQ650+'Daily data'!CS650+'Daily data'!CU650+'Daily data'!CW650</f>
        <v>0</v>
      </c>
      <c r="S553" s="18">
        <f>'Daily data'!CX650+'Daily data'!CZ650+'Daily data'!DB650+'Daily data'!DD650+'Daily data'!DF650+'Daily data'!DH650+'Daily data'!DJ650</f>
        <v>0</v>
      </c>
      <c r="T553" s="21">
        <f>'Daily data'!CY650+'Daily data'!DA650+'Daily data'!DC650+'Daily data'!DE650+'Daily data'!DG650+'Daily data'!DI650+'Daily data'!DK650</f>
        <v>0</v>
      </c>
      <c r="U553" s="18">
        <f>'Daily data'!DL650+'Daily data'!DN650+'Daily data'!DP650+'Daily data'!DR650+'Daily data'!DT650+'Daily data'!DV650+'Daily data'!DX650</f>
        <v>0</v>
      </c>
      <c r="V553" s="21">
        <f>'Daily data'!DM650+'Daily data'!DO650+'Daily data'!DQ650+'Daily data'!DS650+'Daily data'!DU650+'Daily data'!DW650+'Daily data'!DY650</f>
        <v>0</v>
      </c>
      <c r="W553" s="18">
        <f>'Daily data'!DZ650+'Daily data'!EB650+'Daily data'!ED650+'Daily data'!EF650+'Daily data'!EH650+'Daily data'!EJ650+'Daily data'!EL650</f>
        <v>0</v>
      </c>
      <c r="X553" s="21">
        <f>'Daily data'!EA650+'Daily data'!EC650+'Daily data'!EE650+'Daily data'!EG650+'Daily data'!EI650+'Daily data'!EK650+'Daily data'!EM650</f>
        <v>0</v>
      </c>
      <c r="Y553" s="18">
        <f>'Daily data'!EN650+'Daily data'!EP650+'Daily data'!ER650+'Daily data'!ET650+'Daily data'!EV650+'Daily data'!EX650+'Daily data'!EZ650</f>
        <v>0</v>
      </c>
      <c r="Z553" s="21">
        <f>'Daily data'!EO650+'Daily data'!EQ650+'Daily data'!ES650+'Daily data'!EU650+'Daily data'!EW650+'Daily data'!EY650+'Daily data'!FA650</f>
        <v>0</v>
      </c>
      <c r="AA553" s="18">
        <f>'Daily data'!FB650+'Daily data'!FD650+'Daily data'!FF650+'Daily data'!FH650+'Daily data'!FJ650+'Daily data'!FL650+'Daily data'!FN650</f>
        <v>0</v>
      </c>
      <c r="AB553" s="21">
        <f>'Daily data'!FC650+'Daily data'!FE650+'Daily data'!FG650+'Daily data'!FI650+'Daily data'!FK650+'Daily data'!FM650+'Daily data'!FO650</f>
        <v>0</v>
      </c>
      <c r="AC553" s="18">
        <f>'Daily data'!FP650+'Daily data'!FR650+'Daily data'!FT650+'Daily data'!FV650+'Daily data'!FX650+'Daily data'!FZ650+'Daily data'!GB650</f>
        <v>0</v>
      </c>
      <c r="AD553" s="21">
        <f>'Daily data'!FQ650+'Daily data'!FS650+'Daily data'!FU650+'Daily data'!FW650+'Daily data'!FY650+'Daily data'!GA650+'Daily data'!GC650</f>
        <v>0</v>
      </c>
      <c r="AE553" s="18">
        <f>'Daily data'!GD650+'Daily data'!GF650+'Daily data'!GH650+'Daily data'!GJ650+'Daily data'!GL650+'Daily data'!GN650+'Daily data'!GP650</f>
        <v>0</v>
      </c>
      <c r="AF553" s="21">
        <f>'Daily data'!GE650+'Daily data'!GG650+'Daily data'!GI650+'Daily data'!GK650+'Daily data'!GM650+'Daily data'!GO650+'Daily data'!GQ650</f>
        <v>0</v>
      </c>
      <c r="AG553" s="18">
        <f t="shared" si="16"/>
        <v>0</v>
      </c>
      <c r="AH553" s="33">
        <f t="shared" si="17"/>
        <v>0</v>
      </c>
    </row>
    <row r="554" spans="1:34" x14ac:dyDescent="0.35">
      <c r="A554">
        <v>2327</v>
      </c>
      <c r="B554" t="str">
        <f>IFERROR(VLOOKUP(A554,Lookup!$A$1:$B$34,2,FALSE),"")</f>
        <v/>
      </c>
      <c r="C554" t="s">
        <v>394</v>
      </c>
      <c r="D554">
        <v>2</v>
      </c>
      <c r="E554" s="18">
        <f>'Daily data'!D417+'Daily data'!F417+'Daily data'!H417+'Daily data'!J417+'Daily data'!L417+'Daily data'!N417+'Daily data'!P417</f>
        <v>0</v>
      </c>
      <c r="F554" s="21">
        <f>'Daily data'!E417+'Daily data'!G417+'Daily data'!I417+'Daily data'!K417+'Daily data'!M417+'Daily data'!O417+'Daily data'!Q417</f>
        <v>0</v>
      </c>
      <c r="G554" s="18">
        <f>'Daily data'!R417+'Daily data'!T417+'Daily data'!V417+'Daily data'!X417+'Daily data'!Z417+'Daily data'!AB417+'Daily data'!AD417</f>
        <v>0</v>
      </c>
      <c r="H554" s="21">
        <f>'Daily data'!S417+'Daily data'!U417+'Daily data'!W417+'Daily data'!Y417+'Daily data'!AA417+'Daily data'!AC417+'Daily data'!AE417</f>
        <v>0</v>
      </c>
      <c r="I554" s="18">
        <f>'Daily data'!AF417+'Daily data'!AH417+'Daily data'!AJ417+'Daily data'!AL417+'Daily data'!AN417+'Daily data'!AP417+'Daily data'!AR417</f>
        <v>0</v>
      </c>
      <c r="J554" s="21">
        <f>'Daily data'!AG417+'Daily data'!AI417+'Daily data'!AK417+'Daily data'!AM417+'Daily data'!AO417+'Daily data'!AQ417+'Daily data'!AS417</f>
        <v>0</v>
      </c>
      <c r="K554" s="18">
        <f>'Daily data'!AT417+'Daily data'!AV417+'Daily data'!AX417+'Daily data'!AZ417+'Daily data'!BB417+'Daily data'!BD417+'Daily data'!BF417</f>
        <v>0</v>
      </c>
      <c r="L554" s="21">
        <f>'Daily data'!AU417+'Daily data'!AW417+'Daily data'!AY417+'Daily data'!BA417+'Daily data'!BC417+'Daily data'!BE417+'Daily data'!BG417</f>
        <v>0</v>
      </c>
      <c r="M554" s="18">
        <f>'Daily data'!BH417+'Daily data'!BJ417+'Daily data'!BL417+'Daily data'!BN417+'Daily data'!BP417+'Daily data'!BR417+'Daily data'!BT417</f>
        <v>0</v>
      </c>
      <c r="N554" s="21">
        <f>'Daily data'!BI417+'Daily data'!BK417+'Daily data'!BM417+'Daily data'!BO417+'Daily data'!BQ417+'Daily data'!BS417+'Daily data'!BU417</f>
        <v>0</v>
      </c>
      <c r="O554" s="18">
        <f>'Daily data'!BV417+'Daily data'!BX417+'Daily data'!BZ417+'Daily data'!CB417+'Daily data'!CD417+'Daily data'!CF417+'Daily data'!CH417</f>
        <v>0</v>
      </c>
      <c r="P554" s="21">
        <f>'Daily data'!BW417+'Daily data'!BY417+'Daily data'!CA417+'Daily data'!CC417+'Daily data'!CE417+'Daily data'!CG417+'Daily data'!CI417</f>
        <v>0</v>
      </c>
      <c r="Q554" s="18">
        <f>'Daily data'!CJ417+'Daily data'!CL417+'Daily data'!CN417+'Daily data'!CP417+'Daily data'!CR417+'Daily data'!CT417+'Daily data'!CV417</f>
        <v>0</v>
      </c>
      <c r="R554" s="21">
        <f>'Daily data'!CK417+'Daily data'!CM417+'Daily data'!CO417+'Daily data'!CQ417+'Daily data'!CS417+'Daily data'!CU417+'Daily data'!CW417</f>
        <v>0</v>
      </c>
      <c r="S554" s="18">
        <f>'Daily data'!CX417+'Daily data'!CZ417+'Daily data'!DB417+'Daily data'!DD417+'Daily data'!DF417+'Daily data'!DH417+'Daily data'!DJ417</f>
        <v>0</v>
      </c>
      <c r="T554" s="21">
        <f>'Daily data'!CY417+'Daily data'!DA417+'Daily data'!DC417+'Daily data'!DE417+'Daily data'!DG417+'Daily data'!DI417+'Daily data'!DK417</f>
        <v>0</v>
      </c>
      <c r="U554" s="18">
        <f>'Daily data'!DL417+'Daily data'!DN417+'Daily data'!DP417+'Daily data'!DR417+'Daily data'!DT417+'Daily data'!DV417+'Daily data'!DX417</f>
        <v>0</v>
      </c>
      <c r="V554" s="21">
        <f>'Daily data'!DM417+'Daily data'!DO417+'Daily data'!DQ417+'Daily data'!DS417+'Daily data'!DU417+'Daily data'!DW417+'Daily data'!DY417</f>
        <v>0</v>
      </c>
      <c r="W554" s="18">
        <f>'Daily data'!DZ417+'Daily data'!EB417+'Daily data'!ED417+'Daily data'!EF417+'Daily data'!EH417+'Daily data'!EJ417+'Daily data'!EL417</f>
        <v>0</v>
      </c>
      <c r="X554" s="21">
        <f>'Daily data'!EA417+'Daily data'!EC417+'Daily data'!EE417+'Daily data'!EG417+'Daily data'!EI417+'Daily data'!EK417+'Daily data'!EM417</f>
        <v>0</v>
      </c>
      <c r="Y554" s="18">
        <f>'Daily data'!EN417+'Daily data'!EP417+'Daily data'!ER417+'Daily data'!ET417+'Daily data'!EV417+'Daily data'!EX417+'Daily data'!EZ417</f>
        <v>0</v>
      </c>
      <c r="Z554" s="21">
        <f>'Daily data'!EO417+'Daily data'!EQ417+'Daily data'!ES417+'Daily data'!EU417+'Daily data'!EW417+'Daily data'!EY417+'Daily data'!FA417</f>
        <v>0</v>
      </c>
      <c r="AA554" s="18">
        <f>'Daily data'!FB417+'Daily data'!FD417+'Daily data'!FF417+'Daily data'!FH417+'Daily data'!FJ417+'Daily data'!FL417+'Daily data'!FN417</f>
        <v>0</v>
      </c>
      <c r="AB554" s="21">
        <f>'Daily data'!FC417+'Daily data'!FE417+'Daily data'!FG417+'Daily data'!FI417+'Daily data'!FK417+'Daily data'!FM417+'Daily data'!FO417</f>
        <v>0</v>
      </c>
      <c r="AC554" s="18">
        <f>'Daily data'!FP417+'Daily data'!FR417+'Daily data'!FT417+'Daily data'!FV417+'Daily data'!FX417+'Daily data'!FZ417+'Daily data'!GB417</f>
        <v>0</v>
      </c>
      <c r="AD554" s="21">
        <f>'Daily data'!FQ417+'Daily data'!FS417+'Daily data'!FU417+'Daily data'!FW417+'Daily data'!FY417+'Daily data'!GA417+'Daily data'!GC417</f>
        <v>0</v>
      </c>
      <c r="AE554" s="18">
        <f>'Daily data'!GD417+'Daily data'!GF417+'Daily data'!GH417+'Daily data'!GJ417+'Daily data'!GL417+'Daily data'!GN417+'Daily data'!GP417</f>
        <v>0</v>
      </c>
      <c r="AF554" s="21">
        <f>'Daily data'!GE417+'Daily data'!GG417+'Daily data'!GI417+'Daily data'!GK417+'Daily data'!GM417+'Daily data'!GO417+'Daily data'!GQ417</f>
        <v>0</v>
      </c>
      <c r="AG554" s="18">
        <f t="shared" si="16"/>
        <v>0</v>
      </c>
      <c r="AH554" s="33">
        <f t="shared" si="17"/>
        <v>0</v>
      </c>
    </row>
    <row r="555" spans="1:34" ht="13.5" thickBot="1" x14ac:dyDescent="0.4">
      <c r="A555" s="23"/>
      <c r="B555" s="23" t="str">
        <f>IFERROR(VLOOKUP(A555,Lookup!$A$1:$B$34,2,FALSE),"")</f>
        <v/>
      </c>
      <c r="C555" s="23" t="s">
        <v>656</v>
      </c>
      <c r="D555" s="23">
        <v>2</v>
      </c>
      <c r="E555" s="24">
        <f t="shared" ref="E555:AF555" si="18">SUM(E2:E554)</f>
        <v>102959.47826086951</v>
      </c>
      <c r="F555" s="25">
        <f t="shared" si="18"/>
        <v>1209.1079999999997</v>
      </c>
      <c r="G555" s="24">
        <f t="shared" si="18"/>
        <v>106992.30434782607</v>
      </c>
      <c r="H555" s="25">
        <f t="shared" si="18"/>
        <v>1227.8610000000003</v>
      </c>
      <c r="I555" s="24">
        <f t="shared" si="18"/>
        <v>92877.386956521761</v>
      </c>
      <c r="J555" s="25">
        <f t="shared" si="18"/>
        <v>1130.248</v>
      </c>
      <c r="K555" s="24">
        <f t="shared" si="18"/>
        <v>151148.22173913044</v>
      </c>
      <c r="L555" s="25">
        <f t="shared" si="18"/>
        <v>1737.574000000001</v>
      </c>
      <c r="M555" s="24">
        <f t="shared" si="18"/>
        <v>113639.95217391303</v>
      </c>
      <c r="N555" s="25">
        <f t="shared" si="18"/>
        <v>1346.2070000000001</v>
      </c>
      <c r="O555" s="24">
        <f t="shared" si="18"/>
        <v>98627.191304347842</v>
      </c>
      <c r="P555" s="25">
        <f t="shared" si="18"/>
        <v>1130.4340000000002</v>
      </c>
      <c r="Q555" s="24">
        <f t="shared" si="18"/>
        <v>92537.095652173928</v>
      </c>
      <c r="R555" s="25">
        <f t="shared" si="18"/>
        <v>1061.451</v>
      </c>
      <c r="S555" s="24">
        <f t="shared" si="18"/>
        <v>144679.88695652183</v>
      </c>
      <c r="T555" s="25">
        <f t="shared" si="18"/>
        <v>1557.9520000000005</v>
      </c>
      <c r="U555" s="24">
        <f t="shared" si="18"/>
        <v>144823.94782608701</v>
      </c>
      <c r="V555" s="25">
        <f t="shared" si="18"/>
        <v>1593.5200000000004</v>
      </c>
      <c r="W555" s="24">
        <f t="shared" si="18"/>
        <v>90010.678260869594</v>
      </c>
      <c r="X555" s="25">
        <f t="shared" si="18"/>
        <v>1023.2560000000001</v>
      </c>
      <c r="Y555" s="24">
        <f t="shared" si="18"/>
        <v>86830.234782608677</v>
      </c>
      <c r="Z555" s="25">
        <f t="shared" si="18"/>
        <v>1029.3470000000002</v>
      </c>
      <c r="AA555" s="24">
        <f t="shared" si="18"/>
        <v>133739.37391304347</v>
      </c>
      <c r="AB555" s="25">
        <f t="shared" si="18"/>
        <v>1529.8139999999994</v>
      </c>
      <c r="AC555" s="24">
        <f t="shared" si="18"/>
        <v>132615.91304347827</v>
      </c>
      <c r="AD555" s="25">
        <f t="shared" si="18"/>
        <v>1419.7710000000002</v>
      </c>
      <c r="AE555" s="24">
        <f t="shared" si="18"/>
        <v>102658.10434782608</v>
      </c>
      <c r="AF555" s="25">
        <f t="shared" si="18"/>
        <v>1174.4569999999999</v>
      </c>
      <c r="AG555" s="18">
        <f t="shared" si="16"/>
        <v>1594139.7695652174</v>
      </c>
      <c r="AH555" s="33">
        <f t="shared" si="17"/>
        <v>18171</v>
      </c>
    </row>
    <row r="556" spans="1:34" x14ac:dyDescent="0.35">
      <c r="A556">
        <v>216</v>
      </c>
      <c r="B556" t="str">
        <f>IFERROR(VLOOKUP(A556,Lookup!$A$1:$B$34,2,FALSE),"")</f>
        <v>BUTCH  WORS/MINCE/PAT</v>
      </c>
      <c r="C556" t="s">
        <v>605</v>
      </c>
      <c r="D556">
        <v>24</v>
      </c>
      <c r="E556" s="18">
        <f>'Daily data'!D643+'Daily data'!F643+'Daily data'!H643+'Daily data'!J643+'Daily data'!L643+'Daily data'!N643+'Daily data'!P643</f>
        <v>0</v>
      </c>
      <c r="F556" s="21">
        <f>'Daily data'!E643+'Daily data'!G643+'Daily data'!I643+'Daily data'!K643+'Daily data'!M643+'Daily data'!O643+'Daily data'!Q643</f>
        <v>0</v>
      </c>
      <c r="G556" s="18">
        <f>'Daily data'!R643+'Daily data'!T643+'Daily data'!V643+'Daily data'!X643+'Daily data'!Z643+'Daily data'!AB643+'Daily data'!AD643</f>
        <v>0</v>
      </c>
      <c r="H556" s="21">
        <f>'Daily data'!S643+'Daily data'!U643+'Daily data'!W643+'Daily data'!Y643+'Daily data'!AA643+'Daily data'!AC643+'Daily data'!AE643</f>
        <v>0</v>
      </c>
      <c r="I556" s="18">
        <f>'Daily data'!AF643+'Daily data'!AH643+'Daily data'!AJ643+'Daily data'!AL643+'Daily data'!AN643+'Daily data'!AP643+'Daily data'!AR643</f>
        <v>0</v>
      </c>
      <c r="J556" s="21">
        <f>'Daily data'!AG643+'Daily data'!AI643+'Daily data'!AK643+'Daily data'!AM643+'Daily data'!AO643+'Daily data'!AQ643+'Daily data'!AS643</f>
        <v>0</v>
      </c>
      <c r="K556" s="18">
        <f>'Daily data'!AT643+'Daily data'!AV643+'Daily data'!AX643+'Daily data'!AZ643+'Daily data'!BB643+'Daily data'!BD643+'Daily data'!BF643</f>
        <v>0</v>
      </c>
      <c r="L556" s="21">
        <f>'Daily data'!AU643+'Daily data'!AW643+'Daily data'!AY643+'Daily data'!BA643+'Daily data'!BC643+'Daily data'!BE643+'Daily data'!BG643</f>
        <v>0</v>
      </c>
      <c r="M556" s="18">
        <f>'Daily data'!BH643+'Daily data'!BJ643+'Daily data'!BL643+'Daily data'!BN643+'Daily data'!BP643+'Daily data'!BR643+'Daily data'!BT643</f>
        <v>0</v>
      </c>
      <c r="N556" s="21">
        <f>'Daily data'!BI643+'Daily data'!BK643+'Daily data'!BM643+'Daily data'!BO643+'Daily data'!BQ643+'Daily data'!BS643+'Daily data'!BU643</f>
        <v>0</v>
      </c>
      <c r="O556" s="18">
        <f>'Daily data'!BV643+'Daily data'!BX643+'Daily data'!BZ643+'Daily data'!CB643+'Daily data'!CD643+'Daily data'!CF643+'Daily data'!CH643</f>
        <v>0</v>
      </c>
      <c r="P556" s="21">
        <f>'Daily data'!BW643+'Daily data'!BY643+'Daily data'!CA643+'Daily data'!CC643+'Daily data'!CE643+'Daily data'!CG643+'Daily data'!CI643</f>
        <v>0</v>
      </c>
      <c r="Q556" s="18">
        <f>'Daily data'!CJ643+'Daily data'!CL643+'Daily data'!CN643+'Daily data'!CP643+'Daily data'!CR643+'Daily data'!CT643+'Daily data'!CV643</f>
        <v>0</v>
      </c>
      <c r="R556" s="21">
        <f>'Daily data'!CK643+'Daily data'!CM643+'Daily data'!CO643+'Daily data'!CQ643+'Daily data'!CS643+'Daily data'!CU643+'Daily data'!CW643</f>
        <v>0</v>
      </c>
      <c r="S556" s="18">
        <f>'Daily data'!CX643+'Daily data'!CZ643+'Daily data'!DB643+'Daily data'!DD643+'Daily data'!DF643+'Daily data'!DH643+'Daily data'!DJ643</f>
        <v>0</v>
      </c>
      <c r="T556" s="21">
        <f>'Daily data'!CY643+'Daily data'!DA643+'Daily data'!DC643+'Daily data'!DE643+'Daily data'!DG643+'Daily data'!DI643+'Daily data'!DK643</f>
        <v>0</v>
      </c>
      <c r="U556" s="18">
        <f>'Daily data'!DL643+'Daily data'!DN643+'Daily data'!DP643+'Daily data'!DR643+'Daily data'!DT643+'Daily data'!DV643+'Daily data'!DX643</f>
        <v>0</v>
      </c>
      <c r="V556" s="21">
        <f>'Daily data'!DM643+'Daily data'!DO643+'Daily data'!DQ643+'Daily data'!DS643+'Daily data'!DU643+'Daily data'!DW643+'Daily data'!DY643</f>
        <v>0</v>
      </c>
      <c r="W556" s="18">
        <f>'Daily data'!DZ643+'Daily data'!EB643+'Daily data'!ED643+'Daily data'!EF643+'Daily data'!EH643+'Daily data'!EJ643+'Daily data'!EL643</f>
        <v>0</v>
      </c>
      <c r="X556" s="21">
        <f>'Daily data'!EA643+'Daily data'!EC643+'Daily data'!EE643+'Daily data'!EG643+'Daily data'!EI643+'Daily data'!EK643+'Daily data'!EM643</f>
        <v>0</v>
      </c>
      <c r="Y556" s="18">
        <f>'Daily data'!EN643+'Daily data'!EP643+'Daily data'!ER643+'Daily data'!ET643+'Daily data'!EV643+'Daily data'!EX643+'Daily data'!EZ643</f>
        <v>0</v>
      </c>
      <c r="Z556" s="21">
        <f>'Daily data'!EO643+'Daily data'!EQ643+'Daily data'!ES643+'Daily data'!EU643+'Daily data'!EW643+'Daily data'!EY643+'Daily data'!FA643</f>
        <v>0</v>
      </c>
      <c r="AA556" s="18">
        <f>'Daily data'!FB643+'Daily data'!FD643+'Daily data'!FF643+'Daily data'!FH643+'Daily data'!FJ643+'Daily data'!FL643+'Daily data'!FN643</f>
        <v>0</v>
      </c>
      <c r="AB556" s="21">
        <f>'Daily data'!FC643+'Daily data'!FE643+'Daily data'!FG643+'Daily data'!FI643+'Daily data'!FK643+'Daily data'!FM643+'Daily data'!FO643</f>
        <v>0</v>
      </c>
      <c r="AC556" s="18">
        <f>'Daily data'!FP643+'Daily data'!FR643+'Daily data'!FT643+'Daily data'!FV643+'Daily data'!FX643+'Daily data'!FZ643+'Daily data'!GB643</f>
        <v>0</v>
      </c>
      <c r="AD556" s="21">
        <f>'Daily data'!FQ643+'Daily data'!FS643+'Daily data'!FU643+'Daily data'!FW643+'Daily data'!FY643+'Daily data'!GA643+'Daily data'!GC643</f>
        <v>0</v>
      </c>
      <c r="AE556" s="18">
        <f>'Daily data'!GD643+'Daily data'!GF643+'Daily data'!GH643+'Daily data'!GJ643+'Daily data'!GL643+'Daily data'!GN643+'Daily data'!GP643</f>
        <v>494.73043478260922</v>
      </c>
      <c r="AF556" s="21">
        <f>'Daily data'!GE643+'Daily data'!GG643+'Daily data'!GI643+'Daily data'!GK643+'Daily data'!GM643+'Daily data'!GO643+'Daily data'!GQ643</f>
        <v>6.322000000000001</v>
      </c>
      <c r="AG556" s="18">
        <f t="shared" si="16"/>
        <v>494.73043478260922</v>
      </c>
      <c r="AH556" s="33">
        <f t="shared" si="17"/>
        <v>6.322000000000001</v>
      </c>
    </row>
    <row r="557" spans="1:34" x14ac:dyDescent="0.35">
      <c r="A557">
        <v>2327</v>
      </c>
      <c r="B557" t="str">
        <f>IFERROR(VLOOKUP(A557,Lookup!$A$1:$B$34,2,FALSE),"")</f>
        <v/>
      </c>
      <c r="C557" t="s">
        <v>369</v>
      </c>
      <c r="D557">
        <v>24</v>
      </c>
      <c r="E557" s="18">
        <f>'Daily data'!D392+'Daily data'!F392+'Daily data'!H392+'Daily data'!J392+'Daily data'!L392+'Daily data'!N392+'Daily data'!P392</f>
        <v>11003.269565217382</v>
      </c>
      <c r="F557" s="21">
        <f>'Daily data'!E392+'Daily data'!G392+'Daily data'!I392+'Daily data'!K392+'Daily data'!M392+'Daily data'!O392+'Daily data'!Q392</f>
        <v>180.79399999999998</v>
      </c>
      <c r="G557" s="18">
        <f>'Daily data'!R392+'Daily data'!T392+'Daily data'!V392+'Daily data'!X392+'Daily data'!Z392+'Daily data'!AB392+'Daily data'!AD392</f>
        <v>1464.9391304347819</v>
      </c>
      <c r="H557" s="21">
        <f>'Daily data'!S392+'Daily data'!U392+'Daily data'!W392+'Daily data'!Y392+'Daily data'!AA392+'Daily data'!AC392+'Daily data'!AE392</f>
        <v>24.069999999999997</v>
      </c>
      <c r="I557" s="18">
        <f>'Daily data'!AF392+'Daily data'!AH392+'Daily data'!AJ392+'Daily data'!AL392+'Daily data'!AN392+'Daily data'!AP392+'Daily data'!AR392</f>
        <v>0</v>
      </c>
      <c r="J557" s="21">
        <f>'Daily data'!AG392+'Daily data'!AI392+'Daily data'!AK392+'Daily data'!AM392+'Daily data'!AO392+'Daily data'!AQ392+'Daily data'!AS392</f>
        <v>0</v>
      </c>
      <c r="K557" s="18">
        <f>'Daily data'!AT392+'Daily data'!AV392+'Daily data'!AX392+'Daily data'!AZ392+'Daily data'!BB392+'Daily data'!BD392+'Daily data'!BF392</f>
        <v>15834.4</v>
      </c>
      <c r="L557" s="21">
        <f>'Daily data'!AU392+'Daily data'!AW392+'Daily data'!AY392+'Daily data'!BA392+'Daily data'!BC392+'Daily data'!BE392+'Daily data'!BG392</f>
        <v>303.54300000000001</v>
      </c>
      <c r="M557" s="18">
        <f>'Daily data'!BH392+'Daily data'!BJ392+'Daily data'!BL392+'Daily data'!BN392+'Daily data'!BP392+'Daily data'!BR392+'Daily data'!BT392</f>
        <v>11089.191304347831</v>
      </c>
      <c r="N557" s="21">
        <f>'Daily data'!BI392+'Daily data'!BK392+'Daily data'!BM392+'Daily data'!BO392+'Daily data'!BQ392+'Daily data'!BS392+'Daily data'!BU392</f>
        <v>170.05599999999998</v>
      </c>
      <c r="O557" s="18">
        <f>'Daily data'!BV392+'Daily data'!BX392+'Daily data'!BZ392+'Daily data'!CB392+'Daily data'!CD392+'Daily data'!CF392+'Daily data'!CH392</f>
        <v>1863.1739130434789</v>
      </c>
      <c r="P557" s="21">
        <f>'Daily data'!BW392+'Daily data'!BY392+'Daily data'!CA392+'Daily data'!CC392+'Daily data'!CE392+'Daily data'!CG392+'Daily data'!CI392</f>
        <v>28.572000000000003</v>
      </c>
      <c r="Q557" s="18">
        <f>'Daily data'!CJ392+'Daily data'!CL392+'Daily data'!CN392+'Daily data'!CP392+'Daily data'!CR392+'Daily data'!CT392+'Daily data'!CV392</f>
        <v>0</v>
      </c>
      <c r="R557" s="21">
        <f>'Daily data'!CK392+'Daily data'!CM392+'Daily data'!CO392+'Daily data'!CQ392+'Daily data'!CS392+'Daily data'!CU392+'Daily data'!CW392</f>
        <v>0</v>
      </c>
      <c r="S557" s="18">
        <f>'Daily data'!CX392+'Daily data'!CZ392+'Daily data'!DB392+'Daily data'!DD392+'Daily data'!DF392+'Daily data'!DH392+'Daily data'!DJ392</f>
        <v>0</v>
      </c>
      <c r="T557" s="21">
        <f>'Daily data'!CY392+'Daily data'!DA392+'Daily data'!DC392+'Daily data'!DE392+'Daily data'!DG392+'Daily data'!DI392+'Daily data'!DK392</f>
        <v>0</v>
      </c>
      <c r="U557" s="18">
        <f>'Daily data'!DL392+'Daily data'!DN392+'Daily data'!DP392+'Daily data'!DR392+'Daily data'!DT392+'Daily data'!DV392+'Daily data'!DX392</f>
        <v>10279.043478260863</v>
      </c>
      <c r="V557" s="21">
        <f>'Daily data'!DM392+'Daily data'!DO392+'Daily data'!DQ392+'Daily data'!DS392+'Daily data'!DU392+'Daily data'!DW392+'Daily data'!DY392</f>
        <v>168.89400000000001</v>
      </c>
      <c r="W557" s="18">
        <f>'Daily data'!DZ392+'Daily data'!EB392+'Daily data'!ED392+'Daily data'!EF392+'Daily data'!EH392+'Daily data'!EJ392+'Daily data'!EL392</f>
        <v>8290.2521739130407</v>
      </c>
      <c r="X557" s="21">
        <f>'Daily data'!EA392+'Daily data'!EC392+'Daily data'!EE392+'Daily data'!EG392+'Daily data'!EI392+'Daily data'!EK392+'Daily data'!EM392</f>
        <v>136.21600000000001</v>
      </c>
      <c r="Y557" s="18">
        <f>'Daily data'!EN392+'Daily data'!EP392+'Daily data'!ER392+'Daily data'!ET392+'Daily data'!EV392+'Daily data'!EX392+'Daily data'!EZ392</f>
        <v>11088.895652173915</v>
      </c>
      <c r="Z557" s="21">
        <f>'Daily data'!EO392+'Daily data'!EQ392+'Daily data'!ES392+'Daily data'!EU392+'Daily data'!EW392+'Daily data'!EY392+'Daily data'!FA392</f>
        <v>196.714</v>
      </c>
      <c r="AA557" s="18">
        <f>'Daily data'!FB392+'Daily data'!FD392+'Daily data'!FF392+'Daily data'!FH392+'Daily data'!FJ392+'Daily data'!FL392+'Daily data'!FN392</f>
        <v>14936.304347826092</v>
      </c>
      <c r="AB557" s="21">
        <f>'Daily data'!FC392+'Daily data'!FE392+'Daily data'!FG392+'Daily data'!FI392+'Daily data'!FK392+'Daily data'!FM392+'Daily data'!FO392</f>
        <v>286.327</v>
      </c>
      <c r="AC557" s="18">
        <f>'Daily data'!FP392+'Daily data'!FR392+'Daily data'!FT392+'Daily data'!FV392+'Daily data'!FX392+'Daily data'!FZ392+'Daily data'!GB392</f>
        <v>14452.34782608696</v>
      </c>
      <c r="AD557" s="21">
        <f>'Daily data'!FQ392+'Daily data'!FS392+'Daily data'!FU392+'Daily data'!FW392+'Daily data'!FY392+'Daily data'!GA392+'Daily data'!GC392</f>
        <v>277.05099999999999</v>
      </c>
      <c r="AE557" s="18">
        <f>'Daily data'!GD392+'Daily data'!GF392+'Daily data'!GH392+'Daily data'!GJ392+'Daily data'!GL392+'Daily data'!GN392+'Daily data'!GP392</f>
        <v>13634.582608695651</v>
      </c>
      <c r="AF557" s="21">
        <f>'Daily data'!GE392+'Daily data'!GG392+'Daily data'!GI392+'Daily data'!GK392+'Daily data'!GM392+'Daily data'!GO392+'Daily data'!GQ392</f>
        <v>261.37299999999999</v>
      </c>
      <c r="AG557" s="18">
        <f t="shared" si="16"/>
        <v>113936.4</v>
      </c>
      <c r="AH557" s="33">
        <f t="shared" si="17"/>
        <v>2033.61</v>
      </c>
    </row>
    <row r="558" spans="1:34" x14ac:dyDescent="0.35">
      <c r="A558">
        <v>2327</v>
      </c>
      <c r="B558" t="str">
        <f>IFERROR(VLOOKUP(A558,Lookup!$A$1:$B$34,2,FALSE),"")</f>
        <v/>
      </c>
      <c r="C558" t="s">
        <v>34</v>
      </c>
      <c r="D558">
        <v>24</v>
      </c>
      <c r="E558" s="18">
        <f>'Daily data'!D35+'Daily data'!F35+'Daily data'!H35+'Daily data'!J35+'Daily data'!L35+'Daily data'!N35+'Daily data'!P35</f>
        <v>5167.0956521739099</v>
      </c>
      <c r="F558" s="21">
        <f>'Daily data'!E35+'Daily data'!G35+'Daily data'!I35+'Daily data'!K35+'Daily data'!M35+'Daily data'!O35+'Daily data'!Q35</f>
        <v>99.051999999999992</v>
      </c>
      <c r="G558" s="18">
        <f>'Daily data'!R35+'Daily data'!T35+'Daily data'!V35+'Daily data'!X35+'Daily data'!Z35+'Daily data'!AB35+'Daily data'!AD35</f>
        <v>0</v>
      </c>
      <c r="H558" s="21">
        <f>'Daily data'!S35+'Daily data'!U35+'Daily data'!W35+'Daily data'!Y35+'Daily data'!AA35+'Daily data'!AC35+'Daily data'!AE35</f>
        <v>0</v>
      </c>
      <c r="I558" s="18">
        <f>'Daily data'!AF35+'Daily data'!AH35+'Daily data'!AJ35+'Daily data'!AL35+'Daily data'!AN35+'Daily data'!AP35+'Daily data'!AR35</f>
        <v>0</v>
      </c>
      <c r="J558" s="21">
        <f>'Daily data'!AG35+'Daily data'!AI35+'Daily data'!AK35+'Daily data'!AM35+'Daily data'!AO35+'Daily data'!AQ35+'Daily data'!AS35</f>
        <v>0</v>
      </c>
      <c r="K558" s="18">
        <f>'Daily data'!AT35+'Daily data'!AV35+'Daily data'!AX35+'Daily data'!AZ35+'Daily data'!BB35+'Daily data'!BD35+'Daily data'!BF35</f>
        <v>0</v>
      </c>
      <c r="L558" s="21">
        <f>'Daily data'!AU35+'Daily data'!AW35+'Daily data'!AY35+'Daily data'!BA35+'Daily data'!BC35+'Daily data'!BE35+'Daily data'!BG35</f>
        <v>0</v>
      </c>
      <c r="M558" s="18">
        <f>'Daily data'!BH35+'Daily data'!BJ35+'Daily data'!BL35+'Daily data'!BN35+'Daily data'!BP35+'Daily data'!BR35+'Daily data'!BT35</f>
        <v>0</v>
      </c>
      <c r="N558" s="21">
        <f>'Daily data'!BI35+'Daily data'!BK35+'Daily data'!BM35+'Daily data'!BO35+'Daily data'!BQ35+'Daily data'!BS35+'Daily data'!BU35</f>
        <v>0</v>
      </c>
      <c r="O558" s="18">
        <f>'Daily data'!BV35+'Daily data'!BX35+'Daily data'!BZ35+'Daily data'!CB35+'Daily data'!CD35+'Daily data'!CF35+'Daily data'!CH35</f>
        <v>0</v>
      </c>
      <c r="P558" s="21">
        <f>'Daily data'!BW35+'Daily data'!BY35+'Daily data'!CA35+'Daily data'!CC35+'Daily data'!CE35+'Daily data'!CG35+'Daily data'!CI35</f>
        <v>0</v>
      </c>
      <c r="Q558" s="18">
        <f>'Daily data'!CJ35+'Daily data'!CL35+'Daily data'!CN35+'Daily data'!CP35+'Daily data'!CR35+'Daily data'!CT35+'Daily data'!CV35</f>
        <v>0</v>
      </c>
      <c r="R558" s="21">
        <f>'Daily data'!CK35+'Daily data'!CM35+'Daily data'!CO35+'Daily data'!CQ35+'Daily data'!CS35+'Daily data'!CU35+'Daily data'!CW35</f>
        <v>0</v>
      </c>
      <c r="S558" s="18">
        <f>'Daily data'!CX35+'Daily data'!CZ35+'Daily data'!DB35+'Daily data'!DD35+'Daily data'!DF35+'Daily data'!DH35+'Daily data'!DJ35</f>
        <v>14726.017391304353</v>
      </c>
      <c r="T558" s="21">
        <f>'Daily data'!CY35+'Daily data'!DA35+'Daily data'!DC35+'Daily data'!DE35+'Daily data'!DG35+'Daily data'!DI35+'Daily data'!DK35</f>
        <v>241.96199999999999</v>
      </c>
      <c r="U558" s="18">
        <f>'Daily data'!DL35+'Daily data'!DN35+'Daily data'!DP35+'Daily data'!DR35+'Daily data'!DT35+'Daily data'!DV35+'Daily data'!DX35</f>
        <v>11609.043478260872</v>
      </c>
      <c r="V558" s="21">
        <f>'Daily data'!DM35+'Daily data'!DO35+'Daily data'!DQ35+'Daily data'!DS35+'Daily data'!DU35+'Daily data'!DW35+'Daily data'!DY35</f>
        <v>190.74799999999999</v>
      </c>
      <c r="W558" s="18">
        <f>'Daily data'!DZ35+'Daily data'!EB35+'Daily data'!ED35+'Daily data'!EF35+'Daily data'!EH35+'Daily data'!EJ35+'Daily data'!EL35</f>
        <v>583.40869565217395</v>
      </c>
      <c r="X558" s="21">
        <f>'Daily data'!EA35+'Daily data'!EC35+'Daily data'!EE35+'Daily data'!EG35+'Daily data'!EI35+'Daily data'!EK35+'Daily data'!EM35</f>
        <v>9.5860000000000003</v>
      </c>
      <c r="Y558" s="18">
        <f>'Daily data'!EN35+'Daily data'!EP35+'Daily data'!ER35+'Daily data'!ET35+'Daily data'!EV35+'Daily data'!EX35+'Daily data'!EZ35</f>
        <v>0</v>
      </c>
      <c r="Z558" s="21">
        <f>'Daily data'!EO35+'Daily data'!EQ35+'Daily data'!ES35+'Daily data'!EU35+'Daily data'!EW35+'Daily data'!EY35+'Daily data'!FA35</f>
        <v>0</v>
      </c>
      <c r="AA558" s="18">
        <f>'Daily data'!FB35+'Daily data'!FD35+'Daily data'!FF35+'Daily data'!FH35+'Daily data'!FJ35+'Daily data'!FL35+'Daily data'!FN35</f>
        <v>13781.591304347818</v>
      </c>
      <c r="AB558" s="21">
        <f>'Daily data'!FC35+'Daily data'!FE35+'Daily data'!FG35+'Daily data'!FI35+'Daily data'!FK35+'Daily data'!FM35+'Daily data'!FO35</f>
        <v>226.44400000000002</v>
      </c>
      <c r="AC558" s="18">
        <f>'Daily data'!FP35+'Daily data'!FR35+'Daily data'!FT35+'Daily data'!FV35+'Daily data'!FX35+'Daily data'!FZ35+'Daily data'!GB35</f>
        <v>12829.060869565204</v>
      </c>
      <c r="AD558" s="21">
        <f>'Daily data'!FQ35+'Daily data'!FS35+'Daily data'!FU35+'Daily data'!FW35+'Daily data'!FY35+'Daily data'!GA35+'Daily data'!GC35</f>
        <v>210.79299999999998</v>
      </c>
      <c r="AE558" s="18">
        <f>'Daily data'!GD35+'Daily data'!GF35+'Daily data'!GH35+'Daily data'!GJ35+'Daily data'!GL35+'Daily data'!GN35+'Daily data'!GP35</f>
        <v>12612.295652173914</v>
      </c>
      <c r="AF558" s="21">
        <f>'Daily data'!GE35+'Daily data'!GG35+'Daily data'!GI35+'Daily data'!GK35+'Daily data'!GM35+'Daily data'!GO35+'Daily data'!GQ35</f>
        <v>207.23200000000003</v>
      </c>
      <c r="AG558" s="18">
        <f t="shared" si="16"/>
        <v>71308.513043478248</v>
      </c>
      <c r="AH558" s="33">
        <f t="shared" si="17"/>
        <v>1185.817</v>
      </c>
    </row>
    <row r="559" spans="1:34" x14ac:dyDescent="0.35">
      <c r="A559">
        <v>2327</v>
      </c>
      <c r="B559" t="str">
        <f>IFERROR(VLOOKUP(A559,Lookup!$A$1:$B$34,2,FALSE),"")</f>
        <v/>
      </c>
      <c r="C559" t="s">
        <v>21</v>
      </c>
      <c r="D559">
        <v>24</v>
      </c>
      <c r="E559" s="18">
        <f>'Daily data'!D22+'Daily data'!F22+'Daily data'!H22+'Daily data'!J22+'Daily data'!L22+'Daily data'!N22+'Daily data'!P22</f>
        <v>0</v>
      </c>
      <c r="F559" s="21">
        <f>'Daily data'!E22+'Daily data'!G22+'Daily data'!I22+'Daily data'!K22+'Daily data'!M22+'Daily data'!O22+'Daily data'!Q22</f>
        <v>0</v>
      </c>
      <c r="G559" s="18">
        <f>'Daily data'!R22+'Daily data'!T22+'Daily data'!V22+'Daily data'!X22+'Daily data'!Z22+'Daily data'!AB22+'Daily data'!AD22</f>
        <v>7989.1999999999889</v>
      </c>
      <c r="H559" s="21">
        <f>'Daily data'!S22+'Daily data'!U22+'Daily data'!W22+'Daily data'!Y22+'Daily data'!AA22+'Daily data'!AC22+'Daily data'!AE22</f>
        <v>155.74799999999999</v>
      </c>
      <c r="I559" s="18">
        <f>'Daily data'!AF22+'Daily data'!AH22+'Daily data'!AJ22+'Daily data'!AL22+'Daily data'!AN22+'Daily data'!AP22+'Daily data'!AR22</f>
        <v>10206.00869565217</v>
      </c>
      <c r="J559" s="21">
        <f>'Daily data'!AG22+'Daily data'!AI22+'Daily data'!AK22+'Daily data'!AM22+'Daily data'!AO22+'Daily data'!AQ22+'Daily data'!AS22</f>
        <v>197.79800000000003</v>
      </c>
      <c r="K559" s="18">
        <f>'Daily data'!AT22+'Daily data'!AV22+'Daily data'!AX22+'Daily data'!AZ22+'Daily data'!BB22+'Daily data'!BD22+'Daily data'!BF22</f>
        <v>14033.8</v>
      </c>
      <c r="L559" s="21">
        <f>'Daily data'!AU22+'Daily data'!AW22+'Daily data'!AY22+'Daily data'!BA22+'Daily data'!BC22+'Daily data'!BE22+'Daily data'!BG22</f>
        <v>204.13499999999999</v>
      </c>
      <c r="M559" s="18">
        <f>'Daily data'!BH22+'Daily data'!BJ22+'Daily data'!BL22+'Daily data'!BN22+'Daily data'!BP22+'Daily data'!BR22+'Daily data'!BT22</f>
        <v>0</v>
      </c>
      <c r="N559" s="21">
        <f>'Daily data'!BI22+'Daily data'!BK22+'Daily data'!BM22+'Daily data'!BO22+'Daily data'!BQ22+'Daily data'!BS22+'Daily data'!BU22</f>
        <v>0</v>
      </c>
      <c r="O559" s="18">
        <f>'Daily data'!BV22+'Daily data'!BX22+'Daily data'!BZ22+'Daily data'!CB22+'Daily data'!CD22+'Daily data'!CF22+'Daily data'!CH22</f>
        <v>0</v>
      </c>
      <c r="P559" s="21">
        <f>'Daily data'!BW22+'Daily data'!BY22+'Daily data'!CA22+'Daily data'!CC22+'Daily data'!CE22+'Daily data'!CG22+'Daily data'!CI22</f>
        <v>0</v>
      </c>
      <c r="Q559" s="18">
        <f>'Daily data'!CJ22+'Daily data'!CL22+'Daily data'!CN22+'Daily data'!CP22+'Daily data'!CR22+'Daily data'!CT22+'Daily data'!CV22</f>
        <v>0</v>
      </c>
      <c r="R559" s="21">
        <f>'Daily data'!CK22+'Daily data'!CM22+'Daily data'!CO22+'Daily data'!CQ22+'Daily data'!CS22+'Daily data'!CU22+'Daily data'!CW22</f>
        <v>0</v>
      </c>
      <c r="S559" s="18">
        <f>'Daily data'!CX22+'Daily data'!CZ22+'Daily data'!DB22+'Daily data'!DD22+'Daily data'!DF22+'Daily data'!DH22+'Daily data'!DJ22</f>
        <v>0</v>
      </c>
      <c r="T559" s="21">
        <f>'Daily data'!CY22+'Daily data'!DA22+'Daily data'!DC22+'Daily data'!DE22+'Daily data'!DG22+'Daily data'!DI22+'Daily data'!DK22</f>
        <v>0</v>
      </c>
      <c r="U559" s="18">
        <f>'Daily data'!DL22+'Daily data'!DN22+'Daily data'!DP22+'Daily data'!DR22+'Daily data'!DT22+'Daily data'!DV22+'Daily data'!DX22</f>
        <v>0</v>
      </c>
      <c r="V559" s="21">
        <f>'Daily data'!DM22+'Daily data'!DO22+'Daily data'!DQ22+'Daily data'!DS22+'Daily data'!DU22+'Daily data'!DW22+'Daily data'!DY22</f>
        <v>0</v>
      </c>
      <c r="W559" s="18">
        <f>'Daily data'!DZ22+'Daily data'!EB22+'Daily data'!ED22+'Daily data'!EF22+'Daily data'!EH22+'Daily data'!EJ22+'Daily data'!EL22</f>
        <v>10864.130434782608</v>
      </c>
      <c r="X559" s="21">
        <f>'Daily data'!EA22+'Daily data'!EC22+'Daily data'!EE22+'Daily data'!EG22+'Daily data'!EI22+'Daily data'!EK22+'Daily data'!EM22</f>
        <v>208.26400000000001</v>
      </c>
      <c r="Y559" s="18">
        <f>'Daily data'!EN22+'Daily data'!EP22+'Daily data'!ER22+'Daily data'!ET22+'Daily data'!EV22+'Daily data'!EX22+'Daily data'!EZ22</f>
        <v>10733.504347826089</v>
      </c>
      <c r="Z559" s="21">
        <f>'Daily data'!EO22+'Daily data'!EQ22+'Daily data'!ES22+'Daily data'!EU22+'Daily data'!EW22+'Daily data'!EY22+'Daily data'!FA22</f>
        <v>205.76000000000002</v>
      </c>
      <c r="AA559" s="18">
        <f>'Daily data'!FB22+'Daily data'!FD22+'Daily data'!FF22+'Daily data'!FH22+'Daily data'!FJ22+'Daily data'!FL22+'Daily data'!FN22</f>
        <v>0</v>
      </c>
      <c r="AB559" s="21">
        <f>'Daily data'!FC22+'Daily data'!FE22+'Daily data'!FG22+'Daily data'!FI22+'Daily data'!FK22+'Daily data'!FM22+'Daily data'!FO22</f>
        <v>0</v>
      </c>
      <c r="AC559" s="18">
        <f>'Daily data'!FP22+'Daily data'!FR22+'Daily data'!FT22+'Daily data'!FV22+'Daily data'!FX22+'Daily data'!FZ22+'Daily data'!GB22</f>
        <v>0</v>
      </c>
      <c r="AD559" s="21">
        <f>'Daily data'!FQ22+'Daily data'!FS22+'Daily data'!FU22+'Daily data'!FW22+'Daily data'!FY22+'Daily data'!GA22+'Daily data'!GC22</f>
        <v>0</v>
      </c>
      <c r="AE559" s="18">
        <f>'Daily data'!GD22+'Daily data'!GF22+'Daily data'!GH22+'Daily data'!GJ22+'Daily data'!GL22+'Daily data'!GN22+'Daily data'!GP22</f>
        <v>0</v>
      </c>
      <c r="AF559" s="21">
        <f>'Daily data'!GE22+'Daily data'!GG22+'Daily data'!GI22+'Daily data'!GK22+'Daily data'!GM22+'Daily data'!GO22+'Daily data'!GQ22</f>
        <v>0</v>
      </c>
      <c r="AG559" s="18">
        <f t="shared" si="16"/>
        <v>53826.643478260856</v>
      </c>
      <c r="AH559" s="33">
        <f t="shared" si="17"/>
        <v>971.70500000000004</v>
      </c>
    </row>
    <row r="560" spans="1:34" x14ac:dyDescent="0.35">
      <c r="A560">
        <v>2327</v>
      </c>
      <c r="B560" t="str">
        <f>IFERROR(VLOOKUP(A560,Lookup!$A$1:$B$34,2,FALSE),"")</f>
        <v/>
      </c>
      <c r="C560" t="s">
        <v>427</v>
      </c>
      <c r="D560">
        <v>24</v>
      </c>
      <c r="E560" s="18">
        <f>'Daily data'!D450+'Daily data'!F450+'Daily data'!H450+'Daily data'!J450+'Daily data'!L450+'Daily data'!N450+'Daily data'!P450</f>
        <v>2105.0608695652172</v>
      </c>
      <c r="F560" s="21">
        <f>'Daily data'!E450+'Daily data'!G450+'Daily data'!I450+'Daily data'!K450+'Daily data'!M450+'Daily data'!O450+'Daily data'!Q450</f>
        <v>30.265000000000001</v>
      </c>
      <c r="G560" s="18">
        <f>'Daily data'!R450+'Daily data'!T450+'Daily data'!V450+'Daily data'!X450+'Daily data'!Z450+'Daily data'!AB450+'Daily data'!AD450</f>
        <v>2954.3739130434778</v>
      </c>
      <c r="H560" s="21">
        <f>'Daily data'!S450+'Daily data'!U450+'Daily data'!W450+'Daily data'!Y450+'Daily data'!AA450+'Daily data'!AC450+'Daily data'!AE450</f>
        <v>42.474999999999994</v>
      </c>
      <c r="I560" s="18">
        <f>'Daily data'!AF450+'Daily data'!AH450+'Daily data'!AJ450+'Daily data'!AL450+'Daily data'!AN450+'Daily data'!AP450+'Daily data'!AR450</f>
        <v>2013.1913043478269</v>
      </c>
      <c r="J560" s="21">
        <f>'Daily data'!AG450+'Daily data'!AI450+'Daily data'!AK450+'Daily data'!AM450+'Daily data'!AO450+'Daily data'!AQ450+'Daily data'!AS450</f>
        <v>28.943000000000001</v>
      </c>
      <c r="K560" s="18">
        <f>'Daily data'!AT450+'Daily data'!AV450+'Daily data'!AX450+'Daily data'!AZ450+'Daily data'!BB450+'Daily data'!BD450+'Daily data'!BF450</f>
        <v>3303.878260869556</v>
      </c>
      <c r="L560" s="21">
        <f>'Daily data'!AU450+'Daily data'!AW450+'Daily data'!AY450+'Daily data'!BA450+'Daily data'!BC450+'Daily data'!BE450+'Daily data'!BG450</f>
        <v>47.500999999999991</v>
      </c>
      <c r="M560" s="18">
        <f>'Daily data'!BH450+'Daily data'!BJ450+'Daily data'!BL450+'Daily data'!BN450+'Daily data'!BP450+'Daily data'!BR450+'Daily data'!BT450</f>
        <v>1464.2695652173907</v>
      </c>
      <c r="N560" s="21">
        <f>'Daily data'!BI450+'Daily data'!BK450+'Daily data'!BM450+'Daily data'!BO450+'Daily data'!BQ450+'Daily data'!BS450+'Daily data'!BU450</f>
        <v>21.052</v>
      </c>
      <c r="O560" s="18">
        <f>'Daily data'!BV450+'Daily data'!BX450+'Daily data'!BZ450+'Daily data'!CB450+'Daily data'!CD450+'Daily data'!CF450+'Daily data'!CH450</f>
        <v>2452.6956521739125</v>
      </c>
      <c r="P560" s="21">
        <f>'Daily data'!BW450+'Daily data'!BY450+'Daily data'!CA450+'Daily data'!CC450+'Daily data'!CE450+'Daily data'!CG450+'Daily data'!CI450</f>
        <v>35.261999999999993</v>
      </c>
      <c r="Q560" s="18">
        <f>'Daily data'!CJ450+'Daily data'!CL450+'Daily data'!CN450+'Daily data'!CP450+'Daily data'!CR450+'Daily data'!CT450+'Daily data'!CV450</f>
        <v>2135.9130434782605</v>
      </c>
      <c r="R560" s="21">
        <f>'Daily data'!CK450+'Daily data'!CM450+'Daily data'!CO450+'Daily data'!CQ450+'Daily data'!CS450+'Daily data'!CU450+'Daily data'!CW450</f>
        <v>30.707999999999998</v>
      </c>
      <c r="S560" s="18">
        <f>'Daily data'!CX450+'Daily data'!CZ450+'Daily data'!DB450+'Daily data'!DD450+'Daily data'!DF450+'Daily data'!DH450+'Daily data'!DJ450</f>
        <v>4412.0434782608681</v>
      </c>
      <c r="T560" s="21">
        <f>'Daily data'!CY450+'Daily data'!DA450+'Daily data'!DC450+'Daily data'!DE450+'Daily data'!DG450+'Daily data'!DI450+'Daily data'!DK450</f>
        <v>63.433</v>
      </c>
      <c r="U560" s="18">
        <f>'Daily data'!DL450+'Daily data'!DN450+'Daily data'!DP450+'Daily data'!DR450+'Daily data'!DT450+'Daily data'!DV450+'Daily data'!DX450</f>
        <v>3555.5739130434777</v>
      </c>
      <c r="V560" s="21">
        <f>'Daily data'!DM450+'Daily data'!DO450+'Daily data'!DQ450+'Daily data'!DS450+'Daily data'!DU450+'Daily data'!DW450+'Daily data'!DY450</f>
        <v>51.116999999999997</v>
      </c>
      <c r="W560" s="18">
        <f>'Daily data'!DZ450+'Daily data'!EB450+'Daily data'!ED450+'Daily data'!EF450+'Daily data'!EH450+'Daily data'!EJ450+'Daily data'!EL450</f>
        <v>4027.8434782608701</v>
      </c>
      <c r="X560" s="21">
        <f>'Daily data'!EA450+'Daily data'!EC450+'Daily data'!EE450+'Daily data'!EG450+'Daily data'!EI450+'Daily data'!EK450+'Daily data'!EM450</f>
        <v>57.908000000000001</v>
      </c>
      <c r="Y560" s="18">
        <f>'Daily data'!EN450+'Daily data'!EP450+'Daily data'!ER450+'Daily data'!ET450+'Daily data'!EV450+'Daily data'!EX450+'Daily data'!EZ450</f>
        <v>2859.252173913043</v>
      </c>
      <c r="Z560" s="21">
        <f>'Daily data'!EO450+'Daily data'!EQ450+'Daily data'!ES450+'Daily data'!EU450+'Daily data'!EW450+'Daily data'!EY450+'Daily data'!FA450</f>
        <v>41.109000000000002</v>
      </c>
      <c r="AA560" s="18">
        <f>'Daily data'!FB450+'Daily data'!FD450+'Daily data'!FF450+'Daily data'!FH450+'Daily data'!FJ450+'Daily data'!FL450+'Daily data'!FN450</f>
        <v>2572.165217391303</v>
      </c>
      <c r="AB560" s="21">
        <f>'Daily data'!FC450+'Daily data'!FE450+'Daily data'!FG450+'Daily data'!FI450+'Daily data'!FK450+'Daily data'!FM450+'Daily data'!FO450</f>
        <v>36.981000000000002</v>
      </c>
      <c r="AC560" s="18">
        <f>'Daily data'!FP450+'Daily data'!FR450+'Daily data'!FT450+'Daily data'!FV450+'Daily data'!FX450+'Daily data'!FZ450+'Daily data'!GB450</f>
        <v>2314.9652173913037</v>
      </c>
      <c r="AD560" s="21">
        <f>'Daily data'!FQ450+'Daily data'!FS450+'Daily data'!FU450+'Daily data'!FW450+'Daily data'!FY450+'Daily data'!GA450+'Daily data'!GC450</f>
        <v>33.283000000000001</v>
      </c>
      <c r="AE560" s="18">
        <f>'Daily data'!GD450+'Daily data'!GF450+'Daily data'!GH450+'Daily data'!GJ450+'Daily data'!GL450+'Daily data'!GN450+'Daily data'!GP450</f>
        <v>2061.1043478260876</v>
      </c>
      <c r="AF560" s="21">
        <f>'Daily data'!GE450+'Daily data'!GG450+'Daily data'!GI450+'Daily data'!GK450+'Daily data'!GM450+'Daily data'!GO450+'Daily data'!GQ450</f>
        <v>29.632999999999999</v>
      </c>
      <c r="AG560" s="18">
        <f t="shared" si="16"/>
        <v>38232.330434782598</v>
      </c>
      <c r="AH560" s="33">
        <f t="shared" si="17"/>
        <v>549.66999999999996</v>
      </c>
    </row>
    <row r="561" spans="1:34" x14ac:dyDescent="0.35">
      <c r="A561">
        <v>2327</v>
      </c>
      <c r="B561" t="str">
        <f>IFERROR(VLOOKUP(A561,Lookup!$A$1:$B$34,2,FALSE),"")</f>
        <v/>
      </c>
      <c r="C561" t="s">
        <v>75</v>
      </c>
      <c r="D561">
        <v>24</v>
      </c>
      <c r="E561" s="18">
        <f>'Daily data'!D76+'Daily data'!F76+'Daily data'!H76+'Daily data'!J76+'Daily data'!L76+'Daily data'!N76+'Daily data'!P76</f>
        <v>2147.4173913043451</v>
      </c>
      <c r="F561" s="21">
        <f>'Daily data'!E76+'Daily data'!G76+'Daily data'!I76+'Daily data'!K76+'Daily data'!M76+'Daily data'!O76+'Daily data'!Q76</f>
        <v>26.695</v>
      </c>
      <c r="G561" s="18">
        <f>'Daily data'!R76+'Daily data'!T76+'Daily data'!V76+'Daily data'!X76+'Daily data'!Z76+'Daily data'!AB76+'Daily data'!AD76</f>
        <v>2236.0782608695645</v>
      </c>
      <c r="H561" s="21">
        <f>'Daily data'!S76+'Daily data'!U76+'Daily data'!W76+'Daily data'!Y76+'Daily data'!AA76+'Daily data'!AC76+'Daily data'!AE76</f>
        <v>28.576000000000001</v>
      </c>
      <c r="I561" s="18">
        <f>'Daily data'!AF76+'Daily data'!AH76+'Daily data'!AJ76+'Daily data'!AL76+'Daily data'!AN76+'Daily data'!AP76+'Daily data'!AR76</f>
        <v>1688.1999999999998</v>
      </c>
      <c r="J561" s="21">
        <f>'Daily data'!AG76+'Daily data'!AI76+'Daily data'!AK76+'Daily data'!AM76+'Daily data'!AO76+'Daily data'!AQ76+'Daily data'!AS76</f>
        <v>21.574000000000002</v>
      </c>
      <c r="K561" s="18">
        <f>'Daily data'!AT76+'Daily data'!AV76+'Daily data'!AX76+'Daily data'!AZ76+'Daily data'!BB76+'Daily data'!BD76+'Daily data'!BF76</f>
        <v>1851.539130434782</v>
      </c>
      <c r="L561" s="21">
        <f>'Daily data'!AU76+'Daily data'!AW76+'Daily data'!AY76+'Daily data'!BA76+'Daily data'!BC76+'Daily data'!BE76+'Daily data'!BG76</f>
        <v>19.36</v>
      </c>
      <c r="M561" s="18">
        <f>'Daily data'!BH76+'Daily data'!BJ76+'Daily data'!BL76+'Daily data'!BN76+'Daily data'!BP76+'Daily data'!BR76+'Daily data'!BT76</f>
        <v>3209.8</v>
      </c>
      <c r="N561" s="21">
        <f>'Daily data'!BI76+'Daily data'!BK76+'Daily data'!BM76+'Daily data'!BO76+'Daily data'!BQ76+'Daily data'!BS76+'Daily data'!BU76</f>
        <v>40.635000000000005</v>
      </c>
      <c r="O561" s="18">
        <f>'Daily data'!BV76+'Daily data'!BX76+'Daily data'!BZ76+'Daily data'!CB76+'Daily data'!CD76+'Daily data'!CF76+'Daily data'!CH76</f>
        <v>2031.5217391304352</v>
      </c>
      <c r="P561" s="21">
        <f>'Daily data'!BW76+'Daily data'!BY76+'Daily data'!CA76+'Daily data'!CC76+'Daily data'!CE76+'Daily data'!CG76+'Daily data'!CI76</f>
        <v>25.961999999999996</v>
      </c>
      <c r="Q561" s="18">
        <f>'Daily data'!CJ76+'Daily data'!CL76+'Daily data'!CN76+'Daily data'!CP76+'Daily data'!CR76+'Daily data'!CT76+'Daily data'!CV76</f>
        <v>2102.9043478260869</v>
      </c>
      <c r="R561" s="21">
        <f>'Daily data'!CK76+'Daily data'!CM76+'Daily data'!CO76+'Daily data'!CQ76+'Daily data'!CS76+'Daily data'!CU76+'Daily data'!CW76</f>
        <v>26.873999999999999</v>
      </c>
      <c r="S561" s="18">
        <f>'Daily data'!CX76+'Daily data'!CZ76+'Daily data'!DB76+'Daily data'!DD76+'Daily data'!DF76+'Daily data'!DH76+'Daily data'!DJ76</f>
        <v>1770.2260869565214</v>
      </c>
      <c r="T561" s="21">
        <f>'Daily data'!CY76+'Daily data'!DA76+'Daily data'!DC76+'Daily data'!DE76+'Daily data'!DG76+'Daily data'!DI76+'Daily data'!DK76</f>
        <v>18.508999999999997</v>
      </c>
      <c r="U561" s="18">
        <f>'Daily data'!DL76+'Daily data'!DN76+'Daily data'!DP76+'Daily data'!DR76+'Daily data'!DT76+'Daily data'!DV76+'Daily data'!DX76</f>
        <v>1966.826086956522</v>
      </c>
      <c r="V561" s="21">
        <f>'Daily data'!DM76+'Daily data'!DO76+'Daily data'!DQ76+'Daily data'!DS76+'Daily data'!DU76+'Daily data'!DW76+'Daily data'!DY76</f>
        <v>18.71</v>
      </c>
      <c r="W561" s="18">
        <f>'Daily data'!DZ76+'Daily data'!EB76+'Daily data'!ED76+'Daily data'!EF76+'Daily data'!EH76+'Daily data'!EJ76+'Daily data'!EL76</f>
        <v>1433.6782608695657</v>
      </c>
      <c r="X561" s="21">
        <f>'Daily data'!EA76+'Daily data'!EC76+'Daily data'!EE76+'Daily data'!EG76+'Daily data'!EI76+'Daily data'!EK76+'Daily data'!EM76</f>
        <v>12.683999999999999</v>
      </c>
      <c r="Y561" s="18">
        <f>'Daily data'!EN76+'Daily data'!EP76+'Daily data'!ER76+'Daily data'!ET76+'Daily data'!EV76+'Daily data'!EX76+'Daily data'!EZ76</f>
        <v>1190.6695652173912</v>
      </c>
      <c r="Z561" s="21">
        <f>'Daily data'!EO76+'Daily data'!EQ76+'Daily data'!ES76+'Daily data'!EU76+'Daily data'!EW76+'Daily data'!EY76+'Daily data'!FA76</f>
        <v>10.533999999999999</v>
      </c>
      <c r="AA561" s="18">
        <f>'Daily data'!FB76+'Daily data'!FD76+'Daily data'!FF76+'Daily data'!FH76+'Daily data'!FJ76+'Daily data'!FL76+'Daily data'!FN76</f>
        <v>1252.3217391304343</v>
      </c>
      <c r="AB561" s="21">
        <f>'Daily data'!FC76+'Daily data'!FE76+'Daily data'!FG76+'Daily data'!FI76+'Daily data'!FK76+'Daily data'!FM76+'Daily data'!FO76</f>
        <v>11.952000000000002</v>
      </c>
      <c r="AC561" s="18">
        <f>'Daily data'!FP76+'Daily data'!FR76+'Daily data'!FT76+'Daily data'!FV76+'Daily data'!FX76+'Daily data'!FZ76+'Daily data'!GB76</f>
        <v>1069.9826086956521</v>
      </c>
      <c r="AD561" s="21">
        <f>'Daily data'!FQ76+'Daily data'!FS76+'Daily data'!FU76+'Daily data'!FW76+'Daily data'!FY76+'Daily data'!GA76+'Daily data'!GC76</f>
        <v>9.4660000000000011</v>
      </c>
      <c r="AE561" s="18">
        <f>'Daily data'!GD76+'Daily data'!GF76+'Daily data'!GH76+'Daily data'!GJ76+'Daily data'!GL76+'Daily data'!GN76+'Daily data'!GP76</f>
        <v>995.78260869565258</v>
      </c>
      <c r="AF561" s="21">
        <f>'Daily data'!GE76+'Daily data'!GG76+'Daily data'!GI76+'Daily data'!GK76+'Daily data'!GM76+'Daily data'!GO76+'Daily data'!GQ76</f>
        <v>8.81</v>
      </c>
      <c r="AG561" s="18">
        <f t="shared" si="16"/>
        <v>24946.947826086951</v>
      </c>
      <c r="AH561" s="33">
        <f t="shared" si="17"/>
        <v>280.34100000000001</v>
      </c>
    </row>
    <row r="562" spans="1:34" x14ac:dyDescent="0.35">
      <c r="A562">
        <v>2327</v>
      </c>
      <c r="B562" t="str">
        <f>IFERROR(VLOOKUP(A562,Lookup!$A$1:$B$34,2,FALSE),"")</f>
        <v/>
      </c>
      <c r="C562" t="s">
        <v>35</v>
      </c>
      <c r="D562">
        <v>24</v>
      </c>
      <c r="E562" s="18">
        <f>'Daily data'!D36+'Daily data'!F36+'Daily data'!H36+'Daily data'!J36+'Daily data'!L36+'Daily data'!N36+'Daily data'!P36</f>
        <v>0</v>
      </c>
      <c r="F562" s="21">
        <f>'Daily data'!E36+'Daily data'!G36+'Daily data'!I36+'Daily data'!K36+'Daily data'!M36+'Daily data'!O36+'Daily data'!Q36</f>
        <v>0</v>
      </c>
      <c r="G562" s="18">
        <f>'Daily data'!R36+'Daily data'!T36+'Daily data'!V36+'Daily data'!X36+'Daily data'!Z36+'Daily data'!AB36+'Daily data'!AD36</f>
        <v>0</v>
      </c>
      <c r="H562" s="21">
        <f>'Daily data'!S36+'Daily data'!U36+'Daily data'!W36+'Daily data'!Y36+'Daily data'!AA36+'Daily data'!AC36+'Daily data'!AE36</f>
        <v>0</v>
      </c>
      <c r="I562" s="18">
        <f>'Daily data'!AF36+'Daily data'!AH36+'Daily data'!AJ36+'Daily data'!AL36+'Daily data'!AN36+'Daily data'!AP36+'Daily data'!AR36</f>
        <v>0</v>
      </c>
      <c r="J562" s="21">
        <f>'Daily data'!AG36+'Daily data'!AI36+'Daily data'!AK36+'Daily data'!AM36+'Daily data'!AO36+'Daily data'!AQ36+'Daily data'!AS36</f>
        <v>0</v>
      </c>
      <c r="K562" s="18">
        <f>'Daily data'!AT36+'Daily data'!AV36+'Daily data'!AX36+'Daily data'!AZ36+'Daily data'!BB36+'Daily data'!BD36+'Daily data'!BF36</f>
        <v>0</v>
      </c>
      <c r="L562" s="21">
        <f>'Daily data'!AU36+'Daily data'!AW36+'Daily data'!AY36+'Daily data'!BA36+'Daily data'!BC36+'Daily data'!BE36+'Daily data'!BG36</f>
        <v>0</v>
      </c>
      <c r="M562" s="18">
        <f>'Daily data'!BH36+'Daily data'!BJ36+'Daily data'!BL36+'Daily data'!BN36+'Daily data'!BP36+'Daily data'!BR36+'Daily data'!BT36</f>
        <v>0</v>
      </c>
      <c r="N562" s="21">
        <f>'Daily data'!BI36+'Daily data'!BK36+'Daily data'!BM36+'Daily data'!BO36+'Daily data'!BQ36+'Daily data'!BS36+'Daily data'!BU36</f>
        <v>0</v>
      </c>
      <c r="O562" s="18">
        <f>'Daily data'!BV36+'Daily data'!BX36+'Daily data'!BZ36+'Daily data'!CB36+'Daily data'!CD36+'Daily data'!CF36+'Daily data'!CH36</f>
        <v>9964.2086956521653</v>
      </c>
      <c r="P562" s="21">
        <f>'Daily data'!BW36+'Daily data'!BY36+'Daily data'!CA36+'Daily data'!CC36+'Daily data'!CE36+'Daily data'!CG36+'Daily data'!CI36</f>
        <v>143.25399999999999</v>
      </c>
      <c r="Q562" s="18">
        <f>'Daily data'!CJ36+'Daily data'!CL36+'Daily data'!CN36+'Daily data'!CP36+'Daily data'!CR36+'Daily data'!CT36+'Daily data'!CV36</f>
        <v>10665.495652173922</v>
      </c>
      <c r="R562" s="21">
        <f>'Daily data'!CK36+'Daily data'!CM36+'Daily data'!CO36+'Daily data'!CQ36+'Daily data'!CS36+'Daily data'!CU36+'Daily data'!CW36</f>
        <v>153.33500000000001</v>
      </c>
      <c r="S562" s="18">
        <f>'Daily data'!CX36+'Daily data'!CZ36+'Daily data'!DB36+'Daily data'!DD36+'Daily data'!DF36+'Daily data'!DH36+'Daily data'!DJ36</f>
        <v>1339.1217391304299</v>
      </c>
      <c r="T562" s="21">
        <f>'Daily data'!CY36+'Daily data'!DA36+'Daily data'!DC36+'Daily data'!DE36+'Daily data'!DG36+'Daily data'!DI36+'Daily data'!DK36</f>
        <v>19.251999999999999</v>
      </c>
      <c r="U562" s="18">
        <f>'Daily data'!DL36+'Daily data'!DN36+'Daily data'!DP36+'Daily data'!DR36+'Daily data'!DT36+'Daily data'!DV36+'Daily data'!DX36</f>
        <v>0</v>
      </c>
      <c r="V562" s="21">
        <f>'Daily data'!DM36+'Daily data'!DO36+'Daily data'!DQ36+'Daily data'!DS36+'Daily data'!DU36+'Daily data'!DW36+'Daily data'!DY36</f>
        <v>0</v>
      </c>
      <c r="W562" s="18">
        <f>'Daily data'!DZ36+'Daily data'!EB36+'Daily data'!ED36+'Daily data'!EF36+'Daily data'!EH36+'Daily data'!EJ36+'Daily data'!EL36</f>
        <v>0</v>
      </c>
      <c r="X562" s="21">
        <f>'Daily data'!EA36+'Daily data'!EC36+'Daily data'!EE36+'Daily data'!EG36+'Daily data'!EI36+'Daily data'!EK36+'Daily data'!EM36</f>
        <v>0</v>
      </c>
      <c r="Y562" s="18">
        <f>'Daily data'!EN36+'Daily data'!EP36+'Daily data'!ER36+'Daily data'!ET36+'Daily data'!EV36+'Daily data'!EX36+'Daily data'!EZ36</f>
        <v>0</v>
      </c>
      <c r="Z562" s="21">
        <f>'Daily data'!EO36+'Daily data'!EQ36+'Daily data'!ES36+'Daily data'!EU36+'Daily data'!EW36+'Daily data'!EY36+'Daily data'!FA36</f>
        <v>0</v>
      </c>
      <c r="AA562" s="18">
        <f>'Daily data'!FB36+'Daily data'!FD36+'Daily data'!FF36+'Daily data'!FH36+'Daily data'!FJ36+'Daily data'!FL36+'Daily data'!FN36</f>
        <v>0</v>
      </c>
      <c r="AB562" s="21">
        <f>'Daily data'!FC36+'Daily data'!FE36+'Daily data'!FG36+'Daily data'!FI36+'Daily data'!FK36+'Daily data'!FM36+'Daily data'!FO36</f>
        <v>0</v>
      </c>
      <c r="AC562" s="18">
        <f>'Daily data'!FP36+'Daily data'!FR36+'Daily data'!FT36+'Daily data'!FV36+'Daily data'!FX36+'Daily data'!FZ36+'Daily data'!GB36</f>
        <v>0</v>
      </c>
      <c r="AD562" s="21">
        <f>'Daily data'!FQ36+'Daily data'!FS36+'Daily data'!FU36+'Daily data'!FW36+'Daily data'!FY36+'Daily data'!GA36+'Daily data'!GC36</f>
        <v>0</v>
      </c>
      <c r="AE562" s="18">
        <f>'Daily data'!GD36+'Daily data'!GF36+'Daily data'!GH36+'Daily data'!GJ36+'Daily data'!GL36+'Daily data'!GN36+'Daily data'!GP36</f>
        <v>0</v>
      </c>
      <c r="AF562" s="21">
        <f>'Daily data'!GE36+'Daily data'!GG36+'Daily data'!GI36+'Daily data'!GK36+'Daily data'!GM36+'Daily data'!GO36+'Daily data'!GQ36</f>
        <v>0</v>
      </c>
      <c r="AG562" s="18">
        <f t="shared" si="16"/>
        <v>21968.82608695652</v>
      </c>
      <c r="AH562" s="33">
        <f t="shared" si="17"/>
        <v>315.84100000000001</v>
      </c>
    </row>
    <row r="563" spans="1:34" x14ac:dyDescent="0.35">
      <c r="A563">
        <v>2327</v>
      </c>
      <c r="B563" t="str">
        <f>IFERROR(VLOOKUP(A563,Lookup!$A$1:$B$34,2,FALSE),"")</f>
        <v/>
      </c>
      <c r="C563" t="s">
        <v>39</v>
      </c>
      <c r="D563">
        <v>24</v>
      </c>
      <c r="E563" s="18">
        <f>'Daily data'!D40+'Daily data'!F40+'Daily data'!H40+'Daily data'!J40+'Daily data'!L40+'Daily data'!N40+'Daily data'!P40</f>
        <v>1977.1391304347826</v>
      </c>
      <c r="F563" s="21">
        <f>'Daily data'!E40+'Daily data'!G40+'Daily data'!I40+'Daily data'!K40+'Daily data'!M40+'Daily data'!O40+'Daily data'!Q40</f>
        <v>21.452000000000002</v>
      </c>
      <c r="G563" s="18">
        <f>'Daily data'!R40+'Daily data'!T40+'Daily data'!V40+'Daily data'!X40+'Daily data'!Z40+'Daily data'!AB40+'Daily data'!AD40</f>
        <v>1718.8782608695637</v>
      </c>
      <c r="H563" s="21">
        <f>'Daily data'!S40+'Daily data'!U40+'Daily data'!W40+'Daily data'!Y40+'Daily data'!AA40+'Daily data'!AC40+'Daily data'!AE40</f>
        <v>18.649999999999999</v>
      </c>
      <c r="I563" s="18">
        <f>'Daily data'!AF40+'Daily data'!AH40+'Daily data'!AJ40+'Daily data'!AL40+'Daily data'!AN40+'Daily data'!AP40+'Daily data'!AR40</f>
        <v>1753.7391304347818</v>
      </c>
      <c r="J563" s="21">
        <f>'Daily data'!AG40+'Daily data'!AI40+'Daily data'!AK40+'Daily data'!AM40+'Daily data'!AO40+'Daily data'!AQ40+'Daily data'!AS40</f>
        <v>19.027999999999999</v>
      </c>
      <c r="K563" s="18">
        <f>'Daily data'!AT40+'Daily data'!AV40+'Daily data'!AX40+'Daily data'!AZ40+'Daily data'!BB40+'Daily data'!BD40+'Daily data'!BF40</f>
        <v>1776.7478260869568</v>
      </c>
      <c r="L563" s="21">
        <f>'Daily data'!AU40+'Daily data'!AW40+'Daily data'!AY40+'Daily data'!BA40+'Daily data'!BC40+'Daily data'!BE40+'Daily data'!BG40</f>
        <v>19.278000000000002</v>
      </c>
      <c r="M563" s="18">
        <f>'Daily data'!BH40+'Daily data'!BJ40+'Daily data'!BL40+'Daily data'!BN40+'Daily data'!BP40+'Daily data'!BR40+'Daily data'!BT40</f>
        <v>1713.7391304347823</v>
      </c>
      <c r="N563" s="21">
        <f>'Daily data'!BI40+'Daily data'!BK40+'Daily data'!BM40+'Daily data'!BO40+'Daily data'!BQ40+'Daily data'!BS40+'Daily data'!BU40</f>
        <v>18.594000000000001</v>
      </c>
      <c r="O563" s="18">
        <f>'Daily data'!BV40+'Daily data'!BX40+'Daily data'!BZ40+'Daily data'!CB40+'Daily data'!CD40+'Daily data'!CF40+'Daily data'!CH40</f>
        <v>1071.5130434782614</v>
      </c>
      <c r="P563" s="21">
        <f>'Daily data'!BW40+'Daily data'!BY40+'Daily data'!CA40+'Daily data'!CC40+'Daily data'!CE40+'Daily data'!CG40+'Daily data'!CI40</f>
        <v>11.626000000000001</v>
      </c>
      <c r="Q563" s="18">
        <f>'Daily data'!CJ40+'Daily data'!CL40+'Daily data'!CN40+'Daily data'!CP40+'Daily data'!CR40+'Daily data'!CT40+'Daily data'!CV40</f>
        <v>771.97391304347889</v>
      </c>
      <c r="R563" s="21">
        <f>'Daily data'!CK40+'Daily data'!CM40+'Daily data'!CO40+'Daily data'!CQ40+'Daily data'!CS40+'Daily data'!CU40+'Daily data'!CW40</f>
        <v>8.3759999999999994</v>
      </c>
      <c r="S563" s="18">
        <f>'Daily data'!CX40+'Daily data'!CZ40+'Daily data'!DB40+'Daily data'!DD40+'Daily data'!DF40+'Daily data'!DH40+'Daily data'!DJ40</f>
        <v>1465.2260869565221</v>
      </c>
      <c r="T563" s="21">
        <f>'Daily data'!CY40+'Daily data'!DA40+'Daily data'!DC40+'Daily data'!DE40+'Daily data'!DG40+'Daily data'!DI40+'Daily data'!DK40</f>
        <v>15.897999999999998</v>
      </c>
      <c r="U563" s="18">
        <f>'Daily data'!DL40+'Daily data'!DN40+'Daily data'!DP40+'Daily data'!DR40+'Daily data'!DT40+'Daily data'!DV40+'Daily data'!DX40</f>
        <v>2633.8956521739128</v>
      </c>
      <c r="V563" s="21">
        <f>'Daily data'!DM40+'Daily data'!DO40+'Daily data'!DQ40+'Daily data'!DS40+'Daily data'!DU40+'Daily data'!DW40+'Daily data'!DY40</f>
        <v>28.577999999999999</v>
      </c>
      <c r="W563" s="18">
        <f>'Daily data'!DZ40+'Daily data'!EB40+'Daily data'!ED40+'Daily data'!EF40+'Daily data'!EH40+'Daily data'!EJ40+'Daily data'!EL40</f>
        <v>1016.7478260869565</v>
      </c>
      <c r="X563" s="21">
        <f>'Daily data'!EA40+'Daily data'!EC40+'Daily data'!EE40+'Daily data'!EG40+'Daily data'!EI40+'Daily data'!EK40+'Daily data'!EM40</f>
        <v>11.032</v>
      </c>
      <c r="Y563" s="18">
        <f>'Daily data'!EN40+'Daily data'!EP40+'Daily data'!ER40+'Daily data'!ET40+'Daily data'!EV40+'Daily data'!EX40+'Daily data'!EZ40</f>
        <v>745.42608695652211</v>
      </c>
      <c r="Z563" s="21">
        <f>'Daily data'!EO40+'Daily data'!EQ40+'Daily data'!ES40+'Daily data'!EU40+'Daily data'!EW40+'Daily data'!EY40+'Daily data'!FA40</f>
        <v>8.2989999999999995</v>
      </c>
      <c r="AA563" s="18">
        <f>'Daily data'!FB40+'Daily data'!FD40+'Daily data'!FF40+'Daily data'!FH40+'Daily data'!FJ40+'Daily data'!FL40+'Daily data'!FN40</f>
        <v>1488.5391304347834</v>
      </c>
      <c r="AB563" s="21">
        <f>'Daily data'!FC40+'Daily data'!FE40+'Daily data'!FG40+'Daily data'!FI40+'Daily data'!FK40+'Daily data'!FM40+'Daily data'!FO40</f>
        <v>17.120999999999999</v>
      </c>
      <c r="AC563" s="18">
        <f>'Daily data'!FP40+'Daily data'!FR40+'Daily data'!FT40+'Daily data'!FV40+'Daily data'!FX40+'Daily data'!FZ40+'Daily data'!GB40</f>
        <v>1623.5913043478265</v>
      </c>
      <c r="AD563" s="21">
        <f>'Daily data'!FQ40+'Daily data'!FS40+'Daily data'!FU40+'Daily data'!FW40+'Daily data'!FY40+'Daily data'!GA40+'Daily data'!GC40</f>
        <v>18.674000000000003</v>
      </c>
      <c r="AE563" s="18">
        <f>'Daily data'!GD40+'Daily data'!GF40+'Daily data'!GH40+'Daily data'!GJ40+'Daily data'!GL40+'Daily data'!GN40+'Daily data'!GP40</f>
        <v>1266.3043478260879</v>
      </c>
      <c r="AF563" s="21">
        <f>'Daily data'!GE40+'Daily data'!GG40+'Daily data'!GI40+'Daily data'!GK40+'Daily data'!GM40+'Daily data'!GO40+'Daily data'!GQ40</f>
        <v>14.564000000000002</v>
      </c>
      <c r="AG563" s="18">
        <f t="shared" si="16"/>
        <v>21023.460869565213</v>
      </c>
      <c r="AH563" s="33">
        <f t="shared" si="17"/>
        <v>231.17000000000004</v>
      </c>
    </row>
    <row r="564" spans="1:34" x14ac:dyDescent="0.35">
      <c r="A564">
        <v>2327</v>
      </c>
      <c r="B564" t="str">
        <f>IFERROR(VLOOKUP(A564,Lookup!$A$1:$B$34,2,FALSE),"")</f>
        <v/>
      </c>
      <c r="C564" t="s">
        <v>20</v>
      </c>
      <c r="D564">
        <v>24</v>
      </c>
      <c r="E564" s="18">
        <f>'Daily data'!D21+'Daily data'!F21+'Daily data'!H21+'Daily data'!J21+'Daily data'!L21+'Daily data'!N21+'Daily data'!P21</f>
        <v>0</v>
      </c>
      <c r="F564" s="21">
        <f>'Daily data'!E21+'Daily data'!G21+'Daily data'!I21+'Daily data'!K21+'Daily data'!M21+'Daily data'!O21+'Daily data'!Q21</f>
        <v>0</v>
      </c>
      <c r="G564" s="18">
        <f>'Daily data'!R21+'Daily data'!T21+'Daily data'!V21+'Daily data'!X21+'Daily data'!Z21+'Daily data'!AB21+'Daily data'!AD21</f>
        <v>10697.860869565215</v>
      </c>
      <c r="H564" s="21">
        <f>'Daily data'!S21+'Daily data'!U21+'Daily data'!W21+'Daily data'!Y21+'Daily data'!AA21+'Daily data'!AC21+'Daily data'!AE21</f>
        <v>153.80199999999999</v>
      </c>
      <c r="I564" s="18">
        <f>'Daily data'!AF21+'Daily data'!AH21+'Daily data'!AJ21+'Daily data'!AL21+'Daily data'!AN21+'Daily data'!AP21+'Daily data'!AR21</f>
        <v>9943.2347826086952</v>
      </c>
      <c r="J564" s="21">
        <f>'Daily data'!AG21+'Daily data'!AI21+'Daily data'!AK21+'Daily data'!AM21+'Daily data'!AO21+'Daily data'!AQ21+'Daily data'!AS21</f>
        <v>142.953</v>
      </c>
      <c r="K564" s="18">
        <f>'Daily data'!AT21+'Daily data'!AV21+'Daily data'!AX21+'Daily data'!AZ21+'Daily data'!BB21+'Daily data'!BD21+'Daily data'!BF21</f>
        <v>0</v>
      </c>
      <c r="L564" s="21">
        <f>'Daily data'!AU21+'Daily data'!AW21+'Daily data'!AY21+'Daily data'!BA21+'Daily data'!BC21+'Daily data'!BE21+'Daily data'!BG21</f>
        <v>0</v>
      </c>
      <c r="M564" s="18">
        <f>'Daily data'!BH21+'Daily data'!BJ21+'Daily data'!BL21+'Daily data'!BN21+'Daily data'!BP21+'Daily data'!BR21+'Daily data'!BT21</f>
        <v>0</v>
      </c>
      <c r="N564" s="21">
        <f>'Daily data'!BI21+'Daily data'!BK21+'Daily data'!BM21+'Daily data'!BO21+'Daily data'!BQ21+'Daily data'!BS21+'Daily data'!BU21</f>
        <v>0</v>
      </c>
      <c r="O564" s="18">
        <f>'Daily data'!BV21+'Daily data'!BX21+'Daily data'!BZ21+'Daily data'!CB21+'Daily data'!CD21+'Daily data'!CF21+'Daily data'!CH21</f>
        <v>0</v>
      </c>
      <c r="P564" s="21">
        <f>'Daily data'!BW21+'Daily data'!BY21+'Daily data'!CA21+'Daily data'!CC21+'Daily data'!CE21+'Daily data'!CG21+'Daily data'!CI21</f>
        <v>0</v>
      </c>
      <c r="Q564" s="18">
        <f>'Daily data'!CJ21+'Daily data'!CL21+'Daily data'!CN21+'Daily data'!CP21+'Daily data'!CR21+'Daily data'!CT21+'Daily data'!CV21</f>
        <v>0</v>
      </c>
      <c r="R564" s="21">
        <f>'Daily data'!CK21+'Daily data'!CM21+'Daily data'!CO21+'Daily data'!CQ21+'Daily data'!CS21+'Daily data'!CU21+'Daily data'!CW21</f>
        <v>0</v>
      </c>
      <c r="S564" s="18">
        <f>'Daily data'!CX21+'Daily data'!CZ21+'Daily data'!DB21+'Daily data'!DD21+'Daily data'!DF21+'Daily data'!DH21+'Daily data'!DJ21</f>
        <v>0</v>
      </c>
      <c r="T564" s="21">
        <f>'Daily data'!CY21+'Daily data'!DA21+'Daily data'!DC21+'Daily data'!DE21+'Daily data'!DG21+'Daily data'!DI21+'Daily data'!DK21</f>
        <v>0</v>
      </c>
      <c r="U564" s="18">
        <f>'Daily data'!DL21+'Daily data'!DN21+'Daily data'!DP21+'Daily data'!DR21+'Daily data'!DT21+'Daily data'!DV21+'Daily data'!DX21</f>
        <v>0</v>
      </c>
      <c r="V564" s="21">
        <f>'Daily data'!DM21+'Daily data'!DO21+'Daily data'!DQ21+'Daily data'!DS21+'Daily data'!DU21+'Daily data'!DW21+'Daily data'!DY21</f>
        <v>0</v>
      </c>
      <c r="W564" s="18">
        <f>'Daily data'!DZ21+'Daily data'!EB21+'Daily data'!ED21+'Daily data'!EF21+'Daily data'!EH21+'Daily data'!EJ21+'Daily data'!EL21</f>
        <v>0</v>
      </c>
      <c r="X564" s="21">
        <f>'Daily data'!EA21+'Daily data'!EC21+'Daily data'!EE21+'Daily data'!EG21+'Daily data'!EI21+'Daily data'!EK21+'Daily data'!EM21</f>
        <v>0</v>
      </c>
      <c r="Y564" s="18">
        <f>'Daily data'!EN21+'Daily data'!EP21+'Daily data'!ER21+'Daily data'!ET21+'Daily data'!EV21+'Daily data'!EX21+'Daily data'!EZ21</f>
        <v>0</v>
      </c>
      <c r="Z564" s="21">
        <f>'Daily data'!EO21+'Daily data'!EQ21+'Daily data'!ES21+'Daily data'!EU21+'Daily data'!EW21+'Daily data'!EY21+'Daily data'!FA21</f>
        <v>0</v>
      </c>
      <c r="AA564" s="18">
        <f>'Daily data'!FB21+'Daily data'!FD21+'Daily data'!FF21+'Daily data'!FH21+'Daily data'!FJ21+'Daily data'!FL21+'Daily data'!FN21</f>
        <v>0</v>
      </c>
      <c r="AB564" s="21">
        <f>'Daily data'!FC21+'Daily data'!FE21+'Daily data'!FG21+'Daily data'!FI21+'Daily data'!FK21+'Daily data'!FM21+'Daily data'!FO21</f>
        <v>0</v>
      </c>
      <c r="AC564" s="18">
        <f>'Daily data'!FP21+'Daily data'!FR21+'Daily data'!FT21+'Daily data'!FV21+'Daily data'!FX21+'Daily data'!FZ21+'Daily data'!GB21</f>
        <v>0</v>
      </c>
      <c r="AD564" s="21">
        <f>'Daily data'!FQ21+'Daily data'!FS21+'Daily data'!FU21+'Daily data'!FW21+'Daily data'!FY21+'Daily data'!GA21+'Daily data'!GC21</f>
        <v>0</v>
      </c>
      <c r="AE564" s="18">
        <f>'Daily data'!GD21+'Daily data'!GF21+'Daily data'!GH21+'Daily data'!GJ21+'Daily data'!GL21+'Daily data'!GN21+'Daily data'!GP21</f>
        <v>0</v>
      </c>
      <c r="AF564" s="21">
        <f>'Daily data'!GE21+'Daily data'!GG21+'Daily data'!GI21+'Daily data'!GK21+'Daily data'!GM21+'Daily data'!GO21+'Daily data'!GQ21</f>
        <v>0</v>
      </c>
      <c r="AG564" s="18">
        <f t="shared" si="16"/>
        <v>20641.09565217391</v>
      </c>
      <c r="AH564" s="33">
        <f t="shared" si="17"/>
        <v>296.755</v>
      </c>
    </row>
    <row r="565" spans="1:34" x14ac:dyDescent="0.35">
      <c r="A565">
        <v>2327</v>
      </c>
      <c r="B565" t="str">
        <f>IFERROR(VLOOKUP(A565,Lookup!$A$1:$B$34,2,FALSE),"")</f>
        <v/>
      </c>
      <c r="C565" t="s">
        <v>88</v>
      </c>
      <c r="D565">
        <v>24</v>
      </c>
      <c r="E565" s="18">
        <f>'Daily data'!D89+'Daily data'!F89+'Daily data'!H89+'Daily data'!J89+'Daily data'!L89+'Daily data'!N89+'Daily data'!P89</f>
        <v>0</v>
      </c>
      <c r="F565" s="21">
        <f>'Daily data'!E89+'Daily data'!G89+'Daily data'!I89+'Daily data'!K89+'Daily data'!M89+'Daily data'!O89+'Daily data'!Q89</f>
        <v>0</v>
      </c>
      <c r="G565" s="18">
        <f>'Daily data'!R89+'Daily data'!T89+'Daily data'!V89+'Daily data'!X89+'Daily data'!Z89+'Daily data'!AB89+'Daily data'!AD89</f>
        <v>2178.9391304347823</v>
      </c>
      <c r="H565" s="21">
        <f>'Daily data'!S89+'Daily data'!U89+'Daily data'!W89+'Daily data'!Y89+'Daily data'!AA89+'Daily data'!AC89+'Daily data'!AE89</f>
        <v>41.085000000000001</v>
      </c>
      <c r="I565" s="18">
        <f>'Daily data'!AF89+'Daily data'!AH89+'Daily data'!AJ89+'Daily data'!AL89+'Daily data'!AN89+'Daily data'!AP89+'Daily data'!AR89</f>
        <v>1975.4173913043492</v>
      </c>
      <c r="J565" s="21">
        <f>'Daily data'!AG89+'Daily data'!AI89+'Daily data'!AK89+'Daily data'!AM89+'Daily data'!AO89+'Daily data'!AQ89+'Daily data'!AS89</f>
        <v>37.247</v>
      </c>
      <c r="K565" s="18">
        <f>'Daily data'!AT89+'Daily data'!AV89+'Daily data'!AX89+'Daily data'!AZ89+'Daily data'!BB89+'Daily data'!BD89+'Daily data'!BF89</f>
        <v>2077.8869565217392</v>
      </c>
      <c r="L565" s="21">
        <f>'Daily data'!AU89+'Daily data'!AW89+'Daily data'!AY89+'Daily data'!BA89+'Daily data'!BC89+'Daily data'!BE89+'Daily data'!BG89</f>
        <v>39.179999999999993</v>
      </c>
      <c r="M565" s="18">
        <f>'Daily data'!BH89+'Daily data'!BJ89+'Daily data'!BL89+'Daily data'!BN89+'Daily data'!BP89+'Daily data'!BR89+'Daily data'!BT89</f>
        <v>2486.4</v>
      </c>
      <c r="N565" s="21">
        <f>'Daily data'!BI89+'Daily data'!BK89+'Daily data'!BM89+'Daily data'!BO89+'Daily data'!BQ89+'Daily data'!BS89+'Daily data'!BU89</f>
        <v>57.199000000000005</v>
      </c>
      <c r="O565" s="18">
        <f>'Daily data'!BV89+'Daily data'!BX89+'Daily data'!BZ89+'Daily data'!CB89+'Daily data'!CD89+'Daily data'!CF89+'Daily data'!CH89</f>
        <v>255.86956521739171</v>
      </c>
      <c r="P565" s="21">
        <f>'Daily data'!BW89+'Daily data'!BY89+'Daily data'!CA89+'Daily data'!CC89+'Daily data'!CE89+'Daily data'!CG89+'Daily data'!CI89</f>
        <v>5.8860000000000001</v>
      </c>
      <c r="Q565" s="18">
        <f>'Daily data'!CJ89+'Daily data'!CL89+'Daily data'!CN89+'Daily data'!CP89+'Daily data'!CR89+'Daily data'!CT89+'Daily data'!CV89</f>
        <v>0</v>
      </c>
      <c r="R565" s="21">
        <f>'Daily data'!CK89+'Daily data'!CM89+'Daily data'!CO89+'Daily data'!CQ89+'Daily data'!CS89+'Daily data'!CU89+'Daily data'!CW89</f>
        <v>0</v>
      </c>
      <c r="S565" s="18">
        <f>'Daily data'!CX89+'Daily data'!CZ89+'Daily data'!DB89+'Daily data'!DD89+'Daily data'!DF89+'Daily data'!DH89+'Daily data'!DJ89</f>
        <v>0</v>
      </c>
      <c r="T565" s="21">
        <f>'Daily data'!CY89+'Daily data'!DA89+'Daily data'!DC89+'Daily data'!DE89+'Daily data'!DG89+'Daily data'!DI89+'Daily data'!DK89</f>
        <v>0</v>
      </c>
      <c r="U565" s="18">
        <f>'Daily data'!DL89+'Daily data'!DN89+'Daily data'!DP89+'Daily data'!DR89+'Daily data'!DT89+'Daily data'!DV89+'Daily data'!DX89</f>
        <v>625.70434782608652</v>
      </c>
      <c r="V565" s="21">
        <f>'Daily data'!DM89+'Daily data'!DO89+'Daily data'!DQ89+'Daily data'!DS89+'Daily data'!DU89+'Daily data'!DW89+'Daily data'!DY89</f>
        <v>11.105999999999998</v>
      </c>
      <c r="W565" s="18">
        <f>'Daily data'!DZ89+'Daily data'!EB89+'Daily data'!ED89+'Daily data'!EF89+'Daily data'!EH89+'Daily data'!EJ89+'Daily data'!EL89</f>
        <v>1518.4086956521744</v>
      </c>
      <c r="X565" s="21">
        <f>'Daily data'!EA89+'Daily data'!EC89+'Daily data'!EE89+'Daily data'!EG89+'Daily data'!EI89+'Daily data'!EK89+'Daily data'!EM89</f>
        <v>26.952999999999996</v>
      </c>
      <c r="Y565" s="18">
        <f>'Daily data'!EN89+'Daily data'!EP89+'Daily data'!ER89+'Daily data'!ET89+'Daily data'!EV89+'Daily data'!EX89+'Daily data'!EZ89</f>
        <v>1439.7391304347823</v>
      </c>
      <c r="Z565" s="21">
        <f>'Daily data'!EO89+'Daily data'!EQ89+'Daily data'!ES89+'Daily data'!EU89+'Daily data'!EW89+'Daily data'!EY89+'Daily data'!FA89</f>
        <v>29.38</v>
      </c>
      <c r="AA565" s="18">
        <f>'Daily data'!FB89+'Daily data'!FD89+'Daily data'!FF89+'Daily data'!FH89+'Daily data'!FJ89+'Daily data'!FL89+'Daily data'!FN89</f>
        <v>2268.1304347826085</v>
      </c>
      <c r="AB565" s="21">
        <f>'Daily data'!FC89+'Daily data'!FE89+'Daily data'!FG89+'Daily data'!FI89+'Daily data'!FK89+'Daily data'!FM89+'Daily data'!FO89</f>
        <v>49.222999999999999</v>
      </c>
      <c r="AC565" s="18">
        <f>'Daily data'!FP89+'Daily data'!FR89+'Daily data'!FT89+'Daily data'!FV89+'Daily data'!FX89+'Daily data'!FZ89+'Daily data'!GB89</f>
        <v>2617.2086956521734</v>
      </c>
      <c r="AD565" s="21">
        <f>'Daily data'!FQ89+'Daily data'!FS89+'Daily data'!FU89+'Daily data'!FW89+'Daily data'!FY89+'Daily data'!GA89+'Daily data'!GC89</f>
        <v>56.798999999999999</v>
      </c>
      <c r="AE565" s="18">
        <f>'Daily data'!GD89+'Daily data'!GF89+'Daily data'!GH89+'Daily data'!GJ89+'Daily data'!GL89+'Daily data'!GN89+'Daily data'!GP89</f>
        <v>2956.3652173913051</v>
      </c>
      <c r="AF565" s="21">
        <f>'Daily data'!GE89+'Daily data'!GG89+'Daily data'!GI89+'Daily data'!GK89+'Daily data'!GM89+'Daily data'!GO89+'Daily data'!GQ89</f>
        <v>61.591000000000001</v>
      </c>
      <c r="AG565" s="18">
        <f t="shared" si="16"/>
        <v>20400.069565217389</v>
      </c>
      <c r="AH565" s="33">
        <f t="shared" si="17"/>
        <v>415.64899999999994</v>
      </c>
    </row>
    <row r="566" spans="1:34" x14ac:dyDescent="0.35">
      <c r="A566">
        <v>2327</v>
      </c>
      <c r="B566" t="str">
        <f>IFERROR(VLOOKUP(A566,Lookup!$A$1:$B$34,2,FALSE),"")</f>
        <v/>
      </c>
      <c r="C566" t="s">
        <v>33</v>
      </c>
      <c r="D566">
        <v>24</v>
      </c>
      <c r="E566" s="18">
        <f>'Daily data'!D34+'Daily data'!F34+'Daily data'!H34+'Daily data'!J34+'Daily data'!L34+'Daily data'!N34+'Daily data'!P34</f>
        <v>967.75652173913022</v>
      </c>
      <c r="F566" s="21">
        <f>'Daily data'!E34+'Daily data'!G34+'Daily data'!I34+'Daily data'!K34+'Daily data'!M34+'Daily data'!O34+'Daily data'!Q34</f>
        <v>15.901999999999999</v>
      </c>
      <c r="G566" s="18">
        <f>'Daily data'!R34+'Daily data'!T34+'Daily data'!V34+'Daily data'!X34+'Daily data'!Z34+'Daily data'!AB34+'Daily data'!AD34</f>
        <v>1599.8000000000011</v>
      </c>
      <c r="H566" s="21">
        <f>'Daily data'!S34+'Daily data'!U34+'Daily data'!W34+'Daily data'!Y34+'Daily data'!AA34+'Daily data'!AC34+'Daily data'!AE34</f>
        <v>26.288</v>
      </c>
      <c r="I566" s="18">
        <f>'Daily data'!AF34+'Daily data'!AH34+'Daily data'!AJ34+'Daily data'!AL34+'Daily data'!AN34+'Daily data'!AP34+'Daily data'!AR34</f>
        <v>1148.486956521738</v>
      </c>
      <c r="J566" s="21">
        <f>'Daily data'!AG34+'Daily data'!AI34+'Daily data'!AK34+'Daily data'!AM34+'Daily data'!AO34+'Daily data'!AQ34+'Daily data'!AS34</f>
        <v>18.872</v>
      </c>
      <c r="K566" s="18">
        <f>'Daily data'!AT34+'Daily data'!AV34+'Daily data'!AX34+'Daily data'!AZ34+'Daily data'!BB34+'Daily data'!BD34+'Daily data'!BF34</f>
        <v>1851.495652173913</v>
      </c>
      <c r="L566" s="21">
        <f>'Daily data'!AU34+'Daily data'!AW34+'Daily data'!AY34+'Daily data'!BA34+'Daily data'!BC34+'Daily data'!BE34+'Daily data'!BG34</f>
        <v>30.422000000000001</v>
      </c>
      <c r="M566" s="18">
        <f>'Daily data'!BH34+'Daily data'!BJ34+'Daily data'!BL34+'Daily data'!BN34+'Daily data'!BP34+'Daily data'!BR34+'Daily data'!BT34</f>
        <v>1779.582608695652</v>
      </c>
      <c r="N566" s="21">
        <f>'Daily data'!BI34+'Daily data'!BK34+'Daily data'!BM34+'Daily data'!BO34+'Daily data'!BQ34+'Daily data'!BS34+'Daily data'!BU34</f>
        <v>29.241000000000003</v>
      </c>
      <c r="O566" s="18">
        <f>'Daily data'!BV34+'Daily data'!BX34+'Daily data'!BZ34+'Daily data'!CB34+'Daily data'!CD34+'Daily data'!CF34+'Daily data'!CH34</f>
        <v>1385.8869565217374</v>
      </c>
      <c r="P566" s="21">
        <f>'Daily data'!BW34+'Daily data'!BY34+'Daily data'!CA34+'Daily data'!CC34+'Daily data'!CE34+'Daily data'!CG34+'Daily data'!CI34</f>
        <v>22.771999999999998</v>
      </c>
      <c r="Q566" s="18">
        <f>'Daily data'!CJ34+'Daily data'!CL34+'Daily data'!CN34+'Daily data'!CP34+'Daily data'!CR34+'Daily data'!CT34+'Daily data'!CV34</f>
        <v>1041.7304347826093</v>
      </c>
      <c r="R566" s="21">
        <f>'Daily data'!CK34+'Daily data'!CM34+'Daily data'!CO34+'Daily data'!CQ34+'Daily data'!CS34+'Daily data'!CU34+'Daily data'!CW34</f>
        <v>17.117999999999999</v>
      </c>
      <c r="S566" s="18">
        <f>'Daily data'!CX34+'Daily data'!CZ34+'Daily data'!DB34+'Daily data'!DD34+'Daily data'!DF34+'Daily data'!DH34+'Daily data'!DJ34</f>
        <v>1592.7043478260866</v>
      </c>
      <c r="T566" s="21">
        <f>'Daily data'!CY34+'Daily data'!DA34+'Daily data'!DC34+'Daily data'!DE34+'Daily data'!DG34+'Daily data'!DI34+'Daily data'!DK34</f>
        <v>26.17</v>
      </c>
      <c r="U566" s="18">
        <f>'Daily data'!DL34+'Daily data'!DN34+'Daily data'!DP34+'Daily data'!DR34+'Daily data'!DT34+'Daily data'!DV34+'Daily data'!DX34</f>
        <v>1558.5130434782614</v>
      </c>
      <c r="V566" s="21">
        <f>'Daily data'!DM34+'Daily data'!DO34+'Daily data'!DQ34+'Daily data'!DS34+'Daily data'!DU34+'Daily data'!DW34+'Daily data'!DY34</f>
        <v>25.608000000000001</v>
      </c>
      <c r="W566" s="18">
        <f>'Daily data'!DZ34+'Daily data'!EB34+'Daily data'!ED34+'Daily data'!EF34+'Daily data'!EH34+'Daily data'!EJ34+'Daily data'!EL34</f>
        <v>1154.2086956521741</v>
      </c>
      <c r="X566" s="21">
        <f>'Daily data'!EA34+'Daily data'!EC34+'Daily data'!EE34+'Daily data'!EG34+'Daily data'!EI34+'Daily data'!EK34+'Daily data'!EM34</f>
        <v>18.966000000000001</v>
      </c>
      <c r="Y566" s="18">
        <f>'Daily data'!EN34+'Daily data'!EP34+'Daily data'!ER34+'Daily data'!ET34+'Daily data'!EV34+'Daily data'!EX34+'Daily data'!EZ34</f>
        <v>1237.1913043478273</v>
      </c>
      <c r="Z566" s="21">
        <f>'Daily data'!EO34+'Daily data'!EQ34+'Daily data'!ES34+'Daily data'!EU34+'Daily data'!EW34+'Daily data'!EY34+'Daily data'!FA34</f>
        <v>20.330000000000002</v>
      </c>
      <c r="AA566" s="18">
        <f>'Daily data'!FB34+'Daily data'!FD34+'Daily data'!FF34+'Daily data'!FH34+'Daily data'!FJ34+'Daily data'!FL34+'Daily data'!FN34</f>
        <v>1612.5652173913031</v>
      </c>
      <c r="AB566" s="21">
        <f>'Daily data'!FC34+'Daily data'!FE34+'Daily data'!FG34+'Daily data'!FI34+'Daily data'!FK34+'Daily data'!FM34+'Daily data'!FO34</f>
        <v>26.496999999999996</v>
      </c>
      <c r="AC566" s="18">
        <f>'Daily data'!FP34+'Daily data'!FR34+'Daily data'!FT34+'Daily data'!FV34+'Daily data'!FX34+'Daily data'!FZ34+'Daily data'!GB34</f>
        <v>1778.2260869565209</v>
      </c>
      <c r="AD566" s="21">
        <f>'Daily data'!FQ34+'Daily data'!FS34+'Daily data'!FU34+'Daily data'!FW34+'Daily data'!FY34+'Daily data'!GA34+'Daily data'!GC34</f>
        <v>29.218999999999998</v>
      </c>
      <c r="AE566" s="18">
        <f>'Daily data'!GD34+'Daily data'!GF34+'Daily data'!GH34+'Daily data'!GJ34+'Daily data'!GL34+'Daily data'!GN34+'Daily data'!GP34</f>
        <v>944.72173913043503</v>
      </c>
      <c r="AF566" s="21">
        <f>'Daily data'!GE34+'Daily data'!GG34+'Daily data'!GI34+'Daily data'!GK34+'Daily data'!GM34+'Daily data'!GO34+'Daily data'!GQ34</f>
        <v>15.523999999999999</v>
      </c>
      <c r="AG566" s="18">
        <f t="shared" si="16"/>
        <v>19652.869565217392</v>
      </c>
      <c r="AH566" s="33">
        <f t="shared" si="17"/>
        <v>322.92899999999997</v>
      </c>
    </row>
    <row r="567" spans="1:34" x14ac:dyDescent="0.35">
      <c r="A567">
        <v>2327</v>
      </c>
      <c r="B567" t="str">
        <f>IFERROR(VLOOKUP(A567,Lookup!$A$1:$B$34,2,FALSE),"")</f>
        <v/>
      </c>
      <c r="C567" t="s">
        <v>28</v>
      </c>
      <c r="D567">
        <v>24</v>
      </c>
      <c r="E567" s="18">
        <f>'Daily data'!D29+'Daily data'!F29+'Daily data'!H29+'Daily data'!J29+'Daily data'!L29+'Daily data'!N29+'Daily data'!P29</f>
        <v>2817.4434782608701</v>
      </c>
      <c r="F567" s="21">
        <f>'Daily data'!E29+'Daily data'!G29+'Daily data'!I29+'Daily data'!K29+'Daily data'!M29+'Daily data'!O29+'Daily data'!Q29</f>
        <v>40.507999999999996</v>
      </c>
      <c r="G567" s="18">
        <f>'Daily data'!R29+'Daily data'!T29+'Daily data'!V29+'Daily data'!X29+'Daily data'!Z29+'Daily data'!AB29+'Daily data'!AD29</f>
        <v>1598.5304347826079</v>
      </c>
      <c r="H567" s="21">
        <f>'Daily data'!S29+'Daily data'!U29+'Daily data'!W29+'Daily data'!Y29+'Daily data'!AA29+'Daily data'!AC29+'Daily data'!AE29</f>
        <v>17.096</v>
      </c>
      <c r="I567" s="18">
        <f>'Daily data'!AF29+'Daily data'!AH29+'Daily data'!AJ29+'Daily data'!AL29+'Daily data'!AN29+'Daily data'!AP29+'Daily data'!AR29</f>
        <v>1430.2000000000003</v>
      </c>
      <c r="J567" s="21">
        <f>'Daily data'!AG29+'Daily data'!AI29+'Daily data'!AK29+'Daily data'!AM29+'Daily data'!AO29+'Daily data'!AQ29+'Daily data'!AS29</f>
        <v>13.905000000000001</v>
      </c>
      <c r="K567" s="18">
        <f>'Daily data'!AT29+'Daily data'!AV29+'Daily data'!AX29+'Daily data'!AZ29+'Daily data'!BB29+'Daily data'!BD29+'Daily data'!BF29</f>
        <v>3374.7999999999997</v>
      </c>
      <c r="L567" s="21">
        <f>'Daily data'!AU29+'Daily data'!AW29+'Daily data'!AY29+'Daily data'!BA29+'Daily data'!BC29+'Daily data'!BE29+'Daily data'!BG29</f>
        <v>32.344999999999999</v>
      </c>
      <c r="M567" s="18">
        <f>'Daily data'!BH29+'Daily data'!BJ29+'Daily data'!BL29+'Daily data'!BN29+'Daily data'!BP29+'Daily data'!BR29+'Daily data'!BT29</f>
        <v>2654.8434782608688</v>
      </c>
      <c r="N567" s="21">
        <f>'Daily data'!BI29+'Daily data'!BK29+'Daily data'!BM29+'Daily data'!BO29+'Daily data'!BQ29+'Daily data'!BS29+'Daily data'!BU29</f>
        <v>25.445</v>
      </c>
      <c r="O567" s="18">
        <f>'Daily data'!BV29+'Daily data'!BX29+'Daily data'!BZ29+'Daily data'!CB29+'Daily data'!CD29+'Daily data'!CF29+'Daily data'!CH29</f>
        <v>444.2</v>
      </c>
      <c r="P567" s="21">
        <f>'Daily data'!BW29+'Daily data'!BY29+'Daily data'!CA29+'Daily data'!CC29+'Daily data'!CE29+'Daily data'!CG29+'Daily data'!CI29</f>
        <v>4.2569999999999997</v>
      </c>
      <c r="Q567" s="18">
        <f>'Daily data'!CJ29+'Daily data'!CL29+'Daily data'!CN29+'Daily data'!CP29+'Daily data'!CR29+'Daily data'!CT29+'Daily data'!CV29</f>
        <v>1717.4434782608685</v>
      </c>
      <c r="R567" s="21">
        <f>'Daily data'!CK29+'Daily data'!CM29+'Daily data'!CO29+'Daily data'!CQ29+'Daily data'!CS29+'Daily data'!CU29+'Daily data'!CW29</f>
        <v>16.46</v>
      </c>
      <c r="S567" s="18">
        <f>'Daily data'!CX29+'Daily data'!CZ29+'Daily data'!DB29+'Daily data'!DD29+'Daily data'!DF29+'Daily data'!DH29+'Daily data'!DJ29</f>
        <v>2327.3826086956519</v>
      </c>
      <c r="T567" s="21">
        <f>'Daily data'!CY29+'Daily data'!DA29+'Daily data'!DC29+'Daily data'!DE29+'Daily data'!DG29+'Daily data'!DI29+'Daily data'!DK29</f>
        <v>33.203000000000003</v>
      </c>
      <c r="U567" s="18">
        <f>'Daily data'!DL29+'Daily data'!DN29+'Daily data'!DP29+'Daily data'!DR29+'Daily data'!DT29+'Daily data'!DV29+'Daily data'!DX29</f>
        <v>2154.565217391304</v>
      </c>
      <c r="V567" s="21">
        <f>'Daily data'!DM29+'Daily data'!DO29+'Daily data'!DQ29+'Daily data'!DS29+'Daily data'!DU29+'Daily data'!DW29+'Daily data'!DY29</f>
        <v>30.977999999999998</v>
      </c>
      <c r="W567" s="18">
        <f>'Daily data'!DZ29+'Daily data'!EB29+'Daily data'!ED29+'Daily data'!EF29+'Daily data'!EH29+'Daily data'!EJ29+'Daily data'!EL29</f>
        <v>213.24347826087001</v>
      </c>
      <c r="X567" s="21">
        <f>'Daily data'!EA29+'Daily data'!EC29+'Daily data'!EE29+'Daily data'!EG29+'Daily data'!EI29+'Daily data'!EK29+'Daily data'!EM29</f>
        <v>3.0659999999999998</v>
      </c>
      <c r="Y567" s="18">
        <f>'Daily data'!EN29+'Daily data'!EP29+'Daily data'!ER29+'Daily data'!ET29+'Daily data'!EV29+'Daily data'!EX29+'Daily data'!EZ29</f>
        <v>0</v>
      </c>
      <c r="Z567" s="21">
        <f>'Daily data'!EO29+'Daily data'!EQ29+'Daily data'!ES29+'Daily data'!EU29+'Daily data'!EW29+'Daily data'!EY29+'Daily data'!FA29</f>
        <v>0</v>
      </c>
      <c r="AA567" s="18">
        <f>'Daily data'!FB29+'Daily data'!FD29+'Daily data'!FF29+'Daily data'!FH29+'Daily data'!FJ29+'Daily data'!FL29+'Daily data'!FN29</f>
        <v>0</v>
      </c>
      <c r="AB567" s="21">
        <f>'Daily data'!FC29+'Daily data'!FE29+'Daily data'!FG29+'Daily data'!FI29+'Daily data'!FK29+'Daily data'!FM29+'Daily data'!FO29</f>
        <v>0</v>
      </c>
      <c r="AC567" s="18">
        <f>'Daily data'!FP29+'Daily data'!FR29+'Daily data'!FT29+'Daily data'!FV29+'Daily data'!FX29+'Daily data'!FZ29+'Daily data'!GB29</f>
        <v>0</v>
      </c>
      <c r="AD567" s="21">
        <f>'Daily data'!FQ29+'Daily data'!FS29+'Daily data'!FU29+'Daily data'!FW29+'Daily data'!FY29+'Daily data'!GA29+'Daily data'!GC29</f>
        <v>0</v>
      </c>
      <c r="AE567" s="18">
        <f>'Daily data'!GD29+'Daily data'!GF29+'Daily data'!GH29+'Daily data'!GJ29+'Daily data'!GL29+'Daily data'!GN29+'Daily data'!GP29</f>
        <v>0</v>
      </c>
      <c r="AF567" s="21">
        <f>'Daily data'!GE29+'Daily data'!GG29+'Daily data'!GI29+'Daily data'!GK29+'Daily data'!GM29+'Daily data'!GO29+'Daily data'!GQ29</f>
        <v>0</v>
      </c>
      <c r="AG567" s="18">
        <f t="shared" si="16"/>
        <v>18732.65217391304</v>
      </c>
      <c r="AH567" s="33">
        <f t="shared" si="17"/>
        <v>217.26300000000003</v>
      </c>
    </row>
    <row r="568" spans="1:34" x14ac:dyDescent="0.35">
      <c r="A568">
        <v>2327</v>
      </c>
      <c r="B568" t="str">
        <f>IFERROR(VLOOKUP(A568,Lookup!$A$1:$B$34,2,FALSE),"")</f>
        <v/>
      </c>
      <c r="C568" t="s">
        <v>270</v>
      </c>
      <c r="D568">
        <v>24</v>
      </c>
      <c r="E568" s="18">
        <f>'Daily data'!D281+'Daily data'!F281+'Daily data'!H281+'Daily data'!J281+'Daily data'!L281+'Daily data'!N281+'Daily data'!P281</f>
        <v>910.81739130434801</v>
      </c>
      <c r="F568" s="21">
        <f>'Daily data'!E281+'Daily data'!G281+'Daily data'!I281+'Daily data'!K281+'Daily data'!M281+'Daily data'!O281+'Daily data'!Q281</f>
        <v>8.0579999999999998</v>
      </c>
      <c r="G568" s="18">
        <f>'Daily data'!R281+'Daily data'!T281+'Daily data'!V281+'Daily data'!X281+'Daily data'!Z281+'Daily data'!AB281+'Daily data'!AD281</f>
        <v>1567.826086956522</v>
      </c>
      <c r="H568" s="21">
        <f>'Daily data'!S281+'Daily data'!U281+'Daily data'!W281+'Daily data'!Y281+'Daily data'!AA281+'Daily data'!AC281+'Daily data'!AE281</f>
        <v>18.032</v>
      </c>
      <c r="I568" s="18">
        <f>'Daily data'!AF281+'Daily data'!AH281+'Daily data'!AJ281+'Daily data'!AL281+'Daily data'!AN281+'Daily data'!AP281+'Daily data'!AR281</f>
        <v>1646.0260869565218</v>
      </c>
      <c r="J568" s="21">
        <f>'Daily data'!AG281+'Daily data'!AI281+'Daily data'!AK281+'Daily data'!AM281+'Daily data'!AO281+'Daily data'!AQ281+'Daily data'!AS281</f>
        <v>18.931999999999999</v>
      </c>
      <c r="K568" s="18">
        <f>'Daily data'!AT281+'Daily data'!AV281+'Daily data'!AX281+'Daily data'!AZ281+'Daily data'!BB281+'Daily data'!BD281+'Daily data'!BF281</f>
        <v>877.24347826086978</v>
      </c>
      <c r="L568" s="21">
        <f>'Daily data'!AU281+'Daily data'!AW281+'Daily data'!AY281+'Daily data'!BA281+'Daily data'!BC281+'Daily data'!BE281+'Daily data'!BG281</f>
        <v>7.761000000000001</v>
      </c>
      <c r="M568" s="18">
        <f>'Daily data'!BH281+'Daily data'!BJ281+'Daily data'!BL281+'Daily data'!BN281+'Daily data'!BP281+'Daily data'!BR281+'Daily data'!BT281</f>
        <v>1463.8347826086958</v>
      </c>
      <c r="N568" s="21">
        <f>'Daily data'!BI281+'Daily data'!BK281+'Daily data'!BM281+'Daily data'!BO281+'Daily data'!BQ281+'Daily data'!BS281+'Daily data'!BU281</f>
        <v>15.135</v>
      </c>
      <c r="O568" s="18">
        <f>'Daily data'!BV281+'Daily data'!BX281+'Daily data'!BZ281+'Daily data'!CB281+'Daily data'!CD281+'Daily data'!CF281+'Daily data'!CH281</f>
        <v>1260.8521739130438</v>
      </c>
      <c r="P568" s="21">
        <f>'Daily data'!BW281+'Daily data'!BY281+'Daily data'!CA281+'Daily data'!CC281+'Daily data'!CE281+'Daily data'!CG281+'Daily data'!CI281</f>
        <v>14.502000000000001</v>
      </c>
      <c r="Q568" s="18">
        <f>'Daily data'!CJ281+'Daily data'!CL281+'Daily data'!CN281+'Daily data'!CP281+'Daily data'!CR281+'Daily data'!CT281+'Daily data'!CV281</f>
        <v>960.11304347826035</v>
      </c>
      <c r="R568" s="21">
        <f>'Daily data'!CK281+'Daily data'!CM281+'Daily data'!CO281+'Daily data'!CQ281+'Daily data'!CS281+'Daily data'!CU281+'Daily data'!CW281</f>
        <v>8.4939999999999998</v>
      </c>
      <c r="S568" s="18">
        <f>'Daily data'!CX281+'Daily data'!CZ281+'Daily data'!DB281+'Daily data'!DD281+'Daily data'!DF281+'Daily data'!DH281+'Daily data'!DJ281</f>
        <v>2160.0869565217399</v>
      </c>
      <c r="T568" s="21">
        <f>'Daily data'!CY281+'Daily data'!DA281+'Daily data'!DC281+'Daily data'!DE281+'Daily data'!DG281+'Daily data'!DI281+'Daily data'!DK281</f>
        <v>24.843999999999998</v>
      </c>
      <c r="U568" s="18">
        <f>'Daily data'!DL281+'Daily data'!DN281+'Daily data'!DP281+'Daily data'!DR281+'Daily data'!DT281+'Daily data'!DV281+'Daily data'!DX281</f>
        <v>1966.5565217391306</v>
      </c>
      <c r="V568" s="21">
        <f>'Daily data'!DM281+'Daily data'!DO281+'Daily data'!DQ281+'Daily data'!DS281+'Daily data'!DU281+'Daily data'!DW281+'Daily data'!DY281</f>
        <v>22.618000000000002</v>
      </c>
      <c r="W568" s="18">
        <f>'Daily data'!DZ281+'Daily data'!EB281+'Daily data'!ED281+'Daily data'!EF281+'Daily data'!EH281+'Daily data'!EJ281+'Daily data'!EL281</f>
        <v>1462.191304347826</v>
      </c>
      <c r="X568" s="21">
        <f>'Daily data'!EA281+'Daily data'!EC281+'Daily data'!EE281+'Daily data'!EG281+'Daily data'!EI281+'Daily data'!EK281+'Daily data'!EM281</f>
        <v>14.354999999999999</v>
      </c>
      <c r="Y568" s="18">
        <f>'Daily data'!EN281+'Daily data'!EP281+'Daily data'!ER281+'Daily data'!ET281+'Daily data'!EV281+'Daily data'!EX281+'Daily data'!EZ281</f>
        <v>445.59130434782668</v>
      </c>
      <c r="Z568" s="21">
        <f>'Daily data'!EO281+'Daily data'!EQ281+'Daily data'!ES281+'Daily data'!EU281+'Daily data'!EW281+'Daily data'!EY281+'Daily data'!FA281</f>
        <v>4.68</v>
      </c>
      <c r="AA568" s="18">
        <f>'Daily data'!FB281+'Daily data'!FD281+'Daily data'!FF281+'Daily data'!FH281+'Daily data'!FJ281+'Daily data'!FL281+'Daily data'!FN281</f>
        <v>1326.008695652175</v>
      </c>
      <c r="AB568" s="21">
        <f>'Daily data'!FC281+'Daily data'!FE281+'Daily data'!FG281+'Daily data'!FI281+'Daily data'!FK281+'Daily data'!FM281+'Daily data'!FO281</f>
        <v>15.251000000000001</v>
      </c>
      <c r="AC568" s="18">
        <f>'Daily data'!FP281+'Daily data'!FR281+'Daily data'!FT281+'Daily data'!FV281+'Daily data'!FX281+'Daily data'!FZ281+'Daily data'!GB281</f>
        <v>262.93043478260802</v>
      </c>
      <c r="AD568" s="21">
        <f>'Daily data'!FQ281+'Daily data'!FS281+'Daily data'!FU281+'Daily data'!FW281+'Daily data'!FY281+'Daily data'!GA281+'Daily data'!GC281</f>
        <v>3.024</v>
      </c>
      <c r="AE568" s="18">
        <f>'Daily data'!GD281+'Daily data'!GF281+'Daily data'!GH281+'Daily data'!GJ281+'Daily data'!GL281+'Daily data'!GN281+'Daily data'!GP281</f>
        <v>1848.6434782608694</v>
      </c>
      <c r="AF568" s="21">
        <f>'Daily data'!GE281+'Daily data'!GG281+'Daily data'!GI281+'Daily data'!GK281+'Daily data'!GM281+'Daily data'!GO281+'Daily data'!GQ281</f>
        <v>21.262</v>
      </c>
      <c r="AG568" s="18">
        <f t="shared" si="16"/>
        <v>18158.721739130437</v>
      </c>
      <c r="AH568" s="33">
        <f t="shared" si="17"/>
        <v>196.94800000000001</v>
      </c>
    </row>
    <row r="569" spans="1:34" x14ac:dyDescent="0.35">
      <c r="A569">
        <v>2327</v>
      </c>
      <c r="B569" t="str">
        <f>IFERROR(VLOOKUP(A569,Lookup!$A$1:$B$34,2,FALSE),"")</f>
        <v/>
      </c>
      <c r="C569" t="s">
        <v>24</v>
      </c>
      <c r="D569">
        <v>24</v>
      </c>
      <c r="E569" s="18">
        <f>'Daily data'!D25+'Daily data'!F25+'Daily data'!H25+'Daily data'!J25+'Daily data'!L25+'Daily data'!N25+'Daily data'!P25</f>
        <v>969.89565217391237</v>
      </c>
      <c r="F569" s="21">
        <f>'Daily data'!E25+'Daily data'!G25+'Daily data'!I25+'Daily data'!K25+'Daily data'!M25+'Daily data'!O25+'Daily data'!Q25</f>
        <v>10.726000000000001</v>
      </c>
      <c r="G569" s="18">
        <f>'Daily data'!R25+'Daily data'!T25+'Daily data'!V25+'Daily data'!X25+'Daily data'!Z25+'Daily data'!AB25+'Daily data'!AD25</f>
        <v>1401.2434782608702</v>
      </c>
      <c r="H569" s="21">
        <f>'Daily data'!S25+'Daily data'!U25+'Daily data'!W25+'Daily data'!Y25+'Daily data'!AA25+'Daily data'!AC25+'Daily data'!AE25</f>
        <v>15.495999999999999</v>
      </c>
      <c r="I569" s="18">
        <f>'Daily data'!AF25+'Daily data'!AH25+'Daily data'!AJ25+'Daily data'!AL25+'Daily data'!AN25+'Daily data'!AP25+'Daily data'!AR25</f>
        <v>1036.1043478260867</v>
      </c>
      <c r="J569" s="21">
        <f>'Daily data'!AG25+'Daily data'!AI25+'Daily data'!AK25+'Daily data'!AM25+'Daily data'!AO25+'Daily data'!AQ25+'Daily data'!AS25</f>
        <v>11.458000000000002</v>
      </c>
      <c r="K569" s="18">
        <f>'Daily data'!AT25+'Daily data'!AV25+'Daily data'!AX25+'Daily data'!AZ25+'Daily data'!BB25+'Daily data'!BD25+'Daily data'!BF25</f>
        <v>1867.1130434782613</v>
      </c>
      <c r="L569" s="21">
        <f>'Daily data'!AU25+'Daily data'!AW25+'Daily data'!AY25+'Daily data'!BA25+'Daily data'!BC25+'Daily data'!BE25+'Daily data'!BG25</f>
        <v>20.648</v>
      </c>
      <c r="M569" s="18">
        <f>'Daily data'!BH25+'Daily data'!BJ25+'Daily data'!BL25+'Daily data'!BN25+'Daily data'!BP25+'Daily data'!BR25+'Daily data'!BT25</f>
        <v>1286.2086956521723</v>
      </c>
      <c r="N569" s="21">
        <f>'Daily data'!BI25+'Daily data'!BK25+'Daily data'!BM25+'Daily data'!BO25+'Daily data'!BQ25+'Daily data'!BS25+'Daily data'!BU25</f>
        <v>14.224</v>
      </c>
      <c r="O569" s="18">
        <f>'Daily data'!BV25+'Daily data'!BX25+'Daily data'!BZ25+'Daily data'!CB25+'Daily data'!CD25+'Daily data'!CF25+'Daily data'!CH25</f>
        <v>1251.6608695652169</v>
      </c>
      <c r="P569" s="21">
        <f>'Daily data'!BW25+'Daily data'!BY25+'Daily data'!CA25+'Daily data'!CC25+'Daily data'!CE25+'Daily data'!CG25+'Daily data'!CI25</f>
        <v>13.842000000000001</v>
      </c>
      <c r="Q569" s="18">
        <f>'Daily data'!CJ25+'Daily data'!CL25+'Daily data'!CN25+'Daily data'!CP25+'Daily data'!CR25+'Daily data'!CT25+'Daily data'!CV25</f>
        <v>887.79999999999973</v>
      </c>
      <c r="R569" s="21">
        <f>'Daily data'!CK25+'Daily data'!CM25+'Daily data'!CO25+'Daily data'!CQ25+'Daily data'!CS25+'Daily data'!CU25+'Daily data'!CW25</f>
        <v>9.8180000000000014</v>
      </c>
      <c r="S569" s="18">
        <f>'Daily data'!CX25+'Daily data'!CZ25+'Daily data'!DB25+'Daily data'!DD25+'Daily data'!DF25+'Daily data'!DH25+'Daily data'!DJ25</f>
        <v>1313.7391304347816</v>
      </c>
      <c r="T569" s="21">
        <f>'Daily data'!CY25+'Daily data'!DA25+'Daily data'!DC25+'Daily data'!DE25+'Daily data'!DG25+'Daily data'!DI25+'Daily data'!DK25</f>
        <v>14.527999999999999</v>
      </c>
      <c r="U569" s="18">
        <f>'Daily data'!DL25+'Daily data'!DN25+'Daily data'!DP25+'Daily data'!DR25+'Daily data'!DT25+'Daily data'!DV25+'Daily data'!DX25</f>
        <v>1489.8608695652174</v>
      </c>
      <c r="V569" s="21">
        <f>'Daily data'!DM25+'Daily data'!DO25+'Daily data'!DQ25+'Daily data'!DS25+'Daily data'!DU25+'Daily data'!DW25+'Daily data'!DY25</f>
        <v>16.475999999999999</v>
      </c>
      <c r="W569" s="18">
        <f>'Daily data'!DZ25+'Daily data'!EB25+'Daily data'!ED25+'Daily data'!EF25+'Daily data'!EH25+'Daily data'!EJ25+'Daily data'!EL25</f>
        <v>1150.0260869565213</v>
      </c>
      <c r="X569" s="21">
        <f>'Daily data'!EA25+'Daily data'!EC25+'Daily data'!EE25+'Daily data'!EG25+'Daily data'!EI25+'Daily data'!EK25+'Daily data'!EM25</f>
        <v>12.718</v>
      </c>
      <c r="Y569" s="18">
        <f>'Daily data'!EN25+'Daily data'!EP25+'Daily data'!ER25+'Daily data'!ET25+'Daily data'!EV25+'Daily data'!EX25+'Daily data'!EZ25</f>
        <v>1010.6086956521744</v>
      </c>
      <c r="Z569" s="21">
        <f>'Daily data'!EO25+'Daily data'!EQ25+'Daily data'!ES25+'Daily data'!EU25+'Daily data'!EW25+'Daily data'!EY25+'Daily data'!FA25</f>
        <v>11.176</v>
      </c>
      <c r="AA569" s="18">
        <f>'Daily data'!FB25+'Daily data'!FD25+'Daily data'!FF25+'Daily data'!FH25+'Daily data'!FJ25+'Daily data'!FL25+'Daily data'!FN25</f>
        <v>429.69565217391255</v>
      </c>
      <c r="AB569" s="21">
        <f>'Daily data'!FC25+'Daily data'!FE25+'Daily data'!FG25+'Daily data'!FI25+'Daily data'!FK25+'Daily data'!FM25+'Daily data'!FO25</f>
        <v>4.7520000000000007</v>
      </c>
      <c r="AC569" s="18">
        <f>'Daily data'!FP25+'Daily data'!FR25+'Daily data'!FT25+'Daily data'!FV25+'Daily data'!FX25+'Daily data'!FZ25+'Daily data'!GB25</f>
        <v>1264.3217391304352</v>
      </c>
      <c r="AD569" s="21">
        <f>'Daily data'!FQ25+'Daily data'!FS25+'Daily data'!FU25+'Daily data'!FW25+'Daily data'!FY25+'Daily data'!GA25+'Daily data'!GC25</f>
        <v>13.981999999999999</v>
      </c>
      <c r="AE569" s="18">
        <f>'Daily data'!GD25+'Daily data'!GF25+'Daily data'!GH25+'Daily data'!GJ25+'Daily data'!GL25+'Daily data'!GN25+'Daily data'!GP25</f>
        <v>1132.686956521738</v>
      </c>
      <c r="AF569" s="21">
        <f>'Daily data'!GE25+'Daily data'!GG25+'Daily data'!GI25+'Daily data'!GK25+'Daily data'!GM25+'Daily data'!GO25+'Daily data'!GQ25</f>
        <v>12.526</v>
      </c>
      <c r="AG569" s="18">
        <f t="shared" si="16"/>
        <v>16490.965217391298</v>
      </c>
      <c r="AH569" s="33">
        <f t="shared" si="17"/>
        <v>182.37</v>
      </c>
    </row>
    <row r="570" spans="1:34" x14ac:dyDescent="0.35">
      <c r="A570">
        <v>2327</v>
      </c>
      <c r="B570" t="str">
        <f>IFERROR(VLOOKUP(A570,Lookup!$A$1:$B$34,2,FALSE),"")</f>
        <v/>
      </c>
      <c r="C570" t="s">
        <v>365</v>
      </c>
      <c r="D570">
        <v>24</v>
      </c>
      <c r="E570" s="18">
        <f>'Daily data'!D388+'Daily data'!F388+'Daily data'!H388+'Daily data'!J388+'Daily data'!L388+'Daily data'!N388+'Daily data'!P388</f>
        <v>0</v>
      </c>
      <c r="F570" s="21">
        <f>'Daily data'!E388+'Daily data'!G388+'Daily data'!I388+'Daily data'!K388+'Daily data'!M388+'Daily data'!O388+'Daily data'!Q388</f>
        <v>0</v>
      </c>
      <c r="G570" s="18">
        <f>'Daily data'!R388+'Daily data'!T388+'Daily data'!V388+'Daily data'!X388+'Daily data'!Z388+'Daily data'!AB388+'Daily data'!AD388</f>
        <v>0</v>
      </c>
      <c r="H570" s="21">
        <f>'Daily data'!S388+'Daily data'!U388+'Daily data'!W388+'Daily data'!Y388+'Daily data'!AA388+'Daily data'!AC388+'Daily data'!AE388</f>
        <v>0</v>
      </c>
      <c r="I570" s="18">
        <f>'Daily data'!AF388+'Daily data'!AH388+'Daily data'!AJ388+'Daily data'!AL388+'Daily data'!AN388+'Daily data'!AP388+'Daily data'!AR388</f>
        <v>0</v>
      </c>
      <c r="J570" s="21">
        <f>'Daily data'!AG388+'Daily data'!AI388+'Daily data'!AK388+'Daily data'!AM388+'Daily data'!AO388+'Daily data'!AQ388+'Daily data'!AS388</f>
        <v>0</v>
      </c>
      <c r="K570" s="18">
        <f>'Daily data'!AT388+'Daily data'!AV388+'Daily data'!AX388+'Daily data'!AZ388+'Daily data'!BB388+'Daily data'!BD388+'Daily data'!BF388</f>
        <v>0</v>
      </c>
      <c r="L570" s="21">
        <f>'Daily data'!AU388+'Daily data'!AW388+'Daily data'!AY388+'Daily data'!BA388+'Daily data'!BC388+'Daily data'!BE388+'Daily data'!BG388</f>
        <v>0</v>
      </c>
      <c r="M570" s="18">
        <f>'Daily data'!BH388+'Daily data'!BJ388+'Daily data'!BL388+'Daily data'!BN388+'Daily data'!BP388+'Daily data'!BR388+'Daily data'!BT388</f>
        <v>14474.069565217389</v>
      </c>
      <c r="N570" s="21">
        <f>'Daily data'!BI388+'Daily data'!BK388+'Daily data'!BM388+'Daily data'!BO388+'Daily data'!BQ388+'Daily data'!BS388+'Daily data'!BU388</f>
        <v>256.34000000000003</v>
      </c>
      <c r="O570" s="18">
        <f>'Daily data'!BV388+'Daily data'!BX388+'Daily data'!BZ388+'Daily data'!CB388+'Daily data'!CD388+'Daily data'!CF388+'Daily data'!CH388</f>
        <v>1732.8173913043479</v>
      </c>
      <c r="P570" s="21">
        <f>'Daily data'!BW388+'Daily data'!BY388+'Daily data'!CA388+'Daily data'!CC388+'Daily data'!CE388+'Daily data'!CG388+'Daily data'!CI388</f>
        <v>30.661999999999999</v>
      </c>
      <c r="Q570" s="18">
        <f>'Daily data'!CJ388+'Daily data'!CL388+'Daily data'!CN388+'Daily data'!CP388+'Daily data'!CR388+'Daily data'!CT388+'Daily data'!CV388</f>
        <v>0</v>
      </c>
      <c r="R570" s="21">
        <f>'Daily data'!CK388+'Daily data'!CM388+'Daily data'!CO388+'Daily data'!CQ388+'Daily data'!CS388+'Daily data'!CU388+'Daily data'!CW388</f>
        <v>0</v>
      </c>
      <c r="S570" s="18">
        <f>'Daily data'!CX388+'Daily data'!CZ388+'Daily data'!DB388+'Daily data'!DD388+'Daily data'!DF388+'Daily data'!DH388+'Daily data'!DJ388</f>
        <v>0</v>
      </c>
      <c r="T570" s="21">
        <f>'Daily data'!CY388+'Daily data'!DA388+'Daily data'!DC388+'Daily data'!DE388+'Daily data'!DG388+'Daily data'!DI388+'Daily data'!DK388</f>
        <v>0</v>
      </c>
      <c r="U570" s="18">
        <f>'Daily data'!DL388+'Daily data'!DN388+'Daily data'!DP388+'Daily data'!DR388+'Daily data'!DT388+'Daily data'!DV388+'Daily data'!DX388</f>
        <v>0</v>
      </c>
      <c r="V570" s="21">
        <f>'Daily data'!DM388+'Daily data'!DO388+'Daily data'!DQ388+'Daily data'!DS388+'Daily data'!DU388+'Daily data'!DW388+'Daily data'!DY388</f>
        <v>0</v>
      </c>
      <c r="W570" s="18">
        <f>'Daily data'!DZ388+'Daily data'!EB388+'Daily data'!ED388+'Daily data'!EF388+'Daily data'!EH388+'Daily data'!EJ388+'Daily data'!EL388</f>
        <v>0</v>
      </c>
      <c r="X570" s="21">
        <f>'Daily data'!EA388+'Daily data'!EC388+'Daily data'!EE388+'Daily data'!EG388+'Daily data'!EI388+'Daily data'!EK388+'Daily data'!EM388</f>
        <v>0</v>
      </c>
      <c r="Y570" s="18">
        <f>'Daily data'!EN388+'Daily data'!EP388+'Daily data'!ER388+'Daily data'!ET388+'Daily data'!EV388+'Daily data'!EX388+'Daily data'!EZ388</f>
        <v>0</v>
      </c>
      <c r="Z570" s="21">
        <f>'Daily data'!EO388+'Daily data'!EQ388+'Daily data'!ES388+'Daily data'!EU388+'Daily data'!EW388+'Daily data'!EY388+'Daily data'!FA388</f>
        <v>0</v>
      </c>
      <c r="AA570" s="18">
        <f>'Daily data'!FB388+'Daily data'!FD388+'Daily data'!FF388+'Daily data'!FH388+'Daily data'!FJ388+'Daily data'!FL388+'Daily data'!FN388</f>
        <v>0</v>
      </c>
      <c r="AB570" s="21">
        <f>'Daily data'!FC388+'Daily data'!FE388+'Daily data'!FG388+'Daily data'!FI388+'Daily data'!FK388+'Daily data'!FM388+'Daily data'!FO388</f>
        <v>0</v>
      </c>
      <c r="AC570" s="18">
        <f>'Daily data'!FP388+'Daily data'!FR388+'Daily data'!FT388+'Daily data'!FV388+'Daily data'!FX388+'Daily data'!FZ388+'Daily data'!GB388</f>
        <v>0</v>
      </c>
      <c r="AD570" s="21">
        <f>'Daily data'!FQ388+'Daily data'!FS388+'Daily data'!FU388+'Daily data'!FW388+'Daily data'!FY388+'Daily data'!GA388+'Daily data'!GC388</f>
        <v>0</v>
      </c>
      <c r="AE570" s="18">
        <f>'Daily data'!GD388+'Daily data'!GF388+'Daily data'!GH388+'Daily data'!GJ388+'Daily data'!GL388+'Daily data'!GN388+'Daily data'!GP388</f>
        <v>0</v>
      </c>
      <c r="AF570" s="21">
        <f>'Daily data'!GE388+'Daily data'!GG388+'Daily data'!GI388+'Daily data'!GK388+'Daily data'!GM388+'Daily data'!GO388+'Daily data'!GQ388</f>
        <v>0</v>
      </c>
      <c r="AG570" s="18">
        <f t="shared" si="16"/>
        <v>16206.886956521737</v>
      </c>
      <c r="AH570" s="33">
        <f t="shared" si="17"/>
        <v>287.00200000000001</v>
      </c>
    </row>
    <row r="571" spans="1:34" x14ac:dyDescent="0.35">
      <c r="A571">
        <v>2327</v>
      </c>
      <c r="B571" t="str">
        <f>IFERROR(VLOOKUP(A571,Lookup!$A$1:$B$34,2,FALSE),"")</f>
        <v/>
      </c>
      <c r="C571" t="s">
        <v>27</v>
      </c>
      <c r="D571">
        <v>24</v>
      </c>
      <c r="E571" s="18">
        <f>'Daily data'!D28+'Daily data'!F28+'Daily data'!H28+'Daily data'!J28+'Daily data'!L28+'Daily data'!N28+'Daily data'!P28</f>
        <v>1815.8782608695647</v>
      </c>
      <c r="F571" s="21">
        <f>'Daily data'!E28+'Daily data'!G28+'Daily data'!I28+'Daily data'!K28+'Daily data'!M28+'Daily data'!O28+'Daily data'!Q28</f>
        <v>26.105999999999998</v>
      </c>
      <c r="G571" s="18">
        <f>'Daily data'!R28+'Daily data'!T28+'Daily data'!V28+'Daily data'!X28+'Daily data'!Z28+'Daily data'!AB28+'Daily data'!AD28</f>
        <v>0</v>
      </c>
      <c r="H571" s="21">
        <f>'Daily data'!S28+'Daily data'!U28+'Daily data'!W28+'Daily data'!Y28+'Daily data'!AA28+'Daily data'!AC28+'Daily data'!AE28</f>
        <v>0</v>
      </c>
      <c r="I571" s="18">
        <f>'Daily data'!AF28+'Daily data'!AH28+'Daily data'!AJ28+'Daily data'!AL28+'Daily data'!AN28+'Daily data'!AP28+'Daily data'!AR28</f>
        <v>0</v>
      </c>
      <c r="J571" s="21">
        <f>'Daily data'!AG28+'Daily data'!AI28+'Daily data'!AK28+'Daily data'!AM28+'Daily data'!AO28+'Daily data'!AQ28+'Daily data'!AS28</f>
        <v>0</v>
      </c>
      <c r="K571" s="18">
        <f>'Daily data'!AT28+'Daily data'!AV28+'Daily data'!AX28+'Daily data'!AZ28+'Daily data'!BB28+'Daily data'!BD28+'Daily data'!BF28</f>
        <v>2149.7565217391311</v>
      </c>
      <c r="L571" s="21">
        <f>'Daily data'!AU28+'Daily data'!AW28+'Daily data'!AY28+'Daily data'!BA28+'Daily data'!BC28+'Daily data'!BE28+'Daily data'!BG28</f>
        <v>20.603999999999999</v>
      </c>
      <c r="M571" s="18">
        <f>'Daily data'!BH28+'Daily data'!BJ28+'Daily data'!BL28+'Daily data'!BN28+'Daily data'!BP28+'Daily data'!BR28+'Daily data'!BT28</f>
        <v>1545.591304347827</v>
      </c>
      <c r="N571" s="21">
        <f>'Daily data'!BI28+'Daily data'!BK28+'Daily data'!BM28+'Daily data'!BO28+'Daily data'!BQ28+'Daily data'!BS28+'Daily data'!BU28</f>
        <v>14.814</v>
      </c>
      <c r="O571" s="18">
        <f>'Daily data'!BV28+'Daily data'!BX28+'Daily data'!BZ28+'Daily data'!CB28+'Daily data'!CD28+'Daily data'!CF28+'Daily data'!CH28</f>
        <v>2870.7130434782612</v>
      </c>
      <c r="P571" s="21">
        <f>'Daily data'!BW28+'Daily data'!BY28+'Daily data'!CA28+'Daily data'!CC28+'Daily data'!CE28+'Daily data'!CG28+'Daily data'!CI28</f>
        <v>27.512</v>
      </c>
      <c r="Q571" s="18">
        <f>'Daily data'!CJ28+'Daily data'!CL28+'Daily data'!CN28+'Daily data'!CP28+'Daily data'!CR28+'Daily data'!CT28+'Daily data'!CV28</f>
        <v>2381.7304347826093</v>
      </c>
      <c r="R571" s="21">
        <f>'Daily data'!CK28+'Daily data'!CM28+'Daily data'!CO28+'Daily data'!CQ28+'Daily data'!CS28+'Daily data'!CU28+'Daily data'!CW28</f>
        <v>22.827999999999999</v>
      </c>
      <c r="S571" s="18">
        <f>'Daily data'!CX28+'Daily data'!CZ28+'Daily data'!DB28+'Daily data'!DD28+'Daily data'!DF28+'Daily data'!DH28+'Daily data'!DJ28</f>
        <v>2089.7826086956525</v>
      </c>
      <c r="T571" s="21">
        <f>'Daily data'!CY28+'Daily data'!DA28+'Daily data'!DC28+'Daily data'!DE28+'Daily data'!DG28+'Daily data'!DI28+'Daily data'!DK28</f>
        <v>29.341999999999995</v>
      </c>
      <c r="U571" s="18">
        <f>'Daily data'!DL28+'Daily data'!DN28+'Daily data'!DP28+'Daily data'!DR28+'Daily data'!DT28+'Daily data'!DV28+'Daily data'!DX28</f>
        <v>2344.2347826086957</v>
      </c>
      <c r="V571" s="21">
        <f>'Daily data'!DM28+'Daily data'!DO28+'Daily data'!DQ28+'Daily data'!DS28+'Daily data'!DU28+'Daily data'!DW28+'Daily data'!DY28</f>
        <v>33.701999999999998</v>
      </c>
      <c r="W571" s="18">
        <f>'Daily data'!DZ28+'Daily data'!EB28+'Daily data'!ED28+'Daily data'!EF28+'Daily data'!EH28+'Daily data'!EJ28+'Daily data'!EL28</f>
        <v>323.44347826086999</v>
      </c>
      <c r="X571" s="21">
        <f>'Daily data'!EA28+'Daily data'!EC28+'Daily data'!EE28+'Daily data'!EG28+'Daily data'!EI28+'Daily data'!EK28+'Daily data'!EM28</f>
        <v>4.6500000000000004</v>
      </c>
      <c r="Y571" s="18">
        <f>'Daily data'!EN28+'Daily data'!EP28+'Daily data'!ER28+'Daily data'!ET28+'Daily data'!EV28+'Daily data'!EX28+'Daily data'!EZ28</f>
        <v>0</v>
      </c>
      <c r="Z571" s="21">
        <f>'Daily data'!EO28+'Daily data'!EQ28+'Daily data'!ES28+'Daily data'!EU28+'Daily data'!EW28+'Daily data'!EY28+'Daily data'!FA28</f>
        <v>0</v>
      </c>
      <c r="AA571" s="18">
        <f>'Daily data'!FB28+'Daily data'!FD28+'Daily data'!FF28+'Daily data'!FH28+'Daily data'!FJ28+'Daily data'!FL28+'Daily data'!FN28</f>
        <v>0</v>
      </c>
      <c r="AB571" s="21">
        <f>'Daily data'!FC28+'Daily data'!FE28+'Daily data'!FG28+'Daily data'!FI28+'Daily data'!FK28+'Daily data'!FM28+'Daily data'!FO28</f>
        <v>0</v>
      </c>
      <c r="AC571" s="18">
        <f>'Daily data'!FP28+'Daily data'!FR28+'Daily data'!FT28+'Daily data'!FV28+'Daily data'!FX28+'Daily data'!FZ28+'Daily data'!GB28</f>
        <v>0</v>
      </c>
      <c r="AD571" s="21">
        <f>'Daily data'!FQ28+'Daily data'!FS28+'Daily data'!FU28+'Daily data'!FW28+'Daily data'!FY28+'Daily data'!GA28+'Daily data'!GC28</f>
        <v>0</v>
      </c>
      <c r="AE571" s="18">
        <f>'Daily data'!GD28+'Daily data'!GF28+'Daily data'!GH28+'Daily data'!GJ28+'Daily data'!GL28+'Daily data'!GN28+'Daily data'!GP28</f>
        <v>0</v>
      </c>
      <c r="AF571" s="21">
        <f>'Daily data'!GE28+'Daily data'!GG28+'Daily data'!GI28+'Daily data'!GK28+'Daily data'!GM28+'Daily data'!GO28+'Daily data'!GQ28</f>
        <v>0</v>
      </c>
      <c r="AG571" s="18">
        <f t="shared" si="16"/>
        <v>15521.130434782612</v>
      </c>
      <c r="AH571" s="33">
        <f t="shared" si="17"/>
        <v>179.55799999999999</v>
      </c>
    </row>
    <row r="572" spans="1:34" x14ac:dyDescent="0.35">
      <c r="A572">
        <v>2327</v>
      </c>
      <c r="B572" t="str">
        <f>IFERROR(VLOOKUP(A572,Lookup!$A$1:$B$34,2,FALSE),"")</f>
        <v/>
      </c>
      <c r="C572" t="s">
        <v>25</v>
      </c>
      <c r="D572">
        <v>24</v>
      </c>
      <c r="E572" s="18">
        <f>'Daily data'!D26+'Daily data'!F26+'Daily data'!H26+'Daily data'!J26+'Daily data'!L26+'Daily data'!N26+'Daily data'!P26</f>
        <v>0</v>
      </c>
      <c r="F572" s="21">
        <f>'Daily data'!E26+'Daily data'!G26+'Daily data'!I26+'Daily data'!K26+'Daily data'!M26+'Daily data'!O26+'Daily data'!Q26</f>
        <v>0</v>
      </c>
      <c r="G572" s="18">
        <f>'Daily data'!R26+'Daily data'!T26+'Daily data'!V26+'Daily data'!X26+'Daily data'!Z26+'Daily data'!AB26+'Daily data'!AD26</f>
        <v>0</v>
      </c>
      <c r="H572" s="21">
        <f>'Daily data'!S26+'Daily data'!U26+'Daily data'!W26+'Daily data'!Y26+'Daily data'!AA26+'Daily data'!AC26+'Daily data'!AE26</f>
        <v>0</v>
      </c>
      <c r="I572" s="18">
        <f>'Daily data'!AF26+'Daily data'!AH26+'Daily data'!AJ26+'Daily data'!AL26+'Daily data'!AN26+'Daily data'!AP26+'Daily data'!AR26</f>
        <v>0</v>
      </c>
      <c r="J572" s="21">
        <f>'Daily data'!AG26+'Daily data'!AI26+'Daily data'!AK26+'Daily data'!AM26+'Daily data'!AO26+'Daily data'!AQ26+'Daily data'!AS26</f>
        <v>0</v>
      </c>
      <c r="K572" s="18">
        <f>'Daily data'!AT26+'Daily data'!AV26+'Daily data'!AX26+'Daily data'!AZ26+'Daily data'!BB26+'Daily data'!BD26+'Daily data'!BF26</f>
        <v>0</v>
      </c>
      <c r="L572" s="21">
        <f>'Daily data'!AU26+'Daily data'!AW26+'Daily data'!AY26+'Daily data'!BA26+'Daily data'!BC26+'Daily data'!BE26+'Daily data'!BG26</f>
        <v>0</v>
      </c>
      <c r="M572" s="18">
        <f>'Daily data'!BH26+'Daily data'!BJ26+'Daily data'!BL26+'Daily data'!BN26+'Daily data'!BP26+'Daily data'!BR26+'Daily data'!BT26</f>
        <v>0</v>
      </c>
      <c r="N572" s="21">
        <f>'Daily data'!BI26+'Daily data'!BK26+'Daily data'!BM26+'Daily data'!BO26+'Daily data'!BQ26+'Daily data'!BS26+'Daily data'!BU26</f>
        <v>0</v>
      </c>
      <c r="O572" s="18">
        <f>'Daily data'!BV26+'Daily data'!BX26+'Daily data'!BZ26+'Daily data'!CB26+'Daily data'!CD26+'Daily data'!CF26+'Daily data'!CH26</f>
        <v>5420.6086956521758</v>
      </c>
      <c r="P572" s="21">
        <f>'Daily data'!BW26+'Daily data'!BY26+'Daily data'!CA26+'Daily data'!CC26+'Daily data'!CE26+'Daily data'!CG26+'Daily data'!CI26</f>
        <v>77.930999999999997</v>
      </c>
      <c r="Q572" s="18">
        <f>'Daily data'!CJ26+'Daily data'!CL26+'Daily data'!CN26+'Daily data'!CP26+'Daily data'!CR26+'Daily data'!CT26+'Daily data'!CV26</f>
        <v>7167.7304347826212</v>
      </c>
      <c r="R572" s="21">
        <f>'Daily data'!CK26+'Daily data'!CM26+'Daily data'!CO26+'Daily data'!CQ26+'Daily data'!CS26+'Daily data'!CU26+'Daily data'!CW26</f>
        <v>103.04999999999998</v>
      </c>
      <c r="S572" s="18">
        <f>'Daily data'!CX26+'Daily data'!CZ26+'Daily data'!DB26+'Daily data'!DD26+'Daily data'!DF26+'Daily data'!DH26+'Daily data'!DJ26</f>
        <v>1066.71304347826</v>
      </c>
      <c r="T572" s="21">
        <f>'Daily data'!CY26+'Daily data'!DA26+'Daily data'!DC26+'Daily data'!DE26+'Daily data'!DG26+'Daily data'!DI26+'Daily data'!DK26</f>
        <v>15.336</v>
      </c>
      <c r="U572" s="18">
        <f>'Daily data'!DL26+'Daily data'!DN26+'Daily data'!DP26+'Daily data'!DR26+'Daily data'!DT26+'Daily data'!DV26+'Daily data'!DX26</f>
        <v>0</v>
      </c>
      <c r="V572" s="21">
        <f>'Daily data'!DM26+'Daily data'!DO26+'Daily data'!DQ26+'Daily data'!DS26+'Daily data'!DU26+'Daily data'!DW26+'Daily data'!DY26</f>
        <v>0</v>
      </c>
      <c r="W572" s="18">
        <f>'Daily data'!DZ26+'Daily data'!EB26+'Daily data'!ED26+'Daily data'!EF26+'Daily data'!EH26+'Daily data'!EJ26+'Daily data'!EL26</f>
        <v>0</v>
      </c>
      <c r="X572" s="21">
        <f>'Daily data'!EA26+'Daily data'!EC26+'Daily data'!EE26+'Daily data'!EG26+'Daily data'!EI26+'Daily data'!EK26+'Daily data'!EM26</f>
        <v>0</v>
      </c>
      <c r="Y572" s="18">
        <f>'Daily data'!EN26+'Daily data'!EP26+'Daily data'!ER26+'Daily data'!ET26+'Daily data'!EV26+'Daily data'!EX26+'Daily data'!EZ26</f>
        <v>0</v>
      </c>
      <c r="Z572" s="21">
        <f>'Daily data'!EO26+'Daily data'!EQ26+'Daily data'!ES26+'Daily data'!EU26+'Daily data'!EW26+'Daily data'!EY26+'Daily data'!FA26</f>
        <v>0</v>
      </c>
      <c r="AA572" s="18">
        <f>'Daily data'!FB26+'Daily data'!FD26+'Daily data'!FF26+'Daily data'!FH26+'Daily data'!FJ26+'Daily data'!FL26+'Daily data'!FN26</f>
        <v>0</v>
      </c>
      <c r="AB572" s="21">
        <f>'Daily data'!FC26+'Daily data'!FE26+'Daily data'!FG26+'Daily data'!FI26+'Daily data'!FK26+'Daily data'!FM26+'Daily data'!FO26</f>
        <v>0</v>
      </c>
      <c r="AC572" s="18">
        <f>'Daily data'!FP26+'Daily data'!FR26+'Daily data'!FT26+'Daily data'!FV26+'Daily data'!FX26+'Daily data'!FZ26+'Daily data'!GB26</f>
        <v>0</v>
      </c>
      <c r="AD572" s="21">
        <f>'Daily data'!FQ26+'Daily data'!FS26+'Daily data'!FU26+'Daily data'!FW26+'Daily data'!FY26+'Daily data'!GA26+'Daily data'!GC26</f>
        <v>0</v>
      </c>
      <c r="AE572" s="18">
        <f>'Daily data'!GD26+'Daily data'!GF26+'Daily data'!GH26+'Daily data'!GJ26+'Daily data'!GL26+'Daily data'!GN26+'Daily data'!GP26</f>
        <v>0</v>
      </c>
      <c r="AF572" s="21">
        <f>'Daily data'!GE26+'Daily data'!GG26+'Daily data'!GI26+'Daily data'!GK26+'Daily data'!GM26+'Daily data'!GO26+'Daily data'!GQ26</f>
        <v>0</v>
      </c>
      <c r="AG572" s="18">
        <f t="shared" si="16"/>
        <v>13655.052173913056</v>
      </c>
      <c r="AH572" s="33">
        <f t="shared" si="17"/>
        <v>196.31700000000001</v>
      </c>
    </row>
    <row r="573" spans="1:34" x14ac:dyDescent="0.35">
      <c r="A573">
        <v>2327</v>
      </c>
      <c r="B573" t="str">
        <f>IFERROR(VLOOKUP(A573,Lookup!$A$1:$B$34,2,FALSE),"")</f>
        <v/>
      </c>
      <c r="C573" t="s">
        <v>396</v>
      </c>
      <c r="D573">
        <v>24</v>
      </c>
      <c r="E573" s="18">
        <f>'Daily data'!D419+'Daily data'!F419+'Daily data'!H419+'Daily data'!J419+'Daily data'!L419+'Daily data'!N419+'Daily data'!P419</f>
        <v>0</v>
      </c>
      <c r="F573" s="21">
        <f>'Daily data'!E419+'Daily data'!G419+'Daily data'!I419+'Daily data'!K419+'Daily data'!M419+'Daily data'!O419+'Daily data'!Q419</f>
        <v>0</v>
      </c>
      <c r="G573" s="18">
        <f>'Daily data'!R419+'Daily data'!T419+'Daily data'!V419+'Daily data'!X419+'Daily data'!Z419+'Daily data'!AB419+'Daily data'!AD419</f>
        <v>0</v>
      </c>
      <c r="H573" s="21">
        <f>'Daily data'!S419+'Daily data'!U419+'Daily data'!W419+'Daily data'!Y419+'Daily data'!AA419+'Daily data'!AC419+'Daily data'!AE419</f>
        <v>0</v>
      </c>
      <c r="I573" s="18">
        <f>'Daily data'!AF419+'Daily data'!AH419+'Daily data'!AJ419+'Daily data'!AL419+'Daily data'!AN419+'Daily data'!AP419+'Daily data'!AR419</f>
        <v>0</v>
      </c>
      <c r="J573" s="21">
        <f>'Daily data'!AG419+'Daily data'!AI419+'Daily data'!AK419+'Daily data'!AM419+'Daily data'!AO419+'Daily data'!AQ419+'Daily data'!AS419</f>
        <v>0</v>
      </c>
      <c r="K573" s="18">
        <f>'Daily data'!AT419+'Daily data'!AV419+'Daily data'!AX419+'Daily data'!AZ419+'Daily data'!BB419+'Daily data'!BD419+'Daily data'!BF419</f>
        <v>0</v>
      </c>
      <c r="L573" s="21">
        <f>'Daily data'!AU419+'Daily data'!AW419+'Daily data'!AY419+'Daily data'!BA419+'Daily data'!BC419+'Daily data'!BE419+'Daily data'!BG419</f>
        <v>0</v>
      </c>
      <c r="M573" s="18">
        <f>'Daily data'!BH419+'Daily data'!BJ419+'Daily data'!BL419+'Daily data'!BN419+'Daily data'!BP419+'Daily data'!BR419+'Daily data'!BT419</f>
        <v>0</v>
      </c>
      <c r="N573" s="21">
        <f>'Daily data'!BI419+'Daily data'!BK419+'Daily data'!BM419+'Daily data'!BO419+'Daily data'!BQ419+'Daily data'!BS419+'Daily data'!BU419</f>
        <v>0</v>
      </c>
      <c r="O573" s="18">
        <f>'Daily data'!BV419+'Daily data'!BX419+'Daily data'!BZ419+'Daily data'!CB419+'Daily data'!CD419+'Daily data'!CF419+'Daily data'!CH419</f>
        <v>0</v>
      </c>
      <c r="P573" s="21">
        <f>'Daily data'!BW419+'Daily data'!BY419+'Daily data'!CA419+'Daily data'!CC419+'Daily data'!CE419+'Daily data'!CG419+'Daily data'!CI419</f>
        <v>0</v>
      </c>
      <c r="Q573" s="18">
        <f>'Daily data'!CJ419+'Daily data'!CL419+'Daily data'!CN419+'Daily data'!CP419+'Daily data'!CR419+'Daily data'!CT419+'Daily data'!CV419</f>
        <v>0</v>
      </c>
      <c r="R573" s="21">
        <f>'Daily data'!CK419+'Daily data'!CM419+'Daily data'!CO419+'Daily data'!CQ419+'Daily data'!CS419+'Daily data'!CU419+'Daily data'!CW419</f>
        <v>0</v>
      </c>
      <c r="S573" s="18">
        <f>'Daily data'!CX419+'Daily data'!CZ419+'Daily data'!DB419+'Daily data'!DD419+'Daily data'!DF419+'Daily data'!DH419+'Daily data'!DJ419</f>
        <v>6858.8521739130438</v>
      </c>
      <c r="T573" s="21">
        <f>'Daily data'!CY419+'Daily data'!DA419+'Daily data'!DC419+'Daily data'!DE419+'Daily data'!DG419+'Daily data'!DI419+'Daily data'!DK419</f>
        <v>112.69800000000001</v>
      </c>
      <c r="U573" s="18">
        <f>'Daily data'!DL419+'Daily data'!DN419+'Daily data'!DP419+'Daily data'!DR419+'Daily data'!DT419+'Daily data'!DV419+'Daily data'!DX419</f>
        <v>6029.669565217393</v>
      </c>
      <c r="V573" s="21">
        <f>'Daily data'!DM419+'Daily data'!DO419+'Daily data'!DQ419+'Daily data'!DS419+'Daily data'!DU419+'Daily data'!DW419+'Daily data'!DY419</f>
        <v>99.072000000000003</v>
      </c>
      <c r="W573" s="18">
        <f>'Daily data'!DZ419+'Daily data'!EB419+'Daily data'!ED419+'Daily data'!EF419+'Daily data'!EH419+'Daily data'!EJ419+'Daily data'!EL419</f>
        <v>266.58260869565203</v>
      </c>
      <c r="X573" s="21">
        <f>'Daily data'!EA419+'Daily data'!EC419+'Daily data'!EE419+'Daily data'!EG419+'Daily data'!EI419+'Daily data'!EK419+'Daily data'!EM419</f>
        <v>4.38</v>
      </c>
      <c r="Y573" s="18">
        <f>'Daily data'!EN419+'Daily data'!EP419+'Daily data'!ER419+'Daily data'!ET419+'Daily data'!EV419+'Daily data'!EX419+'Daily data'!EZ419</f>
        <v>0</v>
      </c>
      <c r="Z573" s="21">
        <f>'Daily data'!EO419+'Daily data'!EQ419+'Daily data'!ES419+'Daily data'!EU419+'Daily data'!EW419+'Daily data'!EY419+'Daily data'!FA419</f>
        <v>0</v>
      </c>
      <c r="AA573" s="18">
        <f>'Daily data'!FB419+'Daily data'!FD419+'Daily data'!FF419+'Daily data'!FH419+'Daily data'!FJ419+'Daily data'!FL419+'Daily data'!FN419</f>
        <v>0</v>
      </c>
      <c r="AB573" s="21">
        <f>'Daily data'!FC419+'Daily data'!FE419+'Daily data'!FG419+'Daily data'!FI419+'Daily data'!FK419+'Daily data'!FM419+'Daily data'!FO419</f>
        <v>0</v>
      </c>
      <c r="AC573" s="18">
        <f>'Daily data'!FP419+'Daily data'!FR419+'Daily data'!FT419+'Daily data'!FV419+'Daily data'!FX419+'Daily data'!FZ419+'Daily data'!GB419</f>
        <v>0</v>
      </c>
      <c r="AD573" s="21">
        <f>'Daily data'!FQ419+'Daily data'!FS419+'Daily data'!FU419+'Daily data'!FW419+'Daily data'!FY419+'Daily data'!GA419+'Daily data'!GC419</f>
        <v>0</v>
      </c>
      <c r="AE573" s="18">
        <f>'Daily data'!GD419+'Daily data'!GF419+'Daily data'!GH419+'Daily data'!GJ419+'Daily data'!GL419+'Daily data'!GN419+'Daily data'!GP419</f>
        <v>0</v>
      </c>
      <c r="AF573" s="21">
        <f>'Daily data'!GE419+'Daily data'!GG419+'Daily data'!GI419+'Daily data'!GK419+'Daily data'!GM419+'Daily data'!GO419+'Daily data'!GQ419</f>
        <v>0</v>
      </c>
      <c r="AG573" s="18">
        <f t="shared" si="16"/>
        <v>13155.104347826087</v>
      </c>
      <c r="AH573" s="33">
        <f t="shared" si="17"/>
        <v>216.15</v>
      </c>
    </row>
    <row r="574" spans="1:34" x14ac:dyDescent="0.35">
      <c r="A574">
        <v>2327</v>
      </c>
      <c r="B574" t="str">
        <f>IFERROR(VLOOKUP(A574,Lookup!$A$1:$B$34,2,FALSE),"")</f>
        <v/>
      </c>
      <c r="C574" t="s">
        <v>355</v>
      </c>
      <c r="D574">
        <v>24</v>
      </c>
      <c r="E574" s="18">
        <f>'Daily data'!D378+'Daily data'!F378+'Daily data'!H378+'Daily data'!J378+'Daily data'!L378+'Daily data'!N378+'Daily data'!P378</f>
        <v>0</v>
      </c>
      <c r="F574" s="21">
        <f>'Daily data'!E378+'Daily data'!G378+'Daily data'!I378+'Daily data'!K378+'Daily data'!M378+'Daily data'!O378+'Daily data'!Q378</f>
        <v>0</v>
      </c>
      <c r="G574" s="18">
        <f>'Daily data'!R378+'Daily data'!T378+'Daily data'!V378+'Daily data'!X378+'Daily data'!Z378+'Daily data'!AB378+'Daily data'!AD378</f>
        <v>3470.4869565217409</v>
      </c>
      <c r="H574" s="21">
        <f>'Daily data'!S378+'Daily data'!U378+'Daily data'!W378+'Daily data'!Y378+'Daily data'!AA378+'Daily data'!AC378+'Daily data'!AE378</f>
        <v>49.893999999999998</v>
      </c>
      <c r="I574" s="18">
        <f>'Daily data'!AF378+'Daily data'!AH378+'Daily data'!AJ378+'Daily data'!AL378+'Daily data'!AN378+'Daily data'!AP378+'Daily data'!AR378</f>
        <v>3775.4086956521751</v>
      </c>
      <c r="J574" s="21">
        <f>'Daily data'!AG378+'Daily data'!AI378+'Daily data'!AK378+'Daily data'!AM378+'Daily data'!AO378+'Daily data'!AQ378+'Daily data'!AS378</f>
        <v>54.277999999999999</v>
      </c>
      <c r="K574" s="18">
        <f>'Daily data'!AT378+'Daily data'!AV378+'Daily data'!AX378+'Daily data'!AZ378+'Daily data'!BB378+'Daily data'!BD378+'Daily data'!BF378</f>
        <v>316.76521739130402</v>
      </c>
      <c r="L574" s="21">
        <f>'Daily data'!AU378+'Daily data'!AW378+'Daily data'!AY378+'Daily data'!BA378+'Daily data'!BC378+'Daily data'!BE378+'Daily data'!BG378</f>
        <v>4.5540000000000003</v>
      </c>
      <c r="M574" s="18">
        <f>'Daily data'!BH378+'Daily data'!BJ378+'Daily data'!BL378+'Daily data'!BN378+'Daily data'!BP378+'Daily data'!BR378+'Daily data'!BT378</f>
        <v>0</v>
      </c>
      <c r="N574" s="21">
        <f>'Daily data'!BI378+'Daily data'!BK378+'Daily data'!BM378+'Daily data'!BO378+'Daily data'!BQ378+'Daily data'!BS378+'Daily data'!BU378</f>
        <v>0</v>
      </c>
      <c r="O574" s="18">
        <f>'Daily data'!BV378+'Daily data'!BX378+'Daily data'!BZ378+'Daily data'!CB378+'Daily data'!CD378+'Daily data'!CF378+'Daily data'!CH378</f>
        <v>0</v>
      </c>
      <c r="P574" s="21">
        <f>'Daily data'!BW378+'Daily data'!BY378+'Daily data'!CA378+'Daily data'!CC378+'Daily data'!CE378+'Daily data'!CG378+'Daily data'!CI378</f>
        <v>0</v>
      </c>
      <c r="Q574" s="18">
        <f>'Daily data'!CJ378+'Daily data'!CL378+'Daily data'!CN378+'Daily data'!CP378+'Daily data'!CR378+'Daily data'!CT378+'Daily data'!CV378</f>
        <v>0</v>
      </c>
      <c r="R574" s="21">
        <f>'Daily data'!CK378+'Daily data'!CM378+'Daily data'!CO378+'Daily data'!CQ378+'Daily data'!CS378+'Daily data'!CU378+'Daily data'!CW378</f>
        <v>0</v>
      </c>
      <c r="S574" s="18">
        <f>'Daily data'!CX378+'Daily data'!CZ378+'Daily data'!DB378+'Daily data'!DD378+'Daily data'!DF378+'Daily data'!DH378+'Daily data'!DJ378</f>
        <v>0</v>
      </c>
      <c r="T574" s="21">
        <f>'Daily data'!CY378+'Daily data'!DA378+'Daily data'!DC378+'Daily data'!DE378+'Daily data'!DG378+'Daily data'!DI378+'Daily data'!DK378</f>
        <v>0</v>
      </c>
      <c r="U574" s="18">
        <f>'Daily data'!DL378+'Daily data'!DN378+'Daily data'!DP378+'Daily data'!DR378+'Daily data'!DT378+'Daily data'!DV378+'Daily data'!DX378</f>
        <v>0</v>
      </c>
      <c r="V574" s="21">
        <f>'Daily data'!DM378+'Daily data'!DO378+'Daily data'!DQ378+'Daily data'!DS378+'Daily data'!DU378+'Daily data'!DW378+'Daily data'!DY378</f>
        <v>0</v>
      </c>
      <c r="W574" s="18">
        <f>'Daily data'!DZ378+'Daily data'!EB378+'Daily data'!ED378+'Daily data'!EF378+'Daily data'!EH378+'Daily data'!EJ378+'Daily data'!EL378</f>
        <v>1555.8608695652169</v>
      </c>
      <c r="X574" s="21">
        <f>'Daily data'!EA378+'Daily data'!EC378+'Daily data'!EE378+'Daily data'!EG378+'Daily data'!EI378+'Daily data'!EK378+'Daily data'!EM378</f>
        <v>22.367999999999999</v>
      </c>
      <c r="Y574" s="18">
        <f>'Daily data'!EN378+'Daily data'!EP378+'Daily data'!ER378+'Daily data'!ET378+'Daily data'!EV378+'Daily data'!EX378+'Daily data'!EZ378</f>
        <v>3114.078260869564</v>
      </c>
      <c r="Z574" s="21">
        <f>'Daily data'!EO378+'Daily data'!EQ378+'Daily data'!ES378+'Daily data'!EU378+'Daily data'!EW378+'Daily data'!EY378+'Daily data'!FA378</f>
        <v>44.77</v>
      </c>
      <c r="AA574" s="18">
        <f>'Daily data'!FB378+'Daily data'!FD378+'Daily data'!FF378+'Daily data'!FH378+'Daily data'!FJ378+'Daily data'!FL378+'Daily data'!FN378</f>
        <v>841.31304347826108</v>
      </c>
      <c r="AB574" s="21">
        <f>'Daily data'!FC378+'Daily data'!FE378+'Daily data'!FG378+'Daily data'!FI378+'Daily data'!FK378+'Daily data'!FM378+'Daily data'!FO378</f>
        <v>12.094999999999999</v>
      </c>
      <c r="AC574" s="18">
        <f>'Daily data'!FP378+'Daily data'!FR378+'Daily data'!FT378+'Daily data'!FV378+'Daily data'!FX378+'Daily data'!FZ378+'Daily data'!GB378</f>
        <v>0</v>
      </c>
      <c r="AD574" s="21">
        <f>'Daily data'!FQ378+'Daily data'!FS378+'Daily data'!FU378+'Daily data'!FW378+'Daily data'!FY378+'Daily data'!GA378+'Daily data'!GC378</f>
        <v>0</v>
      </c>
      <c r="AE574" s="18">
        <f>'Daily data'!GD378+'Daily data'!GF378+'Daily data'!GH378+'Daily data'!GJ378+'Daily data'!GL378+'Daily data'!GN378+'Daily data'!GP378</f>
        <v>0</v>
      </c>
      <c r="AF574" s="21">
        <f>'Daily data'!GE378+'Daily data'!GG378+'Daily data'!GI378+'Daily data'!GK378+'Daily data'!GM378+'Daily data'!GO378+'Daily data'!GQ378</f>
        <v>0</v>
      </c>
      <c r="AG574" s="18">
        <f t="shared" si="16"/>
        <v>13073.913043478264</v>
      </c>
      <c r="AH574" s="33">
        <f t="shared" si="17"/>
        <v>187.959</v>
      </c>
    </row>
    <row r="575" spans="1:34" x14ac:dyDescent="0.35">
      <c r="A575">
        <v>2327</v>
      </c>
      <c r="B575" t="str">
        <f>IFERROR(VLOOKUP(A575,Lookup!$A$1:$B$34,2,FALSE),"")</f>
        <v/>
      </c>
      <c r="C575" t="s">
        <v>32</v>
      </c>
      <c r="D575">
        <v>24</v>
      </c>
      <c r="E575" s="18">
        <f>'Daily data'!D33+'Daily data'!F33+'Daily data'!H33+'Daily data'!J33+'Daily data'!L33+'Daily data'!N33+'Daily data'!P33</f>
        <v>1561.4782608695655</v>
      </c>
      <c r="F575" s="21">
        <f>'Daily data'!E33+'Daily data'!G33+'Daily data'!I33+'Daily data'!K33+'Daily data'!M33+'Daily data'!O33+'Daily data'!Q33</f>
        <v>29.934000000000001</v>
      </c>
      <c r="G575" s="18">
        <f>'Daily data'!R33+'Daily data'!T33+'Daily data'!V33+'Daily data'!X33+'Daily data'!Z33+'Daily data'!AB33+'Daily data'!AD33</f>
        <v>284.23478260869598</v>
      </c>
      <c r="H575" s="21">
        <f>'Daily data'!S33+'Daily data'!U33+'Daily data'!W33+'Daily data'!Y33+'Daily data'!AA33+'Daily data'!AC33+'Daily data'!AE33</f>
        <v>5.4489999999999998</v>
      </c>
      <c r="I575" s="18">
        <f>'Daily data'!AF33+'Daily data'!AH33+'Daily data'!AJ33+'Daily data'!AL33+'Daily data'!AN33+'Daily data'!AP33+'Daily data'!AR33</f>
        <v>0</v>
      </c>
      <c r="J575" s="21">
        <f>'Daily data'!AG33+'Daily data'!AI33+'Daily data'!AK33+'Daily data'!AM33+'Daily data'!AO33+'Daily data'!AQ33+'Daily data'!AS33</f>
        <v>0</v>
      </c>
      <c r="K575" s="18">
        <f>'Daily data'!AT33+'Daily data'!AV33+'Daily data'!AX33+'Daily data'!AZ33+'Daily data'!BB33+'Daily data'!BD33+'Daily data'!BF33</f>
        <v>0</v>
      </c>
      <c r="L575" s="21">
        <f>'Daily data'!AU33+'Daily data'!AW33+'Daily data'!AY33+'Daily data'!BA33+'Daily data'!BC33+'Daily data'!BE33+'Daily data'!BG33</f>
        <v>0</v>
      </c>
      <c r="M575" s="18">
        <f>'Daily data'!BH33+'Daily data'!BJ33+'Daily data'!BL33+'Daily data'!BN33+'Daily data'!BP33+'Daily data'!BR33+'Daily data'!BT33</f>
        <v>0</v>
      </c>
      <c r="N575" s="21">
        <f>'Daily data'!BI33+'Daily data'!BK33+'Daily data'!BM33+'Daily data'!BO33+'Daily data'!BQ33+'Daily data'!BS33+'Daily data'!BU33</f>
        <v>0</v>
      </c>
      <c r="O575" s="18">
        <f>'Daily data'!BV33+'Daily data'!BX33+'Daily data'!BZ33+'Daily data'!CB33+'Daily data'!CD33+'Daily data'!CF33+'Daily data'!CH33</f>
        <v>1196.1130434782613</v>
      </c>
      <c r="P575" s="21">
        <f>'Daily data'!BW33+'Daily data'!BY33+'Daily data'!CA33+'Daily data'!CC33+'Daily data'!CE33+'Daily data'!CG33+'Daily data'!CI33</f>
        <v>22.929000000000002</v>
      </c>
      <c r="Q575" s="18">
        <f>'Daily data'!CJ33+'Daily data'!CL33+'Daily data'!CN33+'Daily data'!CP33+'Daily data'!CR33+'Daily data'!CT33+'Daily data'!CV33</f>
        <v>2502.0260869565213</v>
      </c>
      <c r="R575" s="21">
        <f>'Daily data'!CK33+'Daily data'!CM33+'Daily data'!CO33+'Daily data'!CQ33+'Daily data'!CS33+'Daily data'!CU33+'Daily data'!CW33</f>
        <v>47.963000000000001</v>
      </c>
      <c r="S575" s="18">
        <f>'Daily data'!CX33+'Daily data'!CZ33+'Daily data'!DB33+'Daily data'!DD33+'Daily data'!DF33+'Daily data'!DH33+'Daily data'!DJ33</f>
        <v>61.652173913043498</v>
      </c>
      <c r="T575" s="21">
        <f>'Daily data'!CY33+'Daily data'!DA33+'Daily data'!DC33+'Daily data'!DE33+'Daily data'!DG33+'Daily data'!DI33+'Daily data'!DK33</f>
        <v>1.1819999999999999</v>
      </c>
      <c r="U575" s="18">
        <f>'Daily data'!DL33+'Daily data'!DN33+'Daily data'!DP33+'Daily data'!DR33+'Daily data'!DT33+'Daily data'!DV33+'Daily data'!DX33</f>
        <v>0</v>
      </c>
      <c r="V575" s="21">
        <f>'Daily data'!DM33+'Daily data'!DO33+'Daily data'!DQ33+'Daily data'!DS33+'Daily data'!DU33+'Daily data'!DW33+'Daily data'!DY33</f>
        <v>0</v>
      </c>
      <c r="W575" s="18">
        <f>'Daily data'!DZ33+'Daily data'!EB33+'Daily data'!ED33+'Daily data'!EF33+'Daily data'!EH33+'Daily data'!EJ33+'Daily data'!EL33</f>
        <v>0</v>
      </c>
      <c r="X575" s="21">
        <f>'Daily data'!EA33+'Daily data'!EC33+'Daily data'!EE33+'Daily data'!EG33+'Daily data'!EI33+'Daily data'!EK33+'Daily data'!EM33</f>
        <v>0</v>
      </c>
      <c r="Y575" s="18">
        <f>'Daily data'!EN33+'Daily data'!EP33+'Daily data'!ER33+'Daily data'!ET33+'Daily data'!EV33+'Daily data'!EX33+'Daily data'!EZ33</f>
        <v>0</v>
      </c>
      <c r="Z575" s="21">
        <f>'Daily data'!EO33+'Daily data'!EQ33+'Daily data'!ES33+'Daily data'!EU33+'Daily data'!EW33+'Daily data'!EY33+'Daily data'!FA33</f>
        <v>0</v>
      </c>
      <c r="AA575" s="18">
        <f>'Daily data'!FB33+'Daily data'!FD33+'Daily data'!FF33+'Daily data'!FH33+'Daily data'!FJ33+'Daily data'!FL33+'Daily data'!FN33</f>
        <v>2557.739130434783</v>
      </c>
      <c r="AB575" s="21">
        <f>'Daily data'!FC33+'Daily data'!FE33+'Daily data'!FG33+'Daily data'!FI33+'Daily data'!FK33+'Daily data'!FM33+'Daily data'!FO33</f>
        <v>42.026999999999994</v>
      </c>
      <c r="AC575" s="18">
        <f>'Daily data'!FP33+'Daily data'!FR33+'Daily data'!FT33+'Daily data'!FV33+'Daily data'!FX33+'Daily data'!FZ33+'Daily data'!GB33</f>
        <v>2359.8434782608692</v>
      </c>
      <c r="AD575" s="21">
        <f>'Daily data'!FQ33+'Daily data'!FS33+'Daily data'!FU33+'Daily data'!FW33+'Daily data'!FY33+'Daily data'!GA33+'Daily data'!GC33</f>
        <v>38.774999999999999</v>
      </c>
      <c r="AE575" s="18">
        <f>'Daily data'!GD33+'Daily data'!GF33+'Daily data'!GH33+'Daily data'!GJ33+'Daily data'!GL33+'Daily data'!GN33+'Daily data'!GP33</f>
        <v>2182.1478260869571</v>
      </c>
      <c r="AF575" s="21">
        <f>'Daily data'!GE33+'Daily data'!GG33+'Daily data'!GI33+'Daily data'!GK33+'Daily data'!GM33+'Daily data'!GO33+'Daily data'!GQ33</f>
        <v>37.959000000000003</v>
      </c>
      <c r="AG575" s="18">
        <f t="shared" si="16"/>
        <v>12705.234782608697</v>
      </c>
      <c r="AH575" s="33">
        <f t="shared" si="17"/>
        <v>226.21800000000002</v>
      </c>
    </row>
    <row r="576" spans="1:34" x14ac:dyDescent="0.35">
      <c r="A576">
        <v>2327</v>
      </c>
      <c r="B576" t="str">
        <f>IFERROR(VLOOKUP(A576,Lookup!$A$1:$B$34,2,FALSE),"")</f>
        <v/>
      </c>
      <c r="C576" t="s">
        <v>29</v>
      </c>
      <c r="D576">
        <v>24</v>
      </c>
      <c r="E576" s="18">
        <f>'Daily data'!D30+'Daily data'!F30+'Daily data'!H30+'Daily data'!J30+'Daily data'!L30+'Daily data'!N30+'Daily data'!P30</f>
        <v>0</v>
      </c>
      <c r="F576" s="21">
        <f>'Daily data'!E30+'Daily data'!G30+'Daily data'!I30+'Daily data'!K30+'Daily data'!M30+'Daily data'!O30+'Daily data'!Q30</f>
        <v>0</v>
      </c>
      <c r="G576" s="18">
        <f>'Daily data'!R30+'Daily data'!T30+'Daily data'!V30+'Daily data'!X30+'Daily data'!Z30+'Daily data'!AB30+'Daily data'!AD30</f>
        <v>0</v>
      </c>
      <c r="H576" s="21">
        <f>'Daily data'!S30+'Daily data'!U30+'Daily data'!W30+'Daily data'!Y30+'Daily data'!AA30+'Daily data'!AC30+'Daily data'!AE30</f>
        <v>0</v>
      </c>
      <c r="I576" s="18">
        <f>'Daily data'!AF30+'Daily data'!AH30+'Daily data'!AJ30+'Daily data'!AL30+'Daily data'!AN30+'Daily data'!AP30+'Daily data'!AR30</f>
        <v>454.58260869565191</v>
      </c>
      <c r="J576" s="21">
        <f>'Daily data'!AG30+'Daily data'!AI30+'Daily data'!AK30+'Daily data'!AM30+'Daily data'!AO30+'Daily data'!AQ30+'Daily data'!AS30</f>
        <v>5.0759999999999996</v>
      </c>
      <c r="K576" s="18">
        <f>'Daily data'!AT30+'Daily data'!AV30+'Daily data'!AX30+'Daily data'!AZ30+'Daily data'!BB30+'Daily data'!BD30+'Daily data'!BF30</f>
        <v>1385.2434782608684</v>
      </c>
      <c r="L576" s="21">
        <f>'Daily data'!AU30+'Daily data'!AW30+'Daily data'!AY30+'Daily data'!BA30+'Daily data'!BC30+'Daily data'!BE30+'Daily data'!BG30</f>
        <v>15.468</v>
      </c>
      <c r="M576" s="18">
        <f>'Daily data'!BH30+'Daily data'!BJ30+'Daily data'!BL30+'Daily data'!BN30+'Daily data'!BP30+'Daily data'!BR30+'Daily data'!BT30</f>
        <v>521.57391304347811</v>
      </c>
      <c r="N576" s="21">
        <f>'Daily data'!BI30+'Daily data'!BK30+'Daily data'!BM30+'Daily data'!BO30+'Daily data'!BQ30+'Daily data'!BS30+'Daily data'!BU30</f>
        <v>5.8239999999999998</v>
      </c>
      <c r="O576" s="18">
        <f>'Daily data'!BV30+'Daily data'!BX30+'Daily data'!BZ30+'Daily data'!CB30+'Daily data'!CD30+'Daily data'!CF30+'Daily data'!CH30</f>
        <v>1032.4000000000001</v>
      </c>
      <c r="P576" s="21">
        <f>'Daily data'!BW30+'Daily data'!BY30+'Daily data'!CA30+'Daily data'!CC30+'Daily data'!CE30+'Daily data'!CG30+'Daily data'!CI30</f>
        <v>11.528</v>
      </c>
      <c r="Q576" s="18">
        <f>'Daily data'!CJ30+'Daily data'!CL30+'Daily data'!CN30+'Daily data'!CP30+'Daily data'!CR30+'Daily data'!CT30+'Daily data'!CV30</f>
        <v>542.54782608695632</v>
      </c>
      <c r="R576" s="21">
        <f>'Daily data'!CK30+'Daily data'!CM30+'Daily data'!CO30+'Daily data'!CQ30+'Daily data'!CS30+'Daily data'!CU30+'Daily data'!CW30</f>
        <v>6.0579999999999998</v>
      </c>
      <c r="S576" s="18">
        <f>'Daily data'!CX30+'Daily data'!CZ30+'Daily data'!DB30+'Daily data'!DD30+'Daily data'!DF30+'Daily data'!DH30+'Daily data'!DJ30</f>
        <v>1670.3999999999994</v>
      </c>
      <c r="T576" s="21">
        <f>'Daily data'!CY30+'Daily data'!DA30+'Daily data'!DC30+'Daily data'!DE30+'Daily data'!DG30+'Daily data'!DI30+'Daily data'!DK30</f>
        <v>18.652000000000001</v>
      </c>
      <c r="U576" s="18">
        <f>'Daily data'!DL30+'Daily data'!DN30+'Daily data'!DP30+'Daily data'!DR30+'Daily data'!DT30+'Daily data'!DV30+'Daily data'!DX30</f>
        <v>854.89565217391237</v>
      </c>
      <c r="V576" s="21">
        <f>'Daily data'!DM30+'Daily data'!DO30+'Daily data'!DQ30+'Daily data'!DS30+'Daily data'!DU30+'Daily data'!DW30+'Daily data'!DY30</f>
        <v>9.5460000000000012</v>
      </c>
      <c r="W576" s="18">
        <f>'Daily data'!DZ30+'Daily data'!EB30+'Daily data'!ED30+'Daily data'!EF30+'Daily data'!EH30+'Daily data'!EJ30+'Daily data'!EL30</f>
        <v>835.55652173913086</v>
      </c>
      <c r="X576" s="21">
        <f>'Daily data'!EA30+'Daily data'!EC30+'Daily data'!EE30+'Daily data'!EG30+'Daily data'!EI30+'Daily data'!EK30+'Daily data'!EM30</f>
        <v>9.33</v>
      </c>
      <c r="Y576" s="18">
        <f>'Daily data'!EN30+'Daily data'!EP30+'Daily data'!ER30+'Daily data'!ET30+'Daily data'!EV30+'Daily data'!EX30+'Daily data'!EZ30</f>
        <v>1249.1217391304338</v>
      </c>
      <c r="Z576" s="21">
        <f>'Daily data'!EO30+'Daily data'!EQ30+'Daily data'!ES30+'Daily data'!EU30+'Daily data'!EW30+'Daily data'!EY30+'Daily data'!FA30</f>
        <v>13.948</v>
      </c>
      <c r="AA576" s="18">
        <f>'Daily data'!FB30+'Daily data'!FD30+'Daily data'!FF30+'Daily data'!FH30+'Daily data'!FJ30+'Daily data'!FL30+'Daily data'!FN30</f>
        <v>1183.5913043478267</v>
      </c>
      <c r="AB576" s="21">
        <f>'Daily data'!FC30+'Daily data'!FE30+'Daily data'!FG30+'Daily data'!FI30+'Daily data'!FK30+'Daily data'!FM30+'Daily data'!FO30</f>
        <v>13.215999999999999</v>
      </c>
      <c r="AC576" s="18">
        <f>'Daily data'!FP30+'Daily data'!FR30+'Daily data'!FT30+'Daily data'!FV30+'Daily data'!FX30+'Daily data'!FZ30+'Daily data'!GB30</f>
        <v>1336.3478260869563</v>
      </c>
      <c r="AD576" s="21">
        <f>'Daily data'!FQ30+'Daily data'!FS30+'Daily data'!FU30+'Daily data'!FW30+'Daily data'!FY30+'Daily data'!GA30+'Daily data'!GC30</f>
        <v>14.922000000000001</v>
      </c>
      <c r="AE576" s="18">
        <f>'Daily data'!GD30+'Daily data'!GF30+'Daily data'!GH30+'Daily data'!GJ30+'Daily data'!GL30+'Daily data'!GN30+'Daily data'!GP30</f>
        <v>815.86956521739182</v>
      </c>
      <c r="AF576" s="21">
        <f>'Daily data'!GE30+'Daily data'!GG30+'Daily data'!GI30+'Daily data'!GK30+'Daily data'!GM30+'Daily data'!GO30+'Daily data'!GQ30</f>
        <v>9.1100000000000012</v>
      </c>
      <c r="AG576" s="18">
        <f t="shared" si="16"/>
        <v>11882.130434782606</v>
      </c>
      <c r="AH576" s="33">
        <f t="shared" si="17"/>
        <v>132.678</v>
      </c>
    </row>
    <row r="577" spans="1:34" x14ac:dyDescent="0.35">
      <c r="A577">
        <v>2327</v>
      </c>
      <c r="B577" t="str">
        <f>IFERROR(VLOOKUP(A577,Lookup!$A$1:$B$34,2,FALSE),"")</f>
        <v/>
      </c>
      <c r="C577" t="s">
        <v>321</v>
      </c>
      <c r="D577">
        <v>24</v>
      </c>
      <c r="E577" s="18">
        <f>'Daily data'!D341+'Daily data'!F341+'Daily data'!H341+'Daily data'!J341+'Daily data'!L341+'Daily data'!N341+'Daily data'!P341</f>
        <v>2298.9217391304351</v>
      </c>
      <c r="F577" s="21">
        <f>'Daily data'!E341+'Daily data'!G341+'Daily data'!I341+'Daily data'!K341+'Daily data'!M341+'Daily data'!O341+'Daily data'!Q341</f>
        <v>52.883999999999993</v>
      </c>
      <c r="G577" s="18">
        <f>'Daily data'!R341+'Daily data'!T341+'Daily data'!V341+'Daily data'!X341+'Daily data'!Z341+'Daily data'!AB341+'Daily data'!AD341</f>
        <v>113.721739130435</v>
      </c>
      <c r="H577" s="21">
        <f>'Daily data'!S341+'Daily data'!U341+'Daily data'!W341+'Daily data'!Y341+'Daily data'!AA341+'Daily data'!AC341+'Daily data'!AE341</f>
        <v>2.6160000000000001</v>
      </c>
      <c r="I577" s="18">
        <f>'Daily data'!AF341+'Daily data'!AH341+'Daily data'!AJ341+'Daily data'!AL341+'Daily data'!AN341+'Daily data'!AP341+'Daily data'!AR341</f>
        <v>0</v>
      </c>
      <c r="J577" s="21">
        <f>'Daily data'!AG341+'Daily data'!AI341+'Daily data'!AK341+'Daily data'!AM341+'Daily data'!AO341+'Daily data'!AQ341+'Daily data'!AS341</f>
        <v>0</v>
      </c>
      <c r="K577" s="18">
        <f>'Daily data'!AT341+'Daily data'!AV341+'Daily data'!AX341+'Daily data'!AZ341+'Daily data'!BB341+'Daily data'!BD341+'Daily data'!BF341</f>
        <v>0</v>
      </c>
      <c r="L577" s="21">
        <f>'Daily data'!AU341+'Daily data'!AW341+'Daily data'!AY341+'Daily data'!BA341+'Daily data'!BC341+'Daily data'!BE341+'Daily data'!BG341</f>
        <v>0</v>
      </c>
      <c r="M577" s="18">
        <f>'Daily data'!BH341+'Daily data'!BJ341+'Daily data'!BL341+'Daily data'!BN341+'Daily data'!BP341+'Daily data'!BR341+'Daily data'!BT341</f>
        <v>0</v>
      </c>
      <c r="N577" s="21">
        <f>'Daily data'!BI341+'Daily data'!BK341+'Daily data'!BM341+'Daily data'!BO341+'Daily data'!BQ341+'Daily data'!BS341+'Daily data'!BU341</f>
        <v>0</v>
      </c>
      <c r="O577" s="18">
        <f>'Daily data'!BV341+'Daily data'!BX341+'Daily data'!BZ341+'Daily data'!CB341+'Daily data'!CD341+'Daily data'!CF341+'Daily data'!CH341</f>
        <v>1790.147826086958</v>
      </c>
      <c r="P577" s="21">
        <f>'Daily data'!BW341+'Daily data'!BY341+'Daily data'!CA341+'Daily data'!CC341+'Daily data'!CE341+'Daily data'!CG341+'Daily data'!CI341</f>
        <v>34.316000000000003</v>
      </c>
      <c r="Q577" s="18">
        <f>'Daily data'!CJ341+'Daily data'!CL341+'Daily data'!CN341+'Daily data'!CP341+'Daily data'!CR341+'Daily data'!CT341+'Daily data'!CV341</f>
        <v>1091.8521739130429</v>
      </c>
      <c r="R577" s="21">
        <f>'Daily data'!CK341+'Daily data'!CM341+'Daily data'!CO341+'Daily data'!CQ341+'Daily data'!CS341+'Daily data'!CU341+'Daily data'!CW341</f>
        <v>20.93</v>
      </c>
      <c r="S577" s="18">
        <f>'Daily data'!CX341+'Daily data'!CZ341+'Daily data'!DB341+'Daily data'!DD341+'Daily data'!DF341+'Daily data'!DH341+'Daily data'!DJ341</f>
        <v>3438.2173913043525</v>
      </c>
      <c r="T577" s="21">
        <f>'Daily data'!CY341+'Daily data'!DA341+'Daily data'!DC341+'Daily data'!DE341+'Daily data'!DG341+'Daily data'!DI341+'Daily data'!DK341</f>
        <v>78.662999999999997</v>
      </c>
      <c r="U577" s="18">
        <f>'Daily data'!DL341+'Daily data'!DN341+'Daily data'!DP341+'Daily data'!DR341+'Daily data'!DT341+'Daily data'!DV341+'Daily data'!DX341</f>
        <v>1840.1304347826092</v>
      </c>
      <c r="V577" s="21">
        <f>'Daily data'!DM341+'Daily data'!DO341+'Daily data'!DQ341+'Daily data'!DS341+'Daily data'!DU341+'Daily data'!DW341+'Daily data'!DY341</f>
        <v>42.331000000000003</v>
      </c>
      <c r="W577" s="18">
        <f>'Daily data'!DZ341+'Daily data'!EB341+'Daily data'!ED341+'Daily data'!EF341+'Daily data'!EH341+'Daily data'!EJ341+'Daily data'!EL341</f>
        <v>675.10434782608695</v>
      </c>
      <c r="X577" s="21">
        <f>'Daily data'!EA341+'Daily data'!EC341+'Daily data'!EE341+'Daily data'!EG341+'Daily data'!EI341+'Daily data'!EK341+'Daily data'!EM341</f>
        <v>15.531000000000001</v>
      </c>
      <c r="Y577" s="18">
        <f>'Daily data'!EN341+'Daily data'!EP341+'Daily data'!ER341+'Daily data'!ET341+'Daily data'!EV341+'Daily data'!EX341+'Daily data'!EZ341</f>
        <v>0</v>
      </c>
      <c r="Z577" s="21">
        <f>'Daily data'!EO341+'Daily data'!EQ341+'Daily data'!ES341+'Daily data'!EU341+'Daily data'!EW341+'Daily data'!EY341+'Daily data'!FA341</f>
        <v>0</v>
      </c>
      <c r="AA577" s="18">
        <f>'Daily data'!FB341+'Daily data'!FD341+'Daily data'!FF341+'Daily data'!FH341+'Daily data'!FJ341+'Daily data'!FL341+'Daily data'!FN341</f>
        <v>0</v>
      </c>
      <c r="AB577" s="21">
        <f>'Daily data'!FC341+'Daily data'!FE341+'Daily data'!FG341+'Daily data'!FI341+'Daily data'!FK341+'Daily data'!FM341+'Daily data'!FO341</f>
        <v>0</v>
      </c>
      <c r="AC577" s="18">
        <f>'Daily data'!FP341+'Daily data'!FR341+'Daily data'!FT341+'Daily data'!FV341+'Daily data'!FX341+'Daily data'!FZ341+'Daily data'!GB341</f>
        <v>0</v>
      </c>
      <c r="AD577" s="21">
        <f>'Daily data'!FQ341+'Daily data'!FS341+'Daily data'!FU341+'Daily data'!FW341+'Daily data'!FY341+'Daily data'!GA341+'Daily data'!GC341</f>
        <v>0</v>
      </c>
      <c r="AE577" s="18">
        <f>'Daily data'!GD341+'Daily data'!GF341+'Daily data'!GH341+'Daily data'!GJ341+'Daily data'!GL341+'Daily data'!GN341+'Daily data'!GP341</f>
        <v>0</v>
      </c>
      <c r="AF577" s="21">
        <f>'Daily data'!GE341+'Daily data'!GG341+'Daily data'!GI341+'Daily data'!GK341+'Daily data'!GM341+'Daily data'!GO341+'Daily data'!GQ341</f>
        <v>0</v>
      </c>
      <c r="AG577" s="18">
        <f t="shared" si="16"/>
        <v>11248.095652173919</v>
      </c>
      <c r="AH577" s="33">
        <f t="shared" si="17"/>
        <v>247.27100000000002</v>
      </c>
    </row>
    <row r="578" spans="1:34" x14ac:dyDescent="0.35">
      <c r="A578">
        <v>2327</v>
      </c>
      <c r="B578" t="str">
        <f>IFERROR(VLOOKUP(A578,Lookup!$A$1:$B$34,2,FALSE),"")</f>
        <v/>
      </c>
      <c r="C578" t="s">
        <v>449</v>
      </c>
      <c r="D578">
        <v>24</v>
      </c>
      <c r="E578" s="18">
        <f>'Daily data'!D473+'Daily data'!F473+'Daily data'!H473+'Daily data'!J473+'Daily data'!L473+'Daily data'!N473+'Daily data'!P473</f>
        <v>0</v>
      </c>
      <c r="F578" s="21">
        <f>'Daily data'!E473+'Daily data'!G473+'Daily data'!I473+'Daily data'!K473+'Daily data'!M473+'Daily data'!O473+'Daily data'!Q473</f>
        <v>0</v>
      </c>
      <c r="G578" s="18">
        <f>'Daily data'!R473+'Daily data'!T473+'Daily data'!V473+'Daily data'!X473+'Daily data'!Z473+'Daily data'!AB473+'Daily data'!AD473</f>
        <v>0</v>
      </c>
      <c r="H578" s="21">
        <f>'Daily data'!S473+'Daily data'!U473+'Daily data'!W473+'Daily data'!Y473+'Daily data'!AA473+'Daily data'!AC473+'Daily data'!AE473</f>
        <v>0</v>
      </c>
      <c r="I578" s="18">
        <f>'Daily data'!AF473+'Daily data'!AH473+'Daily data'!AJ473+'Daily data'!AL473+'Daily data'!AN473+'Daily data'!AP473+'Daily data'!AR473</f>
        <v>0</v>
      </c>
      <c r="J578" s="21">
        <f>'Daily data'!AG473+'Daily data'!AI473+'Daily data'!AK473+'Daily data'!AM473+'Daily data'!AO473+'Daily data'!AQ473+'Daily data'!AS473</f>
        <v>0</v>
      </c>
      <c r="K578" s="18">
        <f>'Daily data'!AT473+'Daily data'!AV473+'Daily data'!AX473+'Daily data'!AZ473+'Daily data'!BB473+'Daily data'!BD473+'Daily data'!BF473</f>
        <v>0</v>
      </c>
      <c r="L578" s="21">
        <f>'Daily data'!AU473+'Daily data'!AW473+'Daily data'!AY473+'Daily data'!BA473+'Daily data'!BC473+'Daily data'!BE473+'Daily data'!BG473</f>
        <v>0</v>
      </c>
      <c r="M578" s="18">
        <f>'Daily data'!BH473+'Daily data'!BJ473+'Daily data'!BL473+'Daily data'!BN473+'Daily data'!BP473+'Daily data'!BR473+'Daily data'!BT473</f>
        <v>0</v>
      </c>
      <c r="N578" s="21">
        <f>'Daily data'!BI473+'Daily data'!BK473+'Daily data'!BM473+'Daily data'!BO473+'Daily data'!BQ473+'Daily data'!BS473+'Daily data'!BU473</f>
        <v>0</v>
      </c>
      <c r="O578" s="18">
        <f>'Daily data'!BV473+'Daily data'!BX473+'Daily data'!BZ473+'Daily data'!CB473+'Daily data'!CD473+'Daily data'!CF473+'Daily data'!CH473</f>
        <v>0</v>
      </c>
      <c r="P578" s="21">
        <f>'Daily data'!BW473+'Daily data'!BY473+'Daily data'!CA473+'Daily data'!CC473+'Daily data'!CE473+'Daily data'!CG473+'Daily data'!CI473</f>
        <v>0</v>
      </c>
      <c r="Q578" s="18">
        <f>'Daily data'!CJ473+'Daily data'!CL473+'Daily data'!CN473+'Daily data'!CP473+'Daily data'!CR473+'Daily data'!CT473+'Daily data'!CV473</f>
        <v>0</v>
      </c>
      <c r="R578" s="21">
        <f>'Daily data'!CK473+'Daily data'!CM473+'Daily data'!CO473+'Daily data'!CQ473+'Daily data'!CS473+'Daily data'!CU473+'Daily data'!CW473</f>
        <v>0</v>
      </c>
      <c r="S578" s="18">
        <f>'Daily data'!CX473+'Daily data'!CZ473+'Daily data'!DB473+'Daily data'!DD473+'Daily data'!DF473+'Daily data'!DH473+'Daily data'!DJ473</f>
        <v>0</v>
      </c>
      <c r="T578" s="21">
        <f>'Daily data'!CY473+'Daily data'!DA473+'Daily data'!DC473+'Daily data'!DE473+'Daily data'!DG473+'Daily data'!DI473+'Daily data'!DK473</f>
        <v>0</v>
      </c>
      <c r="U578" s="18">
        <f>'Daily data'!DL473+'Daily data'!DN473+'Daily data'!DP473+'Daily data'!DR473+'Daily data'!DT473+'Daily data'!DV473+'Daily data'!DX473</f>
        <v>0</v>
      </c>
      <c r="V578" s="21">
        <f>'Daily data'!DM473+'Daily data'!DO473+'Daily data'!DQ473+'Daily data'!DS473+'Daily data'!DU473+'Daily data'!DW473+'Daily data'!DY473</f>
        <v>0</v>
      </c>
      <c r="W578" s="18">
        <f>'Daily data'!DZ473+'Daily data'!EB473+'Daily data'!ED473+'Daily data'!EF473+'Daily data'!EH473+'Daily data'!EJ473+'Daily data'!EL473</f>
        <v>0</v>
      </c>
      <c r="X578" s="21">
        <f>'Daily data'!EA473+'Daily data'!EC473+'Daily data'!EE473+'Daily data'!EG473+'Daily data'!EI473+'Daily data'!EK473+'Daily data'!EM473</f>
        <v>0</v>
      </c>
      <c r="Y578" s="18">
        <f>'Daily data'!EN473+'Daily data'!EP473+'Daily data'!ER473+'Daily data'!ET473+'Daily data'!EV473+'Daily data'!EX473+'Daily data'!EZ473</f>
        <v>0</v>
      </c>
      <c r="Z578" s="21">
        <f>'Daily data'!EO473+'Daily data'!EQ473+'Daily data'!ES473+'Daily data'!EU473+'Daily data'!EW473+'Daily data'!EY473+'Daily data'!FA473</f>
        <v>0</v>
      </c>
      <c r="AA578" s="18">
        <f>'Daily data'!FB473+'Daily data'!FD473+'Daily data'!FF473+'Daily data'!FH473+'Daily data'!FJ473+'Daily data'!FL473+'Daily data'!FN473</f>
        <v>3017.2260869565248</v>
      </c>
      <c r="AB578" s="21">
        <f>'Daily data'!FC473+'Daily data'!FE473+'Daily data'!FG473+'Daily data'!FI473+'Daily data'!FK473+'Daily data'!FM473+'Daily data'!FO473</f>
        <v>49.575999999999993</v>
      </c>
      <c r="AC578" s="18">
        <f>'Daily data'!FP473+'Daily data'!FR473+'Daily data'!FT473+'Daily data'!FV473+'Daily data'!FX473+'Daily data'!FZ473+'Daily data'!GB473</f>
        <v>3627.1130434782608</v>
      </c>
      <c r="AD578" s="21">
        <f>'Daily data'!FQ473+'Daily data'!FS473+'Daily data'!FU473+'Daily data'!FW473+'Daily data'!FY473+'Daily data'!GA473+'Daily data'!GC473</f>
        <v>59.597999999999999</v>
      </c>
      <c r="AE578" s="18">
        <f>'Daily data'!GD473+'Daily data'!GF473+'Daily data'!GH473+'Daily data'!GJ473+'Daily data'!GL473+'Daily data'!GN473+'Daily data'!GP473</f>
        <v>4165.1826086956544</v>
      </c>
      <c r="AF578" s="21">
        <f>'Daily data'!GE473+'Daily data'!GG473+'Daily data'!GI473+'Daily data'!GK473+'Daily data'!GM473+'Daily data'!GO473+'Daily data'!GQ473</f>
        <v>68.438999999999993</v>
      </c>
      <c r="AG578" s="18">
        <f t="shared" ref="AG578:AG641" si="19">E578+G578+I578+K578+M578+O578+Q578+S578+U578+W578+Y578+AA578+AC578+AE578</f>
        <v>10809.52173913044</v>
      </c>
      <c r="AH578" s="33">
        <f t="shared" ref="AH578:AH641" si="20">F578+H578+J578+L578+N578+P578+R578+T578+V578+X578+Z578+AB578+AD578+AF578</f>
        <v>177.613</v>
      </c>
    </row>
    <row r="579" spans="1:34" x14ac:dyDescent="0.35">
      <c r="A579">
        <v>2327</v>
      </c>
      <c r="B579" t="str">
        <f>IFERROR(VLOOKUP(A579,Lookup!$A$1:$B$34,2,FALSE),"")</f>
        <v/>
      </c>
      <c r="C579" t="s">
        <v>329</v>
      </c>
      <c r="D579">
        <v>24</v>
      </c>
      <c r="E579" s="18">
        <f>'Daily data'!D350+'Daily data'!F350+'Daily data'!H350+'Daily data'!J350+'Daily data'!L350+'Daily data'!N350+'Daily data'!P350</f>
        <v>40.660869565217403</v>
      </c>
      <c r="F579" s="21">
        <f>'Daily data'!E350+'Daily data'!G350+'Daily data'!I350+'Daily data'!K350+'Daily data'!M350+'Daily data'!O350+'Daily data'!Q350</f>
        <v>0.66800000000000004</v>
      </c>
      <c r="G579" s="18">
        <f>'Daily data'!R350+'Daily data'!T350+'Daily data'!V350+'Daily data'!X350+'Daily data'!Z350+'Daily data'!AB350+'Daily data'!AD350</f>
        <v>736.15652173913054</v>
      </c>
      <c r="H579" s="21">
        <f>'Daily data'!S350+'Daily data'!U350+'Daily data'!W350+'Daily data'!Y350+'Daily data'!AA350+'Daily data'!AC350+'Daily data'!AE350</f>
        <v>12.096</v>
      </c>
      <c r="I579" s="18">
        <f>'Daily data'!AF350+'Daily data'!AH350+'Daily data'!AJ350+'Daily data'!AL350+'Daily data'!AN350+'Daily data'!AP350+'Daily data'!AR350</f>
        <v>893.44347826086982</v>
      </c>
      <c r="J579" s="21">
        <f>'Daily data'!AG350+'Daily data'!AI350+'Daily data'!AK350+'Daily data'!AM350+'Daily data'!AO350+'Daily data'!AQ350+'Daily data'!AS350</f>
        <v>14.679</v>
      </c>
      <c r="K579" s="18">
        <f>'Daily data'!AT350+'Daily data'!AV350+'Daily data'!AX350+'Daily data'!AZ350+'Daily data'!BB350+'Daily data'!BD350+'Daily data'!BF350</f>
        <v>1252.6956521739121</v>
      </c>
      <c r="L579" s="21">
        <f>'Daily data'!AU350+'Daily data'!AW350+'Daily data'!AY350+'Daily data'!BA350+'Daily data'!BC350+'Daily data'!BE350+'Daily data'!BG350</f>
        <v>20.583000000000002</v>
      </c>
      <c r="M579" s="18">
        <f>'Daily data'!BH350+'Daily data'!BJ350+'Daily data'!BL350+'Daily data'!BN350+'Daily data'!BP350+'Daily data'!BR350+'Daily data'!BT350</f>
        <v>635.72173913043514</v>
      </c>
      <c r="N579" s="21">
        <f>'Daily data'!BI350+'Daily data'!BK350+'Daily data'!BM350+'Daily data'!BO350+'Daily data'!BQ350+'Daily data'!BS350+'Daily data'!BU350</f>
        <v>10.445</v>
      </c>
      <c r="O579" s="18">
        <f>'Daily data'!BV350+'Daily data'!BX350+'Daily data'!BZ350+'Daily data'!CB350+'Daily data'!CD350+'Daily data'!CF350+'Daily data'!CH350</f>
        <v>139.26956521739129</v>
      </c>
      <c r="P579" s="21">
        <f>'Daily data'!BW350+'Daily data'!BY350+'Daily data'!CA350+'Daily data'!CC350+'Daily data'!CE350+'Daily data'!CG350+'Daily data'!CI350</f>
        <v>2.2879999999999998</v>
      </c>
      <c r="Q579" s="18">
        <f>'Daily data'!CJ350+'Daily data'!CL350+'Daily data'!CN350+'Daily data'!CP350+'Daily data'!CR350+'Daily data'!CT350+'Daily data'!CV350</f>
        <v>959.18260869565211</v>
      </c>
      <c r="R579" s="21">
        <f>'Daily data'!CK350+'Daily data'!CM350+'Daily data'!CO350+'Daily data'!CQ350+'Daily data'!CS350+'Daily data'!CU350+'Daily data'!CW350</f>
        <v>15.760000000000002</v>
      </c>
      <c r="S579" s="18">
        <f>'Daily data'!CX350+'Daily data'!CZ350+'Daily data'!DB350+'Daily data'!DD350+'Daily data'!DF350+'Daily data'!DH350+'Daily data'!DJ350</f>
        <v>970.62608695652136</v>
      </c>
      <c r="T579" s="21">
        <f>'Daily data'!CY350+'Daily data'!DA350+'Daily data'!DC350+'Daily data'!DE350+'Daily data'!DG350+'Daily data'!DI350+'Daily data'!DK350</f>
        <v>15.948</v>
      </c>
      <c r="U579" s="18">
        <f>'Daily data'!DL350+'Daily data'!DN350+'Daily data'!DP350+'Daily data'!DR350+'Daily data'!DT350+'Daily data'!DV350+'Daily data'!DX350</f>
        <v>299.23478260869518</v>
      </c>
      <c r="V579" s="21">
        <f>'Daily data'!DM350+'Daily data'!DO350+'Daily data'!DQ350+'Daily data'!DS350+'Daily data'!DU350+'Daily data'!DW350+'Daily data'!DY350</f>
        <v>4.9159999999999995</v>
      </c>
      <c r="W579" s="18">
        <f>'Daily data'!DZ350+'Daily data'!EB350+'Daily data'!ED350+'Daily data'!EF350+'Daily data'!EH350+'Daily data'!EJ350+'Daily data'!EL350</f>
        <v>545.14782608695782</v>
      </c>
      <c r="X579" s="21">
        <f>'Daily data'!EA350+'Daily data'!EC350+'Daily data'!EE350+'Daily data'!EG350+'Daily data'!EI350+'Daily data'!EK350+'Daily data'!EM350</f>
        <v>8.9559999999999995</v>
      </c>
      <c r="Y579" s="18">
        <f>'Daily data'!EN350+'Daily data'!EP350+'Daily data'!ER350+'Daily data'!ET350+'Daily data'!EV350+'Daily data'!EX350+'Daily data'!EZ350</f>
        <v>242.00869565217411</v>
      </c>
      <c r="Z579" s="21">
        <f>'Daily data'!EO350+'Daily data'!EQ350+'Daily data'!ES350+'Daily data'!EU350+'Daily data'!EW350+'Daily data'!EY350+'Daily data'!FA350</f>
        <v>3.976</v>
      </c>
      <c r="AA579" s="18">
        <f>'Daily data'!FB350+'Daily data'!FD350+'Daily data'!FF350+'Daily data'!FH350+'Daily data'!FJ350+'Daily data'!FL350+'Daily data'!FN350</f>
        <v>139.14782608695651</v>
      </c>
      <c r="AB579" s="21">
        <f>'Daily data'!FC350+'Daily data'!FE350+'Daily data'!FG350+'Daily data'!FI350+'Daily data'!FK350+'Daily data'!FM350+'Daily data'!FO350</f>
        <v>2.286</v>
      </c>
      <c r="AC579" s="18">
        <f>'Daily data'!FP350+'Daily data'!FR350+'Daily data'!FT350+'Daily data'!FV350+'Daily data'!FX350+'Daily data'!FZ350+'Daily data'!GB350</f>
        <v>406.73043478260854</v>
      </c>
      <c r="AD579" s="21">
        <f>'Daily data'!FQ350+'Daily data'!FS350+'Daily data'!FU350+'Daily data'!FW350+'Daily data'!FY350+'Daily data'!GA350+'Daily data'!GC350</f>
        <v>6.6829999999999998</v>
      </c>
      <c r="AE579" s="18">
        <f>'Daily data'!GD350+'Daily data'!GF350+'Daily data'!GH350+'Daily data'!GJ350+'Daily data'!GL350+'Daily data'!GN350+'Daily data'!GP350</f>
        <v>0</v>
      </c>
      <c r="AF579" s="21">
        <f>'Daily data'!GE350+'Daily data'!GG350+'Daily data'!GI350+'Daily data'!GK350+'Daily data'!GM350+'Daily data'!GO350+'Daily data'!GQ350</f>
        <v>0</v>
      </c>
      <c r="AG579" s="18">
        <f t="shared" si="19"/>
        <v>7260.0260869565218</v>
      </c>
      <c r="AH579" s="33">
        <f t="shared" si="20"/>
        <v>119.28399999999999</v>
      </c>
    </row>
    <row r="580" spans="1:34" x14ac:dyDescent="0.35">
      <c r="A580">
        <v>2327</v>
      </c>
      <c r="B580" t="str">
        <f>IFERROR(VLOOKUP(A580,Lookup!$A$1:$B$34,2,FALSE),"")</f>
        <v/>
      </c>
      <c r="C580" t="s">
        <v>332</v>
      </c>
      <c r="D580">
        <v>24</v>
      </c>
      <c r="E580" s="18">
        <f>'Daily data'!D353+'Daily data'!F353+'Daily data'!H353+'Daily data'!J353+'Daily data'!L353+'Daily data'!N353+'Daily data'!P353</f>
        <v>108.2260869565218</v>
      </c>
      <c r="F580" s="21">
        <f>'Daily data'!E353+'Daily data'!G353+'Daily data'!I353+'Daily data'!K353+'Daily data'!M353+'Daily data'!O353+'Daily data'!Q353</f>
        <v>1.778</v>
      </c>
      <c r="G580" s="18">
        <f>'Daily data'!R353+'Daily data'!T353+'Daily data'!V353+'Daily data'!X353+'Daily data'!Z353+'Daily data'!AB353+'Daily data'!AD353</f>
        <v>947.13043478260829</v>
      </c>
      <c r="H580" s="21">
        <f>'Daily data'!S353+'Daily data'!U353+'Daily data'!W353+'Daily data'!Y353+'Daily data'!AA353+'Daily data'!AC353+'Daily data'!AE353</f>
        <v>15.560999999999998</v>
      </c>
      <c r="I580" s="18">
        <f>'Daily data'!AF353+'Daily data'!AH353+'Daily data'!AJ353+'Daily data'!AL353+'Daily data'!AN353+'Daily data'!AP353+'Daily data'!AR353</f>
        <v>580.08695652173913</v>
      </c>
      <c r="J580" s="21">
        <f>'Daily data'!AG353+'Daily data'!AI353+'Daily data'!AK353+'Daily data'!AM353+'Daily data'!AO353+'Daily data'!AQ353+'Daily data'!AS353</f>
        <v>9.5310000000000006</v>
      </c>
      <c r="K580" s="18">
        <f>'Daily data'!AT353+'Daily data'!AV353+'Daily data'!AX353+'Daily data'!AZ353+'Daily data'!BB353+'Daily data'!BD353+'Daily data'!BF353</f>
        <v>571.20000000000005</v>
      </c>
      <c r="L580" s="21">
        <f>'Daily data'!AU353+'Daily data'!AW353+'Daily data'!AY353+'Daily data'!BA353+'Daily data'!BC353+'Daily data'!BE353+'Daily data'!BG353</f>
        <v>9.3849999999999998</v>
      </c>
      <c r="M580" s="18">
        <f>'Daily data'!BH353+'Daily data'!BJ353+'Daily data'!BL353+'Daily data'!BN353+'Daily data'!BP353+'Daily data'!BR353+'Daily data'!BT353</f>
        <v>369.59999999999968</v>
      </c>
      <c r="N580" s="21">
        <f>'Daily data'!BI353+'Daily data'!BK353+'Daily data'!BM353+'Daily data'!BO353+'Daily data'!BQ353+'Daily data'!BS353+'Daily data'!BU353</f>
        <v>6.0720000000000001</v>
      </c>
      <c r="O580" s="18">
        <f>'Daily data'!BV353+'Daily data'!BX353+'Daily data'!BZ353+'Daily data'!CB353+'Daily data'!CD353+'Daily data'!CF353+'Daily data'!CH353</f>
        <v>456.03478260869537</v>
      </c>
      <c r="P580" s="21">
        <f>'Daily data'!BW353+'Daily data'!BY353+'Daily data'!CA353+'Daily data'!CC353+'Daily data'!CE353+'Daily data'!CG353+'Daily data'!CI353</f>
        <v>7.492</v>
      </c>
      <c r="Q580" s="18">
        <f>'Daily data'!CJ353+'Daily data'!CL353+'Daily data'!CN353+'Daily data'!CP353+'Daily data'!CR353+'Daily data'!CT353+'Daily data'!CV353</f>
        <v>635.72173913043548</v>
      </c>
      <c r="R580" s="21">
        <f>'Daily data'!CK353+'Daily data'!CM353+'Daily data'!CO353+'Daily data'!CQ353+'Daily data'!CS353+'Daily data'!CU353+'Daily data'!CW353</f>
        <v>10.443999999999999</v>
      </c>
      <c r="S580" s="18">
        <f>'Daily data'!CX353+'Daily data'!CZ353+'Daily data'!DB353+'Daily data'!DD353+'Daily data'!DF353+'Daily data'!DH353+'Daily data'!DJ353</f>
        <v>1184.7652173913059</v>
      </c>
      <c r="T580" s="21">
        <f>'Daily data'!CY353+'Daily data'!DA353+'Daily data'!DC353+'Daily data'!DE353+'Daily data'!DG353+'Daily data'!DI353+'Daily data'!DK353</f>
        <v>19.466999999999999</v>
      </c>
      <c r="U580" s="18">
        <f>'Daily data'!DL353+'Daily data'!DN353+'Daily data'!DP353+'Daily data'!DR353+'Daily data'!DT353+'Daily data'!DV353+'Daily data'!DX353</f>
        <v>533.94782608695618</v>
      </c>
      <c r="V580" s="21">
        <f>'Daily data'!DM353+'Daily data'!DO353+'Daily data'!DQ353+'Daily data'!DS353+'Daily data'!DU353+'Daily data'!DW353+'Daily data'!DY353</f>
        <v>8.7720000000000002</v>
      </c>
      <c r="W580" s="18">
        <f>'Daily data'!DZ353+'Daily data'!EB353+'Daily data'!ED353+'Daily data'!EF353+'Daily data'!EH353+'Daily data'!EJ353+'Daily data'!EL353</f>
        <v>532.48695652173876</v>
      </c>
      <c r="X580" s="21">
        <f>'Daily data'!EA353+'Daily data'!EC353+'Daily data'!EE353+'Daily data'!EG353+'Daily data'!EI353+'Daily data'!EK353+'Daily data'!EM353</f>
        <v>8.7479999999999993</v>
      </c>
      <c r="Y580" s="18">
        <f>'Daily data'!EN353+'Daily data'!EP353+'Daily data'!ER353+'Daily data'!ET353+'Daily data'!EV353+'Daily data'!EX353+'Daily data'!EZ353</f>
        <v>617.46086956521685</v>
      </c>
      <c r="Z580" s="21">
        <f>'Daily data'!EO353+'Daily data'!EQ353+'Daily data'!ES353+'Daily data'!EU353+'Daily data'!EW353+'Daily data'!EY353+'Daily data'!FA353</f>
        <v>10.144</v>
      </c>
      <c r="AA580" s="18">
        <f>'Daily data'!FB353+'Daily data'!FD353+'Daily data'!FF353+'Daily data'!FH353+'Daily data'!FJ353+'Daily data'!FL353+'Daily data'!FN353</f>
        <v>0</v>
      </c>
      <c r="AB580" s="21">
        <f>'Daily data'!FC353+'Daily data'!FE353+'Daily data'!FG353+'Daily data'!FI353+'Daily data'!FK353+'Daily data'!FM353+'Daily data'!FO353</f>
        <v>0</v>
      </c>
      <c r="AC580" s="18">
        <f>'Daily data'!FP353+'Daily data'!FR353+'Daily data'!FT353+'Daily data'!FV353+'Daily data'!FX353+'Daily data'!FZ353+'Daily data'!GB353</f>
        <v>377.75652173913039</v>
      </c>
      <c r="AD580" s="21">
        <f>'Daily data'!FQ353+'Daily data'!FS353+'Daily data'!FU353+'Daily data'!FW353+'Daily data'!FY353+'Daily data'!GA353+'Daily data'!GC353</f>
        <v>6.2059999999999995</v>
      </c>
      <c r="AE580" s="18">
        <f>'Daily data'!GD353+'Daily data'!GF353+'Daily data'!GH353+'Daily data'!GJ353+'Daily data'!GL353+'Daily data'!GN353+'Daily data'!GP353</f>
        <v>0</v>
      </c>
      <c r="AF580" s="21">
        <f>'Daily data'!GE353+'Daily data'!GG353+'Daily data'!GI353+'Daily data'!GK353+'Daily data'!GM353+'Daily data'!GO353+'Daily data'!GQ353</f>
        <v>0</v>
      </c>
      <c r="AG580" s="18">
        <f t="shared" si="19"/>
        <v>6914.4173913043478</v>
      </c>
      <c r="AH580" s="33">
        <f t="shared" si="20"/>
        <v>113.60000000000001</v>
      </c>
    </row>
    <row r="581" spans="1:34" x14ac:dyDescent="0.35">
      <c r="A581">
        <v>2327</v>
      </c>
      <c r="B581" t="str">
        <f>IFERROR(VLOOKUP(A581,Lookup!$A$1:$B$34,2,FALSE),"")</f>
        <v/>
      </c>
      <c r="C581" t="s">
        <v>38</v>
      </c>
      <c r="D581">
        <v>24</v>
      </c>
      <c r="E581" s="18">
        <f>'Daily data'!D39+'Daily data'!F39+'Daily data'!H39+'Daily data'!J39+'Daily data'!L39+'Daily data'!N39+'Daily data'!P39</f>
        <v>0</v>
      </c>
      <c r="F581" s="21">
        <f>'Daily data'!E39+'Daily data'!G39+'Daily data'!I39+'Daily data'!K39+'Daily data'!M39+'Daily data'!O39+'Daily data'!Q39</f>
        <v>0</v>
      </c>
      <c r="G581" s="18">
        <f>'Daily data'!R39+'Daily data'!T39+'Daily data'!V39+'Daily data'!X39+'Daily data'!Z39+'Daily data'!AB39+'Daily data'!AD39</f>
        <v>0</v>
      </c>
      <c r="H581" s="21">
        <f>'Daily data'!S39+'Daily data'!U39+'Daily data'!W39+'Daily data'!Y39+'Daily data'!AA39+'Daily data'!AC39+'Daily data'!AE39</f>
        <v>0</v>
      </c>
      <c r="I581" s="18">
        <f>'Daily data'!AF39+'Daily data'!AH39+'Daily data'!AJ39+'Daily data'!AL39+'Daily data'!AN39+'Daily data'!AP39+'Daily data'!AR39</f>
        <v>0</v>
      </c>
      <c r="J581" s="21">
        <f>'Daily data'!AG39+'Daily data'!AI39+'Daily data'!AK39+'Daily data'!AM39+'Daily data'!AO39+'Daily data'!AQ39+'Daily data'!AS39</f>
        <v>0</v>
      </c>
      <c r="K581" s="18">
        <f>'Daily data'!AT39+'Daily data'!AV39+'Daily data'!AX39+'Daily data'!AZ39+'Daily data'!BB39+'Daily data'!BD39+'Daily data'!BF39</f>
        <v>0</v>
      </c>
      <c r="L581" s="21">
        <f>'Daily data'!AU39+'Daily data'!AW39+'Daily data'!AY39+'Daily data'!BA39+'Daily data'!BC39+'Daily data'!BE39+'Daily data'!BG39</f>
        <v>0</v>
      </c>
      <c r="M581" s="18">
        <f>'Daily data'!BH39+'Daily data'!BJ39+'Daily data'!BL39+'Daily data'!BN39+'Daily data'!BP39+'Daily data'!BR39+'Daily data'!BT39</f>
        <v>0</v>
      </c>
      <c r="N581" s="21">
        <f>'Daily data'!BI39+'Daily data'!BK39+'Daily data'!BM39+'Daily data'!BO39+'Daily data'!BQ39+'Daily data'!BS39+'Daily data'!BU39</f>
        <v>0</v>
      </c>
      <c r="O581" s="18">
        <f>'Daily data'!BV39+'Daily data'!BX39+'Daily data'!BZ39+'Daily data'!CB39+'Daily data'!CD39+'Daily data'!CF39+'Daily data'!CH39</f>
        <v>1118.4521739130441</v>
      </c>
      <c r="P581" s="21">
        <f>'Daily data'!BW39+'Daily data'!BY39+'Daily data'!CA39+'Daily data'!CC39+'Daily data'!CE39+'Daily data'!CG39+'Daily data'!CI39</f>
        <v>14.293000000000001</v>
      </c>
      <c r="Q581" s="18">
        <f>'Daily data'!CJ39+'Daily data'!CL39+'Daily data'!CN39+'Daily data'!CP39+'Daily data'!CR39+'Daily data'!CT39+'Daily data'!CV39</f>
        <v>1132.0695652173918</v>
      </c>
      <c r="R581" s="21">
        <f>'Daily data'!CK39+'Daily data'!CM39+'Daily data'!CO39+'Daily data'!CQ39+'Daily data'!CS39+'Daily data'!CU39+'Daily data'!CW39</f>
        <v>14.468</v>
      </c>
      <c r="S581" s="18">
        <f>'Daily data'!CX39+'Daily data'!CZ39+'Daily data'!DB39+'Daily data'!DD39+'Daily data'!DF39+'Daily data'!DH39+'Daily data'!DJ39</f>
        <v>0</v>
      </c>
      <c r="T581" s="21">
        <f>'Daily data'!CY39+'Daily data'!DA39+'Daily data'!DC39+'Daily data'!DE39+'Daily data'!DG39+'Daily data'!DI39+'Daily data'!DK39</f>
        <v>0</v>
      </c>
      <c r="U581" s="18">
        <f>'Daily data'!DL39+'Daily data'!DN39+'Daily data'!DP39+'Daily data'!DR39+'Daily data'!DT39+'Daily data'!DV39+'Daily data'!DX39</f>
        <v>0</v>
      </c>
      <c r="V581" s="21">
        <f>'Daily data'!DM39+'Daily data'!DO39+'Daily data'!DQ39+'Daily data'!DS39+'Daily data'!DU39+'Daily data'!DW39+'Daily data'!DY39</f>
        <v>0</v>
      </c>
      <c r="W581" s="18">
        <f>'Daily data'!DZ39+'Daily data'!EB39+'Daily data'!ED39+'Daily data'!EF39+'Daily data'!EH39+'Daily data'!EJ39+'Daily data'!EL39</f>
        <v>871.6869565217396</v>
      </c>
      <c r="X581" s="21">
        <f>'Daily data'!EA39+'Daily data'!EC39+'Daily data'!EE39+'Daily data'!EG39+'Daily data'!EI39+'Daily data'!EK39+'Daily data'!EM39</f>
        <v>11.14</v>
      </c>
      <c r="Y581" s="18">
        <f>'Daily data'!EN39+'Daily data'!EP39+'Daily data'!ER39+'Daily data'!ET39+'Daily data'!EV39+'Daily data'!EX39+'Daily data'!EZ39</f>
        <v>889.41739130434814</v>
      </c>
      <c r="Z581" s="21">
        <f>'Daily data'!EO39+'Daily data'!EQ39+'Daily data'!ES39+'Daily data'!EU39+'Daily data'!EW39+'Daily data'!EY39+'Daily data'!FA39</f>
        <v>11.367000000000001</v>
      </c>
      <c r="AA581" s="18">
        <f>'Daily data'!FB39+'Daily data'!FD39+'Daily data'!FF39+'Daily data'!FH39+'Daily data'!FJ39+'Daily data'!FL39+'Daily data'!FN39</f>
        <v>628.80869565217449</v>
      </c>
      <c r="AB581" s="21">
        <f>'Daily data'!FC39+'Daily data'!FE39+'Daily data'!FG39+'Daily data'!FI39+'Daily data'!FK39+'Daily data'!FM39+'Daily data'!FO39</f>
        <v>7.3060000000000009</v>
      </c>
      <c r="AC581" s="18">
        <f>'Daily data'!FP39+'Daily data'!FR39+'Daily data'!FT39+'Daily data'!FV39+'Daily data'!FX39+'Daily data'!FZ39+'Daily data'!GB39</f>
        <v>629.2869565217386</v>
      </c>
      <c r="AD581" s="21">
        <f>'Daily data'!FQ39+'Daily data'!FS39+'Daily data'!FU39+'Daily data'!FW39+'Daily data'!FY39+'Daily data'!GA39+'Daily data'!GC39</f>
        <v>7.2380000000000004</v>
      </c>
      <c r="AE581" s="18">
        <f>'Daily data'!GD39+'Daily data'!GF39+'Daily data'!GH39+'Daily data'!GJ39+'Daily data'!GL39+'Daily data'!GN39+'Daily data'!GP39</f>
        <v>1073.3913043478262</v>
      </c>
      <c r="AF581" s="21">
        <f>'Daily data'!GE39+'Daily data'!GG39+'Daily data'!GI39+'Daily data'!GK39+'Daily data'!GM39+'Daily data'!GO39+'Daily data'!GQ39</f>
        <v>12.346</v>
      </c>
      <c r="AG581" s="18">
        <f t="shared" si="19"/>
        <v>6343.1130434782626</v>
      </c>
      <c r="AH581" s="33">
        <f t="shared" si="20"/>
        <v>78.158000000000001</v>
      </c>
    </row>
    <row r="582" spans="1:34" x14ac:dyDescent="0.35">
      <c r="A582">
        <v>2327</v>
      </c>
      <c r="B582" t="str">
        <f>IFERROR(VLOOKUP(A582,Lookup!$A$1:$B$34,2,FALSE),"")</f>
        <v/>
      </c>
      <c r="C582" t="s">
        <v>22</v>
      </c>
      <c r="D582">
        <v>24</v>
      </c>
      <c r="E582" s="18">
        <f>'Daily data'!D23+'Daily data'!F23+'Daily data'!H23+'Daily data'!J23+'Daily data'!L23+'Daily data'!N23+'Daily data'!P23</f>
        <v>0</v>
      </c>
      <c r="F582" s="21">
        <f>'Daily data'!E23+'Daily data'!G23+'Daily data'!I23+'Daily data'!K23+'Daily data'!M23+'Daily data'!O23+'Daily data'!Q23</f>
        <v>0</v>
      </c>
      <c r="G582" s="18">
        <f>'Daily data'!R23+'Daily data'!T23+'Daily data'!V23+'Daily data'!X23+'Daily data'!Z23+'Daily data'!AB23+'Daily data'!AD23</f>
        <v>0</v>
      </c>
      <c r="H582" s="21">
        <f>'Daily data'!S23+'Daily data'!U23+'Daily data'!W23+'Daily data'!Y23+'Daily data'!AA23+'Daily data'!AC23+'Daily data'!AE23</f>
        <v>0</v>
      </c>
      <c r="I582" s="18">
        <f>'Daily data'!AF23+'Daily data'!AH23+'Daily data'!AJ23+'Daily data'!AL23+'Daily data'!AN23+'Daily data'!AP23+'Daily data'!AR23</f>
        <v>0</v>
      </c>
      <c r="J582" s="21">
        <f>'Daily data'!AG23+'Daily data'!AI23+'Daily data'!AK23+'Daily data'!AM23+'Daily data'!AO23+'Daily data'!AQ23+'Daily data'!AS23</f>
        <v>0</v>
      </c>
      <c r="K582" s="18">
        <f>'Daily data'!AT23+'Daily data'!AV23+'Daily data'!AX23+'Daily data'!AZ23+'Daily data'!BB23+'Daily data'!BD23+'Daily data'!BF23</f>
        <v>0</v>
      </c>
      <c r="L582" s="21">
        <f>'Daily data'!AU23+'Daily data'!AW23+'Daily data'!AY23+'Daily data'!BA23+'Daily data'!BC23+'Daily data'!BE23+'Daily data'!BG23</f>
        <v>0</v>
      </c>
      <c r="M582" s="18">
        <f>'Daily data'!BH23+'Daily data'!BJ23+'Daily data'!BL23+'Daily data'!BN23+'Daily data'!BP23+'Daily data'!BR23+'Daily data'!BT23</f>
        <v>0</v>
      </c>
      <c r="N582" s="21">
        <f>'Daily data'!BI23+'Daily data'!BK23+'Daily data'!BM23+'Daily data'!BO23+'Daily data'!BQ23+'Daily data'!BS23+'Daily data'!BU23</f>
        <v>0</v>
      </c>
      <c r="O582" s="18">
        <f>'Daily data'!BV23+'Daily data'!BX23+'Daily data'!BZ23+'Daily data'!CB23+'Daily data'!CD23+'Daily data'!CF23+'Daily data'!CH23</f>
        <v>0</v>
      </c>
      <c r="P582" s="21">
        <f>'Daily data'!BW23+'Daily data'!BY23+'Daily data'!CA23+'Daily data'!CC23+'Daily data'!CE23+'Daily data'!CG23+'Daily data'!CI23</f>
        <v>0</v>
      </c>
      <c r="Q582" s="18">
        <f>'Daily data'!CJ23+'Daily data'!CL23+'Daily data'!CN23+'Daily data'!CP23+'Daily data'!CR23+'Daily data'!CT23+'Daily data'!CV23</f>
        <v>0</v>
      </c>
      <c r="R582" s="21">
        <f>'Daily data'!CK23+'Daily data'!CM23+'Daily data'!CO23+'Daily data'!CQ23+'Daily data'!CS23+'Daily data'!CU23+'Daily data'!CW23</f>
        <v>0</v>
      </c>
      <c r="S582" s="18">
        <f>'Daily data'!CX23+'Daily data'!CZ23+'Daily data'!DB23+'Daily data'!DD23+'Daily data'!DF23+'Daily data'!DH23+'Daily data'!DJ23</f>
        <v>0</v>
      </c>
      <c r="T582" s="21">
        <f>'Daily data'!CY23+'Daily data'!DA23+'Daily data'!DC23+'Daily data'!DE23+'Daily data'!DG23+'Daily data'!DI23+'Daily data'!DK23</f>
        <v>0</v>
      </c>
      <c r="U582" s="18">
        <f>'Daily data'!DL23+'Daily data'!DN23+'Daily data'!DP23+'Daily data'!DR23+'Daily data'!DT23+'Daily data'!DV23+'Daily data'!DX23</f>
        <v>0</v>
      </c>
      <c r="V582" s="21">
        <f>'Daily data'!DM23+'Daily data'!DO23+'Daily data'!DQ23+'Daily data'!DS23+'Daily data'!DU23+'Daily data'!DW23+'Daily data'!DY23</f>
        <v>0</v>
      </c>
      <c r="W582" s="18">
        <f>'Daily data'!DZ23+'Daily data'!EB23+'Daily data'!ED23+'Daily data'!EF23+'Daily data'!EH23+'Daily data'!EJ23+'Daily data'!EL23</f>
        <v>2442.0347826086972</v>
      </c>
      <c r="X582" s="21">
        <f>'Daily data'!EA23+'Daily data'!EC23+'Daily data'!EE23+'Daily data'!EG23+'Daily data'!EI23+'Daily data'!EK23+'Daily data'!EM23</f>
        <v>35.11</v>
      </c>
      <c r="Y582" s="18">
        <f>'Daily data'!EN23+'Daily data'!EP23+'Daily data'!ER23+'Daily data'!ET23+'Daily data'!EV23+'Daily data'!EX23+'Daily data'!EZ23</f>
        <v>3060.3217391304347</v>
      </c>
      <c r="Z582" s="21">
        <f>'Daily data'!EO23+'Daily data'!EQ23+'Daily data'!ES23+'Daily data'!EU23+'Daily data'!EW23+'Daily data'!EY23+'Daily data'!FA23</f>
        <v>43.998000000000005</v>
      </c>
      <c r="AA582" s="18">
        <f>'Daily data'!FB23+'Daily data'!FD23+'Daily data'!FF23+'Daily data'!FH23+'Daily data'!FJ23+'Daily data'!FL23+'Daily data'!FN23</f>
        <v>834.44347826087005</v>
      </c>
      <c r="AB582" s="21">
        <f>'Daily data'!FC23+'Daily data'!FE23+'Daily data'!FG23+'Daily data'!FI23+'Daily data'!FK23+'Daily data'!FM23+'Daily data'!FO23</f>
        <v>11.997</v>
      </c>
      <c r="AC582" s="18">
        <f>'Daily data'!FP23+'Daily data'!FR23+'Daily data'!FT23+'Daily data'!FV23+'Daily data'!FX23+'Daily data'!FZ23+'Daily data'!GB23</f>
        <v>0</v>
      </c>
      <c r="AD582" s="21">
        <f>'Daily data'!FQ23+'Daily data'!FS23+'Daily data'!FU23+'Daily data'!FW23+'Daily data'!FY23+'Daily data'!GA23+'Daily data'!GC23</f>
        <v>0</v>
      </c>
      <c r="AE582" s="18">
        <f>'Daily data'!GD23+'Daily data'!GF23+'Daily data'!GH23+'Daily data'!GJ23+'Daily data'!GL23+'Daily data'!GN23+'Daily data'!GP23</f>
        <v>0</v>
      </c>
      <c r="AF582" s="21">
        <f>'Daily data'!GE23+'Daily data'!GG23+'Daily data'!GI23+'Daily data'!GK23+'Daily data'!GM23+'Daily data'!GO23+'Daily data'!GQ23</f>
        <v>0</v>
      </c>
      <c r="AG582" s="18">
        <f t="shared" si="19"/>
        <v>6336.8000000000011</v>
      </c>
      <c r="AH582" s="33">
        <f t="shared" si="20"/>
        <v>91.105000000000004</v>
      </c>
    </row>
    <row r="583" spans="1:34" x14ac:dyDescent="0.35">
      <c r="A583">
        <v>2327</v>
      </c>
      <c r="B583" t="str">
        <f>IFERROR(VLOOKUP(A583,Lookup!$A$1:$B$34,2,FALSE),"")</f>
        <v/>
      </c>
      <c r="C583" t="s">
        <v>23</v>
      </c>
      <c r="D583">
        <v>24</v>
      </c>
      <c r="E583" s="18">
        <f>'Daily data'!D24+'Daily data'!F24+'Daily data'!H24+'Daily data'!J24+'Daily data'!L24+'Daily data'!N24+'Daily data'!P24</f>
        <v>0</v>
      </c>
      <c r="F583" s="21">
        <f>'Daily data'!E24+'Daily data'!G24+'Daily data'!I24+'Daily data'!K24+'Daily data'!M24+'Daily data'!O24+'Daily data'!Q24</f>
        <v>0</v>
      </c>
      <c r="G583" s="18">
        <f>'Daily data'!R24+'Daily data'!T24+'Daily data'!V24+'Daily data'!X24+'Daily data'!Z24+'Daily data'!AB24+'Daily data'!AD24</f>
        <v>0</v>
      </c>
      <c r="H583" s="21">
        <f>'Daily data'!S24+'Daily data'!U24+'Daily data'!W24+'Daily data'!Y24+'Daily data'!AA24+'Daily data'!AC24+'Daily data'!AE24</f>
        <v>0</v>
      </c>
      <c r="I583" s="18">
        <f>'Daily data'!AF24+'Daily data'!AH24+'Daily data'!AJ24+'Daily data'!AL24+'Daily data'!AN24+'Daily data'!AP24+'Daily data'!AR24</f>
        <v>0</v>
      </c>
      <c r="J583" s="21">
        <f>'Daily data'!AG24+'Daily data'!AI24+'Daily data'!AK24+'Daily data'!AM24+'Daily data'!AO24+'Daily data'!AQ24+'Daily data'!AS24</f>
        <v>0</v>
      </c>
      <c r="K583" s="18">
        <f>'Daily data'!AT24+'Daily data'!AV24+'Daily data'!AX24+'Daily data'!AZ24+'Daily data'!BB24+'Daily data'!BD24+'Daily data'!BF24</f>
        <v>0</v>
      </c>
      <c r="L583" s="21">
        <f>'Daily data'!AU24+'Daily data'!AW24+'Daily data'!AY24+'Daily data'!BA24+'Daily data'!BC24+'Daily data'!BE24+'Daily data'!BG24</f>
        <v>0</v>
      </c>
      <c r="M583" s="18">
        <f>'Daily data'!BH24+'Daily data'!BJ24+'Daily data'!BL24+'Daily data'!BN24+'Daily data'!BP24+'Daily data'!BR24+'Daily data'!BT24</f>
        <v>0</v>
      </c>
      <c r="N583" s="21">
        <f>'Daily data'!BI24+'Daily data'!BK24+'Daily data'!BM24+'Daily data'!BO24+'Daily data'!BQ24+'Daily data'!BS24+'Daily data'!BU24</f>
        <v>0</v>
      </c>
      <c r="O583" s="18">
        <f>'Daily data'!BV24+'Daily data'!BX24+'Daily data'!BZ24+'Daily data'!CB24+'Daily data'!CD24+'Daily data'!CF24+'Daily data'!CH24</f>
        <v>0</v>
      </c>
      <c r="P583" s="21">
        <f>'Daily data'!BW24+'Daily data'!BY24+'Daily data'!CA24+'Daily data'!CC24+'Daily data'!CE24+'Daily data'!CG24+'Daily data'!CI24</f>
        <v>0</v>
      </c>
      <c r="Q583" s="18">
        <f>'Daily data'!CJ24+'Daily data'!CL24+'Daily data'!CN24+'Daily data'!CP24+'Daily data'!CR24+'Daily data'!CT24+'Daily data'!CV24</f>
        <v>0</v>
      </c>
      <c r="R583" s="21">
        <f>'Daily data'!CK24+'Daily data'!CM24+'Daily data'!CO24+'Daily data'!CQ24+'Daily data'!CS24+'Daily data'!CU24+'Daily data'!CW24</f>
        <v>0</v>
      </c>
      <c r="S583" s="18">
        <f>'Daily data'!CX24+'Daily data'!CZ24+'Daily data'!DB24+'Daily data'!DD24+'Daily data'!DF24+'Daily data'!DH24+'Daily data'!DJ24</f>
        <v>0</v>
      </c>
      <c r="T583" s="21">
        <f>'Daily data'!CY24+'Daily data'!DA24+'Daily data'!DC24+'Daily data'!DE24+'Daily data'!DG24+'Daily data'!DI24+'Daily data'!DK24</f>
        <v>0</v>
      </c>
      <c r="U583" s="18">
        <f>'Daily data'!DL24+'Daily data'!DN24+'Daily data'!DP24+'Daily data'!DR24+'Daily data'!DT24+'Daily data'!DV24+'Daily data'!DX24</f>
        <v>0</v>
      </c>
      <c r="V583" s="21">
        <f>'Daily data'!DM24+'Daily data'!DO24+'Daily data'!DQ24+'Daily data'!DS24+'Daily data'!DU24+'Daily data'!DW24+'Daily data'!DY24</f>
        <v>0</v>
      </c>
      <c r="W583" s="18">
        <f>'Daily data'!DZ24+'Daily data'!EB24+'Daily data'!ED24+'Daily data'!EF24+'Daily data'!EH24+'Daily data'!EJ24+'Daily data'!EL24</f>
        <v>2627.5043478260877</v>
      </c>
      <c r="X583" s="21">
        <f>'Daily data'!EA24+'Daily data'!EC24+'Daily data'!EE24+'Daily data'!EG24+'Daily data'!EI24+'Daily data'!EK24+'Daily data'!EM24</f>
        <v>51.221999999999994</v>
      </c>
      <c r="Y583" s="18">
        <f>'Daily data'!EN24+'Daily data'!EP24+'Daily data'!ER24+'Daily data'!ET24+'Daily data'!EV24+'Daily data'!EX24+'Daily data'!EZ24</f>
        <v>3654.565217391304</v>
      </c>
      <c r="Z583" s="21">
        <f>'Daily data'!EO24+'Daily data'!EQ24+'Daily data'!ES24+'Daily data'!EU24+'Daily data'!EW24+'Daily data'!EY24+'Daily data'!FA24</f>
        <v>71.24499999999999</v>
      </c>
      <c r="AA583" s="18">
        <f>'Daily data'!FB24+'Daily data'!FD24+'Daily data'!FF24+'Daily data'!FH24+'Daily data'!FJ24+'Daily data'!FL24+'Daily data'!FN24</f>
        <v>0</v>
      </c>
      <c r="AB583" s="21">
        <f>'Daily data'!FC24+'Daily data'!FE24+'Daily data'!FG24+'Daily data'!FI24+'Daily data'!FK24+'Daily data'!FM24+'Daily data'!FO24</f>
        <v>0</v>
      </c>
      <c r="AC583" s="18">
        <f>'Daily data'!FP24+'Daily data'!FR24+'Daily data'!FT24+'Daily data'!FV24+'Daily data'!FX24+'Daily data'!FZ24+'Daily data'!GB24</f>
        <v>0</v>
      </c>
      <c r="AD583" s="21">
        <f>'Daily data'!FQ24+'Daily data'!FS24+'Daily data'!FU24+'Daily data'!FW24+'Daily data'!FY24+'Daily data'!GA24+'Daily data'!GC24</f>
        <v>0</v>
      </c>
      <c r="AE583" s="18">
        <f>'Daily data'!GD24+'Daily data'!GF24+'Daily data'!GH24+'Daily data'!GJ24+'Daily data'!GL24+'Daily data'!GN24+'Daily data'!GP24</f>
        <v>0</v>
      </c>
      <c r="AF583" s="21">
        <f>'Daily data'!GE24+'Daily data'!GG24+'Daily data'!GI24+'Daily data'!GK24+'Daily data'!GM24+'Daily data'!GO24+'Daily data'!GQ24</f>
        <v>0</v>
      </c>
      <c r="AG583" s="18">
        <f t="shared" si="19"/>
        <v>6282.0695652173918</v>
      </c>
      <c r="AH583" s="33">
        <f t="shared" si="20"/>
        <v>122.46699999999998</v>
      </c>
    </row>
    <row r="584" spans="1:34" x14ac:dyDescent="0.35">
      <c r="A584">
        <v>2327</v>
      </c>
      <c r="B584" t="str">
        <f>IFERROR(VLOOKUP(A584,Lookup!$A$1:$B$34,2,FALSE),"")</f>
        <v/>
      </c>
      <c r="C584" t="s">
        <v>26</v>
      </c>
      <c r="D584">
        <v>24</v>
      </c>
      <c r="E584" s="18">
        <f>'Daily data'!D27+'Daily data'!F27+'Daily data'!H27+'Daily data'!J27+'Daily data'!L27+'Daily data'!N27+'Daily data'!P27</f>
        <v>5716.495652173915</v>
      </c>
      <c r="F584" s="21">
        <f>'Daily data'!E27+'Daily data'!G27+'Daily data'!I27+'Daily data'!K27+'Daily data'!M27+'Daily data'!O27+'Daily data'!Q27</f>
        <v>109.584</v>
      </c>
      <c r="G584" s="18">
        <f>'Daily data'!R27+'Daily data'!T27+'Daily data'!V27+'Daily data'!X27+'Daily data'!Z27+'Daily data'!AB27+'Daily data'!AD27</f>
        <v>165.05217391304339</v>
      </c>
      <c r="H584" s="21">
        <f>'Daily data'!S27+'Daily data'!U27+'Daily data'!W27+'Daily data'!Y27+'Daily data'!AA27+'Daily data'!AC27+'Daily data'!AE27</f>
        <v>3.1640000000000006</v>
      </c>
      <c r="I584" s="18">
        <f>'Daily data'!AF27+'Daily data'!AH27+'Daily data'!AJ27+'Daily data'!AL27+'Daily data'!AN27+'Daily data'!AP27+'Daily data'!AR27</f>
        <v>0</v>
      </c>
      <c r="J584" s="21">
        <f>'Daily data'!AG27+'Daily data'!AI27+'Daily data'!AK27+'Daily data'!AM27+'Daily data'!AO27+'Daily data'!AQ27+'Daily data'!AS27</f>
        <v>0</v>
      </c>
      <c r="K584" s="18">
        <f>'Daily data'!AT27+'Daily data'!AV27+'Daily data'!AX27+'Daily data'!AZ27+'Daily data'!BB27+'Daily data'!BD27+'Daily data'!BF27</f>
        <v>0</v>
      </c>
      <c r="L584" s="21">
        <f>'Daily data'!AU27+'Daily data'!AW27+'Daily data'!AY27+'Daily data'!BA27+'Daily data'!BC27+'Daily data'!BE27+'Daily data'!BG27</f>
        <v>0</v>
      </c>
      <c r="M584" s="18">
        <f>'Daily data'!BH27+'Daily data'!BJ27+'Daily data'!BL27+'Daily data'!BN27+'Daily data'!BP27+'Daily data'!BR27+'Daily data'!BT27</f>
        <v>0</v>
      </c>
      <c r="N584" s="21">
        <f>'Daily data'!BI27+'Daily data'!BK27+'Daily data'!BM27+'Daily data'!BO27+'Daily data'!BQ27+'Daily data'!BS27+'Daily data'!BU27</f>
        <v>0</v>
      </c>
      <c r="O584" s="18">
        <f>'Daily data'!BV27+'Daily data'!BX27+'Daily data'!BZ27+'Daily data'!CB27+'Daily data'!CD27+'Daily data'!CF27+'Daily data'!CH27</f>
        <v>0</v>
      </c>
      <c r="P584" s="21">
        <f>'Daily data'!BW27+'Daily data'!BY27+'Daily data'!CA27+'Daily data'!CC27+'Daily data'!CE27+'Daily data'!CG27+'Daily data'!CI27</f>
        <v>0</v>
      </c>
      <c r="Q584" s="18">
        <f>'Daily data'!CJ27+'Daily data'!CL27+'Daily data'!CN27+'Daily data'!CP27+'Daily data'!CR27+'Daily data'!CT27+'Daily data'!CV27</f>
        <v>0</v>
      </c>
      <c r="R584" s="21">
        <f>'Daily data'!CK27+'Daily data'!CM27+'Daily data'!CO27+'Daily data'!CQ27+'Daily data'!CS27+'Daily data'!CU27+'Daily data'!CW27</f>
        <v>0</v>
      </c>
      <c r="S584" s="18">
        <f>'Daily data'!CX27+'Daily data'!CZ27+'Daily data'!DB27+'Daily data'!DD27+'Daily data'!DF27+'Daily data'!DH27+'Daily data'!DJ27</f>
        <v>0</v>
      </c>
      <c r="T584" s="21">
        <f>'Daily data'!CY27+'Daily data'!DA27+'Daily data'!DC27+'Daily data'!DE27+'Daily data'!DG27+'Daily data'!DI27+'Daily data'!DK27</f>
        <v>0</v>
      </c>
      <c r="U584" s="18">
        <f>'Daily data'!DL27+'Daily data'!DN27+'Daily data'!DP27+'Daily data'!DR27+'Daily data'!DT27+'Daily data'!DV27+'Daily data'!DX27</f>
        <v>0</v>
      </c>
      <c r="V584" s="21">
        <f>'Daily data'!DM27+'Daily data'!DO27+'Daily data'!DQ27+'Daily data'!DS27+'Daily data'!DU27+'Daily data'!DW27+'Daily data'!DY27</f>
        <v>0</v>
      </c>
      <c r="W584" s="18">
        <f>'Daily data'!DZ27+'Daily data'!EB27+'Daily data'!ED27+'Daily data'!EF27+'Daily data'!EH27+'Daily data'!EJ27+'Daily data'!EL27</f>
        <v>0</v>
      </c>
      <c r="X584" s="21">
        <f>'Daily data'!EA27+'Daily data'!EC27+'Daily data'!EE27+'Daily data'!EG27+'Daily data'!EI27+'Daily data'!EK27+'Daily data'!EM27</f>
        <v>0</v>
      </c>
      <c r="Y584" s="18">
        <f>'Daily data'!EN27+'Daily data'!EP27+'Daily data'!ER27+'Daily data'!ET27+'Daily data'!EV27+'Daily data'!EX27+'Daily data'!EZ27</f>
        <v>0</v>
      </c>
      <c r="Z584" s="21">
        <f>'Daily data'!EO27+'Daily data'!EQ27+'Daily data'!ES27+'Daily data'!EU27+'Daily data'!EW27+'Daily data'!EY27+'Daily data'!FA27</f>
        <v>0</v>
      </c>
      <c r="AA584" s="18">
        <f>'Daily data'!FB27+'Daily data'!FD27+'Daily data'!FF27+'Daily data'!FH27+'Daily data'!FJ27+'Daily data'!FL27+'Daily data'!FN27</f>
        <v>0</v>
      </c>
      <c r="AB584" s="21">
        <f>'Daily data'!FC27+'Daily data'!FE27+'Daily data'!FG27+'Daily data'!FI27+'Daily data'!FK27+'Daily data'!FM27+'Daily data'!FO27</f>
        <v>0</v>
      </c>
      <c r="AC584" s="18">
        <f>'Daily data'!FP27+'Daily data'!FR27+'Daily data'!FT27+'Daily data'!FV27+'Daily data'!FX27+'Daily data'!FZ27+'Daily data'!GB27</f>
        <v>0</v>
      </c>
      <c r="AD584" s="21">
        <f>'Daily data'!FQ27+'Daily data'!FS27+'Daily data'!FU27+'Daily data'!FW27+'Daily data'!FY27+'Daily data'!GA27+'Daily data'!GC27</f>
        <v>0</v>
      </c>
      <c r="AE584" s="18">
        <f>'Daily data'!GD27+'Daily data'!GF27+'Daily data'!GH27+'Daily data'!GJ27+'Daily data'!GL27+'Daily data'!GN27+'Daily data'!GP27</f>
        <v>0</v>
      </c>
      <c r="AF584" s="21">
        <f>'Daily data'!GE27+'Daily data'!GG27+'Daily data'!GI27+'Daily data'!GK27+'Daily data'!GM27+'Daily data'!GO27+'Daily data'!GQ27</f>
        <v>0</v>
      </c>
      <c r="AG584" s="18">
        <f t="shared" si="19"/>
        <v>5881.5478260869586</v>
      </c>
      <c r="AH584" s="33">
        <f t="shared" si="20"/>
        <v>112.748</v>
      </c>
    </row>
    <row r="585" spans="1:34" x14ac:dyDescent="0.35">
      <c r="A585">
        <v>2327</v>
      </c>
      <c r="B585" t="str">
        <f>IFERROR(VLOOKUP(A585,Lookup!$A$1:$B$34,2,FALSE),"")</f>
        <v/>
      </c>
      <c r="C585" t="s">
        <v>93</v>
      </c>
      <c r="D585">
        <v>24</v>
      </c>
      <c r="E585" s="18">
        <f>'Daily data'!D94+'Daily data'!F94+'Daily data'!H94+'Daily data'!J94+'Daily data'!L94+'Daily data'!N94+'Daily data'!P94</f>
        <v>0</v>
      </c>
      <c r="F585" s="21">
        <f>'Daily data'!E94+'Daily data'!G94+'Daily data'!I94+'Daily data'!K94+'Daily data'!M94+'Daily data'!O94+'Daily data'!Q94</f>
        <v>0</v>
      </c>
      <c r="G585" s="18">
        <f>'Daily data'!R94+'Daily data'!T94+'Daily data'!V94+'Daily data'!X94+'Daily data'!Z94+'Daily data'!AB94+'Daily data'!AD94</f>
        <v>0</v>
      </c>
      <c r="H585" s="21">
        <f>'Daily data'!S94+'Daily data'!U94+'Daily data'!W94+'Daily data'!Y94+'Daily data'!AA94+'Daily data'!AC94+'Daily data'!AE94</f>
        <v>0</v>
      </c>
      <c r="I585" s="18">
        <f>'Daily data'!AF94+'Daily data'!AH94+'Daily data'!AJ94+'Daily data'!AL94+'Daily data'!AN94+'Daily data'!AP94+'Daily data'!AR94</f>
        <v>0</v>
      </c>
      <c r="J585" s="21">
        <f>'Daily data'!AG94+'Daily data'!AI94+'Daily data'!AK94+'Daily data'!AM94+'Daily data'!AO94+'Daily data'!AQ94+'Daily data'!AS94</f>
        <v>0</v>
      </c>
      <c r="K585" s="18">
        <f>'Daily data'!AT94+'Daily data'!AV94+'Daily data'!AX94+'Daily data'!AZ94+'Daily data'!BB94+'Daily data'!BD94+'Daily data'!BF94</f>
        <v>1704.3304347826099</v>
      </c>
      <c r="L585" s="21">
        <f>'Daily data'!AU94+'Daily data'!AW94+'Daily data'!AY94+'Daily data'!BA94+'Daily data'!BC94+'Daily data'!BE94+'Daily data'!BG94</f>
        <v>9.8000000000000007</v>
      </c>
      <c r="M585" s="18">
        <f>'Daily data'!BH94+'Daily data'!BJ94+'Daily data'!BL94+'Daily data'!BN94+'Daily data'!BP94+'Daily data'!BR94+'Daily data'!BT94</f>
        <v>288.00000000000028</v>
      </c>
      <c r="N585" s="21">
        <f>'Daily data'!BI94+'Daily data'!BK94+'Daily data'!BM94+'Daily data'!BO94+'Daily data'!BQ94+'Daily data'!BS94+'Daily data'!BU94</f>
        <v>1.6560000000000001</v>
      </c>
      <c r="O585" s="18">
        <f>'Daily data'!BV94+'Daily data'!BX94+'Daily data'!BZ94+'Daily data'!CB94+'Daily data'!CD94+'Daily data'!CF94+'Daily data'!CH94</f>
        <v>454.60869565217399</v>
      </c>
      <c r="P585" s="21">
        <f>'Daily data'!BW94+'Daily data'!BY94+'Daily data'!CA94+'Daily data'!CC94+'Daily data'!CE94+'Daily data'!CG94+'Daily data'!CI94</f>
        <v>2.6139999999999999</v>
      </c>
      <c r="Q585" s="18">
        <f>'Daily data'!CJ94+'Daily data'!CL94+'Daily data'!CN94+'Daily data'!CP94+'Daily data'!CR94+'Daily data'!CT94+'Daily data'!CV94</f>
        <v>519.65217391304373</v>
      </c>
      <c r="R585" s="21">
        <f>'Daily data'!CK94+'Daily data'!CM94+'Daily data'!CO94+'Daily data'!CQ94+'Daily data'!CS94+'Daily data'!CU94+'Daily data'!CW94</f>
        <v>2.988</v>
      </c>
      <c r="S585" s="18">
        <f>'Daily data'!CX94+'Daily data'!CZ94+'Daily data'!DB94+'Daily data'!DD94+'Daily data'!DF94+'Daily data'!DH94+'Daily data'!DJ94</f>
        <v>290.43478260869563</v>
      </c>
      <c r="T585" s="21">
        <f>'Daily data'!CY94+'Daily data'!DA94+'Daily data'!DC94+'Daily data'!DE94+'Daily data'!DG94+'Daily data'!DI94+'Daily data'!DK94</f>
        <v>1.67</v>
      </c>
      <c r="U585" s="18">
        <f>'Daily data'!DL94+'Daily data'!DN94+'Daily data'!DP94+'Daily data'!DR94+'Daily data'!DT94+'Daily data'!DV94+'Daily data'!DX94</f>
        <v>1419.4086956521701</v>
      </c>
      <c r="V585" s="21">
        <f>'Daily data'!DM94+'Daily data'!DO94+'Daily data'!DQ94+'Daily data'!DS94+'Daily data'!DU94+'Daily data'!DW94+'Daily data'!DY94</f>
        <v>8.1620000000000008</v>
      </c>
      <c r="W585" s="18">
        <f>'Daily data'!DZ94+'Daily data'!EB94+'Daily data'!ED94+'Daily data'!EF94+'Daily data'!EH94+'Daily data'!EJ94+'Daily data'!EL94</f>
        <v>0</v>
      </c>
      <c r="X585" s="21">
        <f>'Daily data'!EA94+'Daily data'!EC94+'Daily data'!EE94+'Daily data'!EG94+'Daily data'!EI94+'Daily data'!EK94+'Daily data'!EM94</f>
        <v>0</v>
      </c>
      <c r="Y585" s="18">
        <f>'Daily data'!EN94+'Daily data'!EP94+'Daily data'!ER94+'Daily data'!ET94+'Daily data'!EV94+'Daily data'!EX94+'Daily data'!EZ94</f>
        <v>58.4</v>
      </c>
      <c r="Z585" s="21">
        <f>'Daily data'!EO94+'Daily data'!EQ94+'Daily data'!ES94+'Daily data'!EU94+'Daily data'!EW94+'Daily data'!EY94+'Daily data'!FA94</f>
        <v>0.29199999999999998</v>
      </c>
      <c r="AA585" s="18">
        <f>'Daily data'!FB94+'Daily data'!FD94+'Daily data'!FF94+'Daily data'!FH94+'Daily data'!FJ94+'Daily data'!FL94+'Daily data'!FN94</f>
        <v>238.4</v>
      </c>
      <c r="AB585" s="21">
        <f>'Daily data'!FC94+'Daily data'!FE94+'Daily data'!FG94+'Daily data'!FI94+'Daily data'!FK94+'Daily data'!FM94+'Daily data'!FO94</f>
        <v>1.1919999999999999</v>
      </c>
      <c r="AC585" s="18">
        <f>'Daily data'!FP94+'Daily data'!FR94+'Daily data'!FT94+'Daily data'!FV94+'Daily data'!FX94+'Daily data'!FZ94+'Daily data'!GB94</f>
        <v>159.19999999999999</v>
      </c>
      <c r="AD585" s="21">
        <f>'Daily data'!FQ94+'Daily data'!FS94+'Daily data'!FU94+'Daily data'!FW94+'Daily data'!FY94+'Daily data'!GA94+'Daily data'!GC94</f>
        <v>0.79600000000000004</v>
      </c>
      <c r="AE585" s="18">
        <f>'Daily data'!GD94+'Daily data'!GF94+'Daily data'!GH94+'Daily data'!GJ94+'Daily data'!GL94+'Daily data'!GN94+'Daily data'!GP94</f>
        <v>130.80000000000001</v>
      </c>
      <c r="AF585" s="21">
        <f>'Daily data'!GE94+'Daily data'!GG94+'Daily data'!GI94+'Daily data'!GK94+'Daily data'!GM94+'Daily data'!GO94+'Daily data'!GQ94</f>
        <v>0.65399999999999991</v>
      </c>
      <c r="AG585" s="18">
        <f t="shared" si="19"/>
        <v>5263.2347826086925</v>
      </c>
      <c r="AH585" s="33">
        <f t="shared" si="20"/>
        <v>29.824000000000002</v>
      </c>
    </row>
    <row r="586" spans="1:34" x14ac:dyDescent="0.35">
      <c r="A586">
        <v>2327</v>
      </c>
      <c r="B586" t="str">
        <f>IFERROR(VLOOKUP(A586,Lookup!$A$1:$B$34,2,FALSE),"")</f>
        <v/>
      </c>
      <c r="C586" t="s">
        <v>426</v>
      </c>
      <c r="D586">
        <v>24</v>
      </c>
      <c r="E586" s="18">
        <f>'Daily data'!D449+'Daily data'!F449+'Daily data'!H449+'Daily data'!J449+'Daily data'!L449+'Daily data'!N449+'Daily data'!P449</f>
        <v>1327.8434782608695</v>
      </c>
      <c r="F586" s="21">
        <f>'Daily data'!E449+'Daily data'!G449+'Daily data'!I449+'Daily data'!K449+'Daily data'!M449+'Daily data'!O449+'Daily data'!Q449</f>
        <v>19.268999999999998</v>
      </c>
      <c r="G586" s="18">
        <f>'Daily data'!R449+'Daily data'!T449+'Daily data'!V449+'Daily data'!X449+'Daily data'!Z449+'Daily data'!AB449+'Daily data'!AD449</f>
        <v>1549.5304347826088</v>
      </c>
      <c r="H586" s="21">
        <f>'Daily data'!S449+'Daily data'!U449+'Daily data'!W449+'Daily data'!Y449+'Daily data'!AA449+'Daily data'!AC449+'Daily data'!AE449</f>
        <v>22.264000000000003</v>
      </c>
      <c r="I586" s="18">
        <f>'Daily data'!AF449+'Daily data'!AH449+'Daily data'!AJ449+'Daily data'!AL449+'Daily data'!AN449+'Daily data'!AP449+'Daily data'!AR449</f>
        <v>1281.0434782608691</v>
      </c>
      <c r="J586" s="21">
        <f>'Daily data'!AG449+'Daily data'!AI449+'Daily data'!AK449+'Daily data'!AM449+'Daily data'!AO449+'Daily data'!AQ449+'Daily data'!AS449</f>
        <v>18.774000000000001</v>
      </c>
      <c r="K586" s="18">
        <f>'Daily data'!AT449+'Daily data'!AV449+'Daily data'!AX449+'Daily data'!AZ449+'Daily data'!BB449+'Daily data'!BD449+'Daily data'!BF449</f>
        <v>0</v>
      </c>
      <c r="L586" s="21">
        <f>'Daily data'!AU449+'Daily data'!AW449+'Daily data'!AY449+'Daily data'!BA449+'Daily data'!BC449+'Daily data'!BE449+'Daily data'!BG449</f>
        <v>0</v>
      </c>
      <c r="M586" s="18">
        <f>'Daily data'!BH449+'Daily data'!BJ449+'Daily data'!BL449+'Daily data'!BN449+'Daily data'!BP449+'Daily data'!BR449+'Daily data'!BT449</f>
        <v>704.55652173913074</v>
      </c>
      <c r="N586" s="21">
        <f>'Daily data'!BI449+'Daily data'!BK449+'Daily data'!BM449+'Daily data'!BO449+'Daily data'!BQ449+'Daily data'!BS449+'Daily data'!BU449</f>
        <v>10.129</v>
      </c>
      <c r="O586" s="18">
        <f>'Daily data'!BV449+'Daily data'!BX449+'Daily data'!BZ449+'Daily data'!CB449+'Daily data'!CD449+'Daily data'!CF449+'Daily data'!CH449</f>
        <v>42.982608695652203</v>
      </c>
      <c r="P586" s="21">
        <f>'Daily data'!BW449+'Daily data'!BY449+'Daily data'!CA449+'Daily data'!CC449+'Daily data'!CE449+'Daily data'!CG449+'Daily data'!CI449</f>
        <v>0.61799999999999999</v>
      </c>
      <c r="Q586" s="18">
        <f>'Daily data'!CJ449+'Daily data'!CL449+'Daily data'!CN449+'Daily data'!CP449+'Daily data'!CR449+'Daily data'!CT449+'Daily data'!CV449</f>
        <v>0</v>
      </c>
      <c r="R586" s="21">
        <f>'Daily data'!CK449+'Daily data'!CM449+'Daily data'!CO449+'Daily data'!CQ449+'Daily data'!CS449+'Daily data'!CU449+'Daily data'!CW449</f>
        <v>0</v>
      </c>
      <c r="S586" s="18">
        <f>'Daily data'!CX449+'Daily data'!CZ449+'Daily data'!DB449+'Daily data'!DD449+'Daily data'!DF449+'Daily data'!DH449+'Daily data'!DJ449</f>
        <v>0</v>
      </c>
      <c r="T586" s="21">
        <f>'Daily data'!CY449+'Daily data'!DA449+'Daily data'!DC449+'Daily data'!DE449+'Daily data'!DG449+'Daily data'!DI449+'Daily data'!DK449</f>
        <v>0</v>
      </c>
      <c r="U586" s="18">
        <f>'Daily data'!DL449+'Daily data'!DN449+'Daily data'!DP449+'Daily data'!DR449+'Daily data'!DT449+'Daily data'!DV449+'Daily data'!DX449</f>
        <v>0</v>
      </c>
      <c r="V586" s="21">
        <f>'Daily data'!DM449+'Daily data'!DO449+'Daily data'!DQ449+'Daily data'!DS449+'Daily data'!DU449+'Daily data'!DW449+'Daily data'!DY449</f>
        <v>0</v>
      </c>
      <c r="W586" s="18">
        <f>'Daily data'!DZ449+'Daily data'!EB449+'Daily data'!ED449+'Daily data'!EF449+'Daily data'!EH449+'Daily data'!EJ449+'Daily data'!EL449</f>
        <v>0</v>
      </c>
      <c r="X586" s="21">
        <f>'Daily data'!EA449+'Daily data'!EC449+'Daily data'!EE449+'Daily data'!EG449+'Daily data'!EI449+'Daily data'!EK449+'Daily data'!EM449</f>
        <v>0</v>
      </c>
      <c r="Y586" s="18">
        <f>'Daily data'!EN449+'Daily data'!EP449+'Daily data'!ER449+'Daily data'!ET449+'Daily data'!EV449+'Daily data'!EX449+'Daily data'!EZ449</f>
        <v>0</v>
      </c>
      <c r="Z586" s="21">
        <f>'Daily data'!EO449+'Daily data'!EQ449+'Daily data'!ES449+'Daily data'!EU449+'Daily data'!EW449+'Daily data'!EY449+'Daily data'!FA449</f>
        <v>0</v>
      </c>
      <c r="AA586" s="18">
        <f>'Daily data'!FB449+'Daily data'!FD449+'Daily data'!FF449+'Daily data'!FH449+'Daily data'!FJ449+'Daily data'!FL449+'Daily data'!FN449</f>
        <v>0</v>
      </c>
      <c r="AB586" s="21">
        <f>'Daily data'!FC449+'Daily data'!FE449+'Daily data'!FG449+'Daily data'!FI449+'Daily data'!FK449+'Daily data'!FM449+'Daily data'!FO449</f>
        <v>0</v>
      </c>
      <c r="AC586" s="18">
        <f>'Daily data'!FP449+'Daily data'!FR449+'Daily data'!FT449+'Daily data'!FV449+'Daily data'!FX449+'Daily data'!FZ449+'Daily data'!GB449</f>
        <v>0</v>
      </c>
      <c r="AD586" s="21">
        <f>'Daily data'!FQ449+'Daily data'!FS449+'Daily data'!FU449+'Daily data'!FW449+'Daily data'!FY449+'Daily data'!GA449+'Daily data'!GC449</f>
        <v>0</v>
      </c>
      <c r="AE586" s="18">
        <f>'Daily data'!GD449+'Daily data'!GF449+'Daily data'!GH449+'Daily data'!GJ449+'Daily data'!GL449+'Daily data'!GN449+'Daily data'!GP449</f>
        <v>0</v>
      </c>
      <c r="AF586" s="21">
        <f>'Daily data'!GE449+'Daily data'!GG449+'Daily data'!GI449+'Daily data'!GK449+'Daily data'!GM449+'Daily data'!GO449+'Daily data'!GQ449</f>
        <v>0</v>
      </c>
      <c r="AG586" s="18">
        <f t="shared" si="19"/>
        <v>4905.9565217391291</v>
      </c>
      <c r="AH586" s="33">
        <f t="shared" si="20"/>
        <v>71.054000000000002</v>
      </c>
    </row>
    <row r="587" spans="1:34" x14ac:dyDescent="0.35">
      <c r="A587">
        <v>2327</v>
      </c>
      <c r="B587" t="str">
        <f>IFERROR(VLOOKUP(A587,Lookup!$A$1:$B$34,2,FALSE),"")</f>
        <v/>
      </c>
      <c r="C587" t="s">
        <v>345</v>
      </c>
      <c r="D587">
        <v>24</v>
      </c>
      <c r="E587" s="18">
        <f>'Daily data'!D367+'Daily data'!F367+'Daily data'!H367+'Daily data'!J367+'Daily data'!L367+'Daily data'!N367+'Daily data'!P367</f>
        <v>0</v>
      </c>
      <c r="F587" s="21">
        <f>'Daily data'!E367+'Daily data'!G367+'Daily data'!I367+'Daily data'!K367+'Daily data'!M367+'Daily data'!O367+'Daily data'!Q367</f>
        <v>0</v>
      </c>
      <c r="G587" s="18">
        <f>'Daily data'!R367+'Daily data'!T367+'Daily data'!V367+'Daily data'!X367+'Daily data'!Z367+'Daily data'!AB367+'Daily data'!AD367</f>
        <v>0</v>
      </c>
      <c r="H587" s="21">
        <f>'Daily data'!S367+'Daily data'!U367+'Daily data'!W367+'Daily data'!Y367+'Daily data'!AA367+'Daily data'!AC367+'Daily data'!AE367</f>
        <v>0</v>
      </c>
      <c r="I587" s="18">
        <f>'Daily data'!AF367+'Daily data'!AH367+'Daily data'!AJ367+'Daily data'!AL367+'Daily data'!AN367+'Daily data'!AP367+'Daily data'!AR367</f>
        <v>0</v>
      </c>
      <c r="J587" s="21">
        <f>'Daily data'!AG367+'Daily data'!AI367+'Daily data'!AK367+'Daily data'!AM367+'Daily data'!AO367+'Daily data'!AQ367+'Daily data'!AS367</f>
        <v>0</v>
      </c>
      <c r="K587" s="18">
        <f>'Daily data'!AT367+'Daily data'!AV367+'Daily data'!AX367+'Daily data'!AZ367+'Daily data'!BB367+'Daily data'!BD367+'Daily data'!BF367</f>
        <v>0</v>
      </c>
      <c r="L587" s="21">
        <f>'Daily data'!AU367+'Daily data'!AW367+'Daily data'!AY367+'Daily data'!BA367+'Daily data'!BC367+'Daily data'!BE367+'Daily data'!BG367</f>
        <v>0</v>
      </c>
      <c r="M587" s="18">
        <f>'Daily data'!BH367+'Daily data'!BJ367+'Daily data'!BL367+'Daily data'!BN367+'Daily data'!BP367+'Daily data'!BR367+'Daily data'!BT367</f>
        <v>0</v>
      </c>
      <c r="N587" s="21">
        <f>'Daily data'!BI367+'Daily data'!BK367+'Daily data'!BM367+'Daily data'!BO367+'Daily data'!BQ367+'Daily data'!BS367+'Daily data'!BU367</f>
        <v>0</v>
      </c>
      <c r="O587" s="18">
        <f>'Daily data'!BV367+'Daily data'!BX367+'Daily data'!BZ367+'Daily data'!CB367+'Daily data'!CD367+'Daily data'!CF367+'Daily data'!CH367</f>
        <v>0</v>
      </c>
      <c r="P587" s="21">
        <f>'Daily data'!BW367+'Daily data'!BY367+'Daily data'!CA367+'Daily data'!CC367+'Daily data'!CE367+'Daily data'!CG367+'Daily data'!CI367</f>
        <v>0</v>
      </c>
      <c r="Q587" s="18">
        <f>'Daily data'!CJ367+'Daily data'!CL367+'Daily data'!CN367+'Daily data'!CP367+'Daily data'!CR367+'Daily data'!CT367+'Daily data'!CV367</f>
        <v>0</v>
      </c>
      <c r="R587" s="21">
        <f>'Daily data'!CK367+'Daily data'!CM367+'Daily data'!CO367+'Daily data'!CQ367+'Daily data'!CS367+'Daily data'!CU367+'Daily data'!CW367</f>
        <v>0</v>
      </c>
      <c r="S587" s="18">
        <f>'Daily data'!CX367+'Daily data'!CZ367+'Daily data'!DB367+'Daily data'!DD367+'Daily data'!DF367+'Daily data'!DH367+'Daily data'!DJ367</f>
        <v>0</v>
      </c>
      <c r="T587" s="21">
        <f>'Daily data'!CY367+'Daily data'!DA367+'Daily data'!DC367+'Daily data'!DE367+'Daily data'!DG367+'Daily data'!DI367+'Daily data'!DK367</f>
        <v>0</v>
      </c>
      <c r="U587" s="18">
        <f>'Daily data'!DL367+'Daily data'!DN367+'Daily data'!DP367+'Daily data'!DR367+'Daily data'!DT367+'Daily data'!DV367+'Daily data'!DX367</f>
        <v>0</v>
      </c>
      <c r="V587" s="21">
        <f>'Daily data'!DM367+'Daily data'!DO367+'Daily data'!DQ367+'Daily data'!DS367+'Daily data'!DU367+'Daily data'!DW367+'Daily data'!DY367</f>
        <v>0</v>
      </c>
      <c r="W587" s="18">
        <f>'Daily data'!DZ367+'Daily data'!EB367+'Daily data'!ED367+'Daily data'!EF367+'Daily data'!EH367+'Daily data'!EJ367+'Daily data'!EL367</f>
        <v>0</v>
      </c>
      <c r="X587" s="21">
        <f>'Daily data'!EA367+'Daily data'!EC367+'Daily data'!EE367+'Daily data'!EG367+'Daily data'!EI367+'Daily data'!EK367+'Daily data'!EM367</f>
        <v>0</v>
      </c>
      <c r="Y587" s="18">
        <f>'Daily data'!EN367+'Daily data'!EP367+'Daily data'!ER367+'Daily data'!ET367+'Daily data'!EV367+'Daily data'!EX367+'Daily data'!EZ367</f>
        <v>0</v>
      </c>
      <c r="Z587" s="21">
        <f>'Daily data'!EO367+'Daily data'!EQ367+'Daily data'!ES367+'Daily data'!EU367+'Daily data'!EW367+'Daily data'!EY367+'Daily data'!FA367</f>
        <v>0</v>
      </c>
      <c r="AA587" s="18">
        <f>'Daily data'!FB367+'Daily data'!FD367+'Daily data'!FF367+'Daily data'!FH367+'Daily data'!FJ367+'Daily data'!FL367+'Daily data'!FN367</f>
        <v>0</v>
      </c>
      <c r="AB587" s="21">
        <f>'Daily data'!FC367+'Daily data'!FE367+'Daily data'!FG367+'Daily data'!FI367+'Daily data'!FK367+'Daily data'!FM367+'Daily data'!FO367</f>
        <v>0</v>
      </c>
      <c r="AC587" s="18">
        <f>'Daily data'!FP367+'Daily data'!FR367+'Daily data'!FT367+'Daily data'!FV367+'Daily data'!FX367+'Daily data'!FZ367+'Daily data'!GB367</f>
        <v>1959.6347826086962</v>
      </c>
      <c r="AD587" s="21">
        <f>'Daily data'!FQ367+'Daily data'!FS367+'Daily data'!FU367+'Daily data'!FW367+'Daily data'!FY367+'Daily data'!GA367+'Daily data'!GC367</f>
        <v>32.198999999999998</v>
      </c>
      <c r="AE587" s="18">
        <f>'Daily data'!GD367+'Daily data'!GF367+'Daily data'!GH367+'Daily data'!GJ367+'Daily data'!GL367+'Daily data'!GN367+'Daily data'!GP367</f>
        <v>2616.0434782608691</v>
      </c>
      <c r="AF587" s="21">
        <f>'Daily data'!GE367+'Daily data'!GG367+'Daily data'!GI367+'Daily data'!GK367+'Daily data'!GM367+'Daily data'!GO367+'Daily data'!GQ367</f>
        <v>42.983999999999995</v>
      </c>
      <c r="AG587" s="18">
        <f t="shared" si="19"/>
        <v>4575.6782608695648</v>
      </c>
      <c r="AH587" s="33">
        <f t="shared" si="20"/>
        <v>75.182999999999993</v>
      </c>
    </row>
    <row r="588" spans="1:34" x14ac:dyDescent="0.35">
      <c r="A588">
        <v>2327</v>
      </c>
      <c r="B588" t="str">
        <f>IFERROR(VLOOKUP(A588,Lookup!$A$1:$B$34,2,FALSE),"")</f>
        <v/>
      </c>
      <c r="C588" t="s">
        <v>456</v>
      </c>
      <c r="D588">
        <v>24</v>
      </c>
      <c r="E588" s="18">
        <f>'Daily data'!D480+'Daily data'!F480+'Daily data'!H480+'Daily data'!J480+'Daily data'!L480+'Daily data'!N480+'Daily data'!P480</f>
        <v>0</v>
      </c>
      <c r="F588" s="21">
        <f>'Daily data'!E480+'Daily data'!G480+'Daily data'!I480+'Daily data'!K480+'Daily data'!M480+'Daily data'!O480+'Daily data'!Q480</f>
        <v>0</v>
      </c>
      <c r="G588" s="18">
        <f>'Daily data'!R480+'Daily data'!T480+'Daily data'!V480+'Daily data'!X480+'Daily data'!Z480+'Daily data'!AB480+'Daily data'!AD480</f>
        <v>0</v>
      </c>
      <c r="H588" s="21">
        <f>'Daily data'!S480+'Daily data'!U480+'Daily data'!W480+'Daily data'!Y480+'Daily data'!AA480+'Daily data'!AC480+'Daily data'!AE480</f>
        <v>0</v>
      </c>
      <c r="I588" s="18">
        <f>'Daily data'!AF480+'Daily data'!AH480+'Daily data'!AJ480+'Daily data'!AL480+'Daily data'!AN480+'Daily data'!AP480+'Daily data'!AR480</f>
        <v>0</v>
      </c>
      <c r="J588" s="21">
        <f>'Daily data'!AG480+'Daily data'!AI480+'Daily data'!AK480+'Daily data'!AM480+'Daily data'!AO480+'Daily data'!AQ480+'Daily data'!AS480</f>
        <v>0</v>
      </c>
      <c r="K588" s="18">
        <f>'Daily data'!AT480+'Daily data'!AV480+'Daily data'!AX480+'Daily data'!AZ480+'Daily data'!BB480+'Daily data'!BD480+'Daily data'!BF480</f>
        <v>0</v>
      </c>
      <c r="L588" s="21">
        <f>'Daily data'!AU480+'Daily data'!AW480+'Daily data'!AY480+'Daily data'!BA480+'Daily data'!BC480+'Daily data'!BE480+'Daily data'!BG480</f>
        <v>0</v>
      </c>
      <c r="M588" s="18">
        <f>'Daily data'!BH480+'Daily data'!BJ480+'Daily data'!BL480+'Daily data'!BN480+'Daily data'!BP480+'Daily data'!BR480+'Daily data'!BT480</f>
        <v>0</v>
      </c>
      <c r="N588" s="21">
        <f>'Daily data'!BI480+'Daily data'!BK480+'Daily data'!BM480+'Daily data'!BO480+'Daily data'!BQ480+'Daily data'!BS480+'Daily data'!BU480</f>
        <v>0</v>
      </c>
      <c r="O588" s="18">
        <f>'Daily data'!BV480+'Daily data'!BX480+'Daily data'!BZ480+'Daily data'!CB480+'Daily data'!CD480+'Daily data'!CF480+'Daily data'!CH480</f>
        <v>2184.8086956521738</v>
      </c>
      <c r="P588" s="21">
        <f>'Daily data'!BW480+'Daily data'!BY480+'Daily data'!CA480+'Daily data'!CC480+'Daily data'!CE480+'Daily data'!CG480+'Daily data'!CI480</f>
        <v>20.939</v>
      </c>
      <c r="Q588" s="18">
        <f>'Daily data'!CJ480+'Daily data'!CL480+'Daily data'!CN480+'Daily data'!CP480+'Daily data'!CR480+'Daily data'!CT480+'Daily data'!CV480</f>
        <v>659.06086956521699</v>
      </c>
      <c r="R588" s="21">
        <f>'Daily data'!CK480+'Daily data'!CM480+'Daily data'!CO480+'Daily data'!CQ480+'Daily data'!CS480+'Daily data'!CU480+'Daily data'!CW480</f>
        <v>6.3170000000000002</v>
      </c>
      <c r="S588" s="18">
        <f>'Daily data'!CX480+'Daily data'!CZ480+'Daily data'!DB480+'Daily data'!DD480+'Daily data'!DF480+'Daily data'!DH480+'Daily data'!DJ480</f>
        <v>0</v>
      </c>
      <c r="T588" s="21">
        <f>'Daily data'!CY480+'Daily data'!DA480+'Daily data'!DC480+'Daily data'!DE480+'Daily data'!DG480+'Daily data'!DI480+'Daily data'!DK480</f>
        <v>0</v>
      </c>
      <c r="U588" s="18">
        <f>'Daily data'!DL480+'Daily data'!DN480+'Daily data'!DP480+'Daily data'!DR480+'Daily data'!DT480+'Daily data'!DV480+'Daily data'!DX480</f>
        <v>0</v>
      </c>
      <c r="V588" s="21">
        <f>'Daily data'!DM480+'Daily data'!DO480+'Daily data'!DQ480+'Daily data'!DS480+'Daily data'!DU480+'Daily data'!DW480+'Daily data'!DY480</f>
        <v>0</v>
      </c>
      <c r="W588" s="18">
        <f>'Daily data'!DZ480+'Daily data'!EB480+'Daily data'!ED480+'Daily data'!EF480+'Daily data'!EH480+'Daily data'!EJ480+'Daily data'!EL480</f>
        <v>0</v>
      </c>
      <c r="X588" s="21">
        <f>'Daily data'!EA480+'Daily data'!EC480+'Daily data'!EE480+'Daily data'!EG480+'Daily data'!EI480+'Daily data'!EK480+'Daily data'!EM480</f>
        <v>0</v>
      </c>
      <c r="Y588" s="18">
        <f>'Daily data'!EN480+'Daily data'!EP480+'Daily data'!ER480+'Daily data'!ET480+'Daily data'!EV480+'Daily data'!EX480+'Daily data'!EZ480</f>
        <v>0</v>
      </c>
      <c r="Z588" s="21">
        <f>'Daily data'!EO480+'Daily data'!EQ480+'Daily data'!ES480+'Daily data'!EU480+'Daily data'!EW480+'Daily data'!EY480+'Daily data'!FA480</f>
        <v>0</v>
      </c>
      <c r="AA588" s="18">
        <f>'Daily data'!FB480+'Daily data'!FD480+'Daily data'!FF480+'Daily data'!FH480+'Daily data'!FJ480+'Daily data'!FL480+'Daily data'!FN480</f>
        <v>492.50434782608704</v>
      </c>
      <c r="AB588" s="21">
        <f>'Daily data'!FC480+'Daily data'!FE480+'Daily data'!FG480+'Daily data'!FI480+'Daily data'!FK480+'Daily data'!FM480+'Daily data'!FO480</f>
        <v>4.7210000000000001</v>
      </c>
      <c r="AC588" s="18">
        <f>'Daily data'!FP480+'Daily data'!FR480+'Daily data'!FT480+'Daily data'!FV480+'Daily data'!FX480+'Daily data'!FZ480+'Daily data'!GB480</f>
        <v>726.14782608695702</v>
      </c>
      <c r="AD588" s="21">
        <f>'Daily data'!FQ480+'Daily data'!FS480+'Daily data'!FU480+'Daily data'!FW480+'Daily data'!FY480+'Daily data'!GA480+'Daily data'!GC480</f>
        <v>6.9589999999999996</v>
      </c>
      <c r="AE588" s="18">
        <f>'Daily data'!GD480+'Daily data'!GF480+'Daily data'!GH480+'Daily data'!GJ480+'Daily data'!GL480+'Daily data'!GN480+'Daily data'!GP480</f>
        <v>0</v>
      </c>
      <c r="AF588" s="21">
        <f>'Daily data'!GE480+'Daily data'!GG480+'Daily data'!GI480+'Daily data'!GK480+'Daily data'!GM480+'Daily data'!GO480+'Daily data'!GQ480</f>
        <v>0</v>
      </c>
      <c r="AG588" s="18">
        <f t="shared" si="19"/>
        <v>4062.521739130435</v>
      </c>
      <c r="AH588" s="33">
        <f t="shared" si="20"/>
        <v>38.936</v>
      </c>
    </row>
    <row r="589" spans="1:34" x14ac:dyDescent="0.35">
      <c r="A589">
        <v>2327</v>
      </c>
      <c r="B589" t="str">
        <f>IFERROR(VLOOKUP(A589,Lookup!$A$1:$B$34,2,FALSE),"")</f>
        <v/>
      </c>
      <c r="C589" t="s">
        <v>331</v>
      </c>
      <c r="D589">
        <v>24</v>
      </c>
      <c r="E589" s="18">
        <f>'Daily data'!D352+'Daily data'!F352+'Daily data'!H352+'Daily data'!J352+'Daily data'!L352+'Daily data'!N352+'Daily data'!P352</f>
        <v>51.739130434782595</v>
      </c>
      <c r="F589" s="21">
        <f>'Daily data'!E352+'Daily data'!G352+'Daily data'!I352+'Daily data'!K352+'Daily data'!M352+'Daily data'!O352+'Daily data'!Q352</f>
        <v>0.85</v>
      </c>
      <c r="G589" s="18">
        <f>'Daily data'!R352+'Daily data'!T352+'Daily data'!V352+'Daily data'!X352+'Daily data'!Z352+'Daily data'!AB352+'Daily data'!AD352</f>
        <v>524.69565217391346</v>
      </c>
      <c r="H589" s="21">
        <f>'Daily data'!S352+'Daily data'!U352+'Daily data'!W352+'Daily data'!Y352+'Daily data'!AA352+'Daily data'!AC352+'Daily data'!AE352</f>
        <v>8.620000000000001</v>
      </c>
      <c r="I589" s="18">
        <f>'Daily data'!AF352+'Daily data'!AH352+'Daily data'!AJ352+'Daily data'!AL352+'Daily data'!AN352+'Daily data'!AP352+'Daily data'!AR352</f>
        <v>86.191304347826105</v>
      </c>
      <c r="J589" s="21">
        <f>'Daily data'!AG352+'Daily data'!AI352+'Daily data'!AK352+'Daily data'!AM352+'Daily data'!AO352+'Daily data'!AQ352+'Daily data'!AS352</f>
        <v>1.4159999999999999</v>
      </c>
      <c r="K589" s="18">
        <f>'Daily data'!AT352+'Daily data'!AV352+'Daily data'!AX352+'Daily data'!AZ352+'Daily data'!BB352+'Daily data'!BD352+'Daily data'!BF352</f>
        <v>418.29565217391314</v>
      </c>
      <c r="L589" s="21">
        <f>'Daily data'!AU352+'Daily data'!AW352+'Daily data'!AY352+'Daily data'!BA352+'Daily data'!BC352+'Daily data'!BE352+'Daily data'!BG352</f>
        <v>6.8729999999999993</v>
      </c>
      <c r="M589" s="18">
        <f>'Daily data'!BH352+'Daily data'!BJ352+'Daily data'!BL352+'Daily data'!BN352+'Daily data'!BP352+'Daily data'!BR352+'Daily data'!BT352</f>
        <v>283.16521739130451</v>
      </c>
      <c r="N589" s="21">
        <f>'Daily data'!BI352+'Daily data'!BK352+'Daily data'!BM352+'Daily data'!BO352+'Daily data'!BQ352+'Daily data'!BS352+'Daily data'!BU352</f>
        <v>4.6520000000000001</v>
      </c>
      <c r="O589" s="18">
        <f>'Daily data'!BV352+'Daily data'!BX352+'Daily data'!BZ352+'Daily data'!CB352+'Daily data'!CD352+'Daily data'!CF352+'Daily data'!CH352</f>
        <v>51.373913043478296</v>
      </c>
      <c r="P589" s="21">
        <f>'Daily data'!BW352+'Daily data'!BY352+'Daily data'!CA352+'Daily data'!CC352+'Daily data'!CE352+'Daily data'!CG352+'Daily data'!CI352</f>
        <v>0.84400000000000008</v>
      </c>
      <c r="Q589" s="18">
        <f>'Daily data'!CJ352+'Daily data'!CL352+'Daily data'!CN352+'Daily data'!CP352+'Daily data'!CR352+'Daily data'!CT352+'Daily data'!CV352</f>
        <v>276.22608695652201</v>
      </c>
      <c r="R589" s="21">
        <f>'Daily data'!CK352+'Daily data'!CM352+'Daily data'!CO352+'Daily data'!CQ352+'Daily data'!CS352+'Daily data'!CU352+'Daily data'!CW352</f>
        <v>4.5380000000000003</v>
      </c>
      <c r="S589" s="18">
        <f>'Daily data'!CX352+'Daily data'!CZ352+'Daily data'!DB352+'Daily data'!DD352+'Daily data'!DF352+'Daily data'!DH352+'Daily data'!DJ352</f>
        <v>357.4173913043478</v>
      </c>
      <c r="T589" s="21">
        <f>'Daily data'!CY352+'Daily data'!DA352+'Daily data'!DC352+'Daily data'!DE352+'Daily data'!DG352+'Daily data'!DI352+'Daily data'!DK352</f>
        <v>5.8719999999999999</v>
      </c>
      <c r="U589" s="18">
        <f>'Daily data'!DL352+'Daily data'!DN352+'Daily data'!DP352+'Daily data'!DR352+'Daily data'!DT352+'Daily data'!DV352+'Daily data'!DX352</f>
        <v>282.92173913043439</v>
      </c>
      <c r="V589" s="21">
        <f>'Daily data'!DM352+'Daily data'!DO352+'Daily data'!DQ352+'Daily data'!DS352+'Daily data'!DU352+'Daily data'!DW352+'Daily data'!DY352</f>
        <v>4.6479999999999997</v>
      </c>
      <c r="W589" s="18">
        <f>'Daily data'!DZ352+'Daily data'!EB352+'Daily data'!ED352+'Daily data'!EF352+'Daily data'!EH352+'Daily data'!EJ352+'Daily data'!EL352</f>
        <v>214.01739130434771</v>
      </c>
      <c r="X589" s="21">
        <f>'Daily data'!EA352+'Daily data'!EC352+'Daily data'!EE352+'Daily data'!EG352+'Daily data'!EI352+'Daily data'!EK352+'Daily data'!EM352</f>
        <v>3.5159999999999996</v>
      </c>
      <c r="Y589" s="18">
        <f>'Daily data'!EN352+'Daily data'!EP352+'Daily data'!ER352+'Daily data'!ET352+'Daily data'!EV352+'Daily data'!EX352+'Daily data'!EZ352</f>
        <v>465.89565217391322</v>
      </c>
      <c r="Z589" s="21">
        <f>'Daily data'!EO352+'Daily data'!EQ352+'Daily data'!ES352+'Daily data'!EU352+'Daily data'!EW352+'Daily data'!EY352+'Daily data'!FA352</f>
        <v>7.6539999999999999</v>
      </c>
      <c r="AA589" s="18">
        <f>'Daily data'!FB352+'Daily data'!FD352+'Daily data'!FF352+'Daily data'!FH352+'Daily data'!FJ352+'Daily data'!FL352+'Daily data'!FN352</f>
        <v>145.96521739130429</v>
      </c>
      <c r="AB589" s="21">
        <f>'Daily data'!FC352+'Daily data'!FE352+'Daily data'!FG352+'Daily data'!FI352+'Daily data'!FK352+'Daily data'!FM352+'Daily data'!FO352</f>
        <v>2.3980000000000001</v>
      </c>
      <c r="AC589" s="18">
        <f>'Daily data'!FP352+'Daily data'!FR352+'Daily data'!FT352+'Daily data'!FV352+'Daily data'!FX352+'Daily data'!FZ352+'Daily data'!GB352</f>
        <v>335.26956521739146</v>
      </c>
      <c r="AD589" s="21">
        <f>'Daily data'!FQ352+'Daily data'!FS352+'Daily data'!FU352+'Daily data'!FW352+'Daily data'!FY352+'Daily data'!GA352+'Daily data'!GC352</f>
        <v>5.508</v>
      </c>
      <c r="AE589" s="18">
        <f>'Daily data'!GD352+'Daily data'!GF352+'Daily data'!GH352+'Daily data'!GJ352+'Daily data'!GL352+'Daily data'!GN352+'Daily data'!GP352</f>
        <v>126.7304347826088</v>
      </c>
      <c r="AF589" s="21">
        <f>'Daily data'!GE352+'Daily data'!GG352+'Daily data'!GI352+'Daily data'!GK352+'Daily data'!GM352+'Daily data'!GO352+'Daily data'!GQ352</f>
        <v>2.0819999999999999</v>
      </c>
      <c r="AG589" s="18">
        <f t="shared" si="19"/>
        <v>3619.9043478260883</v>
      </c>
      <c r="AH589" s="33">
        <f t="shared" si="20"/>
        <v>59.471000000000011</v>
      </c>
    </row>
    <row r="590" spans="1:34" x14ac:dyDescent="0.35">
      <c r="A590">
        <v>2327</v>
      </c>
      <c r="B590" t="str">
        <f>IFERROR(VLOOKUP(A590,Lookup!$A$1:$B$34,2,FALSE),"")</f>
        <v/>
      </c>
      <c r="C590" t="s">
        <v>325</v>
      </c>
      <c r="D590">
        <v>24</v>
      </c>
      <c r="E590" s="18">
        <f>'Daily data'!D346+'Daily data'!F346+'Daily data'!H346+'Daily data'!J346+'Daily data'!L346+'Daily data'!N346+'Daily data'!P346</f>
        <v>61.843478260869603</v>
      </c>
      <c r="F590" s="21">
        <f>'Daily data'!E346+'Daily data'!G346+'Daily data'!I346+'Daily data'!K346+'Daily data'!M346+'Daily data'!O346+'Daily data'!Q346</f>
        <v>1.016</v>
      </c>
      <c r="G590" s="18">
        <f>'Daily data'!R346+'Daily data'!T346+'Daily data'!V346+'Daily data'!X346+'Daily data'!Z346+'Daily data'!AB346+'Daily data'!AD346</f>
        <v>351.9478260869567</v>
      </c>
      <c r="H590" s="21">
        <f>'Daily data'!S346+'Daily data'!U346+'Daily data'!W346+'Daily data'!Y346+'Daily data'!AA346+'Daily data'!AC346+'Daily data'!AE346</f>
        <v>5.782</v>
      </c>
      <c r="I590" s="18">
        <f>'Daily data'!AF346+'Daily data'!AH346+'Daily data'!AJ346+'Daily data'!AL346+'Daily data'!AN346+'Daily data'!AP346+'Daily data'!AR346</f>
        <v>372.0347826086961</v>
      </c>
      <c r="J590" s="21">
        <f>'Daily data'!AG346+'Daily data'!AI346+'Daily data'!AK346+'Daily data'!AM346+'Daily data'!AO346+'Daily data'!AQ346+'Daily data'!AS346</f>
        <v>6.1120000000000001</v>
      </c>
      <c r="K590" s="18">
        <f>'Daily data'!AT346+'Daily data'!AV346+'Daily data'!AX346+'Daily data'!AZ346+'Daily data'!BB346+'Daily data'!BD346+'Daily data'!BF346</f>
        <v>257.11304347826103</v>
      </c>
      <c r="L590" s="21">
        <f>'Daily data'!AU346+'Daily data'!AW346+'Daily data'!AY346+'Daily data'!BA346+'Daily data'!BC346+'Daily data'!BE346+'Daily data'!BG346</f>
        <v>4.2240000000000002</v>
      </c>
      <c r="M590" s="18">
        <f>'Daily data'!BH346+'Daily data'!BJ346+'Daily data'!BL346+'Daily data'!BN346+'Daily data'!BP346+'Daily data'!BR346+'Daily data'!BT346</f>
        <v>158.26086956521729</v>
      </c>
      <c r="N590" s="21">
        <f>'Daily data'!BI346+'Daily data'!BK346+'Daily data'!BM346+'Daily data'!BO346+'Daily data'!BQ346+'Daily data'!BS346+'Daily data'!BU346</f>
        <v>2.6</v>
      </c>
      <c r="O590" s="18">
        <f>'Daily data'!BV346+'Daily data'!BX346+'Daily data'!BZ346+'Daily data'!CB346+'Daily data'!CD346+'Daily data'!CF346+'Daily data'!CH346</f>
        <v>0</v>
      </c>
      <c r="P590" s="21">
        <f>'Daily data'!BW346+'Daily data'!BY346+'Daily data'!CA346+'Daily data'!CC346+'Daily data'!CE346+'Daily data'!CG346+'Daily data'!CI346</f>
        <v>0</v>
      </c>
      <c r="Q590" s="18">
        <f>'Daily data'!CJ346+'Daily data'!CL346+'Daily data'!CN346+'Daily data'!CP346+'Daily data'!CR346+'Daily data'!CT346+'Daily data'!CV346</f>
        <v>290.3478260869565</v>
      </c>
      <c r="R590" s="21">
        <f>'Daily data'!CK346+'Daily data'!CM346+'Daily data'!CO346+'Daily data'!CQ346+'Daily data'!CS346+'Daily data'!CU346+'Daily data'!CW346</f>
        <v>4.7700000000000005</v>
      </c>
      <c r="S590" s="18">
        <f>'Daily data'!CX346+'Daily data'!CZ346+'Daily data'!DB346+'Daily data'!DD346+'Daily data'!DF346+'Daily data'!DH346+'Daily data'!DJ346</f>
        <v>486.95652173913032</v>
      </c>
      <c r="T590" s="21">
        <f>'Daily data'!CY346+'Daily data'!DA346+'Daily data'!DC346+'Daily data'!DE346+'Daily data'!DG346+'Daily data'!DI346+'Daily data'!DK346</f>
        <v>8</v>
      </c>
      <c r="U590" s="18">
        <f>'Daily data'!DL346+'Daily data'!DN346+'Daily data'!DP346+'Daily data'!DR346+'Daily data'!DT346+'Daily data'!DV346+'Daily data'!DX346</f>
        <v>282.31304347826131</v>
      </c>
      <c r="V590" s="21">
        <f>'Daily data'!DM346+'Daily data'!DO346+'Daily data'!DQ346+'Daily data'!DS346+'Daily data'!DU346+'Daily data'!DW346+'Daily data'!DY346</f>
        <v>4.6379999999999999</v>
      </c>
      <c r="W590" s="18">
        <f>'Daily data'!DZ346+'Daily data'!EB346+'Daily data'!ED346+'Daily data'!EF346+'Daily data'!EH346+'Daily data'!EJ346+'Daily data'!EL346</f>
        <v>258.69565217391261</v>
      </c>
      <c r="X590" s="21">
        <f>'Daily data'!EA346+'Daily data'!EC346+'Daily data'!EE346+'Daily data'!EG346+'Daily data'!EI346+'Daily data'!EK346+'Daily data'!EM346</f>
        <v>4.25</v>
      </c>
      <c r="Y590" s="18">
        <f>'Daily data'!EN346+'Daily data'!EP346+'Daily data'!ER346+'Daily data'!ET346+'Daily data'!EV346+'Daily data'!EX346+'Daily data'!EZ346</f>
        <v>76.573913043478299</v>
      </c>
      <c r="Z590" s="21">
        <f>'Daily data'!EO346+'Daily data'!EQ346+'Daily data'!ES346+'Daily data'!EU346+'Daily data'!EW346+'Daily data'!EY346+'Daily data'!FA346</f>
        <v>1.258</v>
      </c>
      <c r="AA590" s="18">
        <f>'Daily data'!FB346+'Daily data'!FD346+'Daily data'!FF346+'Daily data'!FH346+'Daily data'!FJ346+'Daily data'!FL346+'Daily data'!FN346</f>
        <v>0</v>
      </c>
      <c r="AB590" s="21">
        <f>'Daily data'!FC346+'Daily data'!FE346+'Daily data'!FG346+'Daily data'!FI346+'Daily data'!FK346+'Daily data'!FM346+'Daily data'!FO346</f>
        <v>0</v>
      </c>
      <c r="AC590" s="18">
        <f>'Daily data'!FP346+'Daily data'!FR346+'Daily data'!FT346+'Daily data'!FV346+'Daily data'!FX346+'Daily data'!FZ346+'Daily data'!GB346</f>
        <v>238.8521739130436</v>
      </c>
      <c r="AD590" s="21">
        <f>'Daily data'!FQ346+'Daily data'!FS346+'Daily data'!FU346+'Daily data'!FW346+'Daily data'!FY346+'Daily data'!GA346+'Daily data'!GC346</f>
        <v>3.9240000000000004</v>
      </c>
      <c r="AE590" s="18">
        <f>'Daily data'!GD346+'Daily data'!GF346+'Daily data'!GH346+'Daily data'!GJ346+'Daily data'!GL346+'Daily data'!GN346+'Daily data'!GP346</f>
        <v>270.13913043478249</v>
      </c>
      <c r="AF590" s="21">
        <f>'Daily data'!GE346+'Daily data'!GG346+'Daily data'!GI346+'Daily data'!GK346+'Daily data'!GM346+'Daily data'!GO346+'Daily data'!GQ346</f>
        <v>4.4379999999999997</v>
      </c>
      <c r="AG590" s="18">
        <f t="shared" si="19"/>
        <v>3105.0782608695658</v>
      </c>
      <c r="AH590" s="33">
        <f t="shared" si="20"/>
        <v>51.012000000000008</v>
      </c>
    </row>
    <row r="591" spans="1:34" x14ac:dyDescent="0.35">
      <c r="A591">
        <v>2327</v>
      </c>
      <c r="B591" t="str">
        <f>IFERROR(VLOOKUP(A591,Lookup!$A$1:$B$34,2,FALSE),"")</f>
        <v/>
      </c>
      <c r="C591" t="s">
        <v>37</v>
      </c>
      <c r="D591">
        <v>24</v>
      </c>
      <c r="E591" s="18">
        <f>'Daily data'!D38+'Daily data'!F38+'Daily data'!H38+'Daily data'!J38+'Daily data'!L38+'Daily data'!N38+'Daily data'!P38</f>
        <v>0</v>
      </c>
      <c r="F591" s="21">
        <f>'Daily data'!E38+'Daily data'!G38+'Daily data'!I38+'Daily data'!K38+'Daily data'!M38+'Daily data'!O38+'Daily data'!Q38</f>
        <v>0</v>
      </c>
      <c r="G591" s="18">
        <f>'Daily data'!R38+'Daily data'!T38+'Daily data'!V38+'Daily data'!X38+'Daily data'!Z38+'Daily data'!AB38+'Daily data'!AD38</f>
        <v>0</v>
      </c>
      <c r="H591" s="21">
        <f>'Daily data'!S38+'Daily data'!U38+'Daily data'!W38+'Daily data'!Y38+'Daily data'!AA38+'Daily data'!AC38+'Daily data'!AE38</f>
        <v>0</v>
      </c>
      <c r="I591" s="18">
        <f>'Daily data'!AF38+'Daily data'!AH38+'Daily data'!AJ38+'Daily data'!AL38+'Daily data'!AN38+'Daily data'!AP38+'Daily data'!AR38</f>
        <v>0</v>
      </c>
      <c r="J591" s="21">
        <f>'Daily data'!AG38+'Daily data'!AI38+'Daily data'!AK38+'Daily data'!AM38+'Daily data'!AO38+'Daily data'!AQ38+'Daily data'!AS38</f>
        <v>0</v>
      </c>
      <c r="K591" s="18">
        <f>'Daily data'!AT38+'Daily data'!AV38+'Daily data'!AX38+'Daily data'!AZ38+'Daily data'!BB38+'Daily data'!BD38+'Daily data'!BF38</f>
        <v>0</v>
      </c>
      <c r="L591" s="21">
        <f>'Daily data'!AU38+'Daily data'!AW38+'Daily data'!AY38+'Daily data'!BA38+'Daily data'!BC38+'Daily data'!BE38+'Daily data'!BG38</f>
        <v>0</v>
      </c>
      <c r="M591" s="18">
        <f>'Daily data'!BH38+'Daily data'!BJ38+'Daily data'!BL38+'Daily data'!BN38+'Daily data'!BP38+'Daily data'!BR38+'Daily data'!BT38</f>
        <v>0</v>
      </c>
      <c r="N591" s="21">
        <f>'Daily data'!BI38+'Daily data'!BK38+'Daily data'!BM38+'Daily data'!BO38+'Daily data'!BQ38+'Daily data'!BS38+'Daily data'!BU38</f>
        <v>0</v>
      </c>
      <c r="O591" s="18">
        <f>'Daily data'!BV38+'Daily data'!BX38+'Daily data'!BZ38+'Daily data'!CB38+'Daily data'!CD38+'Daily data'!CF38+'Daily data'!CH38</f>
        <v>0</v>
      </c>
      <c r="P591" s="21">
        <f>'Daily data'!BW38+'Daily data'!BY38+'Daily data'!CA38+'Daily data'!CC38+'Daily data'!CE38+'Daily data'!CG38+'Daily data'!CI38</f>
        <v>0</v>
      </c>
      <c r="Q591" s="18">
        <f>'Daily data'!CJ38+'Daily data'!CL38+'Daily data'!CN38+'Daily data'!CP38+'Daily data'!CR38+'Daily data'!CT38+'Daily data'!CV38</f>
        <v>0</v>
      </c>
      <c r="R591" s="21">
        <f>'Daily data'!CK38+'Daily data'!CM38+'Daily data'!CO38+'Daily data'!CQ38+'Daily data'!CS38+'Daily data'!CU38+'Daily data'!CW38</f>
        <v>0</v>
      </c>
      <c r="S591" s="18">
        <f>'Daily data'!CX38+'Daily data'!CZ38+'Daily data'!DB38+'Daily data'!DD38+'Daily data'!DF38+'Daily data'!DH38+'Daily data'!DJ38</f>
        <v>0</v>
      </c>
      <c r="T591" s="21">
        <f>'Daily data'!CY38+'Daily data'!DA38+'Daily data'!DC38+'Daily data'!DE38+'Daily data'!DG38+'Daily data'!DI38+'Daily data'!DK38</f>
        <v>0</v>
      </c>
      <c r="U591" s="18">
        <f>'Daily data'!DL38+'Daily data'!DN38+'Daily data'!DP38+'Daily data'!DR38+'Daily data'!DT38+'Daily data'!DV38+'Daily data'!DX38</f>
        <v>0</v>
      </c>
      <c r="V591" s="21">
        <f>'Daily data'!DM38+'Daily data'!DO38+'Daily data'!DQ38+'Daily data'!DS38+'Daily data'!DU38+'Daily data'!DW38+'Daily data'!DY38</f>
        <v>0</v>
      </c>
      <c r="W591" s="18">
        <f>'Daily data'!DZ38+'Daily data'!EB38+'Daily data'!ED38+'Daily data'!EF38+'Daily data'!EH38+'Daily data'!EJ38+'Daily data'!EL38</f>
        <v>440.62608695652102</v>
      </c>
      <c r="X591" s="21">
        <f>'Daily data'!EA38+'Daily data'!EC38+'Daily data'!EE38+'Daily data'!EG38+'Daily data'!EI38+'Daily data'!EK38+'Daily data'!EM38</f>
        <v>5.629999999999999</v>
      </c>
      <c r="Y591" s="18">
        <f>'Daily data'!EN38+'Daily data'!EP38+'Daily data'!ER38+'Daily data'!ET38+'Daily data'!EV38+'Daily data'!EX38+'Daily data'!EZ38</f>
        <v>731.84347826086935</v>
      </c>
      <c r="Z591" s="21">
        <f>'Daily data'!EO38+'Daily data'!EQ38+'Daily data'!ES38+'Daily data'!EU38+'Daily data'!EW38+'Daily data'!EY38+'Daily data'!FA38</f>
        <v>9.3520000000000003</v>
      </c>
      <c r="AA591" s="18">
        <f>'Daily data'!FB38+'Daily data'!FD38+'Daily data'!FF38+'Daily data'!FH38+'Daily data'!FJ38+'Daily data'!FL38+'Daily data'!FN38</f>
        <v>390.82608695652186</v>
      </c>
      <c r="AB591" s="21">
        <f>'Daily data'!FC38+'Daily data'!FE38+'Daily data'!FG38+'Daily data'!FI38+'Daily data'!FK38+'Daily data'!FM38+'Daily data'!FO38</f>
        <v>4.4950000000000001</v>
      </c>
      <c r="AC591" s="18">
        <f>'Daily data'!FP38+'Daily data'!FR38+'Daily data'!FT38+'Daily data'!FV38+'Daily data'!FX38+'Daily data'!FZ38+'Daily data'!GB38</f>
        <v>739.70434782608731</v>
      </c>
      <c r="AD591" s="21">
        <f>'Daily data'!FQ38+'Daily data'!FS38+'Daily data'!FU38+'Daily data'!FW38+'Daily data'!FY38+'Daily data'!GA38+'Daily data'!GC38</f>
        <v>8.5079999999999991</v>
      </c>
      <c r="AE591" s="18">
        <f>'Daily data'!GD38+'Daily data'!GF38+'Daily data'!GH38+'Daily data'!GJ38+'Daily data'!GL38+'Daily data'!GN38+'Daily data'!GP38</f>
        <v>508.26956521739112</v>
      </c>
      <c r="AF591" s="21">
        <f>'Daily data'!GE38+'Daily data'!GG38+'Daily data'!GI38+'Daily data'!GK38+'Daily data'!GM38+'Daily data'!GO38+'Daily data'!GQ38</f>
        <v>5.8460000000000001</v>
      </c>
      <c r="AG591" s="18">
        <f t="shared" si="19"/>
        <v>2811.2695652173911</v>
      </c>
      <c r="AH591" s="33">
        <f t="shared" si="20"/>
        <v>33.831000000000003</v>
      </c>
    </row>
    <row r="592" spans="1:34" x14ac:dyDescent="0.35">
      <c r="A592">
        <v>2327</v>
      </c>
      <c r="B592" t="str">
        <f>IFERROR(VLOOKUP(A592,Lookup!$A$1:$B$34,2,FALSE),"")</f>
        <v/>
      </c>
      <c r="C592" t="s">
        <v>201</v>
      </c>
      <c r="D592">
        <v>24</v>
      </c>
      <c r="E592" s="18">
        <f>'Daily data'!D206+'Daily data'!F206+'Daily data'!H206+'Daily data'!J206+'Daily data'!L206+'Daily data'!N206+'Daily data'!P206</f>
        <v>0</v>
      </c>
      <c r="F592" s="21">
        <f>'Daily data'!E206+'Daily data'!G206+'Daily data'!I206+'Daily data'!K206+'Daily data'!M206+'Daily data'!O206+'Daily data'!Q206</f>
        <v>0</v>
      </c>
      <c r="G592" s="18">
        <f>'Daily data'!R206+'Daily data'!T206+'Daily data'!V206+'Daily data'!X206+'Daily data'!Z206+'Daily data'!AB206+'Daily data'!AD206</f>
        <v>297.55652173913097</v>
      </c>
      <c r="H592" s="21">
        <f>'Daily data'!S206+'Daily data'!U206+'Daily data'!W206+'Daily data'!Y206+'Daily data'!AA206+'Daily data'!AC206+'Daily data'!AE206</f>
        <v>5.7039999999999997</v>
      </c>
      <c r="I592" s="18">
        <f>'Daily data'!AF206+'Daily data'!AH206+'Daily data'!AJ206+'Daily data'!AL206+'Daily data'!AN206+'Daily data'!AP206+'Daily data'!AR206</f>
        <v>609.7217391304348</v>
      </c>
      <c r="J592" s="21">
        <f>'Daily data'!AG206+'Daily data'!AI206+'Daily data'!AK206+'Daily data'!AM206+'Daily data'!AO206+'Daily data'!AQ206+'Daily data'!AS206</f>
        <v>11.687999999999999</v>
      </c>
      <c r="K592" s="18">
        <f>'Daily data'!AT206+'Daily data'!AV206+'Daily data'!AX206+'Daily data'!AZ206+'Daily data'!BB206+'Daily data'!BD206+'Daily data'!BF206</f>
        <v>588.24347826086876</v>
      </c>
      <c r="L592" s="21">
        <f>'Daily data'!AU206+'Daily data'!AW206+'Daily data'!AY206+'Daily data'!BA206+'Daily data'!BC206+'Daily data'!BE206+'Daily data'!BG206</f>
        <v>11.276</v>
      </c>
      <c r="M592" s="18">
        <f>'Daily data'!BH206+'Daily data'!BJ206+'Daily data'!BL206+'Daily data'!BN206+'Daily data'!BP206+'Daily data'!BR206+'Daily data'!BT206</f>
        <v>0</v>
      </c>
      <c r="N592" s="21">
        <f>'Daily data'!BI206+'Daily data'!BK206+'Daily data'!BM206+'Daily data'!BO206+'Daily data'!BQ206+'Daily data'!BS206+'Daily data'!BU206</f>
        <v>0</v>
      </c>
      <c r="O592" s="18">
        <f>'Daily data'!BV206+'Daily data'!BX206+'Daily data'!BZ206+'Daily data'!CB206+'Daily data'!CD206+'Daily data'!CF206+'Daily data'!CH206</f>
        <v>0</v>
      </c>
      <c r="P592" s="21">
        <f>'Daily data'!BW206+'Daily data'!BY206+'Daily data'!CA206+'Daily data'!CC206+'Daily data'!CE206+'Daily data'!CG206+'Daily data'!CI206</f>
        <v>0</v>
      </c>
      <c r="Q592" s="18">
        <f>'Daily data'!CJ206+'Daily data'!CL206+'Daily data'!CN206+'Daily data'!CP206+'Daily data'!CR206+'Daily data'!CT206+'Daily data'!CV206</f>
        <v>0</v>
      </c>
      <c r="R592" s="21">
        <f>'Daily data'!CK206+'Daily data'!CM206+'Daily data'!CO206+'Daily data'!CQ206+'Daily data'!CS206+'Daily data'!CU206+'Daily data'!CW206</f>
        <v>0</v>
      </c>
      <c r="S592" s="18">
        <f>'Daily data'!CX206+'Daily data'!CZ206+'Daily data'!DB206+'Daily data'!DD206+'Daily data'!DF206+'Daily data'!DH206+'Daily data'!DJ206</f>
        <v>0</v>
      </c>
      <c r="T592" s="21">
        <f>'Daily data'!CY206+'Daily data'!DA206+'Daily data'!DC206+'Daily data'!DE206+'Daily data'!DG206+'Daily data'!DI206+'Daily data'!DK206</f>
        <v>0</v>
      </c>
      <c r="U592" s="18">
        <f>'Daily data'!DL206+'Daily data'!DN206+'Daily data'!DP206+'Daily data'!DR206+'Daily data'!DT206+'Daily data'!DV206+'Daily data'!DX206</f>
        <v>0</v>
      </c>
      <c r="V592" s="21">
        <f>'Daily data'!DM206+'Daily data'!DO206+'Daily data'!DQ206+'Daily data'!DS206+'Daily data'!DU206+'Daily data'!DW206+'Daily data'!DY206</f>
        <v>0</v>
      </c>
      <c r="W592" s="18">
        <f>'Daily data'!DZ206+'Daily data'!EB206+'Daily data'!ED206+'Daily data'!EF206+'Daily data'!EH206+'Daily data'!EJ206+'Daily data'!EL206</f>
        <v>0</v>
      </c>
      <c r="X592" s="21">
        <f>'Daily data'!EA206+'Daily data'!EC206+'Daily data'!EE206+'Daily data'!EG206+'Daily data'!EI206+'Daily data'!EK206+'Daily data'!EM206</f>
        <v>0</v>
      </c>
      <c r="Y592" s="18">
        <f>'Daily data'!EN206+'Daily data'!EP206+'Daily data'!ER206+'Daily data'!ET206+'Daily data'!EV206+'Daily data'!EX206+'Daily data'!EZ206</f>
        <v>457.28695652173917</v>
      </c>
      <c r="Z592" s="21">
        <f>'Daily data'!EO206+'Daily data'!EQ206+'Daily data'!ES206+'Daily data'!EU206+'Daily data'!EW206+'Daily data'!EY206+'Daily data'!FA206</f>
        <v>8.766</v>
      </c>
      <c r="AA592" s="18">
        <f>'Daily data'!FB206+'Daily data'!FD206+'Daily data'!FF206+'Daily data'!FH206+'Daily data'!FJ206+'Daily data'!FL206+'Daily data'!FN206</f>
        <v>458.33913043478196</v>
      </c>
      <c r="AB592" s="21">
        <f>'Daily data'!FC206+'Daily data'!FE206+'Daily data'!FG206+'Daily data'!FI206+'Daily data'!FK206+'Daily data'!FM206+'Daily data'!FO206</f>
        <v>8.7859999999999996</v>
      </c>
      <c r="AC592" s="18">
        <f>'Daily data'!FP206+'Daily data'!FR206+'Daily data'!FT206+'Daily data'!FV206+'Daily data'!FX206+'Daily data'!FZ206+'Daily data'!GB206</f>
        <v>74.078260869565199</v>
      </c>
      <c r="AD592" s="21">
        <f>'Daily data'!FQ206+'Daily data'!FS206+'Daily data'!FU206+'Daily data'!FW206+'Daily data'!FY206+'Daily data'!GA206+'Daily data'!GC206</f>
        <v>1.42</v>
      </c>
      <c r="AE592" s="18">
        <f>'Daily data'!GD206+'Daily data'!GF206+'Daily data'!GH206+'Daily data'!GJ206+'Daily data'!GL206+'Daily data'!GN206+'Daily data'!GP206</f>
        <v>147.32173913043499</v>
      </c>
      <c r="AF592" s="21">
        <f>'Daily data'!GE206+'Daily data'!GG206+'Daily data'!GI206+'Daily data'!GK206+'Daily data'!GM206+'Daily data'!GO206+'Daily data'!GQ206</f>
        <v>2.8239999999999998</v>
      </c>
      <c r="AG592" s="18">
        <f t="shared" si="19"/>
        <v>2632.5478260869563</v>
      </c>
      <c r="AH592" s="33">
        <f t="shared" si="20"/>
        <v>50.463999999999999</v>
      </c>
    </row>
    <row r="593" spans="1:34" x14ac:dyDescent="0.35">
      <c r="A593">
        <v>2327</v>
      </c>
      <c r="B593" t="str">
        <f>IFERROR(VLOOKUP(A593,Lookup!$A$1:$B$34,2,FALSE),"")</f>
        <v/>
      </c>
      <c r="C593" t="s">
        <v>370</v>
      </c>
      <c r="D593">
        <v>24</v>
      </c>
      <c r="E593" s="18">
        <f>'Daily data'!D393+'Daily data'!F393+'Daily data'!H393+'Daily data'!J393+'Daily data'!L393+'Daily data'!N393+'Daily data'!P393</f>
        <v>0</v>
      </c>
      <c r="F593" s="21">
        <f>'Daily data'!E393+'Daily data'!G393+'Daily data'!I393+'Daily data'!K393+'Daily data'!M393+'Daily data'!O393+'Daily data'!Q393</f>
        <v>0</v>
      </c>
      <c r="G593" s="18">
        <f>'Daily data'!R393+'Daily data'!T393+'Daily data'!V393+'Daily data'!X393+'Daily data'!Z393+'Daily data'!AB393+'Daily data'!AD393</f>
        <v>0</v>
      </c>
      <c r="H593" s="21">
        <f>'Daily data'!S393+'Daily data'!U393+'Daily data'!W393+'Daily data'!Y393+'Daily data'!AA393+'Daily data'!AC393+'Daily data'!AE393</f>
        <v>0</v>
      </c>
      <c r="I593" s="18">
        <f>'Daily data'!AF393+'Daily data'!AH393+'Daily data'!AJ393+'Daily data'!AL393+'Daily data'!AN393+'Daily data'!AP393+'Daily data'!AR393</f>
        <v>0</v>
      </c>
      <c r="J593" s="21">
        <f>'Daily data'!AG393+'Daily data'!AI393+'Daily data'!AK393+'Daily data'!AM393+'Daily data'!AO393+'Daily data'!AQ393+'Daily data'!AS393</f>
        <v>0</v>
      </c>
      <c r="K593" s="18">
        <f>'Daily data'!AT393+'Daily data'!AV393+'Daily data'!AX393+'Daily data'!AZ393+'Daily data'!BB393+'Daily data'!BD393+'Daily data'!BF393</f>
        <v>0</v>
      </c>
      <c r="L593" s="21">
        <f>'Daily data'!AU393+'Daily data'!AW393+'Daily data'!AY393+'Daily data'!BA393+'Daily data'!BC393+'Daily data'!BE393+'Daily data'!BG393</f>
        <v>0</v>
      </c>
      <c r="M593" s="18">
        <f>'Daily data'!BH393+'Daily data'!BJ393+'Daily data'!BL393+'Daily data'!BN393+'Daily data'!BP393+'Daily data'!BR393+'Daily data'!BT393</f>
        <v>2590.0173913043491</v>
      </c>
      <c r="N593" s="21">
        <f>'Daily data'!BI393+'Daily data'!BK393+'Daily data'!BM393+'Daily data'!BO393+'Daily data'!BQ393+'Daily data'!BS393+'Daily data'!BU393</f>
        <v>49.651000000000003</v>
      </c>
      <c r="O593" s="18">
        <f>'Daily data'!BV393+'Daily data'!BX393+'Daily data'!BZ393+'Daily data'!CB393+'Daily data'!CD393+'Daily data'!CF393+'Daily data'!CH393</f>
        <v>0</v>
      </c>
      <c r="P593" s="21">
        <f>'Daily data'!BW393+'Daily data'!BY393+'Daily data'!CA393+'Daily data'!CC393+'Daily data'!CE393+'Daily data'!CG393+'Daily data'!CI393</f>
        <v>0</v>
      </c>
      <c r="Q593" s="18">
        <f>'Daily data'!CJ393+'Daily data'!CL393+'Daily data'!CN393+'Daily data'!CP393+'Daily data'!CR393+'Daily data'!CT393+'Daily data'!CV393</f>
        <v>0</v>
      </c>
      <c r="R593" s="21">
        <f>'Daily data'!CK393+'Daily data'!CM393+'Daily data'!CO393+'Daily data'!CQ393+'Daily data'!CS393+'Daily data'!CU393+'Daily data'!CW393</f>
        <v>0</v>
      </c>
      <c r="S593" s="18">
        <f>'Daily data'!CX393+'Daily data'!CZ393+'Daily data'!DB393+'Daily data'!DD393+'Daily data'!DF393+'Daily data'!DH393+'Daily data'!DJ393</f>
        <v>0</v>
      </c>
      <c r="T593" s="21">
        <f>'Daily data'!CY393+'Daily data'!DA393+'Daily data'!DC393+'Daily data'!DE393+'Daily data'!DG393+'Daily data'!DI393+'Daily data'!DK393</f>
        <v>0</v>
      </c>
      <c r="U593" s="18">
        <f>'Daily data'!DL393+'Daily data'!DN393+'Daily data'!DP393+'Daily data'!DR393+'Daily data'!DT393+'Daily data'!DV393+'Daily data'!DX393</f>
        <v>0</v>
      </c>
      <c r="V593" s="21">
        <f>'Daily data'!DM393+'Daily data'!DO393+'Daily data'!DQ393+'Daily data'!DS393+'Daily data'!DU393+'Daily data'!DW393+'Daily data'!DY393</f>
        <v>0</v>
      </c>
      <c r="W593" s="18">
        <f>'Daily data'!DZ393+'Daily data'!EB393+'Daily data'!ED393+'Daily data'!EF393+'Daily data'!EH393+'Daily data'!EJ393+'Daily data'!EL393</f>
        <v>0</v>
      </c>
      <c r="X593" s="21">
        <f>'Daily data'!EA393+'Daily data'!EC393+'Daily data'!EE393+'Daily data'!EG393+'Daily data'!EI393+'Daily data'!EK393+'Daily data'!EM393</f>
        <v>0</v>
      </c>
      <c r="Y593" s="18">
        <f>'Daily data'!EN393+'Daily data'!EP393+'Daily data'!ER393+'Daily data'!ET393+'Daily data'!EV393+'Daily data'!EX393+'Daily data'!EZ393</f>
        <v>0</v>
      </c>
      <c r="Z593" s="21">
        <f>'Daily data'!EO393+'Daily data'!EQ393+'Daily data'!ES393+'Daily data'!EU393+'Daily data'!EW393+'Daily data'!EY393+'Daily data'!FA393</f>
        <v>0</v>
      </c>
      <c r="AA593" s="18">
        <f>'Daily data'!FB393+'Daily data'!FD393+'Daily data'!FF393+'Daily data'!FH393+'Daily data'!FJ393+'Daily data'!FL393+'Daily data'!FN393</f>
        <v>0</v>
      </c>
      <c r="AB593" s="21">
        <f>'Daily data'!FC393+'Daily data'!FE393+'Daily data'!FG393+'Daily data'!FI393+'Daily data'!FK393+'Daily data'!FM393+'Daily data'!FO393</f>
        <v>0</v>
      </c>
      <c r="AC593" s="18">
        <f>'Daily data'!FP393+'Daily data'!FR393+'Daily data'!FT393+'Daily data'!FV393+'Daily data'!FX393+'Daily data'!FZ393+'Daily data'!GB393</f>
        <v>0</v>
      </c>
      <c r="AD593" s="21">
        <f>'Daily data'!FQ393+'Daily data'!FS393+'Daily data'!FU393+'Daily data'!FW393+'Daily data'!FY393+'Daily data'!GA393+'Daily data'!GC393</f>
        <v>0</v>
      </c>
      <c r="AE593" s="18">
        <f>'Daily data'!GD393+'Daily data'!GF393+'Daily data'!GH393+'Daily data'!GJ393+'Daily data'!GL393+'Daily data'!GN393+'Daily data'!GP393</f>
        <v>0</v>
      </c>
      <c r="AF593" s="21">
        <f>'Daily data'!GE393+'Daily data'!GG393+'Daily data'!GI393+'Daily data'!GK393+'Daily data'!GM393+'Daily data'!GO393+'Daily data'!GQ393</f>
        <v>0</v>
      </c>
      <c r="AG593" s="18">
        <f t="shared" si="19"/>
        <v>2590.0173913043491</v>
      </c>
      <c r="AH593" s="33">
        <f t="shared" si="20"/>
        <v>49.651000000000003</v>
      </c>
    </row>
    <row r="594" spans="1:34" x14ac:dyDescent="0.35">
      <c r="A594">
        <v>2327</v>
      </c>
      <c r="B594" t="str">
        <f>IFERROR(VLOOKUP(A594,Lookup!$A$1:$B$34,2,FALSE),"")</f>
        <v/>
      </c>
      <c r="C594" t="s">
        <v>454</v>
      </c>
      <c r="D594">
        <v>24</v>
      </c>
      <c r="E594" s="18">
        <f>'Daily data'!D478+'Daily data'!F478+'Daily data'!H478+'Daily data'!J478+'Daily data'!L478+'Daily data'!N478+'Daily data'!P478</f>
        <v>0</v>
      </c>
      <c r="F594" s="21">
        <f>'Daily data'!E478+'Daily data'!G478+'Daily data'!I478+'Daily data'!K478+'Daily data'!M478+'Daily data'!O478+'Daily data'!Q478</f>
        <v>0</v>
      </c>
      <c r="G594" s="18">
        <f>'Daily data'!R478+'Daily data'!T478+'Daily data'!V478+'Daily data'!X478+'Daily data'!Z478+'Daily data'!AB478+'Daily data'!AD478</f>
        <v>0</v>
      </c>
      <c r="H594" s="21">
        <f>'Daily data'!S478+'Daily data'!U478+'Daily data'!W478+'Daily data'!Y478+'Daily data'!AA478+'Daily data'!AC478+'Daily data'!AE478</f>
        <v>0</v>
      </c>
      <c r="I594" s="18">
        <f>'Daily data'!AF478+'Daily data'!AH478+'Daily data'!AJ478+'Daily data'!AL478+'Daily data'!AN478+'Daily data'!AP478+'Daily data'!AR478</f>
        <v>0</v>
      </c>
      <c r="J594" s="21">
        <f>'Daily data'!AG478+'Daily data'!AI478+'Daily data'!AK478+'Daily data'!AM478+'Daily data'!AO478+'Daily data'!AQ478+'Daily data'!AS478</f>
        <v>0</v>
      </c>
      <c r="K594" s="18">
        <f>'Daily data'!AT478+'Daily data'!AV478+'Daily data'!AX478+'Daily data'!AZ478+'Daily data'!BB478+'Daily data'!BD478+'Daily data'!BF478</f>
        <v>0</v>
      </c>
      <c r="L594" s="21">
        <f>'Daily data'!AU478+'Daily data'!AW478+'Daily data'!AY478+'Daily data'!BA478+'Daily data'!BC478+'Daily data'!BE478+'Daily data'!BG478</f>
        <v>0</v>
      </c>
      <c r="M594" s="18">
        <f>'Daily data'!BH478+'Daily data'!BJ478+'Daily data'!BL478+'Daily data'!BN478+'Daily data'!BP478+'Daily data'!BR478+'Daily data'!BT478</f>
        <v>0</v>
      </c>
      <c r="N594" s="21">
        <f>'Daily data'!BI478+'Daily data'!BK478+'Daily data'!BM478+'Daily data'!BO478+'Daily data'!BQ478+'Daily data'!BS478+'Daily data'!BU478</f>
        <v>0</v>
      </c>
      <c r="O594" s="18">
        <f>'Daily data'!BV478+'Daily data'!BX478+'Daily data'!BZ478+'Daily data'!CB478+'Daily data'!CD478+'Daily data'!CF478+'Daily data'!CH478</f>
        <v>0</v>
      </c>
      <c r="P594" s="21">
        <f>'Daily data'!BW478+'Daily data'!BY478+'Daily data'!CA478+'Daily data'!CC478+'Daily data'!CE478+'Daily data'!CG478+'Daily data'!CI478</f>
        <v>0</v>
      </c>
      <c r="Q594" s="18">
        <f>'Daily data'!CJ478+'Daily data'!CL478+'Daily data'!CN478+'Daily data'!CP478+'Daily data'!CR478+'Daily data'!CT478+'Daily data'!CV478</f>
        <v>0</v>
      </c>
      <c r="R594" s="21">
        <f>'Daily data'!CK478+'Daily data'!CM478+'Daily data'!CO478+'Daily data'!CQ478+'Daily data'!CS478+'Daily data'!CU478+'Daily data'!CW478</f>
        <v>0</v>
      </c>
      <c r="S594" s="18">
        <f>'Daily data'!CX478+'Daily data'!CZ478+'Daily data'!DB478+'Daily data'!DD478+'Daily data'!DF478+'Daily data'!DH478+'Daily data'!DJ478</f>
        <v>533.547826086957</v>
      </c>
      <c r="T594" s="21">
        <f>'Daily data'!CY478+'Daily data'!DA478+'Daily data'!DC478+'Daily data'!DE478+'Daily data'!DG478+'Daily data'!DI478+'Daily data'!DK478</f>
        <v>10.228</v>
      </c>
      <c r="U594" s="18">
        <f>'Daily data'!DL478+'Daily data'!DN478+'Daily data'!DP478+'Daily data'!DR478+'Daily data'!DT478+'Daily data'!DV478+'Daily data'!DX478</f>
        <v>1017.852173913043</v>
      </c>
      <c r="V594" s="21">
        <f>'Daily data'!DM478+'Daily data'!DO478+'Daily data'!DQ478+'Daily data'!DS478+'Daily data'!DU478+'Daily data'!DW478+'Daily data'!DY478</f>
        <v>19.512</v>
      </c>
      <c r="W594" s="18">
        <f>'Daily data'!DZ478+'Daily data'!EB478+'Daily data'!ED478+'Daily data'!EF478+'Daily data'!EH478+'Daily data'!EJ478+'Daily data'!EL478</f>
        <v>0</v>
      </c>
      <c r="X594" s="21">
        <f>'Daily data'!EA478+'Daily data'!EC478+'Daily data'!EE478+'Daily data'!EG478+'Daily data'!EI478+'Daily data'!EK478+'Daily data'!EM478</f>
        <v>0</v>
      </c>
      <c r="Y594" s="18">
        <f>'Daily data'!EN478+'Daily data'!EP478+'Daily data'!ER478+'Daily data'!ET478+'Daily data'!EV478+'Daily data'!EX478+'Daily data'!EZ478</f>
        <v>211.68695652173889</v>
      </c>
      <c r="Z594" s="21">
        <f>'Daily data'!EO478+'Daily data'!EQ478+'Daily data'!ES478+'Daily data'!EU478+'Daily data'!EW478+'Daily data'!EY478+'Daily data'!FA478</f>
        <v>4.0579999999999998</v>
      </c>
      <c r="AA594" s="18">
        <f>'Daily data'!FB478+'Daily data'!FD478+'Daily data'!FF478+'Daily data'!FH478+'Daily data'!FJ478+'Daily data'!FL478+'Daily data'!FN478</f>
        <v>352.01739130434697</v>
      </c>
      <c r="AB594" s="21">
        <f>'Daily data'!FC478+'Daily data'!FE478+'Daily data'!FG478+'Daily data'!FI478+'Daily data'!FK478+'Daily data'!FM478+'Daily data'!FO478</f>
        <v>6.7480000000000002</v>
      </c>
      <c r="AC594" s="18">
        <f>'Daily data'!FP478+'Daily data'!FR478+'Daily data'!FT478+'Daily data'!FV478+'Daily data'!FX478+'Daily data'!FZ478+'Daily data'!GB478</f>
        <v>0</v>
      </c>
      <c r="AD594" s="21">
        <f>'Daily data'!FQ478+'Daily data'!FS478+'Daily data'!FU478+'Daily data'!FW478+'Daily data'!FY478+'Daily data'!GA478+'Daily data'!GC478</f>
        <v>0</v>
      </c>
      <c r="AE594" s="18">
        <f>'Daily data'!GD478+'Daily data'!GF478+'Daily data'!GH478+'Daily data'!GJ478+'Daily data'!GL478+'Daily data'!GN478+'Daily data'!GP478</f>
        <v>247.1565217391308</v>
      </c>
      <c r="AF594" s="21">
        <f>'Daily data'!GE478+'Daily data'!GG478+'Daily data'!GI478+'Daily data'!GK478+'Daily data'!GM478+'Daily data'!GO478+'Daily data'!GQ478</f>
        <v>4.7379999999999995</v>
      </c>
      <c r="AG594" s="18">
        <f t="shared" si="19"/>
        <v>2362.2608695652166</v>
      </c>
      <c r="AH594" s="33">
        <f t="shared" si="20"/>
        <v>45.283999999999999</v>
      </c>
    </row>
    <row r="595" spans="1:34" x14ac:dyDescent="0.35">
      <c r="A595">
        <v>2327</v>
      </c>
      <c r="B595" t="str">
        <f>IFERROR(VLOOKUP(A595,Lookup!$A$1:$B$34,2,FALSE),"")</f>
        <v/>
      </c>
      <c r="C595" t="s">
        <v>40</v>
      </c>
      <c r="D595">
        <v>24</v>
      </c>
      <c r="E595" s="18">
        <f>'Daily data'!D41+'Daily data'!F41+'Daily data'!H41+'Daily data'!J41+'Daily data'!L41+'Daily data'!N41+'Daily data'!P41</f>
        <v>0</v>
      </c>
      <c r="F595" s="21">
        <f>'Daily data'!E41+'Daily data'!G41+'Daily data'!I41+'Daily data'!K41+'Daily data'!M41+'Daily data'!O41+'Daily data'!Q41</f>
        <v>0</v>
      </c>
      <c r="G595" s="18">
        <f>'Daily data'!R41+'Daily data'!T41+'Daily data'!V41+'Daily data'!X41+'Daily data'!Z41+'Daily data'!AB41+'Daily data'!AD41</f>
        <v>1080.0608695652172</v>
      </c>
      <c r="H595" s="21">
        <f>'Daily data'!S41+'Daily data'!U41+'Daily data'!W41+'Daily data'!Y41+'Daily data'!AA41+'Daily data'!AC41+'Daily data'!AE41</f>
        <v>20.860000000000003</v>
      </c>
      <c r="I595" s="18">
        <f>'Daily data'!AF41+'Daily data'!AH41+'Daily data'!AJ41+'Daily data'!AL41+'Daily data'!AN41+'Daily data'!AP41+'Daily data'!AR41</f>
        <v>692.90434782608668</v>
      </c>
      <c r="J595" s="21">
        <f>'Daily data'!AG41+'Daily data'!AI41+'Daily data'!AK41+'Daily data'!AM41+'Daily data'!AO41+'Daily data'!AQ41+'Daily data'!AS41</f>
        <v>13.283999999999999</v>
      </c>
      <c r="K595" s="18">
        <f>'Daily data'!AT41+'Daily data'!AV41+'Daily data'!AX41+'Daily data'!AZ41+'Daily data'!BB41+'Daily data'!BD41+'Daily data'!BF41</f>
        <v>0</v>
      </c>
      <c r="L595" s="21">
        <f>'Daily data'!AU41+'Daily data'!AW41+'Daily data'!AY41+'Daily data'!BA41+'Daily data'!BC41+'Daily data'!BE41+'Daily data'!BG41</f>
        <v>0</v>
      </c>
      <c r="M595" s="18">
        <f>'Daily data'!BH41+'Daily data'!BJ41+'Daily data'!BL41+'Daily data'!BN41+'Daily data'!BP41+'Daily data'!BR41+'Daily data'!BT41</f>
        <v>0</v>
      </c>
      <c r="N595" s="21">
        <f>'Daily data'!BI41+'Daily data'!BK41+'Daily data'!BM41+'Daily data'!BO41+'Daily data'!BQ41+'Daily data'!BS41+'Daily data'!BU41</f>
        <v>0</v>
      </c>
      <c r="O595" s="18">
        <f>'Daily data'!BV41+'Daily data'!BX41+'Daily data'!BZ41+'Daily data'!CB41+'Daily data'!CD41+'Daily data'!CF41+'Daily data'!CH41</f>
        <v>0</v>
      </c>
      <c r="P595" s="21">
        <f>'Daily data'!BW41+'Daily data'!BY41+'Daily data'!CA41+'Daily data'!CC41+'Daily data'!CE41+'Daily data'!CG41+'Daily data'!CI41</f>
        <v>0</v>
      </c>
      <c r="Q595" s="18">
        <f>'Daily data'!CJ41+'Daily data'!CL41+'Daily data'!CN41+'Daily data'!CP41+'Daily data'!CR41+'Daily data'!CT41+'Daily data'!CV41</f>
        <v>0</v>
      </c>
      <c r="R595" s="21">
        <f>'Daily data'!CK41+'Daily data'!CM41+'Daily data'!CO41+'Daily data'!CQ41+'Daily data'!CS41+'Daily data'!CU41+'Daily data'!CW41</f>
        <v>0</v>
      </c>
      <c r="S595" s="18">
        <f>'Daily data'!CX41+'Daily data'!CZ41+'Daily data'!DB41+'Daily data'!DD41+'Daily data'!DF41+'Daily data'!DH41+'Daily data'!DJ41</f>
        <v>0</v>
      </c>
      <c r="T595" s="21">
        <f>'Daily data'!CY41+'Daily data'!DA41+'Daily data'!DC41+'Daily data'!DE41+'Daily data'!DG41+'Daily data'!DI41+'Daily data'!DK41</f>
        <v>0</v>
      </c>
      <c r="U595" s="18">
        <f>'Daily data'!DL41+'Daily data'!DN41+'Daily data'!DP41+'Daily data'!DR41+'Daily data'!DT41+'Daily data'!DV41+'Daily data'!DX41</f>
        <v>0</v>
      </c>
      <c r="V595" s="21">
        <f>'Daily data'!DM41+'Daily data'!DO41+'Daily data'!DQ41+'Daily data'!DS41+'Daily data'!DU41+'Daily data'!DW41+'Daily data'!DY41</f>
        <v>0</v>
      </c>
      <c r="W595" s="18">
        <f>'Daily data'!DZ41+'Daily data'!EB41+'Daily data'!ED41+'Daily data'!EF41+'Daily data'!EH41+'Daily data'!EJ41+'Daily data'!EL41</f>
        <v>0</v>
      </c>
      <c r="X595" s="21">
        <f>'Daily data'!EA41+'Daily data'!EC41+'Daily data'!EE41+'Daily data'!EG41+'Daily data'!EI41+'Daily data'!EK41+'Daily data'!EM41</f>
        <v>0</v>
      </c>
      <c r="Y595" s="18">
        <f>'Daily data'!EN41+'Daily data'!EP41+'Daily data'!ER41+'Daily data'!ET41+'Daily data'!EV41+'Daily data'!EX41+'Daily data'!EZ41</f>
        <v>0</v>
      </c>
      <c r="Z595" s="21">
        <f>'Daily data'!EO41+'Daily data'!EQ41+'Daily data'!ES41+'Daily data'!EU41+'Daily data'!EW41+'Daily data'!EY41+'Daily data'!FA41</f>
        <v>0</v>
      </c>
      <c r="AA595" s="18">
        <f>'Daily data'!FB41+'Daily data'!FD41+'Daily data'!FF41+'Daily data'!FH41+'Daily data'!FJ41+'Daily data'!FL41+'Daily data'!FN41</f>
        <v>0</v>
      </c>
      <c r="AB595" s="21">
        <f>'Daily data'!FC41+'Daily data'!FE41+'Daily data'!FG41+'Daily data'!FI41+'Daily data'!FK41+'Daily data'!FM41+'Daily data'!FO41</f>
        <v>0</v>
      </c>
      <c r="AC595" s="18">
        <f>'Daily data'!FP41+'Daily data'!FR41+'Daily data'!FT41+'Daily data'!FV41+'Daily data'!FX41+'Daily data'!FZ41+'Daily data'!GB41</f>
        <v>0</v>
      </c>
      <c r="AD595" s="21">
        <f>'Daily data'!FQ41+'Daily data'!FS41+'Daily data'!FU41+'Daily data'!FW41+'Daily data'!FY41+'Daily data'!GA41+'Daily data'!GC41</f>
        <v>0</v>
      </c>
      <c r="AE595" s="18">
        <f>'Daily data'!GD41+'Daily data'!GF41+'Daily data'!GH41+'Daily data'!GJ41+'Daily data'!GL41+'Daily data'!GN41+'Daily data'!GP41</f>
        <v>0</v>
      </c>
      <c r="AF595" s="21">
        <f>'Daily data'!GE41+'Daily data'!GG41+'Daily data'!GI41+'Daily data'!GK41+'Daily data'!GM41+'Daily data'!GO41+'Daily data'!GQ41</f>
        <v>0</v>
      </c>
      <c r="AG595" s="18">
        <f t="shared" si="19"/>
        <v>1772.9652173913039</v>
      </c>
      <c r="AH595" s="33">
        <f t="shared" si="20"/>
        <v>34.144000000000005</v>
      </c>
    </row>
    <row r="596" spans="1:34" x14ac:dyDescent="0.35">
      <c r="A596">
        <v>2327</v>
      </c>
      <c r="B596" t="str">
        <f>IFERROR(VLOOKUP(A596,Lookup!$A$1:$B$34,2,FALSE),"")</f>
        <v/>
      </c>
      <c r="C596" t="s">
        <v>557</v>
      </c>
      <c r="D596">
        <v>24</v>
      </c>
      <c r="E596" s="18">
        <f>'Daily data'!D591+'Daily data'!F591+'Daily data'!H591+'Daily data'!J591+'Daily data'!L591+'Daily data'!N591+'Daily data'!P591</f>
        <v>194.74782608695648</v>
      </c>
      <c r="F596" s="21">
        <f>'Daily data'!E591+'Daily data'!G591+'Daily data'!I591+'Daily data'!K591+'Daily data'!M591+'Daily data'!O591+'Daily data'!Q591</f>
        <v>4</v>
      </c>
      <c r="G596" s="18">
        <f>'Daily data'!R591+'Daily data'!T591+'Daily data'!V591+'Daily data'!X591+'Daily data'!Z591+'Daily data'!AB591+'Daily data'!AD591</f>
        <v>146.0608695652173</v>
      </c>
      <c r="H596" s="21">
        <f>'Daily data'!S591+'Daily data'!U591+'Daily data'!W591+'Daily data'!Y591+'Daily data'!AA591+'Daily data'!AC591+'Daily data'!AE591</f>
        <v>3</v>
      </c>
      <c r="I596" s="18">
        <f>'Daily data'!AF591+'Daily data'!AH591+'Daily data'!AJ591+'Daily data'!AL591+'Daily data'!AN591+'Daily data'!AP591+'Daily data'!AR591</f>
        <v>146.0608695652173</v>
      </c>
      <c r="J596" s="21">
        <f>'Daily data'!AG591+'Daily data'!AI591+'Daily data'!AK591+'Daily data'!AM591+'Daily data'!AO591+'Daily data'!AQ591+'Daily data'!AS591</f>
        <v>3</v>
      </c>
      <c r="K596" s="18">
        <f>'Daily data'!AT591+'Daily data'!AV591+'Daily data'!AX591+'Daily data'!AZ591+'Daily data'!BB591+'Daily data'!BD591+'Daily data'!BF591</f>
        <v>194.74782608695639</v>
      </c>
      <c r="L596" s="21">
        <f>'Daily data'!AU591+'Daily data'!AW591+'Daily data'!AY591+'Daily data'!BA591+'Daily data'!BC591+'Daily data'!BE591+'Daily data'!BG591</f>
        <v>4</v>
      </c>
      <c r="M596" s="18">
        <f>'Daily data'!BH591+'Daily data'!BJ591+'Daily data'!BL591+'Daily data'!BN591+'Daily data'!BP591+'Daily data'!BR591+'Daily data'!BT591</f>
        <v>340.80869565217438</v>
      </c>
      <c r="N596" s="21">
        <f>'Daily data'!BI591+'Daily data'!BK591+'Daily data'!BM591+'Daily data'!BO591+'Daily data'!BQ591+'Daily data'!BS591+'Daily data'!BU591</f>
        <v>7</v>
      </c>
      <c r="O596" s="18">
        <f>'Daily data'!BV591+'Daily data'!BX591+'Daily data'!BZ591+'Daily data'!CB591+'Daily data'!CD591+'Daily data'!CF591+'Daily data'!CH591</f>
        <v>243.43478260869517</v>
      </c>
      <c r="P596" s="21">
        <f>'Daily data'!BW591+'Daily data'!BY591+'Daily data'!CA591+'Daily data'!CC591+'Daily data'!CE591+'Daily data'!CG591+'Daily data'!CI591</f>
        <v>5</v>
      </c>
      <c r="Q596" s="18">
        <f>'Daily data'!CJ591+'Daily data'!CL591+'Daily data'!CN591+'Daily data'!CP591+'Daily data'!CR591+'Daily data'!CT591+'Daily data'!CV591</f>
        <v>0</v>
      </c>
      <c r="R596" s="21">
        <f>'Daily data'!CK591+'Daily data'!CM591+'Daily data'!CO591+'Daily data'!CQ591+'Daily data'!CS591+'Daily data'!CU591+'Daily data'!CW591</f>
        <v>0</v>
      </c>
      <c r="S596" s="18">
        <f>'Daily data'!CX591+'Daily data'!CZ591+'Daily data'!DB591+'Daily data'!DD591+'Daily data'!DF591+'Daily data'!DH591+'Daily data'!DJ591</f>
        <v>146.06086956521739</v>
      </c>
      <c r="T596" s="21">
        <f>'Daily data'!CY591+'Daily data'!DA591+'Daily data'!DC591+'Daily data'!DE591+'Daily data'!DG591+'Daily data'!DI591+'Daily data'!DK591</f>
        <v>3</v>
      </c>
      <c r="U596" s="18">
        <f>'Daily data'!DL591+'Daily data'!DN591+'Daily data'!DP591+'Daily data'!DR591+'Daily data'!DT591+'Daily data'!DV591+'Daily data'!DX591</f>
        <v>48.686956521739098</v>
      </c>
      <c r="V596" s="21">
        <f>'Daily data'!DM591+'Daily data'!DO591+'Daily data'!DQ591+'Daily data'!DS591+'Daily data'!DU591+'Daily data'!DW591+'Daily data'!DY591</f>
        <v>1</v>
      </c>
      <c r="W596" s="18">
        <f>'Daily data'!DZ591+'Daily data'!EB591+'Daily data'!ED591+'Daily data'!EF591+'Daily data'!EH591+'Daily data'!EJ591+'Daily data'!EL591</f>
        <v>48.686956521739098</v>
      </c>
      <c r="X596" s="21">
        <f>'Daily data'!EA591+'Daily data'!EC591+'Daily data'!EE591+'Daily data'!EG591+'Daily data'!EI591+'Daily data'!EK591+'Daily data'!EM591</f>
        <v>1</v>
      </c>
      <c r="Y596" s="18">
        <f>'Daily data'!EN591+'Daily data'!EP591+'Daily data'!ER591+'Daily data'!ET591+'Daily data'!EV591+'Daily data'!EX591+'Daily data'!EZ591</f>
        <v>0</v>
      </c>
      <c r="Z596" s="21">
        <f>'Daily data'!EO591+'Daily data'!EQ591+'Daily data'!ES591+'Daily data'!EU591+'Daily data'!EW591+'Daily data'!EY591+'Daily data'!FA591</f>
        <v>0</v>
      </c>
      <c r="AA596" s="18">
        <f>'Daily data'!FB591+'Daily data'!FD591+'Daily data'!FF591+'Daily data'!FH591+'Daily data'!FJ591+'Daily data'!FL591+'Daily data'!FN591</f>
        <v>0</v>
      </c>
      <c r="AB596" s="21">
        <f>'Daily data'!FC591+'Daily data'!FE591+'Daily data'!FG591+'Daily data'!FI591+'Daily data'!FK591+'Daily data'!FM591+'Daily data'!FO591</f>
        <v>0</v>
      </c>
      <c r="AC596" s="18">
        <f>'Daily data'!FP591+'Daily data'!FR591+'Daily data'!FT591+'Daily data'!FV591+'Daily data'!FX591+'Daily data'!FZ591+'Daily data'!GB591</f>
        <v>0</v>
      </c>
      <c r="AD596" s="21">
        <f>'Daily data'!FQ591+'Daily data'!FS591+'Daily data'!FU591+'Daily data'!FW591+'Daily data'!FY591+'Daily data'!GA591+'Daily data'!GC591</f>
        <v>0</v>
      </c>
      <c r="AE596" s="18">
        <f>'Daily data'!GD591+'Daily data'!GF591+'Daily data'!GH591+'Daily data'!GJ591+'Daily data'!GL591+'Daily data'!GN591+'Daily data'!GP591</f>
        <v>0</v>
      </c>
      <c r="AF596" s="21">
        <f>'Daily data'!GE591+'Daily data'!GG591+'Daily data'!GI591+'Daily data'!GK591+'Daily data'!GM591+'Daily data'!GO591+'Daily data'!GQ591</f>
        <v>0</v>
      </c>
      <c r="AG596" s="18">
        <f t="shared" si="19"/>
        <v>1509.2956521739127</v>
      </c>
      <c r="AH596" s="33">
        <f t="shared" si="20"/>
        <v>31</v>
      </c>
    </row>
    <row r="597" spans="1:34" x14ac:dyDescent="0.35">
      <c r="A597">
        <v>2327</v>
      </c>
      <c r="B597" t="str">
        <f>IFERROR(VLOOKUP(A597,Lookup!$A$1:$B$34,2,FALSE),"")</f>
        <v/>
      </c>
      <c r="C597" t="s">
        <v>559</v>
      </c>
      <c r="D597">
        <v>24</v>
      </c>
      <c r="E597" s="18">
        <f>'Daily data'!D593+'Daily data'!F593+'Daily data'!H593+'Daily data'!J593+'Daily data'!L593+'Daily data'!N593+'Daily data'!P593</f>
        <v>389.49565217391216</v>
      </c>
      <c r="F597" s="21">
        <f>'Daily data'!E593+'Daily data'!G593+'Daily data'!I593+'Daily data'!K593+'Daily data'!M593+'Daily data'!O593+'Daily data'!Q593</f>
        <v>8</v>
      </c>
      <c r="G597" s="18">
        <f>'Daily data'!R593+'Daily data'!T593+'Daily data'!V593+'Daily data'!X593+'Daily data'!Z593+'Daily data'!AB593+'Daily data'!AD593</f>
        <v>146.0608695652173</v>
      </c>
      <c r="H597" s="21">
        <f>'Daily data'!S593+'Daily data'!U593+'Daily data'!W593+'Daily data'!Y593+'Daily data'!AA593+'Daily data'!AC593+'Daily data'!AE593</f>
        <v>3</v>
      </c>
      <c r="I597" s="18">
        <f>'Daily data'!AF593+'Daily data'!AH593+'Daily data'!AJ593+'Daily data'!AL593+'Daily data'!AN593+'Daily data'!AP593+'Daily data'!AR593</f>
        <v>146.06086956521739</v>
      </c>
      <c r="J597" s="21">
        <f>'Daily data'!AG593+'Daily data'!AI593+'Daily data'!AK593+'Daily data'!AM593+'Daily data'!AO593+'Daily data'!AQ593+'Daily data'!AS593</f>
        <v>3</v>
      </c>
      <c r="K597" s="18">
        <f>'Daily data'!AT593+'Daily data'!AV593+'Daily data'!AX593+'Daily data'!AZ593+'Daily data'!BB593+'Daily data'!BD593+'Daily data'!BF593</f>
        <v>97.373913043478197</v>
      </c>
      <c r="L597" s="21">
        <f>'Daily data'!AU593+'Daily data'!AW593+'Daily data'!AY593+'Daily data'!BA593+'Daily data'!BC593+'Daily data'!BE593+'Daily data'!BG593</f>
        <v>2</v>
      </c>
      <c r="M597" s="18">
        <f>'Daily data'!BH593+'Daily data'!BJ593+'Daily data'!BL593+'Daily data'!BN593+'Daily data'!BP593+'Daily data'!BR593+'Daily data'!BT593</f>
        <v>438.18260869565239</v>
      </c>
      <c r="N597" s="21">
        <f>'Daily data'!BI593+'Daily data'!BK593+'Daily data'!BM593+'Daily data'!BO593+'Daily data'!BQ593+'Daily data'!BS593+'Daily data'!BU593</f>
        <v>9</v>
      </c>
      <c r="O597" s="18">
        <f>'Daily data'!BV593+'Daily data'!BX593+'Daily data'!BZ593+'Daily data'!CB593+'Daily data'!CD593+'Daily data'!CF593+'Daily data'!CH593</f>
        <v>48.686956521739098</v>
      </c>
      <c r="P597" s="21">
        <f>'Daily data'!BW593+'Daily data'!BY593+'Daily data'!CA593+'Daily data'!CC593+'Daily data'!CE593+'Daily data'!CG593+'Daily data'!CI593</f>
        <v>1</v>
      </c>
      <c r="Q597" s="18">
        <f>'Daily data'!CJ593+'Daily data'!CL593+'Daily data'!CN593+'Daily data'!CP593+'Daily data'!CR593+'Daily data'!CT593+'Daily data'!CV593</f>
        <v>97.373913043478296</v>
      </c>
      <c r="R597" s="21">
        <f>'Daily data'!CK593+'Daily data'!CM593+'Daily data'!CO593+'Daily data'!CQ593+'Daily data'!CS593+'Daily data'!CU593+'Daily data'!CW593</f>
        <v>2</v>
      </c>
      <c r="S597" s="18">
        <f>'Daily data'!CX593+'Daily data'!CZ593+'Daily data'!DB593+'Daily data'!DD593+'Daily data'!DF593+'Daily data'!DH593+'Daily data'!DJ593</f>
        <v>48.686956521739098</v>
      </c>
      <c r="T597" s="21">
        <f>'Daily data'!CY593+'Daily data'!DA593+'Daily data'!DC593+'Daily data'!DE593+'Daily data'!DG593+'Daily data'!DI593+'Daily data'!DK593</f>
        <v>1</v>
      </c>
      <c r="U597" s="18">
        <f>'Daily data'!DL593+'Daily data'!DN593+'Daily data'!DP593+'Daily data'!DR593+'Daily data'!DT593+'Daily data'!DV593+'Daily data'!DX593</f>
        <v>48.686956521739098</v>
      </c>
      <c r="V597" s="21">
        <f>'Daily data'!DM593+'Daily data'!DO593+'Daily data'!DQ593+'Daily data'!DS593+'Daily data'!DU593+'Daily data'!DW593+'Daily data'!DY593</f>
        <v>1</v>
      </c>
      <c r="W597" s="18">
        <f>'Daily data'!DZ593+'Daily data'!EB593+'Daily data'!ED593+'Daily data'!EF593+'Daily data'!EH593+'Daily data'!EJ593+'Daily data'!EL593</f>
        <v>48.686956521739098</v>
      </c>
      <c r="X597" s="21">
        <f>'Daily data'!EA593+'Daily data'!EC593+'Daily data'!EE593+'Daily data'!EG593+'Daily data'!EI593+'Daily data'!EK593+'Daily data'!EM593</f>
        <v>1</v>
      </c>
      <c r="Y597" s="18">
        <f>'Daily data'!EN593+'Daily data'!EP593+'Daily data'!ER593+'Daily data'!ET593+'Daily data'!EV593+'Daily data'!EX593+'Daily data'!EZ593</f>
        <v>0</v>
      </c>
      <c r="Z597" s="21">
        <f>'Daily data'!EO593+'Daily data'!EQ593+'Daily data'!ES593+'Daily data'!EU593+'Daily data'!EW593+'Daily data'!EY593+'Daily data'!FA593</f>
        <v>0</v>
      </c>
      <c r="AA597" s="18">
        <f>'Daily data'!FB593+'Daily data'!FD593+'Daily data'!FF593+'Daily data'!FH593+'Daily data'!FJ593+'Daily data'!FL593+'Daily data'!FN593</f>
        <v>0</v>
      </c>
      <c r="AB597" s="21">
        <f>'Daily data'!FC593+'Daily data'!FE593+'Daily data'!FG593+'Daily data'!FI593+'Daily data'!FK593+'Daily data'!FM593+'Daily data'!FO593</f>
        <v>0</v>
      </c>
      <c r="AC597" s="18">
        <f>'Daily data'!FP593+'Daily data'!FR593+'Daily data'!FT593+'Daily data'!FV593+'Daily data'!FX593+'Daily data'!FZ593+'Daily data'!GB593</f>
        <v>0</v>
      </c>
      <c r="AD597" s="21">
        <f>'Daily data'!FQ593+'Daily data'!FS593+'Daily data'!FU593+'Daily data'!FW593+'Daily data'!FY593+'Daily data'!GA593+'Daily data'!GC593</f>
        <v>0</v>
      </c>
      <c r="AE597" s="18">
        <f>'Daily data'!GD593+'Daily data'!GF593+'Daily data'!GH593+'Daily data'!GJ593+'Daily data'!GL593+'Daily data'!GN593+'Daily data'!GP593</f>
        <v>0</v>
      </c>
      <c r="AF597" s="21">
        <f>'Daily data'!GE593+'Daily data'!GG593+'Daily data'!GI593+'Daily data'!GK593+'Daily data'!GM593+'Daily data'!GO593+'Daily data'!GQ593</f>
        <v>0</v>
      </c>
      <c r="AG597" s="18">
        <f t="shared" si="19"/>
        <v>1509.2956521739125</v>
      </c>
      <c r="AH597" s="33">
        <f t="shared" si="20"/>
        <v>31</v>
      </c>
    </row>
    <row r="598" spans="1:34" x14ac:dyDescent="0.35">
      <c r="A598">
        <v>2327</v>
      </c>
      <c r="B598" t="str">
        <f>IFERROR(VLOOKUP(A598,Lookup!$A$1:$B$34,2,FALSE),"")</f>
        <v/>
      </c>
      <c r="C598" t="s">
        <v>319</v>
      </c>
      <c r="D598">
        <v>24</v>
      </c>
      <c r="E598" s="18">
        <f>'Daily data'!D339+'Daily data'!F339+'Daily data'!H339+'Daily data'!J339+'Daily data'!L339+'Daily data'!N339+'Daily data'!P339</f>
        <v>0</v>
      </c>
      <c r="F598" s="21">
        <f>'Daily data'!E339+'Daily data'!G339+'Daily data'!I339+'Daily data'!K339+'Daily data'!M339+'Daily data'!O339+'Daily data'!Q339</f>
        <v>0</v>
      </c>
      <c r="G598" s="18">
        <f>'Daily data'!R339+'Daily data'!T339+'Daily data'!V339+'Daily data'!X339+'Daily data'!Z339+'Daily data'!AB339+'Daily data'!AD339</f>
        <v>0</v>
      </c>
      <c r="H598" s="21">
        <f>'Daily data'!S339+'Daily data'!U339+'Daily data'!W339+'Daily data'!Y339+'Daily data'!AA339+'Daily data'!AC339+'Daily data'!AE339</f>
        <v>0</v>
      </c>
      <c r="I598" s="18">
        <f>'Daily data'!AF339+'Daily data'!AH339+'Daily data'!AJ339+'Daily data'!AL339+'Daily data'!AN339+'Daily data'!AP339+'Daily data'!AR339</f>
        <v>0</v>
      </c>
      <c r="J598" s="21">
        <f>'Daily data'!AG339+'Daily data'!AI339+'Daily data'!AK339+'Daily data'!AM339+'Daily data'!AO339+'Daily data'!AQ339+'Daily data'!AS339</f>
        <v>0</v>
      </c>
      <c r="K598" s="18">
        <f>'Daily data'!AT339+'Daily data'!AV339+'Daily data'!AX339+'Daily data'!AZ339+'Daily data'!BB339+'Daily data'!BD339+'Daily data'!BF339</f>
        <v>0</v>
      </c>
      <c r="L598" s="21">
        <f>'Daily data'!AU339+'Daily data'!AW339+'Daily data'!AY339+'Daily data'!BA339+'Daily data'!BC339+'Daily data'!BE339+'Daily data'!BG339</f>
        <v>0</v>
      </c>
      <c r="M598" s="18">
        <f>'Daily data'!BH339+'Daily data'!BJ339+'Daily data'!BL339+'Daily data'!BN339+'Daily data'!BP339+'Daily data'!BR339+'Daily data'!BT339</f>
        <v>0</v>
      </c>
      <c r="N598" s="21">
        <f>'Daily data'!BI339+'Daily data'!BK339+'Daily data'!BM339+'Daily data'!BO339+'Daily data'!BQ339+'Daily data'!BS339+'Daily data'!BU339</f>
        <v>0</v>
      </c>
      <c r="O598" s="18">
        <f>'Daily data'!BV339+'Daily data'!BX339+'Daily data'!BZ339+'Daily data'!CB339+'Daily data'!CD339+'Daily data'!CF339+'Daily data'!CH339</f>
        <v>0</v>
      </c>
      <c r="P598" s="21">
        <f>'Daily data'!BW339+'Daily data'!BY339+'Daily data'!CA339+'Daily data'!CC339+'Daily data'!CE339+'Daily data'!CG339+'Daily data'!CI339</f>
        <v>0</v>
      </c>
      <c r="Q598" s="18">
        <f>'Daily data'!CJ339+'Daily data'!CL339+'Daily data'!CN339+'Daily data'!CP339+'Daily data'!CR339+'Daily data'!CT339+'Daily data'!CV339</f>
        <v>155.730434782609</v>
      </c>
      <c r="R598" s="21">
        <f>'Daily data'!CK339+'Daily data'!CM339+'Daily data'!CO339+'Daily data'!CQ339+'Daily data'!CS339+'Daily data'!CU339+'Daily data'!CW339</f>
        <v>1.194</v>
      </c>
      <c r="S598" s="18">
        <f>'Daily data'!CX339+'Daily data'!CZ339+'Daily data'!DB339+'Daily data'!DD339+'Daily data'!DF339+'Daily data'!DH339+'Daily data'!DJ339</f>
        <v>147.38260869565201</v>
      </c>
      <c r="T598" s="21">
        <f>'Daily data'!CY339+'Daily data'!DA339+'Daily data'!DC339+'Daily data'!DE339+'Daily data'!DG339+'Daily data'!DI339+'Daily data'!DK339</f>
        <v>1.1299999999999999</v>
      </c>
      <c r="U598" s="18">
        <f>'Daily data'!DL339+'Daily data'!DN339+'Daily data'!DP339+'Daily data'!DR339+'Daily data'!DT339+'Daily data'!DV339+'Daily data'!DX339</f>
        <v>0</v>
      </c>
      <c r="V598" s="21">
        <f>'Daily data'!DM339+'Daily data'!DO339+'Daily data'!DQ339+'Daily data'!DS339+'Daily data'!DU339+'Daily data'!DW339+'Daily data'!DY339</f>
        <v>0</v>
      </c>
      <c r="W598" s="18">
        <f>'Daily data'!DZ339+'Daily data'!EB339+'Daily data'!ED339+'Daily data'!EF339+'Daily data'!EH339+'Daily data'!EJ339+'Daily data'!EL339</f>
        <v>0</v>
      </c>
      <c r="X598" s="21">
        <f>'Daily data'!EA339+'Daily data'!EC339+'Daily data'!EE339+'Daily data'!EG339+'Daily data'!EI339+'Daily data'!EK339+'Daily data'!EM339</f>
        <v>0</v>
      </c>
      <c r="Y598" s="18">
        <f>'Daily data'!EN339+'Daily data'!EP339+'Daily data'!ER339+'Daily data'!ET339+'Daily data'!EV339+'Daily data'!EX339+'Daily data'!EZ339</f>
        <v>0</v>
      </c>
      <c r="Z598" s="21">
        <f>'Daily data'!EO339+'Daily data'!EQ339+'Daily data'!ES339+'Daily data'!EU339+'Daily data'!EW339+'Daily data'!EY339+'Daily data'!FA339</f>
        <v>0</v>
      </c>
      <c r="AA598" s="18">
        <f>'Daily data'!FB339+'Daily data'!FD339+'Daily data'!FF339+'Daily data'!FH339+'Daily data'!FJ339+'Daily data'!FL339+'Daily data'!FN339</f>
        <v>0</v>
      </c>
      <c r="AB598" s="21">
        <f>'Daily data'!FC339+'Daily data'!FE339+'Daily data'!FG339+'Daily data'!FI339+'Daily data'!FK339+'Daily data'!FM339+'Daily data'!FO339</f>
        <v>0</v>
      </c>
      <c r="AC598" s="18">
        <f>'Daily data'!FP339+'Daily data'!FR339+'Daily data'!FT339+'Daily data'!FV339+'Daily data'!FX339+'Daily data'!FZ339+'Daily data'!GB339</f>
        <v>0</v>
      </c>
      <c r="AD598" s="21">
        <f>'Daily data'!FQ339+'Daily data'!FS339+'Daily data'!FU339+'Daily data'!FW339+'Daily data'!FY339+'Daily data'!GA339+'Daily data'!GC339</f>
        <v>0</v>
      </c>
      <c r="AE598" s="18">
        <f>'Daily data'!GD339+'Daily data'!GF339+'Daily data'!GH339+'Daily data'!GJ339+'Daily data'!GL339+'Daily data'!GN339+'Daily data'!GP339</f>
        <v>0</v>
      </c>
      <c r="AF598" s="21">
        <f>'Daily data'!GE339+'Daily data'!GG339+'Daily data'!GI339+'Daily data'!GK339+'Daily data'!GM339+'Daily data'!GO339+'Daily data'!GQ339</f>
        <v>0</v>
      </c>
      <c r="AG598" s="18">
        <f t="shared" si="19"/>
        <v>303.11304347826103</v>
      </c>
      <c r="AH598" s="33">
        <f t="shared" si="20"/>
        <v>2.3239999999999998</v>
      </c>
    </row>
    <row r="599" spans="1:34" x14ac:dyDescent="0.35">
      <c r="A599">
        <v>2327</v>
      </c>
      <c r="B599" t="str">
        <f>IFERROR(VLOOKUP(A599,Lookup!$A$1:$B$34,2,FALSE),"")</f>
        <v/>
      </c>
      <c r="C599" t="s">
        <v>383</v>
      </c>
      <c r="D599">
        <v>24</v>
      </c>
      <c r="E599" s="18">
        <f>'Daily data'!D406+'Daily data'!F406+'Daily data'!H406+'Daily data'!J406+'Daily data'!L406+'Daily data'!N406+'Daily data'!P406</f>
        <v>0</v>
      </c>
      <c r="F599" s="21">
        <f>'Daily data'!E406+'Daily data'!G406+'Daily data'!I406+'Daily data'!K406+'Daily data'!M406+'Daily data'!O406+'Daily data'!Q406</f>
        <v>0</v>
      </c>
      <c r="G599" s="18">
        <f>'Daily data'!R406+'Daily data'!T406+'Daily data'!V406+'Daily data'!X406+'Daily data'!Z406+'Daily data'!AB406+'Daily data'!AD406</f>
        <v>99.208695652173901</v>
      </c>
      <c r="H599" s="21">
        <f>'Daily data'!S406+'Daily data'!U406+'Daily data'!W406+'Daily data'!Y406+'Daily data'!AA406+'Daily data'!AC406+'Daily data'!AE406</f>
        <v>0.67900000000000005</v>
      </c>
      <c r="I599" s="18">
        <f>'Daily data'!AF406+'Daily data'!AH406+'Daily data'!AJ406+'Daily data'!AL406+'Daily data'!AN406+'Daily data'!AP406+'Daily data'!AR406</f>
        <v>0</v>
      </c>
      <c r="J599" s="21">
        <f>'Daily data'!AG406+'Daily data'!AI406+'Daily data'!AK406+'Daily data'!AM406+'Daily data'!AO406+'Daily data'!AQ406+'Daily data'!AS406</f>
        <v>0</v>
      </c>
      <c r="K599" s="18">
        <f>'Daily data'!AT406+'Daily data'!AV406+'Daily data'!AX406+'Daily data'!AZ406+'Daily data'!BB406+'Daily data'!BD406+'Daily data'!BF406</f>
        <v>97.382608695652195</v>
      </c>
      <c r="L599" s="21">
        <f>'Daily data'!AU406+'Daily data'!AW406+'Daily data'!AY406+'Daily data'!BA406+'Daily data'!BC406+'Daily data'!BE406+'Daily data'!BG406</f>
        <v>0.66700000000000004</v>
      </c>
      <c r="M599" s="18">
        <f>'Daily data'!BH406+'Daily data'!BJ406+'Daily data'!BL406+'Daily data'!BN406+'Daily data'!BP406+'Daily data'!BR406+'Daily data'!BT406</f>
        <v>0</v>
      </c>
      <c r="N599" s="21">
        <f>'Daily data'!BI406+'Daily data'!BK406+'Daily data'!BM406+'Daily data'!BO406+'Daily data'!BQ406+'Daily data'!BS406+'Daily data'!BU406</f>
        <v>0</v>
      </c>
      <c r="O599" s="18">
        <f>'Daily data'!BV406+'Daily data'!BX406+'Daily data'!BZ406+'Daily data'!CB406+'Daily data'!CD406+'Daily data'!CF406+'Daily data'!CH406</f>
        <v>0</v>
      </c>
      <c r="P599" s="21">
        <f>'Daily data'!BW406+'Daily data'!BY406+'Daily data'!CA406+'Daily data'!CC406+'Daily data'!CE406+'Daily data'!CG406+'Daily data'!CI406</f>
        <v>0</v>
      </c>
      <c r="Q599" s="18">
        <f>'Daily data'!CJ406+'Daily data'!CL406+'Daily data'!CN406+'Daily data'!CP406+'Daily data'!CR406+'Daily data'!CT406+'Daily data'!CV406</f>
        <v>0</v>
      </c>
      <c r="R599" s="21">
        <f>'Daily data'!CK406+'Daily data'!CM406+'Daily data'!CO406+'Daily data'!CQ406+'Daily data'!CS406+'Daily data'!CU406+'Daily data'!CW406</f>
        <v>0</v>
      </c>
      <c r="S599" s="18">
        <f>'Daily data'!CX406+'Daily data'!CZ406+'Daily data'!DB406+'Daily data'!DD406+'Daily data'!DF406+'Daily data'!DH406+'Daily data'!DJ406</f>
        <v>0</v>
      </c>
      <c r="T599" s="21">
        <f>'Daily data'!CY406+'Daily data'!DA406+'Daily data'!DC406+'Daily data'!DE406+'Daily data'!DG406+'Daily data'!DI406+'Daily data'!DK406</f>
        <v>0</v>
      </c>
      <c r="U599" s="18">
        <f>'Daily data'!DL406+'Daily data'!DN406+'Daily data'!DP406+'Daily data'!DR406+'Daily data'!DT406+'Daily data'!DV406+'Daily data'!DX406</f>
        <v>0</v>
      </c>
      <c r="V599" s="21">
        <f>'Daily data'!DM406+'Daily data'!DO406+'Daily data'!DQ406+'Daily data'!DS406+'Daily data'!DU406+'Daily data'!DW406+'Daily data'!DY406</f>
        <v>0</v>
      </c>
      <c r="W599" s="18">
        <f>'Daily data'!DZ406+'Daily data'!EB406+'Daily data'!ED406+'Daily data'!EF406+'Daily data'!EH406+'Daily data'!EJ406+'Daily data'!EL406</f>
        <v>0</v>
      </c>
      <c r="X599" s="21">
        <f>'Daily data'!EA406+'Daily data'!EC406+'Daily data'!EE406+'Daily data'!EG406+'Daily data'!EI406+'Daily data'!EK406+'Daily data'!EM406</f>
        <v>0</v>
      </c>
      <c r="Y599" s="18">
        <f>'Daily data'!EN406+'Daily data'!EP406+'Daily data'!ER406+'Daily data'!ET406+'Daily data'!EV406+'Daily data'!EX406+'Daily data'!EZ406</f>
        <v>0</v>
      </c>
      <c r="Z599" s="21">
        <f>'Daily data'!EO406+'Daily data'!EQ406+'Daily data'!ES406+'Daily data'!EU406+'Daily data'!EW406+'Daily data'!EY406+'Daily data'!FA406</f>
        <v>0</v>
      </c>
      <c r="AA599" s="18">
        <f>'Daily data'!FB406+'Daily data'!FD406+'Daily data'!FF406+'Daily data'!FH406+'Daily data'!FJ406+'Daily data'!FL406+'Daily data'!FN406</f>
        <v>0</v>
      </c>
      <c r="AB599" s="21">
        <f>'Daily data'!FC406+'Daily data'!FE406+'Daily data'!FG406+'Daily data'!FI406+'Daily data'!FK406+'Daily data'!FM406+'Daily data'!FO406</f>
        <v>0</v>
      </c>
      <c r="AC599" s="18">
        <f>'Daily data'!FP406+'Daily data'!FR406+'Daily data'!FT406+'Daily data'!FV406+'Daily data'!FX406+'Daily data'!FZ406+'Daily data'!GB406</f>
        <v>0</v>
      </c>
      <c r="AD599" s="21">
        <f>'Daily data'!FQ406+'Daily data'!FS406+'Daily data'!FU406+'Daily data'!FW406+'Daily data'!FY406+'Daily data'!GA406+'Daily data'!GC406</f>
        <v>0</v>
      </c>
      <c r="AE599" s="18">
        <f>'Daily data'!GD406+'Daily data'!GF406+'Daily data'!GH406+'Daily data'!GJ406+'Daily data'!GL406+'Daily data'!GN406+'Daily data'!GP406</f>
        <v>0</v>
      </c>
      <c r="AF599" s="21">
        <f>'Daily data'!GE406+'Daily data'!GG406+'Daily data'!GI406+'Daily data'!GK406+'Daily data'!GM406+'Daily data'!GO406+'Daily data'!GQ406</f>
        <v>0</v>
      </c>
      <c r="AG599" s="18">
        <f t="shared" si="19"/>
        <v>196.59130434782611</v>
      </c>
      <c r="AH599" s="33">
        <f t="shared" si="20"/>
        <v>1.3460000000000001</v>
      </c>
    </row>
    <row r="600" spans="1:34" x14ac:dyDescent="0.35">
      <c r="A600">
        <v>2327</v>
      </c>
      <c r="B600" t="str">
        <f>IFERROR(VLOOKUP(A600,Lookup!$A$1:$B$34,2,FALSE),"")</f>
        <v/>
      </c>
      <c r="C600" t="s">
        <v>558</v>
      </c>
      <c r="D600">
        <v>24</v>
      </c>
      <c r="E600" s="18">
        <f>'Daily data'!D592+'Daily data'!F592+'Daily data'!H592+'Daily data'!J592+'Daily data'!L592+'Daily data'!N592+'Daily data'!P592</f>
        <v>146.06086956521699</v>
      </c>
      <c r="F600" s="21">
        <f>'Daily data'!E592+'Daily data'!G592+'Daily data'!I592+'Daily data'!K592+'Daily data'!M592+'Daily data'!O592+'Daily data'!Q592</f>
        <v>3</v>
      </c>
      <c r="G600" s="18">
        <f>'Daily data'!R592+'Daily data'!T592+'Daily data'!V592+'Daily data'!X592+'Daily data'!Z592+'Daily data'!AB592+'Daily data'!AD592</f>
        <v>48.686956521739098</v>
      </c>
      <c r="H600" s="21">
        <f>'Daily data'!S592+'Daily data'!U592+'Daily data'!W592+'Daily data'!Y592+'Daily data'!AA592+'Daily data'!AC592+'Daily data'!AE592</f>
        <v>1</v>
      </c>
      <c r="I600" s="18">
        <f>'Daily data'!AF592+'Daily data'!AH592+'Daily data'!AJ592+'Daily data'!AL592+'Daily data'!AN592+'Daily data'!AP592+'Daily data'!AR592</f>
        <v>0</v>
      </c>
      <c r="J600" s="21">
        <f>'Daily data'!AG592+'Daily data'!AI592+'Daily data'!AK592+'Daily data'!AM592+'Daily data'!AO592+'Daily data'!AQ592+'Daily data'!AS592</f>
        <v>0</v>
      </c>
      <c r="K600" s="18">
        <f>'Daily data'!AT592+'Daily data'!AV592+'Daily data'!AX592+'Daily data'!AZ592+'Daily data'!BB592+'Daily data'!BD592+'Daily data'!BF592</f>
        <v>0</v>
      </c>
      <c r="L600" s="21">
        <f>'Daily data'!AU592+'Daily data'!AW592+'Daily data'!AY592+'Daily data'!BA592+'Daily data'!BC592+'Daily data'!BE592+'Daily data'!BG592</f>
        <v>0</v>
      </c>
      <c r="M600" s="18">
        <f>'Daily data'!BH592+'Daily data'!BJ592+'Daily data'!BL592+'Daily data'!BN592+'Daily data'!BP592+'Daily data'!BR592+'Daily data'!BT592</f>
        <v>0</v>
      </c>
      <c r="N600" s="21">
        <f>'Daily data'!BI592+'Daily data'!BK592+'Daily data'!BM592+'Daily data'!BO592+'Daily data'!BQ592+'Daily data'!BS592+'Daily data'!BU592</f>
        <v>0</v>
      </c>
      <c r="O600" s="18">
        <f>'Daily data'!BV592+'Daily data'!BX592+'Daily data'!BZ592+'Daily data'!CB592+'Daily data'!CD592+'Daily data'!CF592+'Daily data'!CH592</f>
        <v>0</v>
      </c>
      <c r="P600" s="21">
        <f>'Daily data'!BW592+'Daily data'!BY592+'Daily data'!CA592+'Daily data'!CC592+'Daily data'!CE592+'Daily data'!CG592+'Daily data'!CI592</f>
        <v>0</v>
      </c>
      <c r="Q600" s="18">
        <f>'Daily data'!CJ592+'Daily data'!CL592+'Daily data'!CN592+'Daily data'!CP592+'Daily data'!CR592+'Daily data'!CT592+'Daily data'!CV592</f>
        <v>0</v>
      </c>
      <c r="R600" s="21">
        <f>'Daily data'!CK592+'Daily data'!CM592+'Daily data'!CO592+'Daily data'!CQ592+'Daily data'!CS592+'Daily data'!CU592+'Daily data'!CW592</f>
        <v>0</v>
      </c>
      <c r="S600" s="18">
        <f>'Daily data'!CX592+'Daily data'!CZ592+'Daily data'!DB592+'Daily data'!DD592+'Daily data'!DF592+'Daily data'!DH592+'Daily data'!DJ592</f>
        <v>0</v>
      </c>
      <c r="T600" s="21">
        <f>'Daily data'!CY592+'Daily data'!DA592+'Daily data'!DC592+'Daily data'!DE592+'Daily data'!DG592+'Daily data'!DI592+'Daily data'!DK592</f>
        <v>0</v>
      </c>
      <c r="U600" s="18">
        <f>'Daily data'!DL592+'Daily data'!DN592+'Daily data'!DP592+'Daily data'!DR592+'Daily data'!DT592+'Daily data'!DV592+'Daily data'!DX592</f>
        <v>0</v>
      </c>
      <c r="V600" s="21">
        <f>'Daily data'!DM592+'Daily data'!DO592+'Daily data'!DQ592+'Daily data'!DS592+'Daily data'!DU592+'Daily data'!DW592+'Daily data'!DY592</f>
        <v>0</v>
      </c>
      <c r="W600" s="18">
        <f>'Daily data'!DZ592+'Daily data'!EB592+'Daily data'!ED592+'Daily data'!EF592+'Daily data'!EH592+'Daily data'!EJ592+'Daily data'!EL592</f>
        <v>0</v>
      </c>
      <c r="X600" s="21">
        <f>'Daily data'!EA592+'Daily data'!EC592+'Daily data'!EE592+'Daily data'!EG592+'Daily data'!EI592+'Daily data'!EK592+'Daily data'!EM592</f>
        <v>0</v>
      </c>
      <c r="Y600" s="18">
        <f>'Daily data'!EN592+'Daily data'!EP592+'Daily data'!ER592+'Daily data'!ET592+'Daily data'!EV592+'Daily data'!EX592+'Daily data'!EZ592</f>
        <v>0</v>
      </c>
      <c r="Z600" s="21">
        <f>'Daily data'!EO592+'Daily data'!EQ592+'Daily data'!ES592+'Daily data'!EU592+'Daily data'!EW592+'Daily data'!EY592+'Daily data'!FA592</f>
        <v>0</v>
      </c>
      <c r="AA600" s="18">
        <f>'Daily data'!FB592+'Daily data'!FD592+'Daily data'!FF592+'Daily data'!FH592+'Daily data'!FJ592+'Daily data'!FL592+'Daily data'!FN592</f>
        <v>0</v>
      </c>
      <c r="AB600" s="21">
        <f>'Daily data'!FC592+'Daily data'!FE592+'Daily data'!FG592+'Daily data'!FI592+'Daily data'!FK592+'Daily data'!FM592+'Daily data'!FO592</f>
        <v>0</v>
      </c>
      <c r="AC600" s="18">
        <f>'Daily data'!FP592+'Daily data'!FR592+'Daily data'!FT592+'Daily data'!FV592+'Daily data'!FX592+'Daily data'!FZ592+'Daily data'!GB592</f>
        <v>0</v>
      </c>
      <c r="AD600" s="21">
        <f>'Daily data'!FQ592+'Daily data'!FS592+'Daily data'!FU592+'Daily data'!FW592+'Daily data'!FY592+'Daily data'!GA592+'Daily data'!GC592</f>
        <v>0</v>
      </c>
      <c r="AE600" s="18">
        <f>'Daily data'!GD592+'Daily data'!GF592+'Daily data'!GH592+'Daily data'!GJ592+'Daily data'!GL592+'Daily data'!GN592+'Daily data'!GP592</f>
        <v>0</v>
      </c>
      <c r="AF600" s="21">
        <f>'Daily data'!GE592+'Daily data'!GG592+'Daily data'!GI592+'Daily data'!GK592+'Daily data'!GM592+'Daily data'!GO592+'Daily data'!GQ592</f>
        <v>0</v>
      </c>
      <c r="AG600" s="18">
        <f t="shared" si="19"/>
        <v>194.74782608695608</v>
      </c>
      <c r="AH600" s="33">
        <f t="shared" si="20"/>
        <v>4</v>
      </c>
    </row>
    <row r="601" spans="1:34" x14ac:dyDescent="0.35">
      <c r="A601">
        <v>2327</v>
      </c>
      <c r="B601" t="str">
        <f>IFERROR(VLOOKUP(A601,Lookup!$A$1:$B$34,2,FALSE),"")</f>
        <v/>
      </c>
      <c r="C601" t="s">
        <v>490</v>
      </c>
      <c r="D601">
        <v>24</v>
      </c>
      <c r="E601" s="18">
        <f>'Daily data'!D514+'Daily data'!F514+'Daily data'!H514+'Daily data'!J514+'Daily data'!L514+'Daily data'!N514+'Daily data'!P514</f>
        <v>115.2869565217392</v>
      </c>
      <c r="F601" s="21">
        <f>'Daily data'!E514+'Daily data'!G514+'Daily data'!I514+'Daily data'!K514+'Daily data'!M514+'Daily data'!O514+'Daily data'!Q514</f>
        <v>1.02</v>
      </c>
      <c r="G601" s="18">
        <f>'Daily data'!R514+'Daily data'!T514+'Daily data'!V514+'Daily data'!X514+'Daily data'!Z514+'Daily data'!AB514+'Daily data'!AD514</f>
        <v>0</v>
      </c>
      <c r="H601" s="21">
        <f>'Daily data'!S514+'Daily data'!U514+'Daily data'!W514+'Daily data'!Y514+'Daily data'!AA514+'Daily data'!AC514+'Daily data'!AE514</f>
        <v>0</v>
      </c>
      <c r="I601" s="18">
        <f>'Daily data'!AF514+'Daily data'!AH514+'Daily data'!AJ514+'Daily data'!AL514+'Daily data'!AN514+'Daily data'!AP514+'Daily data'!AR514</f>
        <v>0</v>
      </c>
      <c r="J601" s="21">
        <f>'Daily data'!AG514+'Daily data'!AI514+'Daily data'!AK514+'Daily data'!AM514+'Daily data'!AO514+'Daily data'!AQ514+'Daily data'!AS514</f>
        <v>0</v>
      </c>
      <c r="K601" s="18">
        <f>'Daily data'!AT514+'Daily data'!AV514+'Daily data'!AX514+'Daily data'!AZ514+'Daily data'!BB514+'Daily data'!BD514+'Daily data'!BF514</f>
        <v>0</v>
      </c>
      <c r="L601" s="21">
        <f>'Daily data'!AU514+'Daily data'!AW514+'Daily data'!AY514+'Daily data'!BA514+'Daily data'!BC514+'Daily data'!BE514+'Daily data'!BG514</f>
        <v>0</v>
      </c>
      <c r="M601" s="18">
        <f>'Daily data'!BH514+'Daily data'!BJ514+'Daily data'!BL514+'Daily data'!BN514+'Daily data'!BP514+'Daily data'!BR514+'Daily data'!BT514</f>
        <v>0</v>
      </c>
      <c r="N601" s="21">
        <f>'Daily data'!BI514+'Daily data'!BK514+'Daily data'!BM514+'Daily data'!BO514+'Daily data'!BQ514+'Daily data'!BS514+'Daily data'!BU514</f>
        <v>0</v>
      </c>
      <c r="O601" s="18">
        <f>'Daily data'!BV514+'Daily data'!BX514+'Daily data'!BZ514+'Daily data'!CB514+'Daily data'!CD514+'Daily data'!CF514+'Daily data'!CH514</f>
        <v>0</v>
      </c>
      <c r="P601" s="21">
        <f>'Daily data'!BW514+'Daily data'!BY514+'Daily data'!CA514+'Daily data'!CC514+'Daily data'!CE514+'Daily data'!CG514+'Daily data'!CI514</f>
        <v>0</v>
      </c>
      <c r="Q601" s="18">
        <f>'Daily data'!CJ514+'Daily data'!CL514+'Daily data'!CN514+'Daily data'!CP514+'Daily data'!CR514+'Daily data'!CT514+'Daily data'!CV514</f>
        <v>0</v>
      </c>
      <c r="R601" s="21">
        <f>'Daily data'!CK514+'Daily data'!CM514+'Daily data'!CO514+'Daily data'!CQ514+'Daily data'!CS514+'Daily data'!CU514+'Daily data'!CW514</f>
        <v>0</v>
      </c>
      <c r="S601" s="18">
        <f>'Daily data'!CX514+'Daily data'!CZ514+'Daily data'!DB514+'Daily data'!DD514+'Daily data'!DF514+'Daily data'!DH514+'Daily data'!DJ514</f>
        <v>0</v>
      </c>
      <c r="T601" s="21">
        <f>'Daily data'!CY514+'Daily data'!DA514+'Daily data'!DC514+'Daily data'!DE514+'Daily data'!DG514+'Daily data'!DI514+'Daily data'!DK514</f>
        <v>0</v>
      </c>
      <c r="U601" s="18">
        <f>'Daily data'!DL514+'Daily data'!DN514+'Daily data'!DP514+'Daily data'!DR514+'Daily data'!DT514+'Daily data'!DV514+'Daily data'!DX514</f>
        <v>0</v>
      </c>
      <c r="V601" s="21">
        <f>'Daily data'!DM514+'Daily data'!DO514+'Daily data'!DQ514+'Daily data'!DS514+'Daily data'!DU514+'Daily data'!DW514+'Daily data'!DY514</f>
        <v>0</v>
      </c>
      <c r="W601" s="18">
        <f>'Daily data'!DZ514+'Daily data'!EB514+'Daily data'!ED514+'Daily data'!EF514+'Daily data'!EH514+'Daily data'!EJ514+'Daily data'!EL514</f>
        <v>0</v>
      </c>
      <c r="X601" s="21">
        <f>'Daily data'!EA514+'Daily data'!EC514+'Daily data'!EE514+'Daily data'!EG514+'Daily data'!EI514+'Daily data'!EK514+'Daily data'!EM514</f>
        <v>0</v>
      </c>
      <c r="Y601" s="18">
        <f>'Daily data'!EN514+'Daily data'!EP514+'Daily data'!ER514+'Daily data'!ET514+'Daily data'!EV514+'Daily data'!EX514+'Daily data'!EZ514</f>
        <v>0</v>
      </c>
      <c r="Z601" s="21">
        <f>'Daily data'!EO514+'Daily data'!EQ514+'Daily data'!ES514+'Daily data'!EU514+'Daily data'!EW514+'Daily data'!EY514+'Daily data'!FA514</f>
        <v>0</v>
      </c>
      <c r="AA601" s="18">
        <f>'Daily data'!FB514+'Daily data'!FD514+'Daily data'!FF514+'Daily data'!FH514+'Daily data'!FJ514+'Daily data'!FL514+'Daily data'!FN514</f>
        <v>0</v>
      </c>
      <c r="AB601" s="21">
        <f>'Daily data'!FC514+'Daily data'!FE514+'Daily data'!FG514+'Daily data'!FI514+'Daily data'!FK514+'Daily data'!FM514+'Daily data'!FO514</f>
        <v>0</v>
      </c>
      <c r="AC601" s="18">
        <f>'Daily data'!FP514+'Daily data'!FR514+'Daily data'!FT514+'Daily data'!FV514+'Daily data'!FX514+'Daily data'!FZ514+'Daily data'!GB514</f>
        <v>0</v>
      </c>
      <c r="AD601" s="21">
        <f>'Daily data'!FQ514+'Daily data'!FS514+'Daily data'!FU514+'Daily data'!FW514+'Daily data'!FY514+'Daily data'!GA514+'Daily data'!GC514</f>
        <v>0</v>
      </c>
      <c r="AE601" s="18">
        <f>'Daily data'!GD514+'Daily data'!GF514+'Daily data'!GH514+'Daily data'!GJ514+'Daily data'!GL514+'Daily data'!GN514+'Daily data'!GP514</f>
        <v>0</v>
      </c>
      <c r="AF601" s="21">
        <f>'Daily data'!GE514+'Daily data'!GG514+'Daily data'!GI514+'Daily data'!GK514+'Daily data'!GM514+'Daily data'!GO514+'Daily data'!GQ514</f>
        <v>0</v>
      </c>
      <c r="AG601" s="18">
        <f t="shared" si="19"/>
        <v>115.2869565217392</v>
      </c>
      <c r="AH601" s="33">
        <f t="shared" si="20"/>
        <v>1.02</v>
      </c>
    </row>
    <row r="602" spans="1:34" x14ac:dyDescent="0.35">
      <c r="A602">
        <v>2327</v>
      </c>
      <c r="B602" t="str">
        <f>IFERROR(VLOOKUP(A602,Lookup!$A$1:$B$34,2,FALSE),"")</f>
        <v/>
      </c>
      <c r="C602" t="s">
        <v>30</v>
      </c>
      <c r="D602">
        <v>24</v>
      </c>
      <c r="E602" s="18">
        <f>'Daily data'!D31+'Daily data'!F31+'Daily data'!H31+'Daily data'!J31+'Daily data'!L31+'Daily data'!N31+'Daily data'!P31</f>
        <v>0</v>
      </c>
      <c r="F602" s="21">
        <f>'Daily data'!E31+'Daily data'!G31+'Daily data'!I31+'Daily data'!K31+'Daily data'!M31+'Daily data'!O31+'Daily data'!Q31</f>
        <v>0</v>
      </c>
      <c r="G602" s="18">
        <f>'Daily data'!R31+'Daily data'!T31+'Daily data'!V31+'Daily data'!X31+'Daily data'!Z31+'Daily data'!AB31+'Daily data'!AD31</f>
        <v>0</v>
      </c>
      <c r="H602" s="21">
        <f>'Daily data'!S31+'Daily data'!U31+'Daily data'!W31+'Daily data'!Y31+'Daily data'!AA31+'Daily data'!AC31+'Daily data'!AE31</f>
        <v>0</v>
      </c>
      <c r="I602" s="18">
        <f>'Daily data'!AF31+'Daily data'!AH31+'Daily data'!AJ31+'Daily data'!AL31+'Daily data'!AN31+'Daily data'!AP31+'Daily data'!AR31</f>
        <v>0</v>
      </c>
      <c r="J602" s="21">
        <f>'Daily data'!AG31+'Daily data'!AI31+'Daily data'!AK31+'Daily data'!AM31+'Daily data'!AO31+'Daily data'!AQ31+'Daily data'!AS31</f>
        <v>0</v>
      </c>
      <c r="K602" s="18">
        <f>'Daily data'!AT31+'Daily data'!AV31+'Daily data'!AX31+'Daily data'!AZ31+'Daily data'!BB31+'Daily data'!BD31+'Daily data'!BF31</f>
        <v>0</v>
      </c>
      <c r="L602" s="21">
        <f>'Daily data'!AU31+'Daily data'!AW31+'Daily data'!AY31+'Daily data'!BA31+'Daily data'!BC31+'Daily data'!BE31+'Daily data'!BG31</f>
        <v>0</v>
      </c>
      <c r="M602" s="18">
        <f>'Daily data'!BH31+'Daily data'!BJ31+'Daily data'!BL31+'Daily data'!BN31+'Daily data'!BP31+'Daily data'!BR31+'Daily data'!BT31</f>
        <v>0</v>
      </c>
      <c r="N602" s="21">
        <f>'Daily data'!BI31+'Daily data'!BK31+'Daily data'!BM31+'Daily data'!BO31+'Daily data'!BQ31+'Daily data'!BS31+'Daily data'!BU31</f>
        <v>0</v>
      </c>
      <c r="O602" s="18">
        <f>'Daily data'!BV31+'Daily data'!BX31+'Daily data'!BZ31+'Daily data'!CB31+'Daily data'!CD31+'Daily data'!CF31+'Daily data'!CH31</f>
        <v>0</v>
      </c>
      <c r="P602" s="21">
        <f>'Daily data'!BW31+'Daily data'!BY31+'Daily data'!CA31+'Daily data'!CC31+'Daily data'!CE31+'Daily data'!CG31+'Daily data'!CI31</f>
        <v>0</v>
      </c>
      <c r="Q602" s="18">
        <f>'Daily data'!CJ31+'Daily data'!CL31+'Daily data'!CN31+'Daily data'!CP31+'Daily data'!CR31+'Daily data'!CT31+'Daily data'!CV31</f>
        <v>0</v>
      </c>
      <c r="R602" s="21">
        <f>'Daily data'!CK31+'Daily data'!CM31+'Daily data'!CO31+'Daily data'!CQ31+'Daily data'!CS31+'Daily data'!CU31+'Daily data'!CW31</f>
        <v>0</v>
      </c>
      <c r="S602" s="18">
        <f>'Daily data'!CX31+'Daily data'!CZ31+'Daily data'!DB31+'Daily data'!DD31+'Daily data'!DF31+'Daily data'!DH31+'Daily data'!DJ31</f>
        <v>0</v>
      </c>
      <c r="T602" s="21">
        <f>'Daily data'!CY31+'Daily data'!DA31+'Daily data'!DC31+'Daily data'!DE31+'Daily data'!DG31+'Daily data'!DI31+'Daily data'!DK31</f>
        <v>0</v>
      </c>
      <c r="U602" s="18">
        <f>'Daily data'!DL31+'Daily data'!DN31+'Daily data'!DP31+'Daily data'!DR31+'Daily data'!DT31+'Daily data'!DV31+'Daily data'!DX31</f>
        <v>0</v>
      </c>
      <c r="V602" s="21">
        <f>'Daily data'!DM31+'Daily data'!DO31+'Daily data'!DQ31+'Daily data'!DS31+'Daily data'!DU31+'Daily data'!DW31+'Daily data'!DY31</f>
        <v>0</v>
      </c>
      <c r="W602" s="18">
        <f>'Daily data'!DZ31+'Daily data'!EB31+'Daily data'!ED31+'Daily data'!EF31+'Daily data'!EH31+'Daily data'!EJ31+'Daily data'!EL31</f>
        <v>0</v>
      </c>
      <c r="X602" s="21">
        <f>'Daily data'!EA31+'Daily data'!EC31+'Daily data'!EE31+'Daily data'!EG31+'Daily data'!EI31+'Daily data'!EK31+'Daily data'!EM31</f>
        <v>0</v>
      </c>
      <c r="Y602" s="18">
        <f>'Daily data'!EN31+'Daily data'!EP31+'Daily data'!ER31+'Daily data'!ET31+'Daily data'!EV31+'Daily data'!EX31+'Daily data'!EZ31</f>
        <v>0</v>
      </c>
      <c r="Z602" s="21">
        <f>'Daily data'!EO31+'Daily data'!EQ31+'Daily data'!ES31+'Daily data'!EU31+'Daily data'!EW31+'Daily data'!EY31+'Daily data'!FA31</f>
        <v>0</v>
      </c>
      <c r="AA602" s="18">
        <f>'Daily data'!FB31+'Daily data'!FD31+'Daily data'!FF31+'Daily data'!FH31+'Daily data'!FJ31+'Daily data'!FL31+'Daily data'!FN31</f>
        <v>0</v>
      </c>
      <c r="AB602" s="21">
        <f>'Daily data'!FC31+'Daily data'!FE31+'Daily data'!FG31+'Daily data'!FI31+'Daily data'!FK31+'Daily data'!FM31+'Daily data'!FO31</f>
        <v>0</v>
      </c>
      <c r="AC602" s="18">
        <f>'Daily data'!FP31+'Daily data'!FR31+'Daily data'!FT31+'Daily data'!FV31+'Daily data'!FX31+'Daily data'!FZ31+'Daily data'!GB31</f>
        <v>0</v>
      </c>
      <c r="AD602" s="21">
        <f>'Daily data'!FQ31+'Daily data'!FS31+'Daily data'!FU31+'Daily data'!FW31+'Daily data'!FY31+'Daily data'!GA31+'Daily data'!GC31</f>
        <v>0</v>
      </c>
      <c r="AE602" s="18">
        <f>'Daily data'!GD31+'Daily data'!GF31+'Daily data'!GH31+'Daily data'!GJ31+'Daily data'!GL31+'Daily data'!GN31+'Daily data'!GP31</f>
        <v>0</v>
      </c>
      <c r="AF602" s="21">
        <f>'Daily data'!GE31+'Daily data'!GG31+'Daily data'!GI31+'Daily data'!GK31+'Daily data'!GM31+'Daily data'!GO31+'Daily data'!GQ31</f>
        <v>0</v>
      </c>
      <c r="AG602" s="18">
        <f t="shared" si="19"/>
        <v>0</v>
      </c>
      <c r="AH602" s="33">
        <f t="shared" si="20"/>
        <v>0</v>
      </c>
    </row>
    <row r="603" spans="1:34" x14ac:dyDescent="0.35">
      <c r="A603">
        <v>2327</v>
      </c>
      <c r="B603" t="str">
        <f>IFERROR(VLOOKUP(A603,Lookup!$A$1:$B$34,2,FALSE),"")</f>
        <v/>
      </c>
      <c r="C603" t="s">
        <v>31</v>
      </c>
      <c r="D603">
        <v>24</v>
      </c>
      <c r="E603" s="18">
        <f>'Daily data'!D32+'Daily data'!F32+'Daily data'!H32+'Daily data'!J32+'Daily data'!L32+'Daily data'!N32+'Daily data'!P32</f>
        <v>0</v>
      </c>
      <c r="F603" s="21">
        <f>'Daily data'!E32+'Daily data'!G32+'Daily data'!I32+'Daily data'!K32+'Daily data'!M32+'Daily data'!O32+'Daily data'!Q32</f>
        <v>0</v>
      </c>
      <c r="G603" s="18">
        <f>'Daily data'!R32+'Daily data'!T32+'Daily data'!V32+'Daily data'!X32+'Daily data'!Z32+'Daily data'!AB32+'Daily data'!AD32</f>
        <v>0</v>
      </c>
      <c r="H603" s="21">
        <f>'Daily data'!S32+'Daily data'!U32+'Daily data'!W32+'Daily data'!Y32+'Daily data'!AA32+'Daily data'!AC32+'Daily data'!AE32</f>
        <v>0</v>
      </c>
      <c r="I603" s="18">
        <f>'Daily data'!AF32+'Daily data'!AH32+'Daily data'!AJ32+'Daily data'!AL32+'Daily data'!AN32+'Daily data'!AP32+'Daily data'!AR32</f>
        <v>0</v>
      </c>
      <c r="J603" s="21">
        <f>'Daily data'!AG32+'Daily data'!AI32+'Daily data'!AK32+'Daily data'!AM32+'Daily data'!AO32+'Daily data'!AQ32+'Daily data'!AS32</f>
        <v>0</v>
      </c>
      <c r="K603" s="18">
        <f>'Daily data'!AT32+'Daily data'!AV32+'Daily data'!AX32+'Daily data'!AZ32+'Daily data'!BB32+'Daily data'!BD32+'Daily data'!BF32</f>
        <v>0</v>
      </c>
      <c r="L603" s="21">
        <f>'Daily data'!AU32+'Daily data'!AW32+'Daily data'!AY32+'Daily data'!BA32+'Daily data'!BC32+'Daily data'!BE32+'Daily data'!BG32</f>
        <v>0</v>
      </c>
      <c r="M603" s="18">
        <f>'Daily data'!BH32+'Daily data'!BJ32+'Daily data'!BL32+'Daily data'!BN32+'Daily data'!BP32+'Daily data'!BR32+'Daily data'!BT32</f>
        <v>0</v>
      </c>
      <c r="N603" s="21">
        <f>'Daily data'!BI32+'Daily data'!BK32+'Daily data'!BM32+'Daily data'!BO32+'Daily data'!BQ32+'Daily data'!BS32+'Daily data'!BU32</f>
        <v>0</v>
      </c>
      <c r="O603" s="18">
        <f>'Daily data'!BV32+'Daily data'!BX32+'Daily data'!BZ32+'Daily data'!CB32+'Daily data'!CD32+'Daily data'!CF32+'Daily data'!CH32</f>
        <v>0</v>
      </c>
      <c r="P603" s="21">
        <f>'Daily data'!BW32+'Daily data'!BY32+'Daily data'!CA32+'Daily data'!CC32+'Daily data'!CE32+'Daily data'!CG32+'Daily data'!CI32</f>
        <v>0</v>
      </c>
      <c r="Q603" s="18">
        <f>'Daily data'!CJ32+'Daily data'!CL32+'Daily data'!CN32+'Daily data'!CP32+'Daily data'!CR32+'Daily data'!CT32+'Daily data'!CV32</f>
        <v>0</v>
      </c>
      <c r="R603" s="21">
        <f>'Daily data'!CK32+'Daily data'!CM32+'Daily data'!CO32+'Daily data'!CQ32+'Daily data'!CS32+'Daily data'!CU32+'Daily data'!CW32</f>
        <v>0</v>
      </c>
      <c r="S603" s="18">
        <f>'Daily data'!CX32+'Daily data'!CZ32+'Daily data'!DB32+'Daily data'!DD32+'Daily data'!DF32+'Daily data'!DH32+'Daily data'!DJ32</f>
        <v>0</v>
      </c>
      <c r="T603" s="21">
        <f>'Daily data'!CY32+'Daily data'!DA32+'Daily data'!DC32+'Daily data'!DE32+'Daily data'!DG32+'Daily data'!DI32+'Daily data'!DK32</f>
        <v>0</v>
      </c>
      <c r="U603" s="18">
        <f>'Daily data'!DL32+'Daily data'!DN32+'Daily data'!DP32+'Daily data'!DR32+'Daily data'!DT32+'Daily data'!DV32+'Daily data'!DX32</f>
        <v>0</v>
      </c>
      <c r="V603" s="21">
        <f>'Daily data'!DM32+'Daily data'!DO32+'Daily data'!DQ32+'Daily data'!DS32+'Daily data'!DU32+'Daily data'!DW32+'Daily data'!DY32</f>
        <v>0</v>
      </c>
      <c r="W603" s="18">
        <f>'Daily data'!DZ32+'Daily data'!EB32+'Daily data'!ED32+'Daily data'!EF32+'Daily data'!EH32+'Daily data'!EJ32+'Daily data'!EL32</f>
        <v>0</v>
      </c>
      <c r="X603" s="21">
        <f>'Daily data'!EA32+'Daily data'!EC32+'Daily data'!EE32+'Daily data'!EG32+'Daily data'!EI32+'Daily data'!EK32+'Daily data'!EM32</f>
        <v>0</v>
      </c>
      <c r="Y603" s="18">
        <f>'Daily data'!EN32+'Daily data'!EP32+'Daily data'!ER32+'Daily data'!ET32+'Daily data'!EV32+'Daily data'!EX32+'Daily data'!EZ32</f>
        <v>0</v>
      </c>
      <c r="Z603" s="21">
        <f>'Daily data'!EO32+'Daily data'!EQ32+'Daily data'!ES32+'Daily data'!EU32+'Daily data'!EW32+'Daily data'!EY32+'Daily data'!FA32</f>
        <v>0</v>
      </c>
      <c r="AA603" s="18">
        <f>'Daily data'!FB32+'Daily data'!FD32+'Daily data'!FF32+'Daily data'!FH32+'Daily data'!FJ32+'Daily data'!FL32+'Daily data'!FN32</f>
        <v>0</v>
      </c>
      <c r="AB603" s="21">
        <f>'Daily data'!FC32+'Daily data'!FE32+'Daily data'!FG32+'Daily data'!FI32+'Daily data'!FK32+'Daily data'!FM32+'Daily data'!FO32</f>
        <v>0</v>
      </c>
      <c r="AC603" s="18">
        <f>'Daily data'!FP32+'Daily data'!FR32+'Daily data'!FT32+'Daily data'!FV32+'Daily data'!FX32+'Daily data'!FZ32+'Daily data'!GB32</f>
        <v>0</v>
      </c>
      <c r="AD603" s="21">
        <f>'Daily data'!FQ32+'Daily data'!FS32+'Daily data'!FU32+'Daily data'!FW32+'Daily data'!FY32+'Daily data'!GA32+'Daily data'!GC32</f>
        <v>0</v>
      </c>
      <c r="AE603" s="18">
        <f>'Daily data'!GD32+'Daily data'!GF32+'Daily data'!GH32+'Daily data'!GJ32+'Daily data'!GL32+'Daily data'!GN32+'Daily data'!GP32</f>
        <v>0</v>
      </c>
      <c r="AF603" s="21">
        <f>'Daily data'!GE32+'Daily data'!GG32+'Daily data'!GI32+'Daily data'!GK32+'Daily data'!GM32+'Daily data'!GO32+'Daily data'!GQ32</f>
        <v>0</v>
      </c>
      <c r="AG603" s="18">
        <f t="shared" si="19"/>
        <v>0</v>
      </c>
      <c r="AH603" s="33">
        <f t="shared" si="20"/>
        <v>0</v>
      </c>
    </row>
    <row r="604" spans="1:34" x14ac:dyDescent="0.35">
      <c r="A604">
        <v>2327</v>
      </c>
      <c r="B604" t="str">
        <f>IFERROR(VLOOKUP(A604,Lookup!$A$1:$B$34,2,FALSE),"")</f>
        <v/>
      </c>
      <c r="C604" t="s">
        <v>36</v>
      </c>
      <c r="D604">
        <v>24</v>
      </c>
      <c r="E604" s="18">
        <f>'Daily data'!D37+'Daily data'!F37+'Daily data'!H37+'Daily data'!J37+'Daily data'!L37+'Daily data'!N37+'Daily data'!P37</f>
        <v>0</v>
      </c>
      <c r="F604" s="21">
        <f>'Daily data'!E37+'Daily data'!G37+'Daily data'!I37+'Daily data'!K37+'Daily data'!M37+'Daily data'!O37+'Daily data'!Q37</f>
        <v>0</v>
      </c>
      <c r="G604" s="18">
        <f>'Daily data'!R37+'Daily data'!T37+'Daily data'!V37+'Daily data'!X37+'Daily data'!Z37+'Daily data'!AB37+'Daily data'!AD37</f>
        <v>0</v>
      </c>
      <c r="H604" s="21">
        <f>'Daily data'!S37+'Daily data'!U37+'Daily data'!W37+'Daily data'!Y37+'Daily data'!AA37+'Daily data'!AC37+'Daily data'!AE37</f>
        <v>0</v>
      </c>
      <c r="I604" s="18">
        <f>'Daily data'!AF37+'Daily data'!AH37+'Daily data'!AJ37+'Daily data'!AL37+'Daily data'!AN37+'Daily data'!AP37+'Daily data'!AR37</f>
        <v>0</v>
      </c>
      <c r="J604" s="21">
        <f>'Daily data'!AG37+'Daily data'!AI37+'Daily data'!AK37+'Daily data'!AM37+'Daily data'!AO37+'Daily data'!AQ37+'Daily data'!AS37</f>
        <v>0</v>
      </c>
      <c r="K604" s="18">
        <f>'Daily data'!AT37+'Daily data'!AV37+'Daily data'!AX37+'Daily data'!AZ37+'Daily data'!BB37+'Daily data'!BD37+'Daily data'!BF37</f>
        <v>0</v>
      </c>
      <c r="L604" s="21">
        <f>'Daily data'!AU37+'Daily data'!AW37+'Daily data'!AY37+'Daily data'!BA37+'Daily data'!BC37+'Daily data'!BE37+'Daily data'!BG37</f>
        <v>0</v>
      </c>
      <c r="M604" s="18">
        <f>'Daily data'!BH37+'Daily data'!BJ37+'Daily data'!BL37+'Daily data'!BN37+'Daily data'!BP37+'Daily data'!BR37+'Daily data'!BT37</f>
        <v>0</v>
      </c>
      <c r="N604" s="21">
        <f>'Daily data'!BI37+'Daily data'!BK37+'Daily data'!BM37+'Daily data'!BO37+'Daily data'!BQ37+'Daily data'!BS37+'Daily data'!BU37</f>
        <v>0</v>
      </c>
      <c r="O604" s="18">
        <f>'Daily data'!BV37+'Daily data'!BX37+'Daily data'!BZ37+'Daily data'!CB37+'Daily data'!CD37+'Daily data'!CF37+'Daily data'!CH37</f>
        <v>0</v>
      </c>
      <c r="P604" s="21">
        <f>'Daily data'!BW37+'Daily data'!BY37+'Daily data'!CA37+'Daily data'!CC37+'Daily data'!CE37+'Daily data'!CG37+'Daily data'!CI37</f>
        <v>0</v>
      </c>
      <c r="Q604" s="18">
        <f>'Daily data'!CJ37+'Daily data'!CL37+'Daily data'!CN37+'Daily data'!CP37+'Daily data'!CR37+'Daily data'!CT37+'Daily data'!CV37</f>
        <v>0</v>
      </c>
      <c r="R604" s="21">
        <f>'Daily data'!CK37+'Daily data'!CM37+'Daily data'!CO37+'Daily data'!CQ37+'Daily data'!CS37+'Daily data'!CU37+'Daily data'!CW37</f>
        <v>0</v>
      </c>
      <c r="S604" s="18">
        <f>'Daily data'!CX37+'Daily data'!CZ37+'Daily data'!DB37+'Daily data'!DD37+'Daily data'!DF37+'Daily data'!DH37+'Daily data'!DJ37</f>
        <v>0</v>
      </c>
      <c r="T604" s="21">
        <f>'Daily data'!CY37+'Daily data'!DA37+'Daily data'!DC37+'Daily data'!DE37+'Daily data'!DG37+'Daily data'!DI37+'Daily data'!DK37</f>
        <v>0</v>
      </c>
      <c r="U604" s="18">
        <f>'Daily data'!DL37+'Daily data'!DN37+'Daily data'!DP37+'Daily data'!DR37+'Daily data'!DT37+'Daily data'!DV37+'Daily data'!DX37</f>
        <v>0</v>
      </c>
      <c r="V604" s="21">
        <f>'Daily data'!DM37+'Daily data'!DO37+'Daily data'!DQ37+'Daily data'!DS37+'Daily data'!DU37+'Daily data'!DW37+'Daily data'!DY37</f>
        <v>0</v>
      </c>
      <c r="W604" s="18">
        <f>'Daily data'!DZ37+'Daily data'!EB37+'Daily data'!ED37+'Daily data'!EF37+'Daily data'!EH37+'Daily data'!EJ37+'Daily data'!EL37</f>
        <v>0</v>
      </c>
      <c r="X604" s="21">
        <f>'Daily data'!EA37+'Daily data'!EC37+'Daily data'!EE37+'Daily data'!EG37+'Daily data'!EI37+'Daily data'!EK37+'Daily data'!EM37</f>
        <v>0</v>
      </c>
      <c r="Y604" s="18">
        <f>'Daily data'!EN37+'Daily data'!EP37+'Daily data'!ER37+'Daily data'!ET37+'Daily data'!EV37+'Daily data'!EX37+'Daily data'!EZ37</f>
        <v>0</v>
      </c>
      <c r="Z604" s="21">
        <f>'Daily data'!EO37+'Daily data'!EQ37+'Daily data'!ES37+'Daily data'!EU37+'Daily data'!EW37+'Daily data'!EY37+'Daily data'!FA37</f>
        <v>0</v>
      </c>
      <c r="AA604" s="18">
        <f>'Daily data'!FB37+'Daily data'!FD37+'Daily data'!FF37+'Daily data'!FH37+'Daily data'!FJ37+'Daily data'!FL37+'Daily data'!FN37</f>
        <v>0</v>
      </c>
      <c r="AB604" s="21">
        <f>'Daily data'!FC37+'Daily data'!FE37+'Daily data'!FG37+'Daily data'!FI37+'Daily data'!FK37+'Daily data'!FM37+'Daily data'!FO37</f>
        <v>0</v>
      </c>
      <c r="AC604" s="18">
        <f>'Daily data'!FP37+'Daily data'!FR37+'Daily data'!FT37+'Daily data'!FV37+'Daily data'!FX37+'Daily data'!FZ37+'Daily data'!GB37</f>
        <v>0</v>
      </c>
      <c r="AD604" s="21">
        <f>'Daily data'!FQ37+'Daily data'!FS37+'Daily data'!FU37+'Daily data'!FW37+'Daily data'!FY37+'Daily data'!GA37+'Daily data'!GC37</f>
        <v>0</v>
      </c>
      <c r="AE604" s="18">
        <f>'Daily data'!GD37+'Daily data'!GF37+'Daily data'!GH37+'Daily data'!GJ37+'Daily data'!GL37+'Daily data'!GN37+'Daily data'!GP37</f>
        <v>0</v>
      </c>
      <c r="AF604" s="21">
        <f>'Daily data'!GE37+'Daily data'!GG37+'Daily data'!GI37+'Daily data'!GK37+'Daily data'!GM37+'Daily data'!GO37+'Daily data'!GQ37</f>
        <v>0</v>
      </c>
      <c r="AG604" s="18">
        <f t="shared" si="19"/>
        <v>0</v>
      </c>
      <c r="AH604" s="33">
        <f t="shared" si="20"/>
        <v>0</v>
      </c>
    </row>
    <row r="605" spans="1:34" x14ac:dyDescent="0.35">
      <c r="A605">
        <v>2327</v>
      </c>
      <c r="B605" t="str">
        <f>IFERROR(VLOOKUP(A605,Lookup!$A$1:$B$34,2,FALSE),"")</f>
        <v/>
      </c>
      <c r="C605" t="s">
        <v>41</v>
      </c>
      <c r="D605">
        <v>24</v>
      </c>
      <c r="E605" s="18">
        <f>'Daily data'!D42+'Daily data'!F42+'Daily data'!H42+'Daily data'!J42+'Daily data'!L42+'Daily data'!N42+'Daily data'!P42</f>
        <v>0</v>
      </c>
      <c r="F605" s="21">
        <f>'Daily data'!E42+'Daily data'!G42+'Daily data'!I42+'Daily data'!K42+'Daily data'!M42+'Daily data'!O42+'Daily data'!Q42</f>
        <v>0</v>
      </c>
      <c r="G605" s="18">
        <f>'Daily data'!R42+'Daily data'!T42+'Daily data'!V42+'Daily data'!X42+'Daily data'!Z42+'Daily data'!AB42+'Daily data'!AD42</f>
        <v>0</v>
      </c>
      <c r="H605" s="21">
        <f>'Daily data'!S42+'Daily data'!U42+'Daily data'!W42+'Daily data'!Y42+'Daily data'!AA42+'Daily data'!AC42+'Daily data'!AE42</f>
        <v>0</v>
      </c>
      <c r="I605" s="18">
        <f>'Daily data'!AF42+'Daily data'!AH42+'Daily data'!AJ42+'Daily data'!AL42+'Daily data'!AN42+'Daily data'!AP42+'Daily data'!AR42</f>
        <v>0</v>
      </c>
      <c r="J605" s="21">
        <f>'Daily data'!AG42+'Daily data'!AI42+'Daily data'!AK42+'Daily data'!AM42+'Daily data'!AO42+'Daily data'!AQ42+'Daily data'!AS42</f>
        <v>0</v>
      </c>
      <c r="K605" s="18">
        <f>'Daily data'!AT42+'Daily data'!AV42+'Daily data'!AX42+'Daily data'!AZ42+'Daily data'!BB42+'Daily data'!BD42+'Daily data'!BF42</f>
        <v>0</v>
      </c>
      <c r="L605" s="21">
        <f>'Daily data'!AU42+'Daily data'!AW42+'Daily data'!AY42+'Daily data'!BA42+'Daily data'!BC42+'Daily data'!BE42+'Daily data'!BG42</f>
        <v>0</v>
      </c>
      <c r="M605" s="18">
        <f>'Daily data'!BH42+'Daily data'!BJ42+'Daily data'!BL42+'Daily data'!BN42+'Daily data'!BP42+'Daily data'!BR42+'Daily data'!BT42</f>
        <v>0</v>
      </c>
      <c r="N605" s="21">
        <f>'Daily data'!BI42+'Daily data'!BK42+'Daily data'!BM42+'Daily data'!BO42+'Daily data'!BQ42+'Daily data'!BS42+'Daily data'!BU42</f>
        <v>0</v>
      </c>
      <c r="O605" s="18">
        <f>'Daily data'!BV42+'Daily data'!BX42+'Daily data'!BZ42+'Daily data'!CB42+'Daily data'!CD42+'Daily data'!CF42+'Daily data'!CH42</f>
        <v>0</v>
      </c>
      <c r="P605" s="21">
        <f>'Daily data'!BW42+'Daily data'!BY42+'Daily data'!CA42+'Daily data'!CC42+'Daily data'!CE42+'Daily data'!CG42+'Daily data'!CI42</f>
        <v>0</v>
      </c>
      <c r="Q605" s="18">
        <f>'Daily data'!CJ42+'Daily data'!CL42+'Daily data'!CN42+'Daily data'!CP42+'Daily data'!CR42+'Daily data'!CT42+'Daily data'!CV42</f>
        <v>0</v>
      </c>
      <c r="R605" s="21">
        <f>'Daily data'!CK42+'Daily data'!CM42+'Daily data'!CO42+'Daily data'!CQ42+'Daily data'!CS42+'Daily data'!CU42+'Daily data'!CW42</f>
        <v>0</v>
      </c>
      <c r="S605" s="18">
        <f>'Daily data'!CX42+'Daily data'!CZ42+'Daily data'!DB42+'Daily data'!DD42+'Daily data'!DF42+'Daily data'!DH42+'Daily data'!DJ42</f>
        <v>0</v>
      </c>
      <c r="T605" s="21">
        <f>'Daily data'!CY42+'Daily data'!DA42+'Daily data'!DC42+'Daily data'!DE42+'Daily data'!DG42+'Daily data'!DI42+'Daily data'!DK42</f>
        <v>0</v>
      </c>
      <c r="U605" s="18">
        <f>'Daily data'!DL42+'Daily data'!DN42+'Daily data'!DP42+'Daily data'!DR42+'Daily data'!DT42+'Daily data'!DV42+'Daily data'!DX42</f>
        <v>0</v>
      </c>
      <c r="V605" s="21">
        <f>'Daily data'!DM42+'Daily data'!DO42+'Daily data'!DQ42+'Daily data'!DS42+'Daily data'!DU42+'Daily data'!DW42+'Daily data'!DY42</f>
        <v>0</v>
      </c>
      <c r="W605" s="18">
        <f>'Daily data'!DZ42+'Daily data'!EB42+'Daily data'!ED42+'Daily data'!EF42+'Daily data'!EH42+'Daily data'!EJ42+'Daily data'!EL42</f>
        <v>0</v>
      </c>
      <c r="X605" s="21">
        <f>'Daily data'!EA42+'Daily data'!EC42+'Daily data'!EE42+'Daily data'!EG42+'Daily data'!EI42+'Daily data'!EK42+'Daily data'!EM42</f>
        <v>0</v>
      </c>
      <c r="Y605" s="18">
        <f>'Daily data'!EN42+'Daily data'!EP42+'Daily data'!ER42+'Daily data'!ET42+'Daily data'!EV42+'Daily data'!EX42+'Daily data'!EZ42</f>
        <v>0</v>
      </c>
      <c r="Z605" s="21">
        <f>'Daily data'!EO42+'Daily data'!EQ42+'Daily data'!ES42+'Daily data'!EU42+'Daily data'!EW42+'Daily data'!EY42+'Daily data'!FA42</f>
        <v>0</v>
      </c>
      <c r="AA605" s="18">
        <f>'Daily data'!FB42+'Daily data'!FD42+'Daily data'!FF42+'Daily data'!FH42+'Daily data'!FJ42+'Daily data'!FL42+'Daily data'!FN42</f>
        <v>0</v>
      </c>
      <c r="AB605" s="21">
        <f>'Daily data'!FC42+'Daily data'!FE42+'Daily data'!FG42+'Daily data'!FI42+'Daily data'!FK42+'Daily data'!FM42+'Daily data'!FO42</f>
        <v>0</v>
      </c>
      <c r="AC605" s="18">
        <f>'Daily data'!FP42+'Daily data'!FR42+'Daily data'!FT42+'Daily data'!FV42+'Daily data'!FX42+'Daily data'!FZ42+'Daily data'!GB42</f>
        <v>0</v>
      </c>
      <c r="AD605" s="21">
        <f>'Daily data'!FQ42+'Daily data'!FS42+'Daily data'!FU42+'Daily data'!FW42+'Daily data'!FY42+'Daily data'!GA42+'Daily data'!GC42</f>
        <v>0</v>
      </c>
      <c r="AE605" s="18">
        <f>'Daily data'!GD42+'Daily data'!GF42+'Daily data'!GH42+'Daily data'!GJ42+'Daily data'!GL42+'Daily data'!GN42+'Daily data'!GP42</f>
        <v>0</v>
      </c>
      <c r="AF605" s="21">
        <f>'Daily data'!GE42+'Daily data'!GG42+'Daily data'!GI42+'Daily data'!GK42+'Daily data'!GM42+'Daily data'!GO42+'Daily data'!GQ42</f>
        <v>0</v>
      </c>
      <c r="AG605" s="18">
        <f t="shared" si="19"/>
        <v>0</v>
      </c>
      <c r="AH605" s="33">
        <f t="shared" si="20"/>
        <v>0</v>
      </c>
    </row>
    <row r="606" spans="1:34" x14ac:dyDescent="0.35">
      <c r="A606">
        <v>2327</v>
      </c>
      <c r="B606" t="str">
        <f>IFERROR(VLOOKUP(A606,Lookup!$A$1:$B$34,2,FALSE),"")</f>
        <v/>
      </c>
      <c r="C606" t="s">
        <v>77</v>
      </c>
      <c r="D606">
        <v>24</v>
      </c>
      <c r="E606" s="18">
        <f>'Daily data'!D78+'Daily data'!F78+'Daily data'!H78+'Daily data'!J78+'Daily data'!L78+'Daily data'!N78+'Daily data'!P78</f>
        <v>0</v>
      </c>
      <c r="F606" s="21">
        <f>'Daily data'!E78+'Daily data'!G78+'Daily data'!I78+'Daily data'!K78+'Daily data'!M78+'Daily data'!O78+'Daily data'!Q78</f>
        <v>0</v>
      </c>
      <c r="G606" s="18">
        <f>'Daily data'!R78+'Daily data'!T78+'Daily data'!V78+'Daily data'!X78+'Daily data'!Z78+'Daily data'!AB78+'Daily data'!AD78</f>
        <v>0</v>
      </c>
      <c r="H606" s="21">
        <f>'Daily data'!S78+'Daily data'!U78+'Daily data'!W78+'Daily data'!Y78+'Daily data'!AA78+'Daily data'!AC78+'Daily data'!AE78</f>
        <v>0</v>
      </c>
      <c r="I606" s="18">
        <f>'Daily data'!AF78+'Daily data'!AH78+'Daily data'!AJ78+'Daily data'!AL78+'Daily data'!AN78+'Daily data'!AP78+'Daily data'!AR78</f>
        <v>0</v>
      </c>
      <c r="J606" s="21">
        <f>'Daily data'!AG78+'Daily data'!AI78+'Daily data'!AK78+'Daily data'!AM78+'Daily data'!AO78+'Daily data'!AQ78+'Daily data'!AS78</f>
        <v>0</v>
      </c>
      <c r="K606" s="18">
        <f>'Daily data'!AT78+'Daily data'!AV78+'Daily data'!AX78+'Daily data'!AZ78+'Daily data'!BB78+'Daily data'!BD78+'Daily data'!BF78</f>
        <v>0</v>
      </c>
      <c r="L606" s="21">
        <f>'Daily data'!AU78+'Daily data'!AW78+'Daily data'!AY78+'Daily data'!BA78+'Daily data'!BC78+'Daily data'!BE78+'Daily data'!BG78</f>
        <v>0</v>
      </c>
      <c r="M606" s="18">
        <f>'Daily data'!BH78+'Daily data'!BJ78+'Daily data'!BL78+'Daily data'!BN78+'Daily data'!BP78+'Daily data'!BR78+'Daily data'!BT78</f>
        <v>0</v>
      </c>
      <c r="N606" s="21">
        <f>'Daily data'!BI78+'Daily data'!BK78+'Daily data'!BM78+'Daily data'!BO78+'Daily data'!BQ78+'Daily data'!BS78+'Daily data'!BU78</f>
        <v>0</v>
      </c>
      <c r="O606" s="18">
        <f>'Daily data'!BV78+'Daily data'!BX78+'Daily data'!BZ78+'Daily data'!CB78+'Daily data'!CD78+'Daily data'!CF78+'Daily data'!CH78</f>
        <v>0</v>
      </c>
      <c r="P606" s="21">
        <f>'Daily data'!BW78+'Daily data'!BY78+'Daily data'!CA78+'Daily data'!CC78+'Daily data'!CE78+'Daily data'!CG78+'Daily data'!CI78</f>
        <v>0</v>
      </c>
      <c r="Q606" s="18">
        <f>'Daily data'!CJ78+'Daily data'!CL78+'Daily data'!CN78+'Daily data'!CP78+'Daily data'!CR78+'Daily data'!CT78+'Daily data'!CV78</f>
        <v>0</v>
      </c>
      <c r="R606" s="21">
        <f>'Daily data'!CK78+'Daily data'!CM78+'Daily data'!CO78+'Daily data'!CQ78+'Daily data'!CS78+'Daily data'!CU78+'Daily data'!CW78</f>
        <v>0</v>
      </c>
      <c r="S606" s="18">
        <f>'Daily data'!CX78+'Daily data'!CZ78+'Daily data'!DB78+'Daily data'!DD78+'Daily data'!DF78+'Daily data'!DH78+'Daily data'!DJ78</f>
        <v>0</v>
      </c>
      <c r="T606" s="21">
        <f>'Daily data'!CY78+'Daily data'!DA78+'Daily data'!DC78+'Daily data'!DE78+'Daily data'!DG78+'Daily data'!DI78+'Daily data'!DK78</f>
        <v>0</v>
      </c>
      <c r="U606" s="18">
        <f>'Daily data'!DL78+'Daily data'!DN78+'Daily data'!DP78+'Daily data'!DR78+'Daily data'!DT78+'Daily data'!DV78+'Daily data'!DX78</f>
        <v>0</v>
      </c>
      <c r="V606" s="21">
        <f>'Daily data'!DM78+'Daily data'!DO78+'Daily data'!DQ78+'Daily data'!DS78+'Daily data'!DU78+'Daily data'!DW78+'Daily data'!DY78</f>
        <v>0</v>
      </c>
      <c r="W606" s="18">
        <f>'Daily data'!DZ78+'Daily data'!EB78+'Daily data'!ED78+'Daily data'!EF78+'Daily data'!EH78+'Daily data'!EJ78+'Daily data'!EL78</f>
        <v>0</v>
      </c>
      <c r="X606" s="21">
        <f>'Daily data'!EA78+'Daily data'!EC78+'Daily data'!EE78+'Daily data'!EG78+'Daily data'!EI78+'Daily data'!EK78+'Daily data'!EM78</f>
        <v>0</v>
      </c>
      <c r="Y606" s="18">
        <f>'Daily data'!EN78+'Daily data'!EP78+'Daily data'!ER78+'Daily data'!ET78+'Daily data'!EV78+'Daily data'!EX78+'Daily data'!EZ78</f>
        <v>0</v>
      </c>
      <c r="Z606" s="21">
        <f>'Daily data'!EO78+'Daily data'!EQ78+'Daily data'!ES78+'Daily data'!EU78+'Daily data'!EW78+'Daily data'!EY78+'Daily data'!FA78</f>
        <v>0</v>
      </c>
      <c r="AA606" s="18">
        <f>'Daily data'!FB78+'Daily data'!FD78+'Daily data'!FF78+'Daily data'!FH78+'Daily data'!FJ78+'Daily data'!FL78+'Daily data'!FN78</f>
        <v>0</v>
      </c>
      <c r="AB606" s="21">
        <f>'Daily data'!FC78+'Daily data'!FE78+'Daily data'!FG78+'Daily data'!FI78+'Daily data'!FK78+'Daily data'!FM78+'Daily data'!FO78</f>
        <v>0</v>
      </c>
      <c r="AC606" s="18">
        <f>'Daily data'!FP78+'Daily data'!FR78+'Daily data'!FT78+'Daily data'!FV78+'Daily data'!FX78+'Daily data'!FZ78+'Daily data'!GB78</f>
        <v>0</v>
      </c>
      <c r="AD606" s="21">
        <f>'Daily data'!FQ78+'Daily data'!FS78+'Daily data'!FU78+'Daily data'!FW78+'Daily data'!FY78+'Daily data'!GA78+'Daily data'!GC78</f>
        <v>0</v>
      </c>
      <c r="AE606" s="18">
        <f>'Daily data'!GD78+'Daily data'!GF78+'Daily data'!GH78+'Daily data'!GJ78+'Daily data'!GL78+'Daily data'!GN78+'Daily data'!GP78</f>
        <v>0</v>
      </c>
      <c r="AF606" s="21">
        <f>'Daily data'!GE78+'Daily data'!GG78+'Daily data'!GI78+'Daily data'!GK78+'Daily data'!GM78+'Daily data'!GO78+'Daily data'!GQ78</f>
        <v>0</v>
      </c>
      <c r="AG606" s="18">
        <f t="shared" si="19"/>
        <v>0</v>
      </c>
      <c r="AH606" s="33">
        <f t="shared" si="20"/>
        <v>0</v>
      </c>
    </row>
    <row r="607" spans="1:34" x14ac:dyDescent="0.35">
      <c r="A607">
        <v>2327</v>
      </c>
      <c r="B607" t="str">
        <f>IFERROR(VLOOKUP(A607,Lookup!$A$1:$B$34,2,FALSE),"")</f>
        <v/>
      </c>
      <c r="C607" t="s">
        <v>85</v>
      </c>
      <c r="D607">
        <v>24</v>
      </c>
      <c r="E607" s="18">
        <f>'Daily data'!D86+'Daily data'!F86+'Daily data'!H86+'Daily data'!J86+'Daily data'!L86+'Daily data'!N86+'Daily data'!P86</f>
        <v>0</v>
      </c>
      <c r="F607" s="21">
        <f>'Daily data'!E86+'Daily data'!G86+'Daily data'!I86+'Daily data'!K86+'Daily data'!M86+'Daily data'!O86+'Daily data'!Q86</f>
        <v>0</v>
      </c>
      <c r="G607" s="18">
        <f>'Daily data'!R86+'Daily data'!T86+'Daily data'!V86+'Daily data'!X86+'Daily data'!Z86+'Daily data'!AB86+'Daily data'!AD86</f>
        <v>0</v>
      </c>
      <c r="H607" s="21">
        <f>'Daily data'!S86+'Daily data'!U86+'Daily data'!W86+'Daily data'!Y86+'Daily data'!AA86+'Daily data'!AC86+'Daily data'!AE86</f>
        <v>0</v>
      </c>
      <c r="I607" s="18">
        <f>'Daily data'!AF86+'Daily data'!AH86+'Daily data'!AJ86+'Daily data'!AL86+'Daily data'!AN86+'Daily data'!AP86+'Daily data'!AR86</f>
        <v>0</v>
      </c>
      <c r="J607" s="21">
        <f>'Daily data'!AG86+'Daily data'!AI86+'Daily data'!AK86+'Daily data'!AM86+'Daily data'!AO86+'Daily data'!AQ86+'Daily data'!AS86</f>
        <v>0</v>
      </c>
      <c r="K607" s="18">
        <f>'Daily data'!AT86+'Daily data'!AV86+'Daily data'!AX86+'Daily data'!AZ86+'Daily data'!BB86+'Daily data'!BD86+'Daily data'!BF86</f>
        <v>0</v>
      </c>
      <c r="L607" s="21">
        <f>'Daily data'!AU86+'Daily data'!AW86+'Daily data'!AY86+'Daily data'!BA86+'Daily data'!BC86+'Daily data'!BE86+'Daily data'!BG86</f>
        <v>0</v>
      </c>
      <c r="M607" s="18">
        <f>'Daily data'!BH86+'Daily data'!BJ86+'Daily data'!BL86+'Daily data'!BN86+'Daily data'!BP86+'Daily data'!BR86+'Daily data'!BT86</f>
        <v>0</v>
      </c>
      <c r="N607" s="21">
        <f>'Daily data'!BI86+'Daily data'!BK86+'Daily data'!BM86+'Daily data'!BO86+'Daily data'!BQ86+'Daily data'!BS86+'Daily data'!BU86</f>
        <v>0</v>
      </c>
      <c r="O607" s="18">
        <f>'Daily data'!BV86+'Daily data'!BX86+'Daily data'!BZ86+'Daily data'!CB86+'Daily data'!CD86+'Daily data'!CF86+'Daily data'!CH86</f>
        <v>0</v>
      </c>
      <c r="P607" s="21">
        <f>'Daily data'!BW86+'Daily data'!BY86+'Daily data'!CA86+'Daily data'!CC86+'Daily data'!CE86+'Daily data'!CG86+'Daily data'!CI86</f>
        <v>0</v>
      </c>
      <c r="Q607" s="18">
        <f>'Daily data'!CJ86+'Daily data'!CL86+'Daily data'!CN86+'Daily data'!CP86+'Daily data'!CR86+'Daily data'!CT86+'Daily data'!CV86</f>
        <v>0</v>
      </c>
      <c r="R607" s="21">
        <f>'Daily data'!CK86+'Daily data'!CM86+'Daily data'!CO86+'Daily data'!CQ86+'Daily data'!CS86+'Daily data'!CU86+'Daily data'!CW86</f>
        <v>0</v>
      </c>
      <c r="S607" s="18">
        <f>'Daily data'!CX86+'Daily data'!CZ86+'Daily data'!DB86+'Daily data'!DD86+'Daily data'!DF86+'Daily data'!DH86+'Daily data'!DJ86</f>
        <v>0</v>
      </c>
      <c r="T607" s="21">
        <f>'Daily data'!CY86+'Daily data'!DA86+'Daily data'!DC86+'Daily data'!DE86+'Daily data'!DG86+'Daily data'!DI86+'Daily data'!DK86</f>
        <v>0</v>
      </c>
      <c r="U607" s="18">
        <f>'Daily data'!DL86+'Daily data'!DN86+'Daily data'!DP86+'Daily data'!DR86+'Daily data'!DT86+'Daily data'!DV86+'Daily data'!DX86</f>
        <v>0</v>
      </c>
      <c r="V607" s="21">
        <f>'Daily data'!DM86+'Daily data'!DO86+'Daily data'!DQ86+'Daily data'!DS86+'Daily data'!DU86+'Daily data'!DW86+'Daily data'!DY86</f>
        <v>0</v>
      </c>
      <c r="W607" s="18">
        <f>'Daily data'!DZ86+'Daily data'!EB86+'Daily data'!ED86+'Daily data'!EF86+'Daily data'!EH86+'Daily data'!EJ86+'Daily data'!EL86</f>
        <v>0</v>
      </c>
      <c r="X607" s="21">
        <f>'Daily data'!EA86+'Daily data'!EC86+'Daily data'!EE86+'Daily data'!EG86+'Daily data'!EI86+'Daily data'!EK86+'Daily data'!EM86</f>
        <v>0</v>
      </c>
      <c r="Y607" s="18">
        <f>'Daily data'!EN86+'Daily data'!EP86+'Daily data'!ER86+'Daily data'!ET86+'Daily data'!EV86+'Daily data'!EX86+'Daily data'!EZ86</f>
        <v>0</v>
      </c>
      <c r="Z607" s="21">
        <f>'Daily data'!EO86+'Daily data'!EQ86+'Daily data'!ES86+'Daily data'!EU86+'Daily data'!EW86+'Daily data'!EY86+'Daily data'!FA86</f>
        <v>0</v>
      </c>
      <c r="AA607" s="18">
        <f>'Daily data'!FB86+'Daily data'!FD86+'Daily data'!FF86+'Daily data'!FH86+'Daily data'!FJ86+'Daily data'!FL86+'Daily data'!FN86</f>
        <v>0</v>
      </c>
      <c r="AB607" s="21">
        <f>'Daily data'!FC86+'Daily data'!FE86+'Daily data'!FG86+'Daily data'!FI86+'Daily data'!FK86+'Daily data'!FM86+'Daily data'!FO86</f>
        <v>0</v>
      </c>
      <c r="AC607" s="18">
        <f>'Daily data'!FP86+'Daily data'!FR86+'Daily data'!FT86+'Daily data'!FV86+'Daily data'!FX86+'Daily data'!FZ86+'Daily data'!GB86</f>
        <v>0</v>
      </c>
      <c r="AD607" s="21">
        <f>'Daily data'!FQ86+'Daily data'!FS86+'Daily data'!FU86+'Daily data'!FW86+'Daily data'!FY86+'Daily data'!GA86+'Daily data'!GC86</f>
        <v>0</v>
      </c>
      <c r="AE607" s="18">
        <f>'Daily data'!GD86+'Daily data'!GF86+'Daily data'!GH86+'Daily data'!GJ86+'Daily data'!GL86+'Daily data'!GN86+'Daily data'!GP86</f>
        <v>0</v>
      </c>
      <c r="AF607" s="21">
        <f>'Daily data'!GE86+'Daily data'!GG86+'Daily data'!GI86+'Daily data'!GK86+'Daily data'!GM86+'Daily data'!GO86+'Daily data'!GQ86</f>
        <v>0</v>
      </c>
      <c r="AG607" s="18">
        <f t="shared" si="19"/>
        <v>0</v>
      </c>
      <c r="AH607" s="33">
        <f t="shared" si="20"/>
        <v>0</v>
      </c>
    </row>
    <row r="608" spans="1:34" x14ac:dyDescent="0.35">
      <c r="A608">
        <v>2327</v>
      </c>
      <c r="B608" t="str">
        <f>IFERROR(VLOOKUP(A608,Lookup!$A$1:$B$34,2,FALSE),"")</f>
        <v/>
      </c>
      <c r="C608" t="s">
        <v>86</v>
      </c>
      <c r="D608">
        <v>24</v>
      </c>
      <c r="E608" s="18">
        <f>'Daily data'!D87+'Daily data'!F87+'Daily data'!H87+'Daily data'!J87+'Daily data'!L87+'Daily data'!N87+'Daily data'!P87</f>
        <v>0</v>
      </c>
      <c r="F608" s="21">
        <f>'Daily data'!E87+'Daily data'!G87+'Daily data'!I87+'Daily data'!K87+'Daily data'!M87+'Daily data'!O87+'Daily data'!Q87</f>
        <v>0</v>
      </c>
      <c r="G608" s="18">
        <f>'Daily data'!R87+'Daily data'!T87+'Daily data'!V87+'Daily data'!X87+'Daily data'!Z87+'Daily data'!AB87+'Daily data'!AD87</f>
        <v>0</v>
      </c>
      <c r="H608" s="21">
        <f>'Daily data'!S87+'Daily data'!U87+'Daily data'!W87+'Daily data'!Y87+'Daily data'!AA87+'Daily data'!AC87+'Daily data'!AE87</f>
        <v>0</v>
      </c>
      <c r="I608" s="18">
        <f>'Daily data'!AF87+'Daily data'!AH87+'Daily data'!AJ87+'Daily data'!AL87+'Daily data'!AN87+'Daily data'!AP87+'Daily data'!AR87</f>
        <v>0</v>
      </c>
      <c r="J608" s="21">
        <f>'Daily data'!AG87+'Daily data'!AI87+'Daily data'!AK87+'Daily data'!AM87+'Daily data'!AO87+'Daily data'!AQ87+'Daily data'!AS87</f>
        <v>0</v>
      </c>
      <c r="K608" s="18">
        <f>'Daily data'!AT87+'Daily data'!AV87+'Daily data'!AX87+'Daily data'!AZ87+'Daily data'!BB87+'Daily data'!BD87+'Daily data'!BF87</f>
        <v>0</v>
      </c>
      <c r="L608" s="21">
        <f>'Daily data'!AU87+'Daily data'!AW87+'Daily data'!AY87+'Daily data'!BA87+'Daily data'!BC87+'Daily data'!BE87+'Daily data'!BG87</f>
        <v>0</v>
      </c>
      <c r="M608" s="18">
        <f>'Daily data'!BH87+'Daily data'!BJ87+'Daily data'!BL87+'Daily data'!BN87+'Daily data'!BP87+'Daily data'!BR87+'Daily data'!BT87</f>
        <v>0</v>
      </c>
      <c r="N608" s="21">
        <f>'Daily data'!BI87+'Daily data'!BK87+'Daily data'!BM87+'Daily data'!BO87+'Daily data'!BQ87+'Daily data'!BS87+'Daily data'!BU87</f>
        <v>0</v>
      </c>
      <c r="O608" s="18">
        <f>'Daily data'!BV87+'Daily data'!BX87+'Daily data'!BZ87+'Daily data'!CB87+'Daily data'!CD87+'Daily data'!CF87+'Daily data'!CH87</f>
        <v>0</v>
      </c>
      <c r="P608" s="21">
        <f>'Daily data'!BW87+'Daily data'!BY87+'Daily data'!CA87+'Daily data'!CC87+'Daily data'!CE87+'Daily data'!CG87+'Daily data'!CI87</f>
        <v>0</v>
      </c>
      <c r="Q608" s="18">
        <f>'Daily data'!CJ87+'Daily data'!CL87+'Daily data'!CN87+'Daily data'!CP87+'Daily data'!CR87+'Daily data'!CT87+'Daily data'!CV87</f>
        <v>0</v>
      </c>
      <c r="R608" s="21">
        <f>'Daily data'!CK87+'Daily data'!CM87+'Daily data'!CO87+'Daily data'!CQ87+'Daily data'!CS87+'Daily data'!CU87+'Daily data'!CW87</f>
        <v>0</v>
      </c>
      <c r="S608" s="18">
        <f>'Daily data'!CX87+'Daily data'!CZ87+'Daily data'!DB87+'Daily data'!DD87+'Daily data'!DF87+'Daily data'!DH87+'Daily data'!DJ87</f>
        <v>0</v>
      </c>
      <c r="T608" s="21">
        <f>'Daily data'!CY87+'Daily data'!DA87+'Daily data'!DC87+'Daily data'!DE87+'Daily data'!DG87+'Daily data'!DI87+'Daily data'!DK87</f>
        <v>0</v>
      </c>
      <c r="U608" s="18">
        <f>'Daily data'!DL87+'Daily data'!DN87+'Daily data'!DP87+'Daily data'!DR87+'Daily data'!DT87+'Daily data'!DV87+'Daily data'!DX87</f>
        <v>0</v>
      </c>
      <c r="V608" s="21">
        <f>'Daily data'!DM87+'Daily data'!DO87+'Daily data'!DQ87+'Daily data'!DS87+'Daily data'!DU87+'Daily data'!DW87+'Daily data'!DY87</f>
        <v>0</v>
      </c>
      <c r="W608" s="18">
        <f>'Daily data'!DZ87+'Daily data'!EB87+'Daily data'!ED87+'Daily data'!EF87+'Daily data'!EH87+'Daily data'!EJ87+'Daily data'!EL87</f>
        <v>0</v>
      </c>
      <c r="X608" s="21">
        <f>'Daily data'!EA87+'Daily data'!EC87+'Daily data'!EE87+'Daily data'!EG87+'Daily data'!EI87+'Daily data'!EK87+'Daily data'!EM87</f>
        <v>0</v>
      </c>
      <c r="Y608" s="18">
        <f>'Daily data'!EN87+'Daily data'!EP87+'Daily data'!ER87+'Daily data'!ET87+'Daily data'!EV87+'Daily data'!EX87+'Daily data'!EZ87</f>
        <v>0</v>
      </c>
      <c r="Z608" s="21">
        <f>'Daily data'!EO87+'Daily data'!EQ87+'Daily data'!ES87+'Daily data'!EU87+'Daily data'!EW87+'Daily data'!EY87+'Daily data'!FA87</f>
        <v>0</v>
      </c>
      <c r="AA608" s="18">
        <f>'Daily data'!FB87+'Daily data'!FD87+'Daily data'!FF87+'Daily data'!FH87+'Daily data'!FJ87+'Daily data'!FL87+'Daily data'!FN87</f>
        <v>0</v>
      </c>
      <c r="AB608" s="21">
        <f>'Daily data'!FC87+'Daily data'!FE87+'Daily data'!FG87+'Daily data'!FI87+'Daily data'!FK87+'Daily data'!FM87+'Daily data'!FO87</f>
        <v>0</v>
      </c>
      <c r="AC608" s="18">
        <f>'Daily data'!FP87+'Daily data'!FR87+'Daily data'!FT87+'Daily data'!FV87+'Daily data'!FX87+'Daily data'!FZ87+'Daily data'!GB87</f>
        <v>0</v>
      </c>
      <c r="AD608" s="21">
        <f>'Daily data'!FQ87+'Daily data'!FS87+'Daily data'!FU87+'Daily data'!FW87+'Daily data'!FY87+'Daily data'!GA87+'Daily data'!GC87</f>
        <v>0</v>
      </c>
      <c r="AE608" s="18">
        <f>'Daily data'!GD87+'Daily data'!GF87+'Daily data'!GH87+'Daily data'!GJ87+'Daily data'!GL87+'Daily data'!GN87+'Daily data'!GP87</f>
        <v>0</v>
      </c>
      <c r="AF608" s="21">
        <f>'Daily data'!GE87+'Daily data'!GG87+'Daily data'!GI87+'Daily data'!GK87+'Daily data'!GM87+'Daily data'!GO87+'Daily data'!GQ87</f>
        <v>0</v>
      </c>
      <c r="AG608" s="18">
        <f t="shared" si="19"/>
        <v>0</v>
      </c>
      <c r="AH608" s="33">
        <f t="shared" si="20"/>
        <v>0</v>
      </c>
    </row>
    <row r="609" spans="1:34" x14ac:dyDescent="0.35">
      <c r="A609">
        <v>2327</v>
      </c>
      <c r="B609" t="str">
        <f>IFERROR(VLOOKUP(A609,Lookup!$A$1:$B$34,2,FALSE),"")</f>
        <v/>
      </c>
      <c r="C609" t="s">
        <v>89</v>
      </c>
      <c r="D609">
        <v>24</v>
      </c>
      <c r="E609" s="18">
        <f>'Daily data'!D90+'Daily data'!F90+'Daily data'!H90+'Daily data'!J90+'Daily data'!L90+'Daily data'!N90+'Daily data'!P90</f>
        <v>0</v>
      </c>
      <c r="F609" s="21">
        <f>'Daily data'!E90+'Daily data'!G90+'Daily data'!I90+'Daily data'!K90+'Daily data'!M90+'Daily data'!O90+'Daily data'!Q90</f>
        <v>0</v>
      </c>
      <c r="G609" s="18">
        <f>'Daily data'!R90+'Daily data'!T90+'Daily data'!V90+'Daily data'!X90+'Daily data'!Z90+'Daily data'!AB90+'Daily data'!AD90</f>
        <v>0</v>
      </c>
      <c r="H609" s="21">
        <f>'Daily data'!S90+'Daily data'!U90+'Daily data'!W90+'Daily data'!Y90+'Daily data'!AA90+'Daily data'!AC90+'Daily data'!AE90</f>
        <v>0</v>
      </c>
      <c r="I609" s="18">
        <f>'Daily data'!AF90+'Daily data'!AH90+'Daily data'!AJ90+'Daily data'!AL90+'Daily data'!AN90+'Daily data'!AP90+'Daily data'!AR90</f>
        <v>0</v>
      </c>
      <c r="J609" s="21">
        <f>'Daily data'!AG90+'Daily data'!AI90+'Daily data'!AK90+'Daily data'!AM90+'Daily data'!AO90+'Daily data'!AQ90+'Daily data'!AS90</f>
        <v>0</v>
      </c>
      <c r="K609" s="18">
        <f>'Daily data'!AT90+'Daily data'!AV90+'Daily data'!AX90+'Daily data'!AZ90+'Daily data'!BB90+'Daily data'!BD90+'Daily data'!BF90</f>
        <v>0</v>
      </c>
      <c r="L609" s="21">
        <f>'Daily data'!AU90+'Daily data'!AW90+'Daily data'!AY90+'Daily data'!BA90+'Daily data'!BC90+'Daily data'!BE90+'Daily data'!BG90</f>
        <v>0</v>
      </c>
      <c r="M609" s="18">
        <f>'Daily data'!BH90+'Daily data'!BJ90+'Daily data'!BL90+'Daily data'!BN90+'Daily data'!BP90+'Daily data'!BR90+'Daily data'!BT90</f>
        <v>0</v>
      </c>
      <c r="N609" s="21">
        <f>'Daily data'!BI90+'Daily data'!BK90+'Daily data'!BM90+'Daily data'!BO90+'Daily data'!BQ90+'Daily data'!BS90+'Daily data'!BU90</f>
        <v>0</v>
      </c>
      <c r="O609" s="18">
        <f>'Daily data'!BV90+'Daily data'!BX90+'Daily data'!BZ90+'Daily data'!CB90+'Daily data'!CD90+'Daily data'!CF90+'Daily data'!CH90</f>
        <v>0</v>
      </c>
      <c r="P609" s="21">
        <f>'Daily data'!BW90+'Daily data'!BY90+'Daily data'!CA90+'Daily data'!CC90+'Daily data'!CE90+'Daily data'!CG90+'Daily data'!CI90</f>
        <v>0</v>
      </c>
      <c r="Q609" s="18">
        <f>'Daily data'!CJ90+'Daily data'!CL90+'Daily data'!CN90+'Daily data'!CP90+'Daily data'!CR90+'Daily data'!CT90+'Daily data'!CV90</f>
        <v>0</v>
      </c>
      <c r="R609" s="21">
        <f>'Daily data'!CK90+'Daily data'!CM90+'Daily data'!CO90+'Daily data'!CQ90+'Daily data'!CS90+'Daily data'!CU90+'Daily data'!CW90</f>
        <v>0</v>
      </c>
      <c r="S609" s="18">
        <f>'Daily data'!CX90+'Daily data'!CZ90+'Daily data'!DB90+'Daily data'!DD90+'Daily data'!DF90+'Daily data'!DH90+'Daily data'!DJ90</f>
        <v>0</v>
      </c>
      <c r="T609" s="21">
        <f>'Daily data'!CY90+'Daily data'!DA90+'Daily data'!DC90+'Daily data'!DE90+'Daily data'!DG90+'Daily data'!DI90+'Daily data'!DK90</f>
        <v>0</v>
      </c>
      <c r="U609" s="18">
        <f>'Daily data'!DL90+'Daily data'!DN90+'Daily data'!DP90+'Daily data'!DR90+'Daily data'!DT90+'Daily data'!DV90+'Daily data'!DX90</f>
        <v>0</v>
      </c>
      <c r="V609" s="21">
        <f>'Daily data'!DM90+'Daily data'!DO90+'Daily data'!DQ90+'Daily data'!DS90+'Daily data'!DU90+'Daily data'!DW90+'Daily data'!DY90</f>
        <v>0</v>
      </c>
      <c r="W609" s="18">
        <f>'Daily data'!DZ90+'Daily data'!EB90+'Daily data'!ED90+'Daily data'!EF90+'Daily data'!EH90+'Daily data'!EJ90+'Daily data'!EL90</f>
        <v>0</v>
      </c>
      <c r="X609" s="21">
        <f>'Daily data'!EA90+'Daily data'!EC90+'Daily data'!EE90+'Daily data'!EG90+'Daily data'!EI90+'Daily data'!EK90+'Daily data'!EM90</f>
        <v>0</v>
      </c>
      <c r="Y609" s="18">
        <f>'Daily data'!EN90+'Daily data'!EP90+'Daily data'!ER90+'Daily data'!ET90+'Daily data'!EV90+'Daily data'!EX90+'Daily data'!EZ90</f>
        <v>0</v>
      </c>
      <c r="Z609" s="21">
        <f>'Daily data'!EO90+'Daily data'!EQ90+'Daily data'!ES90+'Daily data'!EU90+'Daily data'!EW90+'Daily data'!EY90+'Daily data'!FA90</f>
        <v>0</v>
      </c>
      <c r="AA609" s="18">
        <f>'Daily data'!FB90+'Daily data'!FD90+'Daily data'!FF90+'Daily data'!FH90+'Daily data'!FJ90+'Daily data'!FL90+'Daily data'!FN90</f>
        <v>0</v>
      </c>
      <c r="AB609" s="21">
        <f>'Daily data'!FC90+'Daily data'!FE90+'Daily data'!FG90+'Daily data'!FI90+'Daily data'!FK90+'Daily data'!FM90+'Daily data'!FO90</f>
        <v>0</v>
      </c>
      <c r="AC609" s="18">
        <f>'Daily data'!FP90+'Daily data'!FR90+'Daily data'!FT90+'Daily data'!FV90+'Daily data'!FX90+'Daily data'!FZ90+'Daily data'!GB90</f>
        <v>0</v>
      </c>
      <c r="AD609" s="21">
        <f>'Daily data'!FQ90+'Daily data'!FS90+'Daily data'!FU90+'Daily data'!FW90+'Daily data'!FY90+'Daily data'!GA90+'Daily data'!GC90</f>
        <v>0</v>
      </c>
      <c r="AE609" s="18">
        <f>'Daily data'!GD90+'Daily data'!GF90+'Daily data'!GH90+'Daily data'!GJ90+'Daily data'!GL90+'Daily data'!GN90+'Daily data'!GP90</f>
        <v>0</v>
      </c>
      <c r="AF609" s="21">
        <f>'Daily data'!GE90+'Daily data'!GG90+'Daily data'!GI90+'Daily data'!GK90+'Daily data'!GM90+'Daily data'!GO90+'Daily data'!GQ90</f>
        <v>0</v>
      </c>
      <c r="AG609" s="18">
        <f t="shared" si="19"/>
        <v>0</v>
      </c>
      <c r="AH609" s="33">
        <f t="shared" si="20"/>
        <v>0</v>
      </c>
    </row>
    <row r="610" spans="1:34" x14ac:dyDescent="0.35">
      <c r="A610">
        <v>2327</v>
      </c>
      <c r="B610" t="str">
        <f>IFERROR(VLOOKUP(A610,Lookup!$A$1:$B$34,2,FALSE),"")</f>
        <v/>
      </c>
      <c r="C610" t="s">
        <v>155</v>
      </c>
      <c r="D610">
        <v>24</v>
      </c>
      <c r="E610" s="18">
        <f>'Daily data'!D159+'Daily data'!F159+'Daily data'!H159+'Daily data'!J159+'Daily data'!L159+'Daily data'!N159+'Daily data'!P159</f>
        <v>0</v>
      </c>
      <c r="F610" s="21">
        <f>'Daily data'!E159+'Daily data'!G159+'Daily data'!I159+'Daily data'!K159+'Daily data'!M159+'Daily data'!O159+'Daily data'!Q159</f>
        <v>0</v>
      </c>
      <c r="G610" s="18">
        <f>'Daily data'!R159+'Daily data'!T159+'Daily data'!V159+'Daily data'!X159+'Daily data'!Z159+'Daily data'!AB159+'Daily data'!AD159</f>
        <v>0</v>
      </c>
      <c r="H610" s="21">
        <f>'Daily data'!S159+'Daily data'!U159+'Daily data'!W159+'Daily data'!Y159+'Daily data'!AA159+'Daily data'!AC159+'Daily data'!AE159</f>
        <v>0</v>
      </c>
      <c r="I610" s="18">
        <f>'Daily data'!AF159+'Daily data'!AH159+'Daily data'!AJ159+'Daily data'!AL159+'Daily data'!AN159+'Daily data'!AP159+'Daily data'!AR159</f>
        <v>0</v>
      </c>
      <c r="J610" s="21">
        <f>'Daily data'!AG159+'Daily data'!AI159+'Daily data'!AK159+'Daily data'!AM159+'Daily data'!AO159+'Daily data'!AQ159+'Daily data'!AS159</f>
        <v>0</v>
      </c>
      <c r="K610" s="18">
        <f>'Daily data'!AT159+'Daily data'!AV159+'Daily data'!AX159+'Daily data'!AZ159+'Daily data'!BB159+'Daily data'!BD159+'Daily data'!BF159</f>
        <v>0</v>
      </c>
      <c r="L610" s="21">
        <f>'Daily data'!AU159+'Daily data'!AW159+'Daily data'!AY159+'Daily data'!BA159+'Daily data'!BC159+'Daily data'!BE159+'Daily data'!BG159</f>
        <v>0</v>
      </c>
      <c r="M610" s="18">
        <f>'Daily data'!BH159+'Daily data'!BJ159+'Daily data'!BL159+'Daily data'!BN159+'Daily data'!BP159+'Daily data'!BR159+'Daily data'!BT159</f>
        <v>0</v>
      </c>
      <c r="N610" s="21">
        <f>'Daily data'!BI159+'Daily data'!BK159+'Daily data'!BM159+'Daily data'!BO159+'Daily data'!BQ159+'Daily data'!BS159+'Daily data'!BU159</f>
        <v>0</v>
      </c>
      <c r="O610" s="18">
        <f>'Daily data'!BV159+'Daily data'!BX159+'Daily data'!BZ159+'Daily data'!CB159+'Daily data'!CD159+'Daily data'!CF159+'Daily data'!CH159</f>
        <v>0</v>
      </c>
      <c r="P610" s="21">
        <f>'Daily data'!BW159+'Daily data'!BY159+'Daily data'!CA159+'Daily data'!CC159+'Daily data'!CE159+'Daily data'!CG159+'Daily data'!CI159</f>
        <v>0</v>
      </c>
      <c r="Q610" s="18">
        <f>'Daily data'!CJ159+'Daily data'!CL159+'Daily data'!CN159+'Daily data'!CP159+'Daily data'!CR159+'Daily data'!CT159+'Daily data'!CV159</f>
        <v>0</v>
      </c>
      <c r="R610" s="21">
        <f>'Daily data'!CK159+'Daily data'!CM159+'Daily data'!CO159+'Daily data'!CQ159+'Daily data'!CS159+'Daily data'!CU159+'Daily data'!CW159</f>
        <v>0</v>
      </c>
      <c r="S610" s="18">
        <f>'Daily data'!CX159+'Daily data'!CZ159+'Daily data'!DB159+'Daily data'!DD159+'Daily data'!DF159+'Daily data'!DH159+'Daily data'!DJ159</f>
        <v>0</v>
      </c>
      <c r="T610" s="21">
        <f>'Daily data'!CY159+'Daily data'!DA159+'Daily data'!DC159+'Daily data'!DE159+'Daily data'!DG159+'Daily data'!DI159+'Daily data'!DK159</f>
        <v>0</v>
      </c>
      <c r="U610" s="18">
        <f>'Daily data'!DL159+'Daily data'!DN159+'Daily data'!DP159+'Daily data'!DR159+'Daily data'!DT159+'Daily data'!DV159+'Daily data'!DX159</f>
        <v>0</v>
      </c>
      <c r="V610" s="21">
        <f>'Daily data'!DM159+'Daily data'!DO159+'Daily data'!DQ159+'Daily data'!DS159+'Daily data'!DU159+'Daily data'!DW159+'Daily data'!DY159</f>
        <v>0</v>
      </c>
      <c r="W610" s="18">
        <f>'Daily data'!DZ159+'Daily data'!EB159+'Daily data'!ED159+'Daily data'!EF159+'Daily data'!EH159+'Daily data'!EJ159+'Daily data'!EL159</f>
        <v>0</v>
      </c>
      <c r="X610" s="21">
        <f>'Daily data'!EA159+'Daily data'!EC159+'Daily data'!EE159+'Daily data'!EG159+'Daily data'!EI159+'Daily data'!EK159+'Daily data'!EM159</f>
        <v>0</v>
      </c>
      <c r="Y610" s="18">
        <f>'Daily data'!EN159+'Daily data'!EP159+'Daily data'!ER159+'Daily data'!ET159+'Daily data'!EV159+'Daily data'!EX159+'Daily data'!EZ159</f>
        <v>0</v>
      </c>
      <c r="Z610" s="21">
        <f>'Daily data'!EO159+'Daily data'!EQ159+'Daily data'!ES159+'Daily data'!EU159+'Daily data'!EW159+'Daily data'!EY159+'Daily data'!FA159</f>
        <v>0</v>
      </c>
      <c r="AA610" s="18">
        <f>'Daily data'!FB159+'Daily data'!FD159+'Daily data'!FF159+'Daily data'!FH159+'Daily data'!FJ159+'Daily data'!FL159+'Daily data'!FN159</f>
        <v>0</v>
      </c>
      <c r="AB610" s="21">
        <f>'Daily data'!FC159+'Daily data'!FE159+'Daily data'!FG159+'Daily data'!FI159+'Daily data'!FK159+'Daily data'!FM159+'Daily data'!FO159</f>
        <v>0</v>
      </c>
      <c r="AC610" s="18">
        <f>'Daily data'!FP159+'Daily data'!FR159+'Daily data'!FT159+'Daily data'!FV159+'Daily data'!FX159+'Daily data'!FZ159+'Daily data'!GB159</f>
        <v>0</v>
      </c>
      <c r="AD610" s="21">
        <f>'Daily data'!FQ159+'Daily data'!FS159+'Daily data'!FU159+'Daily data'!FW159+'Daily data'!FY159+'Daily data'!GA159+'Daily data'!GC159</f>
        <v>0</v>
      </c>
      <c r="AE610" s="18">
        <f>'Daily data'!GD159+'Daily data'!GF159+'Daily data'!GH159+'Daily data'!GJ159+'Daily data'!GL159+'Daily data'!GN159+'Daily data'!GP159</f>
        <v>0</v>
      </c>
      <c r="AF610" s="21">
        <f>'Daily data'!GE159+'Daily data'!GG159+'Daily data'!GI159+'Daily data'!GK159+'Daily data'!GM159+'Daily data'!GO159+'Daily data'!GQ159</f>
        <v>0</v>
      </c>
      <c r="AG610" s="18">
        <f t="shared" si="19"/>
        <v>0</v>
      </c>
      <c r="AH610" s="33">
        <f t="shared" si="20"/>
        <v>0</v>
      </c>
    </row>
    <row r="611" spans="1:34" x14ac:dyDescent="0.35">
      <c r="A611">
        <v>2327</v>
      </c>
      <c r="B611" t="str">
        <f>IFERROR(VLOOKUP(A611,Lookup!$A$1:$B$34,2,FALSE),"")</f>
        <v/>
      </c>
      <c r="C611" t="s">
        <v>199</v>
      </c>
      <c r="D611">
        <v>24</v>
      </c>
      <c r="E611" s="18">
        <f>'Daily data'!D204+'Daily data'!F204+'Daily data'!H204+'Daily data'!J204+'Daily data'!L204+'Daily data'!N204+'Daily data'!P204</f>
        <v>0</v>
      </c>
      <c r="F611" s="21">
        <f>'Daily data'!E204+'Daily data'!G204+'Daily data'!I204+'Daily data'!K204+'Daily data'!M204+'Daily data'!O204+'Daily data'!Q204</f>
        <v>0</v>
      </c>
      <c r="G611" s="18">
        <f>'Daily data'!R204+'Daily data'!T204+'Daily data'!V204+'Daily data'!X204+'Daily data'!Z204+'Daily data'!AB204+'Daily data'!AD204</f>
        <v>0</v>
      </c>
      <c r="H611" s="21">
        <f>'Daily data'!S204+'Daily data'!U204+'Daily data'!W204+'Daily data'!Y204+'Daily data'!AA204+'Daily data'!AC204+'Daily data'!AE204</f>
        <v>0</v>
      </c>
      <c r="I611" s="18">
        <f>'Daily data'!AF204+'Daily data'!AH204+'Daily data'!AJ204+'Daily data'!AL204+'Daily data'!AN204+'Daily data'!AP204+'Daily data'!AR204</f>
        <v>0</v>
      </c>
      <c r="J611" s="21">
        <f>'Daily data'!AG204+'Daily data'!AI204+'Daily data'!AK204+'Daily data'!AM204+'Daily data'!AO204+'Daily data'!AQ204+'Daily data'!AS204</f>
        <v>0</v>
      </c>
      <c r="K611" s="18">
        <f>'Daily data'!AT204+'Daily data'!AV204+'Daily data'!AX204+'Daily data'!AZ204+'Daily data'!BB204+'Daily data'!BD204+'Daily data'!BF204</f>
        <v>0</v>
      </c>
      <c r="L611" s="21">
        <f>'Daily data'!AU204+'Daily data'!AW204+'Daily data'!AY204+'Daily data'!BA204+'Daily data'!BC204+'Daily data'!BE204+'Daily data'!BG204</f>
        <v>0</v>
      </c>
      <c r="M611" s="18">
        <f>'Daily data'!BH204+'Daily data'!BJ204+'Daily data'!BL204+'Daily data'!BN204+'Daily data'!BP204+'Daily data'!BR204+'Daily data'!BT204</f>
        <v>0</v>
      </c>
      <c r="N611" s="21">
        <f>'Daily data'!BI204+'Daily data'!BK204+'Daily data'!BM204+'Daily data'!BO204+'Daily data'!BQ204+'Daily data'!BS204+'Daily data'!BU204</f>
        <v>0</v>
      </c>
      <c r="O611" s="18">
        <f>'Daily data'!BV204+'Daily data'!BX204+'Daily data'!BZ204+'Daily data'!CB204+'Daily data'!CD204+'Daily data'!CF204+'Daily data'!CH204</f>
        <v>0</v>
      </c>
      <c r="P611" s="21">
        <f>'Daily data'!BW204+'Daily data'!BY204+'Daily data'!CA204+'Daily data'!CC204+'Daily data'!CE204+'Daily data'!CG204+'Daily data'!CI204</f>
        <v>0</v>
      </c>
      <c r="Q611" s="18">
        <f>'Daily data'!CJ204+'Daily data'!CL204+'Daily data'!CN204+'Daily data'!CP204+'Daily data'!CR204+'Daily data'!CT204+'Daily data'!CV204</f>
        <v>0</v>
      </c>
      <c r="R611" s="21">
        <f>'Daily data'!CK204+'Daily data'!CM204+'Daily data'!CO204+'Daily data'!CQ204+'Daily data'!CS204+'Daily data'!CU204+'Daily data'!CW204</f>
        <v>0</v>
      </c>
      <c r="S611" s="18">
        <f>'Daily data'!CX204+'Daily data'!CZ204+'Daily data'!DB204+'Daily data'!DD204+'Daily data'!DF204+'Daily data'!DH204+'Daily data'!DJ204</f>
        <v>0</v>
      </c>
      <c r="T611" s="21">
        <f>'Daily data'!CY204+'Daily data'!DA204+'Daily data'!DC204+'Daily data'!DE204+'Daily data'!DG204+'Daily data'!DI204+'Daily data'!DK204</f>
        <v>0</v>
      </c>
      <c r="U611" s="18">
        <f>'Daily data'!DL204+'Daily data'!DN204+'Daily data'!DP204+'Daily data'!DR204+'Daily data'!DT204+'Daily data'!DV204+'Daily data'!DX204</f>
        <v>0</v>
      </c>
      <c r="V611" s="21">
        <f>'Daily data'!DM204+'Daily data'!DO204+'Daily data'!DQ204+'Daily data'!DS204+'Daily data'!DU204+'Daily data'!DW204+'Daily data'!DY204</f>
        <v>0</v>
      </c>
      <c r="W611" s="18">
        <f>'Daily data'!DZ204+'Daily data'!EB204+'Daily data'!ED204+'Daily data'!EF204+'Daily data'!EH204+'Daily data'!EJ204+'Daily data'!EL204</f>
        <v>0</v>
      </c>
      <c r="X611" s="21">
        <f>'Daily data'!EA204+'Daily data'!EC204+'Daily data'!EE204+'Daily data'!EG204+'Daily data'!EI204+'Daily data'!EK204+'Daily data'!EM204</f>
        <v>0</v>
      </c>
      <c r="Y611" s="18">
        <f>'Daily data'!EN204+'Daily data'!EP204+'Daily data'!ER204+'Daily data'!ET204+'Daily data'!EV204+'Daily data'!EX204+'Daily data'!EZ204</f>
        <v>0</v>
      </c>
      <c r="Z611" s="21">
        <f>'Daily data'!EO204+'Daily data'!EQ204+'Daily data'!ES204+'Daily data'!EU204+'Daily data'!EW204+'Daily data'!EY204+'Daily data'!FA204</f>
        <v>0</v>
      </c>
      <c r="AA611" s="18">
        <f>'Daily data'!FB204+'Daily data'!FD204+'Daily data'!FF204+'Daily data'!FH204+'Daily data'!FJ204+'Daily data'!FL204+'Daily data'!FN204</f>
        <v>0</v>
      </c>
      <c r="AB611" s="21">
        <f>'Daily data'!FC204+'Daily data'!FE204+'Daily data'!FG204+'Daily data'!FI204+'Daily data'!FK204+'Daily data'!FM204+'Daily data'!FO204</f>
        <v>0</v>
      </c>
      <c r="AC611" s="18">
        <f>'Daily data'!FP204+'Daily data'!FR204+'Daily data'!FT204+'Daily data'!FV204+'Daily data'!FX204+'Daily data'!FZ204+'Daily data'!GB204</f>
        <v>0</v>
      </c>
      <c r="AD611" s="21">
        <f>'Daily data'!FQ204+'Daily data'!FS204+'Daily data'!FU204+'Daily data'!FW204+'Daily data'!FY204+'Daily data'!GA204+'Daily data'!GC204</f>
        <v>0</v>
      </c>
      <c r="AE611" s="18">
        <f>'Daily data'!GD204+'Daily data'!GF204+'Daily data'!GH204+'Daily data'!GJ204+'Daily data'!GL204+'Daily data'!GN204+'Daily data'!GP204</f>
        <v>0</v>
      </c>
      <c r="AF611" s="21">
        <f>'Daily data'!GE204+'Daily data'!GG204+'Daily data'!GI204+'Daily data'!GK204+'Daily data'!GM204+'Daily data'!GO204+'Daily data'!GQ204</f>
        <v>0</v>
      </c>
      <c r="AG611" s="18">
        <f t="shared" si="19"/>
        <v>0</v>
      </c>
      <c r="AH611" s="33">
        <f t="shared" si="20"/>
        <v>0</v>
      </c>
    </row>
    <row r="612" spans="1:34" x14ac:dyDescent="0.35">
      <c r="A612">
        <v>2327</v>
      </c>
      <c r="B612" t="str">
        <f>IFERROR(VLOOKUP(A612,Lookup!$A$1:$B$34,2,FALSE),"")</f>
        <v/>
      </c>
      <c r="C612" t="s">
        <v>210</v>
      </c>
      <c r="D612">
        <v>24</v>
      </c>
      <c r="E612" s="18">
        <f>'Daily data'!D216+'Daily data'!F216+'Daily data'!H216+'Daily data'!J216+'Daily data'!L216+'Daily data'!N216+'Daily data'!P216</f>
        <v>0</v>
      </c>
      <c r="F612" s="21">
        <f>'Daily data'!E216+'Daily data'!G216+'Daily data'!I216+'Daily data'!K216+'Daily data'!M216+'Daily data'!O216+'Daily data'!Q216</f>
        <v>0</v>
      </c>
      <c r="G612" s="18">
        <f>'Daily data'!R216+'Daily data'!T216+'Daily data'!V216+'Daily data'!X216+'Daily data'!Z216+'Daily data'!AB216+'Daily data'!AD216</f>
        <v>0</v>
      </c>
      <c r="H612" s="21">
        <f>'Daily data'!S216+'Daily data'!U216+'Daily data'!W216+'Daily data'!Y216+'Daily data'!AA216+'Daily data'!AC216+'Daily data'!AE216</f>
        <v>0</v>
      </c>
      <c r="I612" s="18">
        <f>'Daily data'!AF216+'Daily data'!AH216+'Daily data'!AJ216+'Daily data'!AL216+'Daily data'!AN216+'Daily data'!AP216+'Daily data'!AR216</f>
        <v>0</v>
      </c>
      <c r="J612" s="21">
        <f>'Daily data'!AG216+'Daily data'!AI216+'Daily data'!AK216+'Daily data'!AM216+'Daily data'!AO216+'Daily data'!AQ216+'Daily data'!AS216</f>
        <v>0</v>
      </c>
      <c r="K612" s="18">
        <f>'Daily data'!AT216+'Daily data'!AV216+'Daily data'!AX216+'Daily data'!AZ216+'Daily data'!BB216+'Daily data'!BD216+'Daily data'!BF216</f>
        <v>0</v>
      </c>
      <c r="L612" s="21">
        <f>'Daily data'!AU216+'Daily data'!AW216+'Daily data'!AY216+'Daily data'!BA216+'Daily data'!BC216+'Daily data'!BE216+'Daily data'!BG216</f>
        <v>0</v>
      </c>
      <c r="M612" s="18">
        <f>'Daily data'!BH216+'Daily data'!BJ216+'Daily data'!BL216+'Daily data'!BN216+'Daily data'!BP216+'Daily data'!BR216+'Daily data'!BT216</f>
        <v>0</v>
      </c>
      <c r="N612" s="21">
        <f>'Daily data'!BI216+'Daily data'!BK216+'Daily data'!BM216+'Daily data'!BO216+'Daily data'!BQ216+'Daily data'!BS216+'Daily data'!BU216</f>
        <v>0</v>
      </c>
      <c r="O612" s="18">
        <f>'Daily data'!BV216+'Daily data'!BX216+'Daily data'!BZ216+'Daily data'!CB216+'Daily data'!CD216+'Daily data'!CF216+'Daily data'!CH216</f>
        <v>0</v>
      </c>
      <c r="P612" s="21">
        <f>'Daily data'!BW216+'Daily data'!BY216+'Daily data'!CA216+'Daily data'!CC216+'Daily data'!CE216+'Daily data'!CG216+'Daily data'!CI216</f>
        <v>0</v>
      </c>
      <c r="Q612" s="18">
        <f>'Daily data'!CJ216+'Daily data'!CL216+'Daily data'!CN216+'Daily data'!CP216+'Daily data'!CR216+'Daily data'!CT216+'Daily data'!CV216</f>
        <v>0</v>
      </c>
      <c r="R612" s="21">
        <f>'Daily data'!CK216+'Daily data'!CM216+'Daily data'!CO216+'Daily data'!CQ216+'Daily data'!CS216+'Daily data'!CU216+'Daily data'!CW216</f>
        <v>0</v>
      </c>
      <c r="S612" s="18">
        <f>'Daily data'!CX216+'Daily data'!CZ216+'Daily data'!DB216+'Daily data'!DD216+'Daily data'!DF216+'Daily data'!DH216+'Daily data'!DJ216</f>
        <v>0</v>
      </c>
      <c r="T612" s="21">
        <f>'Daily data'!CY216+'Daily data'!DA216+'Daily data'!DC216+'Daily data'!DE216+'Daily data'!DG216+'Daily data'!DI216+'Daily data'!DK216</f>
        <v>0</v>
      </c>
      <c r="U612" s="18">
        <f>'Daily data'!DL216+'Daily data'!DN216+'Daily data'!DP216+'Daily data'!DR216+'Daily data'!DT216+'Daily data'!DV216+'Daily data'!DX216</f>
        <v>0</v>
      </c>
      <c r="V612" s="21">
        <f>'Daily data'!DM216+'Daily data'!DO216+'Daily data'!DQ216+'Daily data'!DS216+'Daily data'!DU216+'Daily data'!DW216+'Daily data'!DY216</f>
        <v>0</v>
      </c>
      <c r="W612" s="18">
        <f>'Daily data'!DZ216+'Daily data'!EB216+'Daily data'!ED216+'Daily data'!EF216+'Daily data'!EH216+'Daily data'!EJ216+'Daily data'!EL216</f>
        <v>0</v>
      </c>
      <c r="X612" s="21">
        <f>'Daily data'!EA216+'Daily data'!EC216+'Daily data'!EE216+'Daily data'!EG216+'Daily data'!EI216+'Daily data'!EK216+'Daily data'!EM216</f>
        <v>0</v>
      </c>
      <c r="Y612" s="18">
        <f>'Daily data'!EN216+'Daily data'!EP216+'Daily data'!ER216+'Daily data'!ET216+'Daily data'!EV216+'Daily data'!EX216+'Daily data'!EZ216</f>
        <v>0</v>
      </c>
      <c r="Z612" s="21">
        <f>'Daily data'!EO216+'Daily data'!EQ216+'Daily data'!ES216+'Daily data'!EU216+'Daily data'!EW216+'Daily data'!EY216+'Daily data'!FA216</f>
        <v>0</v>
      </c>
      <c r="AA612" s="18">
        <f>'Daily data'!FB216+'Daily data'!FD216+'Daily data'!FF216+'Daily data'!FH216+'Daily data'!FJ216+'Daily data'!FL216+'Daily data'!FN216</f>
        <v>0</v>
      </c>
      <c r="AB612" s="21">
        <f>'Daily data'!FC216+'Daily data'!FE216+'Daily data'!FG216+'Daily data'!FI216+'Daily data'!FK216+'Daily data'!FM216+'Daily data'!FO216</f>
        <v>0</v>
      </c>
      <c r="AC612" s="18">
        <f>'Daily data'!FP216+'Daily data'!FR216+'Daily data'!FT216+'Daily data'!FV216+'Daily data'!FX216+'Daily data'!FZ216+'Daily data'!GB216</f>
        <v>0</v>
      </c>
      <c r="AD612" s="21">
        <f>'Daily data'!FQ216+'Daily data'!FS216+'Daily data'!FU216+'Daily data'!FW216+'Daily data'!FY216+'Daily data'!GA216+'Daily data'!GC216</f>
        <v>0</v>
      </c>
      <c r="AE612" s="18">
        <f>'Daily data'!GD216+'Daily data'!GF216+'Daily data'!GH216+'Daily data'!GJ216+'Daily data'!GL216+'Daily data'!GN216+'Daily data'!GP216</f>
        <v>0</v>
      </c>
      <c r="AF612" s="21">
        <f>'Daily data'!GE216+'Daily data'!GG216+'Daily data'!GI216+'Daily data'!GK216+'Daily data'!GM216+'Daily data'!GO216+'Daily data'!GQ216</f>
        <v>0</v>
      </c>
      <c r="AG612" s="18">
        <f t="shared" si="19"/>
        <v>0</v>
      </c>
      <c r="AH612" s="33">
        <f t="shared" si="20"/>
        <v>0</v>
      </c>
    </row>
    <row r="613" spans="1:34" x14ac:dyDescent="0.35">
      <c r="A613">
        <v>2327</v>
      </c>
      <c r="B613" t="str">
        <f>IFERROR(VLOOKUP(A613,Lookup!$A$1:$B$34,2,FALSE),"")</f>
        <v/>
      </c>
      <c r="C613" t="s">
        <v>211</v>
      </c>
      <c r="D613">
        <v>24</v>
      </c>
      <c r="E613" s="18">
        <f>'Daily data'!D217+'Daily data'!F217+'Daily data'!H217+'Daily data'!J217+'Daily data'!L217+'Daily data'!N217+'Daily data'!P217</f>
        <v>0</v>
      </c>
      <c r="F613" s="21">
        <f>'Daily data'!E217+'Daily data'!G217+'Daily data'!I217+'Daily data'!K217+'Daily data'!M217+'Daily data'!O217+'Daily data'!Q217</f>
        <v>0</v>
      </c>
      <c r="G613" s="18">
        <f>'Daily data'!R217+'Daily data'!T217+'Daily data'!V217+'Daily data'!X217+'Daily data'!Z217+'Daily data'!AB217+'Daily data'!AD217</f>
        <v>0</v>
      </c>
      <c r="H613" s="21">
        <f>'Daily data'!S217+'Daily data'!U217+'Daily data'!W217+'Daily data'!Y217+'Daily data'!AA217+'Daily data'!AC217+'Daily data'!AE217</f>
        <v>0</v>
      </c>
      <c r="I613" s="18">
        <f>'Daily data'!AF217+'Daily data'!AH217+'Daily data'!AJ217+'Daily data'!AL217+'Daily data'!AN217+'Daily data'!AP217+'Daily data'!AR217</f>
        <v>0</v>
      </c>
      <c r="J613" s="21">
        <f>'Daily data'!AG217+'Daily data'!AI217+'Daily data'!AK217+'Daily data'!AM217+'Daily data'!AO217+'Daily data'!AQ217+'Daily data'!AS217</f>
        <v>0</v>
      </c>
      <c r="K613" s="18">
        <f>'Daily data'!AT217+'Daily data'!AV217+'Daily data'!AX217+'Daily data'!AZ217+'Daily data'!BB217+'Daily data'!BD217+'Daily data'!BF217</f>
        <v>0</v>
      </c>
      <c r="L613" s="21">
        <f>'Daily data'!AU217+'Daily data'!AW217+'Daily data'!AY217+'Daily data'!BA217+'Daily data'!BC217+'Daily data'!BE217+'Daily data'!BG217</f>
        <v>0</v>
      </c>
      <c r="M613" s="18">
        <f>'Daily data'!BH217+'Daily data'!BJ217+'Daily data'!BL217+'Daily data'!BN217+'Daily data'!BP217+'Daily data'!BR217+'Daily data'!BT217</f>
        <v>0</v>
      </c>
      <c r="N613" s="21">
        <f>'Daily data'!BI217+'Daily data'!BK217+'Daily data'!BM217+'Daily data'!BO217+'Daily data'!BQ217+'Daily data'!BS217+'Daily data'!BU217</f>
        <v>0</v>
      </c>
      <c r="O613" s="18">
        <f>'Daily data'!BV217+'Daily data'!BX217+'Daily data'!BZ217+'Daily data'!CB217+'Daily data'!CD217+'Daily data'!CF217+'Daily data'!CH217</f>
        <v>0</v>
      </c>
      <c r="P613" s="21">
        <f>'Daily data'!BW217+'Daily data'!BY217+'Daily data'!CA217+'Daily data'!CC217+'Daily data'!CE217+'Daily data'!CG217+'Daily data'!CI217</f>
        <v>0</v>
      </c>
      <c r="Q613" s="18">
        <f>'Daily data'!CJ217+'Daily data'!CL217+'Daily data'!CN217+'Daily data'!CP217+'Daily data'!CR217+'Daily data'!CT217+'Daily data'!CV217</f>
        <v>0</v>
      </c>
      <c r="R613" s="21">
        <f>'Daily data'!CK217+'Daily data'!CM217+'Daily data'!CO217+'Daily data'!CQ217+'Daily data'!CS217+'Daily data'!CU217+'Daily data'!CW217</f>
        <v>0</v>
      </c>
      <c r="S613" s="18">
        <f>'Daily data'!CX217+'Daily data'!CZ217+'Daily data'!DB217+'Daily data'!DD217+'Daily data'!DF217+'Daily data'!DH217+'Daily data'!DJ217</f>
        <v>0</v>
      </c>
      <c r="T613" s="21">
        <f>'Daily data'!CY217+'Daily data'!DA217+'Daily data'!DC217+'Daily data'!DE217+'Daily data'!DG217+'Daily data'!DI217+'Daily data'!DK217</f>
        <v>0</v>
      </c>
      <c r="U613" s="18">
        <f>'Daily data'!DL217+'Daily data'!DN217+'Daily data'!DP217+'Daily data'!DR217+'Daily data'!DT217+'Daily data'!DV217+'Daily data'!DX217</f>
        <v>0</v>
      </c>
      <c r="V613" s="21">
        <f>'Daily data'!DM217+'Daily data'!DO217+'Daily data'!DQ217+'Daily data'!DS217+'Daily data'!DU217+'Daily data'!DW217+'Daily data'!DY217</f>
        <v>0</v>
      </c>
      <c r="W613" s="18">
        <f>'Daily data'!DZ217+'Daily data'!EB217+'Daily data'!ED217+'Daily data'!EF217+'Daily data'!EH217+'Daily data'!EJ217+'Daily data'!EL217</f>
        <v>0</v>
      </c>
      <c r="X613" s="21">
        <f>'Daily data'!EA217+'Daily data'!EC217+'Daily data'!EE217+'Daily data'!EG217+'Daily data'!EI217+'Daily data'!EK217+'Daily data'!EM217</f>
        <v>0</v>
      </c>
      <c r="Y613" s="18">
        <f>'Daily data'!EN217+'Daily data'!EP217+'Daily data'!ER217+'Daily data'!ET217+'Daily data'!EV217+'Daily data'!EX217+'Daily data'!EZ217</f>
        <v>0</v>
      </c>
      <c r="Z613" s="21">
        <f>'Daily data'!EO217+'Daily data'!EQ217+'Daily data'!ES217+'Daily data'!EU217+'Daily data'!EW217+'Daily data'!EY217+'Daily data'!FA217</f>
        <v>0</v>
      </c>
      <c r="AA613" s="18">
        <f>'Daily data'!FB217+'Daily data'!FD217+'Daily data'!FF217+'Daily data'!FH217+'Daily data'!FJ217+'Daily data'!FL217+'Daily data'!FN217</f>
        <v>0</v>
      </c>
      <c r="AB613" s="21">
        <f>'Daily data'!FC217+'Daily data'!FE217+'Daily data'!FG217+'Daily data'!FI217+'Daily data'!FK217+'Daily data'!FM217+'Daily data'!FO217</f>
        <v>0</v>
      </c>
      <c r="AC613" s="18">
        <f>'Daily data'!FP217+'Daily data'!FR217+'Daily data'!FT217+'Daily data'!FV217+'Daily data'!FX217+'Daily data'!FZ217+'Daily data'!GB217</f>
        <v>0</v>
      </c>
      <c r="AD613" s="21">
        <f>'Daily data'!FQ217+'Daily data'!FS217+'Daily data'!FU217+'Daily data'!FW217+'Daily data'!FY217+'Daily data'!GA217+'Daily data'!GC217</f>
        <v>0</v>
      </c>
      <c r="AE613" s="18">
        <f>'Daily data'!GD217+'Daily data'!GF217+'Daily data'!GH217+'Daily data'!GJ217+'Daily data'!GL217+'Daily data'!GN217+'Daily data'!GP217</f>
        <v>0</v>
      </c>
      <c r="AF613" s="21">
        <f>'Daily data'!GE217+'Daily data'!GG217+'Daily data'!GI217+'Daily data'!GK217+'Daily data'!GM217+'Daily data'!GO217+'Daily data'!GQ217</f>
        <v>0</v>
      </c>
      <c r="AG613" s="18">
        <f t="shared" si="19"/>
        <v>0</v>
      </c>
      <c r="AH613" s="33">
        <f t="shared" si="20"/>
        <v>0</v>
      </c>
    </row>
    <row r="614" spans="1:34" x14ac:dyDescent="0.35">
      <c r="A614">
        <v>2327</v>
      </c>
      <c r="B614" t="str">
        <f>IFERROR(VLOOKUP(A614,Lookup!$A$1:$B$34,2,FALSE),"")</f>
        <v/>
      </c>
      <c r="C614" t="s">
        <v>271</v>
      </c>
      <c r="D614">
        <v>24</v>
      </c>
      <c r="E614" s="18">
        <f>'Daily data'!D282+'Daily data'!F282+'Daily data'!H282+'Daily data'!J282+'Daily data'!L282+'Daily data'!N282+'Daily data'!P282</f>
        <v>0</v>
      </c>
      <c r="F614" s="21">
        <f>'Daily data'!E282+'Daily data'!G282+'Daily data'!I282+'Daily data'!K282+'Daily data'!M282+'Daily data'!O282+'Daily data'!Q282</f>
        <v>0</v>
      </c>
      <c r="G614" s="18">
        <f>'Daily data'!R282+'Daily data'!T282+'Daily data'!V282+'Daily data'!X282+'Daily data'!Z282+'Daily data'!AB282+'Daily data'!AD282</f>
        <v>0</v>
      </c>
      <c r="H614" s="21">
        <f>'Daily data'!S282+'Daily data'!U282+'Daily data'!W282+'Daily data'!Y282+'Daily data'!AA282+'Daily data'!AC282+'Daily data'!AE282</f>
        <v>0</v>
      </c>
      <c r="I614" s="18">
        <f>'Daily data'!AF282+'Daily data'!AH282+'Daily data'!AJ282+'Daily data'!AL282+'Daily data'!AN282+'Daily data'!AP282+'Daily data'!AR282</f>
        <v>0</v>
      </c>
      <c r="J614" s="21">
        <f>'Daily data'!AG282+'Daily data'!AI282+'Daily data'!AK282+'Daily data'!AM282+'Daily data'!AO282+'Daily data'!AQ282+'Daily data'!AS282</f>
        <v>0</v>
      </c>
      <c r="K614" s="18">
        <f>'Daily data'!AT282+'Daily data'!AV282+'Daily data'!AX282+'Daily data'!AZ282+'Daily data'!BB282+'Daily data'!BD282+'Daily data'!BF282</f>
        <v>0</v>
      </c>
      <c r="L614" s="21">
        <f>'Daily data'!AU282+'Daily data'!AW282+'Daily data'!AY282+'Daily data'!BA282+'Daily data'!BC282+'Daily data'!BE282+'Daily data'!BG282</f>
        <v>0</v>
      </c>
      <c r="M614" s="18">
        <f>'Daily data'!BH282+'Daily data'!BJ282+'Daily data'!BL282+'Daily data'!BN282+'Daily data'!BP282+'Daily data'!BR282+'Daily data'!BT282</f>
        <v>0</v>
      </c>
      <c r="N614" s="21">
        <f>'Daily data'!BI282+'Daily data'!BK282+'Daily data'!BM282+'Daily data'!BO282+'Daily data'!BQ282+'Daily data'!BS282+'Daily data'!BU282</f>
        <v>0</v>
      </c>
      <c r="O614" s="18">
        <f>'Daily data'!BV282+'Daily data'!BX282+'Daily data'!BZ282+'Daily data'!CB282+'Daily data'!CD282+'Daily data'!CF282+'Daily data'!CH282</f>
        <v>0</v>
      </c>
      <c r="P614" s="21">
        <f>'Daily data'!BW282+'Daily data'!BY282+'Daily data'!CA282+'Daily data'!CC282+'Daily data'!CE282+'Daily data'!CG282+'Daily data'!CI282</f>
        <v>0</v>
      </c>
      <c r="Q614" s="18">
        <f>'Daily data'!CJ282+'Daily data'!CL282+'Daily data'!CN282+'Daily data'!CP282+'Daily data'!CR282+'Daily data'!CT282+'Daily data'!CV282</f>
        <v>0</v>
      </c>
      <c r="R614" s="21">
        <f>'Daily data'!CK282+'Daily data'!CM282+'Daily data'!CO282+'Daily data'!CQ282+'Daily data'!CS282+'Daily data'!CU282+'Daily data'!CW282</f>
        <v>0</v>
      </c>
      <c r="S614" s="18">
        <f>'Daily data'!CX282+'Daily data'!CZ282+'Daily data'!DB282+'Daily data'!DD282+'Daily data'!DF282+'Daily data'!DH282+'Daily data'!DJ282</f>
        <v>0</v>
      </c>
      <c r="T614" s="21">
        <f>'Daily data'!CY282+'Daily data'!DA282+'Daily data'!DC282+'Daily data'!DE282+'Daily data'!DG282+'Daily data'!DI282+'Daily data'!DK282</f>
        <v>0</v>
      </c>
      <c r="U614" s="18">
        <f>'Daily data'!DL282+'Daily data'!DN282+'Daily data'!DP282+'Daily data'!DR282+'Daily data'!DT282+'Daily data'!DV282+'Daily data'!DX282</f>
        <v>0</v>
      </c>
      <c r="V614" s="21">
        <f>'Daily data'!DM282+'Daily data'!DO282+'Daily data'!DQ282+'Daily data'!DS282+'Daily data'!DU282+'Daily data'!DW282+'Daily data'!DY282</f>
        <v>0</v>
      </c>
      <c r="W614" s="18">
        <f>'Daily data'!DZ282+'Daily data'!EB282+'Daily data'!ED282+'Daily data'!EF282+'Daily data'!EH282+'Daily data'!EJ282+'Daily data'!EL282</f>
        <v>0</v>
      </c>
      <c r="X614" s="21">
        <f>'Daily data'!EA282+'Daily data'!EC282+'Daily data'!EE282+'Daily data'!EG282+'Daily data'!EI282+'Daily data'!EK282+'Daily data'!EM282</f>
        <v>0</v>
      </c>
      <c r="Y614" s="18">
        <f>'Daily data'!EN282+'Daily data'!EP282+'Daily data'!ER282+'Daily data'!ET282+'Daily data'!EV282+'Daily data'!EX282+'Daily data'!EZ282</f>
        <v>0</v>
      </c>
      <c r="Z614" s="21">
        <f>'Daily data'!EO282+'Daily data'!EQ282+'Daily data'!ES282+'Daily data'!EU282+'Daily data'!EW282+'Daily data'!EY282+'Daily data'!FA282</f>
        <v>0</v>
      </c>
      <c r="AA614" s="18">
        <f>'Daily data'!FB282+'Daily data'!FD282+'Daily data'!FF282+'Daily data'!FH282+'Daily data'!FJ282+'Daily data'!FL282+'Daily data'!FN282</f>
        <v>0</v>
      </c>
      <c r="AB614" s="21">
        <f>'Daily data'!FC282+'Daily data'!FE282+'Daily data'!FG282+'Daily data'!FI282+'Daily data'!FK282+'Daily data'!FM282+'Daily data'!FO282</f>
        <v>0</v>
      </c>
      <c r="AC614" s="18">
        <f>'Daily data'!FP282+'Daily data'!FR282+'Daily data'!FT282+'Daily data'!FV282+'Daily data'!FX282+'Daily data'!FZ282+'Daily data'!GB282</f>
        <v>0</v>
      </c>
      <c r="AD614" s="21">
        <f>'Daily data'!FQ282+'Daily data'!FS282+'Daily data'!FU282+'Daily data'!FW282+'Daily data'!FY282+'Daily data'!GA282+'Daily data'!GC282</f>
        <v>0</v>
      </c>
      <c r="AE614" s="18">
        <f>'Daily data'!GD282+'Daily data'!GF282+'Daily data'!GH282+'Daily data'!GJ282+'Daily data'!GL282+'Daily data'!GN282+'Daily data'!GP282</f>
        <v>0</v>
      </c>
      <c r="AF614" s="21">
        <f>'Daily data'!GE282+'Daily data'!GG282+'Daily data'!GI282+'Daily data'!GK282+'Daily data'!GM282+'Daily data'!GO282+'Daily data'!GQ282</f>
        <v>0</v>
      </c>
      <c r="AG614" s="18">
        <f t="shared" si="19"/>
        <v>0</v>
      </c>
      <c r="AH614" s="33">
        <f t="shared" si="20"/>
        <v>0</v>
      </c>
    </row>
    <row r="615" spans="1:34" x14ac:dyDescent="0.35">
      <c r="A615">
        <v>2327</v>
      </c>
      <c r="B615" t="str">
        <f>IFERROR(VLOOKUP(A615,Lookup!$A$1:$B$34,2,FALSE),"")</f>
        <v/>
      </c>
      <c r="C615" t="s">
        <v>305</v>
      </c>
      <c r="D615">
        <v>24</v>
      </c>
      <c r="E615" s="18">
        <f>'Daily data'!D322+'Daily data'!F322+'Daily data'!H322+'Daily data'!J322+'Daily data'!L322+'Daily data'!N322+'Daily data'!P322</f>
        <v>0</v>
      </c>
      <c r="F615" s="21">
        <f>'Daily data'!E322+'Daily data'!G322+'Daily data'!I322+'Daily data'!K322+'Daily data'!M322+'Daily data'!O322+'Daily data'!Q322</f>
        <v>0</v>
      </c>
      <c r="G615" s="18">
        <f>'Daily data'!R322+'Daily data'!T322+'Daily data'!V322+'Daily data'!X322+'Daily data'!Z322+'Daily data'!AB322+'Daily data'!AD322</f>
        <v>0</v>
      </c>
      <c r="H615" s="21">
        <f>'Daily data'!S322+'Daily data'!U322+'Daily data'!W322+'Daily data'!Y322+'Daily data'!AA322+'Daily data'!AC322+'Daily data'!AE322</f>
        <v>0</v>
      </c>
      <c r="I615" s="18">
        <f>'Daily data'!AF322+'Daily data'!AH322+'Daily data'!AJ322+'Daily data'!AL322+'Daily data'!AN322+'Daily data'!AP322+'Daily data'!AR322</f>
        <v>0</v>
      </c>
      <c r="J615" s="21">
        <f>'Daily data'!AG322+'Daily data'!AI322+'Daily data'!AK322+'Daily data'!AM322+'Daily data'!AO322+'Daily data'!AQ322+'Daily data'!AS322</f>
        <v>0</v>
      </c>
      <c r="K615" s="18">
        <f>'Daily data'!AT322+'Daily data'!AV322+'Daily data'!AX322+'Daily data'!AZ322+'Daily data'!BB322+'Daily data'!BD322+'Daily data'!BF322</f>
        <v>0</v>
      </c>
      <c r="L615" s="21">
        <f>'Daily data'!AU322+'Daily data'!AW322+'Daily data'!AY322+'Daily data'!BA322+'Daily data'!BC322+'Daily data'!BE322+'Daily data'!BG322</f>
        <v>0</v>
      </c>
      <c r="M615" s="18">
        <f>'Daily data'!BH322+'Daily data'!BJ322+'Daily data'!BL322+'Daily data'!BN322+'Daily data'!BP322+'Daily data'!BR322+'Daily data'!BT322</f>
        <v>0</v>
      </c>
      <c r="N615" s="21">
        <f>'Daily data'!BI322+'Daily data'!BK322+'Daily data'!BM322+'Daily data'!BO322+'Daily data'!BQ322+'Daily data'!BS322+'Daily data'!BU322</f>
        <v>0</v>
      </c>
      <c r="O615" s="18">
        <f>'Daily data'!BV322+'Daily data'!BX322+'Daily data'!BZ322+'Daily data'!CB322+'Daily data'!CD322+'Daily data'!CF322+'Daily data'!CH322</f>
        <v>0</v>
      </c>
      <c r="P615" s="21">
        <f>'Daily data'!BW322+'Daily data'!BY322+'Daily data'!CA322+'Daily data'!CC322+'Daily data'!CE322+'Daily data'!CG322+'Daily data'!CI322</f>
        <v>0</v>
      </c>
      <c r="Q615" s="18">
        <f>'Daily data'!CJ322+'Daily data'!CL322+'Daily data'!CN322+'Daily data'!CP322+'Daily data'!CR322+'Daily data'!CT322+'Daily data'!CV322</f>
        <v>0</v>
      </c>
      <c r="R615" s="21">
        <f>'Daily data'!CK322+'Daily data'!CM322+'Daily data'!CO322+'Daily data'!CQ322+'Daily data'!CS322+'Daily data'!CU322+'Daily data'!CW322</f>
        <v>0</v>
      </c>
      <c r="S615" s="18">
        <f>'Daily data'!CX322+'Daily data'!CZ322+'Daily data'!DB322+'Daily data'!DD322+'Daily data'!DF322+'Daily data'!DH322+'Daily data'!DJ322</f>
        <v>0</v>
      </c>
      <c r="T615" s="21">
        <f>'Daily data'!CY322+'Daily data'!DA322+'Daily data'!DC322+'Daily data'!DE322+'Daily data'!DG322+'Daily data'!DI322+'Daily data'!DK322</f>
        <v>0</v>
      </c>
      <c r="U615" s="18">
        <f>'Daily data'!DL322+'Daily data'!DN322+'Daily data'!DP322+'Daily data'!DR322+'Daily data'!DT322+'Daily data'!DV322+'Daily data'!DX322</f>
        <v>0</v>
      </c>
      <c r="V615" s="21">
        <f>'Daily data'!DM322+'Daily data'!DO322+'Daily data'!DQ322+'Daily data'!DS322+'Daily data'!DU322+'Daily data'!DW322+'Daily data'!DY322</f>
        <v>0</v>
      </c>
      <c r="W615" s="18">
        <f>'Daily data'!DZ322+'Daily data'!EB322+'Daily data'!ED322+'Daily data'!EF322+'Daily data'!EH322+'Daily data'!EJ322+'Daily data'!EL322</f>
        <v>0</v>
      </c>
      <c r="X615" s="21">
        <f>'Daily data'!EA322+'Daily data'!EC322+'Daily data'!EE322+'Daily data'!EG322+'Daily data'!EI322+'Daily data'!EK322+'Daily data'!EM322</f>
        <v>0</v>
      </c>
      <c r="Y615" s="18">
        <f>'Daily data'!EN322+'Daily data'!EP322+'Daily data'!ER322+'Daily data'!ET322+'Daily data'!EV322+'Daily data'!EX322+'Daily data'!EZ322</f>
        <v>0</v>
      </c>
      <c r="Z615" s="21">
        <f>'Daily data'!EO322+'Daily data'!EQ322+'Daily data'!ES322+'Daily data'!EU322+'Daily data'!EW322+'Daily data'!EY322+'Daily data'!FA322</f>
        <v>0</v>
      </c>
      <c r="AA615" s="18">
        <f>'Daily data'!FB322+'Daily data'!FD322+'Daily data'!FF322+'Daily data'!FH322+'Daily data'!FJ322+'Daily data'!FL322+'Daily data'!FN322</f>
        <v>0</v>
      </c>
      <c r="AB615" s="21">
        <f>'Daily data'!FC322+'Daily data'!FE322+'Daily data'!FG322+'Daily data'!FI322+'Daily data'!FK322+'Daily data'!FM322+'Daily data'!FO322</f>
        <v>0</v>
      </c>
      <c r="AC615" s="18">
        <f>'Daily data'!FP322+'Daily data'!FR322+'Daily data'!FT322+'Daily data'!FV322+'Daily data'!FX322+'Daily data'!FZ322+'Daily data'!GB322</f>
        <v>0</v>
      </c>
      <c r="AD615" s="21">
        <f>'Daily data'!FQ322+'Daily data'!FS322+'Daily data'!FU322+'Daily data'!FW322+'Daily data'!FY322+'Daily data'!GA322+'Daily data'!GC322</f>
        <v>0</v>
      </c>
      <c r="AE615" s="18">
        <f>'Daily data'!GD322+'Daily data'!GF322+'Daily data'!GH322+'Daily data'!GJ322+'Daily data'!GL322+'Daily data'!GN322+'Daily data'!GP322</f>
        <v>0</v>
      </c>
      <c r="AF615" s="21">
        <f>'Daily data'!GE322+'Daily data'!GG322+'Daily data'!GI322+'Daily data'!GK322+'Daily data'!GM322+'Daily data'!GO322+'Daily data'!GQ322</f>
        <v>0</v>
      </c>
      <c r="AG615" s="18">
        <f t="shared" si="19"/>
        <v>0</v>
      </c>
      <c r="AH615" s="33">
        <f t="shared" si="20"/>
        <v>0</v>
      </c>
    </row>
    <row r="616" spans="1:34" x14ac:dyDescent="0.35">
      <c r="A616">
        <v>2327</v>
      </c>
      <c r="B616" t="str">
        <f>IFERROR(VLOOKUP(A616,Lookup!$A$1:$B$34,2,FALSE),"")</f>
        <v/>
      </c>
      <c r="C616" t="s">
        <v>312</v>
      </c>
      <c r="D616">
        <v>24</v>
      </c>
      <c r="E616" s="18">
        <f>'Daily data'!D332+'Daily data'!F332+'Daily data'!H332+'Daily data'!J332+'Daily data'!L332+'Daily data'!N332+'Daily data'!P332</f>
        <v>0</v>
      </c>
      <c r="F616" s="21">
        <f>'Daily data'!E332+'Daily data'!G332+'Daily data'!I332+'Daily data'!K332+'Daily data'!M332+'Daily data'!O332+'Daily data'!Q332</f>
        <v>0</v>
      </c>
      <c r="G616" s="18">
        <f>'Daily data'!R332+'Daily data'!T332+'Daily data'!V332+'Daily data'!X332+'Daily data'!Z332+'Daily data'!AB332+'Daily data'!AD332</f>
        <v>0</v>
      </c>
      <c r="H616" s="21">
        <f>'Daily data'!S332+'Daily data'!U332+'Daily data'!W332+'Daily data'!Y332+'Daily data'!AA332+'Daily data'!AC332+'Daily data'!AE332</f>
        <v>0</v>
      </c>
      <c r="I616" s="18">
        <f>'Daily data'!AF332+'Daily data'!AH332+'Daily data'!AJ332+'Daily data'!AL332+'Daily data'!AN332+'Daily data'!AP332+'Daily data'!AR332</f>
        <v>0</v>
      </c>
      <c r="J616" s="21">
        <f>'Daily data'!AG332+'Daily data'!AI332+'Daily data'!AK332+'Daily data'!AM332+'Daily data'!AO332+'Daily data'!AQ332+'Daily data'!AS332</f>
        <v>0</v>
      </c>
      <c r="K616" s="18">
        <f>'Daily data'!AT332+'Daily data'!AV332+'Daily data'!AX332+'Daily data'!AZ332+'Daily data'!BB332+'Daily data'!BD332+'Daily data'!BF332</f>
        <v>0</v>
      </c>
      <c r="L616" s="21">
        <f>'Daily data'!AU332+'Daily data'!AW332+'Daily data'!AY332+'Daily data'!BA332+'Daily data'!BC332+'Daily data'!BE332+'Daily data'!BG332</f>
        <v>0</v>
      </c>
      <c r="M616" s="18">
        <f>'Daily data'!BH332+'Daily data'!BJ332+'Daily data'!BL332+'Daily data'!BN332+'Daily data'!BP332+'Daily data'!BR332+'Daily data'!BT332</f>
        <v>0</v>
      </c>
      <c r="N616" s="21">
        <f>'Daily data'!BI332+'Daily data'!BK332+'Daily data'!BM332+'Daily data'!BO332+'Daily data'!BQ332+'Daily data'!BS332+'Daily data'!BU332</f>
        <v>0</v>
      </c>
      <c r="O616" s="18">
        <f>'Daily data'!BV332+'Daily data'!BX332+'Daily data'!BZ332+'Daily data'!CB332+'Daily data'!CD332+'Daily data'!CF332+'Daily data'!CH332</f>
        <v>0</v>
      </c>
      <c r="P616" s="21">
        <f>'Daily data'!BW332+'Daily data'!BY332+'Daily data'!CA332+'Daily data'!CC332+'Daily data'!CE332+'Daily data'!CG332+'Daily data'!CI332</f>
        <v>0</v>
      </c>
      <c r="Q616" s="18">
        <f>'Daily data'!CJ332+'Daily data'!CL332+'Daily data'!CN332+'Daily data'!CP332+'Daily data'!CR332+'Daily data'!CT332+'Daily data'!CV332</f>
        <v>0</v>
      </c>
      <c r="R616" s="21">
        <f>'Daily data'!CK332+'Daily data'!CM332+'Daily data'!CO332+'Daily data'!CQ332+'Daily data'!CS332+'Daily data'!CU332+'Daily data'!CW332</f>
        <v>0</v>
      </c>
      <c r="S616" s="18">
        <f>'Daily data'!CX332+'Daily data'!CZ332+'Daily data'!DB332+'Daily data'!DD332+'Daily data'!DF332+'Daily data'!DH332+'Daily data'!DJ332</f>
        <v>0</v>
      </c>
      <c r="T616" s="21">
        <f>'Daily data'!CY332+'Daily data'!DA332+'Daily data'!DC332+'Daily data'!DE332+'Daily data'!DG332+'Daily data'!DI332+'Daily data'!DK332</f>
        <v>0</v>
      </c>
      <c r="U616" s="18">
        <f>'Daily data'!DL332+'Daily data'!DN332+'Daily data'!DP332+'Daily data'!DR332+'Daily data'!DT332+'Daily data'!DV332+'Daily data'!DX332</f>
        <v>0</v>
      </c>
      <c r="V616" s="21">
        <f>'Daily data'!DM332+'Daily data'!DO332+'Daily data'!DQ332+'Daily data'!DS332+'Daily data'!DU332+'Daily data'!DW332+'Daily data'!DY332</f>
        <v>0</v>
      </c>
      <c r="W616" s="18">
        <f>'Daily data'!DZ332+'Daily data'!EB332+'Daily data'!ED332+'Daily data'!EF332+'Daily data'!EH332+'Daily data'!EJ332+'Daily data'!EL332</f>
        <v>0</v>
      </c>
      <c r="X616" s="21">
        <f>'Daily data'!EA332+'Daily data'!EC332+'Daily data'!EE332+'Daily data'!EG332+'Daily data'!EI332+'Daily data'!EK332+'Daily data'!EM332</f>
        <v>0</v>
      </c>
      <c r="Y616" s="18">
        <f>'Daily data'!EN332+'Daily data'!EP332+'Daily data'!ER332+'Daily data'!ET332+'Daily data'!EV332+'Daily data'!EX332+'Daily data'!EZ332</f>
        <v>0</v>
      </c>
      <c r="Z616" s="21">
        <f>'Daily data'!EO332+'Daily data'!EQ332+'Daily data'!ES332+'Daily data'!EU332+'Daily data'!EW332+'Daily data'!EY332+'Daily data'!FA332</f>
        <v>0</v>
      </c>
      <c r="AA616" s="18">
        <f>'Daily data'!FB332+'Daily data'!FD332+'Daily data'!FF332+'Daily data'!FH332+'Daily data'!FJ332+'Daily data'!FL332+'Daily data'!FN332</f>
        <v>0</v>
      </c>
      <c r="AB616" s="21">
        <f>'Daily data'!FC332+'Daily data'!FE332+'Daily data'!FG332+'Daily data'!FI332+'Daily data'!FK332+'Daily data'!FM332+'Daily data'!FO332</f>
        <v>0</v>
      </c>
      <c r="AC616" s="18">
        <f>'Daily data'!FP332+'Daily data'!FR332+'Daily data'!FT332+'Daily data'!FV332+'Daily data'!FX332+'Daily data'!FZ332+'Daily data'!GB332</f>
        <v>0</v>
      </c>
      <c r="AD616" s="21">
        <f>'Daily data'!FQ332+'Daily data'!FS332+'Daily data'!FU332+'Daily data'!FW332+'Daily data'!FY332+'Daily data'!GA332+'Daily data'!GC332</f>
        <v>0</v>
      </c>
      <c r="AE616" s="18">
        <f>'Daily data'!GD332+'Daily data'!GF332+'Daily data'!GH332+'Daily data'!GJ332+'Daily data'!GL332+'Daily data'!GN332+'Daily data'!GP332</f>
        <v>0</v>
      </c>
      <c r="AF616" s="21">
        <f>'Daily data'!GE332+'Daily data'!GG332+'Daily data'!GI332+'Daily data'!GK332+'Daily data'!GM332+'Daily data'!GO332+'Daily data'!GQ332</f>
        <v>0</v>
      </c>
      <c r="AG616" s="18">
        <f t="shared" si="19"/>
        <v>0</v>
      </c>
      <c r="AH616" s="33">
        <f t="shared" si="20"/>
        <v>0</v>
      </c>
    </row>
    <row r="617" spans="1:34" x14ac:dyDescent="0.35">
      <c r="A617">
        <v>2327</v>
      </c>
      <c r="B617" t="str">
        <f>IFERROR(VLOOKUP(A617,Lookup!$A$1:$B$34,2,FALSE),"")</f>
        <v/>
      </c>
      <c r="C617" t="s">
        <v>314</v>
      </c>
      <c r="D617">
        <v>24</v>
      </c>
      <c r="E617" s="18">
        <f>'Daily data'!D334+'Daily data'!F334+'Daily data'!H334+'Daily data'!J334+'Daily data'!L334+'Daily data'!N334+'Daily data'!P334</f>
        <v>0</v>
      </c>
      <c r="F617" s="21">
        <f>'Daily data'!E334+'Daily data'!G334+'Daily data'!I334+'Daily data'!K334+'Daily data'!M334+'Daily data'!O334+'Daily data'!Q334</f>
        <v>0</v>
      </c>
      <c r="G617" s="18">
        <f>'Daily data'!R334+'Daily data'!T334+'Daily data'!V334+'Daily data'!X334+'Daily data'!Z334+'Daily data'!AB334+'Daily data'!AD334</f>
        <v>0</v>
      </c>
      <c r="H617" s="21">
        <f>'Daily data'!S334+'Daily data'!U334+'Daily data'!W334+'Daily data'!Y334+'Daily data'!AA334+'Daily data'!AC334+'Daily data'!AE334</f>
        <v>0</v>
      </c>
      <c r="I617" s="18">
        <f>'Daily data'!AF334+'Daily data'!AH334+'Daily data'!AJ334+'Daily data'!AL334+'Daily data'!AN334+'Daily data'!AP334+'Daily data'!AR334</f>
        <v>0</v>
      </c>
      <c r="J617" s="21">
        <f>'Daily data'!AG334+'Daily data'!AI334+'Daily data'!AK334+'Daily data'!AM334+'Daily data'!AO334+'Daily data'!AQ334+'Daily data'!AS334</f>
        <v>0</v>
      </c>
      <c r="K617" s="18">
        <f>'Daily data'!AT334+'Daily data'!AV334+'Daily data'!AX334+'Daily data'!AZ334+'Daily data'!BB334+'Daily data'!BD334+'Daily data'!BF334</f>
        <v>0</v>
      </c>
      <c r="L617" s="21">
        <f>'Daily data'!AU334+'Daily data'!AW334+'Daily data'!AY334+'Daily data'!BA334+'Daily data'!BC334+'Daily data'!BE334+'Daily data'!BG334</f>
        <v>0</v>
      </c>
      <c r="M617" s="18">
        <f>'Daily data'!BH334+'Daily data'!BJ334+'Daily data'!BL334+'Daily data'!BN334+'Daily data'!BP334+'Daily data'!BR334+'Daily data'!BT334</f>
        <v>0</v>
      </c>
      <c r="N617" s="21">
        <f>'Daily data'!BI334+'Daily data'!BK334+'Daily data'!BM334+'Daily data'!BO334+'Daily data'!BQ334+'Daily data'!BS334+'Daily data'!BU334</f>
        <v>0</v>
      </c>
      <c r="O617" s="18">
        <f>'Daily data'!BV334+'Daily data'!BX334+'Daily data'!BZ334+'Daily data'!CB334+'Daily data'!CD334+'Daily data'!CF334+'Daily data'!CH334</f>
        <v>0</v>
      </c>
      <c r="P617" s="21">
        <f>'Daily data'!BW334+'Daily data'!BY334+'Daily data'!CA334+'Daily data'!CC334+'Daily data'!CE334+'Daily data'!CG334+'Daily data'!CI334</f>
        <v>0</v>
      </c>
      <c r="Q617" s="18">
        <f>'Daily data'!CJ334+'Daily data'!CL334+'Daily data'!CN334+'Daily data'!CP334+'Daily data'!CR334+'Daily data'!CT334+'Daily data'!CV334</f>
        <v>0</v>
      </c>
      <c r="R617" s="21">
        <f>'Daily data'!CK334+'Daily data'!CM334+'Daily data'!CO334+'Daily data'!CQ334+'Daily data'!CS334+'Daily data'!CU334+'Daily data'!CW334</f>
        <v>0</v>
      </c>
      <c r="S617" s="18">
        <f>'Daily data'!CX334+'Daily data'!CZ334+'Daily data'!DB334+'Daily data'!DD334+'Daily data'!DF334+'Daily data'!DH334+'Daily data'!DJ334</f>
        <v>0</v>
      </c>
      <c r="T617" s="21">
        <f>'Daily data'!CY334+'Daily data'!DA334+'Daily data'!DC334+'Daily data'!DE334+'Daily data'!DG334+'Daily data'!DI334+'Daily data'!DK334</f>
        <v>0</v>
      </c>
      <c r="U617" s="18">
        <f>'Daily data'!DL334+'Daily data'!DN334+'Daily data'!DP334+'Daily data'!DR334+'Daily data'!DT334+'Daily data'!DV334+'Daily data'!DX334</f>
        <v>0</v>
      </c>
      <c r="V617" s="21">
        <f>'Daily data'!DM334+'Daily data'!DO334+'Daily data'!DQ334+'Daily data'!DS334+'Daily data'!DU334+'Daily data'!DW334+'Daily data'!DY334</f>
        <v>0</v>
      </c>
      <c r="W617" s="18">
        <f>'Daily data'!DZ334+'Daily data'!EB334+'Daily data'!ED334+'Daily data'!EF334+'Daily data'!EH334+'Daily data'!EJ334+'Daily data'!EL334</f>
        <v>0</v>
      </c>
      <c r="X617" s="21">
        <f>'Daily data'!EA334+'Daily data'!EC334+'Daily data'!EE334+'Daily data'!EG334+'Daily data'!EI334+'Daily data'!EK334+'Daily data'!EM334</f>
        <v>0</v>
      </c>
      <c r="Y617" s="18">
        <f>'Daily data'!EN334+'Daily data'!EP334+'Daily data'!ER334+'Daily data'!ET334+'Daily data'!EV334+'Daily data'!EX334+'Daily data'!EZ334</f>
        <v>0</v>
      </c>
      <c r="Z617" s="21">
        <f>'Daily data'!EO334+'Daily data'!EQ334+'Daily data'!ES334+'Daily data'!EU334+'Daily data'!EW334+'Daily data'!EY334+'Daily data'!FA334</f>
        <v>0</v>
      </c>
      <c r="AA617" s="18">
        <f>'Daily data'!FB334+'Daily data'!FD334+'Daily data'!FF334+'Daily data'!FH334+'Daily data'!FJ334+'Daily data'!FL334+'Daily data'!FN334</f>
        <v>0</v>
      </c>
      <c r="AB617" s="21">
        <f>'Daily data'!FC334+'Daily data'!FE334+'Daily data'!FG334+'Daily data'!FI334+'Daily data'!FK334+'Daily data'!FM334+'Daily data'!FO334</f>
        <v>0</v>
      </c>
      <c r="AC617" s="18">
        <f>'Daily data'!FP334+'Daily data'!FR334+'Daily data'!FT334+'Daily data'!FV334+'Daily data'!FX334+'Daily data'!FZ334+'Daily data'!GB334</f>
        <v>0</v>
      </c>
      <c r="AD617" s="21">
        <f>'Daily data'!FQ334+'Daily data'!FS334+'Daily data'!FU334+'Daily data'!FW334+'Daily data'!FY334+'Daily data'!GA334+'Daily data'!GC334</f>
        <v>0</v>
      </c>
      <c r="AE617" s="18">
        <f>'Daily data'!GD334+'Daily data'!GF334+'Daily data'!GH334+'Daily data'!GJ334+'Daily data'!GL334+'Daily data'!GN334+'Daily data'!GP334</f>
        <v>0</v>
      </c>
      <c r="AF617" s="21">
        <f>'Daily data'!GE334+'Daily data'!GG334+'Daily data'!GI334+'Daily data'!GK334+'Daily data'!GM334+'Daily data'!GO334+'Daily data'!GQ334</f>
        <v>0</v>
      </c>
      <c r="AG617" s="18">
        <f t="shared" si="19"/>
        <v>0</v>
      </c>
      <c r="AH617" s="33">
        <f t="shared" si="20"/>
        <v>0</v>
      </c>
    </row>
    <row r="618" spans="1:34" x14ac:dyDescent="0.35">
      <c r="A618">
        <v>2327</v>
      </c>
      <c r="B618" t="str">
        <f>IFERROR(VLOOKUP(A618,Lookup!$A$1:$B$34,2,FALSE),"")</f>
        <v/>
      </c>
      <c r="C618" t="s">
        <v>315</v>
      </c>
      <c r="D618">
        <v>24</v>
      </c>
      <c r="E618" s="18">
        <f>'Daily data'!D335+'Daily data'!F335+'Daily data'!H335+'Daily data'!J335+'Daily data'!L335+'Daily data'!N335+'Daily data'!P335</f>
        <v>0</v>
      </c>
      <c r="F618" s="21">
        <f>'Daily data'!E335+'Daily data'!G335+'Daily data'!I335+'Daily data'!K335+'Daily data'!M335+'Daily data'!O335+'Daily data'!Q335</f>
        <v>0</v>
      </c>
      <c r="G618" s="18">
        <f>'Daily data'!R335+'Daily data'!T335+'Daily data'!V335+'Daily data'!X335+'Daily data'!Z335+'Daily data'!AB335+'Daily data'!AD335</f>
        <v>0</v>
      </c>
      <c r="H618" s="21">
        <f>'Daily data'!S335+'Daily data'!U335+'Daily data'!W335+'Daily data'!Y335+'Daily data'!AA335+'Daily data'!AC335+'Daily data'!AE335</f>
        <v>0</v>
      </c>
      <c r="I618" s="18">
        <f>'Daily data'!AF335+'Daily data'!AH335+'Daily data'!AJ335+'Daily data'!AL335+'Daily data'!AN335+'Daily data'!AP335+'Daily data'!AR335</f>
        <v>0</v>
      </c>
      <c r="J618" s="21">
        <f>'Daily data'!AG335+'Daily data'!AI335+'Daily data'!AK335+'Daily data'!AM335+'Daily data'!AO335+'Daily data'!AQ335+'Daily data'!AS335</f>
        <v>0</v>
      </c>
      <c r="K618" s="18">
        <f>'Daily data'!AT335+'Daily data'!AV335+'Daily data'!AX335+'Daily data'!AZ335+'Daily data'!BB335+'Daily data'!BD335+'Daily data'!BF335</f>
        <v>0</v>
      </c>
      <c r="L618" s="21">
        <f>'Daily data'!AU335+'Daily data'!AW335+'Daily data'!AY335+'Daily data'!BA335+'Daily data'!BC335+'Daily data'!BE335+'Daily data'!BG335</f>
        <v>0</v>
      </c>
      <c r="M618" s="18">
        <f>'Daily data'!BH335+'Daily data'!BJ335+'Daily data'!BL335+'Daily data'!BN335+'Daily data'!BP335+'Daily data'!BR335+'Daily data'!BT335</f>
        <v>0</v>
      </c>
      <c r="N618" s="21">
        <f>'Daily data'!BI335+'Daily data'!BK335+'Daily data'!BM335+'Daily data'!BO335+'Daily data'!BQ335+'Daily data'!BS335+'Daily data'!BU335</f>
        <v>0</v>
      </c>
      <c r="O618" s="18">
        <f>'Daily data'!BV335+'Daily data'!BX335+'Daily data'!BZ335+'Daily data'!CB335+'Daily data'!CD335+'Daily data'!CF335+'Daily data'!CH335</f>
        <v>0</v>
      </c>
      <c r="P618" s="21">
        <f>'Daily data'!BW335+'Daily data'!BY335+'Daily data'!CA335+'Daily data'!CC335+'Daily data'!CE335+'Daily data'!CG335+'Daily data'!CI335</f>
        <v>0</v>
      </c>
      <c r="Q618" s="18">
        <f>'Daily data'!CJ335+'Daily data'!CL335+'Daily data'!CN335+'Daily data'!CP335+'Daily data'!CR335+'Daily data'!CT335+'Daily data'!CV335</f>
        <v>0</v>
      </c>
      <c r="R618" s="21">
        <f>'Daily data'!CK335+'Daily data'!CM335+'Daily data'!CO335+'Daily data'!CQ335+'Daily data'!CS335+'Daily data'!CU335+'Daily data'!CW335</f>
        <v>0</v>
      </c>
      <c r="S618" s="18">
        <f>'Daily data'!CX335+'Daily data'!CZ335+'Daily data'!DB335+'Daily data'!DD335+'Daily data'!DF335+'Daily data'!DH335+'Daily data'!DJ335</f>
        <v>0</v>
      </c>
      <c r="T618" s="21">
        <f>'Daily data'!CY335+'Daily data'!DA335+'Daily data'!DC335+'Daily data'!DE335+'Daily data'!DG335+'Daily data'!DI335+'Daily data'!DK335</f>
        <v>0</v>
      </c>
      <c r="U618" s="18">
        <f>'Daily data'!DL335+'Daily data'!DN335+'Daily data'!DP335+'Daily data'!DR335+'Daily data'!DT335+'Daily data'!DV335+'Daily data'!DX335</f>
        <v>0</v>
      </c>
      <c r="V618" s="21">
        <f>'Daily data'!DM335+'Daily data'!DO335+'Daily data'!DQ335+'Daily data'!DS335+'Daily data'!DU335+'Daily data'!DW335+'Daily data'!DY335</f>
        <v>0</v>
      </c>
      <c r="W618" s="18">
        <f>'Daily data'!DZ335+'Daily data'!EB335+'Daily data'!ED335+'Daily data'!EF335+'Daily data'!EH335+'Daily data'!EJ335+'Daily data'!EL335</f>
        <v>0</v>
      </c>
      <c r="X618" s="21">
        <f>'Daily data'!EA335+'Daily data'!EC335+'Daily data'!EE335+'Daily data'!EG335+'Daily data'!EI335+'Daily data'!EK335+'Daily data'!EM335</f>
        <v>0</v>
      </c>
      <c r="Y618" s="18">
        <f>'Daily data'!EN335+'Daily data'!EP335+'Daily data'!ER335+'Daily data'!ET335+'Daily data'!EV335+'Daily data'!EX335+'Daily data'!EZ335</f>
        <v>0</v>
      </c>
      <c r="Z618" s="21">
        <f>'Daily data'!EO335+'Daily data'!EQ335+'Daily data'!ES335+'Daily data'!EU335+'Daily data'!EW335+'Daily data'!EY335+'Daily data'!FA335</f>
        <v>0</v>
      </c>
      <c r="AA618" s="18">
        <f>'Daily data'!FB335+'Daily data'!FD335+'Daily data'!FF335+'Daily data'!FH335+'Daily data'!FJ335+'Daily data'!FL335+'Daily data'!FN335</f>
        <v>0</v>
      </c>
      <c r="AB618" s="21">
        <f>'Daily data'!FC335+'Daily data'!FE335+'Daily data'!FG335+'Daily data'!FI335+'Daily data'!FK335+'Daily data'!FM335+'Daily data'!FO335</f>
        <v>0</v>
      </c>
      <c r="AC618" s="18">
        <f>'Daily data'!FP335+'Daily data'!FR335+'Daily data'!FT335+'Daily data'!FV335+'Daily data'!FX335+'Daily data'!FZ335+'Daily data'!GB335</f>
        <v>0</v>
      </c>
      <c r="AD618" s="21">
        <f>'Daily data'!FQ335+'Daily data'!FS335+'Daily data'!FU335+'Daily data'!FW335+'Daily data'!FY335+'Daily data'!GA335+'Daily data'!GC335</f>
        <v>0</v>
      </c>
      <c r="AE618" s="18">
        <f>'Daily data'!GD335+'Daily data'!GF335+'Daily data'!GH335+'Daily data'!GJ335+'Daily data'!GL335+'Daily data'!GN335+'Daily data'!GP335</f>
        <v>0</v>
      </c>
      <c r="AF618" s="21">
        <f>'Daily data'!GE335+'Daily data'!GG335+'Daily data'!GI335+'Daily data'!GK335+'Daily data'!GM335+'Daily data'!GO335+'Daily data'!GQ335</f>
        <v>0</v>
      </c>
      <c r="AG618" s="18">
        <f t="shared" si="19"/>
        <v>0</v>
      </c>
      <c r="AH618" s="33">
        <f t="shared" si="20"/>
        <v>0</v>
      </c>
    </row>
    <row r="619" spans="1:34" x14ac:dyDescent="0.35">
      <c r="A619">
        <v>2327</v>
      </c>
      <c r="B619" t="str">
        <f>IFERROR(VLOOKUP(A619,Lookup!$A$1:$B$34,2,FALSE),"")</f>
        <v/>
      </c>
      <c r="C619">
        <v>5</v>
      </c>
      <c r="D619">
        <v>24</v>
      </c>
      <c r="E619" s="18">
        <f>'Daily data'!D342+'Daily data'!F342+'Daily data'!H342+'Daily data'!J342+'Daily data'!L342+'Daily data'!N342+'Daily data'!P342</f>
        <v>0</v>
      </c>
      <c r="F619" s="21">
        <f>'Daily data'!E342+'Daily data'!G342+'Daily data'!I342+'Daily data'!K342+'Daily data'!M342+'Daily data'!O342+'Daily data'!Q342</f>
        <v>0</v>
      </c>
      <c r="G619" s="18">
        <f>'Daily data'!R342+'Daily data'!T342+'Daily data'!V342+'Daily data'!X342+'Daily data'!Z342+'Daily data'!AB342+'Daily data'!AD342</f>
        <v>0</v>
      </c>
      <c r="H619" s="21">
        <f>'Daily data'!S342+'Daily data'!U342+'Daily data'!W342+'Daily data'!Y342+'Daily data'!AA342+'Daily data'!AC342+'Daily data'!AE342</f>
        <v>0</v>
      </c>
      <c r="I619" s="18">
        <f>'Daily data'!AF342+'Daily data'!AH342+'Daily data'!AJ342+'Daily data'!AL342+'Daily data'!AN342+'Daily data'!AP342+'Daily data'!AR342</f>
        <v>0</v>
      </c>
      <c r="J619" s="21">
        <f>'Daily data'!AG342+'Daily data'!AI342+'Daily data'!AK342+'Daily data'!AM342+'Daily data'!AO342+'Daily data'!AQ342+'Daily data'!AS342</f>
        <v>0</v>
      </c>
      <c r="K619" s="18">
        <f>'Daily data'!AT342+'Daily data'!AV342+'Daily data'!AX342+'Daily data'!AZ342+'Daily data'!BB342+'Daily data'!BD342+'Daily data'!BF342</f>
        <v>0</v>
      </c>
      <c r="L619" s="21">
        <f>'Daily data'!AU342+'Daily data'!AW342+'Daily data'!AY342+'Daily data'!BA342+'Daily data'!BC342+'Daily data'!BE342+'Daily data'!BG342</f>
        <v>0</v>
      </c>
      <c r="M619" s="18">
        <f>'Daily data'!BH342+'Daily data'!BJ342+'Daily data'!BL342+'Daily data'!BN342+'Daily data'!BP342+'Daily data'!BR342+'Daily data'!BT342</f>
        <v>0</v>
      </c>
      <c r="N619" s="21">
        <f>'Daily data'!BI342+'Daily data'!BK342+'Daily data'!BM342+'Daily data'!BO342+'Daily data'!BQ342+'Daily data'!BS342+'Daily data'!BU342</f>
        <v>0</v>
      </c>
      <c r="O619" s="18">
        <f>'Daily data'!BV342+'Daily data'!BX342+'Daily data'!BZ342+'Daily data'!CB342+'Daily data'!CD342+'Daily data'!CF342+'Daily data'!CH342</f>
        <v>0</v>
      </c>
      <c r="P619" s="21">
        <f>'Daily data'!BW342+'Daily data'!BY342+'Daily data'!CA342+'Daily data'!CC342+'Daily data'!CE342+'Daily data'!CG342+'Daily data'!CI342</f>
        <v>0</v>
      </c>
      <c r="Q619" s="18">
        <f>'Daily data'!CJ342+'Daily data'!CL342+'Daily data'!CN342+'Daily data'!CP342+'Daily data'!CR342+'Daily data'!CT342+'Daily data'!CV342</f>
        <v>0</v>
      </c>
      <c r="R619" s="21">
        <f>'Daily data'!CK342+'Daily data'!CM342+'Daily data'!CO342+'Daily data'!CQ342+'Daily data'!CS342+'Daily data'!CU342+'Daily data'!CW342</f>
        <v>0</v>
      </c>
      <c r="S619" s="18">
        <f>'Daily data'!CX342+'Daily data'!CZ342+'Daily data'!DB342+'Daily data'!DD342+'Daily data'!DF342+'Daily data'!DH342+'Daily data'!DJ342</f>
        <v>0</v>
      </c>
      <c r="T619" s="21">
        <f>'Daily data'!CY342+'Daily data'!DA342+'Daily data'!DC342+'Daily data'!DE342+'Daily data'!DG342+'Daily data'!DI342+'Daily data'!DK342</f>
        <v>0</v>
      </c>
      <c r="U619" s="18">
        <f>'Daily data'!DL342+'Daily data'!DN342+'Daily data'!DP342+'Daily data'!DR342+'Daily data'!DT342+'Daily data'!DV342+'Daily data'!DX342</f>
        <v>0</v>
      </c>
      <c r="V619" s="21">
        <f>'Daily data'!DM342+'Daily data'!DO342+'Daily data'!DQ342+'Daily data'!DS342+'Daily data'!DU342+'Daily data'!DW342+'Daily data'!DY342</f>
        <v>0</v>
      </c>
      <c r="W619" s="18">
        <f>'Daily data'!DZ342+'Daily data'!EB342+'Daily data'!ED342+'Daily data'!EF342+'Daily data'!EH342+'Daily data'!EJ342+'Daily data'!EL342</f>
        <v>0</v>
      </c>
      <c r="X619" s="21">
        <f>'Daily data'!EA342+'Daily data'!EC342+'Daily data'!EE342+'Daily data'!EG342+'Daily data'!EI342+'Daily data'!EK342+'Daily data'!EM342</f>
        <v>0</v>
      </c>
      <c r="Y619" s="18">
        <f>'Daily data'!EN342+'Daily data'!EP342+'Daily data'!ER342+'Daily data'!ET342+'Daily data'!EV342+'Daily data'!EX342+'Daily data'!EZ342</f>
        <v>0</v>
      </c>
      <c r="Z619" s="21">
        <f>'Daily data'!EO342+'Daily data'!EQ342+'Daily data'!ES342+'Daily data'!EU342+'Daily data'!EW342+'Daily data'!EY342+'Daily data'!FA342</f>
        <v>0</v>
      </c>
      <c r="AA619" s="18">
        <f>'Daily data'!FB342+'Daily data'!FD342+'Daily data'!FF342+'Daily data'!FH342+'Daily data'!FJ342+'Daily data'!FL342+'Daily data'!FN342</f>
        <v>0</v>
      </c>
      <c r="AB619" s="21">
        <f>'Daily data'!FC342+'Daily data'!FE342+'Daily data'!FG342+'Daily data'!FI342+'Daily data'!FK342+'Daily data'!FM342+'Daily data'!FO342</f>
        <v>0</v>
      </c>
      <c r="AC619" s="18">
        <f>'Daily data'!FP342+'Daily data'!FR342+'Daily data'!FT342+'Daily data'!FV342+'Daily data'!FX342+'Daily data'!FZ342+'Daily data'!GB342</f>
        <v>0</v>
      </c>
      <c r="AD619" s="21">
        <f>'Daily data'!FQ342+'Daily data'!FS342+'Daily data'!FU342+'Daily data'!FW342+'Daily data'!FY342+'Daily data'!GA342+'Daily data'!GC342</f>
        <v>0</v>
      </c>
      <c r="AE619" s="18">
        <f>'Daily data'!GD342+'Daily data'!GF342+'Daily data'!GH342+'Daily data'!GJ342+'Daily data'!GL342+'Daily data'!GN342+'Daily data'!GP342</f>
        <v>0</v>
      </c>
      <c r="AF619" s="21">
        <f>'Daily data'!GE342+'Daily data'!GG342+'Daily data'!GI342+'Daily data'!GK342+'Daily data'!GM342+'Daily data'!GO342+'Daily data'!GQ342</f>
        <v>0</v>
      </c>
      <c r="AG619" s="18">
        <f t="shared" si="19"/>
        <v>0</v>
      </c>
      <c r="AH619" s="33">
        <f t="shared" si="20"/>
        <v>0</v>
      </c>
    </row>
    <row r="620" spans="1:34" x14ac:dyDescent="0.35">
      <c r="A620">
        <v>2327</v>
      </c>
      <c r="B620" t="str">
        <f>IFERROR(VLOOKUP(A620,Lookup!$A$1:$B$34,2,FALSE),"")</f>
        <v/>
      </c>
      <c r="C620" t="s">
        <v>330</v>
      </c>
      <c r="D620">
        <v>24</v>
      </c>
      <c r="E620" s="18">
        <f>'Daily data'!D351+'Daily data'!F351+'Daily data'!H351+'Daily data'!J351+'Daily data'!L351+'Daily data'!N351+'Daily data'!P351</f>
        <v>0</v>
      </c>
      <c r="F620" s="21">
        <f>'Daily data'!E351+'Daily data'!G351+'Daily data'!I351+'Daily data'!K351+'Daily data'!M351+'Daily data'!O351+'Daily data'!Q351</f>
        <v>0</v>
      </c>
      <c r="G620" s="18">
        <f>'Daily data'!R351+'Daily data'!T351+'Daily data'!V351+'Daily data'!X351+'Daily data'!Z351+'Daily data'!AB351+'Daily data'!AD351</f>
        <v>0</v>
      </c>
      <c r="H620" s="21">
        <f>'Daily data'!S351+'Daily data'!U351+'Daily data'!W351+'Daily data'!Y351+'Daily data'!AA351+'Daily data'!AC351+'Daily data'!AE351</f>
        <v>0</v>
      </c>
      <c r="I620" s="18">
        <f>'Daily data'!AF351+'Daily data'!AH351+'Daily data'!AJ351+'Daily data'!AL351+'Daily data'!AN351+'Daily data'!AP351+'Daily data'!AR351</f>
        <v>0</v>
      </c>
      <c r="J620" s="21">
        <f>'Daily data'!AG351+'Daily data'!AI351+'Daily data'!AK351+'Daily data'!AM351+'Daily data'!AO351+'Daily data'!AQ351+'Daily data'!AS351</f>
        <v>0</v>
      </c>
      <c r="K620" s="18">
        <f>'Daily data'!AT351+'Daily data'!AV351+'Daily data'!AX351+'Daily data'!AZ351+'Daily data'!BB351+'Daily data'!BD351+'Daily data'!BF351</f>
        <v>0</v>
      </c>
      <c r="L620" s="21">
        <f>'Daily data'!AU351+'Daily data'!AW351+'Daily data'!AY351+'Daily data'!BA351+'Daily data'!BC351+'Daily data'!BE351+'Daily data'!BG351</f>
        <v>0</v>
      </c>
      <c r="M620" s="18">
        <f>'Daily data'!BH351+'Daily data'!BJ351+'Daily data'!BL351+'Daily data'!BN351+'Daily data'!BP351+'Daily data'!BR351+'Daily data'!BT351</f>
        <v>0</v>
      </c>
      <c r="N620" s="21">
        <f>'Daily data'!BI351+'Daily data'!BK351+'Daily data'!BM351+'Daily data'!BO351+'Daily data'!BQ351+'Daily data'!BS351+'Daily data'!BU351</f>
        <v>0</v>
      </c>
      <c r="O620" s="18">
        <f>'Daily data'!BV351+'Daily data'!BX351+'Daily data'!BZ351+'Daily data'!CB351+'Daily data'!CD351+'Daily data'!CF351+'Daily data'!CH351</f>
        <v>0</v>
      </c>
      <c r="P620" s="21">
        <f>'Daily data'!BW351+'Daily data'!BY351+'Daily data'!CA351+'Daily data'!CC351+'Daily data'!CE351+'Daily data'!CG351+'Daily data'!CI351</f>
        <v>0</v>
      </c>
      <c r="Q620" s="18">
        <f>'Daily data'!CJ351+'Daily data'!CL351+'Daily data'!CN351+'Daily data'!CP351+'Daily data'!CR351+'Daily data'!CT351+'Daily data'!CV351</f>
        <v>0</v>
      </c>
      <c r="R620" s="21">
        <f>'Daily data'!CK351+'Daily data'!CM351+'Daily data'!CO351+'Daily data'!CQ351+'Daily data'!CS351+'Daily data'!CU351+'Daily data'!CW351</f>
        <v>0</v>
      </c>
      <c r="S620" s="18">
        <f>'Daily data'!CX351+'Daily data'!CZ351+'Daily data'!DB351+'Daily data'!DD351+'Daily data'!DF351+'Daily data'!DH351+'Daily data'!DJ351</f>
        <v>0</v>
      </c>
      <c r="T620" s="21">
        <f>'Daily data'!CY351+'Daily data'!DA351+'Daily data'!DC351+'Daily data'!DE351+'Daily data'!DG351+'Daily data'!DI351+'Daily data'!DK351</f>
        <v>0</v>
      </c>
      <c r="U620" s="18">
        <f>'Daily data'!DL351+'Daily data'!DN351+'Daily data'!DP351+'Daily data'!DR351+'Daily data'!DT351+'Daily data'!DV351+'Daily data'!DX351</f>
        <v>0</v>
      </c>
      <c r="V620" s="21">
        <f>'Daily data'!DM351+'Daily data'!DO351+'Daily data'!DQ351+'Daily data'!DS351+'Daily data'!DU351+'Daily data'!DW351+'Daily data'!DY351</f>
        <v>0</v>
      </c>
      <c r="W620" s="18">
        <f>'Daily data'!DZ351+'Daily data'!EB351+'Daily data'!ED351+'Daily data'!EF351+'Daily data'!EH351+'Daily data'!EJ351+'Daily data'!EL351</f>
        <v>0</v>
      </c>
      <c r="X620" s="21">
        <f>'Daily data'!EA351+'Daily data'!EC351+'Daily data'!EE351+'Daily data'!EG351+'Daily data'!EI351+'Daily data'!EK351+'Daily data'!EM351</f>
        <v>0</v>
      </c>
      <c r="Y620" s="18">
        <f>'Daily data'!EN351+'Daily data'!EP351+'Daily data'!ER351+'Daily data'!ET351+'Daily data'!EV351+'Daily data'!EX351+'Daily data'!EZ351</f>
        <v>0</v>
      </c>
      <c r="Z620" s="21">
        <f>'Daily data'!EO351+'Daily data'!EQ351+'Daily data'!ES351+'Daily data'!EU351+'Daily data'!EW351+'Daily data'!EY351+'Daily data'!FA351</f>
        <v>0</v>
      </c>
      <c r="AA620" s="18">
        <f>'Daily data'!FB351+'Daily data'!FD351+'Daily data'!FF351+'Daily data'!FH351+'Daily data'!FJ351+'Daily data'!FL351+'Daily data'!FN351</f>
        <v>0</v>
      </c>
      <c r="AB620" s="21">
        <f>'Daily data'!FC351+'Daily data'!FE351+'Daily data'!FG351+'Daily data'!FI351+'Daily data'!FK351+'Daily data'!FM351+'Daily data'!FO351</f>
        <v>0</v>
      </c>
      <c r="AC620" s="18">
        <f>'Daily data'!FP351+'Daily data'!FR351+'Daily data'!FT351+'Daily data'!FV351+'Daily data'!FX351+'Daily data'!FZ351+'Daily data'!GB351</f>
        <v>0</v>
      </c>
      <c r="AD620" s="21">
        <f>'Daily data'!FQ351+'Daily data'!FS351+'Daily data'!FU351+'Daily data'!FW351+'Daily data'!FY351+'Daily data'!GA351+'Daily data'!GC351</f>
        <v>0</v>
      </c>
      <c r="AE620" s="18">
        <f>'Daily data'!GD351+'Daily data'!GF351+'Daily data'!GH351+'Daily data'!GJ351+'Daily data'!GL351+'Daily data'!GN351+'Daily data'!GP351</f>
        <v>0</v>
      </c>
      <c r="AF620" s="21">
        <f>'Daily data'!GE351+'Daily data'!GG351+'Daily data'!GI351+'Daily data'!GK351+'Daily data'!GM351+'Daily data'!GO351+'Daily data'!GQ351</f>
        <v>0</v>
      </c>
      <c r="AG620" s="18">
        <f t="shared" si="19"/>
        <v>0</v>
      </c>
      <c r="AH620" s="33">
        <f t="shared" si="20"/>
        <v>0</v>
      </c>
    </row>
    <row r="621" spans="1:34" x14ac:dyDescent="0.35">
      <c r="A621">
        <v>2327</v>
      </c>
      <c r="B621" t="str">
        <f>IFERROR(VLOOKUP(A621,Lookup!$A$1:$B$34,2,FALSE),"")</f>
        <v/>
      </c>
      <c r="C621" t="s">
        <v>344</v>
      </c>
      <c r="D621">
        <v>24</v>
      </c>
      <c r="E621" s="18">
        <f>'Daily data'!D366+'Daily data'!F366+'Daily data'!H366+'Daily data'!J366+'Daily data'!L366+'Daily data'!N366+'Daily data'!P366</f>
        <v>0</v>
      </c>
      <c r="F621" s="21">
        <f>'Daily data'!E366+'Daily data'!G366+'Daily data'!I366+'Daily data'!K366+'Daily data'!M366+'Daily data'!O366+'Daily data'!Q366</f>
        <v>0</v>
      </c>
      <c r="G621" s="18">
        <f>'Daily data'!R366+'Daily data'!T366+'Daily data'!V366+'Daily data'!X366+'Daily data'!Z366+'Daily data'!AB366+'Daily data'!AD366</f>
        <v>0</v>
      </c>
      <c r="H621" s="21">
        <f>'Daily data'!S366+'Daily data'!U366+'Daily data'!W366+'Daily data'!Y366+'Daily data'!AA366+'Daily data'!AC366+'Daily data'!AE366</f>
        <v>0</v>
      </c>
      <c r="I621" s="18">
        <f>'Daily data'!AF366+'Daily data'!AH366+'Daily data'!AJ366+'Daily data'!AL366+'Daily data'!AN366+'Daily data'!AP366+'Daily data'!AR366</f>
        <v>0</v>
      </c>
      <c r="J621" s="21">
        <f>'Daily data'!AG366+'Daily data'!AI366+'Daily data'!AK366+'Daily data'!AM366+'Daily data'!AO366+'Daily data'!AQ366+'Daily data'!AS366</f>
        <v>0</v>
      </c>
      <c r="K621" s="18">
        <f>'Daily data'!AT366+'Daily data'!AV366+'Daily data'!AX366+'Daily data'!AZ366+'Daily data'!BB366+'Daily data'!BD366+'Daily data'!BF366</f>
        <v>0</v>
      </c>
      <c r="L621" s="21">
        <f>'Daily data'!AU366+'Daily data'!AW366+'Daily data'!AY366+'Daily data'!BA366+'Daily data'!BC366+'Daily data'!BE366+'Daily data'!BG366</f>
        <v>0</v>
      </c>
      <c r="M621" s="18">
        <f>'Daily data'!BH366+'Daily data'!BJ366+'Daily data'!BL366+'Daily data'!BN366+'Daily data'!BP366+'Daily data'!BR366+'Daily data'!BT366</f>
        <v>0</v>
      </c>
      <c r="N621" s="21">
        <f>'Daily data'!BI366+'Daily data'!BK366+'Daily data'!BM366+'Daily data'!BO366+'Daily data'!BQ366+'Daily data'!BS366+'Daily data'!BU366</f>
        <v>0</v>
      </c>
      <c r="O621" s="18">
        <f>'Daily data'!BV366+'Daily data'!BX366+'Daily data'!BZ366+'Daily data'!CB366+'Daily data'!CD366+'Daily data'!CF366+'Daily data'!CH366</f>
        <v>0</v>
      </c>
      <c r="P621" s="21">
        <f>'Daily data'!BW366+'Daily data'!BY366+'Daily data'!CA366+'Daily data'!CC366+'Daily data'!CE366+'Daily data'!CG366+'Daily data'!CI366</f>
        <v>0</v>
      </c>
      <c r="Q621" s="18">
        <f>'Daily data'!CJ366+'Daily data'!CL366+'Daily data'!CN366+'Daily data'!CP366+'Daily data'!CR366+'Daily data'!CT366+'Daily data'!CV366</f>
        <v>0</v>
      </c>
      <c r="R621" s="21">
        <f>'Daily data'!CK366+'Daily data'!CM366+'Daily data'!CO366+'Daily data'!CQ366+'Daily data'!CS366+'Daily data'!CU366+'Daily data'!CW366</f>
        <v>0</v>
      </c>
      <c r="S621" s="18">
        <f>'Daily data'!CX366+'Daily data'!CZ366+'Daily data'!DB366+'Daily data'!DD366+'Daily data'!DF366+'Daily data'!DH366+'Daily data'!DJ366</f>
        <v>0</v>
      </c>
      <c r="T621" s="21">
        <f>'Daily data'!CY366+'Daily data'!DA366+'Daily data'!DC366+'Daily data'!DE366+'Daily data'!DG366+'Daily data'!DI366+'Daily data'!DK366</f>
        <v>0</v>
      </c>
      <c r="U621" s="18">
        <f>'Daily data'!DL366+'Daily data'!DN366+'Daily data'!DP366+'Daily data'!DR366+'Daily data'!DT366+'Daily data'!DV366+'Daily data'!DX366</f>
        <v>0</v>
      </c>
      <c r="V621" s="21">
        <f>'Daily data'!DM366+'Daily data'!DO366+'Daily data'!DQ366+'Daily data'!DS366+'Daily data'!DU366+'Daily data'!DW366+'Daily data'!DY366</f>
        <v>0</v>
      </c>
      <c r="W621" s="18">
        <f>'Daily data'!DZ366+'Daily data'!EB366+'Daily data'!ED366+'Daily data'!EF366+'Daily data'!EH366+'Daily data'!EJ366+'Daily data'!EL366</f>
        <v>0</v>
      </c>
      <c r="X621" s="21">
        <f>'Daily data'!EA366+'Daily data'!EC366+'Daily data'!EE366+'Daily data'!EG366+'Daily data'!EI366+'Daily data'!EK366+'Daily data'!EM366</f>
        <v>0</v>
      </c>
      <c r="Y621" s="18">
        <f>'Daily data'!EN366+'Daily data'!EP366+'Daily data'!ER366+'Daily data'!ET366+'Daily data'!EV366+'Daily data'!EX366+'Daily data'!EZ366</f>
        <v>0</v>
      </c>
      <c r="Z621" s="21">
        <f>'Daily data'!EO366+'Daily data'!EQ366+'Daily data'!ES366+'Daily data'!EU366+'Daily data'!EW366+'Daily data'!EY366+'Daily data'!FA366</f>
        <v>0</v>
      </c>
      <c r="AA621" s="18">
        <f>'Daily data'!FB366+'Daily data'!FD366+'Daily data'!FF366+'Daily data'!FH366+'Daily data'!FJ366+'Daily data'!FL366+'Daily data'!FN366</f>
        <v>0</v>
      </c>
      <c r="AB621" s="21">
        <f>'Daily data'!FC366+'Daily data'!FE366+'Daily data'!FG366+'Daily data'!FI366+'Daily data'!FK366+'Daily data'!FM366+'Daily data'!FO366</f>
        <v>0</v>
      </c>
      <c r="AC621" s="18">
        <f>'Daily data'!FP366+'Daily data'!FR366+'Daily data'!FT366+'Daily data'!FV366+'Daily data'!FX366+'Daily data'!FZ366+'Daily data'!GB366</f>
        <v>0</v>
      </c>
      <c r="AD621" s="21">
        <f>'Daily data'!FQ366+'Daily data'!FS366+'Daily data'!FU366+'Daily data'!FW366+'Daily data'!FY366+'Daily data'!GA366+'Daily data'!GC366</f>
        <v>0</v>
      </c>
      <c r="AE621" s="18">
        <f>'Daily data'!GD366+'Daily data'!GF366+'Daily data'!GH366+'Daily data'!GJ366+'Daily data'!GL366+'Daily data'!GN366+'Daily data'!GP366</f>
        <v>0</v>
      </c>
      <c r="AF621" s="21">
        <f>'Daily data'!GE366+'Daily data'!GG366+'Daily data'!GI366+'Daily data'!GK366+'Daily data'!GM366+'Daily data'!GO366+'Daily data'!GQ366</f>
        <v>0</v>
      </c>
      <c r="AG621" s="18">
        <f t="shared" si="19"/>
        <v>0</v>
      </c>
      <c r="AH621" s="33">
        <f t="shared" si="20"/>
        <v>0</v>
      </c>
    </row>
    <row r="622" spans="1:34" x14ac:dyDescent="0.35">
      <c r="A622">
        <v>2327</v>
      </c>
      <c r="B622" t="str">
        <f>IFERROR(VLOOKUP(A622,Lookup!$A$1:$B$34,2,FALSE),"")</f>
        <v/>
      </c>
      <c r="C622" t="s">
        <v>346</v>
      </c>
      <c r="D622">
        <v>24</v>
      </c>
      <c r="E622" s="18">
        <f>'Daily data'!D368+'Daily data'!F368+'Daily data'!H368+'Daily data'!J368+'Daily data'!L368+'Daily data'!N368+'Daily data'!P368</f>
        <v>0</v>
      </c>
      <c r="F622" s="21">
        <f>'Daily data'!E368+'Daily data'!G368+'Daily data'!I368+'Daily data'!K368+'Daily data'!M368+'Daily data'!O368+'Daily data'!Q368</f>
        <v>0</v>
      </c>
      <c r="G622" s="18">
        <f>'Daily data'!R368+'Daily data'!T368+'Daily data'!V368+'Daily data'!X368+'Daily data'!Z368+'Daily data'!AB368+'Daily data'!AD368</f>
        <v>0</v>
      </c>
      <c r="H622" s="21">
        <f>'Daily data'!S368+'Daily data'!U368+'Daily data'!W368+'Daily data'!Y368+'Daily data'!AA368+'Daily data'!AC368+'Daily data'!AE368</f>
        <v>0</v>
      </c>
      <c r="I622" s="18">
        <f>'Daily data'!AF368+'Daily data'!AH368+'Daily data'!AJ368+'Daily data'!AL368+'Daily data'!AN368+'Daily data'!AP368+'Daily data'!AR368</f>
        <v>0</v>
      </c>
      <c r="J622" s="21">
        <f>'Daily data'!AG368+'Daily data'!AI368+'Daily data'!AK368+'Daily data'!AM368+'Daily data'!AO368+'Daily data'!AQ368+'Daily data'!AS368</f>
        <v>0</v>
      </c>
      <c r="K622" s="18">
        <f>'Daily data'!AT368+'Daily data'!AV368+'Daily data'!AX368+'Daily data'!AZ368+'Daily data'!BB368+'Daily data'!BD368+'Daily data'!BF368</f>
        <v>0</v>
      </c>
      <c r="L622" s="21">
        <f>'Daily data'!AU368+'Daily data'!AW368+'Daily data'!AY368+'Daily data'!BA368+'Daily data'!BC368+'Daily data'!BE368+'Daily data'!BG368</f>
        <v>0</v>
      </c>
      <c r="M622" s="18">
        <f>'Daily data'!BH368+'Daily data'!BJ368+'Daily data'!BL368+'Daily data'!BN368+'Daily data'!BP368+'Daily data'!BR368+'Daily data'!BT368</f>
        <v>0</v>
      </c>
      <c r="N622" s="21">
        <f>'Daily data'!BI368+'Daily data'!BK368+'Daily data'!BM368+'Daily data'!BO368+'Daily data'!BQ368+'Daily data'!BS368+'Daily data'!BU368</f>
        <v>0</v>
      </c>
      <c r="O622" s="18">
        <f>'Daily data'!BV368+'Daily data'!BX368+'Daily data'!BZ368+'Daily data'!CB368+'Daily data'!CD368+'Daily data'!CF368+'Daily data'!CH368</f>
        <v>0</v>
      </c>
      <c r="P622" s="21">
        <f>'Daily data'!BW368+'Daily data'!BY368+'Daily data'!CA368+'Daily data'!CC368+'Daily data'!CE368+'Daily data'!CG368+'Daily data'!CI368</f>
        <v>0</v>
      </c>
      <c r="Q622" s="18">
        <f>'Daily data'!CJ368+'Daily data'!CL368+'Daily data'!CN368+'Daily data'!CP368+'Daily data'!CR368+'Daily data'!CT368+'Daily data'!CV368</f>
        <v>0</v>
      </c>
      <c r="R622" s="21">
        <f>'Daily data'!CK368+'Daily data'!CM368+'Daily data'!CO368+'Daily data'!CQ368+'Daily data'!CS368+'Daily data'!CU368+'Daily data'!CW368</f>
        <v>0</v>
      </c>
      <c r="S622" s="18">
        <f>'Daily data'!CX368+'Daily data'!CZ368+'Daily data'!DB368+'Daily data'!DD368+'Daily data'!DF368+'Daily data'!DH368+'Daily data'!DJ368</f>
        <v>0</v>
      </c>
      <c r="T622" s="21">
        <f>'Daily data'!CY368+'Daily data'!DA368+'Daily data'!DC368+'Daily data'!DE368+'Daily data'!DG368+'Daily data'!DI368+'Daily data'!DK368</f>
        <v>0</v>
      </c>
      <c r="U622" s="18">
        <f>'Daily data'!DL368+'Daily data'!DN368+'Daily data'!DP368+'Daily data'!DR368+'Daily data'!DT368+'Daily data'!DV368+'Daily data'!DX368</f>
        <v>0</v>
      </c>
      <c r="V622" s="21">
        <f>'Daily data'!DM368+'Daily data'!DO368+'Daily data'!DQ368+'Daily data'!DS368+'Daily data'!DU368+'Daily data'!DW368+'Daily data'!DY368</f>
        <v>0</v>
      </c>
      <c r="W622" s="18">
        <f>'Daily data'!DZ368+'Daily data'!EB368+'Daily data'!ED368+'Daily data'!EF368+'Daily data'!EH368+'Daily data'!EJ368+'Daily data'!EL368</f>
        <v>0</v>
      </c>
      <c r="X622" s="21">
        <f>'Daily data'!EA368+'Daily data'!EC368+'Daily data'!EE368+'Daily data'!EG368+'Daily data'!EI368+'Daily data'!EK368+'Daily data'!EM368</f>
        <v>0</v>
      </c>
      <c r="Y622" s="18">
        <f>'Daily data'!EN368+'Daily data'!EP368+'Daily data'!ER368+'Daily data'!ET368+'Daily data'!EV368+'Daily data'!EX368+'Daily data'!EZ368</f>
        <v>0</v>
      </c>
      <c r="Z622" s="21">
        <f>'Daily data'!EO368+'Daily data'!EQ368+'Daily data'!ES368+'Daily data'!EU368+'Daily data'!EW368+'Daily data'!EY368+'Daily data'!FA368</f>
        <v>0</v>
      </c>
      <c r="AA622" s="18">
        <f>'Daily data'!FB368+'Daily data'!FD368+'Daily data'!FF368+'Daily data'!FH368+'Daily data'!FJ368+'Daily data'!FL368+'Daily data'!FN368</f>
        <v>0</v>
      </c>
      <c r="AB622" s="21">
        <f>'Daily data'!FC368+'Daily data'!FE368+'Daily data'!FG368+'Daily data'!FI368+'Daily data'!FK368+'Daily data'!FM368+'Daily data'!FO368</f>
        <v>0</v>
      </c>
      <c r="AC622" s="18">
        <f>'Daily data'!FP368+'Daily data'!FR368+'Daily data'!FT368+'Daily data'!FV368+'Daily data'!FX368+'Daily data'!FZ368+'Daily data'!GB368</f>
        <v>0</v>
      </c>
      <c r="AD622" s="21">
        <f>'Daily data'!FQ368+'Daily data'!FS368+'Daily data'!FU368+'Daily data'!FW368+'Daily data'!FY368+'Daily data'!GA368+'Daily data'!GC368</f>
        <v>0</v>
      </c>
      <c r="AE622" s="18">
        <f>'Daily data'!GD368+'Daily data'!GF368+'Daily data'!GH368+'Daily data'!GJ368+'Daily data'!GL368+'Daily data'!GN368+'Daily data'!GP368</f>
        <v>0</v>
      </c>
      <c r="AF622" s="21">
        <f>'Daily data'!GE368+'Daily data'!GG368+'Daily data'!GI368+'Daily data'!GK368+'Daily data'!GM368+'Daily data'!GO368+'Daily data'!GQ368</f>
        <v>0</v>
      </c>
      <c r="AG622" s="18">
        <f t="shared" si="19"/>
        <v>0</v>
      </c>
      <c r="AH622" s="33">
        <f t="shared" si="20"/>
        <v>0</v>
      </c>
    </row>
    <row r="623" spans="1:34" x14ac:dyDescent="0.35">
      <c r="A623">
        <v>2327</v>
      </c>
      <c r="B623" t="str">
        <f>IFERROR(VLOOKUP(A623,Lookup!$A$1:$B$34,2,FALSE),"")</f>
        <v/>
      </c>
      <c r="C623" t="s">
        <v>367</v>
      </c>
      <c r="D623">
        <v>24</v>
      </c>
      <c r="E623" s="18">
        <f>'Daily data'!D390+'Daily data'!F390+'Daily data'!H390+'Daily data'!J390+'Daily data'!L390+'Daily data'!N390+'Daily data'!P390</f>
        <v>0</v>
      </c>
      <c r="F623" s="21">
        <f>'Daily data'!E390+'Daily data'!G390+'Daily data'!I390+'Daily data'!K390+'Daily data'!M390+'Daily data'!O390+'Daily data'!Q390</f>
        <v>0</v>
      </c>
      <c r="G623" s="18">
        <f>'Daily data'!R390+'Daily data'!T390+'Daily data'!V390+'Daily data'!X390+'Daily data'!Z390+'Daily data'!AB390+'Daily data'!AD390</f>
        <v>0</v>
      </c>
      <c r="H623" s="21">
        <f>'Daily data'!S390+'Daily data'!U390+'Daily data'!W390+'Daily data'!Y390+'Daily data'!AA390+'Daily data'!AC390+'Daily data'!AE390</f>
        <v>0</v>
      </c>
      <c r="I623" s="18">
        <f>'Daily data'!AF390+'Daily data'!AH390+'Daily data'!AJ390+'Daily data'!AL390+'Daily data'!AN390+'Daily data'!AP390+'Daily data'!AR390</f>
        <v>0</v>
      </c>
      <c r="J623" s="21">
        <f>'Daily data'!AG390+'Daily data'!AI390+'Daily data'!AK390+'Daily data'!AM390+'Daily data'!AO390+'Daily data'!AQ390+'Daily data'!AS390</f>
        <v>0</v>
      </c>
      <c r="K623" s="18">
        <f>'Daily data'!AT390+'Daily data'!AV390+'Daily data'!AX390+'Daily data'!AZ390+'Daily data'!BB390+'Daily data'!BD390+'Daily data'!BF390</f>
        <v>0</v>
      </c>
      <c r="L623" s="21">
        <f>'Daily data'!AU390+'Daily data'!AW390+'Daily data'!AY390+'Daily data'!BA390+'Daily data'!BC390+'Daily data'!BE390+'Daily data'!BG390</f>
        <v>0</v>
      </c>
      <c r="M623" s="18">
        <f>'Daily data'!BH390+'Daily data'!BJ390+'Daily data'!BL390+'Daily data'!BN390+'Daily data'!BP390+'Daily data'!BR390+'Daily data'!BT390</f>
        <v>0</v>
      </c>
      <c r="N623" s="21">
        <f>'Daily data'!BI390+'Daily data'!BK390+'Daily data'!BM390+'Daily data'!BO390+'Daily data'!BQ390+'Daily data'!BS390+'Daily data'!BU390</f>
        <v>0</v>
      </c>
      <c r="O623" s="18">
        <f>'Daily data'!BV390+'Daily data'!BX390+'Daily data'!BZ390+'Daily data'!CB390+'Daily data'!CD390+'Daily data'!CF390+'Daily data'!CH390</f>
        <v>0</v>
      </c>
      <c r="P623" s="21">
        <f>'Daily data'!BW390+'Daily data'!BY390+'Daily data'!CA390+'Daily data'!CC390+'Daily data'!CE390+'Daily data'!CG390+'Daily data'!CI390</f>
        <v>0</v>
      </c>
      <c r="Q623" s="18">
        <f>'Daily data'!CJ390+'Daily data'!CL390+'Daily data'!CN390+'Daily data'!CP390+'Daily data'!CR390+'Daily data'!CT390+'Daily data'!CV390</f>
        <v>0</v>
      </c>
      <c r="R623" s="21">
        <f>'Daily data'!CK390+'Daily data'!CM390+'Daily data'!CO390+'Daily data'!CQ390+'Daily data'!CS390+'Daily data'!CU390+'Daily data'!CW390</f>
        <v>0</v>
      </c>
      <c r="S623" s="18">
        <f>'Daily data'!CX390+'Daily data'!CZ390+'Daily data'!DB390+'Daily data'!DD390+'Daily data'!DF390+'Daily data'!DH390+'Daily data'!DJ390</f>
        <v>0</v>
      </c>
      <c r="T623" s="21">
        <f>'Daily data'!CY390+'Daily data'!DA390+'Daily data'!DC390+'Daily data'!DE390+'Daily data'!DG390+'Daily data'!DI390+'Daily data'!DK390</f>
        <v>0</v>
      </c>
      <c r="U623" s="18">
        <f>'Daily data'!DL390+'Daily data'!DN390+'Daily data'!DP390+'Daily data'!DR390+'Daily data'!DT390+'Daily data'!DV390+'Daily data'!DX390</f>
        <v>0</v>
      </c>
      <c r="V623" s="21">
        <f>'Daily data'!DM390+'Daily data'!DO390+'Daily data'!DQ390+'Daily data'!DS390+'Daily data'!DU390+'Daily data'!DW390+'Daily data'!DY390</f>
        <v>0</v>
      </c>
      <c r="W623" s="18">
        <f>'Daily data'!DZ390+'Daily data'!EB390+'Daily data'!ED390+'Daily data'!EF390+'Daily data'!EH390+'Daily data'!EJ390+'Daily data'!EL390</f>
        <v>0</v>
      </c>
      <c r="X623" s="21">
        <f>'Daily data'!EA390+'Daily data'!EC390+'Daily data'!EE390+'Daily data'!EG390+'Daily data'!EI390+'Daily data'!EK390+'Daily data'!EM390</f>
        <v>0</v>
      </c>
      <c r="Y623" s="18">
        <f>'Daily data'!EN390+'Daily data'!EP390+'Daily data'!ER390+'Daily data'!ET390+'Daily data'!EV390+'Daily data'!EX390+'Daily data'!EZ390</f>
        <v>0</v>
      </c>
      <c r="Z623" s="21">
        <f>'Daily data'!EO390+'Daily data'!EQ390+'Daily data'!ES390+'Daily data'!EU390+'Daily data'!EW390+'Daily data'!EY390+'Daily data'!FA390</f>
        <v>0</v>
      </c>
      <c r="AA623" s="18">
        <f>'Daily data'!FB390+'Daily data'!FD390+'Daily data'!FF390+'Daily data'!FH390+'Daily data'!FJ390+'Daily data'!FL390+'Daily data'!FN390</f>
        <v>0</v>
      </c>
      <c r="AB623" s="21">
        <f>'Daily data'!FC390+'Daily data'!FE390+'Daily data'!FG390+'Daily data'!FI390+'Daily data'!FK390+'Daily data'!FM390+'Daily data'!FO390</f>
        <v>0</v>
      </c>
      <c r="AC623" s="18">
        <f>'Daily data'!FP390+'Daily data'!FR390+'Daily data'!FT390+'Daily data'!FV390+'Daily data'!FX390+'Daily data'!FZ390+'Daily data'!GB390</f>
        <v>0</v>
      </c>
      <c r="AD623" s="21">
        <f>'Daily data'!FQ390+'Daily data'!FS390+'Daily data'!FU390+'Daily data'!FW390+'Daily data'!FY390+'Daily data'!GA390+'Daily data'!GC390</f>
        <v>0</v>
      </c>
      <c r="AE623" s="18">
        <f>'Daily data'!GD390+'Daily data'!GF390+'Daily data'!GH390+'Daily data'!GJ390+'Daily data'!GL390+'Daily data'!GN390+'Daily data'!GP390</f>
        <v>0</v>
      </c>
      <c r="AF623" s="21">
        <f>'Daily data'!GE390+'Daily data'!GG390+'Daily data'!GI390+'Daily data'!GK390+'Daily data'!GM390+'Daily data'!GO390+'Daily data'!GQ390</f>
        <v>0</v>
      </c>
      <c r="AG623" s="18">
        <f t="shared" si="19"/>
        <v>0</v>
      </c>
      <c r="AH623" s="33">
        <f t="shared" si="20"/>
        <v>0</v>
      </c>
    </row>
    <row r="624" spans="1:34" x14ac:dyDescent="0.35">
      <c r="A624">
        <v>2327</v>
      </c>
      <c r="B624" t="str">
        <f>IFERROR(VLOOKUP(A624,Lookup!$A$1:$B$34,2,FALSE),"")</f>
        <v/>
      </c>
      <c r="C624" t="s">
        <v>371</v>
      </c>
      <c r="D624">
        <v>24</v>
      </c>
      <c r="E624" s="18">
        <f>'Daily data'!D394+'Daily data'!F394+'Daily data'!H394+'Daily data'!J394+'Daily data'!L394+'Daily data'!N394+'Daily data'!P394</f>
        <v>0</v>
      </c>
      <c r="F624" s="21">
        <f>'Daily data'!E394+'Daily data'!G394+'Daily data'!I394+'Daily data'!K394+'Daily data'!M394+'Daily data'!O394+'Daily data'!Q394</f>
        <v>0</v>
      </c>
      <c r="G624" s="18">
        <f>'Daily data'!R394+'Daily data'!T394+'Daily data'!V394+'Daily data'!X394+'Daily data'!Z394+'Daily data'!AB394+'Daily data'!AD394</f>
        <v>0</v>
      </c>
      <c r="H624" s="21">
        <f>'Daily data'!S394+'Daily data'!U394+'Daily data'!W394+'Daily data'!Y394+'Daily data'!AA394+'Daily data'!AC394+'Daily data'!AE394</f>
        <v>0</v>
      </c>
      <c r="I624" s="18">
        <f>'Daily data'!AF394+'Daily data'!AH394+'Daily data'!AJ394+'Daily data'!AL394+'Daily data'!AN394+'Daily data'!AP394+'Daily data'!AR394</f>
        <v>0</v>
      </c>
      <c r="J624" s="21">
        <f>'Daily data'!AG394+'Daily data'!AI394+'Daily data'!AK394+'Daily data'!AM394+'Daily data'!AO394+'Daily data'!AQ394+'Daily data'!AS394</f>
        <v>0</v>
      </c>
      <c r="K624" s="18">
        <f>'Daily data'!AT394+'Daily data'!AV394+'Daily data'!AX394+'Daily data'!AZ394+'Daily data'!BB394+'Daily data'!BD394+'Daily data'!BF394</f>
        <v>0</v>
      </c>
      <c r="L624" s="21">
        <f>'Daily data'!AU394+'Daily data'!AW394+'Daily data'!AY394+'Daily data'!BA394+'Daily data'!BC394+'Daily data'!BE394+'Daily data'!BG394</f>
        <v>0</v>
      </c>
      <c r="M624" s="18">
        <f>'Daily data'!BH394+'Daily data'!BJ394+'Daily data'!BL394+'Daily data'!BN394+'Daily data'!BP394+'Daily data'!BR394+'Daily data'!BT394</f>
        <v>0</v>
      </c>
      <c r="N624" s="21">
        <f>'Daily data'!BI394+'Daily data'!BK394+'Daily data'!BM394+'Daily data'!BO394+'Daily data'!BQ394+'Daily data'!BS394+'Daily data'!BU394</f>
        <v>0</v>
      </c>
      <c r="O624" s="18">
        <f>'Daily data'!BV394+'Daily data'!BX394+'Daily data'!BZ394+'Daily data'!CB394+'Daily data'!CD394+'Daily data'!CF394+'Daily data'!CH394</f>
        <v>0</v>
      </c>
      <c r="P624" s="21">
        <f>'Daily data'!BW394+'Daily data'!BY394+'Daily data'!CA394+'Daily data'!CC394+'Daily data'!CE394+'Daily data'!CG394+'Daily data'!CI394</f>
        <v>0</v>
      </c>
      <c r="Q624" s="18">
        <f>'Daily data'!CJ394+'Daily data'!CL394+'Daily data'!CN394+'Daily data'!CP394+'Daily data'!CR394+'Daily data'!CT394+'Daily data'!CV394</f>
        <v>0</v>
      </c>
      <c r="R624" s="21">
        <f>'Daily data'!CK394+'Daily data'!CM394+'Daily data'!CO394+'Daily data'!CQ394+'Daily data'!CS394+'Daily data'!CU394+'Daily data'!CW394</f>
        <v>0</v>
      </c>
      <c r="S624" s="18">
        <f>'Daily data'!CX394+'Daily data'!CZ394+'Daily data'!DB394+'Daily data'!DD394+'Daily data'!DF394+'Daily data'!DH394+'Daily data'!DJ394</f>
        <v>0</v>
      </c>
      <c r="T624" s="21">
        <f>'Daily data'!CY394+'Daily data'!DA394+'Daily data'!DC394+'Daily data'!DE394+'Daily data'!DG394+'Daily data'!DI394+'Daily data'!DK394</f>
        <v>0</v>
      </c>
      <c r="U624" s="18">
        <f>'Daily data'!DL394+'Daily data'!DN394+'Daily data'!DP394+'Daily data'!DR394+'Daily data'!DT394+'Daily data'!DV394+'Daily data'!DX394</f>
        <v>0</v>
      </c>
      <c r="V624" s="21">
        <f>'Daily data'!DM394+'Daily data'!DO394+'Daily data'!DQ394+'Daily data'!DS394+'Daily data'!DU394+'Daily data'!DW394+'Daily data'!DY394</f>
        <v>0</v>
      </c>
      <c r="W624" s="18">
        <f>'Daily data'!DZ394+'Daily data'!EB394+'Daily data'!ED394+'Daily data'!EF394+'Daily data'!EH394+'Daily data'!EJ394+'Daily data'!EL394</f>
        <v>0</v>
      </c>
      <c r="X624" s="21">
        <f>'Daily data'!EA394+'Daily data'!EC394+'Daily data'!EE394+'Daily data'!EG394+'Daily data'!EI394+'Daily data'!EK394+'Daily data'!EM394</f>
        <v>0</v>
      </c>
      <c r="Y624" s="18">
        <f>'Daily data'!EN394+'Daily data'!EP394+'Daily data'!ER394+'Daily data'!ET394+'Daily data'!EV394+'Daily data'!EX394+'Daily data'!EZ394</f>
        <v>0</v>
      </c>
      <c r="Z624" s="21">
        <f>'Daily data'!EO394+'Daily data'!EQ394+'Daily data'!ES394+'Daily data'!EU394+'Daily data'!EW394+'Daily data'!EY394+'Daily data'!FA394</f>
        <v>0</v>
      </c>
      <c r="AA624" s="18">
        <f>'Daily data'!FB394+'Daily data'!FD394+'Daily data'!FF394+'Daily data'!FH394+'Daily data'!FJ394+'Daily data'!FL394+'Daily data'!FN394</f>
        <v>0</v>
      </c>
      <c r="AB624" s="21">
        <f>'Daily data'!FC394+'Daily data'!FE394+'Daily data'!FG394+'Daily data'!FI394+'Daily data'!FK394+'Daily data'!FM394+'Daily data'!FO394</f>
        <v>0</v>
      </c>
      <c r="AC624" s="18">
        <f>'Daily data'!FP394+'Daily data'!FR394+'Daily data'!FT394+'Daily data'!FV394+'Daily data'!FX394+'Daily data'!FZ394+'Daily data'!GB394</f>
        <v>0</v>
      </c>
      <c r="AD624" s="21">
        <f>'Daily data'!FQ394+'Daily data'!FS394+'Daily data'!FU394+'Daily data'!FW394+'Daily data'!FY394+'Daily data'!GA394+'Daily data'!GC394</f>
        <v>0</v>
      </c>
      <c r="AE624" s="18">
        <f>'Daily data'!GD394+'Daily data'!GF394+'Daily data'!GH394+'Daily data'!GJ394+'Daily data'!GL394+'Daily data'!GN394+'Daily data'!GP394</f>
        <v>0</v>
      </c>
      <c r="AF624" s="21">
        <f>'Daily data'!GE394+'Daily data'!GG394+'Daily data'!GI394+'Daily data'!GK394+'Daily data'!GM394+'Daily data'!GO394+'Daily data'!GQ394</f>
        <v>0</v>
      </c>
      <c r="AG624" s="18">
        <f t="shared" si="19"/>
        <v>0</v>
      </c>
      <c r="AH624" s="33">
        <f t="shared" si="20"/>
        <v>0</v>
      </c>
    </row>
    <row r="625" spans="1:34" x14ac:dyDescent="0.35">
      <c r="A625">
        <v>2327</v>
      </c>
      <c r="B625" t="str">
        <f>IFERROR(VLOOKUP(A625,Lookup!$A$1:$B$34,2,FALSE),"")</f>
        <v/>
      </c>
      <c r="C625" t="s">
        <v>372</v>
      </c>
      <c r="D625">
        <v>24</v>
      </c>
      <c r="E625" s="18">
        <f>'Daily data'!D395+'Daily data'!F395+'Daily data'!H395+'Daily data'!J395+'Daily data'!L395+'Daily data'!N395+'Daily data'!P395</f>
        <v>0</v>
      </c>
      <c r="F625" s="21">
        <f>'Daily data'!E395+'Daily data'!G395+'Daily data'!I395+'Daily data'!K395+'Daily data'!M395+'Daily data'!O395+'Daily data'!Q395</f>
        <v>0</v>
      </c>
      <c r="G625" s="18">
        <f>'Daily data'!R395+'Daily data'!T395+'Daily data'!V395+'Daily data'!X395+'Daily data'!Z395+'Daily data'!AB395+'Daily data'!AD395</f>
        <v>0</v>
      </c>
      <c r="H625" s="21">
        <f>'Daily data'!S395+'Daily data'!U395+'Daily data'!W395+'Daily data'!Y395+'Daily data'!AA395+'Daily data'!AC395+'Daily data'!AE395</f>
        <v>0</v>
      </c>
      <c r="I625" s="18">
        <f>'Daily data'!AF395+'Daily data'!AH395+'Daily data'!AJ395+'Daily data'!AL395+'Daily data'!AN395+'Daily data'!AP395+'Daily data'!AR395</f>
        <v>0</v>
      </c>
      <c r="J625" s="21">
        <f>'Daily data'!AG395+'Daily data'!AI395+'Daily data'!AK395+'Daily data'!AM395+'Daily data'!AO395+'Daily data'!AQ395+'Daily data'!AS395</f>
        <v>0</v>
      </c>
      <c r="K625" s="18">
        <f>'Daily data'!AT395+'Daily data'!AV395+'Daily data'!AX395+'Daily data'!AZ395+'Daily data'!BB395+'Daily data'!BD395+'Daily data'!BF395</f>
        <v>0</v>
      </c>
      <c r="L625" s="21">
        <f>'Daily data'!AU395+'Daily data'!AW395+'Daily data'!AY395+'Daily data'!BA395+'Daily data'!BC395+'Daily data'!BE395+'Daily data'!BG395</f>
        <v>0</v>
      </c>
      <c r="M625" s="18">
        <f>'Daily data'!BH395+'Daily data'!BJ395+'Daily data'!BL395+'Daily data'!BN395+'Daily data'!BP395+'Daily data'!BR395+'Daily data'!BT395</f>
        <v>0</v>
      </c>
      <c r="N625" s="21">
        <f>'Daily data'!BI395+'Daily data'!BK395+'Daily data'!BM395+'Daily data'!BO395+'Daily data'!BQ395+'Daily data'!BS395+'Daily data'!BU395</f>
        <v>0</v>
      </c>
      <c r="O625" s="18">
        <f>'Daily data'!BV395+'Daily data'!BX395+'Daily data'!BZ395+'Daily data'!CB395+'Daily data'!CD395+'Daily data'!CF395+'Daily data'!CH395</f>
        <v>0</v>
      </c>
      <c r="P625" s="21">
        <f>'Daily data'!BW395+'Daily data'!BY395+'Daily data'!CA395+'Daily data'!CC395+'Daily data'!CE395+'Daily data'!CG395+'Daily data'!CI395</f>
        <v>0</v>
      </c>
      <c r="Q625" s="18">
        <f>'Daily data'!CJ395+'Daily data'!CL395+'Daily data'!CN395+'Daily data'!CP395+'Daily data'!CR395+'Daily data'!CT395+'Daily data'!CV395</f>
        <v>0</v>
      </c>
      <c r="R625" s="21">
        <f>'Daily data'!CK395+'Daily data'!CM395+'Daily data'!CO395+'Daily data'!CQ395+'Daily data'!CS395+'Daily data'!CU395+'Daily data'!CW395</f>
        <v>0</v>
      </c>
      <c r="S625" s="18">
        <f>'Daily data'!CX395+'Daily data'!CZ395+'Daily data'!DB395+'Daily data'!DD395+'Daily data'!DF395+'Daily data'!DH395+'Daily data'!DJ395</f>
        <v>0</v>
      </c>
      <c r="T625" s="21">
        <f>'Daily data'!CY395+'Daily data'!DA395+'Daily data'!DC395+'Daily data'!DE395+'Daily data'!DG395+'Daily data'!DI395+'Daily data'!DK395</f>
        <v>0</v>
      </c>
      <c r="U625" s="18">
        <f>'Daily data'!DL395+'Daily data'!DN395+'Daily data'!DP395+'Daily data'!DR395+'Daily data'!DT395+'Daily data'!DV395+'Daily data'!DX395</f>
        <v>0</v>
      </c>
      <c r="V625" s="21">
        <f>'Daily data'!DM395+'Daily data'!DO395+'Daily data'!DQ395+'Daily data'!DS395+'Daily data'!DU395+'Daily data'!DW395+'Daily data'!DY395</f>
        <v>0</v>
      </c>
      <c r="W625" s="18">
        <f>'Daily data'!DZ395+'Daily data'!EB395+'Daily data'!ED395+'Daily data'!EF395+'Daily data'!EH395+'Daily data'!EJ395+'Daily data'!EL395</f>
        <v>0</v>
      </c>
      <c r="X625" s="21">
        <f>'Daily data'!EA395+'Daily data'!EC395+'Daily data'!EE395+'Daily data'!EG395+'Daily data'!EI395+'Daily data'!EK395+'Daily data'!EM395</f>
        <v>0</v>
      </c>
      <c r="Y625" s="18">
        <f>'Daily data'!EN395+'Daily data'!EP395+'Daily data'!ER395+'Daily data'!ET395+'Daily data'!EV395+'Daily data'!EX395+'Daily data'!EZ395</f>
        <v>0</v>
      </c>
      <c r="Z625" s="21">
        <f>'Daily data'!EO395+'Daily data'!EQ395+'Daily data'!ES395+'Daily data'!EU395+'Daily data'!EW395+'Daily data'!EY395+'Daily data'!FA395</f>
        <v>0</v>
      </c>
      <c r="AA625" s="18">
        <f>'Daily data'!FB395+'Daily data'!FD395+'Daily data'!FF395+'Daily data'!FH395+'Daily data'!FJ395+'Daily data'!FL395+'Daily data'!FN395</f>
        <v>0</v>
      </c>
      <c r="AB625" s="21">
        <f>'Daily data'!FC395+'Daily data'!FE395+'Daily data'!FG395+'Daily data'!FI395+'Daily data'!FK395+'Daily data'!FM395+'Daily data'!FO395</f>
        <v>0</v>
      </c>
      <c r="AC625" s="18">
        <f>'Daily data'!FP395+'Daily data'!FR395+'Daily data'!FT395+'Daily data'!FV395+'Daily data'!FX395+'Daily data'!FZ395+'Daily data'!GB395</f>
        <v>0</v>
      </c>
      <c r="AD625" s="21">
        <f>'Daily data'!FQ395+'Daily data'!FS395+'Daily data'!FU395+'Daily data'!FW395+'Daily data'!FY395+'Daily data'!GA395+'Daily data'!GC395</f>
        <v>0</v>
      </c>
      <c r="AE625" s="18">
        <f>'Daily data'!GD395+'Daily data'!GF395+'Daily data'!GH395+'Daily data'!GJ395+'Daily data'!GL395+'Daily data'!GN395+'Daily data'!GP395</f>
        <v>0</v>
      </c>
      <c r="AF625" s="21">
        <f>'Daily data'!GE395+'Daily data'!GG395+'Daily data'!GI395+'Daily data'!GK395+'Daily data'!GM395+'Daily data'!GO395+'Daily data'!GQ395</f>
        <v>0</v>
      </c>
      <c r="AG625" s="18">
        <f t="shared" si="19"/>
        <v>0</v>
      </c>
      <c r="AH625" s="33">
        <f t="shared" si="20"/>
        <v>0</v>
      </c>
    </row>
    <row r="626" spans="1:34" x14ac:dyDescent="0.35">
      <c r="A626">
        <v>2327</v>
      </c>
      <c r="B626" t="str">
        <f>IFERROR(VLOOKUP(A626,Lookup!$A$1:$B$34,2,FALSE),"")</f>
        <v/>
      </c>
      <c r="C626" t="s">
        <v>375</v>
      </c>
      <c r="D626">
        <v>24</v>
      </c>
      <c r="E626" s="18">
        <f>'Daily data'!D398+'Daily data'!F398+'Daily data'!H398+'Daily data'!J398+'Daily data'!L398+'Daily data'!N398+'Daily data'!P398</f>
        <v>0</v>
      </c>
      <c r="F626" s="21">
        <f>'Daily data'!E398+'Daily data'!G398+'Daily data'!I398+'Daily data'!K398+'Daily data'!M398+'Daily data'!O398+'Daily data'!Q398</f>
        <v>0</v>
      </c>
      <c r="G626" s="18">
        <f>'Daily data'!R398+'Daily data'!T398+'Daily data'!V398+'Daily data'!X398+'Daily data'!Z398+'Daily data'!AB398+'Daily data'!AD398</f>
        <v>0</v>
      </c>
      <c r="H626" s="21">
        <f>'Daily data'!S398+'Daily data'!U398+'Daily data'!W398+'Daily data'!Y398+'Daily data'!AA398+'Daily data'!AC398+'Daily data'!AE398</f>
        <v>0</v>
      </c>
      <c r="I626" s="18">
        <f>'Daily data'!AF398+'Daily data'!AH398+'Daily data'!AJ398+'Daily data'!AL398+'Daily data'!AN398+'Daily data'!AP398+'Daily data'!AR398</f>
        <v>0</v>
      </c>
      <c r="J626" s="21">
        <f>'Daily data'!AG398+'Daily data'!AI398+'Daily data'!AK398+'Daily data'!AM398+'Daily data'!AO398+'Daily data'!AQ398+'Daily data'!AS398</f>
        <v>0</v>
      </c>
      <c r="K626" s="18">
        <f>'Daily data'!AT398+'Daily data'!AV398+'Daily data'!AX398+'Daily data'!AZ398+'Daily data'!BB398+'Daily data'!BD398+'Daily data'!BF398</f>
        <v>0</v>
      </c>
      <c r="L626" s="21">
        <f>'Daily data'!AU398+'Daily data'!AW398+'Daily data'!AY398+'Daily data'!BA398+'Daily data'!BC398+'Daily data'!BE398+'Daily data'!BG398</f>
        <v>0</v>
      </c>
      <c r="M626" s="18">
        <f>'Daily data'!BH398+'Daily data'!BJ398+'Daily data'!BL398+'Daily data'!BN398+'Daily data'!BP398+'Daily data'!BR398+'Daily data'!BT398</f>
        <v>0</v>
      </c>
      <c r="N626" s="21">
        <f>'Daily data'!BI398+'Daily data'!BK398+'Daily data'!BM398+'Daily data'!BO398+'Daily data'!BQ398+'Daily data'!BS398+'Daily data'!BU398</f>
        <v>0</v>
      </c>
      <c r="O626" s="18">
        <f>'Daily data'!BV398+'Daily data'!BX398+'Daily data'!BZ398+'Daily data'!CB398+'Daily data'!CD398+'Daily data'!CF398+'Daily data'!CH398</f>
        <v>0</v>
      </c>
      <c r="P626" s="21">
        <f>'Daily data'!BW398+'Daily data'!BY398+'Daily data'!CA398+'Daily data'!CC398+'Daily data'!CE398+'Daily data'!CG398+'Daily data'!CI398</f>
        <v>0</v>
      </c>
      <c r="Q626" s="18">
        <f>'Daily data'!CJ398+'Daily data'!CL398+'Daily data'!CN398+'Daily data'!CP398+'Daily data'!CR398+'Daily data'!CT398+'Daily data'!CV398</f>
        <v>0</v>
      </c>
      <c r="R626" s="21">
        <f>'Daily data'!CK398+'Daily data'!CM398+'Daily data'!CO398+'Daily data'!CQ398+'Daily data'!CS398+'Daily data'!CU398+'Daily data'!CW398</f>
        <v>0</v>
      </c>
      <c r="S626" s="18">
        <f>'Daily data'!CX398+'Daily data'!CZ398+'Daily data'!DB398+'Daily data'!DD398+'Daily data'!DF398+'Daily data'!DH398+'Daily data'!DJ398</f>
        <v>0</v>
      </c>
      <c r="T626" s="21">
        <f>'Daily data'!CY398+'Daily data'!DA398+'Daily data'!DC398+'Daily data'!DE398+'Daily data'!DG398+'Daily data'!DI398+'Daily data'!DK398</f>
        <v>0</v>
      </c>
      <c r="U626" s="18">
        <f>'Daily data'!DL398+'Daily data'!DN398+'Daily data'!DP398+'Daily data'!DR398+'Daily data'!DT398+'Daily data'!DV398+'Daily data'!DX398</f>
        <v>0</v>
      </c>
      <c r="V626" s="21">
        <f>'Daily data'!DM398+'Daily data'!DO398+'Daily data'!DQ398+'Daily data'!DS398+'Daily data'!DU398+'Daily data'!DW398+'Daily data'!DY398</f>
        <v>0</v>
      </c>
      <c r="W626" s="18">
        <f>'Daily data'!DZ398+'Daily data'!EB398+'Daily data'!ED398+'Daily data'!EF398+'Daily data'!EH398+'Daily data'!EJ398+'Daily data'!EL398</f>
        <v>0</v>
      </c>
      <c r="X626" s="21">
        <f>'Daily data'!EA398+'Daily data'!EC398+'Daily data'!EE398+'Daily data'!EG398+'Daily data'!EI398+'Daily data'!EK398+'Daily data'!EM398</f>
        <v>0</v>
      </c>
      <c r="Y626" s="18">
        <f>'Daily data'!EN398+'Daily data'!EP398+'Daily data'!ER398+'Daily data'!ET398+'Daily data'!EV398+'Daily data'!EX398+'Daily data'!EZ398</f>
        <v>0</v>
      </c>
      <c r="Z626" s="21">
        <f>'Daily data'!EO398+'Daily data'!EQ398+'Daily data'!ES398+'Daily data'!EU398+'Daily data'!EW398+'Daily data'!EY398+'Daily data'!FA398</f>
        <v>0</v>
      </c>
      <c r="AA626" s="18">
        <f>'Daily data'!FB398+'Daily data'!FD398+'Daily data'!FF398+'Daily data'!FH398+'Daily data'!FJ398+'Daily data'!FL398+'Daily data'!FN398</f>
        <v>0</v>
      </c>
      <c r="AB626" s="21">
        <f>'Daily data'!FC398+'Daily data'!FE398+'Daily data'!FG398+'Daily data'!FI398+'Daily data'!FK398+'Daily data'!FM398+'Daily data'!FO398</f>
        <v>0</v>
      </c>
      <c r="AC626" s="18">
        <f>'Daily data'!FP398+'Daily data'!FR398+'Daily data'!FT398+'Daily data'!FV398+'Daily data'!FX398+'Daily data'!FZ398+'Daily data'!GB398</f>
        <v>0</v>
      </c>
      <c r="AD626" s="21">
        <f>'Daily data'!FQ398+'Daily data'!FS398+'Daily data'!FU398+'Daily data'!FW398+'Daily data'!FY398+'Daily data'!GA398+'Daily data'!GC398</f>
        <v>0</v>
      </c>
      <c r="AE626" s="18">
        <f>'Daily data'!GD398+'Daily data'!GF398+'Daily data'!GH398+'Daily data'!GJ398+'Daily data'!GL398+'Daily data'!GN398+'Daily data'!GP398</f>
        <v>0</v>
      </c>
      <c r="AF626" s="21">
        <f>'Daily data'!GE398+'Daily data'!GG398+'Daily data'!GI398+'Daily data'!GK398+'Daily data'!GM398+'Daily data'!GO398+'Daily data'!GQ398</f>
        <v>0</v>
      </c>
      <c r="AG626" s="18">
        <f t="shared" si="19"/>
        <v>0</v>
      </c>
      <c r="AH626" s="33">
        <f t="shared" si="20"/>
        <v>0</v>
      </c>
    </row>
    <row r="627" spans="1:34" x14ac:dyDescent="0.35">
      <c r="A627">
        <v>2327</v>
      </c>
      <c r="B627" t="str">
        <f>IFERROR(VLOOKUP(A627,Lookup!$A$1:$B$34,2,FALSE),"")</f>
        <v/>
      </c>
      <c r="C627" t="s">
        <v>378</v>
      </c>
      <c r="D627">
        <v>24</v>
      </c>
      <c r="E627" s="18">
        <f>'Daily data'!D401+'Daily data'!F401+'Daily data'!H401+'Daily data'!J401+'Daily data'!L401+'Daily data'!N401+'Daily data'!P401</f>
        <v>0</v>
      </c>
      <c r="F627" s="21">
        <f>'Daily data'!E401+'Daily data'!G401+'Daily data'!I401+'Daily data'!K401+'Daily data'!M401+'Daily data'!O401+'Daily data'!Q401</f>
        <v>0</v>
      </c>
      <c r="G627" s="18">
        <f>'Daily data'!R401+'Daily data'!T401+'Daily data'!V401+'Daily data'!X401+'Daily data'!Z401+'Daily data'!AB401+'Daily data'!AD401</f>
        <v>0</v>
      </c>
      <c r="H627" s="21">
        <f>'Daily data'!S401+'Daily data'!U401+'Daily data'!W401+'Daily data'!Y401+'Daily data'!AA401+'Daily data'!AC401+'Daily data'!AE401</f>
        <v>0</v>
      </c>
      <c r="I627" s="18">
        <f>'Daily data'!AF401+'Daily data'!AH401+'Daily data'!AJ401+'Daily data'!AL401+'Daily data'!AN401+'Daily data'!AP401+'Daily data'!AR401</f>
        <v>0</v>
      </c>
      <c r="J627" s="21">
        <f>'Daily data'!AG401+'Daily data'!AI401+'Daily data'!AK401+'Daily data'!AM401+'Daily data'!AO401+'Daily data'!AQ401+'Daily data'!AS401</f>
        <v>0</v>
      </c>
      <c r="K627" s="18">
        <f>'Daily data'!AT401+'Daily data'!AV401+'Daily data'!AX401+'Daily data'!AZ401+'Daily data'!BB401+'Daily data'!BD401+'Daily data'!BF401</f>
        <v>0</v>
      </c>
      <c r="L627" s="21">
        <f>'Daily data'!AU401+'Daily data'!AW401+'Daily data'!AY401+'Daily data'!BA401+'Daily data'!BC401+'Daily data'!BE401+'Daily data'!BG401</f>
        <v>0</v>
      </c>
      <c r="M627" s="18">
        <f>'Daily data'!BH401+'Daily data'!BJ401+'Daily data'!BL401+'Daily data'!BN401+'Daily data'!BP401+'Daily data'!BR401+'Daily data'!BT401</f>
        <v>0</v>
      </c>
      <c r="N627" s="21">
        <f>'Daily data'!BI401+'Daily data'!BK401+'Daily data'!BM401+'Daily data'!BO401+'Daily data'!BQ401+'Daily data'!BS401+'Daily data'!BU401</f>
        <v>0</v>
      </c>
      <c r="O627" s="18">
        <f>'Daily data'!BV401+'Daily data'!BX401+'Daily data'!BZ401+'Daily data'!CB401+'Daily data'!CD401+'Daily data'!CF401+'Daily data'!CH401</f>
        <v>0</v>
      </c>
      <c r="P627" s="21">
        <f>'Daily data'!BW401+'Daily data'!BY401+'Daily data'!CA401+'Daily data'!CC401+'Daily data'!CE401+'Daily data'!CG401+'Daily data'!CI401</f>
        <v>0</v>
      </c>
      <c r="Q627" s="18">
        <f>'Daily data'!CJ401+'Daily data'!CL401+'Daily data'!CN401+'Daily data'!CP401+'Daily data'!CR401+'Daily data'!CT401+'Daily data'!CV401</f>
        <v>0</v>
      </c>
      <c r="R627" s="21">
        <f>'Daily data'!CK401+'Daily data'!CM401+'Daily data'!CO401+'Daily data'!CQ401+'Daily data'!CS401+'Daily data'!CU401+'Daily data'!CW401</f>
        <v>0</v>
      </c>
      <c r="S627" s="18">
        <f>'Daily data'!CX401+'Daily data'!CZ401+'Daily data'!DB401+'Daily data'!DD401+'Daily data'!DF401+'Daily data'!DH401+'Daily data'!DJ401</f>
        <v>0</v>
      </c>
      <c r="T627" s="21">
        <f>'Daily data'!CY401+'Daily data'!DA401+'Daily data'!DC401+'Daily data'!DE401+'Daily data'!DG401+'Daily data'!DI401+'Daily data'!DK401</f>
        <v>0</v>
      </c>
      <c r="U627" s="18">
        <f>'Daily data'!DL401+'Daily data'!DN401+'Daily data'!DP401+'Daily data'!DR401+'Daily data'!DT401+'Daily data'!DV401+'Daily data'!DX401</f>
        <v>0</v>
      </c>
      <c r="V627" s="21">
        <f>'Daily data'!DM401+'Daily data'!DO401+'Daily data'!DQ401+'Daily data'!DS401+'Daily data'!DU401+'Daily data'!DW401+'Daily data'!DY401</f>
        <v>0</v>
      </c>
      <c r="W627" s="18">
        <f>'Daily data'!DZ401+'Daily data'!EB401+'Daily data'!ED401+'Daily data'!EF401+'Daily data'!EH401+'Daily data'!EJ401+'Daily data'!EL401</f>
        <v>0</v>
      </c>
      <c r="X627" s="21">
        <f>'Daily data'!EA401+'Daily data'!EC401+'Daily data'!EE401+'Daily data'!EG401+'Daily data'!EI401+'Daily data'!EK401+'Daily data'!EM401</f>
        <v>0</v>
      </c>
      <c r="Y627" s="18">
        <f>'Daily data'!EN401+'Daily data'!EP401+'Daily data'!ER401+'Daily data'!ET401+'Daily data'!EV401+'Daily data'!EX401+'Daily data'!EZ401</f>
        <v>0</v>
      </c>
      <c r="Z627" s="21">
        <f>'Daily data'!EO401+'Daily data'!EQ401+'Daily data'!ES401+'Daily data'!EU401+'Daily data'!EW401+'Daily data'!EY401+'Daily data'!FA401</f>
        <v>0</v>
      </c>
      <c r="AA627" s="18">
        <f>'Daily data'!FB401+'Daily data'!FD401+'Daily data'!FF401+'Daily data'!FH401+'Daily data'!FJ401+'Daily data'!FL401+'Daily data'!FN401</f>
        <v>0</v>
      </c>
      <c r="AB627" s="21">
        <f>'Daily data'!FC401+'Daily data'!FE401+'Daily data'!FG401+'Daily data'!FI401+'Daily data'!FK401+'Daily data'!FM401+'Daily data'!FO401</f>
        <v>0</v>
      </c>
      <c r="AC627" s="18">
        <f>'Daily data'!FP401+'Daily data'!FR401+'Daily data'!FT401+'Daily data'!FV401+'Daily data'!FX401+'Daily data'!FZ401+'Daily data'!GB401</f>
        <v>0</v>
      </c>
      <c r="AD627" s="21">
        <f>'Daily data'!FQ401+'Daily data'!FS401+'Daily data'!FU401+'Daily data'!FW401+'Daily data'!FY401+'Daily data'!GA401+'Daily data'!GC401</f>
        <v>0</v>
      </c>
      <c r="AE627" s="18">
        <f>'Daily data'!GD401+'Daily data'!GF401+'Daily data'!GH401+'Daily data'!GJ401+'Daily data'!GL401+'Daily data'!GN401+'Daily data'!GP401</f>
        <v>0</v>
      </c>
      <c r="AF627" s="21">
        <f>'Daily data'!GE401+'Daily data'!GG401+'Daily data'!GI401+'Daily data'!GK401+'Daily data'!GM401+'Daily data'!GO401+'Daily data'!GQ401</f>
        <v>0</v>
      </c>
      <c r="AG627" s="18">
        <f t="shared" si="19"/>
        <v>0</v>
      </c>
      <c r="AH627" s="33">
        <f t="shared" si="20"/>
        <v>0</v>
      </c>
    </row>
    <row r="628" spans="1:34" x14ac:dyDescent="0.35">
      <c r="A628">
        <v>2327</v>
      </c>
      <c r="B628" t="str">
        <f>IFERROR(VLOOKUP(A628,Lookup!$A$1:$B$34,2,FALSE),"")</f>
        <v/>
      </c>
      <c r="C628" t="s">
        <v>379</v>
      </c>
      <c r="D628">
        <v>24</v>
      </c>
      <c r="E628" s="18">
        <f>'Daily data'!D402+'Daily data'!F402+'Daily data'!H402+'Daily data'!J402+'Daily data'!L402+'Daily data'!N402+'Daily data'!P402</f>
        <v>0</v>
      </c>
      <c r="F628" s="21">
        <f>'Daily data'!E402+'Daily data'!G402+'Daily data'!I402+'Daily data'!K402+'Daily data'!M402+'Daily data'!O402+'Daily data'!Q402</f>
        <v>0</v>
      </c>
      <c r="G628" s="18">
        <f>'Daily data'!R402+'Daily data'!T402+'Daily data'!V402+'Daily data'!X402+'Daily data'!Z402+'Daily data'!AB402+'Daily data'!AD402</f>
        <v>0</v>
      </c>
      <c r="H628" s="21">
        <f>'Daily data'!S402+'Daily data'!U402+'Daily data'!W402+'Daily data'!Y402+'Daily data'!AA402+'Daily data'!AC402+'Daily data'!AE402</f>
        <v>0</v>
      </c>
      <c r="I628" s="18">
        <f>'Daily data'!AF402+'Daily data'!AH402+'Daily data'!AJ402+'Daily data'!AL402+'Daily data'!AN402+'Daily data'!AP402+'Daily data'!AR402</f>
        <v>0</v>
      </c>
      <c r="J628" s="21">
        <f>'Daily data'!AG402+'Daily data'!AI402+'Daily data'!AK402+'Daily data'!AM402+'Daily data'!AO402+'Daily data'!AQ402+'Daily data'!AS402</f>
        <v>0</v>
      </c>
      <c r="K628" s="18">
        <f>'Daily data'!AT402+'Daily data'!AV402+'Daily data'!AX402+'Daily data'!AZ402+'Daily data'!BB402+'Daily data'!BD402+'Daily data'!BF402</f>
        <v>0</v>
      </c>
      <c r="L628" s="21">
        <f>'Daily data'!AU402+'Daily data'!AW402+'Daily data'!AY402+'Daily data'!BA402+'Daily data'!BC402+'Daily data'!BE402+'Daily data'!BG402</f>
        <v>0</v>
      </c>
      <c r="M628" s="18">
        <f>'Daily data'!BH402+'Daily data'!BJ402+'Daily data'!BL402+'Daily data'!BN402+'Daily data'!BP402+'Daily data'!BR402+'Daily data'!BT402</f>
        <v>0</v>
      </c>
      <c r="N628" s="21">
        <f>'Daily data'!BI402+'Daily data'!BK402+'Daily data'!BM402+'Daily data'!BO402+'Daily data'!BQ402+'Daily data'!BS402+'Daily data'!BU402</f>
        <v>0</v>
      </c>
      <c r="O628" s="18">
        <f>'Daily data'!BV402+'Daily data'!BX402+'Daily data'!BZ402+'Daily data'!CB402+'Daily data'!CD402+'Daily data'!CF402+'Daily data'!CH402</f>
        <v>0</v>
      </c>
      <c r="P628" s="21">
        <f>'Daily data'!BW402+'Daily data'!BY402+'Daily data'!CA402+'Daily data'!CC402+'Daily data'!CE402+'Daily data'!CG402+'Daily data'!CI402</f>
        <v>0</v>
      </c>
      <c r="Q628" s="18">
        <f>'Daily data'!CJ402+'Daily data'!CL402+'Daily data'!CN402+'Daily data'!CP402+'Daily data'!CR402+'Daily data'!CT402+'Daily data'!CV402</f>
        <v>0</v>
      </c>
      <c r="R628" s="21">
        <f>'Daily data'!CK402+'Daily data'!CM402+'Daily data'!CO402+'Daily data'!CQ402+'Daily data'!CS402+'Daily data'!CU402+'Daily data'!CW402</f>
        <v>0</v>
      </c>
      <c r="S628" s="18">
        <f>'Daily data'!CX402+'Daily data'!CZ402+'Daily data'!DB402+'Daily data'!DD402+'Daily data'!DF402+'Daily data'!DH402+'Daily data'!DJ402</f>
        <v>0</v>
      </c>
      <c r="T628" s="21">
        <f>'Daily data'!CY402+'Daily data'!DA402+'Daily data'!DC402+'Daily data'!DE402+'Daily data'!DG402+'Daily data'!DI402+'Daily data'!DK402</f>
        <v>0</v>
      </c>
      <c r="U628" s="18">
        <f>'Daily data'!DL402+'Daily data'!DN402+'Daily data'!DP402+'Daily data'!DR402+'Daily data'!DT402+'Daily data'!DV402+'Daily data'!DX402</f>
        <v>0</v>
      </c>
      <c r="V628" s="21">
        <f>'Daily data'!DM402+'Daily data'!DO402+'Daily data'!DQ402+'Daily data'!DS402+'Daily data'!DU402+'Daily data'!DW402+'Daily data'!DY402</f>
        <v>0</v>
      </c>
      <c r="W628" s="18">
        <f>'Daily data'!DZ402+'Daily data'!EB402+'Daily data'!ED402+'Daily data'!EF402+'Daily data'!EH402+'Daily data'!EJ402+'Daily data'!EL402</f>
        <v>0</v>
      </c>
      <c r="X628" s="21">
        <f>'Daily data'!EA402+'Daily data'!EC402+'Daily data'!EE402+'Daily data'!EG402+'Daily data'!EI402+'Daily data'!EK402+'Daily data'!EM402</f>
        <v>0</v>
      </c>
      <c r="Y628" s="18">
        <f>'Daily data'!EN402+'Daily data'!EP402+'Daily data'!ER402+'Daily data'!ET402+'Daily data'!EV402+'Daily data'!EX402+'Daily data'!EZ402</f>
        <v>0</v>
      </c>
      <c r="Z628" s="21">
        <f>'Daily data'!EO402+'Daily data'!EQ402+'Daily data'!ES402+'Daily data'!EU402+'Daily data'!EW402+'Daily data'!EY402+'Daily data'!FA402</f>
        <v>0</v>
      </c>
      <c r="AA628" s="18">
        <f>'Daily data'!FB402+'Daily data'!FD402+'Daily data'!FF402+'Daily data'!FH402+'Daily data'!FJ402+'Daily data'!FL402+'Daily data'!FN402</f>
        <v>0</v>
      </c>
      <c r="AB628" s="21">
        <f>'Daily data'!FC402+'Daily data'!FE402+'Daily data'!FG402+'Daily data'!FI402+'Daily data'!FK402+'Daily data'!FM402+'Daily data'!FO402</f>
        <v>0</v>
      </c>
      <c r="AC628" s="18">
        <f>'Daily data'!FP402+'Daily data'!FR402+'Daily data'!FT402+'Daily data'!FV402+'Daily data'!FX402+'Daily data'!FZ402+'Daily data'!GB402</f>
        <v>0</v>
      </c>
      <c r="AD628" s="21">
        <f>'Daily data'!FQ402+'Daily data'!FS402+'Daily data'!FU402+'Daily data'!FW402+'Daily data'!FY402+'Daily data'!GA402+'Daily data'!GC402</f>
        <v>0</v>
      </c>
      <c r="AE628" s="18">
        <f>'Daily data'!GD402+'Daily data'!GF402+'Daily data'!GH402+'Daily data'!GJ402+'Daily data'!GL402+'Daily data'!GN402+'Daily data'!GP402</f>
        <v>0</v>
      </c>
      <c r="AF628" s="21">
        <f>'Daily data'!GE402+'Daily data'!GG402+'Daily data'!GI402+'Daily data'!GK402+'Daily data'!GM402+'Daily data'!GO402+'Daily data'!GQ402</f>
        <v>0</v>
      </c>
      <c r="AG628" s="18">
        <f t="shared" si="19"/>
        <v>0</v>
      </c>
      <c r="AH628" s="33">
        <f t="shared" si="20"/>
        <v>0</v>
      </c>
    </row>
    <row r="629" spans="1:34" x14ac:dyDescent="0.35">
      <c r="A629">
        <v>2327</v>
      </c>
      <c r="B629" t="str">
        <f>IFERROR(VLOOKUP(A629,Lookup!$A$1:$B$34,2,FALSE),"")</f>
        <v/>
      </c>
      <c r="C629" t="s">
        <v>380</v>
      </c>
      <c r="D629">
        <v>24</v>
      </c>
      <c r="E629" s="18">
        <f>'Daily data'!D403+'Daily data'!F403+'Daily data'!H403+'Daily data'!J403+'Daily data'!L403+'Daily data'!N403+'Daily data'!P403</f>
        <v>0</v>
      </c>
      <c r="F629" s="21">
        <f>'Daily data'!E403+'Daily data'!G403+'Daily data'!I403+'Daily data'!K403+'Daily data'!M403+'Daily data'!O403+'Daily data'!Q403</f>
        <v>0</v>
      </c>
      <c r="G629" s="18">
        <f>'Daily data'!R403+'Daily data'!T403+'Daily data'!V403+'Daily data'!X403+'Daily data'!Z403+'Daily data'!AB403+'Daily data'!AD403</f>
        <v>0</v>
      </c>
      <c r="H629" s="21">
        <f>'Daily data'!S403+'Daily data'!U403+'Daily data'!W403+'Daily data'!Y403+'Daily data'!AA403+'Daily data'!AC403+'Daily data'!AE403</f>
        <v>0</v>
      </c>
      <c r="I629" s="18">
        <f>'Daily data'!AF403+'Daily data'!AH403+'Daily data'!AJ403+'Daily data'!AL403+'Daily data'!AN403+'Daily data'!AP403+'Daily data'!AR403</f>
        <v>0</v>
      </c>
      <c r="J629" s="21">
        <f>'Daily data'!AG403+'Daily data'!AI403+'Daily data'!AK403+'Daily data'!AM403+'Daily data'!AO403+'Daily data'!AQ403+'Daily data'!AS403</f>
        <v>0</v>
      </c>
      <c r="K629" s="18">
        <f>'Daily data'!AT403+'Daily data'!AV403+'Daily data'!AX403+'Daily data'!AZ403+'Daily data'!BB403+'Daily data'!BD403+'Daily data'!BF403</f>
        <v>0</v>
      </c>
      <c r="L629" s="21">
        <f>'Daily data'!AU403+'Daily data'!AW403+'Daily data'!AY403+'Daily data'!BA403+'Daily data'!BC403+'Daily data'!BE403+'Daily data'!BG403</f>
        <v>0</v>
      </c>
      <c r="M629" s="18">
        <f>'Daily data'!BH403+'Daily data'!BJ403+'Daily data'!BL403+'Daily data'!BN403+'Daily data'!BP403+'Daily data'!BR403+'Daily data'!BT403</f>
        <v>0</v>
      </c>
      <c r="N629" s="21">
        <f>'Daily data'!BI403+'Daily data'!BK403+'Daily data'!BM403+'Daily data'!BO403+'Daily data'!BQ403+'Daily data'!BS403+'Daily data'!BU403</f>
        <v>0</v>
      </c>
      <c r="O629" s="18">
        <f>'Daily data'!BV403+'Daily data'!BX403+'Daily data'!BZ403+'Daily data'!CB403+'Daily data'!CD403+'Daily data'!CF403+'Daily data'!CH403</f>
        <v>0</v>
      </c>
      <c r="P629" s="21">
        <f>'Daily data'!BW403+'Daily data'!BY403+'Daily data'!CA403+'Daily data'!CC403+'Daily data'!CE403+'Daily data'!CG403+'Daily data'!CI403</f>
        <v>0</v>
      </c>
      <c r="Q629" s="18">
        <f>'Daily data'!CJ403+'Daily data'!CL403+'Daily data'!CN403+'Daily data'!CP403+'Daily data'!CR403+'Daily data'!CT403+'Daily data'!CV403</f>
        <v>0</v>
      </c>
      <c r="R629" s="21">
        <f>'Daily data'!CK403+'Daily data'!CM403+'Daily data'!CO403+'Daily data'!CQ403+'Daily data'!CS403+'Daily data'!CU403+'Daily data'!CW403</f>
        <v>0</v>
      </c>
      <c r="S629" s="18">
        <f>'Daily data'!CX403+'Daily data'!CZ403+'Daily data'!DB403+'Daily data'!DD403+'Daily data'!DF403+'Daily data'!DH403+'Daily data'!DJ403</f>
        <v>0</v>
      </c>
      <c r="T629" s="21">
        <f>'Daily data'!CY403+'Daily data'!DA403+'Daily data'!DC403+'Daily data'!DE403+'Daily data'!DG403+'Daily data'!DI403+'Daily data'!DK403</f>
        <v>0</v>
      </c>
      <c r="U629" s="18">
        <f>'Daily data'!DL403+'Daily data'!DN403+'Daily data'!DP403+'Daily data'!DR403+'Daily data'!DT403+'Daily data'!DV403+'Daily data'!DX403</f>
        <v>0</v>
      </c>
      <c r="V629" s="21">
        <f>'Daily data'!DM403+'Daily data'!DO403+'Daily data'!DQ403+'Daily data'!DS403+'Daily data'!DU403+'Daily data'!DW403+'Daily data'!DY403</f>
        <v>0</v>
      </c>
      <c r="W629" s="18">
        <f>'Daily data'!DZ403+'Daily data'!EB403+'Daily data'!ED403+'Daily data'!EF403+'Daily data'!EH403+'Daily data'!EJ403+'Daily data'!EL403</f>
        <v>0</v>
      </c>
      <c r="X629" s="21">
        <f>'Daily data'!EA403+'Daily data'!EC403+'Daily data'!EE403+'Daily data'!EG403+'Daily data'!EI403+'Daily data'!EK403+'Daily data'!EM403</f>
        <v>0</v>
      </c>
      <c r="Y629" s="18">
        <f>'Daily data'!EN403+'Daily data'!EP403+'Daily data'!ER403+'Daily data'!ET403+'Daily data'!EV403+'Daily data'!EX403+'Daily data'!EZ403</f>
        <v>0</v>
      </c>
      <c r="Z629" s="21">
        <f>'Daily data'!EO403+'Daily data'!EQ403+'Daily data'!ES403+'Daily data'!EU403+'Daily data'!EW403+'Daily data'!EY403+'Daily data'!FA403</f>
        <v>0</v>
      </c>
      <c r="AA629" s="18">
        <f>'Daily data'!FB403+'Daily data'!FD403+'Daily data'!FF403+'Daily data'!FH403+'Daily data'!FJ403+'Daily data'!FL403+'Daily data'!FN403</f>
        <v>0</v>
      </c>
      <c r="AB629" s="21">
        <f>'Daily data'!FC403+'Daily data'!FE403+'Daily data'!FG403+'Daily data'!FI403+'Daily data'!FK403+'Daily data'!FM403+'Daily data'!FO403</f>
        <v>0</v>
      </c>
      <c r="AC629" s="18">
        <f>'Daily data'!FP403+'Daily data'!FR403+'Daily data'!FT403+'Daily data'!FV403+'Daily data'!FX403+'Daily data'!FZ403+'Daily data'!GB403</f>
        <v>0</v>
      </c>
      <c r="AD629" s="21">
        <f>'Daily data'!FQ403+'Daily data'!FS403+'Daily data'!FU403+'Daily data'!FW403+'Daily data'!FY403+'Daily data'!GA403+'Daily data'!GC403</f>
        <v>0</v>
      </c>
      <c r="AE629" s="18">
        <f>'Daily data'!GD403+'Daily data'!GF403+'Daily data'!GH403+'Daily data'!GJ403+'Daily data'!GL403+'Daily data'!GN403+'Daily data'!GP403</f>
        <v>0</v>
      </c>
      <c r="AF629" s="21">
        <f>'Daily data'!GE403+'Daily data'!GG403+'Daily data'!GI403+'Daily data'!GK403+'Daily data'!GM403+'Daily data'!GO403+'Daily data'!GQ403</f>
        <v>0</v>
      </c>
      <c r="AG629" s="18">
        <f t="shared" si="19"/>
        <v>0</v>
      </c>
      <c r="AH629" s="33">
        <f t="shared" si="20"/>
        <v>0</v>
      </c>
    </row>
    <row r="630" spans="1:34" x14ac:dyDescent="0.35">
      <c r="A630">
        <v>2327</v>
      </c>
      <c r="B630" t="str">
        <f>IFERROR(VLOOKUP(A630,Lookup!$A$1:$B$34,2,FALSE),"")</f>
        <v/>
      </c>
      <c r="C630" t="s">
        <v>405</v>
      </c>
      <c r="D630">
        <v>24</v>
      </c>
      <c r="E630" s="18">
        <f>'Daily data'!D428+'Daily data'!F428+'Daily data'!H428+'Daily data'!J428+'Daily data'!L428+'Daily data'!N428+'Daily data'!P428</f>
        <v>0</v>
      </c>
      <c r="F630" s="21">
        <f>'Daily data'!E428+'Daily data'!G428+'Daily data'!I428+'Daily data'!K428+'Daily data'!M428+'Daily data'!O428+'Daily data'!Q428</f>
        <v>0</v>
      </c>
      <c r="G630" s="18">
        <f>'Daily data'!R428+'Daily data'!T428+'Daily data'!V428+'Daily data'!X428+'Daily data'!Z428+'Daily data'!AB428+'Daily data'!AD428</f>
        <v>0</v>
      </c>
      <c r="H630" s="21">
        <f>'Daily data'!S428+'Daily data'!U428+'Daily data'!W428+'Daily data'!Y428+'Daily data'!AA428+'Daily data'!AC428+'Daily data'!AE428</f>
        <v>0</v>
      </c>
      <c r="I630" s="18">
        <f>'Daily data'!AF428+'Daily data'!AH428+'Daily data'!AJ428+'Daily data'!AL428+'Daily data'!AN428+'Daily data'!AP428+'Daily data'!AR428</f>
        <v>0</v>
      </c>
      <c r="J630" s="21">
        <f>'Daily data'!AG428+'Daily data'!AI428+'Daily data'!AK428+'Daily data'!AM428+'Daily data'!AO428+'Daily data'!AQ428+'Daily data'!AS428</f>
        <v>0</v>
      </c>
      <c r="K630" s="18">
        <f>'Daily data'!AT428+'Daily data'!AV428+'Daily data'!AX428+'Daily data'!AZ428+'Daily data'!BB428+'Daily data'!BD428+'Daily data'!BF428</f>
        <v>0</v>
      </c>
      <c r="L630" s="21">
        <f>'Daily data'!AU428+'Daily data'!AW428+'Daily data'!AY428+'Daily data'!BA428+'Daily data'!BC428+'Daily data'!BE428+'Daily data'!BG428</f>
        <v>0</v>
      </c>
      <c r="M630" s="18">
        <f>'Daily data'!BH428+'Daily data'!BJ428+'Daily data'!BL428+'Daily data'!BN428+'Daily data'!BP428+'Daily data'!BR428+'Daily data'!BT428</f>
        <v>0</v>
      </c>
      <c r="N630" s="21">
        <f>'Daily data'!BI428+'Daily data'!BK428+'Daily data'!BM428+'Daily data'!BO428+'Daily data'!BQ428+'Daily data'!BS428+'Daily data'!BU428</f>
        <v>0</v>
      </c>
      <c r="O630" s="18">
        <f>'Daily data'!BV428+'Daily data'!BX428+'Daily data'!BZ428+'Daily data'!CB428+'Daily data'!CD428+'Daily data'!CF428+'Daily data'!CH428</f>
        <v>0</v>
      </c>
      <c r="P630" s="21">
        <f>'Daily data'!BW428+'Daily data'!BY428+'Daily data'!CA428+'Daily data'!CC428+'Daily data'!CE428+'Daily data'!CG428+'Daily data'!CI428</f>
        <v>0</v>
      </c>
      <c r="Q630" s="18">
        <f>'Daily data'!CJ428+'Daily data'!CL428+'Daily data'!CN428+'Daily data'!CP428+'Daily data'!CR428+'Daily data'!CT428+'Daily data'!CV428</f>
        <v>0</v>
      </c>
      <c r="R630" s="21">
        <f>'Daily data'!CK428+'Daily data'!CM428+'Daily data'!CO428+'Daily data'!CQ428+'Daily data'!CS428+'Daily data'!CU428+'Daily data'!CW428</f>
        <v>0</v>
      </c>
      <c r="S630" s="18">
        <f>'Daily data'!CX428+'Daily data'!CZ428+'Daily data'!DB428+'Daily data'!DD428+'Daily data'!DF428+'Daily data'!DH428+'Daily data'!DJ428</f>
        <v>0</v>
      </c>
      <c r="T630" s="21">
        <f>'Daily data'!CY428+'Daily data'!DA428+'Daily data'!DC428+'Daily data'!DE428+'Daily data'!DG428+'Daily data'!DI428+'Daily data'!DK428</f>
        <v>0</v>
      </c>
      <c r="U630" s="18">
        <f>'Daily data'!DL428+'Daily data'!DN428+'Daily data'!DP428+'Daily data'!DR428+'Daily data'!DT428+'Daily data'!DV428+'Daily data'!DX428</f>
        <v>0</v>
      </c>
      <c r="V630" s="21">
        <f>'Daily data'!DM428+'Daily data'!DO428+'Daily data'!DQ428+'Daily data'!DS428+'Daily data'!DU428+'Daily data'!DW428+'Daily data'!DY428</f>
        <v>0</v>
      </c>
      <c r="W630" s="18">
        <f>'Daily data'!DZ428+'Daily data'!EB428+'Daily data'!ED428+'Daily data'!EF428+'Daily data'!EH428+'Daily data'!EJ428+'Daily data'!EL428</f>
        <v>0</v>
      </c>
      <c r="X630" s="21">
        <f>'Daily data'!EA428+'Daily data'!EC428+'Daily data'!EE428+'Daily data'!EG428+'Daily data'!EI428+'Daily data'!EK428+'Daily data'!EM428</f>
        <v>0</v>
      </c>
      <c r="Y630" s="18">
        <f>'Daily data'!EN428+'Daily data'!EP428+'Daily data'!ER428+'Daily data'!ET428+'Daily data'!EV428+'Daily data'!EX428+'Daily data'!EZ428</f>
        <v>0</v>
      </c>
      <c r="Z630" s="21">
        <f>'Daily data'!EO428+'Daily data'!EQ428+'Daily data'!ES428+'Daily data'!EU428+'Daily data'!EW428+'Daily data'!EY428+'Daily data'!FA428</f>
        <v>0</v>
      </c>
      <c r="AA630" s="18">
        <f>'Daily data'!FB428+'Daily data'!FD428+'Daily data'!FF428+'Daily data'!FH428+'Daily data'!FJ428+'Daily data'!FL428+'Daily data'!FN428</f>
        <v>0</v>
      </c>
      <c r="AB630" s="21">
        <f>'Daily data'!FC428+'Daily data'!FE428+'Daily data'!FG428+'Daily data'!FI428+'Daily data'!FK428+'Daily data'!FM428+'Daily data'!FO428</f>
        <v>0</v>
      </c>
      <c r="AC630" s="18">
        <f>'Daily data'!FP428+'Daily data'!FR428+'Daily data'!FT428+'Daily data'!FV428+'Daily data'!FX428+'Daily data'!FZ428+'Daily data'!GB428</f>
        <v>0</v>
      </c>
      <c r="AD630" s="21">
        <f>'Daily data'!FQ428+'Daily data'!FS428+'Daily data'!FU428+'Daily data'!FW428+'Daily data'!FY428+'Daily data'!GA428+'Daily data'!GC428</f>
        <v>0</v>
      </c>
      <c r="AE630" s="18">
        <f>'Daily data'!GD428+'Daily data'!GF428+'Daily data'!GH428+'Daily data'!GJ428+'Daily data'!GL428+'Daily data'!GN428+'Daily data'!GP428</f>
        <v>0</v>
      </c>
      <c r="AF630" s="21">
        <f>'Daily data'!GE428+'Daily data'!GG428+'Daily data'!GI428+'Daily data'!GK428+'Daily data'!GM428+'Daily data'!GO428+'Daily data'!GQ428</f>
        <v>0</v>
      </c>
      <c r="AG630" s="18">
        <f t="shared" si="19"/>
        <v>0</v>
      </c>
      <c r="AH630" s="33">
        <f t="shared" si="20"/>
        <v>0</v>
      </c>
    </row>
    <row r="631" spans="1:34" x14ac:dyDescent="0.35">
      <c r="A631">
        <v>2327</v>
      </c>
      <c r="B631" t="str">
        <f>IFERROR(VLOOKUP(A631,Lookup!$A$1:$B$34,2,FALSE),"")</f>
        <v/>
      </c>
      <c r="C631" t="s">
        <v>432</v>
      </c>
      <c r="D631">
        <v>24</v>
      </c>
      <c r="E631" s="18">
        <f>'Daily data'!D456+'Daily data'!F456+'Daily data'!H456+'Daily data'!J456+'Daily data'!L456+'Daily data'!N456+'Daily data'!P456</f>
        <v>0</v>
      </c>
      <c r="F631" s="21">
        <f>'Daily data'!E456+'Daily data'!G456+'Daily data'!I456+'Daily data'!K456+'Daily data'!M456+'Daily data'!O456+'Daily data'!Q456</f>
        <v>0</v>
      </c>
      <c r="G631" s="18">
        <f>'Daily data'!R456+'Daily data'!T456+'Daily data'!V456+'Daily data'!X456+'Daily data'!Z456+'Daily data'!AB456+'Daily data'!AD456</f>
        <v>0</v>
      </c>
      <c r="H631" s="21">
        <f>'Daily data'!S456+'Daily data'!U456+'Daily data'!W456+'Daily data'!Y456+'Daily data'!AA456+'Daily data'!AC456+'Daily data'!AE456</f>
        <v>0</v>
      </c>
      <c r="I631" s="18">
        <f>'Daily data'!AF456+'Daily data'!AH456+'Daily data'!AJ456+'Daily data'!AL456+'Daily data'!AN456+'Daily data'!AP456+'Daily data'!AR456</f>
        <v>0</v>
      </c>
      <c r="J631" s="21">
        <f>'Daily data'!AG456+'Daily data'!AI456+'Daily data'!AK456+'Daily data'!AM456+'Daily data'!AO456+'Daily data'!AQ456+'Daily data'!AS456</f>
        <v>0</v>
      </c>
      <c r="K631" s="18">
        <f>'Daily data'!AT456+'Daily data'!AV456+'Daily data'!AX456+'Daily data'!AZ456+'Daily data'!BB456+'Daily data'!BD456+'Daily data'!BF456</f>
        <v>0</v>
      </c>
      <c r="L631" s="21">
        <f>'Daily data'!AU456+'Daily data'!AW456+'Daily data'!AY456+'Daily data'!BA456+'Daily data'!BC456+'Daily data'!BE456+'Daily data'!BG456</f>
        <v>0</v>
      </c>
      <c r="M631" s="18">
        <f>'Daily data'!BH456+'Daily data'!BJ456+'Daily data'!BL456+'Daily data'!BN456+'Daily data'!BP456+'Daily data'!BR456+'Daily data'!BT456</f>
        <v>0</v>
      </c>
      <c r="N631" s="21">
        <f>'Daily data'!BI456+'Daily data'!BK456+'Daily data'!BM456+'Daily data'!BO456+'Daily data'!BQ456+'Daily data'!BS456+'Daily data'!BU456</f>
        <v>0</v>
      </c>
      <c r="O631" s="18">
        <f>'Daily data'!BV456+'Daily data'!BX456+'Daily data'!BZ456+'Daily data'!CB456+'Daily data'!CD456+'Daily data'!CF456+'Daily data'!CH456</f>
        <v>0</v>
      </c>
      <c r="P631" s="21">
        <f>'Daily data'!BW456+'Daily data'!BY456+'Daily data'!CA456+'Daily data'!CC456+'Daily data'!CE456+'Daily data'!CG456+'Daily data'!CI456</f>
        <v>0</v>
      </c>
      <c r="Q631" s="18">
        <f>'Daily data'!CJ456+'Daily data'!CL456+'Daily data'!CN456+'Daily data'!CP456+'Daily data'!CR456+'Daily data'!CT456+'Daily data'!CV456</f>
        <v>0</v>
      </c>
      <c r="R631" s="21">
        <f>'Daily data'!CK456+'Daily data'!CM456+'Daily data'!CO456+'Daily data'!CQ456+'Daily data'!CS456+'Daily data'!CU456+'Daily data'!CW456</f>
        <v>0</v>
      </c>
      <c r="S631" s="18">
        <f>'Daily data'!CX456+'Daily data'!CZ456+'Daily data'!DB456+'Daily data'!DD456+'Daily data'!DF456+'Daily data'!DH456+'Daily data'!DJ456</f>
        <v>0</v>
      </c>
      <c r="T631" s="21">
        <f>'Daily data'!CY456+'Daily data'!DA456+'Daily data'!DC456+'Daily data'!DE456+'Daily data'!DG456+'Daily data'!DI456+'Daily data'!DK456</f>
        <v>0</v>
      </c>
      <c r="U631" s="18">
        <f>'Daily data'!DL456+'Daily data'!DN456+'Daily data'!DP456+'Daily data'!DR456+'Daily data'!DT456+'Daily data'!DV456+'Daily data'!DX456</f>
        <v>0</v>
      </c>
      <c r="V631" s="21">
        <f>'Daily data'!DM456+'Daily data'!DO456+'Daily data'!DQ456+'Daily data'!DS456+'Daily data'!DU456+'Daily data'!DW456+'Daily data'!DY456</f>
        <v>0</v>
      </c>
      <c r="W631" s="18">
        <f>'Daily data'!DZ456+'Daily data'!EB456+'Daily data'!ED456+'Daily data'!EF456+'Daily data'!EH456+'Daily data'!EJ456+'Daily data'!EL456</f>
        <v>0</v>
      </c>
      <c r="X631" s="21">
        <f>'Daily data'!EA456+'Daily data'!EC456+'Daily data'!EE456+'Daily data'!EG456+'Daily data'!EI456+'Daily data'!EK456+'Daily data'!EM456</f>
        <v>0</v>
      </c>
      <c r="Y631" s="18">
        <f>'Daily data'!EN456+'Daily data'!EP456+'Daily data'!ER456+'Daily data'!ET456+'Daily data'!EV456+'Daily data'!EX456+'Daily data'!EZ456</f>
        <v>0</v>
      </c>
      <c r="Z631" s="21">
        <f>'Daily data'!EO456+'Daily data'!EQ456+'Daily data'!ES456+'Daily data'!EU456+'Daily data'!EW456+'Daily data'!EY456+'Daily data'!FA456</f>
        <v>0</v>
      </c>
      <c r="AA631" s="18">
        <f>'Daily data'!FB456+'Daily data'!FD456+'Daily data'!FF456+'Daily data'!FH456+'Daily data'!FJ456+'Daily data'!FL456+'Daily data'!FN456</f>
        <v>0</v>
      </c>
      <c r="AB631" s="21">
        <f>'Daily data'!FC456+'Daily data'!FE456+'Daily data'!FG456+'Daily data'!FI456+'Daily data'!FK456+'Daily data'!FM456+'Daily data'!FO456</f>
        <v>0</v>
      </c>
      <c r="AC631" s="18">
        <f>'Daily data'!FP456+'Daily data'!FR456+'Daily data'!FT456+'Daily data'!FV456+'Daily data'!FX456+'Daily data'!FZ456+'Daily data'!GB456</f>
        <v>0</v>
      </c>
      <c r="AD631" s="21">
        <f>'Daily data'!FQ456+'Daily data'!FS456+'Daily data'!FU456+'Daily data'!FW456+'Daily data'!FY456+'Daily data'!GA456+'Daily data'!GC456</f>
        <v>0</v>
      </c>
      <c r="AE631" s="18">
        <f>'Daily data'!GD456+'Daily data'!GF456+'Daily data'!GH456+'Daily data'!GJ456+'Daily data'!GL456+'Daily data'!GN456+'Daily data'!GP456</f>
        <v>0</v>
      </c>
      <c r="AF631" s="21">
        <f>'Daily data'!GE456+'Daily data'!GG456+'Daily data'!GI456+'Daily data'!GK456+'Daily data'!GM456+'Daily data'!GO456+'Daily data'!GQ456</f>
        <v>0</v>
      </c>
      <c r="AG631" s="18">
        <f t="shared" si="19"/>
        <v>0</v>
      </c>
      <c r="AH631" s="33">
        <f t="shared" si="20"/>
        <v>0</v>
      </c>
    </row>
    <row r="632" spans="1:34" x14ac:dyDescent="0.35">
      <c r="A632">
        <v>2327</v>
      </c>
      <c r="B632" t="str">
        <f>IFERROR(VLOOKUP(A632,Lookup!$A$1:$B$34,2,FALSE),"")</f>
        <v/>
      </c>
      <c r="C632" t="s">
        <v>434</v>
      </c>
      <c r="D632">
        <v>24</v>
      </c>
      <c r="E632" s="18">
        <f>'Daily data'!D458+'Daily data'!F458+'Daily data'!H458+'Daily data'!J458+'Daily data'!L458+'Daily data'!N458+'Daily data'!P458</f>
        <v>0</v>
      </c>
      <c r="F632" s="21">
        <f>'Daily data'!E458+'Daily data'!G458+'Daily data'!I458+'Daily data'!K458+'Daily data'!M458+'Daily data'!O458+'Daily data'!Q458</f>
        <v>0</v>
      </c>
      <c r="G632" s="18">
        <f>'Daily data'!R458+'Daily data'!T458+'Daily data'!V458+'Daily data'!X458+'Daily data'!Z458+'Daily data'!AB458+'Daily data'!AD458</f>
        <v>0</v>
      </c>
      <c r="H632" s="21">
        <f>'Daily data'!S458+'Daily data'!U458+'Daily data'!W458+'Daily data'!Y458+'Daily data'!AA458+'Daily data'!AC458+'Daily data'!AE458</f>
        <v>0</v>
      </c>
      <c r="I632" s="18">
        <f>'Daily data'!AF458+'Daily data'!AH458+'Daily data'!AJ458+'Daily data'!AL458+'Daily data'!AN458+'Daily data'!AP458+'Daily data'!AR458</f>
        <v>0</v>
      </c>
      <c r="J632" s="21">
        <f>'Daily data'!AG458+'Daily data'!AI458+'Daily data'!AK458+'Daily data'!AM458+'Daily data'!AO458+'Daily data'!AQ458+'Daily data'!AS458</f>
        <v>0</v>
      </c>
      <c r="K632" s="18">
        <f>'Daily data'!AT458+'Daily data'!AV458+'Daily data'!AX458+'Daily data'!AZ458+'Daily data'!BB458+'Daily data'!BD458+'Daily data'!BF458</f>
        <v>0</v>
      </c>
      <c r="L632" s="21">
        <f>'Daily data'!AU458+'Daily data'!AW458+'Daily data'!AY458+'Daily data'!BA458+'Daily data'!BC458+'Daily data'!BE458+'Daily data'!BG458</f>
        <v>0</v>
      </c>
      <c r="M632" s="18">
        <f>'Daily data'!BH458+'Daily data'!BJ458+'Daily data'!BL458+'Daily data'!BN458+'Daily data'!BP458+'Daily data'!BR458+'Daily data'!BT458</f>
        <v>0</v>
      </c>
      <c r="N632" s="21">
        <f>'Daily data'!BI458+'Daily data'!BK458+'Daily data'!BM458+'Daily data'!BO458+'Daily data'!BQ458+'Daily data'!BS458+'Daily data'!BU458</f>
        <v>0</v>
      </c>
      <c r="O632" s="18">
        <f>'Daily data'!BV458+'Daily data'!BX458+'Daily data'!BZ458+'Daily data'!CB458+'Daily data'!CD458+'Daily data'!CF458+'Daily data'!CH458</f>
        <v>0</v>
      </c>
      <c r="P632" s="21">
        <f>'Daily data'!BW458+'Daily data'!BY458+'Daily data'!CA458+'Daily data'!CC458+'Daily data'!CE458+'Daily data'!CG458+'Daily data'!CI458</f>
        <v>0</v>
      </c>
      <c r="Q632" s="18">
        <f>'Daily data'!CJ458+'Daily data'!CL458+'Daily data'!CN458+'Daily data'!CP458+'Daily data'!CR458+'Daily data'!CT458+'Daily data'!CV458</f>
        <v>0</v>
      </c>
      <c r="R632" s="21">
        <f>'Daily data'!CK458+'Daily data'!CM458+'Daily data'!CO458+'Daily data'!CQ458+'Daily data'!CS458+'Daily data'!CU458+'Daily data'!CW458</f>
        <v>0</v>
      </c>
      <c r="S632" s="18">
        <f>'Daily data'!CX458+'Daily data'!CZ458+'Daily data'!DB458+'Daily data'!DD458+'Daily data'!DF458+'Daily data'!DH458+'Daily data'!DJ458</f>
        <v>0</v>
      </c>
      <c r="T632" s="21">
        <f>'Daily data'!CY458+'Daily data'!DA458+'Daily data'!DC458+'Daily data'!DE458+'Daily data'!DG458+'Daily data'!DI458+'Daily data'!DK458</f>
        <v>0</v>
      </c>
      <c r="U632" s="18">
        <f>'Daily data'!DL458+'Daily data'!DN458+'Daily data'!DP458+'Daily data'!DR458+'Daily data'!DT458+'Daily data'!DV458+'Daily data'!DX458</f>
        <v>0</v>
      </c>
      <c r="V632" s="21">
        <f>'Daily data'!DM458+'Daily data'!DO458+'Daily data'!DQ458+'Daily data'!DS458+'Daily data'!DU458+'Daily data'!DW458+'Daily data'!DY458</f>
        <v>0</v>
      </c>
      <c r="W632" s="18">
        <f>'Daily data'!DZ458+'Daily data'!EB458+'Daily data'!ED458+'Daily data'!EF458+'Daily data'!EH458+'Daily data'!EJ458+'Daily data'!EL458</f>
        <v>0</v>
      </c>
      <c r="X632" s="21">
        <f>'Daily data'!EA458+'Daily data'!EC458+'Daily data'!EE458+'Daily data'!EG458+'Daily data'!EI458+'Daily data'!EK458+'Daily data'!EM458</f>
        <v>0</v>
      </c>
      <c r="Y632" s="18">
        <f>'Daily data'!EN458+'Daily data'!EP458+'Daily data'!ER458+'Daily data'!ET458+'Daily data'!EV458+'Daily data'!EX458+'Daily data'!EZ458</f>
        <v>0</v>
      </c>
      <c r="Z632" s="21">
        <f>'Daily data'!EO458+'Daily data'!EQ458+'Daily data'!ES458+'Daily data'!EU458+'Daily data'!EW458+'Daily data'!EY458+'Daily data'!FA458</f>
        <v>0</v>
      </c>
      <c r="AA632" s="18">
        <f>'Daily data'!FB458+'Daily data'!FD458+'Daily data'!FF458+'Daily data'!FH458+'Daily data'!FJ458+'Daily data'!FL458+'Daily data'!FN458</f>
        <v>0</v>
      </c>
      <c r="AB632" s="21">
        <f>'Daily data'!FC458+'Daily data'!FE458+'Daily data'!FG458+'Daily data'!FI458+'Daily data'!FK458+'Daily data'!FM458+'Daily data'!FO458</f>
        <v>0</v>
      </c>
      <c r="AC632" s="18">
        <f>'Daily data'!FP458+'Daily data'!FR458+'Daily data'!FT458+'Daily data'!FV458+'Daily data'!FX458+'Daily data'!FZ458+'Daily data'!GB458</f>
        <v>0</v>
      </c>
      <c r="AD632" s="21">
        <f>'Daily data'!FQ458+'Daily data'!FS458+'Daily data'!FU458+'Daily data'!FW458+'Daily data'!FY458+'Daily data'!GA458+'Daily data'!GC458</f>
        <v>0</v>
      </c>
      <c r="AE632" s="18">
        <f>'Daily data'!GD458+'Daily data'!GF458+'Daily data'!GH458+'Daily data'!GJ458+'Daily data'!GL458+'Daily data'!GN458+'Daily data'!GP458</f>
        <v>0</v>
      </c>
      <c r="AF632" s="21">
        <f>'Daily data'!GE458+'Daily data'!GG458+'Daily data'!GI458+'Daily data'!GK458+'Daily data'!GM458+'Daily data'!GO458+'Daily data'!GQ458</f>
        <v>0</v>
      </c>
      <c r="AG632" s="18">
        <f t="shared" si="19"/>
        <v>0</v>
      </c>
      <c r="AH632" s="33">
        <f t="shared" si="20"/>
        <v>0</v>
      </c>
    </row>
    <row r="633" spans="1:34" x14ac:dyDescent="0.35">
      <c r="A633">
        <v>2327</v>
      </c>
      <c r="B633" t="str">
        <f>IFERROR(VLOOKUP(A633,Lookup!$A$1:$B$34,2,FALSE),"")</f>
        <v/>
      </c>
      <c r="C633" t="s">
        <v>435</v>
      </c>
      <c r="D633">
        <v>24</v>
      </c>
      <c r="E633" s="18">
        <f>'Daily data'!D459+'Daily data'!F459+'Daily data'!H459+'Daily data'!J459+'Daily data'!L459+'Daily data'!N459+'Daily data'!P459</f>
        <v>0</v>
      </c>
      <c r="F633" s="21">
        <f>'Daily data'!E459+'Daily data'!G459+'Daily data'!I459+'Daily data'!K459+'Daily data'!M459+'Daily data'!O459+'Daily data'!Q459</f>
        <v>0</v>
      </c>
      <c r="G633" s="18">
        <f>'Daily data'!R459+'Daily data'!T459+'Daily data'!V459+'Daily data'!X459+'Daily data'!Z459+'Daily data'!AB459+'Daily data'!AD459</f>
        <v>0</v>
      </c>
      <c r="H633" s="21">
        <f>'Daily data'!S459+'Daily data'!U459+'Daily data'!W459+'Daily data'!Y459+'Daily data'!AA459+'Daily data'!AC459+'Daily data'!AE459</f>
        <v>0</v>
      </c>
      <c r="I633" s="18">
        <f>'Daily data'!AF459+'Daily data'!AH459+'Daily data'!AJ459+'Daily data'!AL459+'Daily data'!AN459+'Daily data'!AP459+'Daily data'!AR459</f>
        <v>0</v>
      </c>
      <c r="J633" s="21">
        <f>'Daily data'!AG459+'Daily data'!AI459+'Daily data'!AK459+'Daily data'!AM459+'Daily data'!AO459+'Daily data'!AQ459+'Daily data'!AS459</f>
        <v>0</v>
      </c>
      <c r="K633" s="18">
        <f>'Daily data'!AT459+'Daily data'!AV459+'Daily data'!AX459+'Daily data'!AZ459+'Daily data'!BB459+'Daily data'!BD459+'Daily data'!BF459</f>
        <v>0</v>
      </c>
      <c r="L633" s="21">
        <f>'Daily data'!AU459+'Daily data'!AW459+'Daily data'!AY459+'Daily data'!BA459+'Daily data'!BC459+'Daily data'!BE459+'Daily data'!BG459</f>
        <v>0</v>
      </c>
      <c r="M633" s="18">
        <f>'Daily data'!BH459+'Daily data'!BJ459+'Daily data'!BL459+'Daily data'!BN459+'Daily data'!BP459+'Daily data'!BR459+'Daily data'!BT459</f>
        <v>0</v>
      </c>
      <c r="N633" s="21">
        <f>'Daily data'!BI459+'Daily data'!BK459+'Daily data'!BM459+'Daily data'!BO459+'Daily data'!BQ459+'Daily data'!BS459+'Daily data'!BU459</f>
        <v>0</v>
      </c>
      <c r="O633" s="18">
        <f>'Daily data'!BV459+'Daily data'!BX459+'Daily data'!BZ459+'Daily data'!CB459+'Daily data'!CD459+'Daily data'!CF459+'Daily data'!CH459</f>
        <v>0</v>
      </c>
      <c r="P633" s="21">
        <f>'Daily data'!BW459+'Daily data'!BY459+'Daily data'!CA459+'Daily data'!CC459+'Daily data'!CE459+'Daily data'!CG459+'Daily data'!CI459</f>
        <v>0</v>
      </c>
      <c r="Q633" s="18">
        <f>'Daily data'!CJ459+'Daily data'!CL459+'Daily data'!CN459+'Daily data'!CP459+'Daily data'!CR459+'Daily data'!CT459+'Daily data'!CV459</f>
        <v>0</v>
      </c>
      <c r="R633" s="21">
        <f>'Daily data'!CK459+'Daily data'!CM459+'Daily data'!CO459+'Daily data'!CQ459+'Daily data'!CS459+'Daily data'!CU459+'Daily data'!CW459</f>
        <v>0</v>
      </c>
      <c r="S633" s="18">
        <f>'Daily data'!CX459+'Daily data'!CZ459+'Daily data'!DB459+'Daily data'!DD459+'Daily data'!DF459+'Daily data'!DH459+'Daily data'!DJ459</f>
        <v>0</v>
      </c>
      <c r="T633" s="21">
        <f>'Daily data'!CY459+'Daily data'!DA459+'Daily data'!DC459+'Daily data'!DE459+'Daily data'!DG459+'Daily data'!DI459+'Daily data'!DK459</f>
        <v>0</v>
      </c>
      <c r="U633" s="18">
        <f>'Daily data'!DL459+'Daily data'!DN459+'Daily data'!DP459+'Daily data'!DR459+'Daily data'!DT459+'Daily data'!DV459+'Daily data'!DX459</f>
        <v>0</v>
      </c>
      <c r="V633" s="21">
        <f>'Daily data'!DM459+'Daily data'!DO459+'Daily data'!DQ459+'Daily data'!DS459+'Daily data'!DU459+'Daily data'!DW459+'Daily data'!DY459</f>
        <v>0</v>
      </c>
      <c r="W633" s="18">
        <f>'Daily data'!DZ459+'Daily data'!EB459+'Daily data'!ED459+'Daily data'!EF459+'Daily data'!EH459+'Daily data'!EJ459+'Daily data'!EL459</f>
        <v>0</v>
      </c>
      <c r="X633" s="21">
        <f>'Daily data'!EA459+'Daily data'!EC459+'Daily data'!EE459+'Daily data'!EG459+'Daily data'!EI459+'Daily data'!EK459+'Daily data'!EM459</f>
        <v>0</v>
      </c>
      <c r="Y633" s="18">
        <f>'Daily data'!EN459+'Daily data'!EP459+'Daily data'!ER459+'Daily data'!ET459+'Daily data'!EV459+'Daily data'!EX459+'Daily data'!EZ459</f>
        <v>0</v>
      </c>
      <c r="Z633" s="21">
        <f>'Daily data'!EO459+'Daily data'!EQ459+'Daily data'!ES459+'Daily data'!EU459+'Daily data'!EW459+'Daily data'!EY459+'Daily data'!FA459</f>
        <v>0</v>
      </c>
      <c r="AA633" s="18">
        <f>'Daily data'!FB459+'Daily data'!FD459+'Daily data'!FF459+'Daily data'!FH459+'Daily data'!FJ459+'Daily data'!FL459+'Daily data'!FN459</f>
        <v>0</v>
      </c>
      <c r="AB633" s="21">
        <f>'Daily data'!FC459+'Daily data'!FE459+'Daily data'!FG459+'Daily data'!FI459+'Daily data'!FK459+'Daily data'!FM459+'Daily data'!FO459</f>
        <v>0</v>
      </c>
      <c r="AC633" s="18">
        <f>'Daily data'!FP459+'Daily data'!FR459+'Daily data'!FT459+'Daily data'!FV459+'Daily data'!FX459+'Daily data'!FZ459+'Daily data'!GB459</f>
        <v>0</v>
      </c>
      <c r="AD633" s="21">
        <f>'Daily data'!FQ459+'Daily data'!FS459+'Daily data'!FU459+'Daily data'!FW459+'Daily data'!FY459+'Daily data'!GA459+'Daily data'!GC459</f>
        <v>0</v>
      </c>
      <c r="AE633" s="18">
        <f>'Daily data'!GD459+'Daily data'!GF459+'Daily data'!GH459+'Daily data'!GJ459+'Daily data'!GL459+'Daily data'!GN459+'Daily data'!GP459</f>
        <v>0</v>
      </c>
      <c r="AF633" s="21">
        <f>'Daily data'!GE459+'Daily data'!GG459+'Daily data'!GI459+'Daily data'!GK459+'Daily data'!GM459+'Daily data'!GO459+'Daily data'!GQ459</f>
        <v>0</v>
      </c>
      <c r="AG633" s="18">
        <f t="shared" si="19"/>
        <v>0</v>
      </c>
      <c r="AH633" s="33">
        <f t="shared" si="20"/>
        <v>0</v>
      </c>
    </row>
    <row r="634" spans="1:34" x14ac:dyDescent="0.35">
      <c r="A634">
        <v>2327</v>
      </c>
      <c r="B634" t="str">
        <f>IFERROR(VLOOKUP(A634,Lookup!$A$1:$B$34,2,FALSE),"")</f>
        <v/>
      </c>
      <c r="C634" t="s">
        <v>436</v>
      </c>
      <c r="D634">
        <v>24</v>
      </c>
      <c r="E634" s="18">
        <f>'Daily data'!D460+'Daily data'!F460+'Daily data'!H460+'Daily data'!J460+'Daily data'!L460+'Daily data'!N460+'Daily data'!P460</f>
        <v>0</v>
      </c>
      <c r="F634" s="21">
        <f>'Daily data'!E460+'Daily data'!G460+'Daily data'!I460+'Daily data'!K460+'Daily data'!M460+'Daily data'!O460+'Daily data'!Q460</f>
        <v>0</v>
      </c>
      <c r="G634" s="18">
        <f>'Daily data'!R460+'Daily data'!T460+'Daily data'!V460+'Daily data'!X460+'Daily data'!Z460+'Daily data'!AB460+'Daily data'!AD460</f>
        <v>0</v>
      </c>
      <c r="H634" s="21">
        <f>'Daily data'!S460+'Daily data'!U460+'Daily data'!W460+'Daily data'!Y460+'Daily data'!AA460+'Daily data'!AC460+'Daily data'!AE460</f>
        <v>0</v>
      </c>
      <c r="I634" s="18">
        <f>'Daily data'!AF460+'Daily data'!AH460+'Daily data'!AJ460+'Daily data'!AL460+'Daily data'!AN460+'Daily data'!AP460+'Daily data'!AR460</f>
        <v>0</v>
      </c>
      <c r="J634" s="21">
        <f>'Daily data'!AG460+'Daily data'!AI460+'Daily data'!AK460+'Daily data'!AM460+'Daily data'!AO460+'Daily data'!AQ460+'Daily data'!AS460</f>
        <v>0</v>
      </c>
      <c r="K634" s="18">
        <f>'Daily data'!AT460+'Daily data'!AV460+'Daily data'!AX460+'Daily data'!AZ460+'Daily data'!BB460+'Daily data'!BD460+'Daily data'!BF460</f>
        <v>0</v>
      </c>
      <c r="L634" s="21">
        <f>'Daily data'!AU460+'Daily data'!AW460+'Daily data'!AY460+'Daily data'!BA460+'Daily data'!BC460+'Daily data'!BE460+'Daily data'!BG460</f>
        <v>0</v>
      </c>
      <c r="M634" s="18">
        <f>'Daily data'!BH460+'Daily data'!BJ460+'Daily data'!BL460+'Daily data'!BN460+'Daily data'!BP460+'Daily data'!BR460+'Daily data'!BT460</f>
        <v>0</v>
      </c>
      <c r="N634" s="21">
        <f>'Daily data'!BI460+'Daily data'!BK460+'Daily data'!BM460+'Daily data'!BO460+'Daily data'!BQ460+'Daily data'!BS460+'Daily data'!BU460</f>
        <v>0</v>
      </c>
      <c r="O634" s="18">
        <f>'Daily data'!BV460+'Daily data'!BX460+'Daily data'!BZ460+'Daily data'!CB460+'Daily data'!CD460+'Daily data'!CF460+'Daily data'!CH460</f>
        <v>0</v>
      </c>
      <c r="P634" s="21">
        <f>'Daily data'!BW460+'Daily data'!BY460+'Daily data'!CA460+'Daily data'!CC460+'Daily data'!CE460+'Daily data'!CG460+'Daily data'!CI460</f>
        <v>0</v>
      </c>
      <c r="Q634" s="18">
        <f>'Daily data'!CJ460+'Daily data'!CL460+'Daily data'!CN460+'Daily data'!CP460+'Daily data'!CR460+'Daily data'!CT460+'Daily data'!CV460</f>
        <v>0</v>
      </c>
      <c r="R634" s="21">
        <f>'Daily data'!CK460+'Daily data'!CM460+'Daily data'!CO460+'Daily data'!CQ460+'Daily data'!CS460+'Daily data'!CU460+'Daily data'!CW460</f>
        <v>0</v>
      </c>
      <c r="S634" s="18">
        <f>'Daily data'!CX460+'Daily data'!CZ460+'Daily data'!DB460+'Daily data'!DD460+'Daily data'!DF460+'Daily data'!DH460+'Daily data'!DJ460</f>
        <v>0</v>
      </c>
      <c r="T634" s="21">
        <f>'Daily data'!CY460+'Daily data'!DA460+'Daily data'!DC460+'Daily data'!DE460+'Daily data'!DG460+'Daily data'!DI460+'Daily data'!DK460</f>
        <v>0</v>
      </c>
      <c r="U634" s="18">
        <f>'Daily data'!DL460+'Daily data'!DN460+'Daily data'!DP460+'Daily data'!DR460+'Daily data'!DT460+'Daily data'!DV460+'Daily data'!DX460</f>
        <v>0</v>
      </c>
      <c r="V634" s="21">
        <f>'Daily data'!DM460+'Daily data'!DO460+'Daily data'!DQ460+'Daily data'!DS460+'Daily data'!DU460+'Daily data'!DW460+'Daily data'!DY460</f>
        <v>0</v>
      </c>
      <c r="W634" s="18">
        <f>'Daily data'!DZ460+'Daily data'!EB460+'Daily data'!ED460+'Daily data'!EF460+'Daily data'!EH460+'Daily data'!EJ460+'Daily data'!EL460</f>
        <v>0</v>
      </c>
      <c r="X634" s="21">
        <f>'Daily data'!EA460+'Daily data'!EC460+'Daily data'!EE460+'Daily data'!EG460+'Daily data'!EI460+'Daily data'!EK460+'Daily data'!EM460</f>
        <v>0</v>
      </c>
      <c r="Y634" s="18">
        <f>'Daily data'!EN460+'Daily data'!EP460+'Daily data'!ER460+'Daily data'!ET460+'Daily data'!EV460+'Daily data'!EX460+'Daily data'!EZ460</f>
        <v>0</v>
      </c>
      <c r="Z634" s="21">
        <f>'Daily data'!EO460+'Daily data'!EQ460+'Daily data'!ES460+'Daily data'!EU460+'Daily data'!EW460+'Daily data'!EY460+'Daily data'!FA460</f>
        <v>0</v>
      </c>
      <c r="AA634" s="18">
        <f>'Daily data'!FB460+'Daily data'!FD460+'Daily data'!FF460+'Daily data'!FH460+'Daily data'!FJ460+'Daily data'!FL460+'Daily data'!FN460</f>
        <v>0</v>
      </c>
      <c r="AB634" s="21">
        <f>'Daily data'!FC460+'Daily data'!FE460+'Daily data'!FG460+'Daily data'!FI460+'Daily data'!FK460+'Daily data'!FM460+'Daily data'!FO460</f>
        <v>0</v>
      </c>
      <c r="AC634" s="18">
        <f>'Daily data'!FP460+'Daily data'!FR460+'Daily data'!FT460+'Daily data'!FV460+'Daily data'!FX460+'Daily data'!FZ460+'Daily data'!GB460</f>
        <v>0</v>
      </c>
      <c r="AD634" s="21">
        <f>'Daily data'!FQ460+'Daily data'!FS460+'Daily data'!FU460+'Daily data'!FW460+'Daily data'!FY460+'Daily data'!GA460+'Daily data'!GC460</f>
        <v>0</v>
      </c>
      <c r="AE634" s="18">
        <f>'Daily data'!GD460+'Daily data'!GF460+'Daily data'!GH460+'Daily data'!GJ460+'Daily data'!GL460+'Daily data'!GN460+'Daily data'!GP460</f>
        <v>0</v>
      </c>
      <c r="AF634" s="21">
        <f>'Daily data'!GE460+'Daily data'!GG460+'Daily data'!GI460+'Daily data'!GK460+'Daily data'!GM460+'Daily data'!GO460+'Daily data'!GQ460</f>
        <v>0</v>
      </c>
      <c r="AG634" s="18">
        <f t="shared" si="19"/>
        <v>0</v>
      </c>
      <c r="AH634" s="33">
        <f t="shared" si="20"/>
        <v>0</v>
      </c>
    </row>
    <row r="635" spans="1:34" x14ac:dyDescent="0.35">
      <c r="A635">
        <v>2327</v>
      </c>
      <c r="B635" t="str">
        <f>IFERROR(VLOOKUP(A635,Lookup!$A$1:$B$34,2,FALSE),"")</f>
        <v/>
      </c>
      <c r="C635" t="s">
        <v>437</v>
      </c>
      <c r="D635">
        <v>24</v>
      </c>
      <c r="E635" s="18">
        <f>'Daily data'!D461+'Daily data'!F461+'Daily data'!H461+'Daily data'!J461+'Daily data'!L461+'Daily data'!N461+'Daily data'!P461</f>
        <v>0</v>
      </c>
      <c r="F635" s="21">
        <f>'Daily data'!E461+'Daily data'!G461+'Daily data'!I461+'Daily data'!K461+'Daily data'!M461+'Daily data'!O461+'Daily data'!Q461</f>
        <v>0</v>
      </c>
      <c r="G635" s="18">
        <f>'Daily data'!R461+'Daily data'!T461+'Daily data'!V461+'Daily data'!X461+'Daily data'!Z461+'Daily data'!AB461+'Daily data'!AD461</f>
        <v>0</v>
      </c>
      <c r="H635" s="21">
        <f>'Daily data'!S461+'Daily data'!U461+'Daily data'!W461+'Daily data'!Y461+'Daily data'!AA461+'Daily data'!AC461+'Daily data'!AE461</f>
        <v>0</v>
      </c>
      <c r="I635" s="18">
        <f>'Daily data'!AF461+'Daily data'!AH461+'Daily data'!AJ461+'Daily data'!AL461+'Daily data'!AN461+'Daily data'!AP461+'Daily data'!AR461</f>
        <v>0</v>
      </c>
      <c r="J635" s="21">
        <f>'Daily data'!AG461+'Daily data'!AI461+'Daily data'!AK461+'Daily data'!AM461+'Daily data'!AO461+'Daily data'!AQ461+'Daily data'!AS461</f>
        <v>0</v>
      </c>
      <c r="K635" s="18">
        <f>'Daily data'!AT461+'Daily data'!AV461+'Daily data'!AX461+'Daily data'!AZ461+'Daily data'!BB461+'Daily data'!BD461+'Daily data'!BF461</f>
        <v>0</v>
      </c>
      <c r="L635" s="21">
        <f>'Daily data'!AU461+'Daily data'!AW461+'Daily data'!AY461+'Daily data'!BA461+'Daily data'!BC461+'Daily data'!BE461+'Daily data'!BG461</f>
        <v>0</v>
      </c>
      <c r="M635" s="18">
        <f>'Daily data'!BH461+'Daily data'!BJ461+'Daily data'!BL461+'Daily data'!BN461+'Daily data'!BP461+'Daily data'!BR461+'Daily data'!BT461</f>
        <v>0</v>
      </c>
      <c r="N635" s="21">
        <f>'Daily data'!BI461+'Daily data'!BK461+'Daily data'!BM461+'Daily data'!BO461+'Daily data'!BQ461+'Daily data'!BS461+'Daily data'!BU461</f>
        <v>0</v>
      </c>
      <c r="O635" s="18">
        <f>'Daily data'!BV461+'Daily data'!BX461+'Daily data'!BZ461+'Daily data'!CB461+'Daily data'!CD461+'Daily data'!CF461+'Daily data'!CH461</f>
        <v>0</v>
      </c>
      <c r="P635" s="21">
        <f>'Daily data'!BW461+'Daily data'!BY461+'Daily data'!CA461+'Daily data'!CC461+'Daily data'!CE461+'Daily data'!CG461+'Daily data'!CI461</f>
        <v>0</v>
      </c>
      <c r="Q635" s="18">
        <f>'Daily data'!CJ461+'Daily data'!CL461+'Daily data'!CN461+'Daily data'!CP461+'Daily data'!CR461+'Daily data'!CT461+'Daily data'!CV461</f>
        <v>0</v>
      </c>
      <c r="R635" s="21">
        <f>'Daily data'!CK461+'Daily data'!CM461+'Daily data'!CO461+'Daily data'!CQ461+'Daily data'!CS461+'Daily data'!CU461+'Daily data'!CW461</f>
        <v>0</v>
      </c>
      <c r="S635" s="18">
        <f>'Daily data'!CX461+'Daily data'!CZ461+'Daily data'!DB461+'Daily data'!DD461+'Daily data'!DF461+'Daily data'!DH461+'Daily data'!DJ461</f>
        <v>0</v>
      </c>
      <c r="T635" s="21">
        <f>'Daily data'!CY461+'Daily data'!DA461+'Daily data'!DC461+'Daily data'!DE461+'Daily data'!DG461+'Daily data'!DI461+'Daily data'!DK461</f>
        <v>0</v>
      </c>
      <c r="U635" s="18">
        <f>'Daily data'!DL461+'Daily data'!DN461+'Daily data'!DP461+'Daily data'!DR461+'Daily data'!DT461+'Daily data'!DV461+'Daily data'!DX461</f>
        <v>0</v>
      </c>
      <c r="V635" s="21">
        <f>'Daily data'!DM461+'Daily data'!DO461+'Daily data'!DQ461+'Daily data'!DS461+'Daily data'!DU461+'Daily data'!DW461+'Daily data'!DY461</f>
        <v>0</v>
      </c>
      <c r="W635" s="18">
        <f>'Daily data'!DZ461+'Daily data'!EB461+'Daily data'!ED461+'Daily data'!EF461+'Daily data'!EH461+'Daily data'!EJ461+'Daily data'!EL461</f>
        <v>0</v>
      </c>
      <c r="X635" s="21">
        <f>'Daily data'!EA461+'Daily data'!EC461+'Daily data'!EE461+'Daily data'!EG461+'Daily data'!EI461+'Daily data'!EK461+'Daily data'!EM461</f>
        <v>0</v>
      </c>
      <c r="Y635" s="18">
        <f>'Daily data'!EN461+'Daily data'!EP461+'Daily data'!ER461+'Daily data'!ET461+'Daily data'!EV461+'Daily data'!EX461+'Daily data'!EZ461</f>
        <v>0</v>
      </c>
      <c r="Z635" s="21">
        <f>'Daily data'!EO461+'Daily data'!EQ461+'Daily data'!ES461+'Daily data'!EU461+'Daily data'!EW461+'Daily data'!EY461+'Daily data'!FA461</f>
        <v>0</v>
      </c>
      <c r="AA635" s="18">
        <f>'Daily data'!FB461+'Daily data'!FD461+'Daily data'!FF461+'Daily data'!FH461+'Daily data'!FJ461+'Daily data'!FL461+'Daily data'!FN461</f>
        <v>0</v>
      </c>
      <c r="AB635" s="21">
        <f>'Daily data'!FC461+'Daily data'!FE461+'Daily data'!FG461+'Daily data'!FI461+'Daily data'!FK461+'Daily data'!FM461+'Daily data'!FO461</f>
        <v>0</v>
      </c>
      <c r="AC635" s="18">
        <f>'Daily data'!FP461+'Daily data'!FR461+'Daily data'!FT461+'Daily data'!FV461+'Daily data'!FX461+'Daily data'!FZ461+'Daily data'!GB461</f>
        <v>0</v>
      </c>
      <c r="AD635" s="21">
        <f>'Daily data'!FQ461+'Daily data'!FS461+'Daily data'!FU461+'Daily data'!FW461+'Daily data'!FY461+'Daily data'!GA461+'Daily data'!GC461</f>
        <v>0</v>
      </c>
      <c r="AE635" s="18">
        <f>'Daily data'!GD461+'Daily data'!GF461+'Daily data'!GH461+'Daily data'!GJ461+'Daily data'!GL461+'Daily data'!GN461+'Daily data'!GP461</f>
        <v>0</v>
      </c>
      <c r="AF635" s="21">
        <f>'Daily data'!GE461+'Daily data'!GG461+'Daily data'!GI461+'Daily data'!GK461+'Daily data'!GM461+'Daily data'!GO461+'Daily data'!GQ461</f>
        <v>0</v>
      </c>
      <c r="AG635" s="18">
        <f t="shared" si="19"/>
        <v>0</v>
      </c>
      <c r="AH635" s="33">
        <f t="shared" si="20"/>
        <v>0</v>
      </c>
    </row>
    <row r="636" spans="1:34" x14ac:dyDescent="0.35">
      <c r="A636">
        <v>2327</v>
      </c>
      <c r="B636" t="str">
        <f>IFERROR(VLOOKUP(A636,Lookup!$A$1:$B$34,2,FALSE),"")</f>
        <v/>
      </c>
      <c r="C636" t="s">
        <v>438</v>
      </c>
      <c r="D636">
        <v>24</v>
      </c>
      <c r="E636" s="18">
        <f>'Daily data'!D462+'Daily data'!F462+'Daily data'!H462+'Daily data'!J462+'Daily data'!L462+'Daily data'!N462+'Daily data'!P462</f>
        <v>0</v>
      </c>
      <c r="F636" s="21">
        <f>'Daily data'!E462+'Daily data'!G462+'Daily data'!I462+'Daily data'!K462+'Daily data'!M462+'Daily data'!O462+'Daily data'!Q462</f>
        <v>0</v>
      </c>
      <c r="G636" s="18">
        <f>'Daily data'!R462+'Daily data'!T462+'Daily data'!V462+'Daily data'!X462+'Daily data'!Z462+'Daily data'!AB462+'Daily data'!AD462</f>
        <v>0</v>
      </c>
      <c r="H636" s="21">
        <f>'Daily data'!S462+'Daily data'!U462+'Daily data'!W462+'Daily data'!Y462+'Daily data'!AA462+'Daily data'!AC462+'Daily data'!AE462</f>
        <v>0</v>
      </c>
      <c r="I636" s="18">
        <f>'Daily data'!AF462+'Daily data'!AH462+'Daily data'!AJ462+'Daily data'!AL462+'Daily data'!AN462+'Daily data'!AP462+'Daily data'!AR462</f>
        <v>0</v>
      </c>
      <c r="J636" s="21">
        <f>'Daily data'!AG462+'Daily data'!AI462+'Daily data'!AK462+'Daily data'!AM462+'Daily data'!AO462+'Daily data'!AQ462+'Daily data'!AS462</f>
        <v>0</v>
      </c>
      <c r="K636" s="18">
        <f>'Daily data'!AT462+'Daily data'!AV462+'Daily data'!AX462+'Daily data'!AZ462+'Daily data'!BB462+'Daily data'!BD462+'Daily data'!BF462</f>
        <v>0</v>
      </c>
      <c r="L636" s="21">
        <f>'Daily data'!AU462+'Daily data'!AW462+'Daily data'!AY462+'Daily data'!BA462+'Daily data'!BC462+'Daily data'!BE462+'Daily data'!BG462</f>
        <v>0</v>
      </c>
      <c r="M636" s="18">
        <f>'Daily data'!BH462+'Daily data'!BJ462+'Daily data'!BL462+'Daily data'!BN462+'Daily data'!BP462+'Daily data'!BR462+'Daily data'!BT462</f>
        <v>0</v>
      </c>
      <c r="N636" s="21">
        <f>'Daily data'!BI462+'Daily data'!BK462+'Daily data'!BM462+'Daily data'!BO462+'Daily data'!BQ462+'Daily data'!BS462+'Daily data'!BU462</f>
        <v>0</v>
      </c>
      <c r="O636" s="18">
        <f>'Daily data'!BV462+'Daily data'!BX462+'Daily data'!BZ462+'Daily data'!CB462+'Daily data'!CD462+'Daily data'!CF462+'Daily data'!CH462</f>
        <v>0</v>
      </c>
      <c r="P636" s="21">
        <f>'Daily data'!BW462+'Daily data'!BY462+'Daily data'!CA462+'Daily data'!CC462+'Daily data'!CE462+'Daily data'!CG462+'Daily data'!CI462</f>
        <v>0</v>
      </c>
      <c r="Q636" s="18">
        <f>'Daily data'!CJ462+'Daily data'!CL462+'Daily data'!CN462+'Daily data'!CP462+'Daily data'!CR462+'Daily data'!CT462+'Daily data'!CV462</f>
        <v>0</v>
      </c>
      <c r="R636" s="21">
        <f>'Daily data'!CK462+'Daily data'!CM462+'Daily data'!CO462+'Daily data'!CQ462+'Daily data'!CS462+'Daily data'!CU462+'Daily data'!CW462</f>
        <v>0</v>
      </c>
      <c r="S636" s="18">
        <f>'Daily data'!CX462+'Daily data'!CZ462+'Daily data'!DB462+'Daily data'!DD462+'Daily data'!DF462+'Daily data'!DH462+'Daily data'!DJ462</f>
        <v>0</v>
      </c>
      <c r="T636" s="21">
        <f>'Daily data'!CY462+'Daily data'!DA462+'Daily data'!DC462+'Daily data'!DE462+'Daily data'!DG462+'Daily data'!DI462+'Daily data'!DK462</f>
        <v>0</v>
      </c>
      <c r="U636" s="18">
        <f>'Daily data'!DL462+'Daily data'!DN462+'Daily data'!DP462+'Daily data'!DR462+'Daily data'!DT462+'Daily data'!DV462+'Daily data'!DX462</f>
        <v>0</v>
      </c>
      <c r="V636" s="21">
        <f>'Daily data'!DM462+'Daily data'!DO462+'Daily data'!DQ462+'Daily data'!DS462+'Daily data'!DU462+'Daily data'!DW462+'Daily data'!DY462</f>
        <v>0</v>
      </c>
      <c r="W636" s="18">
        <f>'Daily data'!DZ462+'Daily data'!EB462+'Daily data'!ED462+'Daily data'!EF462+'Daily data'!EH462+'Daily data'!EJ462+'Daily data'!EL462</f>
        <v>0</v>
      </c>
      <c r="X636" s="21">
        <f>'Daily data'!EA462+'Daily data'!EC462+'Daily data'!EE462+'Daily data'!EG462+'Daily data'!EI462+'Daily data'!EK462+'Daily data'!EM462</f>
        <v>0</v>
      </c>
      <c r="Y636" s="18">
        <f>'Daily data'!EN462+'Daily data'!EP462+'Daily data'!ER462+'Daily data'!ET462+'Daily data'!EV462+'Daily data'!EX462+'Daily data'!EZ462</f>
        <v>0</v>
      </c>
      <c r="Z636" s="21">
        <f>'Daily data'!EO462+'Daily data'!EQ462+'Daily data'!ES462+'Daily data'!EU462+'Daily data'!EW462+'Daily data'!EY462+'Daily data'!FA462</f>
        <v>0</v>
      </c>
      <c r="AA636" s="18">
        <f>'Daily data'!FB462+'Daily data'!FD462+'Daily data'!FF462+'Daily data'!FH462+'Daily data'!FJ462+'Daily data'!FL462+'Daily data'!FN462</f>
        <v>0</v>
      </c>
      <c r="AB636" s="21">
        <f>'Daily data'!FC462+'Daily data'!FE462+'Daily data'!FG462+'Daily data'!FI462+'Daily data'!FK462+'Daily data'!FM462+'Daily data'!FO462</f>
        <v>0</v>
      </c>
      <c r="AC636" s="18">
        <f>'Daily data'!FP462+'Daily data'!FR462+'Daily data'!FT462+'Daily data'!FV462+'Daily data'!FX462+'Daily data'!FZ462+'Daily data'!GB462</f>
        <v>0</v>
      </c>
      <c r="AD636" s="21">
        <f>'Daily data'!FQ462+'Daily data'!FS462+'Daily data'!FU462+'Daily data'!FW462+'Daily data'!FY462+'Daily data'!GA462+'Daily data'!GC462</f>
        <v>0</v>
      </c>
      <c r="AE636" s="18">
        <f>'Daily data'!GD462+'Daily data'!GF462+'Daily data'!GH462+'Daily data'!GJ462+'Daily data'!GL462+'Daily data'!GN462+'Daily data'!GP462</f>
        <v>0</v>
      </c>
      <c r="AF636" s="21">
        <f>'Daily data'!GE462+'Daily data'!GG462+'Daily data'!GI462+'Daily data'!GK462+'Daily data'!GM462+'Daily data'!GO462+'Daily data'!GQ462</f>
        <v>0</v>
      </c>
      <c r="AG636" s="18">
        <f t="shared" si="19"/>
        <v>0</v>
      </c>
      <c r="AH636" s="33">
        <f t="shared" si="20"/>
        <v>0</v>
      </c>
    </row>
    <row r="637" spans="1:34" x14ac:dyDescent="0.35">
      <c r="A637">
        <v>2327</v>
      </c>
      <c r="B637" t="str">
        <f>IFERROR(VLOOKUP(A637,Lookup!$A$1:$B$34,2,FALSE),"")</f>
        <v/>
      </c>
      <c r="C637" t="s">
        <v>439</v>
      </c>
      <c r="D637">
        <v>24</v>
      </c>
      <c r="E637" s="18">
        <f>'Daily data'!D463+'Daily data'!F463+'Daily data'!H463+'Daily data'!J463+'Daily data'!L463+'Daily data'!N463+'Daily data'!P463</f>
        <v>0</v>
      </c>
      <c r="F637" s="21">
        <f>'Daily data'!E463+'Daily data'!G463+'Daily data'!I463+'Daily data'!K463+'Daily data'!M463+'Daily data'!O463+'Daily data'!Q463</f>
        <v>0</v>
      </c>
      <c r="G637" s="18">
        <f>'Daily data'!R463+'Daily data'!T463+'Daily data'!V463+'Daily data'!X463+'Daily data'!Z463+'Daily data'!AB463+'Daily data'!AD463</f>
        <v>0</v>
      </c>
      <c r="H637" s="21">
        <f>'Daily data'!S463+'Daily data'!U463+'Daily data'!W463+'Daily data'!Y463+'Daily data'!AA463+'Daily data'!AC463+'Daily data'!AE463</f>
        <v>0</v>
      </c>
      <c r="I637" s="18">
        <f>'Daily data'!AF463+'Daily data'!AH463+'Daily data'!AJ463+'Daily data'!AL463+'Daily data'!AN463+'Daily data'!AP463+'Daily data'!AR463</f>
        <v>0</v>
      </c>
      <c r="J637" s="21">
        <f>'Daily data'!AG463+'Daily data'!AI463+'Daily data'!AK463+'Daily data'!AM463+'Daily data'!AO463+'Daily data'!AQ463+'Daily data'!AS463</f>
        <v>0</v>
      </c>
      <c r="K637" s="18">
        <f>'Daily data'!AT463+'Daily data'!AV463+'Daily data'!AX463+'Daily data'!AZ463+'Daily data'!BB463+'Daily data'!BD463+'Daily data'!BF463</f>
        <v>0</v>
      </c>
      <c r="L637" s="21">
        <f>'Daily data'!AU463+'Daily data'!AW463+'Daily data'!AY463+'Daily data'!BA463+'Daily data'!BC463+'Daily data'!BE463+'Daily data'!BG463</f>
        <v>0</v>
      </c>
      <c r="M637" s="18">
        <f>'Daily data'!BH463+'Daily data'!BJ463+'Daily data'!BL463+'Daily data'!BN463+'Daily data'!BP463+'Daily data'!BR463+'Daily data'!BT463</f>
        <v>0</v>
      </c>
      <c r="N637" s="21">
        <f>'Daily data'!BI463+'Daily data'!BK463+'Daily data'!BM463+'Daily data'!BO463+'Daily data'!BQ463+'Daily data'!BS463+'Daily data'!BU463</f>
        <v>0</v>
      </c>
      <c r="O637" s="18">
        <f>'Daily data'!BV463+'Daily data'!BX463+'Daily data'!BZ463+'Daily data'!CB463+'Daily data'!CD463+'Daily data'!CF463+'Daily data'!CH463</f>
        <v>0</v>
      </c>
      <c r="P637" s="21">
        <f>'Daily data'!BW463+'Daily data'!BY463+'Daily data'!CA463+'Daily data'!CC463+'Daily data'!CE463+'Daily data'!CG463+'Daily data'!CI463</f>
        <v>0</v>
      </c>
      <c r="Q637" s="18">
        <f>'Daily data'!CJ463+'Daily data'!CL463+'Daily data'!CN463+'Daily data'!CP463+'Daily data'!CR463+'Daily data'!CT463+'Daily data'!CV463</f>
        <v>0</v>
      </c>
      <c r="R637" s="21">
        <f>'Daily data'!CK463+'Daily data'!CM463+'Daily data'!CO463+'Daily data'!CQ463+'Daily data'!CS463+'Daily data'!CU463+'Daily data'!CW463</f>
        <v>0</v>
      </c>
      <c r="S637" s="18">
        <f>'Daily data'!CX463+'Daily data'!CZ463+'Daily data'!DB463+'Daily data'!DD463+'Daily data'!DF463+'Daily data'!DH463+'Daily data'!DJ463</f>
        <v>0</v>
      </c>
      <c r="T637" s="21">
        <f>'Daily data'!CY463+'Daily data'!DA463+'Daily data'!DC463+'Daily data'!DE463+'Daily data'!DG463+'Daily data'!DI463+'Daily data'!DK463</f>
        <v>0</v>
      </c>
      <c r="U637" s="18">
        <f>'Daily data'!DL463+'Daily data'!DN463+'Daily data'!DP463+'Daily data'!DR463+'Daily data'!DT463+'Daily data'!DV463+'Daily data'!DX463</f>
        <v>0</v>
      </c>
      <c r="V637" s="21">
        <f>'Daily data'!DM463+'Daily data'!DO463+'Daily data'!DQ463+'Daily data'!DS463+'Daily data'!DU463+'Daily data'!DW463+'Daily data'!DY463</f>
        <v>0</v>
      </c>
      <c r="W637" s="18">
        <f>'Daily data'!DZ463+'Daily data'!EB463+'Daily data'!ED463+'Daily data'!EF463+'Daily data'!EH463+'Daily data'!EJ463+'Daily data'!EL463</f>
        <v>0</v>
      </c>
      <c r="X637" s="21">
        <f>'Daily data'!EA463+'Daily data'!EC463+'Daily data'!EE463+'Daily data'!EG463+'Daily data'!EI463+'Daily data'!EK463+'Daily data'!EM463</f>
        <v>0</v>
      </c>
      <c r="Y637" s="18">
        <f>'Daily data'!EN463+'Daily data'!EP463+'Daily data'!ER463+'Daily data'!ET463+'Daily data'!EV463+'Daily data'!EX463+'Daily data'!EZ463</f>
        <v>0</v>
      </c>
      <c r="Z637" s="21">
        <f>'Daily data'!EO463+'Daily data'!EQ463+'Daily data'!ES463+'Daily data'!EU463+'Daily data'!EW463+'Daily data'!EY463+'Daily data'!FA463</f>
        <v>0</v>
      </c>
      <c r="AA637" s="18">
        <f>'Daily data'!FB463+'Daily data'!FD463+'Daily data'!FF463+'Daily data'!FH463+'Daily data'!FJ463+'Daily data'!FL463+'Daily data'!FN463</f>
        <v>0</v>
      </c>
      <c r="AB637" s="21">
        <f>'Daily data'!FC463+'Daily data'!FE463+'Daily data'!FG463+'Daily data'!FI463+'Daily data'!FK463+'Daily data'!FM463+'Daily data'!FO463</f>
        <v>0</v>
      </c>
      <c r="AC637" s="18">
        <f>'Daily data'!FP463+'Daily data'!FR463+'Daily data'!FT463+'Daily data'!FV463+'Daily data'!FX463+'Daily data'!FZ463+'Daily data'!GB463</f>
        <v>0</v>
      </c>
      <c r="AD637" s="21">
        <f>'Daily data'!FQ463+'Daily data'!FS463+'Daily data'!FU463+'Daily data'!FW463+'Daily data'!FY463+'Daily data'!GA463+'Daily data'!GC463</f>
        <v>0</v>
      </c>
      <c r="AE637" s="18">
        <f>'Daily data'!GD463+'Daily data'!GF463+'Daily data'!GH463+'Daily data'!GJ463+'Daily data'!GL463+'Daily data'!GN463+'Daily data'!GP463</f>
        <v>0</v>
      </c>
      <c r="AF637" s="21">
        <f>'Daily data'!GE463+'Daily data'!GG463+'Daily data'!GI463+'Daily data'!GK463+'Daily data'!GM463+'Daily data'!GO463+'Daily data'!GQ463</f>
        <v>0</v>
      </c>
      <c r="AG637" s="18">
        <f t="shared" si="19"/>
        <v>0</v>
      </c>
      <c r="AH637" s="33">
        <f t="shared" si="20"/>
        <v>0</v>
      </c>
    </row>
    <row r="638" spans="1:34" x14ac:dyDescent="0.35">
      <c r="A638">
        <v>2327</v>
      </c>
      <c r="B638" t="str">
        <f>IFERROR(VLOOKUP(A638,Lookup!$A$1:$B$34,2,FALSE),"")</f>
        <v/>
      </c>
      <c r="C638" t="s">
        <v>455</v>
      </c>
      <c r="D638">
        <v>24</v>
      </c>
      <c r="E638" s="18">
        <f>'Daily data'!D479+'Daily data'!F479+'Daily data'!H479+'Daily data'!J479+'Daily data'!L479+'Daily data'!N479+'Daily data'!P479</f>
        <v>0</v>
      </c>
      <c r="F638" s="21">
        <f>'Daily data'!E479+'Daily data'!G479+'Daily data'!I479+'Daily data'!K479+'Daily data'!M479+'Daily data'!O479+'Daily data'!Q479</f>
        <v>0</v>
      </c>
      <c r="G638" s="18">
        <f>'Daily data'!R479+'Daily data'!T479+'Daily data'!V479+'Daily data'!X479+'Daily data'!Z479+'Daily data'!AB479+'Daily data'!AD479</f>
        <v>0</v>
      </c>
      <c r="H638" s="21">
        <f>'Daily data'!S479+'Daily data'!U479+'Daily data'!W479+'Daily data'!Y479+'Daily data'!AA479+'Daily data'!AC479+'Daily data'!AE479</f>
        <v>0</v>
      </c>
      <c r="I638" s="18">
        <f>'Daily data'!AF479+'Daily data'!AH479+'Daily data'!AJ479+'Daily data'!AL479+'Daily data'!AN479+'Daily data'!AP479+'Daily data'!AR479</f>
        <v>0</v>
      </c>
      <c r="J638" s="21">
        <f>'Daily data'!AG479+'Daily data'!AI479+'Daily data'!AK479+'Daily data'!AM479+'Daily data'!AO479+'Daily data'!AQ479+'Daily data'!AS479</f>
        <v>0</v>
      </c>
      <c r="K638" s="18">
        <f>'Daily data'!AT479+'Daily data'!AV479+'Daily data'!AX479+'Daily data'!AZ479+'Daily data'!BB479+'Daily data'!BD479+'Daily data'!BF479</f>
        <v>0</v>
      </c>
      <c r="L638" s="21">
        <f>'Daily data'!AU479+'Daily data'!AW479+'Daily data'!AY479+'Daily data'!BA479+'Daily data'!BC479+'Daily data'!BE479+'Daily data'!BG479</f>
        <v>0</v>
      </c>
      <c r="M638" s="18">
        <f>'Daily data'!BH479+'Daily data'!BJ479+'Daily data'!BL479+'Daily data'!BN479+'Daily data'!BP479+'Daily data'!BR479+'Daily data'!BT479</f>
        <v>0</v>
      </c>
      <c r="N638" s="21">
        <f>'Daily data'!BI479+'Daily data'!BK479+'Daily data'!BM479+'Daily data'!BO479+'Daily data'!BQ479+'Daily data'!BS479+'Daily data'!BU479</f>
        <v>0</v>
      </c>
      <c r="O638" s="18">
        <f>'Daily data'!BV479+'Daily data'!BX479+'Daily data'!BZ479+'Daily data'!CB479+'Daily data'!CD479+'Daily data'!CF479+'Daily data'!CH479</f>
        <v>0</v>
      </c>
      <c r="P638" s="21">
        <f>'Daily data'!BW479+'Daily data'!BY479+'Daily data'!CA479+'Daily data'!CC479+'Daily data'!CE479+'Daily data'!CG479+'Daily data'!CI479</f>
        <v>0</v>
      </c>
      <c r="Q638" s="18">
        <f>'Daily data'!CJ479+'Daily data'!CL479+'Daily data'!CN479+'Daily data'!CP479+'Daily data'!CR479+'Daily data'!CT479+'Daily data'!CV479</f>
        <v>0</v>
      </c>
      <c r="R638" s="21">
        <f>'Daily data'!CK479+'Daily data'!CM479+'Daily data'!CO479+'Daily data'!CQ479+'Daily data'!CS479+'Daily data'!CU479+'Daily data'!CW479</f>
        <v>0</v>
      </c>
      <c r="S638" s="18">
        <f>'Daily data'!CX479+'Daily data'!CZ479+'Daily data'!DB479+'Daily data'!DD479+'Daily data'!DF479+'Daily data'!DH479+'Daily data'!DJ479</f>
        <v>0</v>
      </c>
      <c r="T638" s="21">
        <f>'Daily data'!CY479+'Daily data'!DA479+'Daily data'!DC479+'Daily data'!DE479+'Daily data'!DG479+'Daily data'!DI479+'Daily data'!DK479</f>
        <v>0</v>
      </c>
      <c r="U638" s="18">
        <f>'Daily data'!DL479+'Daily data'!DN479+'Daily data'!DP479+'Daily data'!DR479+'Daily data'!DT479+'Daily data'!DV479+'Daily data'!DX479</f>
        <v>0</v>
      </c>
      <c r="V638" s="21">
        <f>'Daily data'!DM479+'Daily data'!DO479+'Daily data'!DQ479+'Daily data'!DS479+'Daily data'!DU479+'Daily data'!DW479+'Daily data'!DY479</f>
        <v>0</v>
      </c>
      <c r="W638" s="18">
        <f>'Daily data'!DZ479+'Daily data'!EB479+'Daily data'!ED479+'Daily data'!EF479+'Daily data'!EH479+'Daily data'!EJ479+'Daily data'!EL479</f>
        <v>0</v>
      </c>
      <c r="X638" s="21">
        <f>'Daily data'!EA479+'Daily data'!EC479+'Daily data'!EE479+'Daily data'!EG479+'Daily data'!EI479+'Daily data'!EK479+'Daily data'!EM479</f>
        <v>0</v>
      </c>
      <c r="Y638" s="18">
        <f>'Daily data'!EN479+'Daily data'!EP479+'Daily data'!ER479+'Daily data'!ET479+'Daily data'!EV479+'Daily data'!EX479+'Daily data'!EZ479</f>
        <v>0</v>
      </c>
      <c r="Z638" s="21">
        <f>'Daily data'!EO479+'Daily data'!EQ479+'Daily data'!ES479+'Daily data'!EU479+'Daily data'!EW479+'Daily data'!EY479+'Daily data'!FA479</f>
        <v>0</v>
      </c>
      <c r="AA638" s="18">
        <f>'Daily data'!FB479+'Daily data'!FD479+'Daily data'!FF479+'Daily data'!FH479+'Daily data'!FJ479+'Daily data'!FL479+'Daily data'!FN479</f>
        <v>0</v>
      </c>
      <c r="AB638" s="21">
        <f>'Daily data'!FC479+'Daily data'!FE479+'Daily data'!FG479+'Daily data'!FI479+'Daily data'!FK479+'Daily data'!FM479+'Daily data'!FO479</f>
        <v>0</v>
      </c>
      <c r="AC638" s="18">
        <f>'Daily data'!FP479+'Daily data'!FR479+'Daily data'!FT479+'Daily data'!FV479+'Daily data'!FX479+'Daily data'!FZ479+'Daily data'!GB479</f>
        <v>0</v>
      </c>
      <c r="AD638" s="21">
        <f>'Daily data'!FQ479+'Daily data'!FS479+'Daily data'!FU479+'Daily data'!FW479+'Daily data'!FY479+'Daily data'!GA479+'Daily data'!GC479</f>
        <v>0</v>
      </c>
      <c r="AE638" s="18">
        <f>'Daily data'!GD479+'Daily data'!GF479+'Daily data'!GH479+'Daily data'!GJ479+'Daily data'!GL479+'Daily data'!GN479+'Daily data'!GP479</f>
        <v>0</v>
      </c>
      <c r="AF638" s="21">
        <f>'Daily data'!GE479+'Daily data'!GG479+'Daily data'!GI479+'Daily data'!GK479+'Daily data'!GM479+'Daily data'!GO479+'Daily data'!GQ479</f>
        <v>0</v>
      </c>
      <c r="AG638" s="18">
        <f t="shared" si="19"/>
        <v>0</v>
      </c>
      <c r="AH638" s="33">
        <f t="shared" si="20"/>
        <v>0</v>
      </c>
    </row>
    <row r="639" spans="1:34" x14ac:dyDescent="0.35">
      <c r="A639">
        <v>2327</v>
      </c>
      <c r="B639" t="str">
        <f>IFERROR(VLOOKUP(A639,Lookup!$A$1:$B$34,2,FALSE),"")</f>
        <v/>
      </c>
      <c r="C639" t="s">
        <v>519</v>
      </c>
      <c r="D639">
        <v>24</v>
      </c>
      <c r="E639" s="18">
        <f>'Daily data'!D543+'Daily data'!F543+'Daily data'!H543+'Daily data'!J543+'Daily data'!L543+'Daily data'!N543+'Daily data'!P543</f>
        <v>0</v>
      </c>
      <c r="F639" s="21">
        <f>'Daily data'!E543+'Daily data'!G543+'Daily data'!I543+'Daily data'!K543+'Daily data'!M543+'Daily data'!O543+'Daily data'!Q543</f>
        <v>0</v>
      </c>
      <c r="G639" s="18">
        <f>'Daily data'!R543+'Daily data'!T543+'Daily data'!V543+'Daily data'!X543+'Daily data'!Z543+'Daily data'!AB543+'Daily data'!AD543</f>
        <v>0</v>
      </c>
      <c r="H639" s="21">
        <f>'Daily data'!S543+'Daily data'!U543+'Daily data'!W543+'Daily data'!Y543+'Daily data'!AA543+'Daily data'!AC543+'Daily data'!AE543</f>
        <v>0</v>
      </c>
      <c r="I639" s="18">
        <f>'Daily data'!AF543+'Daily data'!AH543+'Daily data'!AJ543+'Daily data'!AL543+'Daily data'!AN543+'Daily data'!AP543+'Daily data'!AR543</f>
        <v>0</v>
      </c>
      <c r="J639" s="21">
        <f>'Daily data'!AG543+'Daily data'!AI543+'Daily data'!AK543+'Daily data'!AM543+'Daily data'!AO543+'Daily data'!AQ543+'Daily data'!AS543</f>
        <v>0</v>
      </c>
      <c r="K639" s="18">
        <f>'Daily data'!AT543+'Daily data'!AV543+'Daily data'!AX543+'Daily data'!AZ543+'Daily data'!BB543+'Daily data'!BD543+'Daily data'!BF543</f>
        <v>0</v>
      </c>
      <c r="L639" s="21">
        <f>'Daily data'!AU543+'Daily data'!AW543+'Daily data'!AY543+'Daily data'!BA543+'Daily data'!BC543+'Daily data'!BE543+'Daily data'!BG543</f>
        <v>0</v>
      </c>
      <c r="M639" s="18">
        <f>'Daily data'!BH543+'Daily data'!BJ543+'Daily data'!BL543+'Daily data'!BN543+'Daily data'!BP543+'Daily data'!BR543+'Daily data'!BT543</f>
        <v>0</v>
      </c>
      <c r="N639" s="21">
        <f>'Daily data'!BI543+'Daily data'!BK543+'Daily data'!BM543+'Daily data'!BO543+'Daily data'!BQ543+'Daily data'!BS543+'Daily data'!BU543</f>
        <v>0</v>
      </c>
      <c r="O639" s="18">
        <f>'Daily data'!BV543+'Daily data'!BX543+'Daily data'!BZ543+'Daily data'!CB543+'Daily data'!CD543+'Daily data'!CF543+'Daily data'!CH543</f>
        <v>0</v>
      </c>
      <c r="P639" s="21">
        <f>'Daily data'!BW543+'Daily data'!BY543+'Daily data'!CA543+'Daily data'!CC543+'Daily data'!CE543+'Daily data'!CG543+'Daily data'!CI543</f>
        <v>0</v>
      </c>
      <c r="Q639" s="18">
        <f>'Daily data'!CJ543+'Daily data'!CL543+'Daily data'!CN543+'Daily data'!CP543+'Daily data'!CR543+'Daily data'!CT543+'Daily data'!CV543</f>
        <v>0</v>
      </c>
      <c r="R639" s="21">
        <f>'Daily data'!CK543+'Daily data'!CM543+'Daily data'!CO543+'Daily data'!CQ543+'Daily data'!CS543+'Daily data'!CU543+'Daily data'!CW543</f>
        <v>0</v>
      </c>
      <c r="S639" s="18">
        <f>'Daily data'!CX543+'Daily data'!CZ543+'Daily data'!DB543+'Daily data'!DD543+'Daily data'!DF543+'Daily data'!DH543+'Daily data'!DJ543</f>
        <v>0</v>
      </c>
      <c r="T639" s="21">
        <f>'Daily data'!CY543+'Daily data'!DA543+'Daily data'!DC543+'Daily data'!DE543+'Daily data'!DG543+'Daily data'!DI543+'Daily data'!DK543</f>
        <v>0</v>
      </c>
      <c r="U639" s="18">
        <f>'Daily data'!DL543+'Daily data'!DN543+'Daily data'!DP543+'Daily data'!DR543+'Daily data'!DT543+'Daily data'!DV543+'Daily data'!DX543</f>
        <v>0</v>
      </c>
      <c r="V639" s="21">
        <f>'Daily data'!DM543+'Daily data'!DO543+'Daily data'!DQ543+'Daily data'!DS543+'Daily data'!DU543+'Daily data'!DW543+'Daily data'!DY543</f>
        <v>0</v>
      </c>
      <c r="W639" s="18">
        <f>'Daily data'!DZ543+'Daily data'!EB543+'Daily data'!ED543+'Daily data'!EF543+'Daily data'!EH543+'Daily data'!EJ543+'Daily data'!EL543</f>
        <v>0</v>
      </c>
      <c r="X639" s="21">
        <f>'Daily data'!EA543+'Daily data'!EC543+'Daily data'!EE543+'Daily data'!EG543+'Daily data'!EI543+'Daily data'!EK543+'Daily data'!EM543</f>
        <v>0</v>
      </c>
      <c r="Y639" s="18">
        <f>'Daily data'!EN543+'Daily data'!EP543+'Daily data'!ER543+'Daily data'!ET543+'Daily data'!EV543+'Daily data'!EX543+'Daily data'!EZ543</f>
        <v>0</v>
      </c>
      <c r="Z639" s="21">
        <f>'Daily data'!EO543+'Daily data'!EQ543+'Daily data'!ES543+'Daily data'!EU543+'Daily data'!EW543+'Daily data'!EY543+'Daily data'!FA543</f>
        <v>0</v>
      </c>
      <c r="AA639" s="18">
        <f>'Daily data'!FB543+'Daily data'!FD543+'Daily data'!FF543+'Daily data'!FH543+'Daily data'!FJ543+'Daily data'!FL543+'Daily data'!FN543</f>
        <v>0</v>
      </c>
      <c r="AB639" s="21">
        <f>'Daily data'!FC543+'Daily data'!FE543+'Daily data'!FG543+'Daily data'!FI543+'Daily data'!FK543+'Daily data'!FM543+'Daily data'!FO543</f>
        <v>0</v>
      </c>
      <c r="AC639" s="18">
        <f>'Daily data'!FP543+'Daily data'!FR543+'Daily data'!FT543+'Daily data'!FV543+'Daily data'!FX543+'Daily data'!FZ543+'Daily data'!GB543</f>
        <v>0</v>
      </c>
      <c r="AD639" s="21">
        <f>'Daily data'!FQ543+'Daily data'!FS543+'Daily data'!FU543+'Daily data'!FW543+'Daily data'!FY543+'Daily data'!GA543+'Daily data'!GC543</f>
        <v>0</v>
      </c>
      <c r="AE639" s="18">
        <f>'Daily data'!GD543+'Daily data'!GF543+'Daily data'!GH543+'Daily data'!GJ543+'Daily data'!GL543+'Daily data'!GN543+'Daily data'!GP543</f>
        <v>0</v>
      </c>
      <c r="AF639" s="21">
        <f>'Daily data'!GE543+'Daily data'!GG543+'Daily data'!GI543+'Daily data'!GK543+'Daily data'!GM543+'Daily data'!GO543+'Daily data'!GQ543</f>
        <v>0</v>
      </c>
      <c r="AG639" s="18">
        <f t="shared" si="19"/>
        <v>0</v>
      </c>
      <c r="AH639" s="33">
        <f t="shared" si="20"/>
        <v>0</v>
      </c>
    </row>
    <row r="640" spans="1:34" x14ac:dyDescent="0.35">
      <c r="A640">
        <v>2327</v>
      </c>
      <c r="B640" t="str">
        <f>IFERROR(VLOOKUP(A640,Lookup!$A$1:$B$34,2,FALSE),"")</f>
        <v/>
      </c>
      <c r="C640" t="s">
        <v>520</v>
      </c>
      <c r="D640">
        <v>24</v>
      </c>
      <c r="E640" s="18">
        <f>'Daily data'!D544+'Daily data'!F544+'Daily data'!H544+'Daily data'!J544+'Daily data'!L544+'Daily data'!N544+'Daily data'!P544</f>
        <v>0</v>
      </c>
      <c r="F640" s="21">
        <f>'Daily data'!E544+'Daily data'!G544+'Daily data'!I544+'Daily data'!K544+'Daily data'!M544+'Daily data'!O544+'Daily data'!Q544</f>
        <v>0</v>
      </c>
      <c r="G640" s="18">
        <f>'Daily data'!R544+'Daily data'!T544+'Daily data'!V544+'Daily data'!X544+'Daily data'!Z544+'Daily data'!AB544+'Daily data'!AD544</f>
        <v>0</v>
      </c>
      <c r="H640" s="21">
        <f>'Daily data'!S544+'Daily data'!U544+'Daily data'!W544+'Daily data'!Y544+'Daily data'!AA544+'Daily data'!AC544+'Daily data'!AE544</f>
        <v>0</v>
      </c>
      <c r="I640" s="18">
        <f>'Daily data'!AF544+'Daily data'!AH544+'Daily data'!AJ544+'Daily data'!AL544+'Daily data'!AN544+'Daily data'!AP544+'Daily data'!AR544</f>
        <v>0</v>
      </c>
      <c r="J640" s="21">
        <f>'Daily data'!AG544+'Daily data'!AI544+'Daily data'!AK544+'Daily data'!AM544+'Daily data'!AO544+'Daily data'!AQ544+'Daily data'!AS544</f>
        <v>0</v>
      </c>
      <c r="K640" s="18">
        <f>'Daily data'!AT544+'Daily data'!AV544+'Daily data'!AX544+'Daily data'!AZ544+'Daily data'!BB544+'Daily data'!BD544+'Daily data'!BF544</f>
        <v>0</v>
      </c>
      <c r="L640" s="21">
        <f>'Daily data'!AU544+'Daily data'!AW544+'Daily data'!AY544+'Daily data'!BA544+'Daily data'!BC544+'Daily data'!BE544+'Daily data'!BG544</f>
        <v>0</v>
      </c>
      <c r="M640" s="18">
        <f>'Daily data'!BH544+'Daily data'!BJ544+'Daily data'!BL544+'Daily data'!BN544+'Daily data'!BP544+'Daily data'!BR544+'Daily data'!BT544</f>
        <v>0</v>
      </c>
      <c r="N640" s="21">
        <f>'Daily data'!BI544+'Daily data'!BK544+'Daily data'!BM544+'Daily data'!BO544+'Daily data'!BQ544+'Daily data'!BS544+'Daily data'!BU544</f>
        <v>0</v>
      </c>
      <c r="O640" s="18">
        <f>'Daily data'!BV544+'Daily data'!BX544+'Daily data'!BZ544+'Daily data'!CB544+'Daily data'!CD544+'Daily data'!CF544+'Daily data'!CH544</f>
        <v>0</v>
      </c>
      <c r="P640" s="21">
        <f>'Daily data'!BW544+'Daily data'!BY544+'Daily data'!CA544+'Daily data'!CC544+'Daily data'!CE544+'Daily data'!CG544+'Daily data'!CI544</f>
        <v>0</v>
      </c>
      <c r="Q640" s="18">
        <f>'Daily data'!CJ544+'Daily data'!CL544+'Daily data'!CN544+'Daily data'!CP544+'Daily data'!CR544+'Daily data'!CT544+'Daily data'!CV544</f>
        <v>0</v>
      </c>
      <c r="R640" s="21">
        <f>'Daily data'!CK544+'Daily data'!CM544+'Daily data'!CO544+'Daily data'!CQ544+'Daily data'!CS544+'Daily data'!CU544+'Daily data'!CW544</f>
        <v>0</v>
      </c>
      <c r="S640" s="18">
        <f>'Daily data'!CX544+'Daily data'!CZ544+'Daily data'!DB544+'Daily data'!DD544+'Daily data'!DF544+'Daily data'!DH544+'Daily data'!DJ544</f>
        <v>0</v>
      </c>
      <c r="T640" s="21">
        <f>'Daily data'!CY544+'Daily data'!DA544+'Daily data'!DC544+'Daily data'!DE544+'Daily data'!DG544+'Daily data'!DI544+'Daily data'!DK544</f>
        <v>0</v>
      </c>
      <c r="U640" s="18">
        <f>'Daily data'!DL544+'Daily data'!DN544+'Daily data'!DP544+'Daily data'!DR544+'Daily data'!DT544+'Daily data'!DV544+'Daily data'!DX544</f>
        <v>0</v>
      </c>
      <c r="V640" s="21">
        <f>'Daily data'!DM544+'Daily data'!DO544+'Daily data'!DQ544+'Daily data'!DS544+'Daily data'!DU544+'Daily data'!DW544+'Daily data'!DY544</f>
        <v>0</v>
      </c>
      <c r="W640" s="18">
        <f>'Daily data'!DZ544+'Daily data'!EB544+'Daily data'!ED544+'Daily data'!EF544+'Daily data'!EH544+'Daily data'!EJ544+'Daily data'!EL544</f>
        <v>0</v>
      </c>
      <c r="X640" s="21">
        <f>'Daily data'!EA544+'Daily data'!EC544+'Daily data'!EE544+'Daily data'!EG544+'Daily data'!EI544+'Daily data'!EK544+'Daily data'!EM544</f>
        <v>0</v>
      </c>
      <c r="Y640" s="18">
        <f>'Daily data'!EN544+'Daily data'!EP544+'Daily data'!ER544+'Daily data'!ET544+'Daily data'!EV544+'Daily data'!EX544+'Daily data'!EZ544</f>
        <v>0</v>
      </c>
      <c r="Z640" s="21">
        <f>'Daily data'!EO544+'Daily data'!EQ544+'Daily data'!ES544+'Daily data'!EU544+'Daily data'!EW544+'Daily data'!EY544+'Daily data'!FA544</f>
        <v>0</v>
      </c>
      <c r="AA640" s="18">
        <f>'Daily data'!FB544+'Daily data'!FD544+'Daily data'!FF544+'Daily data'!FH544+'Daily data'!FJ544+'Daily data'!FL544+'Daily data'!FN544</f>
        <v>0</v>
      </c>
      <c r="AB640" s="21">
        <f>'Daily data'!FC544+'Daily data'!FE544+'Daily data'!FG544+'Daily data'!FI544+'Daily data'!FK544+'Daily data'!FM544+'Daily data'!FO544</f>
        <v>0</v>
      </c>
      <c r="AC640" s="18">
        <f>'Daily data'!FP544+'Daily data'!FR544+'Daily data'!FT544+'Daily data'!FV544+'Daily data'!FX544+'Daily data'!FZ544+'Daily data'!GB544</f>
        <v>0</v>
      </c>
      <c r="AD640" s="21">
        <f>'Daily data'!FQ544+'Daily data'!FS544+'Daily data'!FU544+'Daily data'!FW544+'Daily data'!FY544+'Daily data'!GA544+'Daily data'!GC544</f>
        <v>0</v>
      </c>
      <c r="AE640" s="18">
        <f>'Daily data'!GD544+'Daily data'!GF544+'Daily data'!GH544+'Daily data'!GJ544+'Daily data'!GL544+'Daily data'!GN544+'Daily data'!GP544</f>
        <v>0</v>
      </c>
      <c r="AF640" s="21">
        <f>'Daily data'!GE544+'Daily data'!GG544+'Daily data'!GI544+'Daily data'!GK544+'Daily data'!GM544+'Daily data'!GO544+'Daily data'!GQ544</f>
        <v>0</v>
      </c>
      <c r="AG640" s="18">
        <f t="shared" si="19"/>
        <v>0</v>
      </c>
      <c r="AH640" s="33">
        <f t="shared" si="20"/>
        <v>0</v>
      </c>
    </row>
    <row r="641" spans="1:34" x14ac:dyDescent="0.35">
      <c r="A641">
        <v>2327</v>
      </c>
      <c r="B641" t="str">
        <f>IFERROR(VLOOKUP(A641,Lookup!$A$1:$B$34,2,FALSE),"")</f>
        <v/>
      </c>
      <c r="C641" t="s">
        <v>521</v>
      </c>
      <c r="D641">
        <v>24</v>
      </c>
      <c r="E641" s="18">
        <f>'Daily data'!D545+'Daily data'!F545+'Daily data'!H545+'Daily data'!J545+'Daily data'!L545+'Daily data'!N545+'Daily data'!P545</f>
        <v>0</v>
      </c>
      <c r="F641" s="21">
        <f>'Daily data'!E545+'Daily data'!G545+'Daily data'!I545+'Daily data'!K545+'Daily data'!M545+'Daily data'!O545+'Daily data'!Q545</f>
        <v>0</v>
      </c>
      <c r="G641" s="18">
        <f>'Daily data'!R545+'Daily data'!T545+'Daily data'!V545+'Daily data'!X545+'Daily data'!Z545+'Daily data'!AB545+'Daily data'!AD545</f>
        <v>0</v>
      </c>
      <c r="H641" s="21">
        <f>'Daily data'!S545+'Daily data'!U545+'Daily data'!W545+'Daily data'!Y545+'Daily data'!AA545+'Daily data'!AC545+'Daily data'!AE545</f>
        <v>0</v>
      </c>
      <c r="I641" s="18">
        <f>'Daily data'!AF545+'Daily data'!AH545+'Daily data'!AJ545+'Daily data'!AL545+'Daily data'!AN545+'Daily data'!AP545+'Daily data'!AR545</f>
        <v>0</v>
      </c>
      <c r="J641" s="21">
        <f>'Daily data'!AG545+'Daily data'!AI545+'Daily data'!AK545+'Daily data'!AM545+'Daily data'!AO545+'Daily data'!AQ545+'Daily data'!AS545</f>
        <v>0</v>
      </c>
      <c r="K641" s="18">
        <f>'Daily data'!AT545+'Daily data'!AV545+'Daily data'!AX545+'Daily data'!AZ545+'Daily data'!BB545+'Daily data'!BD545+'Daily data'!BF545</f>
        <v>0</v>
      </c>
      <c r="L641" s="21">
        <f>'Daily data'!AU545+'Daily data'!AW545+'Daily data'!AY545+'Daily data'!BA545+'Daily data'!BC545+'Daily data'!BE545+'Daily data'!BG545</f>
        <v>0</v>
      </c>
      <c r="M641" s="18">
        <f>'Daily data'!BH545+'Daily data'!BJ545+'Daily data'!BL545+'Daily data'!BN545+'Daily data'!BP545+'Daily data'!BR545+'Daily data'!BT545</f>
        <v>0</v>
      </c>
      <c r="N641" s="21">
        <f>'Daily data'!BI545+'Daily data'!BK545+'Daily data'!BM545+'Daily data'!BO545+'Daily data'!BQ545+'Daily data'!BS545+'Daily data'!BU545</f>
        <v>0</v>
      </c>
      <c r="O641" s="18">
        <f>'Daily data'!BV545+'Daily data'!BX545+'Daily data'!BZ545+'Daily data'!CB545+'Daily data'!CD545+'Daily data'!CF545+'Daily data'!CH545</f>
        <v>0</v>
      </c>
      <c r="P641" s="21">
        <f>'Daily data'!BW545+'Daily data'!BY545+'Daily data'!CA545+'Daily data'!CC545+'Daily data'!CE545+'Daily data'!CG545+'Daily data'!CI545</f>
        <v>0</v>
      </c>
      <c r="Q641" s="18">
        <f>'Daily data'!CJ545+'Daily data'!CL545+'Daily data'!CN545+'Daily data'!CP545+'Daily data'!CR545+'Daily data'!CT545+'Daily data'!CV545</f>
        <v>0</v>
      </c>
      <c r="R641" s="21">
        <f>'Daily data'!CK545+'Daily data'!CM545+'Daily data'!CO545+'Daily data'!CQ545+'Daily data'!CS545+'Daily data'!CU545+'Daily data'!CW545</f>
        <v>0</v>
      </c>
      <c r="S641" s="18">
        <f>'Daily data'!CX545+'Daily data'!CZ545+'Daily data'!DB545+'Daily data'!DD545+'Daily data'!DF545+'Daily data'!DH545+'Daily data'!DJ545</f>
        <v>0</v>
      </c>
      <c r="T641" s="21">
        <f>'Daily data'!CY545+'Daily data'!DA545+'Daily data'!DC545+'Daily data'!DE545+'Daily data'!DG545+'Daily data'!DI545+'Daily data'!DK545</f>
        <v>0</v>
      </c>
      <c r="U641" s="18">
        <f>'Daily data'!DL545+'Daily data'!DN545+'Daily data'!DP545+'Daily data'!DR545+'Daily data'!DT545+'Daily data'!DV545+'Daily data'!DX545</f>
        <v>0</v>
      </c>
      <c r="V641" s="21">
        <f>'Daily data'!DM545+'Daily data'!DO545+'Daily data'!DQ545+'Daily data'!DS545+'Daily data'!DU545+'Daily data'!DW545+'Daily data'!DY545</f>
        <v>0</v>
      </c>
      <c r="W641" s="18">
        <f>'Daily data'!DZ545+'Daily data'!EB545+'Daily data'!ED545+'Daily data'!EF545+'Daily data'!EH545+'Daily data'!EJ545+'Daily data'!EL545</f>
        <v>0</v>
      </c>
      <c r="X641" s="21">
        <f>'Daily data'!EA545+'Daily data'!EC545+'Daily data'!EE545+'Daily data'!EG545+'Daily data'!EI545+'Daily data'!EK545+'Daily data'!EM545</f>
        <v>0</v>
      </c>
      <c r="Y641" s="18">
        <f>'Daily data'!EN545+'Daily data'!EP545+'Daily data'!ER545+'Daily data'!ET545+'Daily data'!EV545+'Daily data'!EX545+'Daily data'!EZ545</f>
        <v>0</v>
      </c>
      <c r="Z641" s="21">
        <f>'Daily data'!EO545+'Daily data'!EQ545+'Daily data'!ES545+'Daily data'!EU545+'Daily data'!EW545+'Daily data'!EY545+'Daily data'!FA545</f>
        <v>0</v>
      </c>
      <c r="AA641" s="18">
        <f>'Daily data'!FB545+'Daily data'!FD545+'Daily data'!FF545+'Daily data'!FH545+'Daily data'!FJ545+'Daily data'!FL545+'Daily data'!FN545</f>
        <v>0</v>
      </c>
      <c r="AB641" s="21">
        <f>'Daily data'!FC545+'Daily data'!FE545+'Daily data'!FG545+'Daily data'!FI545+'Daily data'!FK545+'Daily data'!FM545+'Daily data'!FO545</f>
        <v>0</v>
      </c>
      <c r="AC641" s="18">
        <f>'Daily data'!FP545+'Daily data'!FR545+'Daily data'!FT545+'Daily data'!FV545+'Daily data'!FX545+'Daily data'!FZ545+'Daily data'!GB545</f>
        <v>0</v>
      </c>
      <c r="AD641" s="21">
        <f>'Daily data'!FQ545+'Daily data'!FS545+'Daily data'!FU545+'Daily data'!FW545+'Daily data'!FY545+'Daily data'!GA545+'Daily data'!GC545</f>
        <v>0</v>
      </c>
      <c r="AE641" s="18">
        <f>'Daily data'!GD545+'Daily data'!GF545+'Daily data'!GH545+'Daily data'!GJ545+'Daily data'!GL545+'Daily data'!GN545+'Daily data'!GP545</f>
        <v>0</v>
      </c>
      <c r="AF641" s="21">
        <f>'Daily data'!GE545+'Daily data'!GG545+'Daily data'!GI545+'Daily data'!GK545+'Daily data'!GM545+'Daily data'!GO545+'Daily data'!GQ545</f>
        <v>0</v>
      </c>
      <c r="AG641" s="18">
        <f t="shared" si="19"/>
        <v>0</v>
      </c>
      <c r="AH641" s="33">
        <f t="shared" si="20"/>
        <v>0</v>
      </c>
    </row>
    <row r="642" spans="1:34" x14ac:dyDescent="0.35">
      <c r="A642">
        <v>2327</v>
      </c>
      <c r="B642" t="str">
        <f>IFERROR(VLOOKUP(A642,Lookup!$A$1:$B$34,2,FALSE),"")</f>
        <v/>
      </c>
      <c r="C642" t="s">
        <v>522</v>
      </c>
      <c r="D642">
        <v>24</v>
      </c>
      <c r="E642" s="18">
        <f>'Daily data'!D546+'Daily data'!F546+'Daily data'!H546+'Daily data'!J546+'Daily data'!L546+'Daily data'!N546+'Daily data'!P546</f>
        <v>0</v>
      </c>
      <c r="F642" s="21">
        <f>'Daily data'!E546+'Daily data'!G546+'Daily data'!I546+'Daily data'!K546+'Daily data'!M546+'Daily data'!O546+'Daily data'!Q546</f>
        <v>0</v>
      </c>
      <c r="G642" s="18">
        <f>'Daily data'!R546+'Daily data'!T546+'Daily data'!V546+'Daily data'!X546+'Daily data'!Z546+'Daily data'!AB546+'Daily data'!AD546</f>
        <v>0</v>
      </c>
      <c r="H642" s="21">
        <f>'Daily data'!S546+'Daily data'!U546+'Daily data'!W546+'Daily data'!Y546+'Daily data'!AA546+'Daily data'!AC546+'Daily data'!AE546</f>
        <v>0</v>
      </c>
      <c r="I642" s="18">
        <f>'Daily data'!AF546+'Daily data'!AH546+'Daily data'!AJ546+'Daily data'!AL546+'Daily data'!AN546+'Daily data'!AP546+'Daily data'!AR546</f>
        <v>0</v>
      </c>
      <c r="J642" s="21">
        <f>'Daily data'!AG546+'Daily data'!AI546+'Daily data'!AK546+'Daily data'!AM546+'Daily data'!AO546+'Daily data'!AQ546+'Daily data'!AS546</f>
        <v>0</v>
      </c>
      <c r="K642" s="18">
        <f>'Daily data'!AT546+'Daily data'!AV546+'Daily data'!AX546+'Daily data'!AZ546+'Daily data'!BB546+'Daily data'!BD546+'Daily data'!BF546</f>
        <v>0</v>
      </c>
      <c r="L642" s="21">
        <f>'Daily data'!AU546+'Daily data'!AW546+'Daily data'!AY546+'Daily data'!BA546+'Daily data'!BC546+'Daily data'!BE546+'Daily data'!BG546</f>
        <v>0</v>
      </c>
      <c r="M642" s="18">
        <f>'Daily data'!BH546+'Daily data'!BJ546+'Daily data'!BL546+'Daily data'!BN546+'Daily data'!BP546+'Daily data'!BR546+'Daily data'!BT546</f>
        <v>0</v>
      </c>
      <c r="N642" s="21">
        <f>'Daily data'!BI546+'Daily data'!BK546+'Daily data'!BM546+'Daily data'!BO546+'Daily data'!BQ546+'Daily data'!BS546+'Daily data'!BU546</f>
        <v>0</v>
      </c>
      <c r="O642" s="18">
        <f>'Daily data'!BV546+'Daily data'!BX546+'Daily data'!BZ546+'Daily data'!CB546+'Daily data'!CD546+'Daily data'!CF546+'Daily data'!CH546</f>
        <v>0</v>
      </c>
      <c r="P642" s="21">
        <f>'Daily data'!BW546+'Daily data'!BY546+'Daily data'!CA546+'Daily data'!CC546+'Daily data'!CE546+'Daily data'!CG546+'Daily data'!CI546</f>
        <v>0</v>
      </c>
      <c r="Q642" s="18">
        <f>'Daily data'!CJ546+'Daily data'!CL546+'Daily data'!CN546+'Daily data'!CP546+'Daily data'!CR546+'Daily data'!CT546+'Daily data'!CV546</f>
        <v>0</v>
      </c>
      <c r="R642" s="21">
        <f>'Daily data'!CK546+'Daily data'!CM546+'Daily data'!CO546+'Daily data'!CQ546+'Daily data'!CS546+'Daily data'!CU546+'Daily data'!CW546</f>
        <v>0</v>
      </c>
      <c r="S642" s="18">
        <f>'Daily data'!CX546+'Daily data'!CZ546+'Daily data'!DB546+'Daily data'!DD546+'Daily data'!DF546+'Daily data'!DH546+'Daily data'!DJ546</f>
        <v>0</v>
      </c>
      <c r="T642" s="21">
        <f>'Daily data'!CY546+'Daily data'!DA546+'Daily data'!DC546+'Daily data'!DE546+'Daily data'!DG546+'Daily data'!DI546+'Daily data'!DK546</f>
        <v>0</v>
      </c>
      <c r="U642" s="18">
        <f>'Daily data'!DL546+'Daily data'!DN546+'Daily data'!DP546+'Daily data'!DR546+'Daily data'!DT546+'Daily data'!DV546+'Daily data'!DX546</f>
        <v>0</v>
      </c>
      <c r="V642" s="21">
        <f>'Daily data'!DM546+'Daily data'!DO546+'Daily data'!DQ546+'Daily data'!DS546+'Daily data'!DU546+'Daily data'!DW546+'Daily data'!DY546</f>
        <v>0</v>
      </c>
      <c r="W642" s="18">
        <f>'Daily data'!DZ546+'Daily data'!EB546+'Daily data'!ED546+'Daily data'!EF546+'Daily data'!EH546+'Daily data'!EJ546+'Daily data'!EL546</f>
        <v>0</v>
      </c>
      <c r="X642" s="21">
        <f>'Daily data'!EA546+'Daily data'!EC546+'Daily data'!EE546+'Daily data'!EG546+'Daily data'!EI546+'Daily data'!EK546+'Daily data'!EM546</f>
        <v>0</v>
      </c>
      <c r="Y642" s="18">
        <f>'Daily data'!EN546+'Daily data'!EP546+'Daily data'!ER546+'Daily data'!ET546+'Daily data'!EV546+'Daily data'!EX546+'Daily data'!EZ546</f>
        <v>0</v>
      </c>
      <c r="Z642" s="21">
        <f>'Daily data'!EO546+'Daily data'!EQ546+'Daily data'!ES546+'Daily data'!EU546+'Daily data'!EW546+'Daily data'!EY546+'Daily data'!FA546</f>
        <v>0</v>
      </c>
      <c r="AA642" s="18">
        <f>'Daily data'!FB546+'Daily data'!FD546+'Daily data'!FF546+'Daily data'!FH546+'Daily data'!FJ546+'Daily data'!FL546+'Daily data'!FN546</f>
        <v>0</v>
      </c>
      <c r="AB642" s="21">
        <f>'Daily data'!FC546+'Daily data'!FE546+'Daily data'!FG546+'Daily data'!FI546+'Daily data'!FK546+'Daily data'!FM546+'Daily data'!FO546</f>
        <v>0</v>
      </c>
      <c r="AC642" s="18">
        <f>'Daily data'!FP546+'Daily data'!FR546+'Daily data'!FT546+'Daily data'!FV546+'Daily data'!FX546+'Daily data'!FZ546+'Daily data'!GB546</f>
        <v>0</v>
      </c>
      <c r="AD642" s="21">
        <f>'Daily data'!FQ546+'Daily data'!FS546+'Daily data'!FU546+'Daily data'!FW546+'Daily data'!FY546+'Daily data'!GA546+'Daily data'!GC546</f>
        <v>0</v>
      </c>
      <c r="AE642" s="18">
        <f>'Daily data'!GD546+'Daily data'!GF546+'Daily data'!GH546+'Daily data'!GJ546+'Daily data'!GL546+'Daily data'!GN546+'Daily data'!GP546</f>
        <v>0</v>
      </c>
      <c r="AF642" s="21">
        <f>'Daily data'!GE546+'Daily data'!GG546+'Daily data'!GI546+'Daily data'!GK546+'Daily data'!GM546+'Daily data'!GO546+'Daily data'!GQ546</f>
        <v>0</v>
      </c>
      <c r="AG642" s="18">
        <f t="shared" ref="AG642:AG650" si="21">E642+G642+I642+K642+M642+O642+Q642+S642+U642+W642+Y642+AA642+AC642+AE642</f>
        <v>0</v>
      </c>
      <c r="AH642" s="33">
        <f t="shared" ref="AH642:AH650" si="22">F642+H642+J642+L642+N642+P642+R642+T642+V642+X642+Z642+AB642+AD642+AF642</f>
        <v>0</v>
      </c>
    </row>
    <row r="643" spans="1:34" x14ac:dyDescent="0.35">
      <c r="A643">
        <v>2327</v>
      </c>
      <c r="B643" t="str">
        <f>IFERROR(VLOOKUP(A643,Lookup!$A$1:$B$34,2,FALSE),"")</f>
        <v/>
      </c>
      <c r="C643" t="s">
        <v>523</v>
      </c>
      <c r="D643">
        <v>24</v>
      </c>
      <c r="E643" s="18">
        <f>'Daily data'!D547+'Daily data'!F547+'Daily data'!H547+'Daily data'!J547+'Daily data'!L547+'Daily data'!N547+'Daily data'!P547</f>
        <v>0</v>
      </c>
      <c r="F643" s="21">
        <f>'Daily data'!E547+'Daily data'!G547+'Daily data'!I547+'Daily data'!K547+'Daily data'!M547+'Daily data'!O547+'Daily data'!Q547</f>
        <v>0</v>
      </c>
      <c r="G643" s="18">
        <f>'Daily data'!R547+'Daily data'!T547+'Daily data'!V547+'Daily data'!X547+'Daily data'!Z547+'Daily data'!AB547+'Daily data'!AD547</f>
        <v>0</v>
      </c>
      <c r="H643" s="21">
        <f>'Daily data'!S547+'Daily data'!U547+'Daily data'!W547+'Daily data'!Y547+'Daily data'!AA547+'Daily data'!AC547+'Daily data'!AE547</f>
        <v>0</v>
      </c>
      <c r="I643" s="18">
        <f>'Daily data'!AF547+'Daily data'!AH547+'Daily data'!AJ547+'Daily data'!AL547+'Daily data'!AN547+'Daily data'!AP547+'Daily data'!AR547</f>
        <v>0</v>
      </c>
      <c r="J643" s="21">
        <f>'Daily data'!AG547+'Daily data'!AI547+'Daily data'!AK547+'Daily data'!AM547+'Daily data'!AO547+'Daily data'!AQ547+'Daily data'!AS547</f>
        <v>0</v>
      </c>
      <c r="K643" s="18">
        <f>'Daily data'!AT547+'Daily data'!AV547+'Daily data'!AX547+'Daily data'!AZ547+'Daily data'!BB547+'Daily data'!BD547+'Daily data'!BF547</f>
        <v>0</v>
      </c>
      <c r="L643" s="21">
        <f>'Daily data'!AU547+'Daily data'!AW547+'Daily data'!AY547+'Daily data'!BA547+'Daily data'!BC547+'Daily data'!BE547+'Daily data'!BG547</f>
        <v>0</v>
      </c>
      <c r="M643" s="18">
        <f>'Daily data'!BH547+'Daily data'!BJ547+'Daily data'!BL547+'Daily data'!BN547+'Daily data'!BP547+'Daily data'!BR547+'Daily data'!BT547</f>
        <v>0</v>
      </c>
      <c r="N643" s="21">
        <f>'Daily data'!BI547+'Daily data'!BK547+'Daily data'!BM547+'Daily data'!BO547+'Daily data'!BQ547+'Daily data'!BS547+'Daily data'!BU547</f>
        <v>0</v>
      </c>
      <c r="O643" s="18">
        <f>'Daily data'!BV547+'Daily data'!BX547+'Daily data'!BZ547+'Daily data'!CB547+'Daily data'!CD547+'Daily data'!CF547+'Daily data'!CH547</f>
        <v>0</v>
      </c>
      <c r="P643" s="21">
        <f>'Daily data'!BW547+'Daily data'!BY547+'Daily data'!CA547+'Daily data'!CC547+'Daily data'!CE547+'Daily data'!CG547+'Daily data'!CI547</f>
        <v>0</v>
      </c>
      <c r="Q643" s="18">
        <f>'Daily data'!CJ547+'Daily data'!CL547+'Daily data'!CN547+'Daily data'!CP547+'Daily data'!CR547+'Daily data'!CT547+'Daily data'!CV547</f>
        <v>0</v>
      </c>
      <c r="R643" s="21">
        <f>'Daily data'!CK547+'Daily data'!CM547+'Daily data'!CO547+'Daily data'!CQ547+'Daily data'!CS547+'Daily data'!CU547+'Daily data'!CW547</f>
        <v>0</v>
      </c>
      <c r="S643" s="18">
        <f>'Daily data'!CX547+'Daily data'!CZ547+'Daily data'!DB547+'Daily data'!DD547+'Daily data'!DF547+'Daily data'!DH547+'Daily data'!DJ547</f>
        <v>0</v>
      </c>
      <c r="T643" s="21">
        <f>'Daily data'!CY547+'Daily data'!DA547+'Daily data'!DC547+'Daily data'!DE547+'Daily data'!DG547+'Daily data'!DI547+'Daily data'!DK547</f>
        <v>0</v>
      </c>
      <c r="U643" s="18">
        <f>'Daily data'!DL547+'Daily data'!DN547+'Daily data'!DP547+'Daily data'!DR547+'Daily data'!DT547+'Daily data'!DV547+'Daily data'!DX547</f>
        <v>0</v>
      </c>
      <c r="V643" s="21">
        <f>'Daily data'!DM547+'Daily data'!DO547+'Daily data'!DQ547+'Daily data'!DS547+'Daily data'!DU547+'Daily data'!DW547+'Daily data'!DY547</f>
        <v>0</v>
      </c>
      <c r="W643" s="18">
        <f>'Daily data'!DZ547+'Daily data'!EB547+'Daily data'!ED547+'Daily data'!EF547+'Daily data'!EH547+'Daily data'!EJ547+'Daily data'!EL547</f>
        <v>0</v>
      </c>
      <c r="X643" s="21">
        <f>'Daily data'!EA547+'Daily data'!EC547+'Daily data'!EE547+'Daily data'!EG547+'Daily data'!EI547+'Daily data'!EK547+'Daily data'!EM547</f>
        <v>0</v>
      </c>
      <c r="Y643" s="18">
        <f>'Daily data'!EN547+'Daily data'!EP547+'Daily data'!ER547+'Daily data'!ET547+'Daily data'!EV547+'Daily data'!EX547+'Daily data'!EZ547</f>
        <v>0</v>
      </c>
      <c r="Z643" s="21">
        <f>'Daily data'!EO547+'Daily data'!EQ547+'Daily data'!ES547+'Daily data'!EU547+'Daily data'!EW547+'Daily data'!EY547+'Daily data'!FA547</f>
        <v>0</v>
      </c>
      <c r="AA643" s="18">
        <f>'Daily data'!FB547+'Daily data'!FD547+'Daily data'!FF547+'Daily data'!FH547+'Daily data'!FJ547+'Daily data'!FL547+'Daily data'!FN547</f>
        <v>0</v>
      </c>
      <c r="AB643" s="21">
        <f>'Daily data'!FC547+'Daily data'!FE547+'Daily data'!FG547+'Daily data'!FI547+'Daily data'!FK547+'Daily data'!FM547+'Daily data'!FO547</f>
        <v>0</v>
      </c>
      <c r="AC643" s="18">
        <f>'Daily data'!FP547+'Daily data'!FR547+'Daily data'!FT547+'Daily data'!FV547+'Daily data'!FX547+'Daily data'!FZ547+'Daily data'!GB547</f>
        <v>0</v>
      </c>
      <c r="AD643" s="21">
        <f>'Daily data'!FQ547+'Daily data'!FS547+'Daily data'!FU547+'Daily data'!FW547+'Daily data'!FY547+'Daily data'!GA547+'Daily data'!GC547</f>
        <v>0</v>
      </c>
      <c r="AE643" s="18">
        <f>'Daily data'!GD547+'Daily data'!GF547+'Daily data'!GH547+'Daily data'!GJ547+'Daily data'!GL547+'Daily data'!GN547+'Daily data'!GP547</f>
        <v>0</v>
      </c>
      <c r="AF643" s="21">
        <f>'Daily data'!GE547+'Daily data'!GG547+'Daily data'!GI547+'Daily data'!GK547+'Daily data'!GM547+'Daily data'!GO547+'Daily data'!GQ547</f>
        <v>0</v>
      </c>
      <c r="AG643" s="18">
        <f t="shared" si="21"/>
        <v>0</v>
      </c>
      <c r="AH643" s="33">
        <f t="shared" si="22"/>
        <v>0</v>
      </c>
    </row>
    <row r="644" spans="1:34" x14ac:dyDescent="0.35">
      <c r="A644">
        <v>2327</v>
      </c>
      <c r="B644" t="str">
        <f>IFERROR(VLOOKUP(A644,Lookup!$A$1:$B$34,2,FALSE),"")</f>
        <v/>
      </c>
      <c r="C644" t="s">
        <v>524</v>
      </c>
      <c r="D644">
        <v>24</v>
      </c>
      <c r="E644" s="18">
        <f>'Daily data'!D548+'Daily data'!F548+'Daily data'!H548+'Daily data'!J548+'Daily data'!L548+'Daily data'!N548+'Daily data'!P548</f>
        <v>0</v>
      </c>
      <c r="F644" s="21">
        <f>'Daily data'!E548+'Daily data'!G548+'Daily data'!I548+'Daily data'!K548+'Daily data'!M548+'Daily data'!O548+'Daily data'!Q548</f>
        <v>0</v>
      </c>
      <c r="G644" s="18">
        <f>'Daily data'!R548+'Daily data'!T548+'Daily data'!V548+'Daily data'!X548+'Daily data'!Z548+'Daily data'!AB548+'Daily data'!AD548</f>
        <v>0</v>
      </c>
      <c r="H644" s="21">
        <f>'Daily data'!S548+'Daily data'!U548+'Daily data'!W548+'Daily data'!Y548+'Daily data'!AA548+'Daily data'!AC548+'Daily data'!AE548</f>
        <v>0</v>
      </c>
      <c r="I644" s="18">
        <f>'Daily data'!AF548+'Daily data'!AH548+'Daily data'!AJ548+'Daily data'!AL548+'Daily data'!AN548+'Daily data'!AP548+'Daily data'!AR548</f>
        <v>0</v>
      </c>
      <c r="J644" s="21">
        <f>'Daily data'!AG548+'Daily data'!AI548+'Daily data'!AK548+'Daily data'!AM548+'Daily data'!AO548+'Daily data'!AQ548+'Daily data'!AS548</f>
        <v>0</v>
      </c>
      <c r="K644" s="18">
        <f>'Daily data'!AT548+'Daily data'!AV548+'Daily data'!AX548+'Daily data'!AZ548+'Daily data'!BB548+'Daily data'!BD548+'Daily data'!BF548</f>
        <v>0</v>
      </c>
      <c r="L644" s="21">
        <f>'Daily data'!AU548+'Daily data'!AW548+'Daily data'!AY548+'Daily data'!BA548+'Daily data'!BC548+'Daily data'!BE548+'Daily data'!BG548</f>
        <v>0</v>
      </c>
      <c r="M644" s="18">
        <f>'Daily data'!BH548+'Daily data'!BJ548+'Daily data'!BL548+'Daily data'!BN548+'Daily data'!BP548+'Daily data'!BR548+'Daily data'!BT548</f>
        <v>0</v>
      </c>
      <c r="N644" s="21">
        <f>'Daily data'!BI548+'Daily data'!BK548+'Daily data'!BM548+'Daily data'!BO548+'Daily data'!BQ548+'Daily data'!BS548+'Daily data'!BU548</f>
        <v>0</v>
      </c>
      <c r="O644" s="18">
        <f>'Daily data'!BV548+'Daily data'!BX548+'Daily data'!BZ548+'Daily data'!CB548+'Daily data'!CD548+'Daily data'!CF548+'Daily data'!CH548</f>
        <v>0</v>
      </c>
      <c r="P644" s="21">
        <f>'Daily data'!BW548+'Daily data'!BY548+'Daily data'!CA548+'Daily data'!CC548+'Daily data'!CE548+'Daily data'!CG548+'Daily data'!CI548</f>
        <v>0</v>
      </c>
      <c r="Q644" s="18">
        <f>'Daily data'!CJ548+'Daily data'!CL548+'Daily data'!CN548+'Daily data'!CP548+'Daily data'!CR548+'Daily data'!CT548+'Daily data'!CV548</f>
        <v>0</v>
      </c>
      <c r="R644" s="21">
        <f>'Daily data'!CK548+'Daily data'!CM548+'Daily data'!CO548+'Daily data'!CQ548+'Daily data'!CS548+'Daily data'!CU548+'Daily data'!CW548</f>
        <v>0</v>
      </c>
      <c r="S644" s="18">
        <f>'Daily data'!CX548+'Daily data'!CZ548+'Daily data'!DB548+'Daily data'!DD548+'Daily data'!DF548+'Daily data'!DH548+'Daily data'!DJ548</f>
        <v>0</v>
      </c>
      <c r="T644" s="21">
        <f>'Daily data'!CY548+'Daily data'!DA548+'Daily data'!DC548+'Daily data'!DE548+'Daily data'!DG548+'Daily data'!DI548+'Daily data'!DK548</f>
        <v>0</v>
      </c>
      <c r="U644" s="18">
        <f>'Daily data'!DL548+'Daily data'!DN548+'Daily data'!DP548+'Daily data'!DR548+'Daily data'!DT548+'Daily data'!DV548+'Daily data'!DX548</f>
        <v>0</v>
      </c>
      <c r="V644" s="21">
        <f>'Daily data'!DM548+'Daily data'!DO548+'Daily data'!DQ548+'Daily data'!DS548+'Daily data'!DU548+'Daily data'!DW548+'Daily data'!DY548</f>
        <v>0</v>
      </c>
      <c r="W644" s="18">
        <f>'Daily data'!DZ548+'Daily data'!EB548+'Daily data'!ED548+'Daily data'!EF548+'Daily data'!EH548+'Daily data'!EJ548+'Daily data'!EL548</f>
        <v>0</v>
      </c>
      <c r="X644" s="21">
        <f>'Daily data'!EA548+'Daily data'!EC548+'Daily data'!EE548+'Daily data'!EG548+'Daily data'!EI548+'Daily data'!EK548+'Daily data'!EM548</f>
        <v>0</v>
      </c>
      <c r="Y644" s="18">
        <f>'Daily data'!EN548+'Daily data'!EP548+'Daily data'!ER548+'Daily data'!ET548+'Daily data'!EV548+'Daily data'!EX548+'Daily data'!EZ548</f>
        <v>0</v>
      </c>
      <c r="Z644" s="21">
        <f>'Daily data'!EO548+'Daily data'!EQ548+'Daily data'!ES548+'Daily data'!EU548+'Daily data'!EW548+'Daily data'!EY548+'Daily data'!FA548</f>
        <v>0</v>
      </c>
      <c r="AA644" s="18">
        <f>'Daily data'!FB548+'Daily data'!FD548+'Daily data'!FF548+'Daily data'!FH548+'Daily data'!FJ548+'Daily data'!FL548+'Daily data'!FN548</f>
        <v>0</v>
      </c>
      <c r="AB644" s="21">
        <f>'Daily data'!FC548+'Daily data'!FE548+'Daily data'!FG548+'Daily data'!FI548+'Daily data'!FK548+'Daily data'!FM548+'Daily data'!FO548</f>
        <v>0</v>
      </c>
      <c r="AC644" s="18">
        <f>'Daily data'!FP548+'Daily data'!FR548+'Daily data'!FT548+'Daily data'!FV548+'Daily data'!FX548+'Daily data'!FZ548+'Daily data'!GB548</f>
        <v>0</v>
      </c>
      <c r="AD644" s="21">
        <f>'Daily data'!FQ548+'Daily data'!FS548+'Daily data'!FU548+'Daily data'!FW548+'Daily data'!FY548+'Daily data'!GA548+'Daily data'!GC548</f>
        <v>0</v>
      </c>
      <c r="AE644" s="18">
        <f>'Daily data'!GD548+'Daily data'!GF548+'Daily data'!GH548+'Daily data'!GJ548+'Daily data'!GL548+'Daily data'!GN548+'Daily data'!GP548</f>
        <v>0</v>
      </c>
      <c r="AF644" s="21">
        <f>'Daily data'!GE548+'Daily data'!GG548+'Daily data'!GI548+'Daily data'!GK548+'Daily data'!GM548+'Daily data'!GO548+'Daily data'!GQ548</f>
        <v>0</v>
      </c>
      <c r="AG644" s="18">
        <f t="shared" si="21"/>
        <v>0</v>
      </c>
      <c r="AH644" s="33">
        <f t="shared" si="22"/>
        <v>0</v>
      </c>
    </row>
    <row r="645" spans="1:34" x14ac:dyDescent="0.35">
      <c r="A645">
        <v>2327</v>
      </c>
      <c r="B645" t="str">
        <f>IFERROR(VLOOKUP(A645,Lookup!$A$1:$B$34,2,FALSE),"")</f>
        <v/>
      </c>
      <c r="C645" t="s">
        <v>556</v>
      </c>
      <c r="D645">
        <v>24</v>
      </c>
      <c r="E645" s="18">
        <f>'Daily data'!D590+'Daily data'!F590+'Daily data'!H590+'Daily data'!J590+'Daily data'!L590+'Daily data'!N590+'Daily data'!P590</f>
        <v>0</v>
      </c>
      <c r="F645" s="21">
        <f>'Daily data'!E590+'Daily data'!G590+'Daily data'!I590+'Daily data'!K590+'Daily data'!M590+'Daily data'!O590+'Daily data'!Q590</f>
        <v>0</v>
      </c>
      <c r="G645" s="18">
        <f>'Daily data'!R590+'Daily data'!T590+'Daily data'!V590+'Daily data'!X590+'Daily data'!Z590+'Daily data'!AB590+'Daily data'!AD590</f>
        <v>0</v>
      </c>
      <c r="H645" s="21">
        <f>'Daily data'!S590+'Daily data'!U590+'Daily data'!W590+'Daily data'!Y590+'Daily data'!AA590+'Daily data'!AC590+'Daily data'!AE590</f>
        <v>0</v>
      </c>
      <c r="I645" s="18">
        <f>'Daily data'!AF590+'Daily data'!AH590+'Daily data'!AJ590+'Daily data'!AL590+'Daily data'!AN590+'Daily data'!AP590+'Daily data'!AR590</f>
        <v>0</v>
      </c>
      <c r="J645" s="21">
        <f>'Daily data'!AG590+'Daily data'!AI590+'Daily data'!AK590+'Daily data'!AM590+'Daily data'!AO590+'Daily data'!AQ590+'Daily data'!AS590</f>
        <v>0</v>
      </c>
      <c r="K645" s="18">
        <f>'Daily data'!AT590+'Daily data'!AV590+'Daily data'!AX590+'Daily data'!AZ590+'Daily data'!BB590+'Daily data'!BD590+'Daily data'!BF590</f>
        <v>0</v>
      </c>
      <c r="L645" s="21">
        <f>'Daily data'!AU590+'Daily data'!AW590+'Daily data'!AY590+'Daily data'!BA590+'Daily data'!BC590+'Daily data'!BE590+'Daily data'!BG590</f>
        <v>0</v>
      </c>
      <c r="M645" s="18">
        <f>'Daily data'!BH590+'Daily data'!BJ590+'Daily data'!BL590+'Daily data'!BN590+'Daily data'!BP590+'Daily data'!BR590+'Daily data'!BT590</f>
        <v>0</v>
      </c>
      <c r="N645" s="21">
        <f>'Daily data'!BI590+'Daily data'!BK590+'Daily data'!BM590+'Daily data'!BO590+'Daily data'!BQ590+'Daily data'!BS590+'Daily data'!BU590</f>
        <v>0</v>
      </c>
      <c r="O645" s="18">
        <f>'Daily data'!BV590+'Daily data'!BX590+'Daily data'!BZ590+'Daily data'!CB590+'Daily data'!CD590+'Daily data'!CF590+'Daily data'!CH590</f>
        <v>0</v>
      </c>
      <c r="P645" s="21">
        <f>'Daily data'!BW590+'Daily data'!BY590+'Daily data'!CA590+'Daily data'!CC590+'Daily data'!CE590+'Daily data'!CG590+'Daily data'!CI590</f>
        <v>0</v>
      </c>
      <c r="Q645" s="18">
        <f>'Daily data'!CJ590+'Daily data'!CL590+'Daily data'!CN590+'Daily data'!CP590+'Daily data'!CR590+'Daily data'!CT590+'Daily data'!CV590</f>
        <v>0</v>
      </c>
      <c r="R645" s="21">
        <f>'Daily data'!CK590+'Daily data'!CM590+'Daily data'!CO590+'Daily data'!CQ590+'Daily data'!CS590+'Daily data'!CU590+'Daily data'!CW590</f>
        <v>0</v>
      </c>
      <c r="S645" s="18">
        <f>'Daily data'!CX590+'Daily data'!CZ590+'Daily data'!DB590+'Daily data'!DD590+'Daily data'!DF590+'Daily data'!DH590+'Daily data'!DJ590</f>
        <v>0</v>
      </c>
      <c r="T645" s="21">
        <f>'Daily data'!CY590+'Daily data'!DA590+'Daily data'!DC590+'Daily data'!DE590+'Daily data'!DG590+'Daily data'!DI590+'Daily data'!DK590</f>
        <v>0</v>
      </c>
      <c r="U645" s="18">
        <f>'Daily data'!DL590+'Daily data'!DN590+'Daily data'!DP590+'Daily data'!DR590+'Daily data'!DT590+'Daily data'!DV590+'Daily data'!DX590</f>
        <v>0</v>
      </c>
      <c r="V645" s="21">
        <f>'Daily data'!DM590+'Daily data'!DO590+'Daily data'!DQ590+'Daily data'!DS590+'Daily data'!DU590+'Daily data'!DW590+'Daily data'!DY590</f>
        <v>0</v>
      </c>
      <c r="W645" s="18">
        <f>'Daily data'!DZ590+'Daily data'!EB590+'Daily data'!ED590+'Daily data'!EF590+'Daily data'!EH590+'Daily data'!EJ590+'Daily data'!EL590</f>
        <v>0</v>
      </c>
      <c r="X645" s="21">
        <f>'Daily data'!EA590+'Daily data'!EC590+'Daily data'!EE590+'Daily data'!EG590+'Daily data'!EI590+'Daily data'!EK590+'Daily data'!EM590</f>
        <v>0</v>
      </c>
      <c r="Y645" s="18">
        <f>'Daily data'!EN590+'Daily data'!EP590+'Daily data'!ER590+'Daily data'!ET590+'Daily data'!EV590+'Daily data'!EX590+'Daily data'!EZ590</f>
        <v>0</v>
      </c>
      <c r="Z645" s="21">
        <f>'Daily data'!EO590+'Daily data'!EQ590+'Daily data'!ES590+'Daily data'!EU590+'Daily data'!EW590+'Daily data'!EY590+'Daily data'!FA590</f>
        <v>0</v>
      </c>
      <c r="AA645" s="18">
        <f>'Daily data'!FB590+'Daily data'!FD590+'Daily data'!FF590+'Daily data'!FH590+'Daily data'!FJ590+'Daily data'!FL590+'Daily data'!FN590</f>
        <v>0</v>
      </c>
      <c r="AB645" s="21">
        <f>'Daily data'!FC590+'Daily data'!FE590+'Daily data'!FG590+'Daily data'!FI590+'Daily data'!FK590+'Daily data'!FM590+'Daily data'!FO590</f>
        <v>0</v>
      </c>
      <c r="AC645" s="18">
        <f>'Daily data'!FP590+'Daily data'!FR590+'Daily data'!FT590+'Daily data'!FV590+'Daily data'!FX590+'Daily data'!FZ590+'Daily data'!GB590</f>
        <v>0</v>
      </c>
      <c r="AD645" s="21">
        <f>'Daily data'!FQ590+'Daily data'!FS590+'Daily data'!FU590+'Daily data'!FW590+'Daily data'!FY590+'Daily data'!GA590+'Daily data'!GC590</f>
        <v>0</v>
      </c>
      <c r="AE645" s="18">
        <f>'Daily data'!GD590+'Daily data'!GF590+'Daily data'!GH590+'Daily data'!GJ590+'Daily data'!GL590+'Daily data'!GN590+'Daily data'!GP590</f>
        <v>0</v>
      </c>
      <c r="AF645" s="21">
        <f>'Daily data'!GE590+'Daily data'!GG590+'Daily data'!GI590+'Daily data'!GK590+'Daily data'!GM590+'Daily data'!GO590+'Daily data'!GQ590</f>
        <v>0</v>
      </c>
      <c r="AG645" s="18">
        <f t="shared" si="21"/>
        <v>0</v>
      </c>
      <c r="AH645" s="33">
        <f t="shared" si="22"/>
        <v>0</v>
      </c>
    </row>
    <row r="646" spans="1:34" x14ac:dyDescent="0.35">
      <c r="A646">
        <v>2327</v>
      </c>
      <c r="B646" t="str">
        <f>IFERROR(VLOOKUP(A646,Lookup!$A$1:$B$34,2,FALSE),"")</f>
        <v/>
      </c>
      <c r="C646" t="s">
        <v>567</v>
      </c>
      <c r="D646">
        <v>24</v>
      </c>
      <c r="E646" s="18">
        <f>'Daily data'!D603+'Daily data'!F603+'Daily data'!H603+'Daily data'!J603+'Daily data'!L603+'Daily data'!N603+'Daily data'!P603</f>
        <v>0</v>
      </c>
      <c r="F646" s="21">
        <f>'Daily data'!E603+'Daily data'!G603+'Daily data'!I603+'Daily data'!K603+'Daily data'!M603+'Daily data'!O603+'Daily data'!Q603</f>
        <v>0</v>
      </c>
      <c r="G646" s="18">
        <f>'Daily data'!R603+'Daily data'!T603+'Daily data'!V603+'Daily data'!X603+'Daily data'!Z603+'Daily data'!AB603+'Daily data'!AD603</f>
        <v>0</v>
      </c>
      <c r="H646" s="21">
        <f>'Daily data'!S603+'Daily data'!U603+'Daily data'!W603+'Daily data'!Y603+'Daily data'!AA603+'Daily data'!AC603+'Daily data'!AE603</f>
        <v>0</v>
      </c>
      <c r="I646" s="18">
        <f>'Daily data'!AF603+'Daily data'!AH603+'Daily data'!AJ603+'Daily data'!AL603+'Daily data'!AN603+'Daily data'!AP603+'Daily data'!AR603</f>
        <v>0</v>
      </c>
      <c r="J646" s="21">
        <f>'Daily data'!AG603+'Daily data'!AI603+'Daily data'!AK603+'Daily data'!AM603+'Daily data'!AO603+'Daily data'!AQ603+'Daily data'!AS603</f>
        <v>0</v>
      </c>
      <c r="K646" s="18">
        <f>'Daily data'!AT603+'Daily data'!AV603+'Daily data'!AX603+'Daily data'!AZ603+'Daily data'!BB603+'Daily data'!BD603+'Daily data'!BF603</f>
        <v>0</v>
      </c>
      <c r="L646" s="21">
        <f>'Daily data'!AU603+'Daily data'!AW603+'Daily data'!AY603+'Daily data'!BA603+'Daily data'!BC603+'Daily data'!BE603+'Daily data'!BG603</f>
        <v>0</v>
      </c>
      <c r="M646" s="18">
        <f>'Daily data'!BH603+'Daily data'!BJ603+'Daily data'!BL603+'Daily data'!BN603+'Daily data'!BP603+'Daily data'!BR603+'Daily data'!BT603</f>
        <v>0</v>
      </c>
      <c r="N646" s="21">
        <f>'Daily data'!BI603+'Daily data'!BK603+'Daily data'!BM603+'Daily data'!BO603+'Daily data'!BQ603+'Daily data'!BS603+'Daily data'!BU603</f>
        <v>0</v>
      </c>
      <c r="O646" s="18">
        <f>'Daily data'!BV603+'Daily data'!BX603+'Daily data'!BZ603+'Daily data'!CB603+'Daily data'!CD603+'Daily data'!CF603+'Daily data'!CH603</f>
        <v>0</v>
      </c>
      <c r="P646" s="21">
        <f>'Daily data'!BW603+'Daily data'!BY603+'Daily data'!CA603+'Daily data'!CC603+'Daily data'!CE603+'Daily data'!CG603+'Daily data'!CI603</f>
        <v>0</v>
      </c>
      <c r="Q646" s="18">
        <f>'Daily data'!CJ603+'Daily data'!CL603+'Daily data'!CN603+'Daily data'!CP603+'Daily data'!CR603+'Daily data'!CT603+'Daily data'!CV603</f>
        <v>0</v>
      </c>
      <c r="R646" s="21">
        <f>'Daily data'!CK603+'Daily data'!CM603+'Daily data'!CO603+'Daily data'!CQ603+'Daily data'!CS603+'Daily data'!CU603+'Daily data'!CW603</f>
        <v>0</v>
      </c>
      <c r="S646" s="18">
        <f>'Daily data'!CX603+'Daily data'!CZ603+'Daily data'!DB603+'Daily data'!DD603+'Daily data'!DF603+'Daily data'!DH603+'Daily data'!DJ603</f>
        <v>0</v>
      </c>
      <c r="T646" s="21">
        <f>'Daily data'!CY603+'Daily data'!DA603+'Daily data'!DC603+'Daily data'!DE603+'Daily data'!DG603+'Daily data'!DI603+'Daily data'!DK603</f>
        <v>0</v>
      </c>
      <c r="U646" s="18">
        <f>'Daily data'!DL603+'Daily data'!DN603+'Daily data'!DP603+'Daily data'!DR603+'Daily data'!DT603+'Daily data'!DV603+'Daily data'!DX603</f>
        <v>0</v>
      </c>
      <c r="V646" s="21">
        <f>'Daily data'!DM603+'Daily data'!DO603+'Daily data'!DQ603+'Daily data'!DS603+'Daily data'!DU603+'Daily data'!DW603+'Daily data'!DY603</f>
        <v>0</v>
      </c>
      <c r="W646" s="18">
        <f>'Daily data'!DZ603+'Daily data'!EB603+'Daily data'!ED603+'Daily data'!EF603+'Daily data'!EH603+'Daily data'!EJ603+'Daily data'!EL603</f>
        <v>0</v>
      </c>
      <c r="X646" s="21">
        <f>'Daily data'!EA603+'Daily data'!EC603+'Daily data'!EE603+'Daily data'!EG603+'Daily data'!EI603+'Daily data'!EK603+'Daily data'!EM603</f>
        <v>0</v>
      </c>
      <c r="Y646" s="18">
        <f>'Daily data'!EN603+'Daily data'!EP603+'Daily data'!ER603+'Daily data'!ET603+'Daily data'!EV603+'Daily data'!EX603+'Daily data'!EZ603</f>
        <v>0</v>
      </c>
      <c r="Z646" s="21">
        <f>'Daily data'!EO603+'Daily data'!EQ603+'Daily data'!ES603+'Daily data'!EU603+'Daily data'!EW603+'Daily data'!EY603+'Daily data'!FA603</f>
        <v>0</v>
      </c>
      <c r="AA646" s="18">
        <f>'Daily data'!FB603+'Daily data'!FD603+'Daily data'!FF603+'Daily data'!FH603+'Daily data'!FJ603+'Daily data'!FL603+'Daily data'!FN603</f>
        <v>0</v>
      </c>
      <c r="AB646" s="21">
        <f>'Daily data'!FC603+'Daily data'!FE603+'Daily data'!FG603+'Daily data'!FI603+'Daily data'!FK603+'Daily data'!FM603+'Daily data'!FO603</f>
        <v>0</v>
      </c>
      <c r="AC646" s="18">
        <f>'Daily data'!FP603+'Daily data'!FR603+'Daily data'!FT603+'Daily data'!FV603+'Daily data'!FX603+'Daily data'!FZ603+'Daily data'!GB603</f>
        <v>0</v>
      </c>
      <c r="AD646" s="21">
        <f>'Daily data'!FQ603+'Daily data'!FS603+'Daily data'!FU603+'Daily data'!FW603+'Daily data'!FY603+'Daily data'!GA603+'Daily data'!GC603</f>
        <v>0</v>
      </c>
      <c r="AE646" s="18">
        <f>'Daily data'!GD603+'Daily data'!GF603+'Daily data'!GH603+'Daily data'!GJ603+'Daily data'!GL603+'Daily data'!GN603+'Daily data'!GP603</f>
        <v>0</v>
      </c>
      <c r="AF646" s="21">
        <f>'Daily data'!GE603+'Daily data'!GG603+'Daily data'!GI603+'Daily data'!GK603+'Daily data'!GM603+'Daily data'!GO603+'Daily data'!GQ603</f>
        <v>0</v>
      </c>
      <c r="AG646" s="18">
        <f t="shared" si="21"/>
        <v>0</v>
      </c>
      <c r="AH646" s="33">
        <f t="shared" si="22"/>
        <v>0</v>
      </c>
    </row>
    <row r="647" spans="1:34" x14ac:dyDescent="0.35">
      <c r="A647">
        <v>2327</v>
      </c>
      <c r="B647" t="str">
        <f>IFERROR(VLOOKUP(A647,Lookup!$A$1:$B$34,2,FALSE),"")</f>
        <v/>
      </c>
      <c r="C647" t="s">
        <v>568</v>
      </c>
      <c r="D647">
        <v>24</v>
      </c>
      <c r="E647" s="18">
        <f>'Daily data'!D604+'Daily data'!F604+'Daily data'!H604+'Daily data'!J604+'Daily data'!L604+'Daily data'!N604+'Daily data'!P604</f>
        <v>0</v>
      </c>
      <c r="F647" s="21">
        <f>'Daily data'!E604+'Daily data'!G604+'Daily data'!I604+'Daily data'!K604+'Daily data'!M604+'Daily data'!O604+'Daily data'!Q604</f>
        <v>0</v>
      </c>
      <c r="G647" s="18">
        <f>'Daily data'!R604+'Daily data'!T604+'Daily data'!V604+'Daily data'!X604+'Daily data'!Z604+'Daily data'!AB604+'Daily data'!AD604</f>
        <v>0</v>
      </c>
      <c r="H647" s="21">
        <f>'Daily data'!S604+'Daily data'!U604+'Daily data'!W604+'Daily data'!Y604+'Daily data'!AA604+'Daily data'!AC604+'Daily data'!AE604</f>
        <v>0</v>
      </c>
      <c r="I647" s="18">
        <f>'Daily data'!AF604+'Daily data'!AH604+'Daily data'!AJ604+'Daily data'!AL604+'Daily data'!AN604+'Daily data'!AP604+'Daily data'!AR604</f>
        <v>0</v>
      </c>
      <c r="J647" s="21">
        <f>'Daily data'!AG604+'Daily data'!AI604+'Daily data'!AK604+'Daily data'!AM604+'Daily data'!AO604+'Daily data'!AQ604+'Daily data'!AS604</f>
        <v>0</v>
      </c>
      <c r="K647" s="18">
        <f>'Daily data'!AT604+'Daily data'!AV604+'Daily data'!AX604+'Daily data'!AZ604+'Daily data'!BB604+'Daily data'!BD604+'Daily data'!BF604</f>
        <v>0</v>
      </c>
      <c r="L647" s="21">
        <f>'Daily data'!AU604+'Daily data'!AW604+'Daily data'!AY604+'Daily data'!BA604+'Daily data'!BC604+'Daily data'!BE604+'Daily data'!BG604</f>
        <v>0</v>
      </c>
      <c r="M647" s="18">
        <f>'Daily data'!BH604+'Daily data'!BJ604+'Daily data'!BL604+'Daily data'!BN604+'Daily data'!BP604+'Daily data'!BR604+'Daily data'!BT604</f>
        <v>0</v>
      </c>
      <c r="N647" s="21">
        <f>'Daily data'!BI604+'Daily data'!BK604+'Daily data'!BM604+'Daily data'!BO604+'Daily data'!BQ604+'Daily data'!BS604+'Daily data'!BU604</f>
        <v>0</v>
      </c>
      <c r="O647" s="18">
        <f>'Daily data'!BV604+'Daily data'!BX604+'Daily data'!BZ604+'Daily data'!CB604+'Daily data'!CD604+'Daily data'!CF604+'Daily data'!CH604</f>
        <v>0</v>
      </c>
      <c r="P647" s="21">
        <f>'Daily data'!BW604+'Daily data'!BY604+'Daily data'!CA604+'Daily data'!CC604+'Daily data'!CE604+'Daily data'!CG604+'Daily data'!CI604</f>
        <v>0</v>
      </c>
      <c r="Q647" s="18">
        <f>'Daily data'!CJ604+'Daily data'!CL604+'Daily data'!CN604+'Daily data'!CP604+'Daily data'!CR604+'Daily data'!CT604+'Daily data'!CV604</f>
        <v>0</v>
      </c>
      <c r="R647" s="21">
        <f>'Daily data'!CK604+'Daily data'!CM604+'Daily data'!CO604+'Daily data'!CQ604+'Daily data'!CS604+'Daily data'!CU604+'Daily data'!CW604</f>
        <v>0</v>
      </c>
      <c r="S647" s="18">
        <f>'Daily data'!CX604+'Daily data'!CZ604+'Daily data'!DB604+'Daily data'!DD604+'Daily data'!DF604+'Daily data'!DH604+'Daily data'!DJ604</f>
        <v>0</v>
      </c>
      <c r="T647" s="21">
        <f>'Daily data'!CY604+'Daily data'!DA604+'Daily data'!DC604+'Daily data'!DE604+'Daily data'!DG604+'Daily data'!DI604+'Daily data'!DK604</f>
        <v>0</v>
      </c>
      <c r="U647" s="18">
        <f>'Daily data'!DL604+'Daily data'!DN604+'Daily data'!DP604+'Daily data'!DR604+'Daily data'!DT604+'Daily data'!DV604+'Daily data'!DX604</f>
        <v>0</v>
      </c>
      <c r="V647" s="21">
        <f>'Daily data'!DM604+'Daily data'!DO604+'Daily data'!DQ604+'Daily data'!DS604+'Daily data'!DU604+'Daily data'!DW604+'Daily data'!DY604</f>
        <v>0</v>
      </c>
      <c r="W647" s="18">
        <f>'Daily data'!DZ604+'Daily data'!EB604+'Daily data'!ED604+'Daily data'!EF604+'Daily data'!EH604+'Daily data'!EJ604+'Daily data'!EL604</f>
        <v>0</v>
      </c>
      <c r="X647" s="21">
        <f>'Daily data'!EA604+'Daily data'!EC604+'Daily data'!EE604+'Daily data'!EG604+'Daily data'!EI604+'Daily data'!EK604+'Daily data'!EM604</f>
        <v>0</v>
      </c>
      <c r="Y647" s="18">
        <f>'Daily data'!EN604+'Daily data'!EP604+'Daily data'!ER604+'Daily data'!ET604+'Daily data'!EV604+'Daily data'!EX604+'Daily data'!EZ604</f>
        <v>0</v>
      </c>
      <c r="Z647" s="21">
        <f>'Daily data'!EO604+'Daily data'!EQ604+'Daily data'!ES604+'Daily data'!EU604+'Daily data'!EW604+'Daily data'!EY604+'Daily data'!FA604</f>
        <v>0</v>
      </c>
      <c r="AA647" s="18">
        <f>'Daily data'!FB604+'Daily data'!FD604+'Daily data'!FF604+'Daily data'!FH604+'Daily data'!FJ604+'Daily data'!FL604+'Daily data'!FN604</f>
        <v>0</v>
      </c>
      <c r="AB647" s="21">
        <f>'Daily data'!FC604+'Daily data'!FE604+'Daily data'!FG604+'Daily data'!FI604+'Daily data'!FK604+'Daily data'!FM604+'Daily data'!FO604</f>
        <v>0</v>
      </c>
      <c r="AC647" s="18">
        <f>'Daily data'!FP604+'Daily data'!FR604+'Daily data'!FT604+'Daily data'!FV604+'Daily data'!FX604+'Daily data'!FZ604+'Daily data'!GB604</f>
        <v>0</v>
      </c>
      <c r="AD647" s="21">
        <f>'Daily data'!FQ604+'Daily data'!FS604+'Daily data'!FU604+'Daily data'!FW604+'Daily data'!FY604+'Daily data'!GA604+'Daily data'!GC604</f>
        <v>0</v>
      </c>
      <c r="AE647" s="18">
        <f>'Daily data'!GD604+'Daily data'!GF604+'Daily data'!GH604+'Daily data'!GJ604+'Daily data'!GL604+'Daily data'!GN604+'Daily data'!GP604</f>
        <v>0</v>
      </c>
      <c r="AF647" s="21">
        <f>'Daily data'!GE604+'Daily data'!GG604+'Daily data'!GI604+'Daily data'!GK604+'Daily data'!GM604+'Daily data'!GO604+'Daily data'!GQ604</f>
        <v>0</v>
      </c>
      <c r="AG647" s="18">
        <f t="shared" si="21"/>
        <v>0</v>
      </c>
      <c r="AH647" s="33">
        <f t="shared" si="22"/>
        <v>0</v>
      </c>
    </row>
    <row r="648" spans="1:34" x14ac:dyDescent="0.35">
      <c r="A648">
        <v>2327</v>
      </c>
      <c r="B648" t="str">
        <f>IFERROR(VLOOKUP(A648,Lookup!$A$1:$B$34,2,FALSE),"")</f>
        <v/>
      </c>
      <c r="C648" t="s">
        <v>454</v>
      </c>
      <c r="D648">
        <v>24</v>
      </c>
      <c r="E648" s="18">
        <f>'Daily data'!D630+'Daily data'!F630+'Daily data'!H630+'Daily data'!J630+'Daily data'!L630+'Daily data'!N630+'Daily data'!P630</f>
        <v>0</v>
      </c>
      <c r="F648" s="21">
        <f>'Daily data'!E630+'Daily data'!G630+'Daily data'!I630+'Daily data'!K630+'Daily data'!M630+'Daily data'!O630+'Daily data'!Q630</f>
        <v>0</v>
      </c>
      <c r="G648" s="18">
        <f>'Daily data'!R630+'Daily data'!T630+'Daily data'!V630+'Daily data'!X630+'Daily data'!Z630+'Daily data'!AB630+'Daily data'!AD630</f>
        <v>0</v>
      </c>
      <c r="H648" s="21">
        <f>'Daily data'!S630+'Daily data'!U630+'Daily data'!W630+'Daily data'!Y630+'Daily data'!AA630+'Daily data'!AC630+'Daily data'!AE630</f>
        <v>0</v>
      </c>
      <c r="I648" s="18">
        <f>'Daily data'!AF630+'Daily data'!AH630+'Daily data'!AJ630+'Daily data'!AL630+'Daily data'!AN630+'Daily data'!AP630+'Daily data'!AR630</f>
        <v>0</v>
      </c>
      <c r="J648" s="21">
        <f>'Daily data'!AG630+'Daily data'!AI630+'Daily data'!AK630+'Daily data'!AM630+'Daily data'!AO630+'Daily data'!AQ630+'Daily data'!AS630</f>
        <v>0</v>
      </c>
      <c r="K648" s="18">
        <f>'Daily data'!AT630+'Daily data'!AV630+'Daily data'!AX630+'Daily data'!AZ630+'Daily data'!BB630+'Daily data'!BD630+'Daily data'!BF630</f>
        <v>0</v>
      </c>
      <c r="L648" s="21">
        <f>'Daily data'!AU630+'Daily data'!AW630+'Daily data'!AY630+'Daily data'!BA630+'Daily data'!BC630+'Daily data'!BE630+'Daily data'!BG630</f>
        <v>0</v>
      </c>
      <c r="M648" s="18">
        <f>'Daily data'!BH630+'Daily data'!BJ630+'Daily data'!BL630+'Daily data'!BN630+'Daily data'!BP630+'Daily data'!BR630+'Daily data'!BT630</f>
        <v>0</v>
      </c>
      <c r="N648" s="21">
        <f>'Daily data'!BI630+'Daily data'!BK630+'Daily data'!BM630+'Daily data'!BO630+'Daily data'!BQ630+'Daily data'!BS630+'Daily data'!BU630</f>
        <v>0</v>
      </c>
      <c r="O648" s="18">
        <f>'Daily data'!BV630+'Daily data'!BX630+'Daily data'!BZ630+'Daily data'!CB630+'Daily data'!CD630+'Daily data'!CF630+'Daily data'!CH630</f>
        <v>0</v>
      </c>
      <c r="P648" s="21">
        <f>'Daily data'!BW630+'Daily data'!BY630+'Daily data'!CA630+'Daily data'!CC630+'Daily data'!CE630+'Daily data'!CG630+'Daily data'!CI630</f>
        <v>0</v>
      </c>
      <c r="Q648" s="18">
        <f>'Daily data'!CJ630+'Daily data'!CL630+'Daily data'!CN630+'Daily data'!CP630+'Daily data'!CR630+'Daily data'!CT630+'Daily data'!CV630</f>
        <v>0</v>
      </c>
      <c r="R648" s="21">
        <f>'Daily data'!CK630+'Daily data'!CM630+'Daily data'!CO630+'Daily data'!CQ630+'Daily data'!CS630+'Daily data'!CU630+'Daily data'!CW630</f>
        <v>0</v>
      </c>
      <c r="S648" s="18">
        <f>'Daily data'!CX630+'Daily data'!CZ630+'Daily data'!DB630+'Daily data'!DD630+'Daily data'!DF630+'Daily data'!DH630+'Daily data'!DJ630</f>
        <v>0</v>
      </c>
      <c r="T648" s="21">
        <f>'Daily data'!CY630+'Daily data'!DA630+'Daily data'!DC630+'Daily data'!DE630+'Daily data'!DG630+'Daily data'!DI630+'Daily data'!DK630</f>
        <v>0</v>
      </c>
      <c r="U648" s="18">
        <f>'Daily data'!DL630+'Daily data'!DN630+'Daily data'!DP630+'Daily data'!DR630+'Daily data'!DT630+'Daily data'!DV630+'Daily data'!DX630</f>
        <v>0</v>
      </c>
      <c r="V648" s="21">
        <f>'Daily data'!DM630+'Daily data'!DO630+'Daily data'!DQ630+'Daily data'!DS630+'Daily data'!DU630+'Daily data'!DW630+'Daily data'!DY630</f>
        <v>0</v>
      </c>
      <c r="W648" s="18">
        <f>'Daily data'!DZ630+'Daily data'!EB630+'Daily data'!ED630+'Daily data'!EF630+'Daily data'!EH630+'Daily data'!EJ630+'Daily data'!EL630</f>
        <v>0</v>
      </c>
      <c r="X648" s="21">
        <f>'Daily data'!EA630+'Daily data'!EC630+'Daily data'!EE630+'Daily data'!EG630+'Daily data'!EI630+'Daily data'!EK630+'Daily data'!EM630</f>
        <v>0</v>
      </c>
      <c r="Y648" s="18">
        <f>'Daily data'!EN630+'Daily data'!EP630+'Daily data'!ER630+'Daily data'!ET630+'Daily data'!EV630+'Daily data'!EX630+'Daily data'!EZ630</f>
        <v>0</v>
      </c>
      <c r="Z648" s="21">
        <f>'Daily data'!EO630+'Daily data'!EQ630+'Daily data'!ES630+'Daily data'!EU630+'Daily data'!EW630+'Daily data'!EY630+'Daily data'!FA630</f>
        <v>0</v>
      </c>
      <c r="AA648" s="18">
        <f>'Daily data'!FB630+'Daily data'!FD630+'Daily data'!FF630+'Daily data'!FH630+'Daily data'!FJ630+'Daily data'!FL630+'Daily data'!FN630</f>
        <v>0</v>
      </c>
      <c r="AB648" s="21">
        <f>'Daily data'!FC630+'Daily data'!FE630+'Daily data'!FG630+'Daily data'!FI630+'Daily data'!FK630+'Daily data'!FM630+'Daily data'!FO630</f>
        <v>0</v>
      </c>
      <c r="AC648" s="18">
        <f>'Daily data'!FP630+'Daily data'!FR630+'Daily data'!FT630+'Daily data'!FV630+'Daily data'!FX630+'Daily data'!FZ630+'Daily data'!GB630</f>
        <v>0</v>
      </c>
      <c r="AD648" s="21">
        <f>'Daily data'!FQ630+'Daily data'!FS630+'Daily data'!FU630+'Daily data'!FW630+'Daily data'!FY630+'Daily data'!GA630+'Daily data'!GC630</f>
        <v>0</v>
      </c>
      <c r="AE648" s="18">
        <f>'Daily data'!GD630+'Daily data'!GF630+'Daily data'!GH630+'Daily data'!GJ630+'Daily data'!GL630+'Daily data'!GN630+'Daily data'!GP630</f>
        <v>0</v>
      </c>
      <c r="AF648" s="21">
        <f>'Daily data'!GE630+'Daily data'!GG630+'Daily data'!GI630+'Daily data'!GK630+'Daily data'!GM630+'Daily data'!GO630+'Daily data'!GQ630</f>
        <v>0</v>
      </c>
      <c r="AG648" s="18">
        <f t="shared" si="21"/>
        <v>0</v>
      </c>
      <c r="AH648" s="33">
        <f t="shared" si="22"/>
        <v>0</v>
      </c>
    </row>
    <row r="649" spans="1:34" ht="13.5" thickBot="1" x14ac:dyDescent="0.4">
      <c r="A649" s="19"/>
      <c r="B649" s="19" t="str">
        <f>IFERROR(VLOOKUP(A649,Lookup!$A$1:$B$34,2,FALSE),"")</f>
        <v/>
      </c>
      <c r="C649" s="19" t="s">
        <v>657</v>
      </c>
      <c r="D649" s="19">
        <v>24</v>
      </c>
      <c r="E649" s="20">
        <f t="shared" ref="E649:AF649" si="23">SUM(E556:E648)</f>
        <v>41894.573913043467</v>
      </c>
      <c r="F649" s="22">
        <f t="shared" si="23"/>
        <v>691.56099999999992</v>
      </c>
      <c r="G649" s="20">
        <f t="shared" si="23"/>
        <v>45368.260869565216</v>
      </c>
      <c r="H649" s="22">
        <f t="shared" si="23"/>
        <v>701.00699999999983</v>
      </c>
      <c r="I649" s="20">
        <f t="shared" si="23"/>
        <v>41878.147826086955</v>
      </c>
      <c r="J649" s="22">
        <f t="shared" si="23"/>
        <v>651.548</v>
      </c>
      <c r="K649" s="20">
        <f t="shared" si="23"/>
        <v>55882.05217391302</v>
      </c>
      <c r="L649" s="22">
        <f t="shared" si="23"/>
        <v>833.60699999999997</v>
      </c>
      <c r="M649" s="20">
        <f t="shared" si="23"/>
        <v>49497.417391304349</v>
      </c>
      <c r="N649" s="22">
        <f t="shared" si="23"/>
        <v>769.76400000000001</v>
      </c>
      <c r="O649" s="20">
        <f t="shared" si="23"/>
        <v>40764.034782608695</v>
      </c>
      <c r="P649" s="22">
        <f t="shared" si="23"/>
        <v>565.90100000000007</v>
      </c>
      <c r="Q649" s="20">
        <f t="shared" si="23"/>
        <v>38694.626086956538</v>
      </c>
      <c r="R649" s="22">
        <f t="shared" si="23"/>
        <v>534.49099999999999</v>
      </c>
      <c r="S649" s="20">
        <f t="shared" si="23"/>
        <v>50458.043478260879</v>
      </c>
      <c r="T649" s="22">
        <f t="shared" si="23"/>
        <v>779.98699999999997</v>
      </c>
      <c r="U649" s="20">
        <f t="shared" si="23"/>
        <v>52841.565217391304</v>
      </c>
      <c r="V649" s="22">
        <f t="shared" si="23"/>
        <v>802.13200000000029</v>
      </c>
      <c r="W649" s="20">
        <f t="shared" si="23"/>
        <v>43400.260869565216</v>
      </c>
      <c r="X649" s="22">
        <f t="shared" si="23"/>
        <v>698.57900000000006</v>
      </c>
      <c r="Y649" s="20">
        <f t="shared" si="23"/>
        <v>45579.539130434794</v>
      </c>
      <c r="Z649" s="22">
        <f t="shared" si="23"/>
        <v>758.81</v>
      </c>
      <c r="AA649" s="20">
        <f t="shared" si="23"/>
        <v>50947.64347826087</v>
      </c>
      <c r="AB649" s="22">
        <f t="shared" si="23"/>
        <v>841.39099999999985</v>
      </c>
      <c r="AC649" s="20">
        <f t="shared" si="23"/>
        <v>51182.599999999991</v>
      </c>
      <c r="AD649" s="22">
        <f t="shared" si="23"/>
        <v>845.02699999999993</v>
      </c>
      <c r="AE649" s="20">
        <f t="shared" si="23"/>
        <v>50230.269565217408</v>
      </c>
      <c r="AF649" s="22">
        <f t="shared" si="23"/>
        <v>830.25699999999983</v>
      </c>
      <c r="AG649" s="18">
        <f t="shared" si="21"/>
        <v>658619.03478260874</v>
      </c>
      <c r="AH649" s="33">
        <f t="shared" si="22"/>
        <v>10304.062</v>
      </c>
    </row>
    <row r="650" spans="1:34" ht="14" thickTop="1" thickBot="1" x14ac:dyDescent="0.4">
      <c r="A650" s="26"/>
      <c r="B650" s="26" t="str">
        <f>IFERROR(VLOOKUP(A650,Lookup!$A$1:$B$34,2,FALSE),"")</f>
        <v/>
      </c>
      <c r="C650" s="26" t="s">
        <v>658</v>
      </c>
      <c r="D650" s="26"/>
      <c r="E650" s="27">
        <f t="shared" ref="E650:AF650" si="24">E555+E649</f>
        <v>144854.05217391299</v>
      </c>
      <c r="F650" s="31">
        <f t="shared" si="24"/>
        <v>1900.6689999999996</v>
      </c>
      <c r="G650" s="27">
        <f t="shared" si="24"/>
        <v>152360.5652173913</v>
      </c>
      <c r="H650" s="31">
        <f t="shared" si="24"/>
        <v>1928.8680000000002</v>
      </c>
      <c r="I650" s="27">
        <f t="shared" si="24"/>
        <v>134755.53478260871</v>
      </c>
      <c r="J650" s="31">
        <f t="shared" si="24"/>
        <v>1781.796</v>
      </c>
      <c r="K650" s="27">
        <f t="shared" si="24"/>
        <v>207030.27391304346</v>
      </c>
      <c r="L650" s="31">
        <f t="shared" si="24"/>
        <v>2571.1810000000009</v>
      </c>
      <c r="M650" s="27">
        <f t="shared" si="24"/>
        <v>163137.36956521738</v>
      </c>
      <c r="N650" s="31">
        <f t="shared" si="24"/>
        <v>2115.971</v>
      </c>
      <c r="O650" s="27">
        <f t="shared" si="24"/>
        <v>139391.22608695654</v>
      </c>
      <c r="P650" s="31">
        <f t="shared" si="24"/>
        <v>1696.3350000000003</v>
      </c>
      <c r="Q650" s="27">
        <f t="shared" si="24"/>
        <v>131231.72173913047</v>
      </c>
      <c r="R650" s="31">
        <f t="shared" si="24"/>
        <v>1595.942</v>
      </c>
      <c r="S650" s="27">
        <f t="shared" si="24"/>
        <v>195137.9304347827</v>
      </c>
      <c r="T650" s="31">
        <f t="shared" si="24"/>
        <v>2337.9390000000003</v>
      </c>
      <c r="U650" s="27">
        <f t="shared" si="24"/>
        <v>197665.51304347831</v>
      </c>
      <c r="V650" s="31">
        <f t="shared" si="24"/>
        <v>2395.652000000001</v>
      </c>
      <c r="W650" s="27">
        <f t="shared" si="24"/>
        <v>133410.93913043482</v>
      </c>
      <c r="X650" s="31">
        <f t="shared" si="24"/>
        <v>1721.835</v>
      </c>
      <c r="Y650" s="27">
        <f t="shared" si="24"/>
        <v>132409.77391304346</v>
      </c>
      <c r="Z650" s="31">
        <f t="shared" si="24"/>
        <v>1788.1570000000002</v>
      </c>
      <c r="AA650" s="27">
        <f t="shared" si="24"/>
        <v>184687.01739130434</v>
      </c>
      <c r="AB650" s="31">
        <f t="shared" si="24"/>
        <v>2371.204999999999</v>
      </c>
      <c r="AC650" s="27">
        <f t="shared" si="24"/>
        <v>183798.51304347825</v>
      </c>
      <c r="AD650" s="31">
        <f t="shared" si="24"/>
        <v>2264.7980000000002</v>
      </c>
      <c r="AE650" s="27">
        <f t="shared" si="24"/>
        <v>152888.3739130435</v>
      </c>
      <c r="AF650" s="31">
        <f t="shared" si="24"/>
        <v>2004.7139999999997</v>
      </c>
      <c r="AG650" s="18">
        <f t="shared" si="21"/>
        <v>2252758.8043478266</v>
      </c>
      <c r="AH650" s="33">
        <f t="shared" si="22"/>
        <v>28475.061999999998</v>
      </c>
    </row>
    <row r="651" spans="1:34" ht="13.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D336-453E-4B89-89DC-CE0FA8C048F9}">
  <sheetPr>
    <pageSetUpPr fitToPage="1"/>
  </sheetPr>
  <dimension ref="A1:Z816"/>
  <sheetViews>
    <sheetView tabSelected="1" workbookViewId="0">
      <pane ySplit="3" topLeftCell="A724" activePane="bottomLeft" state="frozen"/>
      <selection activeCell="R1" sqref="R1"/>
      <selection pane="bottomLeft" activeCell="O2" sqref="O2"/>
    </sheetView>
  </sheetViews>
  <sheetFormatPr defaultRowHeight="27" customHeight="1" x14ac:dyDescent="0.35"/>
  <cols>
    <col min="1" max="1" width="51.09765625" bestFit="1" customWidth="1"/>
    <col min="2" max="2" width="12.69921875" bestFit="1" customWidth="1"/>
    <col min="3" max="3" width="12.19921875" bestFit="1" customWidth="1"/>
    <col min="4" max="4" width="7.09765625" style="34" bestFit="1" customWidth="1"/>
    <col min="5" max="5" width="7.5" style="34" bestFit="1" customWidth="1"/>
    <col min="6" max="6" width="6.09765625" style="34" bestFit="1" customWidth="1"/>
    <col min="7" max="7" width="9.3984375" style="34" bestFit="1" customWidth="1"/>
    <col min="8" max="8" width="7.5" style="34" bestFit="1" customWidth="1"/>
    <col min="9" max="9" width="6.09765625" style="34" bestFit="1" customWidth="1"/>
    <col min="10" max="10" width="7.09765625" style="34" bestFit="1" customWidth="1"/>
    <col min="11" max="11" width="7.5" style="34" bestFit="1" customWidth="1"/>
    <col min="12" max="12" width="6.09765625" style="34" bestFit="1" customWidth="1"/>
    <col min="13" max="13" width="10.59765625" style="34" bestFit="1" customWidth="1"/>
    <col min="14" max="14" width="13.3984375" style="34" customWidth="1"/>
    <col min="15" max="15" width="13.59765625" style="34" customWidth="1"/>
    <col min="16" max="16" width="10.796875" style="34" bestFit="1" customWidth="1"/>
    <col min="17" max="17" width="7.5" style="34" bestFit="1" customWidth="1"/>
    <col min="18" max="18" width="6.09765625" style="34" bestFit="1" customWidth="1"/>
    <col min="19" max="19" width="7.09765625" style="34" bestFit="1" customWidth="1"/>
    <col min="20" max="20" width="7.5" style="34" bestFit="1" customWidth="1"/>
    <col min="21" max="21" width="6.09765625" style="34" bestFit="1" customWidth="1"/>
    <col min="22" max="22" width="7.09765625" style="34" bestFit="1" customWidth="1"/>
    <col min="23" max="23" width="7.5" style="34" bestFit="1" customWidth="1"/>
    <col min="24" max="24" width="6.09765625" style="34" bestFit="1" customWidth="1"/>
    <col min="25" max="25" width="7.19921875" hidden="1" customWidth="1"/>
    <col min="26" max="26" width="35.8984375" hidden="1" customWidth="1"/>
    <col min="27" max="29" width="7.19921875" customWidth="1"/>
    <col min="30" max="30" width="7.59765625" customWidth="1"/>
  </cols>
  <sheetData>
    <row r="1" spans="1:26" s="35" customFormat="1" ht="34" customHeight="1" thickTop="1" thickBot="1" x14ac:dyDescent="0.4">
      <c r="A1" s="158" t="s">
        <v>704</v>
      </c>
      <c r="B1" s="159"/>
      <c r="C1" s="159"/>
      <c r="D1" s="159"/>
      <c r="E1" s="159"/>
      <c r="F1" s="159"/>
      <c r="G1" s="159"/>
      <c r="H1" s="159"/>
      <c r="I1" s="160"/>
      <c r="J1" s="47" t="s">
        <v>708</v>
      </c>
      <c r="K1" s="48"/>
      <c r="L1" s="48"/>
      <c r="M1" s="49" t="s">
        <v>709</v>
      </c>
      <c r="N1" s="49" t="s">
        <v>710</v>
      </c>
      <c r="O1" s="49" t="s">
        <v>711</v>
      </c>
      <c r="P1" s="50" t="s">
        <v>712</v>
      </c>
      <c r="Q1" s="51"/>
      <c r="R1" s="51"/>
      <c r="S1" s="51"/>
      <c r="T1" s="51"/>
      <c r="U1" s="51"/>
      <c r="V1" s="51"/>
      <c r="W1" s="51"/>
      <c r="X1" s="52"/>
      <c r="Z1" s="36" t="s">
        <v>720</v>
      </c>
    </row>
    <row r="2" spans="1:26" ht="27" customHeight="1" thickBot="1" x14ac:dyDescent="0.4">
      <c r="A2" s="161" t="s">
        <v>705</v>
      </c>
      <c r="B2" s="162">
        <v>21</v>
      </c>
      <c r="C2" s="163" t="s">
        <v>706</v>
      </c>
      <c r="D2" s="164"/>
      <c r="E2" s="165">
        <v>46160</v>
      </c>
      <c r="F2" s="165"/>
      <c r="G2" s="164" t="s">
        <v>707</v>
      </c>
      <c r="H2" s="166">
        <v>157500</v>
      </c>
      <c r="I2" s="167"/>
      <c r="J2" s="53"/>
      <c r="K2" s="54"/>
      <c r="L2" s="54"/>
      <c r="M2" s="55">
        <v>10</v>
      </c>
      <c r="N2" s="56">
        <v>46083</v>
      </c>
      <c r="O2" s="57">
        <f>'Summary totals'!M650</f>
        <v>163137.36956521738</v>
      </c>
      <c r="P2" s="58">
        <f>'Summary totals'!N650</f>
        <v>2115.971</v>
      </c>
      <c r="Q2" s="59"/>
      <c r="R2" s="59"/>
      <c r="S2" s="59"/>
      <c r="T2" s="59"/>
      <c r="U2" s="59"/>
      <c r="V2" s="59"/>
      <c r="W2" s="59"/>
      <c r="X2" s="60"/>
    </row>
    <row r="3" spans="1:26" ht="27" customHeight="1" thickTop="1" thickBot="1" x14ac:dyDescent="0.4">
      <c r="A3" s="61"/>
      <c r="B3" s="62"/>
      <c r="C3" s="63"/>
      <c r="D3" s="59"/>
      <c r="E3" s="64"/>
      <c r="F3" s="64"/>
      <c r="G3" s="59"/>
      <c r="H3" s="65"/>
      <c r="I3" s="65"/>
      <c r="J3" s="66"/>
      <c r="K3" s="66"/>
      <c r="L3" s="66"/>
      <c r="M3" s="59"/>
      <c r="N3" s="64"/>
      <c r="O3" s="67"/>
      <c r="P3" s="68"/>
      <c r="Q3" s="59"/>
      <c r="R3" s="59"/>
      <c r="S3" s="59"/>
      <c r="T3" s="59"/>
      <c r="U3" s="59"/>
      <c r="V3" s="59"/>
      <c r="W3" s="59"/>
      <c r="X3" s="60"/>
    </row>
    <row r="4" spans="1:26" ht="27" customHeight="1" thickTop="1" x14ac:dyDescent="0.35">
      <c r="A4" s="38" t="s">
        <v>676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Z4" s="37" t="s">
        <v>721</v>
      </c>
    </row>
    <row r="5" spans="1:26" ht="27" customHeight="1" x14ac:dyDescent="0.35">
      <c r="A5" s="69" t="s">
        <v>2</v>
      </c>
      <c r="B5" s="70" t="s">
        <v>670</v>
      </c>
      <c r="C5" s="71" t="s">
        <v>669</v>
      </c>
      <c r="D5" s="72" t="s">
        <v>668</v>
      </c>
      <c r="E5" s="73"/>
      <c r="F5" s="74"/>
      <c r="G5" s="72" t="s">
        <v>667</v>
      </c>
      <c r="H5" s="73"/>
      <c r="I5" s="74"/>
      <c r="J5" s="72" t="s">
        <v>666</v>
      </c>
      <c r="K5" s="73"/>
      <c r="L5" s="74"/>
      <c r="M5" s="72" t="s">
        <v>665</v>
      </c>
      <c r="N5" s="73"/>
      <c r="O5" s="74"/>
      <c r="P5" s="72" t="s">
        <v>664</v>
      </c>
      <c r="Q5" s="73"/>
      <c r="R5" s="74"/>
      <c r="S5" s="72" t="s">
        <v>663</v>
      </c>
      <c r="T5" s="73"/>
      <c r="U5" s="74"/>
      <c r="V5" s="72" t="s">
        <v>662</v>
      </c>
      <c r="W5" s="73"/>
      <c r="X5" s="74"/>
    </row>
    <row r="6" spans="1:26" ht="27" customHeight="1" x14ac:dyDescent="0.35">
      <c r="A6" s="69"/>
      <c r="B6" s="70"/>
      <c r="C6" s="71"/>
      <c r="D6" s="75" t="s">
        <v>661</v>
      </c>
      <c r="E6" s="76" t="s">
        <v>660</v>
      </c>
      <c r="F6" s="77" t="s">
        <v>659</v>
      </c>
      <c r="G6" s="78" t="s">
        <v>661</v>
      </c>
      <c r="H6" s="76" t="s">
        <v>660</v>
      </c>
      <c r="I6" s="77" t="s">
        <v>659</v>
      </c>
      <c r="J6" s="78" t="s">
        <v>661</v>
      </c>
      <c r="K6" s="76" t="s">
        <v>660</v>
      </c>
      <c r="L6" s="77" t="s">
        <v>659</v>
      </c>
      <c r="M6" s="78" t="s">
        <v>661</v>
      </c>
      <c r="N6" s="76" t="s">
        <v>660</v>
      </c>
      <c r="O6" s="77" t="s">
        <v>659</v>
      </c>
      <c r="P6" s="78" t="s">
        <v>661</v>
      </c>
      <c r="Q6" s="76" t="s">
        <v>660</v>
      </c>
      <c r="R6" s="77" t="s">
        <v>659</v>
      </c>
      <c r="S6" s="78" t="s">
        <v>661</v>
      </c>
      <c r="T6" s="76" t="s">
        <v>660</v>
      </c>
      <c r="U6" s="77" t="s">
        <v>659</v>
      </c>
      <c r="V6" s="78" t="s">
        <v>661</v>
      </c>
      <c r="W6" s="77" t="s">
        <v>660</v>
      </c>
      <c r="X6" s="71" t="s">
        <v>659</v>
      </c>
    </row>
    <row r="7" spans="1:26" ht="27" customHeight="1" x14ac:dyDescent="0.35">
      <c r="A7" s="69" t="s">
        <v>428</v>
      </c>
      <c r="B7" s="79">
        <f>'Summary totals'!M3</f>
        <v>590.70000000000005</v>
      </c>
      <c r="C7" s="80">
        <f>'Summary totals'!N3</f>
        <v>33</v>
      </c>
      <c r="D7" s="75"/>
      <c r="E7" s="81">
        <f>SUMIF('Daily data'!$B:$B,A7,'Daily data'!$BI:$BI)</f>
        <v>0</v>
      </c>
      <c r="F7" s="77"/>
      <c r="G7" s="78"/>
      <c r="H7" s="81">
        <f>SUMIF('Daily data'!$B:$B,A7,'Daily data'!$BK:$BK)</f>
        <v>33</v>
      </c>
      <c r="I7" s="77"/>
      <c r="J7" s="78"/>
      <c r="K7" s="81">
        <f>SUMIF('Daily data'!$B:$B,A7,'Daily data'!$BM:$BM)</f>
        <v>0</v>
      </c>
      <c r="L7" s="77"/>
      <c r="M7" s="78"/>
      <c r="N7" s="81">
        <f>SUMIF('Daily data'!$B:$B,A7,'Daily data'!$BO:$BO)</f>
        <v>0</v>
      </c>
      <c r="O7" s="77"/>
      <c r="P7" s="78"/>
      <c r="Q7" s="81">
        <f>SUMIF('Daily data'!$B:$B,A7,'Daily data'!$BQ:$BQ)</f>
        <v>0</v>
      </c>
      <c r="R7" s="77"/>
      <c r="S7" s="78"/>
      <c r="T7" s="81">
        <f>SUMIF('Daily data'!$B:$B,A7,'Daily data'!$BS:$BS)</f>
        <v>0</v>
      </c>
      <c r="U7" s="77"/>
      <c r="V7" s="78"/>
      <c r="W7" s="82">
        <f>SUMIF('Daily data'!$B:$B,A7,'Daily data'!$BU:$BU)</f>
        <v>0</v>
      </c>
      <c r="X7" s="71"/>
    </row>
    <row r="8" spans="1:26" ht="27" customHeight="1" x14ac:dyDescent="0.35">
      <c r="A8" s="69" t="s">
        <v>479</v>
      </c>
      <c r="B8" s="79">
        <f>'Summary totals'!M4</f>
        <v>151.25217391304392</v>
      </c>
      <c r="C8" s="80">
        <f>'Summary totals'!N4</f>
        <v>6</v>
      </c>
      <c r="D8" s="75"/>
      <c r="E8" s="81">
        <f>SUMIF('Daily data'!$B:$B,A8,'Daily data'!$BI:$BI)</f>
        <v>1</v>
      </c>
      <c r="F8" s="77"/>
      <c r="G8" s="78"/>
      <c r="H8" s="81">
        <f>SUMIF('Daily data'!$B:$B,A8,'Daily data'!$BK:$BK)</f>
        <v>0</v>
      </c>
      <c r="I8" s="77"/>
      <c r="J8" s="78"/>
      <c r="K8" s="81">
        <f>SUMIF('Daily data'!$B:$B,A8,'Daily data'!$BM:$BM)</f>
        <v>0</v>
      </c>
      <c r="L8" s="77"/>
      <c r="M8" s="78"/>
      <c r="N8" s="81">
        <f>SUMIF('Daily data'!$B:$B,A8,'Daily data'!$BO:$BO)</f>
        <v>5</v>
      </c>
      <c r="O8" s="77"/>
      <c r="P8" s="78"/>
      <c r="Q8" s="81">
        <f>SUMIF('Daily data'!$B:$B,A8,'Daily data'!$BQ:$BQ)</f>
        <v>0</v>
      </c>
      <c r="R8" s="77"/>
      <c r="S8" s="78"/>
      <c r="T8" s="81">
        <f>SUMIF('Daily data'!$B:$B,A8,'Daily data'!$BS:$BS)</f>
        <v>0</v>
      </c>
      <c r="U8" s="77"/>
      <c r="V8" s="78"/>
      <c r="W8" s="82">
        <f>SUMIF('Daily data'!$B:$B,A8,'Daily data'!$BU:$BU)</f>
        <v>0</v>
      </c>
      <c r="X8" s="71"/>
    </row>
    <row r="9" spans="1:26" ht="27" customHeight="1" thickBot="1" x14ac:dyDescent="0.4">
      <c r="A9" s="69" t="s">
        <v>606</v>
      </c>
      <c r="B9" s="79">
        <f>'Summary totals'!M2</f>
        <v>100</v>
      </c>
      <c r="C9" s="80">
        <f>'Summary totals'!N2</f>
        <v>1</v>
      </c>
      <c r="D9" s="75"/>
      <c r="E9" s="81">
        <f>SUMIF('Daily data'!$B:$B,A9,'Daily data'!$BI:$BI)</f>
        <v>0</v>
      </c>
      <c r="F9" s="77"/>
      <c r="G9" s="78"/>
      <c r="H9" s="81">
        <f>SUMIF('Daily data'!$B:$B,A9,'Daily data'!$BK:$BK)</f>
        <v>0</v>
      </c>
      <c r="I9" s="77"/>
      <c r="J9" s="78"/>
      <c r="K9" s="81">
        <f>SUMIF('Daily data'!$B:$B,A9,'Daily data'!$BM:$BM)</f>
        <v>0</v>
      </c>
      <c r="L9" s="77"/>
      <c r="M9" s="78"/>
      <c r="N9" s="81">
        <f>SUMIF('Daily data'!$B:$B,A9,'Daily data'!$BO:$BO)</f>
        <v>1</v>
      </c>
      <c r="O9" s="77"/>
      <c r="P9" s="78"/>
      <c r="Q9" s="81">
        <f>SUMIF('Daily data'!$B:$B,A9,'Daily data'!$BQ:$BQ)</f>
        <v>0</v>
      </c>
      <c r="R9" s="77"/>
      <c r="S9" s="78"/>
      <c r="T9" s="81">
        <f>SUMIF('Daily data'!$B:$B,A9,'Daily data'!$BS:$BS)</f>
        <v>0</v>
      </c>
      <c r="U9" s="77"/>
      <c r="V9" s="78"/>
      <c r="W9" s="82">
        <f>SUMIF('Daily data'!$B:$B,A9,'Daily data'!$BU:$BU)</f>
        <v>0</v>
      </c>
      <c r="X9" s="71"/>
    </row>
    <row r="10" spans="1:26" ht="27" hidden="1" customHeight="1" x14ac:dyDescent="0.35">
      <c r="A10" s="69" t="s">
        <v>16</v>
      </c>
      <c r="B10" s="79">
        <f>'Summary totals'!M5</f>
        <v>0</v>
      </c>
      <c r="C10" s="80">
        <f>'Summary totals'!N5</f>
        <v>0</v>
      </c>
      <c r="D10" s="75"/>
      <c r="E10" s="81">
        <f>SUMIF('Daily data'!$B:$B,A10,'Daily data'!$BI:$BI)</f>
        <v>0</v>
      </c>
      <c r="F10" s="77"/>
      <c r="G10" s="78"/>
      <c r="H10" s="81">
        <f>SUMIF('Daily data'!$B:$B,A10,'Daily data'!$BK:$BK)</f>
        <v>0</v>
      </c>
      <c r="I10" s="77"/>
      <c r="J10" s="78"/>
      <c r="K10" s="81">
        <f>SUMIF('Daily data'!$B:$B,A10,'Daily data'!$BM:$BM)</f>
        <v>0</v>
      </c>
      <c r="L10" s="77"/>
      <c r="M10" s="78"/>
      <c r="N10" s="81">
        <f>SUMIF('Daily data'!$B:$B,A10,'Daily data'!$BO:$BO)</f>
        <v>0</v>
      </c>
      <c r="O10" s="77"/>
      <c r="P10" s="78"/>
      <c r="Q10" s="81">
        <f>SUMIF('Daily data'!$B:$B,A10,'Daily data'!$BQ:$BQ)</f>
        <v>0</v>
      </c>
      <c r="R10" s="77"/>
      <c r="S10" s="78"/>
      <c r="T10" s="81">
        <f>SUMIF('Daily data'!$B:$B,A10,'Daily data'!$BS:$BS)</f>
        <v>0</v>
      </c>
      <c r="U10" s="77"/>
      <c r="V10" s="78"/>
      <c r="W10" s="82">
        <f>SUMIF('Daily data'!$B:$B,A10,'Daily data'!$BU:$BU)</f>
        <v>0</v>
      </c>
      <c r="X10" s="71"/>
    </row>
    <row r="11" spans="1:26" ht="27" hidden="1" customHeight="1" x14ac:dyDescent="0.35">
      <c r="A11" s="69" t="s">
        <v>42</v>
      </c>
      <c r="B11" s="79">
        <f>'Summary totals'!M6</f>
        <v>0</v>
      </c>
      <c r="C11" s="80">
        <f>'Summary totals'!N6</f>
        <v>0</v>
      </c>
      <c r="D11" s="75"/>
      <c r="E11" s="81">
        <f>SUMIF('Daily data'!$B:$B,A11,'Daily data'!$BI:$BI)</f>
        <v>0</v>
      </c>
      <c r="F11" s="77"/>
      <c r="G11" s="78"/>
      <c r="H11" s="81">
        <f>SUMIF('Daily data'!$B:$B,A11,'Daily data'!$BK:$BK)</f>
        <v>0</v>
      </c>
      <c r="I11" s="77"/>
      <c r="J11" s="78"/>
      <c r="K11" s="81">
        <f>SUMIF('Daily data'!$B:$B,A11,'Daily data'!$BM:$BM)</f>
        <v>0</v>
      </c>
      <c r="L11" s="77"/>
      <c r="M11" s="78"/>
      <c r="N11" s="81">
        <f>SUMIF('Daily data'!$B:$B,A11,'Daily data'!$BO:$BO)</f>
        <v>0</v>
      </c>
      <c r="O11" s="77"/>
      <c r="P11" s="78"/>
      <c r="Q11" s="81">
        <f>SUMIF('Daily data'!$B:$B,A11,'Daily data'!$BQ:$BQ)</f>
        <v>0</v>
      </c>
      <c r="R11" s="77"/>
      <c r="S11" s="78"/>
      <c r="T11" s="81">
        <f>SUMIF('Daily data'!$B:$B,A11,'Daily data'!$BS:$BS)</f>
        <v>0</v>
      </c>
      <c r="U11" s="77"/>
      <c r="V11" s="78"/>
      <c r="W11" s="82">
        <f>SUMIF('Daily data'!$B:$B,A11,'Daily data'!$BU:$BU)</f>
        <v>0</v>
      </c>
      <c r="X11" s="71"/>
    </row>
    <row r="12" spans="1:26" ht="27" hidden="1" customHeight="1" x14ac:dyDescent="0.35">
      <c r="A12" s="69" t="s">
        <v>43</v>
      </c>
      <c r="B12" s="79">
        <f>'Summary totals'!M7</f>
        <v>0</v>
      </c>
      <c r="C12" s="80">
        <f>'Summary totals'!N7</f>
        <v>0</v>
      </c>
      <c r="D12" s="75"/>
      <c r="E12" s="81">
        <f>SUMIF('Daily data'!$B:$B,A12,'Daily data'!$BI:$BI)</f>
        <v>0</v>
      </c>
      <c r="F12" s="77"/>
      <c r="G12" s="78"/>
      <c r="H12" s="81">
        <f>SUMIF('Daily data'!$B:$B,A12,'Daily data'!$BK:$BK)</f>
        <v>0</v>
      </c>
      <c r="I12" s="77"/>
      <c r="J12" s="78"/>
      <c r="K12" s="81">
        <f>SUMIF('Daily data'!$B:$B,A12,'Daily data'!$BM:$BM)</f>
        <v>0</v>
      </c>
      <c r="L12" s="77"/>
      <c r="M12" s="78"/>
      <c r="N12" s="81">
        <f>SUMIF('Daily data'!$B:$B,A12,'Daily data'!$BO:$BO)</f>
        <v>0</v>
      </c>
      <c r="O12" s="77"/>
      <c r="P12" s="78"/>
      <c r="Q12" s="81">
        <f>SUMIF('Daily data'!$B:$B,A12,'Daily data'!$BQ:$BQ)</f>
        <v>0</v>
      </c>
      <c r="R12" s="77"/>
      <c r="S12" s="78"/>
      <c r="T12" s="81">
        <f>SUMIF('Daily data'!$B:$B,A12,'Daily data'!$BS:$BS)</f>
        <v>0</v>
      </c>
      <c r="U12" s="77"/>
      <c r="V12" s="78"/>
      <c r="W12" s="82">
        <f>SUMIF('Daily data'!$B:$B,A12,'Daily data'!$BU:$BU)</f>
        <v>0</v>
      </c>
      <c r="X12" s="71"/>
    </row>
    <row r="13" spans="1:26" ht="27" hidden="1" customHeight="1" x14ac:dyDescent="0.35">
      <c r="A13" s="69" t="s">
        <v>60</v>
      </c>
      <c r="B13" s="79">
        <f>'Summary totals'!M8</f>
        <v>0</v>
      </c>
      <c r="C13" s="80">
        <f>'Summary totals'!N8</f>
        <v>0</v>
      </c>
      <c r="D13" s="75"/>
      <c r="E13" s="81">
        <f>SUMIF('Daily data'!$B:$B,A13,'Daily data'!$BI:$BI)</f>
        <v>0</v>
      </c>
      <c r="F13" s="77"/>
      <c r="G13" s="78"/>
      <c r="H13" s="81">
        <f>SUMIF('Daily data'!$B:$B,A13,'Daily data'!$BK:$BK)</f>
        <v>0</v>
      </c>
      <c r="I13" s="77"/>
      <c r="J13" s="78"/>
      <c r="K13" s="81">
        <f>SUMIF('Daily data'!$B:$B,A13,'Daily data'!$BM:$BM)</f>
        <v>0</v>
      </c>
      <c r="L13" s="77"/>
      <c r="M13" s="78"/>
      <c r="N13" s="81">
        <f>SUMIF('Daily data'!$B:$B,A13,'Daily data'!$BO:$BO)</f>
        <v>0</v>
      </c>
      <c r="O13" s="77"/>
      <c r="P13" s="78"/>
      <c r="Q13" s="81">
        <f>SUMIF('Daily data'!$B:$B,A13,'Daily data'!$BQ:$BQ)</f>
        <v>0</v>
      </c>
      <c r="R13" s="77"/>
      <c r="S13" s="78"/>
      <c r="T13" s="81">
        <f>SUMIF('Daily data'!$B:$B,A13,'Daily data'!$BS:$BS)</f>
        <v>0</v>
      </c>
      <c r="U13" s="77"/>
      <c r="V13" s="78"/>
      <c r="W13" s="82">
        <f>SUMIF('Daily data'!$B:$B,A13,'Daily data'!$BU:$BU)</f>
        <v>0</v>
      </c>
      <c r="X13" s="71"/>
    </row>
    <row r="14" spans="1:26" ht="27" hidden="1" customHeight="1" x14ac:dyDescent="0.35">
      <c r="A14" s="69" t="s">
        <v>68</v>
      </c>
      <c r="B14" s="79">
        <f>'Summary totals'!M9</f>
        <v>0</v>
      </c>
      <c r="C14" s="80">
        <f>'Summary totals'!N9</f>
        <v>0</v>
      </c>
      <c r="D14" s="75"/>
      <c r="E14" s="81">
        <f>SUMIF('Daily data'!$B:$B,A14,'Daily data'!$BI:$BI)</f>
        <v>0</v>
      </c>
      <c r="F14" s="77"/>
      <c r="G14" s="78"/>
      <c r="H14" s="81">
        <f>SUMIF('Daily data'!$B:$B,A14,'Daily data'!$BK:$BK)</f>
        <v>0</v>
      </c>
      <c r="I14" s="77"/>
      <c r="J14" s="78"/>
      <c r="K14" s="81">
        <f>SUMIF('Daily data'!$B:$B,A14,'Daily data'!$BM:$BM)</f>
        <v>0</v>
      </c>
      <c r="L14" s="77"/>
      <c r="M14" s="78"/>
      <c r="N14" s="81">
        <f>SUMIF('Daily data'!$B:$B,A14,'Daily data'!$BO:$BO)</f>
        <v>0</v>
      </c>
      <c r="O14" s="77"/>
      <c r="P14" s="78"/>
      <c r="Q14" s="81">
        <f>SUMIF('Daily data'!$B:$B,A14,'Daily data'!$BQ:$BQ)</f>
        <v>0</v>
      </c>
      <c r="R14" s="77"/>
      <c r="S14" s="78"/>
      <c r="T14" s="81">
        <f>SUMIF('Daily data'!$B:$B,A14,'Daily data'!$BS:$BS)</f>
        <v>0</v>
      </c>
      <c r="U14" s="77"/>
      <c r="V14" s="78"/>
      <c r="W14" s="82">
        <f>SUMIF('Daily data'!$B:$B,A14,'Daily data'!$BU:$BU)</f>
        <v>0</v>
      </c>
      <c r="X14" s="71"/>
    </row>
    <row r="15" spans="1:26" ht="27" hidden="1" customHeight="1" x14ac:dyDescent="0.35">
      <c r="A15" s="69" t="s">
        <v>72</v>
      </c>
      <c r="B15" s="79">
        <f>'Summary totals'!M10</f>
        <v>0</v>
      </c>
      <c r="C15" s="80">
        <f>'Summary totals'!N10</f>
        <v>0</v>
      </c>
      <c r="D15" s="75"/>
      <c r="E15" s="81">
        <f>SUMIF('Daily data'!$B:$B,A15,'Daily data'!$BI:$BI)</f>
        <v>0</v>
      </c>
      <c r="F15" s="77"/>
      <c r="G15" s="78"/>
      <c r="H15" s="81">
        <f>SUMIF('Daily data'!$B:$B,A15,'Daily data'!$BK:$BK)</f>
        <v>0</v>
      </c>
      <c r="I15" s="77"/>
      <c r="J15" s="78"/>
      <c r="K15" s="81">
        <f>SUMIF('Daily data'!$B:$B,A15,'Daily data'!$BM:$BM)</f>
        <v>0</v>
      </c>
      <c r="L15" s="77"/>
      <c r="M15" s="78"/>
      <c r="N15" s="81">
        <f>SUMIF('Daily data'!$B:$B,A15,'Daily data'!$BO:$BO)</f>
        <v>0</v>
      </c>
      <c r="O15" s="77"/>
      <c r="P15" s="78"/>
      <c r="Q15" s="81">
        <f>SUMIF('Daily data'!$B:$B,A15,'Daily data'!$BQ:$BQ)</f>
        <v>0</v>
      </c>
      <c r="R15" s="77"/>
      <c r="S15" s="78"/>
      <c r="T15" s="81">
        <f>SUMIF('Daily data'!$B:$B,A15,'Daily data'!$BS:$BS)</f>
        <v>0</v>
      </c>
      <c r="U15" s="77"/>
      <c r="V15" s="78"/>
      <c r="W15" s="82">
        <f>SUMIF('Daily data'!$B:$B,A15,'Daily data'!$BU:$BU)</f>
        <v>0</v>
      </c>
      <c r="X15" s="71"/>
    </row>
    <row r="16" spans="1:26" ht="27" hidden="1" customHeight="1" x14ac:dyDescent="0.35">
      <c r="A16" s="69" t="s">
        <v>94</v>
      </c>
      <c r="B16" s="79">
        <f>'Summary totals'!M11</f>
        <v>0</v>
      </c>
      <c r="C16" s="80">
        <f>'Summary totals'!N11</f>
        <v>0</v>
      </c>
      <c r="D16" s="75"/>
      <c r="E16" s="81">
        <f>SUMIF('Daily data'!$B:$B,A16,'Daily data'!$BI:$BI)</f>
        <v>0</v>
      </c>
      <c r="F16" s="77"/>
      <c r="G16" s="78"/>
      <c r="H16" s="81">
        <f>SUMIF('Daily data'!$B:$B,A16,'Daily data'!$BK:$BK)</f>
        <v>0</v>
      </c>
      <c r="I16" s="77"/>
      <c r="J16" s="78"/>
      <c r="K16" s="81">
        <f>SUMIF('Daily data'!$B:$B,A16,'Daily data'!$BM:$BM)</f>
        <v>0</v>
      </c>
      <c r="L16" s="77"/>
      <c r="M16" s="78"/>
      <c r="N16" s="81">
        <f>SUMIF('Daily data'!$B:$B,A16,'Daily data'!$BO:$BO)</f>
        <v>0</v>
      </c>
      <c r="O16" s="77"/>
      <c r="P16" s="78"/>
      <c r="Q16" s="81">
        <f>SUMIF('Daily data'!$B:$B,A16,'Daily data'!$BQ:$BQ)</f>
        <v>0</v>
      </c>
      <c r="R16" s="77"/>
      <c r="S16" s="78"/>
      <c r="T16" s="81">
        <f>SUMIF('Daily data'!$B:$B,A16,'Daily data'!$BS:$BS)</f>
        <v>0</v>
      </c>
      <c r="U16" s="77"/>
      <c r="V16" s="78"/>
      <c r="W16" s="82">
        <f>SUMIF('Daily data'!$B:$B,A16,'Daily data'!$BU:$BU)</f>
        <v>0</v>
      </c>
      <c r="X16" s="71"/>
    </row>
    <row r="17" spans="1:24" ht="27" hidden="1" customHeight="1" x14ac:dyDescent="0.35">
      <c r="A17" s="69" t="s">
        <v>95</v>
      </c>
      <c r="B17" s="79">
        <f>'Summary totals'!M12</f>
        <v>0</v>
      </c>
      <c r="C17" s="80">
        <f>'Summary totals'!N12</f>
        <v>0</v>
      </c>
      <c r="D17" s="75"/>
      <c r="E17" s="81">
        <f>SUMIF('Daily data'!$B:$B,A17,'Daily data'!$BI:$BI)</f>
        <v>0</v>
      </c>
      <c r="F17" s="77"/>
      <c r="G17" s="78"/>
      <c r="H17" s="81">
        <f>SUMIF('Daily data'!$B:$B,A17,'Daily data'!$BK:$BK)</f>
        <v>0</v>
      </c>
      <c r="I17" s="77"/>
      <c r="J17" s="78"/>
      <c r="K17" s="81">
        <f>SUMIF('Daily data'!$B:$B,A17,'Daily data'!$BM:$BM)</f>
        <v>0</v>
      </c>
      <c r="L17" s="77"/>
      <c r="M17" s="78"/>
      <c r="N17" s="81">
        <f>SUMIF('Daily data'!$B:$B,A17,'Daily data'!$BO:$BO)</f>
        <v>0</v>
      </c>
      <c r="O17" s="77"/>
      <c r="P17" s="78"/>
      <c r="Q17" s="81">
        <f>SUMIF('Daily data'!$B:$B,A17,'Daily data'!$BQ:$BQ)</f>
        <v>0</v>
      </c>
      <c r="R17" s="77"/>
      <c r="S17" s="78"/>
      <c r="T17" s="81">
        <f>SUMIF('Daily data'!$B:$B,A17,'Daily data'!$BS:$BS)</f>
        <v>0</v>
      </c>
      <c r="U17" s="77"/>
      <c r="V17" s="78"/>
      <c r="W17" s="82">
        <f>SUMIF('Daily data'!$B:$B,A17,'Daily data'!$BU:$BU)</f>
        <v>0</v>
      </c>
      <c r="X17" s="71"/>
    </row>
    <row r="18" spans="1:24" ht="27" hidden="1" customHeight="1" x14ac:dyDescent="0.35">
      <c r="A18" s="69" t="s">
        <v>122</v>
      </c>
      <c r="B18" s="79">
        <f>'Summary totals'!M13</f>
        <v>0</v>
      </c>
      <c r="C18" s="80">
        <f>'Summary totals'!N13</f>
        <v>0</v>
      </c>
      <c r="D18" s="75"/>
      <c r="E18" s="81">
        <f>SUMIF('Daily data'!$B:$B,A18,'Daily data'!$BI:$BI)</f>
        <v>0</v>
      </c>
      <c r="F18" s="77"/>
      <c r="G18" s="78"/>
      <c r="H18" s="81">
        <f>SUMIF('Daily data'!$B:$B,A18,'Daily data'!$BK:$BK)</f>
        <v>0</v>
      </c>
      <c r="I18" s="77"/>
      <c r="J18" s="78"/>
      <c r="K18" s="81">
        <f>SUMIF('Daily data'!$B:$B,A18,'Daily data'!$BM:$BM)</f>
        <v>0</v>
      </c>
      <c r="L18" s="77"/>
      <c r="M18" s="78"/>
      <c r="N18" s="81">
        <f>SUMIF('Daily data'!$B:$B,A18,'Daily data'!$BO:$BO)</f>
        <v>0</v>
      </c>
      <c r="O18" s="77"/>
      <c r="P18" s="78"/>
      <c r="Q18" s="81">
        <f>SUMIF('Daily data'!$B:$B,A18,'Daily data'!$BQ:$BQ)</f>
        <v>0</v>
      </c>
      <c r="R18" s="77"/>
      <c r="S18" s="78"/>
      <c r="T18" s="81">
        <f>SUMIF('Daily data'!$B:$B,A18,'Daily data'!$BS:$BS)</f>
        <v>0</v>
      </c>
      <c r="U18" s="77"/>
      <c r="V18" s="78"/>
      <c r="W18" s="82">
        <f>SUMIF('Daily data'!$B:$B,A18,'Daily data'!$BU:$BU)</f>
        <v>0</v>
      </c>
      <c r="X18" s="71"/>
    </row>
    <row r="19" spans="1:24" ht="27" hidden="1" customHeight="1" x14ac:dyDescent="0.35">
      <c r="A19" s="69" t="s">
        <v>158</v>
      </c>
      <c r="B19" s="79">
        <f>'Summary totals'!M14</f>
        <v>0</v>
      </c>
      <c r="C19" s="80">
        <f>'Summary totals'!N14</f>
        <v>0</v>
      </c>
      <c r="D19" s="75"/>
      <c r="E19" s="81">
        <f>SUMIF('Daily data'!$B:$B,A19,'Daily data'!$BI:$BI)</f>
        <v>0</v>
      </c>
      <c r="F19" s="77"/>
      <c r="G19" s="78"/>
      <c r="H19" s="81">
        <f>SUMIF('Daily data'!$B:$B,A19,'Daily data'!$BK:$BK)</f>
        <v>0</v>
      </c>
      <c r="I19" s="77"/>
      <c r="J19" s="78"/>
      <c r="K19" s="81">
        <f>SUMIF('Daily data'!$B:$B,A19,'Daily data'!$BM:$BM)</f>
        <v>0</v>
      </c>
      <c r="L19" s="77"/>
      <c r="M19" s="78"/>
      <c r="N19" s="81">
        <f>SUMIF('Daily data'!$B:$B,A19,'Daily data'!$BO:$BO)</f>
        <v>0</v>
      </c>
      <c r="O19" s="77"/>
      <c r="P19" s="78"/>
      <c r="Q19" s="81">
        <f>SUMIF('Daily data'!$B:$B,A19,'Daily data'!$BQ:$BQ)</f>
        <v>0</v>
      </c>
      <c r="R19" s="77"/>
      <c r="S19" s="78"/>
      <c r="T19" s="81">
        <f>SUMIF('Daily data'!$B:$B,A19,'Daily data'!$BS:$BS)</f>
        <v>0</v>
      </c>
      <c r="U19" s="77"/>
      <c r="V19" s="78"/>
      <c r="W19" s="82">
        <f>SUMIF('Daily data'!$B:$B,A19,'Daily data'!$BU:$BU)</f>
        <v>0</v>
      </c>
      <c r="X19" s="71"/>
    </row>
    <row r="20" spans="1:24" ht="27" hidden="1" customHeight="1" x14ac:dyDescent="0.35">
      <c r="A20" s="69" t="s">
        <v>159</v>
      </c>
      <c r="B20" s="79">
        <f>'Summary totals'!M15</f>
        <v>0</v>
      </c>
      <c r="C20" s="80">
        <f>'Summary totals'!N15</f>
        <v>0</v>
      </c>
      <c r="D20" s="75"/>
      <c r="E20" s="81">
        <f>SUMIF('Daily data'!$B:$B,A20,'Daily data'!$BI:$BI)</f>
        <v>0</v>
      </c>
      <c r="F20" s="77"/>
      <c r="G20" s="78"/>
      <c r="H20" s="81">
        <f>SUMIF('Daily data'!$B:$B,A20,'Daily data'!$BK:$BK)</f>
        <v>0</v>
      </c>
      <c r="I20" s="77"/>
      <c r="J20" s="78"/>
      <c r="K20" s="81">
        <f>SUMIF('Daily data'!$B:$B,A20,'Daily data'!$BM:$BM)</f>
        <v>0</v>
      </c>
      <c r="L20" s="77"/>
      <c r="M20" s="78"/>
      <c r="N20" s="81">
        <f>SUMIF('Daily data'!$B:$B,A20,'Daily data'!$BO:$BO)</f>
        <v>0</v>
      </c>
      <c r="O20" s="77"/>
      <c r="P20" s="78"/>
      <c r="Q20" s="81">
        <f>SUMIF('Daily data'!$B:$B,A20,'Daily data'!$BQ:$BQ)</f>
        <v>0</v>
      </c>
      <c r="R20" s="77"/>
      <c r="S20" s="78"/>
      <c r="T20" s="81">
        <f>SUMIF('Daily data'!$B:$B,A20,'Daily data'!$BS:$BS)</f>
        <v>0</v>
      </c>
      <c r="U20" s="77"/>
      <c r="V20" s="78"/>
      <c r="W20" s="82">
        <f>SUMIF('Daily data'!$B:$B,A20,'Daily data'!$BU:$BU)</f>
        <v>0</v>
      </c>
      <c r="X20" s="71"/>
    </row>
    <row r="21" spans="1:24" ht="27" hidden="1" customHeight="1" x14ac:dyDescent="0.35">
      <c r="A21" s="69" t="s">
        <v>204</v>
      </c>
      <c r="B21" s="79">
        <f>'Summary totals'!M16</f>
        <v>0</v>
      </c>
      <c r="C21" s="80">
        <f>'Summary totals'!N16</f>
        <v>0</v>
      </c>
      <c r="D21" s="75"/>
      <c r="E21" s="81">
        <f>SUMIF('Daily data'!$B:$B,A21,'Daily data'!$BI:$BI)</f>
        <v>0</v>
      </c>
      <c r="F21" s="77"/>
      <c r="G21" s="78"/>
      <c r="H21" s="81">
        <f>SUMIF('Daily data'!$B:$B,A21,'Daily data'!$BK:$BK)</f>
        <v>0</v>
      </c>
      <c r="I21" s="77"/>
      <c r="J21" s="78"/>
      <c r="K21" s="81">
        <f>SUMIF('Daily data'!$B:$B,A21,'Daily data'!$BM:$BM)</f>
        <v>0</v>
      </c>
      <c r="L21" s="77"/>
      <c r="M21" s="78"/>
      <c r="N21" s="81">
        <f>SUMIF('Daily data'!$B:$B,A21,'Daily data'!$BO:$BO)</f>
        <v>0</v>
      </c>
      <c r="O21" s="77"/>
      <c r="P21" s="78"/>
      <c r="Q21" s="81">
        <f>SUMIF('Daily data'!$B:$B,A21,'Daily data'!$BQ:$BQ)</f>
        <v>0</v>
      </c>
      <c r="R21" s="77"/>
      <c r="S21" s="78"/>
      <c r="T21" s="81">
        <f>SUMIF('Daily data'!$B:$B,A21,'Daily data'!$BS:$BS)</f>
        <v>0</v>
      </c>
      <c r="U21" s="77"/>
      <c r="V21" s="78"/>
      <c r="W21" s="82">
        <f>SUMIF('Daily data'!$B:$B,A21,'Daily data'!$BU:$BU)</f>
        <v>0</v>
      </c>
      <c r="X21" s="71"/>
    </row>
    <row r="22" spans="1:24" ht="27" hidden="1" customHeight="1" x14ac:dyDescent="0.35">
      <c r="A22" s="69" t="s">
        <v>258</v>
      </c>
      <c r="B22" s="79">
        <f>'Summary totals'!M17</f>
        <v>0</v>
      </c>
      <c r="C22" s="80">
        <f>'Summary totals'!N17</f>
        <v>0</v>
      </c>
      <c r="D22" s="75"/>
      <c r="E22" s="81">
        <f>SUMIF('Daily data'!$B:$B,A22,'Daily data'!$BI:$BI)</f>
        <v>0</v>
      </c>
      <c r="F22" s="77"/>
      <c r="G22" s="78"/>
      <c r="H22" s="81">
        <f>SUMIF('Daily data'!$B:$B,A22,'Daily data'!$BK:$BK)</f>
        <v>0</v>
      </c>
      <c r="I22" s="77"/>
      <c r="J22" s="78"/>
      <c r="K22" s="81">
        <f>SUMIF('Daily data'!$B:$B,A22,'Daily data'!$BM:$BM)</f>
        <v>0</v>
      </c>
      <c r="L22" s="77"/>
      <c r="M22" s="78"/>
      <c r="N22" s="81">
        <f>SUMIF('Daily data'!$B:$B,A22,'Daily data'!$BO:$BO)</f>
        <v>0</v>
      </c>
      <c r="O22" s="77"/>
      <c r="P22" s="78"/>
      <c r="Q22" s="81">
        <f>SUMIF('Daily data'!$B:$B,A22,'Daily data'!$BQ:$BQ)</f>
        <v>0</v>
      </c>
      <c r="R22" s="77"/>
      <c r="S22" s="78"/>
      <c r="T22" s="81">
        <f>SUMIF('Daily data'!$B:$B,A22,'Daily data'!$BS:$BS)</f>
        <v>0</v>
      </c>
      <c r="U22" s="77"/>
      <c r="V22" s="78"/>
      <c r="W22" s="82">
        <f>SUMIF('Daily data'!$B:$B,A22,'Daily data'!$BU:$BU)</f>
        <v>0</v>
      </c>
      <c r="X22" s="71"/>
    </row>
    <row r="23" spans="1:24" ht="27" hidden="1" customHeight="1" x14ac:dyDescent="0.35">
      <c r="A23" s="69" t="s">
        <v>348</v>
      </c>
      <c r="B23" s="79">
        <f>'Summary totals'!M18</f>
        <v>0</v>
      </c>
      <c r="C23" s="80">
        <f>'Summary totals'!N18</f>
        <v>0</v>
      </c>
      <c r="D23" s="75"/>
      <c r="E23" s="81">
        <f>SUMIF('Daily data'!$B:$B,A23,'Daily data'!$BI:$BI)</f>
        <v>0</v>
      </c>
      <c r="F23" s="77"/>
      <c r="G23" s="78"/>
      <c r="H23" s="81">
        <f>SUMIF('Daily data'!$B:$B,A23,'Daily data'!$BK:$BK)</f>
        <v>0</v>
      </c>
      <c r="I23" s="77"/>
      <c r="J23" s="78"/>
      <c r="K23" s="81">
        <f>SUMIF('Daily data'!$B:$B,A23,'Daily data'!$BM:$BM)</f>
        <v>0</v>
      </c>
      <c r="L23" s="77"/>
      <c r="M23" s="78"/>
      <c r="N23" s="81">
        <f>SUMIF('Daily data'!$B:$B,A23,'Daily data'!$BO:$BO)</f>
        <v>0</v>
      </c>
      <c r="O23" s="77"/>
      <c r="P23" s="78"/>
      <c r="Q23" s="81">
        <f>SUMIF('Daily data'!$B:$B,A23,'Daily data'!$BQ:$BQ)</f>
        <v>0</v>
      </c>
      <c r="R23" s="77"/>
      <c r="S23" s="78"/>
      <c r="T23" s="81">
        <f>SUMIF('Daily data'!$B:$B,A23,'Daily data'!$BS:$BS)</f>
        <v>0</v>
      </c>
      <c r="U23" s="77"/>
      <c r="V23" s="78"/>
      <c r="W23" s="82">
        <f>SUMIF('Daily data'!$B:$B,A23,'Daily data'!$BU:$BU)</f>
        <v>0</v>
      </c>
      <c r="X23" s="71"/>
    </row>
    <row r="24" spans="1:24" ht="27" hidden="1" customHeight="1" x14ac:dyDescent="0.35">
      <c r="A24" s="69" t="s">
        <v>373</v>
      </c>
      <c r="B24" s="79">
        <f>'Summary totals'!M19</f>
        <v>0</v>
      </c>
      <c r="C24" s="80">
        <f>'Summary totals'!N19</f>
        <v>0</v>
      </c>
      <c r="D24" s="75"/>
      <c r="E24" s="81">
        <f>SUMIF('Daily data'!$B:$B,A24,'Daily data'!$BI:$BI)</f>
        <v>0</v>
      </c>
      <c r="F24" s="77"/>
      <c r="G24" s="78"/>
      <c r="H24" s="81">
        <f>SUMIF('Daily data'!$B:$B,A24,'Daily data'!$BK:$BK)</f>
        <v>0</v>
      </c>
      <c r="I24" s="77"/>
      <c r="J24" s="78"/>
      <c r="K24" s="81">
        <f>SUMIF('Daily data'!$B:$B,A24,'Daily data'!$BM:$BM)</f>
        <v>0</v>
      </c>
      <c r="L24" s="77"/>
      <c r="M24" s="78"/>
      <c r="N24" s="81">
        <f>SUMIF('Daily data'!$B:$B,A24,'Daily data'!$BO:$BO)</f>
        <v>0</v>
      </c>
      <c r="O24" s="77"/>
      <c r="P24" s="78"/>
      <c r="Q24" s="81">
        <f>SUMIF('Daily data'!$B:$B,A24,'Daily data'!$BQ:$BQ)</f>
        <v>0</v>
      </c>
      <c r="R24" s="77"/>
      <c r="S24" s="78"/>
      <c r="T24" s="81">
        <f>SUMIF('Daily data'!$B:$B,A24,'Daily data'!$BS:$BS)</f>
        <v>0</v>
      </c>
      <c r="U24" s="77"/>
      <c r="V24" s="78"/>
      <c r="W24" s="82">
        <f>SUMIF('Daily data'!$B:$B,A24,'Daily data'!$BU:$BU)</f>
        <v>0</v>
      </c>
      <c r="X24" s="71"/>
    </row>
    <row r="25" spans="1:24" ht="27" hidden="1" customHeight="1" x14ac:dyDescent="0.35">
      <c r="A25" s="69" t="s">
        <v>402</v>
      </c>
      <c r="B25" s="79">
        <f>'Summary totals'!M20</f>
        <v>0</v>
      </c>
      <c r="C25" s="80">
        <f>'Summary totals'!N20</f>
        <v>0</v>
      </c>
      <c r="D25" s="75"/>
      <c r="E25" s="81">
        <f>SUMIF('Daily data'!$B:$B,A25,'Daily data'!$BI:$BI)</f>
        <v>0</v>
      </c>
      <c r="F25" s="77"/>
      <c r="G25" s="78"/>
      <c r="H25" s="81">
        <f>SUMIF('Daily data'!$B:$B,A25,'Daily data'!$BK:$BK)</f>
        <v>0</v>
      </c>
      <c r="I25" s="77"/>
      <c r="J25" s="78"/>
      <c r="K25" s="81">
        <f>SUMIF('Daily data'!$B:$B,A25,'Daily data'!$BM:$BM)</f>
        <v>0</v>
      </c>
      <c r="L25" s="77"/>
      <c r="M25" s="78"/>
      <c r="N25" s="81">
        <f>SUMIF('Daily data'!$B:$B,A25,'Daily data'!$BO:$BO)</f>
        <v>0</v>
      </c>
      <c r="O25" s="77"/>
      <c r="P25" s="78"/>
      <c r="Q25" s="81">
        <f>SUMIF('Daily data'!$B:$B,A25,'Daily data'!$BQ:$BQ)</f>
        <v>0</v>
      </c>
      <c r="R25" s="77"/>
      <c r="S25" s="78"/>
      <c r="T25" s="81">
        <f>SUMIF('Daily data'!$B:$B,A25,'Daily data'!$BS:$BS)</f>
        <v>0</v>
      </c>
      <c r="U25" s="77"/>
      <c r="V25" s="78"/>
      <c r="W25" s="82">
        <f>SUMIF('Daily data'!$B:$B,A25,'Daily data'!$BU:$BU)</f>
        <v>0</v>
      </c>
      <c r="X25" s="71"/>
    </row>
    <row r="26" spans="1:24" ht="27" hidden="1" customHeight="1" x14ac:dyDescent="0.35">
      <c r="A26" s="69" t="s">
        <v>424</v>
      </c>
      <c r="B26" s="79">
        <f>'Summary totals'!M21</f>
        <v>0</v>
      </c>
      <c r="C26" s="80">
        <f>'Summary totals'!N21</f>
        <v>0</v>
      </c>
      <c r="D26" s="75"/>
      <c r="E26" s="81">
        <f>SUMIF('Daily data'!$B:$B,A26,'Daily data'!$BI:$BI)</f>
        <v>0</v>
      </c>
      <c r="F26" s="77"/>
      <c r="G26" s="78"/>
      <c r="H26" s="81">
        <f>SUMIF('Daily data'!$B:$B,A26,'Daily data'!$BK:$BK)</f>
        <v>0</v>
      </c>
      <c r="I26" s="77"/>
      <c r="J26" s="78"/>
      <c r="K26" s="81">
        <f>SUMIF('Daily data'!$B:$B,A26,'Daily data'!$BM:$BM)</f>
        <v>0</v>
      </c>
      <c r="L26" s="77"/>
      <c r="M26" s="78"/>
      <c r="N26" s="81">
        <f>SUMIF('Daily data'!$B:$B,A26,'Daily data'!$BO:$BO)</f>
        <v>0</v>
      </c>
      <c r="O26" s="77"/>
      <c r="P26" s="78"/>
      <c r="Q26" s="81">
        <f>SUMIF('Daily data'!$B:$B,A26,'Daily data'!$BQ:$BQ)</f>
        <v>0</v>
      </c>
      <c r="R26" s="77"/>
      <c r="S26" s="78"/>
      <c r="T26" s="81">
        <f>SUMIF('Daily data'!$B:$B,A26,'Daily data'!$BS:$BS)</f>
        <v>0</v>
      </c>
      <c r="U26" s="77"/>
      <c r="V26" s="78"/>
      <c r="W26" s="82">
        <f>SUMIF('Daily data'!$B:$B,A26,'Daily data'!$BU:$BU)</f>
        <v>0</v>
      </c>
      <c r="X26" s="71"/>
    </row>
    <row r="27" spans="1:24" ht="27" hidden="1" customHeight="1" x14ac:dyDescent="0.35">
      <c r="A27" s="69" t="s">
        <v>450</v>
      </c>
      <c r="B27" s="79">
        <f>'Summary totals'!M22</f>
        <v>0</v>
      </c>
      <c r="C27" s="80">
        <f>'Summary totals'!N22</f>
        <v>0</v>
      </c>
      <c r="D27" s="75"/>
      <c r="E27" s="81">
        <f>SUMIF('Daily data'!$B:$B,A27,'Daily data'!$BI:$BI)</f>
        <v>0</v>
      </c>
      <c r="F27" s="77"/>
      <c r="G27" s="78"/>
      <c r="H27" s="81">
        <f>SUMIF('Daily data'!$B:$B,A27,'Daily data'!$BK:$BK)</f>
        <v>0</v>
      </c>
      <c r="I27" s="77"/>
      <c r="J27" s="78"/>
      <c r="K27" s="81">
        <f>SUMIF('Daily data'!$B:$B,A27,'Daily data'!$BM:$BM)</f>
        <v>0</v>
      </c>
      <c r="L27" s="77"/>
      <c r="M27" s="78"/>
      <c r="N27" s="81">
        <f>SUMIF('Daily data'!$B:$B,A27,'Daily data'!$BO:$BO)</f>
        <v>0</v>
      </c>
      <c r="O27" s="77"/>
      <c r="P27" s="78"/>
      <c r="Q27" s="81">
        <f>SUMIF('Daily data'!$B:$B,A27,'Daily data'!$BQ:$BQ)</f>
        <v>0</v>
      </c>
      <c r="R27" s="77"/>
      <c r="S27" s="78"/>
      <c r="T27" s="81">
        <f>SUMIF('Daily data'!$B:$B,A27,'Daily data'!$BS:$BS)</f>
        <v>0</v>
      </c>
      <c r="U27" s="77"/>
      <c r="V27" s="78"/>
      <c r="W27" s="82">
        <f>SUMIF('Daily data'!$B:$B,A27,'Daily data'!$BU:$BU)</f>
        <v>0</v>
      </c>
      <c r="X27" s="71"/>
    </row>
    <row r="28" spans="1:24" ht="27" hidden="1" customHeight="1" x14ac:dyDescent="0.35">
      <c r="A28" s="69" t="s">
        <v>546</v>
      </c>
      <c r="B28" s="79">
        <f>'Summary totals'!M23</f>
        <v>0</v>
      </c>
      <c r="C28" s="80">
        <f>'Summary totals'!N23</f>
        <v>0</v>
      </c>
      <c r="D28" s="75"/>
      <c r="E28" s="81">
        <f>SUMIF('Daily data'!$B:$B,A28,'Daily data'!$BI:$BI)</f>
        <v>0</v>
      </c>
      <c r="F28" s="77"/>
      <c r="G28" s="78"/>
      <c r="H28" s="81">
        <f>SUMIF('Daily data'!$B:$B,A28,'Daily data'!$BK:$BK)</f>
        <v>0</v>
      </c>
      <c r="I28" s="77"/>
      <c r="J28" s="78"/>
      <c r="K28" s="81">
        <f>SUMIF('Daily data'!$B:$B,A28,'Daily data'!$BM:$BM)</f>
        <v>0</v>
      </c>
      <c r="L28" s="77"/>
      <c r="M28" s="78"/>
      <c r="N28" s="81">
        <f>SUMIF('Daily data'!$B:$B,A28,'Daily data'!$BO:$BO)</f>
        <v>0</v>
      </c>
      <c r="O28" s="77"/>
      <c r="P28" s="78"/>
      <c r="Q28" s="81">
        <f>SUMIF('Daily data'!$B:$B,A28,'Daily data'!$BQ:$BQ)</f>
        <v>0</v>
      </c>
      <c r="R28" s="77"/>
      <c r="S28" s="78"/>
      <c r="T28" s="81">
        <f>SUMIF('Daily data'!$B:$B,A28,'Daily data'!$BS:$BS)</f>
        <v>0</v>
      </c>
      <c r="U28" s="77"/>
      <c r="V28" s="78"/>
      <c r="W28" s="82">
        <f>SUMIF('Daily data'!$B:$B,A28,'Daily data'!$BU:$BU)</f>
        <v>0</v>
      </c>
      <c r="X28" s="71"/>
    </row>
    <row r="29" spans="1:24" ht="27" hidden="1" customHeight="1" x14ac:dyDescent="0.35">
      <c r="A29" s="69" t="s">
        <v>547</v>
      </c>
      <c r="B29" s="79">
        <f>'Summary totals'!M24</f>
        <v>0</v>
      </c>
      <c r="C29" s="80">
        <f>'Summary totals'!N24</f>
        <v>0</v>
      </c>
      <c r="D29" s="75"/>
      <c r="E29" s="81">
        <f>SUMIF('Daily data'!$B:$B,A29,'Daily data'!$BI:$BI)</f>
        <v>0</v>
      </c>
      <c r="F29" s="77"/>
      <c r="G29" s="78"/>
      <c r="H29" s="81">
        <f>SUMIF('Daily data'!$B:$B,A29,'Daily data'!$BK:$BK)</f>
        <v>0</v>
      </c>
      <c r="I29" s="77"/>
      <c r="J29" s="78"/>
      <c r="K29" s="81">
        <f>SUMIF('Daily data'!$B:$B,A29,'Daily data'!$BM:$BM)</f>
        <v>0</v>
      </c>
      <c r="L29" s="77"/>
      <c r="M29" s="78"/>
      <c r="N29" s="81">
        <f>SUMIF('Daily data'!$B:$B,A29,'Daily data'!$BO:$BO)</f>
        <v>0</v>
      </c>
      <c r="O29" s="77"/>
      <c r="P29" s="78"/>
      <c r="Q29" s="81">
        <f>SUMIF('Daily data'!$B:$B,A29,'Daily data'!$BQ:$BQ)</f>
        <v>0</v>
      </c>
      <c r="R29" s="77"/>
      <c r="S29" s="78"/>
      <c r="T29" s="81">
        <f>SUMIF('Daily data'!$B:$B,A29,'Daily data'!$BS:$BS)</f>
        <v>0</v>
      </c>
      <c r="U29" s="77"/>
      <c r="V29" s="78"/>
      <c r="W29" s="82">
        <f>SUMIF('Daily data'!$B:$B,A29,'Daily data'!$BU:$BU)</f>
        <v>0</v>
      </c>
      <c r="X29" s="71"/>
    </row>
    <row r="30" spans="1:24" ht="27" hidden="1" customHeight="1" x14ac:dyDescent="0.35">
      <c r="A30" s="69" t="s">
        <v>548</v>
      </c>
      <c r="B30" s="79">
        <f>'Summary totals'!M25</f>
        <v>0</v>
      </c>
      <c r="C30" s="80">
        <f>'Summary totals'!N25</f>
        <v>0</v>
      </c>
      <c r="D30" s="75"/>
      <c r="E30" s="81">
        <f>SUMIF('Daily data'!$B:$B,A30,'Daily data'!$BI:$BI)</f>
        <v>0</v>
      </c>
      <c r="F30" s="77"/>
      <c r="G30" s="78"/>
      <c r="H30" s="81">
        <f>SUMIF('Daily data'!$B:$B,A30,'Daily data'!$BK:$BK)</f>
        <v>0</v>
      </c>
      <c r="I30" s="77"/>
      <c r="J30" s="78"/>
      <c r="K30" s="81">
        <f>SUMIF('Daily data'!$B:$B,A30,'Daily data'!$BM:$BM)</f>
        <v>0</v>
      </c>
      <c r="L30" s="77"/>
      <c r="M30" s="78"/>
      <c r="N30" s="81">
        <f>SUMIF('Daily data'!$B:$B,A30,'Daily data'!$BO:$BO)</f>
        <v>0</v>
      </c>
      <c r="O30" s="77"/>
      <c r="P30" s="78"/>
      <c r="Q30" s="81">
        <f>SUMIF('Daily data'!$B:$B,A30,'Daily data'!$BQ:$BQ)</f>
        <v>0</v>
      </c>
      <c r="R30" s="77"/>
      <c r="S30" s="78"/>
      <c r="T30" s="81">
        <f>SUMIF('Daily data'!$B:$B,A30,'Daily data'!$BS:$BS)</f>
        <v>0</v>
      </c>
      <c r="U30" s="77"/>
      <c r="V30" s="78"/>
      <c r="W30" s="82">
        <f>SUMIF('Daily data'!$B:$B,A30,'Daily data'!$BU:$BU)</f>
        <v>0</v>
      </c>
      <c r="X30" s="71"/>
    </row>
    <row r="31" spans="1:24" ht="27" hidden="1" customHeight="1" x14ac:dyDescent="0.35">
      <c r="A31" s="69" t="s">
        <v>549</v>
      </c>
      <c r="B31" s="79">
        <f>'Summary totals'!M26</f>
        <v>0</v>
      </c>
      <c r="C31" s="80">
        <f>'Summary totals'!N26</f>
        <v>0</v>
      </c>
      <c r="D31" s="75"/>
      <c r="E31" s="81">
        <f>SUMIF('Daily data'!$B:$B,A31,'Daily data'!$BI:$BI)</f>
        <v>0</v>
      </c>
      <c r="F31" s="77"/>
      <c r="G31" s="78"/>
      <c r="H31" s="81">
        <f>SUMIF('Daily data'!$B:$B,A31,'Daily data'!$BK:$BK)</f>
        <v>0</v>
      </c>
      <c r="I31" s="77"/>
      <c r="J31" s="78"/>
      <c r="K31" s="81">
        <f>SUMIF('Daily data'!$B:$B,A31,'Daily data'!$BM:$BM)</f>
        <v>0</v>
      </c>
      <c r="L31" s="77"/>
      <c r="M31" s="78"/>
      <c r="N31" s="81">
        <f>SUMIF('Daily data'!$B:$B,A31,'Daily data'!$BO:$BO)</f>
        <v>0</v>
      </c>
      <c r="O31" s="77"/>
      <c r="P31" s="78"/>
      <c r="Q31" s="81">
        <f>SUMIF('Daily data'!$B:$B,A31,'Daily data'!$BQ:$BQ)</f>
        <v>0</v>
      </c>
      <c r="R31" s="77"/>
      <c r="S31" s="78"/>
      <c r="T31" s="81">
        <f>SUMIF('Daily data'!$B:$B,A31,'Daily data'!$BS:$BS)</f>
        <v>0</v>
      </c>
      <c r="U31" s="77"/>
      <c r="V31" s="78"/>
      <c r="W31" s="82">
        <f>SUMIF('Daily data'!$B:$B,A31,'Daily data'!$BU:$BU)</f>
        <v>0</v>
      </c>
      <c r="X31" s="71"/>
    </row>
    <row r="32" spans="1:24" ht="27" hidden="1" customHeight="1" x14ac:dyDescent="0.35">
      <c r="A32" s="69" t="s">
        <v>550</v>
      </c>
      <c r="B32" s="79">
        <f>'Summary totals'!M27</f>
        <v>0</v>
      </c>
      <c r="C32" s="80">
        <f>'Summary totals'!N27</f>
        <v>0</v>
      </c>
      <c r="D32" s="75"/>
      <c r="E32" s="81">
        <f>SUMIF('Daily data'!$B:$B,A32,'Daily data'!$BI:$BI)</f>
        <v>0</v>
      </c>
      <c r="F32" s="77"/>
      <c r="G32" s="78"/>
      <c r="H32" s="81">
        <f>SUMIF('Daily data'!$B:$B,A32,'Daily data'!$BK:$BK)</f>
        <v>0</v>
      </c>
      <c r="I32" s="77"/>
      <c r="J32" s="78"/>
      <c r="K32" s="81">
        <f>SUMIF('Daily data'!$B:$B,A32,'Daily data'!$BM:$BM)</f>
        <v>0</v>
      </c>
      <c r="L32" s="77"/>
      <c r="M32" s="78"/>
      <c r="N32" s="81">
        <f>SUMIF('Daily data'!$B:$B,A32,'Daily data'!$BO:$BO)</f>
        <v>0</v>
      </c>
      <c r="O32" s="77"/>
      <c r="P32" s="78"/>
      <c r="Q32" s="81">
        <f>SUMIF('Daily data'!$B:$B,A32,'Daily data'!$BQ:$BQ)</f>
        <v>0</v>
      </c>
      <c r="R32" s="77"/>
      <c r="S32" s="78"/>
      <c r="T32" s="81">
        <f>SUMIF('Daily data'!$B:$B,A32,'Daily data'!$BS:$BS)</f>
        <v>0</v>
      </c>
      <c r="U32" s="77"/>
      <c r="V32" s="78"/>
      <c r="W32" s="82">
        <f>SUMIF('Daily data'!$B:$B,A32,'Daily data'!$BU:$BU)</f>
        <v>0</v>
      </c>
      <c r="X32" s="71"/>
    </row>
    <row r="33" spans="1:24" ht="27" hidden="1" customHeight="1" x14ac:dyDescent="0.35">
      <c r="A33" s="69" t="s">
        <v>551</v>
      </c>
      <c r="B33" s="79">
        <f>'Summary totals'!M28</f>
        <v>0</v>
      </c>
      <c r="C33" s="80">
        <f>'Summary totals'!N28</f>
        <v>0</v>
      </c>
      <c r="D33" s="75"/>
      <c r="E33" s="81">
        <f>SUMIF('Daily data'!$B:$B,A33,'Daily data'!$BI:$BI)</f>
        <v>0</v>
      </c>
      <c r="F33" s="77"/>
      <c r="G33" s="78"/>
      <c r="H33" s="81">
        <f>SUMIF('Daily data'!$B:$B,A33,'Daily data'!$BK:$BK)</f>
        <v>0</v>
      </c>
      <c r="I33" s="77"/>
      <c r="J33" s="78"/>
      <c r="K33" s="81">
        <f>SUMIF('Daily data'!$B:$B,A33,'Daily data'!$BM:$BM)</f>
        <v>0</v>
      </c>
      <c r="L33" s="77"/>
      <c r="M33" s="78"/>
      <c r="N33" s="81">
        <f>SUMIF('Daily data'!$B:$B,A33,'Daily data'!$BO:$BO)</f>
        <v>0</v>
      </c>
      <c r="O33" s="77"/>
      <c r="P33" s="78"/>
      <c r="Q33" s="81">
        <f>SUMIF('Daily data'!$B:$B,A33,'Daily data'!$BQ:$BQ)</f>
        <v>0</v>
      </c>
      <c r="R33" s="77"/>
      <c r="S33" s="78"/>
      <c r="T33" s="81">
        <f>SUMIF('Daily data'!$B:$B,A33,'Daily data'!$BS:$BS)</f>
        <v>0</v>
      </c>
      <c r="U33" s="77"/>
      <c r="V33" s="78"/>
      <c r="W33" s="82">
        <f>SUMIF('Daily data'!$B:$B,A33,'Daily data'!$BU:$BU)</f>
        <v>0</v>
      </c>
      <c r="X33" s="71"/>
    </row>
    <row r="34" spans="1:24" ht="27" hidden="1" customHeight="1" x14ac:dyDescent="0.35">
      <c r="A34" s="69" t="s">
        <v>428</v>
      </c>
      <c r="B34" s="79">
        <f>'Summary totals'!M29</f>
        <v>0</v>
      </c>
      <c r="C34" s="80">
        <f>'Summary totals'!N29</f>
        <v>0</v>
      </c>
      <c r="D34" s="75"/>
      <c r="E34" s="81">
        <f>SUMIF('Daily data'!$B:$B,A34,'Daily data'!$BI:$BI)</f>
        <v>0</v>
      </c>
      <c r="F34" s="77"/>
      <c r="G34" s="78"/>
      <c r="H34" s="81">
        <f>SUMIF('Daily data'!$B:$B,A34,'Daily data'!$BK:$BK)</f>
        <v>33</v>
      </c>
      <c r="I34" s="77"/>
      <c r="J34" s="78"/>
      <c r="K34" s="81">
        <f>SUMIF('Daily data'!$B:$B,A34,'Daily data'!$BM:$BM)</f>
        <v>0</v>
      </c>
      <c r="L34" s="77"/>
      <c r="M34" s="78"/>
      <c r="N34" s="81">
        <f>SUMIF('Daily data'!$B:$B,A34,'Daily data'!$BO:$BO)</f>
        <v>0</v>
      </c>
      <c r="O34" s="77"/>
      <c r="P34" s="78"/>
      <c r="Q34" s="81">
        <f>SUMIF('Daily data'!$B:$B,A34,'Daily data'!$BQ:$BQ)</f>
        <v>0</v>
      </c>
      <c r="R34" s="77"/>
      <c r="S34" s="78"/>
      <c r="T34" s="81">
        <f>SUMIF('Daily data'!$B:$B,A34,'Daily data'!$BS:$BS)</f>
        <v>0</v>
      </c>
      <c r="U34" s="77"/>
      <c r="V34" s="78"/>
      <c r="W34" s="82">
        <f>SUMIF('Daily data'!$B:$B,A34,'Daily data'!$BU:$BU)</f>
        <v>0</v>
      </c>
      <c r="X34" s="71"/>
    </row>
    <row r="35" spans="1:24" ht="27" hidden="1" customHeight="1" x14ac:dyDescent="0.35">
      <c r="A35" s="69" t="s">
        <v>561</v>
      </c>
      <c r="B35" s="79">
        <f>'Summary totals'!M30</f>
        <v>0</v>
      </c>
      <c r="C35" s="80">
        <f>'Summary totals'!N30</f>
        <v>0</v>
      </c>
      <c r="D35" s="75"/>
      <c r="E35" s="81">
        <f>SUMIF('Daily data'!$B:$B,A35,'Daily data'!$BI:$BI)</f>
        <v>0</v>
      </c>
      <c r="F35" s="77"/>
      <c r="G35" s="78"/>
      <c r="H35" s="81">
        <f>SUMIF('Daily data'!$B:$B,A35,'Daily data'!$BK:$BK)</f>
        <v>0</v>
      </c>
      <c r="I35" s="77"/>
      <c r="J35" s="78"/>
      <c r="K35" s="81">
        <f>SUMIF('Daily data'!$B:$B,A35,'Daily data'!$BM:$BM)</f>
        <v>0</v>
      </c>
      <c r="L35" s="77"/>
      <c r="M35" s="78"/>
      <c r="N35" s="81">
        <f>SUMIF('Daily data'!$B:$B,A35,'Daily data'!$BO:$BO)</f>
        <v>0</v>
      </c>
      <c r="O35" s="77"/>
      <c r="P35" s="78"/>
      <c r="Q35" s="81">
        <f>SUMIF('Daily data'!$B:$B,A35,'Daily data'!$BQ:$BQ)</f>
        <v>0</v>
      </c>
      <c r="R35" s="77"/>
      <c r="S35" s="78"/>
      <c r="T35" s="81">
        <f>SUMIF('Daily data'!$B:$B,A35,'Daily data'!$BS:$BS)</f>
        <v>0</v>
      </c>
      <c r="U35" s="77"/>
      <c r="V35" s="78"/>
      <c r="W35" s="82">
        <f>SUMIF('Daily data'!$B:$B,A35,'Daily data'!$BU:$BU)</f>
        <v>0</v>
      </c>
      <c r="X35" s="71"/>
    </row>
    <row r="36" spans="1:24" ht="27" hidden="1" customHeight="1" x14ac:dyDescent="0.35">
      <c r="A36" s="69" t="s">
        <v>562</v>
      </c>
      <c r="B36" s="79">
        <f>'Summary totals'!M31</f>
        <v>0</v>
      </c>
      <c r="C36" s="80">
        <f>'Summary totals'!N31</f>
        <v>0</v>
      </c>
      <c r="D36" s="75"/>
      <c r="E36" s="81">
        <f>SUMIF('Daily data'!$B:$B,A36,'Daily data'!$BI:$BI)</f>
        <v>0</v>
      </c>
      <c r="F36" s="77"/>
      <c r="G36" s="78"/>
      <c r="H36" s="81">
        <f>SUMIF('Daily data'!$B:$B,A36,'Daily data'!$BK:$BK)</f>
        <v>0</v>
      </c>
      <c r="I36" s="77"/>
      <c r="J36" s="78"/>
      <c r="K36" s="81">
        <f>SUMIF('Daily data'!$B:$B,A36,'Daily data'!$BM:$BM)</f>
        <v>0</v>
      </c>
      <c r="L36" s="77"/>
      <c r="M36" s="78"/>
      <c r="N36" s="81">
        <f>SUMIF('Daily data'!$B:$B,A36,'Daily data'!$BO:$BO)</f>
        <v>0</v>
      </c>
      <c r="O36" s="77"/>
      <c r="P36" s="78"/>
      <c r="Q36" s="81">
        <f>SUMIF('Daily data'!$B:$B,A36,'Daily data'!$BQ:$BQ)</f>
        <v>0</v>
      </c>
      <c r="R36" s="77"/>
      <c r="S36" s="78"/>
      <c r="T36" s="81">
        <f>SUMIF('Daily data'!$B:$B,A36,'Daily data'!$BS:$BS)</f>
        <v>0</v>
      </c>
      <c r="U36" s="77"/>
      <c r="V36" s="78"/>
      <c r="W36" s="82">
        <f>SUMIF('Daily data'!$B:$B,A36,'Daily data'!$BU:$BU)</f>
        <v>0</v>
      </c>
      <c r="X36" s="71"/>
    </row>
    <row r="37" spans="1:24" ht="27" hidden="1" customHeight="1" x14ac:dyDescent="0.35">
      <c r="A37" s="69" t="s">
        <v>563</v>
      </c>
      <c r="B37" s="79">
        <f>'Summary totals'!M32</f>
        <v>0</v>
      </c>
      <c r="C37" s="80">
        <f>'Summary totals'!N32</f>
        <v>0</v>
      </c>
      <c r="D37" s="75"/>
      <c r="E37" s="81">
        <f>SUMIF('Daily data'!$B:$B,A37,'Daily data'!$BI:$BI)</f>
        <v>0</v>
      </c>
      <c r="F37" s="77"/>
      <c r="G37" s="78"/>
      <c r="H37" s="81">
        <f>SUMIF('Daily data'!$B:$B,A37,'Daily data'!$BK:$BK)</f>
        <v>0</v>
      </c>
      <c r="I37" s="77"/>
      <c r="J37" s="78"/>
      <c r="K37" s="81">
        <f>SUMIF('Daily data'!$B:$B,A37,'Daily data'!$BM:$BM)</f>
        <v>0</v>
      </c>
      <c r="L37" s="77"/>
      <c r="M37" s="78"/>
      <c r="N37" s="81">
        <f>SUMIF('Daily data'!$B:$B,A37,'Daily data'!$BO:$BO)</f>
        <v>0</v>
      </c>
      <c r="O37" s="77"/>
      <c r="P37" s="78"/>
      <c r="Q37" s="81">
        <f>SUMIF('Daily data'!$B:$B,A37,'Daily data'!$BQ:$BQ)</f>
        <v>0</v>
      </c>
      <c r="R37" s="77"/>
      <c r="S37" s="78"/>
      <c r="T37" s="81">
        <f>SUMIF('Daily data'!$B:$B,A37,'Daily data'!$BS:$BS)</f>
        <v>0</v>
      </c>
      <c r="U37" s="77"/>
      <c r="V37" s="78"/>
      <c r="W37" s="82">
        <f>SUMIF('Daily data'!$B:$B,A37,'Daily data'!$BU:$BU)</f>
        <v>0</v>
      </c>
      <c r="X37" s="71"/>
    </row>
    <row r="38" spans="1:24" ht="27" hidden="1" customHeight="1" x14ac:dyDescent="0.35">
      <c r="A38" s="69" t="s">
        <v>564</v>
      </c>
      <c r="B38" s="79">
        <f>'Summary totals'!M33</f>
        <v>0</v>
      </c>
      <c r="C38" s="80">
        <f>'Summary totals'!N33</f>
        <v>0</v>
      </c>
      <c r="D38" s="75"/>
      <c r="E38" s="81">
        <f>SUMIF('Daily data'!$B:$B,A38,'Daily data'!$BI:$BI)</f>
        <v>0</v>
      </c>
      <c r="F38" s="77"/>
      <c r="G38" s="78"/>
      <c r="H38" s="81">
        <f>SUMIF('Daily data'!$B:$B,A38,'Daily data'!$BK:$BK)</f>
        <v>0</v>
      </c>
      <c r="I38" s="77"/>
      <c r="J38" s="78"/>
      <c r="K38" s="81">
        <f>SUMIF('Daily data'!$B:$B,A38,'Daily data'!$BM:$BM)</f>
        <v>0</v>
      </c>
      <c r="L38" s="77"/>
      <c r="M38" s="78"/>
      <c r="N38" s="81">
        <f>SUMIF('Daily data'!$B:$B,A38,'Daily data'!$BO:$BO)</f>
        <v>0</v>
      </c>
      <c r="O38" s="77"/>
      <c r="P38" s="78"/>
      <c r="Q38" s="81">
        <f>SUMIF('Daily data'!$B:$B,A38,'Daily data'!$BQ:$BQ)</f>
        <v>0</v>
      </c>
      <c r="R38" s="77"/>
      <c r="S38" s="78"/>
      <c r="T38" s="81">
        <f>SUMIF('Daily data'!$B:$B,A38,'Daily data'!$BS:$BS)</f>
        <v>0</v>
      </c>
      <c r="U38" s="77"/>
      <c r="V38" s="78"/>
      <c r="W38" s="82">
        <f>SUMIF('Daily data'!$B:$B,A38,'Daily data'!$BU:$BU)</f>
        <v>0</v>
      </c>
      <c r="X38" s="71"/>
    </row>
    <row r="39" spans="1:24" ht="27" hidden="1" customHeight="1" x14ac:dyDescent="0.35">
      <c r="A39" s="69" t="s">
        <v>565</v>
      </c>
      <c r="B39" s="79">
        <f>'Summary totals'!M34</f>
        <v>0</v>
      </c>
      <c r="C39" s="80">
        <f>'Summary totals'!N34</f>
        <v>0</v>
      </c>
      <c r="D39" s="75"/>
      <c r="E39" s="81">
        <f>SUMIF('Daily data'!$B:$B,A39,'Daily data'!$BI:$BI)</f>
        <v>0</v>
      </c>
      <c r="F39" s="77"/>
      <c r="G39" s="78"/>
      <c r="H39" s="81">
        <f>SUMIF('Daily data'!$B:$B,A39,'Daily data'!$BK:$BK)</f>
        <v>0</v>
      </c>
      <c r="I39" s="77"/>
      <c r="J39" s="78"/>
      <c r="K39" s="81">
        <f>SUMIF('Daily data'!$B:$B,A39,'Daily data'!$BM:$BM)</f>
        <v>0</v>
      </c>
      <c r="L39" s="77"/>
      <c r="M39" s="78"/>
      <c r="N39" s="81">
        <f>SUMIF('Daily data'!$B:$B,A39,'Daily data'!$BO:$BO)</f>
        <v>0</v>
      </c>
      <c r="O39" s="77"/>
      <c r="P39" s="78"/>
      <c r="Q39" s="81">
        <f>SUMIF('Daily data'!$B:$B,A39,'Daily data'!$BQ:$BQ)</f>
        <v>0</v>
      </c>
      <c r="R39" s="77"/>
      <c r="S39" s="78"/>
      <c r="T39" s="81">
        <f>SUMIF('Daily data'!$B:$B,A39,'Daily data'!$BS:$BS)</f>
        <v>0</v>
      </c>
      <c r="U39" s="77"/>
      <c r="V39" s="78"/>
      <c r="W39" s="82">
        <f>SUMIF('Daily data'!$B:$B,A39,'Daily data'!$BU:$BU)</f>
        <v>0</v>
      </c>
      <c r="X39" s="71"/>
    </row>
    <row r="40" spans="1:24" ht="27" hidden="1" customHeight="1" x14ac:dyDescent="0.35">
      <c r="A40" s="69" t="s">
        <v>566</v>
      </c>
      <c r="B40" s="79">
        <f>'Summary totals'!M35</f>
        <v>0</v>
      </c>
      <c r="C40" s="80">
        <f>'Summary totals'!N35</f>
        <v>0</v>
      </c>
      <c r="D40" s="75"/>
      <c r="E40" s="81">
        <f>SUMIF('Daily data'!$B:$B,A40,'Daily data'!$BI:$BI)</f>
        <v>0</v>
      </c>
      <c r="F40" s="77"/>
      <c r="G40" s="78"/>
      <c r="H40" s="81">
        <f>SUMIF('Daily data'!$B:$B,A40,'Daily data'!$BK:$BK)</f>
        <v>0</v>
      </c>
      <c r="I40" s="77"/>
      <c r="J40" s="78"/>
      <c r="K40" s="81">
        <f>SUMIF('Daily data'!$B:$B,A40,'Daily data'!$BM:$BM)</f>
        <v>0</v>
      </c>
      <c r="L40" s="77"/>
      <c r="M40" s="78"/>
      <c r="N40" s="81">
        <f>SUMIF('Daily data'!$B:$B,A40,'Daily data'!$BO:$BO)</f>
        <v>0</v>
      </c>
      <c r="O40" s="77"/>
      <c r="P40" s="78"/>
      <c r="Q40" s="81">
        <f>SUMIF('Daily data'!$B:$B,A40,'Daily data'!$BQ:$BQ)</f>
        <v>0</v>
      </c>
      <c r="R40" s="77"/>
      <c r="S40" s="78"/>
      <c r="T40" s="81">
        <f>SUMIF('Daily data'!$B:$B,A40,'Daily data'!$BS:$BS)</f>
        <v>0</v>
      </c>
      <c r="U40" s="77"/>
      <c r="V40" s="78"/>
      <c r="W40" s="82">
        <f>SUMIF('Daily data'!$B:$B,A40,'Daily data'!$BU:$BU)</f>
        <v>0</v>
      </c>
      <c r="X40" s="71"/>
    </row>
    <row r="41" spans="1:24" ht="27" hidden="1" customHeight="1" x14ac:dyDescent="0.35">
      <c r="A41" s="69" t="s">
        <v>569</v>
      </c>
      <c r="B41" s="79">
        <f>'Summary totals'!M36</f>
        <v>0</v>
      </c>
      <c r="C41" s="80">
        <f>'Summary totals'!N36</f>
        <v>0</v>
      </c>
      <c r="D41" s="75"/>
      <c r="E41" s="81">
        <f>SUMIF('Daily data'!$B:$B,A41,'Daily data'!$BI:$BI)</f>
        <v>0</v>
      </c>
      <c r="F41" s="77"/>
      <c r="G41" s="78"/>
      <c r="H41" s="81">
        <f>SUMIF('Daily data'!$B:$B,A41,'Daily data'!$BK:$BK)</f>
        <v>0</v>
      </c>
      <c r="I41" s="77"/>
      <c r="J41" s="78"/>
      <c r="K41" s="81">
        <f>SUMIF('Daily data'!$B:$B,A41,'Daily data'!$BM:$BM)</f>
        <v>0</v>
      </c>
      <c r="L41" s="77"/>
      <c r="M41" s="78"/>
      <c r="N41" s="81">
        <f>SUMIF('Daily data'!$B:$B,A41,'Daily data'!$BO:$BO)</f>
        <v>0</v>
      </c>
      <c r="O41" s="77"/>
      <c r="P41" s="78"/>
      <c r="Q41" s="81">
        <f>SUMIF('Daily data'!$B:$B,A41,'Daily data'!$BQ:$BQ)</f>
        <v>0</v>
      </c>
      <c r="R41" s="77"/>
      <c r="S41" s="78"/>
      <c r="T41" s="81">
        <f>SUMIF('Daily data'!$B:$B,A41,'Daily data'!$BS:$BS)</f>
        <v>0</v>
      </c>
      <c r="U41" s="77"/>
      <c r="V41" s="78"/>
      <c r="W41" s="82">
        <f>SUMIF('Daily data'!$B:$B,A41,'Daily data'!$BU:$BU)</f>
        <v>0</v>
      </c>
      <c r="X41" s="71"/>
    </row>
    <row r="42" spans="1:24" ht="27" hidden="1" customHeight="1" x14ac:dyDescent="0.35">
      <c r="A42" s="69" t="s">
        <v>570</v>
      </c>
      <c r="B42" s="79">
        <f>'Summary totals'!M37</f>
        <v>0</v>
      </c>
      <c r="C42" s="80">
        <f>'Summary totals'!N37</f>
        <v>0</v>
      </c>
      <c r="D42" s="75"/>
      <c r="E42" s="81">
        <f>SUMIF('Daily data'!$B:$B,A42,'Daily data'!$BI:$BI)</f>
        <v>0</v>
      </c>
      <c r="F42" s="77"/>
      <c r="G42" s="78"/>
      <c r="H42" s="81">
        <f>SUMIF('Daily data'!$B:$B,A42,'Daily data'!$BK:$BK)</f>
        <v>0</v>
      </c>
      <c r="I42" s="77"/>
      <c r="J42" s="78"/>
      <c r="K42" s="81">
        <f>SUMIF('Daily data'!$B:$B,A42,'Daily data'!$BM:$BM)</f>
        <v>0</v>
      </c>
      <c r="L42" s="77"/>
      <c r="M42" s="78"/>
      <c r="N42" s="81">
        <f>SUMIF('Daily data'!$B:$B,A42,'Daily data'!$BO:$BO)</f>
        <v>0</v>
      </c>
      <c r="O42" s="77"/>
      <c r="P42" s="78"/>
      <c r="Q42" s="81">
        <f>SUMIF('Daily data'!$B:$B,A42,'Daily data'!$BQ:$BQ)</f>
        <v>0</v>
      </c>
      <c r="R42" s="77"/>
      <c r="S42" s="78"/>
      <c r="T42" s="81">
        <f>SUMIF('Daily data'!$B:$B,A42,'Daily data'!$BS:$BS)</f>
        <v>0</v>
      </c>
      <c r="U42" s="77"/>
      <c r="V42" s="78"/>
      <c r="W42" s="82">
        <f>SUMIF('Daily data'!$B:$B,A42,'Daily data'!$BU:$BU)</f>
        <v>0</v>
      </c>
      <c r="X42" s="71"/>
    </row>
    <row r="43" spans="1:24" ht="27" hidden="1" customHeight="1" x14ac:dyDescent="0.35">
      <c r="A43" s="69" t="s">
        <v>573</v>
      </c>
      <c r="B43" s="79">
        <f>'Summary totals'!M38</f>
        <v>0</v>
      </c>
      <c r="C43" s="80">
        <f>'Summary totals'!N38</f>
        <v>0</v>
      </c>
      <c r="D43" s="75"/>
      <c r="E43" s="81">
        <f>SUMIF('Daily data'!$B:$B,A43,'Daily data'!$BI:$BI)</f>
        <v>0</v>
      </c>
      <c r="F43" s="77"/>
      <c r="G43" s="78"/>
      <c r="H43" s="81">
        <f>SUMIF('Daily data'!$B:$B,A43,'Daily data'!$BK:$BK)</f>
        <v>0</v>
      </c>
      <c r="I43" s="77"/>
      <c r="J43" s="78"/>
      <c r="K43" s="81">
        <f>SUMIF('Daily data'!$B:$B,A43,'Daily data'!$BM:$BM)</f>
        <v>0</v>
      </c>
      <c r="L43" s="77"/>
      <c r="M43" s="78"/>
      <c r="N43" s="81">
        <f>SUMIF('Daily data'!$B:$B,A43,'Daily data'!$BO:$BO)</f>
        <v>0</v>
      </c>
      <c r="O43" s="77"/>
      <c r="P43" s="78"/>
      <c r="Q43" s="81">
        <f>SUMIF('Daily data'!$B:$B,A43,'Daily data'!$BQ:$BQ)</f>
        <v>0</v>
      </c>
      <c r="R43" s="77"/>
      <c r="S43" s="78"/>
      <c r="T43" s="81">
        <f>SUMIF('Daily data'!$B:$B,A43,'Daily data'!$BS:$BS)</f>
        <v>0</v>
      </c>
      <c r="U43" s="77"/>
      <c r="V43" s="78"/>
      <c r="W43" s="82">
        <f>SUMIF('Daily data'!$B:$B,A43,'Daily data'!$BU:$BU)</f>
        <v>0</v>
      </c>
      <c r="X43" s="71"/>
    </row>
    <row r="44" spans="1:24" ht="27" hidden="1" customHeight="1" x14ac:dyDescent="0.35">
      <c r="A44" s="69" t="s">
        <v>574</v>
      </c>
      <c r="B44" s="79">
        <f>'Summary totals'!M39</f>
        <v>0</v>
      </c>
      <c r="C44" s="80">
        <f>'Summary totals'!N39</f>
        <v>0</v>
      </c>
      <c r="D44" s="75"/>
      <c r="E44" s="81">
        <f>SUMIF('Daily data'!$B:$B,A44,'Daily data'!$BI:$BI)</f>
        <v>0</v>
      </c>
      <c r="F44" s="77"/>
      <c r="G44" s="78"/>
      <c r="H44" s="81">
        <f>SUMIF('Daily data'!$B:$B,A44,'Daily data'!$BK:$BK)</f>
        <v>0</v>
      </c>
      <c r="I44" s="77"/>
      <c r="J44" s="78"/>
      <c r="K44" s="81">
        <f>SUMIF('Daily data'!$B:$B,A44,'Daily data'!$BM:$BM)</f>
        <v>0</v>
      </c>
      <c r="L44" s="77"/>
      <c r="M44" s="78"/>
      <c r="N44" s="81">
        <f>SUMIF('Daily data'!$B:$B,A44,'Daily data'!$BO:$BO)</f>
        <v>0</v>
      </c>
      <c r="O44" s="77"/>
      <c r="P44" s="78"/>
      <c r="Q44" s="81">
        <f>SUMIF('Daily data'!$B:$B,A44,'Daily data'!$BQ:$BQ)</f>
        <v>0</v>
      </c>
      <c r="R44" s="77"/>
      <c r="S44" s="78"/>
      <c r="T44" s="81">
        <f>SUMIF('Daily data'!$B:$B,A44,'Daily data'!$BS:$BS)</f>
        <v>0</v>
      </c>
      <c r="U44" s="77"/>
      <c r="V44" s="78"/>
      <c r="W44" s="82">
        <f>SUMIF('Daily data'!$B:$B,A44,'Daily data'!$BU:$BU)</f>
        <v>0</v>
      </c>
      <c r="X44" s="71"/>
    </row>
    <row r="45" spans="1:24" ht="27" hidden="1" customHeight="1" x14ac:dyDescent="0.35">
      <c r="A45" s="69" t="s">
        <v>575</v>
      </c>
      <c r="B45" s="79">
        <f>'Summary totals'!M40</f>
        <v>0</v>
      </c>
      <c r="C45" s="80">
        <f>'Summary totals'!N40</f>
        <v>0</v>
      </c>
      <c r="D45" s="75"/>
      <c r="E45" s="81">
        <f>SUMIF('Daily data'!$B:$B,A45,'Daily data'!$BI:$BI)</f>
        <v>0</v>
      </c>
      <c r="F45" s="77"/>
      <c r="G45" s="78"/>
      <c r="H45" s="81">
        <f>SUMIF('Daily data'!$B:$B,A45,'Daily data'!$BK:$BK)</f>
        <v>0</v>
      </c>
      <c r="I45" s="77"/>
      <c r="J45" s="78"/>
      <c r="K45" s="81">
        <f>SUMIF('Daily data'!$B:$B,A45,'Daily data'!$BM:$BM)</f>
        <v>0</v>
      </c>
      <c r="L45" s="77"/>
      <c r="M45" s="78"/>
      <c r="N45" s="81">
        <f>SUMIF('Daily data'!$B:$B,A45,'Daily data'!$BO:$BO)</f>
        <v>0</v>
      </c>
      <c r="O45" s="77"/>
      <c r="P45" s="78"/>
      <c r="Q45" s="81">
        <f>SUMIF('Daily data'!$B:$B,A45,'Daily data'!$BQ:$BQ)</f>
        <v>0</v>
      </c>
      <c r="R45" s="77"/>
      <c r="S45" s="78"/>
      <c r="T45" s="81">
        <f>SUMIF('Daily data'!$B:$B,A45,'Daily data'!$BS:$BS)</f>
        <v>0</v>
      </c>
      <c r="U45" s="77"/>
      <c r="V45" s="78"/>
      <c r="W45" s="82">
        <f>SUMIF('Daily data'!$B:$B,A45,'Daily data'!$BU:$BU)</f>
        <v>0</v>
      </c>
      <c r="X45" s="71"/>
    </row>
    <row r="46" spans="1:24" ht="27" hidden="1" customHeight="1" x14ac:dyDescent="0.35">
      <c r="A46" s="69" t="s">
        <v>576</v>
      </c>
      <c r="B46" s="79">
        <f>'Summary totals'!M41</f>
        <v>0</v>
      </c>
      <c r="C46" s="80">
        <f>'Summary totals'!N41</f>
        <v>0</v>
      </c>
      <c r="D46" s="75"/>
      <c r="E46" s="81">
        <f>SUMIF('Daily data'!$B:$B,A46,'Daily data'!$BI:$BI)</f>
        <v>0</v>
      </c>
      <c r="F46" s="77"/>
      <c r="G46" s="78"/>
      <c r="H46" s="81">
        <f>SUMIF('Daily data'!$B:$B,A46,'Daily data'!$BK:$BK)</f>
        <v>0</v>
      </c>
      <c r="I46" s="77"/>
      <c r="J46" s="78"/>
      <c r="K46" s="81">
        <f>SUMIF('Daily data'!$B:$B,A46,'Daily data'!$BM:$BM)</f>
        <v>0</v>
      </c>
      <c r="L46" s="77"/>
      <c r="M46" s="78"/>
      <c r="N46" s="81">
        <f>SUMIF('Daily data'!$B:$B,A46,'Daily data'!$BO:$BO)</f>
        <v>0</v>
      </c>
      <c r="O46" s="77"/>
      <c r="P46" s="78"/>
      <c r="Q46" s="81">
        <f>SUMIF('Daily data'!$B:$B,A46,'Daily data'!$BQ:$BQ)</f>
        <v>0</v>
      </c>
      <c r="R46" s="77"/>
      <c r="S46" s="78"/>
      <c r="T46" s="81">
        <f>SUMIF('Daily data'!$B:$B,A46,'Daily data'!$BS:$BS)</f>
        <v>0</v>
      </c>
      <c r="U46" s="77"/>
      <c r="V46" s="78"/>
      <c r="W46" s="82">
        <f>SUMIF('Daily data'!$B:$B,A46,'Daily data'!$BU:$BU)</f>
        <v>0</v>
      </c>
      <c r="X46" s="71"/>
    </row>
    <row r="47" spans="1:24" ht="27" hidden="1" customHeight="1" x14ac:dyDescent="0.35">
      <c r="A47" s="69" t="s">
        <v>577</v>
      </c>
      <c r="B47" s="79">
        <f>'Summary totals'!M42</f>
        <v>0</v>
      </c>
      <c r="C47" s="80">
        <f>'Summary totals'!N42</f>
        <v>0</v>
      </c>
      <c r="D47" s="75"/>
      <c r="E47" s="81">
        <f>SUMIF('Daily data'!$B:$B,A47,'Daily data'!$BI:$BI)</f>
        <v>0</v>
      </c>
      <c r="F47" s="77"/>
      <c r="G47" s="78"/>
      <c r="H47" s="81">
        <f>SUMIF('Daily data'!$B:$B,A47,'Daily data'!$BK:$BK)</f>
        <v>0</v>
      </c>
      <c r="I47" s="77"/>
      <c r="J47" s="78"/>
      <c r="K47" s="81">
        <f>SUMIF('Daily data'!$B:$B,A47,'Daily data'!$BM:$BM)</f>
        <v>0</v>
      </c>
      <c r="L47" s="77"/>
      <c r="M47" s="78"/>
      <c r="N47" s="81">
        <f>SUMIF('Daily data'!$B:$B,A47,'Daily data'!$BO:$BO)</f>
        <v>0</v>
      </c>
      <c r="O47" s="77"/>
      <c r="P47" s="78"/>
      <c r="Q47" s="81">
        <f>SUMIF('Daily data'!$B:$B,A47,'Daily data'!$BQ:$BQ)</f>
        <v>0</v>
      </c>
      <c r="R47" s="77"/>
      <c r="S47" s="78"/>
      <c r="T47" s="81">
        <f>SUMIF('Daily data'!$B:$B,A47,'Daily data'!$BS:$BS)</f>
        <v>0</v>
      </c>
      <c r="U47" s="77"/>
      <c r="V47" s="78"/>
      <c r="W47" s="82">
        <f>SUMIF('Daily data'!$B:$B,A47,'Daily data'!$BU:$BU)</f>
        <v>0</v>
      </c>
      <c r="X47" s="71"/>
    </row>
    <row r="48" spans="1:24" ht="27" hidden="1" customHeight="1" x14ac:dyDescent="0.35">
      <c r="A48" s="69" t="s">
        <v>578</v>
      </c>
      <c r="B48" s="79">
        <f>'Summary totals'!M43</f>
        <v>0</v>
      </c>
      <c r="C48" s="80">
        <f>'Summary totals'!N43</f>
        <v>0</v>
      </c>
      <c r="D48" s="75"/>
      <c r="E48" s="81">
        <f>SUMIF('Daily data'!$B:$B,A48,'Daily data'!$BI:$BI)</f>
        <v>0</v>
      </c>
      <c r="F48" s="77"/>
      <c r="G48" s="78"/>
      <c r="H48" s="81">
        <f>SUMIF('Daily data'!$B:$B,A48,'Daily data'!$BK:$BK)</f>
        <v>0</v>
      </c>
      <c r="I48" s="77"/>
      <c r="J48" s="78"/>
      <c r="K48" s="81">
        <f>SUMIF('Daily data'!$B:$B,A48,'Daily data'!$BM:$BM)</f>
        <v>0</v>
      </c>
      <c r="L48" s="77"/>
      <c r="M48" s="78"/>
      <c r="N48" s="81">
        <f>SUMIF('Daily data'!$B:$B,A48,'Daily data'!$BO:$BO)</f>
        <v>0</v>
      </c>
      <c r="O48" s="77"/>
      <c r="P48" s="78"/>
      <c r="Q48" s="81">
        <f>SUMIF('Daily data'!$B:$B,A48,'Daily data'!$BQ:$BQ)</f>
        <v>0</v>
      </c>
      <c r="R48" s="77"/>
      <c r="S48" s="78"/>
      <c r="T48" s="81">
        <f>SUMIF('Daily data'!$B:$B,A48,'Daily data'!$BS:$BS)</f>
        <v>0</v>
      </c>
      <c r="U48" s="77"/>
      <c r="V48" s="78"/>
      <c r="W48" s="82">
        <f>SUMIF('Daily data'!$B:$B,A48,'Daily data'!$BU:$BU)</f>
        <v>0</v>
      </c>
      <c r="X48" s="71"/>
    </row>
    <row r="49" spans="1:26" ht="27" hidden="1" customHeight="1" x14ac:dyDescent="0.35">
      <c r="A49" s="69" t="s">
        <v>585</v>
      </c>
      <c r="B49" s="79">
        <f>'Summary totals'!M44</f>
        <v>0</v>
      </c>
      <c r="C49" s="80">
        <f>'Summary totals'!N44</f>
        <v>0</v>
      </c>
      <c r="D49" s="75"/>
      <c r="E49" s="81">
        <f>SUMIF('Daily data'!$B:$B,A49,'Daily data'!$BI:$BI)</f>
        <v>0</v>
      </c>
      <c r="F49" s="77"/>
      <c r="G49" s="78"/>
      <c r="H49" s="81">
        <f>SUMIF('Daily data'!$B:$B,A49,'Daily data'!$BK:$BK)</f>
        <v>0</v>
      </c>
      <c r="I49" s="77"/>
      <c r="J49" s="78"/>
      <c r="K49" s="81">
        <f>SUMIF('Daily data'!$B:$B,A49,'Daily data'!$BM:$BM)</f>
        <v>0</v>
      </c>
      <c r="L49" s="77"/>
      <c r="M49" s="78"/>
      <c r="N49" s="81">
        <f>SUMIF('Daily data'!$B:$B,A49,'Daily data'!$BO:$BO)</f>
        <v>0</v>
      </c>
      <c r="O49" s="77"/>
      <c r="P49" s="78"/>
      <c r="Q49" s="81">
        <f>SUMIF('Daily data'!$B:$B,A49,'Daily data'!$BQ:$BQ)</f>
        <v>0</v>
      </c>
      <c r="R49" s="77"/>
      <c r="S49" s="78"/>
      <c r="T49" s="81">
        <f>SUMIF('Daily data'!$B:$B,A49,'Daily data'!$BS:$BS)</f>
        <v>0</v>
      </c>
      <c r="U49" s="77"/>
      <c r="V49" s="78"/>
      <c r="W49" s="82">
        <f>SUMIF('Daily data'!$B:$B,A49,'Daily data'!$BU:$BU)</f>
        <v>0</v>
      </c>
      <c r="X49" s="71"/>
    </row>
    <row r="50" spans="1:26" ht="27" hidden="1" customHeight="1" x14ac:dyDescent="0.35">
      <c r="A50" s="69" t="s">
        <v>586</v>
      </c>
      <c r="B50" s="79">
        <f>'Summary totals'!M45</f>
        <v>0</v>
      </c>
      <c r="C50" s="80">
        <f>'Summary totals'!N45</f>
        <v>0</v>
      </c>
      <c r="D50" s="75"/>
      <c r="E50" s="81">
        <f>SUMIF('Daily data'!$B:$B,A50,'Daily data'!$BI:$BI)</f>
        <v>0</v>
      </c>
      <c r="F50" s="77"/>
      <c r="G50" s="78"/>
      <c r="H50" s="81">
        <f>SUMIF('Daily data'!$B:$B,A50,'Daily data'!$BK:$BK)</f>
        <v>0</v>
      </c>
      <c r="I50" s="77"/>
      <c r="J50" s="78"/>
      <c r="K50" s="81">
        <f>SUMIF('Daily data'!$B:$B,A50,'Daily data'!$BM:$BM)</f>
        <v>0</v>
      </c>
      <c r="L50" s="77"/>
      <c r="M50" s="78"/>
      <c r="N50" s="81">
        <f>SUMIF('Daily data'!$B:$B,A50,'Daily data'!$BO:$BO)</f>
        <v>0</v>
      </c>
      <c r="O50" s="77"/>
      <c r="P50" s="78"/>
      <c r="Q50" s="81">
        <f>SUMIF('Daily data'!$B:$B,A50,'Daily data'!$BQ:$BQ)</f>
        <v>0</v>
      </c>
      <c r="R50" s="77"/>
      <c r="S50" s="78"/>
      <c r="T50" s="81">
        <f>SUMIF('Daily data'!$B:$B,A50,'Daily data'!$BS:$BS)</f>
        <v>0</v>
      </c>
      <c r="U50" s="77"/>
      <c r="V50" s="78"/>
      <c r="W50" s="82">
        <f>SUMIF('Daily data'!$B:$B,A50,'Daily data'!$BU:$BU)</f>
        <v>0</v>
      </c>
      <c r="X50" s="71"/>
    </row>
    <row r="51" spans="1:26" ht="27" hidden="1" customHeight="1" x14ac:dyDescent="0.35">
      <c r="A51" s="69" t="s">
        <v>587</v>
      </c>
      <c r="B51" s="79">
        <f>'Summary totals'!M46</f>
        <v>0</v>
      </c>
      <c r="C51" s="80">
        <f>'Summary totals'!N46</f>
        <v>0</v>
      </c>
      <c r="D51" s="75"/>
      <c r="E51" s="81">
        <f>SUMIF('Daily data'!$B:$B,A51,'Daily data'!$BI:$BI)</f>
        <v>0</v>
      </c>
      <c r="F51" s="77"/>
      <c r="G51" s="78"/>
      <c r="H51" s="81">
        <f>SUMIF('Daily data'!$B:$B,A51,'Daily data'!$BK:$BK)</f>
        <v>0</v>
      </c>
      <c r="I51" s="77"/>
      <c r="J51" s="78"/>
      <c r="K51" s="81">
        <f>SUMIF('Daily data'!$B:$B,A51,'Daily data'!$BM:$BM)</f>
        <v>0</v>
      </c>
      <c r="L51" s="77"/>
      <c r="M51" s="78"/>
      <c r="N51" s="81">
        <f>SUMIF('Daily data'!$B:$B,A51,'Daily data'!$BO:$BO)</f>
        <v>0</v>
      </c>
      <c r="O51" s="77"/>
      <c r="P51" s="78"/>
      <c r="Q51" s="81">
        <f>SUMIF('Daily data'!$B:$B,A51,'Daily data'!$BQ:$BQ)</f>
        <v>0</v>
      </c>
      <c r="R51" s="77"/>
      <c r="S51" s="78"/>
      <c r="T51" s="81">
        <f>SUMIF('Daily data'!$B:$B,A51,'Daily data'!$BS:$BS)</f>
        <v>0</v>
      </c>
      <c r="U51" s="77"/>
      <c r="V51" s="78"/>
      <c r="W51" s="82">
        <f>SUMIF('Daily data'!$B:$B,A51,'Daily data'!$BU:$BU)</f>
        <v>0</v>
      </c>
      <c r="X51" s="71"/>
    </row>
    <row r="52" spans="1:26" ht="27" hidden="1" customHeight="1" x14ac:dyDescent="0.35">
      <c r="A52" s="69" t="s">
        <v>588</v>
      </c>
      <c r="B52" s="79">
        <f>'Summary totals'!M47</f>
        <v>0</v>
      </c>
      <c r="C52" s="80">
        <f>'Summary totals'!N47</f>
        <v>0</v>
      </c>
      <c r="D52" s="75"/>
      <c r="E52" s="81">
        <f>SUMIF('Daily data'!$B:$B,A52,'Daily data'!$BI:$BI)</f>
        <v>0</v>
      </c>
      <c r="F52" s="77"/>
      <c r="G52" s="78"/>
      <c r="H52" s="81">
        <f>SUMIF('Daily data'!$B:$B,A52,'Daily data'!$BK:$BK)</f>
        <v>0</v>
      </c>
      <c r="I52" s="77"/>
      <c r="J52" s="78"/>
      <c r="K52" s="81">
        <f>SUMIF('Daily data'!$B:$B,A52,'Daily data'!$BM:$BM)</f>
        <v>0</v>
      </c>
      <c r="L52" s="77"/>
      <c r="M52" s="78"/>
      <c r="N52" s="81">
        <f>SUMIF('Daily data'!$B:$B,A52,'Daily data'!$BO:$BO)</f>
        <v>0</v>
      </c>
      <c r="O52" s="77"/>
      <c r="P52" s="78"/>
      <c r="Q52" s="81">
        <f>SUMIF('Daily data'!$B:$B,A52,'Daily data'!$BQ:$BQ)</f>
        <v>0</v>
      </c>
      <c r="R52" s="77"/>
      <c r="S52" s="78"/>
      <c r="T52" s="81">
        <f>SUMIF('Daily data'!$B:$B,A52,'Daily data'!$BS:$BS)</f>
        <v>0</v>
      </c>
      <c r="U52" s="77"/>
      <c r="V52" s="78"/>
      <c r="W52" s="82">
        <f>SUMIF('Daily data'!$B:$B,A52,'Daily data'!$BU:$BU)</f>
        <v>0</v>
      </c>
      <c r="X52" s="71"/>
    </row>
    <row r="53" spans="1:26" ht="27" hidden="1" customHeight="1" x14ac:dyDescent="0.35">
      <c r="A53" s="69" t="s">
        <v>592</v>
      </c>
      <c r="B53" s="79">
        <f>'Summary totals'!M48</f>
        <v>0</v>
      </c>
      <c r="C53" s="80">
        <f>'Summary totals'!N48</f>
        <v>0</v>
      </c>
      <c r="D53" s="75"/>
      <c r="E53" s="81">
        <f>SUMIF('Daily data'!$B:$B,A53,'Daily data'!$BI:$BI)</f>
        <v>0</v>
      </c>
      <c r="F53" s="77"/>
      <c r="G53" s="78"/>
      <c r="H53" s="81">
        <f>SUMIF('Daily data'!$B:$B,A53,'Daily data'!$BK:$BK)</f>
        <v>0</v>
      </c>
      <c r="I53" s="77"/>
      <c r="J53" s="78"/>
      <c r="K53" s="81">
        <f>SUMIF('Daily data'!$B:$B,A53,'Daily data'!$BM:$BM)</f>
        <v>0</v>
      </c>
      <c r="L53" s="77"/>
      <c r="M53" s="78"/>
      <c r="N53" s="81">
        <f>SUMIF('Daily data'!$B:$B,A53,'Daily data'!$BO:$BO)</f>
        <v>0</v>
      </c>
      <c r="O53" s="77"/>
      <c r="P53" s="78"/>
      <c r="Q53" s="81">
        <f>SUMIF('Daily data'!$B:$B,A53,'Daily data'!$BQ:$BQ)</f>
        <v>0</v>
      </c>
      <c r="R53" s="77"/>
      <c r="S53" s="78"/>
      <c r="T53" s="81">
        <f>SUMIF('Daily data'!$B:$B,A53,'Daily data'!$BS:$BS)</f>
        <v>0</v>
      </c>
      <c r="U53" s="77"/>
      <c r="V53" s="78"/>
      <c r="W53" s="82">
        <f>SUMIF('Daily data'!$B:$B,A53,'Daily data'!$BU:$BU)</f>
        <v>0</v>
      </c>
      <c r="X53" s="71"/>
    </row>
    <row r="54" spans="1:26" ht="27" hidden="1" customHeight="1" x14ac:dyDescent="0.35">
      <c r="A54" s="69" t="s">
        <v>593</v>
      </c>
      <c r="B54" s="79">
        <f>'Summary totals'!M49</f>
        <v>0</v>
      </c>
      <c r="C54" s="80">
        <f>'Summary totals'!N49</f>
        <v>0</v>
      </c>
      <c r="D54" s="75"/>
      <c r="E54" s="81">
        <f>SUMIF('Daily data'!$B:$B,A54,'Daily data'!$BI:$BI)</f>
        <v>0</v>
      </c>
      <c r="F54" s="77"/>
      <c r="G54" s="78"/>
      <c r="H54" s="81">
        <f>SUMIF('Daily data'!$B:$B,A54,'Daily data'!$BK:$BK)</f>
        <v>0</v>
      </c>
      <c r="I54" s="77"/>
      <c r="J54" s="78"/>
      <c r="K54" s="81">
        <f>SUMIF('Daily data'!$B:$B,A54,'Daily data'!$BM:$BM)</f>
        <v>0</v>
      </c>
      <c r="L54" s="77"/>
      <c r="M54" s="78"/>
      <c r="N54" s="81">
        <f>SUMIF('Daily data'!$B:$B,A54,'Daily data'!$BO:$BO)</f>
        <v>0</v>
      </c>
      <c r="O54" s="77"/>
      <c r="P54" s="78"/>
      <c r="Q54" s="81">
        <f>SUMIF('Daily data'!$B:$B,A54,'Daily data'!$BQ:$BQ)</f>
        <v>0</v>
      </c>
      <c r="R54" s="77"/>
      <c r="S54" s="78"/>
      <c r="T54" s="81">
        <f>SUMIF('Daily data'!$B:$B,A54,'Daily data'!$BS:$BS)</f>
        <v>0</v>
      </c>
      <c r="U54" s="77"/>
      <c r="V54" s="78"/>
      <c r="W54" s="82">
        <f>SUMIF('Daily data'!$B:$B,A54,'Daily data'!$BU:$BU)</f>
        <v>0</v>
      </c>
      <c r="X54" s="71"/>
    </row>
    <row r="55" spans="1:26" ht="27" hidden="1" customHeight="1" x14ac:dyDescent="0.35">
      <c r="A55" s="69" t="s">
        <v>597</v>
      </c>
      <c r="B55" s="79">
        <f>'Summary totals'!M50</f>
        <v>0</v>
      </c>
      <c r="C55" s="80">
        <f>'Summary totals'!N50</f>
        <v>0</v>
      </c>
      <c r="D55" s="75"/>
      <c r="E55" s="81">
        <f>SUMIF('Daily data'!$B:$B,A55,'Daily data'!$BI:$BI)</f>
        <v>0</v>
      </c>
      <c r="F55" s="77"/>
      <c r="G55" s="78"/>
      <c r="H55" s="81">
        <f>SUMIF('Daily data'!$B:$B,A55,'Daily data'!$BK:$BK)</f>
        <v>0</v>
      </c>
      <c r="I55" s="77"/>
      <c r="J55" s="78"/>
      <c r="K55" s="81">
        <f>SUMIF('Daily data'!$B:$B,A55,'Daily data'!$BM:$BM)</f>
        <v>0</v>
      </c>
      <c r="L55" s="77"/>
      <c r="M55" s="78"/>
      <c r="N55" s="81">
        <f>SUMIF('Daily data'!$B:$B,A55,'Daily data'!$BO:$BO)</f>
        <v>0</v>
      </c>
      <c r="O55" s="77"/>
      <c r="P55" s="78"/>
      <c r="Q55" s="81">
        <f>SUMIF('Daily data'!$B:$B,A55,'Daily data'!$BQ:$BQ)</f>
        <v>0</v>
      </c>
      <c r="R55" s="77"/>
      <c r="S55" s="78"/>
      <c r="T55" s="81">
        <f>SUMIF('Daily data'!$B:$B,A55,'Daily data'!$BS:$BS)</f>
        <v>0</v>
      </c>
      <c r="U55" s="77"/>
      <c r="V55" s="78"/>
      <c r="W55" s="82">
        <f>SUMIF('Daily data'!$B:$B,A55,'Daily data'!$BU:$BU)</f>
        <v>0</v>
      </c>
      <c r="X55" s="71"/>
    </row>
    <row r="56" spans="1:26" ht="27" hidden="1" customHeight="1" x14ac:dyDescent="0.35">
      <c r="A56" s="69" t="s">
        <v>598</v>
      </c>
      <c r="B56" s="79">
        <f>'Summary totals'!M51</f>
        <v>0</v>
      </c>
      <c r="C56" s="80">
        <f>'Summary totals'!N51</f>
        <v>0</v>
      </c>
      <c r="D56" s="75"/>
      <c r="E56" s="81">
        <f>SUMIF('Daily data'!$B:$B,A56,'Daily data'!$BI:$BI)</f>
        <v>0</v>
      </c>
      <c r="F56" s="77"/>
      <c r="G56" s="78"/>
      <c r="H56" s="81">
        <f>SUMIF('Daily data'!$B:$B,A56,'Daily data'!$BK:$BK)</f>
        <v>0</v>
      </c>
      <c r="I56" s="77"/>
      <c r="J56" s="78"/>
      <c r="K56" s="81">
        <f>SUMIF('Daily data'!$B:$B,A56,'Daily data'!$BM:$BM)</f>
        <v>0</v>
      </c>
      <c r="L56" s="77"/>
      <c r="M56" s="78"/>
      <c r="N56" s="81">
        <f>SUMIF('Daily data'!$B:$B,A56,'Daily data'!$BO:$BO)</f>
        <v>0</v>
      </c>
      <c r="O56" s="77"/>
      <c r="P56" s="78"/>
      <c r="Q56" s="81">
        <f>SUMIF('Daily data'!$B:$B,A56,'Daily data'!$BQ:$BQ)</f>
        <v>0</v>
      </c>
      <c r="R56" s="77"/>
      <c r="S56" s="78"/>
      <c r="T56" s="81">
        <f>SUMIF('Daily data'!$B:$B,A56,'Daily data'!$BS:$BS)</f>
        <v>0</v>
      </c>
      <c r="U56" s="77"/>
      <c r="V56" s="78"/>
      <c r="W56" s="82">
        <f>SUMIF('Daily data'!$B:$B,A56,'Daily data'!$BU:$BU)</f>
        <v>0</v>
      </c>
      <c r="X56" s="71"/>
    </row>
    <row r="57" spans="1:26" ht="27" hidden="1" customHeight="1" x14ac:dyDescent="0.35">
      <c r="A57" s="69" t="s">
        <v>599</v>
      </c>
      <c r="B57" s="79">
        <f>'Summary totals'!M52</f>
        <v>0</v>
      </c>
      <c r="C57" s="80">
        <f>'Summary totals'!N52</f>
        <v>0</v>
      </c>
      <c r="D57" s="75"/>
      <c r="E57" s="81">
        <f>SUMIF('Daily data'!$B:$B,A57,'Daily data'!$BI:$BI)</f>
        <v>0</v>
      </c>
      <c r="F57" s="77"/>
      <c r="G57" s="78"/>
      <c r="H57" s="81">
        <f>SUMIF('Daily data'!$B:$B,A57,'Daily data'!$BK:$BK)</f>
        <v>0</v>
      </c>
      <c r="I57" s="77"/>
      <c r="J57" s="78"/>
      <c r="K57" s="81">
        <f>SUMIF('Daily data'!$B:$B,A57,'Daily data'!$BM:$BM)</f>
        <v>0</v>
      </c>
      <c r="L57" s="77"/>
      <c r="M57" s="78"/>
      <c r="N57" s="81">
        <f>SUMIF('Daily data'!$B:$B,A57,'Daily data'!$BO:$BO)</f>
        <v>0</v>
      </c>
      <c r="O57" s="77"/>
      <c r="P57" s="78"/>
      <c r="Q57" s="81">
        <f>SUMIF('Daily data'!$B:$B,A57,'Daily data'!$BQ:$BQ)</f>
        <v>0</v>
      </c>
      <c r="R57" s="77"/>
      <c r="S57" s="78"/>
      <c r="T57" s="81">
        <f>SUMIF('Daily data'!$B:$B,A57,'Daily data'!$BS:$BS)</f>
        <v>0</v>
      </c>
      <c r="U57" s="77"/>
      <c r="V57" s="78"/>
      <c r="W57" s="82">
        <f>SUMIF('Daily data'!$B:$B,A57,'Daily data'!$BU:$BU)</f>
        <v>0</v>
      </c>
      <c r="X57" s="71"/>
    </row>
    <row r="58" spans="1:26" ht="27" hidden="1" customHeight="1" x14ac:dyDescent="0.35">
      <c r="A58" s="69" t="s">
        <v>600</v>
      </c>
      <c r="B58" s="79">
        <f>'Summary totals'!M53</f>
        <v>0</v>
      </c>
      <c r="C58" s="80">
        <f>'Summary totals'!N53</f>
        <v>0</v>
      </c>
      <c r="D58" s="75"/>
      <c r="E58" s="81">
        <f>SUMIF('Daily data'!$B:$B,A58,'Daily data'!$BI:$BI)</f>
        <v>0</v>
      </c>
      <c r="F58" s="77"/>
      <c r="G58" s="78"/>
      <c r="H58" s="81">
        <f>SUMIF('Daily data'!$B:$B,A58,'Daily data'!$BK:$BK)</f>
        <v>0</v>
      </c>
      <c r="I58" s="77"/>
      <c r="J58" s="78"/>
      <c r="K58" s="81">
        <f>SUMIF('Daily data'!$B:$B,A58,'Daily data'!$BM:$BM)</f>
        <v>0</v>
      </c>
      <c r="L58" s="77"/>
      <c r="M58" s="78"/>
      <c r="N58" s="81">
        <f>SUMIF('Daily data'!$B:$B,A58,'Daily data'!$BO:$BO)</f>
        <v>0</v>
      </c>
      <c r="O58" s="77"/>
      <c r="P58" s="78"/>
      <c r="Q58" s="81">
        <f>SUMIF('Daily data'!$B:$B,A58,'Daily data'!$BQ:$BQ)</f>
        <v>0</v>
      </c>
      <c r="R58" s="77"/>
      <c r="S58" s="78"/>
      <c r="T58" s="81">
        <f>SUMIF('Daily data'!$B:$B,A58,'Daily data'!$BS:$BS)</f>
        <v>0</v>
      </c>
      <c r="U58" s="77"/>
      <c r="V58" s="78"/>
      <c r="W58" s="82">
        <f>SUMIF('Daily data'!$B:$B,A58,'Daily data'!$BU:$BU)</f>
        <v>0</v>
      </c>
      <c r="X58" s="71"/>
    </row>
    <row r="59" spans="1:26" ht="27" hidden="1" customHeight="1" x14ac:dyDescent="0.35">
      <c r="A59" s="69" t="s">
        <v>601</v>
      </c>
      <c r="B59" s="79">
        <f>'Summary totals'!M54</f>
        <v>0</v>
      </c>
      <c r="C59" s="80">
        <f>'Summary totals'!N54</f>
        <v>0</v>
      </c>
      <c r="D59" s="75"/>
      <c r="E59" s="81">
        <f>SUMIF('Daily data'!$B:$B,A59,'Daily data'!$BI:$BI)</f>
        <v>0</v>
      </c>
      <c r="F59" s="77"/>
      <c r="G59" s="78"/>
      <c r="H59" s="81">
        <f>SUMIF('Daily data'!$B:$B,A59,'Daily data'!$BK:$BK)</f>
        <v>0</v>
      </c>
      <c r="I59" s="77"/>
      <c r="J59" s="78"/>
      <c r="K59" s="81">
        <f>SUMIF('Daily data'!$B:$B,A59,'Daily data'!$BM:$BM)</f>
        <v>0</v>
      </c>
      <c r="L59" s="77"/>
      <c r="M59" s="78"/>
      <c r="N59" s="81">
        <f>SUMIF('Daily data'!$B:$B,A59,'Daily data'!$BO:$BO)</f>
        <v>0</v>
      </c>
      <c r="O59" s="77"/>
      <c r="P59" s="78"/>
      <c r="Q59" s="81">
        <f>SUMIF('Daily data'!$B:$B,A59,'Daily data'!$BQ:$BQ)</f>
        <v>0</v>
      </c>
      <c r="R59" s="77"/>
      <c r="S59" s="78"/>
      <c r="T59" s="81">
        <f>SUMIF('Daily data'!$B:$B,A59,'Daily data'!$BS:$BS)</f>
        <v>0</v>
      </c>
      <c r="U59" s="77"/>
      <c r="V59" s="78"/>
      <c r="W59" s="82">
        <f>SUMIF('Daily data'!$B:$B,A59,'Daily data'!$BU:$BU)</f>
        <v>0</v>
      </c>
      <c r="X59" s="71"/>
    </row>
    <row r="60" spans="1:26" ht="27" hidden="1" customHeight="1" x14ac:dyDescent="0.35">
      <c r="A60" s="69" t="s">
        <v>602</v>
      </c>
      <c r="B60" s="79">
        <f>'Summary totals'!M55</f>
        <v>0</v>
      </c>
      <c r="C60" s="80">
        <f>'Summary totals'!N55</f>
        <v>0</v>
      </c>
      <c r="D60" s="75"/>
      <c r="E60" s="81">
        <f>SUMIF('Daily data'!$B:$B,A60,'Daily data'!$BI:$BI)</f>
        <v>0</v>
      </c>
      <c r="F60" s="77"/>
      <c r="G60" s="78"/>
      <c r="H60" s="81">
        <f>SUMIF('Daily data'!$B:$B,A60,'Daily data'!$BK:$BK)</f>
        <v>0</v>
      </c>
      <c r="I60" s="77"/>
      <c r="J60" s="78"/>
      <c r="K60" s="81">
        <f>SUMIF('Daily data'!$B:$B,A60,'Daily data'!$BM:$BM)</f>
        <v>0</v>
      </c>
      <c r="L60" s="77"/>
      <c r="M60" s="78"/>
      <c r="N60" s="81">
        <f>SUMIF('Daily data'!$B:$B,A60,'Daily data'!$BO:$BO)</f>
        <v>0</v>
      </c>
      <c r="O60" s="77"/>
      <c r="P60" s="78"/>
      <c r="Q60" s="81">
        <f>SUMIF('Daily data'!$B:$B,A60,'Daily data'!$BQ:$BQ)</f>
        <v>0</v>
      </c>
      <c r="R60" s="77"/>
      <c r="S60" s="78"/>
      <c r="T60" s="81">
        <f>SUMIF('Daily data'!$B:$B,A60,'Daily data'!$BS:$BS)</f>
        <v>0</v>
      </c>
      <c r="U60" s="77"/>
      <c r="V60" s="78"/>
      <c r="W60" s="82">
        <f>SUMIF('Daily data'!$B:$B,A60,'Daily data'!$BU:$BU)</f>
        <v>0</v>
      </c>
      <c r="X60" s="71"/>
    </row>
    <row r="61" spans="1:26" ht="27" hidden="1" customHeight="1" thickBot="1" x14ac:dyDescent="0.4">
      <c r="A61" s="83" t="s">
        <v>603</v>
      </c>
      <c r="B61" s="84">
        <f>'Summary totals'!M56</f>
        <v>0</v>
      </c>
      <c r="C61" s="85">
        <f>'Summary totals'!N56</f>
        <v>0</v>
      </c>
      <c r="D61" s="86"/>
      <c r="E61" s="87">
        <f>SUMIF('Daily data'!$B:$B,A61,'Daily data'!$BI:$BI)</f>
        <v>0</v>
      </c>
      <c r="F61" s="88"/>
      <c r="G61" s="89"/>
      <c r="H61" s="87">
        <f>SUMIF('Daily data'!$B:$B,A61,'Daily data'!$BK:$BK)</f>
        <v>0</v>
      </c>
      <c r="I61" s="88"/>
      <c r="J61" s="89"/>
      <c r="K61" s="87">
        <f>SUMIF('Daily data'!$B:$B,A61,'Daily data'!$BM:$BM)</f>
        <v>0</v>
      </c>
      <c r="L61" s="88"/>
      <c r="M61" s="89"/>
      <c r="N61" s="87">
        <f>SUMIF('Daily data'!$B:$B,A61,'Daily data'!$BO:$BO)</f>
        <v>0</v>
      </c>
      <c r="O61" s="88"/>
      <c r="P61" s="89"/>
      <c r="Q61" s="87">
        <f>SUMIF('Daily data'!$B:$B,A61,'Daily data'!$BQ:$BQ)</f>
        <v>0</v>
      </c>
      <c r="R61" s="88"/>
      <c r="S61" s="89"/>
      <c r="T61" s="87">
        <f>SUMIF('Daily data'!$B:$B,A61,'Daily data'!$BS:$BS)</f>
        <v>0</v>
      </c>
      <c r="U61" s="88"/>
      <c r="V61" s="89"/>
      <c r="W61" s="90">
        <f>SUMIF('Daily data'!$B:$B,A61,'Daily data'!$BU:$BU)</f>
        <v>0</v>
      </c>
      <c r="X61" s="91"/>
    </row>
    <row r="62" spans="1:26" ht="27" customHeight="1" thickTop="1" thickBot="1" x14ac:dyDescent="0.4">
      <c r="A62" s="92" t="s">
        <v>713</v>
      </c>
      <c r="B62" s="93">
        <f>SUM(B7:B61)</f>
        <v>841.95217391304391</v>
      </c>
      <c r="C62" s="94">
        <f>SUM(C7:C61)</f>
        <v>40</v>
      </c>
      <c r="D62" s="95"/>
      <c r="E62" s="96">
        <f>SUM(E7:E61)</f>
        <v>1</v>
      </c>
      <c r="F62" s="97"/>
      <c r="G62" s="98"/>
      <c r="H62" s="96">
        <f>SUM(H7:H61)</f>
        <v>66</v>
      </c>
      <c r="I62" s="97"/>
      <c r="J62" s="98"/>
      <c r="K62" s="96">
        <f>SUM(K7:K61)</f>
        <v>0</v>
      </c>
      <c r="L62" s="97"/>
      <c r="M62" s="98"/>
      <c r="N62" s="96">
        <f>SUM(N7:N61)</f>
        <v>6</v>
      </c>
      <c r="O62" s="97"/>
      <c r="P62" s="98"/>
      <c r="Q62" s="96">
        <f>SUM(Q7:Q61)</f>
        <v>0</v>
      </c>
      <c r="R62" s="97"/>
      <c r="S62" s="98"/>
      <c r="T62" s="96">
        <f>SUM(T7:T61)</f>
        <v>0</v>
      </c>
      <c r="U62" s="97"/>
      <c r="V62" s="98"/>
      <c r="W62" s="99">
        <f>SUM(W7:W61)</f>
        <v>0</v>
      </c>
      <c r="X62" s="100"/>
    </row>
    <row r="63" spans="1:26" ht="27" customHeight="1" thickTop="1" thickBot="1" x14ac:dyDescent="0.4">
      <c r="A63" s="63"/>
      <c r="B63" s="101"/>
      <c r="C63" s="102"/>
      <c r="D63" s="63"/>
      <c r="E63" s="102"/>
      <c r="F63" s="63"/>
      <c r="G63" s="63"/>
      <c r="H63" s="102"/>
      <c r="I63" s="63"/>
      <c r="J63" s="63"/>
      <c r="K63" s="102"/>
      <c r="L63" s="63"/>
      <c r="M63" s="63"/>
      <c r="N63" s="102"/>
      <c r="O63" s="63"/>
      <c r="P63" s="63"/>
      <c r="Q63" s="102"/>
      <c r="R63" s="63"/>
      <c r="S63" s="63"/>
      <c r="T63" s="102"/>
      <c r="U63" s="63"/>
      <c r="V63" s="63"/>
      <c r="W63" s="102"/>
      <c r="X63" s="103"/>
    </row>
    <row r="64" spans="1:26" ht="27" customHeight="1" thickTop="1" x14ac:dyDescent="0.35">
      <c r="A64" s="38" t="s">
        <v>671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40"/>
      <c r="Z64" s="37" t="s">
        <v>722</v>
      </c>
    </row>
    <row r="65" spans="1:24" ht="27" customHeight="1" x14ac:dyDescent="0.35">
      <c r="A65" s="69" t="s">
        <v>2</v>
      </c>
      <c r="B65" s="79" t="s">
        <v>670</v>
      </c>
      <c r="C65" s="80" t="s">
        <v>669</v>
      </c>
      <c r="D65" s="72" t="s">
        <v>668</v>
      </c>
      <c r="E65" s="73"/>
      <c r="F65" s="74"/>
      <c r="G65" s="72" t="s">
        <v>667</v>
      </c>
      <c r="H65" s="73"/>
      <c r="I65" s="74"/>
      <c r="J65" s="72" t="s">
        <v>666</v>
      </c>
      <c r="K65" s="73"/>
      <c r="L65" s="74"/>
      <c r="M65" s="72" t="s">
        <v>665</v>
      </c>
      <c r="N65" s="73"/>
      <c r="O65" s="74"/>
      <c r="P65" s="72" t="s">
        <v>664</v>
      </c>
      <c r="Q65" s="73"/>
      <c r="R65" s="74"/>
      <c r="S65" s="72" t="s">
        <v>663</v>
      </c>
      <c r="T65" s="73"/>
      <c r="U65" s="74"/>
      <c r="V65" s="72" t="s">
        <v>662</v>
      </c>
      <c r="W65" s="73"/>
      <c r="X65" s="74"/>
    </row>
    <row r="66" spans="1:24" ht="27" customHeight="1" x14ac:dyDescent="0.35">
      <c r="A66" s="69"/>
      <c r="B66" s="79"/>
      <c r="C66" s="80"/>
      <c r="D66" s="75" t="s">
        <v>661</v>
      </c>
      <c r="E66" s="81" t="s">
        <v>660</v>
      </c>
      <c r="F66" s="77" t="s">
        <v>659</v>
      </c>
      <c r="G66" s="78" t="s">
        <v>661</v>
      </c>
      <c r="H66" s="81" t="s">
        <v>660</v>
      </c>
      <c r="I66" s="77" t="s">
        <v>659</v>
      </c>
      <c r="J66" s="78" t="s">
        <v>661</v>
      </c>
      <c r="K66" s="81" t="s">
        <v>660</v>
      </c>
      <c r="L66" s="77" t="s">
        <v>659</v>
      </c>
      <c r="M66" s="78" t="s">
        <v>661</v>
      </c>
      <c r="N66" s="81" t="s">
        <v>660</v>
      </c>
      <c r="O66" s="77" t="s">
        <v>659</v>
      </c>
      <c r="P66" s="78" t="s">
        <v>661</v>
      </c>
      <c r="Q66" s="81" t="s">
        <v>660</v>
      </c>
      <c r="R66" s="77" t="s">
        <v>659</v>
      </c>
      <c r="S66" s="78" t="s">
        <v>661</v>
      </c>
      <c r="T66" s="81" t="s">
        <v>660</v>
      </c>
      <c r="U66" s="77" t="s">
        <v>659</v>
      </c>
      <c r="V66" s="78" t="s">
        <v>661</v>
      </c>
      <c r="W66" s="82" t="s">
        <v>660</v>
      </c>
      <c r="X66" s="71" t="s">
        <v>659</v>
      </c>
    </row>
    <row r="67" spans="1:24" ht="27" customHeight="1" x14ac:dyDescent="0.35">
      <c r="A67" s="69" t="s">
        <v>121</v>
      </c>
      <c r="B67" s="79">
        <f>'Summary totals'!M57</f>
        <v>5186.7652173913011</v>
      </c>
      <c r="C67" s="80">
        <f>'Summary totals'!N57</f>
        <v>39.768000000000001</v>
      </c>
      <c r="D67" s="75"/>
      <c r="E67" s="81">
        <f>SUMIF('Daily data'!$B:$B,A67,'Daily data'!$BI:$BI)</f>
        <v>3.1960000000000002</v>
      </c>
      <c r="F67" s="77"/>
      <c r="G67" s="78"/>
      <c r="H67" s="81">
        <f>SUMIF('Daily data'!$B:$B,A67,'Daily data'!$BK:$BK)</f>
        <v>4.8620000000000001</v>
      </c>
      <c r="I67" s="77"/>
      <c r="J67" s="78"/>
      <c r="K67" s="81">
        <f>SUMIF('Daily data'!$B:$B,A67,'Daily data'!$BM:$BM)</f>
        <v>5.4619999999999997</v>
      </c>
      <c r="L67" s="77"/>
      <c r="M67" s="78"/>
      <c r="N67" s="81">
        <f>SUMIF('Daily data'!$B:$B,A67,'Daily data'!$BO:$BO)</f>
        <v>0</v>
      </c>
      <c r="O67" s="77"/>
      <c r="P67" s="78"/>
      <c r="Q67" s="81">
        <f>SUMIF('Daily data'!$B:$B,A67,'Daily data'!$BQ:$BQ)</f>
        <v>0</v>
      </c>
      <c r="R67" s="77"/>
      <c r="S67" s="78"/>
      <c r="T67" s="81">
        <f>SUMIF('Daily data'!$B:$B,A67,'Daily data'!$BS:$BS)</f>
        <v>13.948</v>
      </c>
      <c r="U67" s="77"/>
      <c r="V67" s="78"/>
      <c r="W67" s="82">
        <f>SUMIF('Daily data'!$B:$B,A67,'Daily data'!$BU:$BU)</f>
        <v>12.3</v>
      </c>
      <c r="X67" s="71"/>
    </row>
    <row r="68" spans="1:24" ht="27" customHeight="1" x14ac:dyDescent="0.35">
      <c r="A68" s="104" t="s">
        <v>87</v>
      </c>
      <c r="B68" s="105">
        <f>'Summary totals'!M60</f>
        <v>3349.8608695652179</v>
      </c>
      <c r="C68" s="106">
        <f>'Summary totals'!N60</f>
        <v>44.833999999999996</v>
      </c>
      <c r="D68" s="107"/>
      <c r="E68" s="108">
        <f>SUMIF('Daily data'!$B:$B,A68,'Daily data'!$BI:$BI)</f>
        <v>0.66400000000000003</v>
      </c>
      <c r="F68" s="109"/>
      <c r="G68" s="110"/>
      <c r="H68" s="108">
        <f>SUMIF('Daily data'!$B:$B,A68,'Daily data'!$BK:$BK)</f>
        <v>2.214</v>
      </c>
      <c r="I68" s="109"/>
      <c r="J68" s="110"/>
      <c r="K68" s="108">
        <f>SUMIF('Daily data'!$B:$B,A68,'Daily data'!$BM:$BM)</f>
        <v>3.6739999999999999</v>
      </c>
      <c r="L68" s="109"/>
      <c r="M68" s="110"/>
      <c r="N68" s="108">
        <f>SUMIF('Daily data'!$B:$B,A68,'Daily data'!$BO:$BO)</f>
        <v>11.401999999999999</v>
      </c>
      <c r="O68" s="109"/>
      <c r="P68" s="110"/>
      <c r="Q68" s="108">
        <f>SUMIF('Daily data'!$B:$B,A68,'Daily data'!$BQ:$BQ)</f>
        <v>11.068</v>
      </c>
      <c r="R68" s="109"/>
      <c r="S68" s="110"/>
      <c r="T68" s="108">
        <f>SUMIF('Daily data'!$B:$B,A68,'Daily data'!$BS:$BS)</f>
        <v>11.23</v>
      </c>
      <c r="U68" s="109"/>
      <c r="V68" s="110"/>
      <c r="W68" s="111">
        <f>SUMIF('Daily data'!$B:$B,A68,'Daily data'!$BU:$BU)</f>
        <v>4.5819999999999999</v>
      </c>
      <c r="X68" s="112"/>
    </row>
    <row r="69" spans="1:24" ht="27" customHeight="1" x14ac:dyDescent="0.35">
      <c r="A69" s="69" t="s">
        <v>395</v>
      </c>
      <c r="B69" s="79">
        <f>'Summary totals'!M58</f>
        <v>2855.7304347826089</v>
      </c>
      <c r="C69" s="80">
        <f>'Summary totals'!N58</f>
        <v>25.264000000000003</v>
      </c>
      <c r="D69" s="75"/>
      <c r="E69" s="81">
        <f>SUMIF('Daily data'!$B:$B,A69,'Daily data'!$BI:$BI)</f>
        <v>0</v>
      </c>
      <c r="F69" s="77"/>
      <c r="G69" s="78"/>
      <c r="H69" s="81">
        <f>SUMIF('Daily data'!$B:$B,A69,'Daily data'!$BK:$BK)</f>
        <v>1.55</v>
      </c>
      <c r="I69" s="77"/>
      <c r="J69" s="78"/>
      <c r="K69" s="81">
        <f>SUMIF('Daily data'!$B:$B,A69,'Daily data'!$BM:$BM)</f>
        <v>0</v>
      </c>
      <c r="L69" s="77"/>
      <c r="M69" s="78"/>
      <c r="N69" s="81">
        <f>SUMIF('Daily data'!$B:$B,A69,'Daily data'!$BO:$BO)</f>
        <v>0</v>
      </c>
      <c r="O69" s="77"/>
      <c r="P69" s="78"/>
      <c r="Q69" s="81">
        <f>SUMIF('Daily data'!$B:$B,A69,'Daily data'!$BQ:$BQ)</f>
        <v>12.332000000000001</v>
      </c>
      <c r="R69" s="77"/>
      <c r="S69" s="78"/>
      <c r="T69" s="81">
        <f>SUMIF('Daily data'!$B:$B,A69,'Daily data'!$BS:$BS)</f>
        <v>6.516</v>
      </c>
      <c r="U69" s="77"/>
      <c r="V69" s="78"/>
      <c r="W69" s="82">
        <f>SUMIF('Daily data'!$B:$B,A69,'Daily data'!$BU:$BU)</f>
        <v>4.8659999999999997</v>
      </c>
      <c r="X69" s="71"/>
    </row>
    <row r="70" spans="1:24" ht="27" customHeight="1" x14ac:dyDescent="0.35">
      <c r="A70" s="104" t="s">
        <v>147</v>
      </c>
      <c r="B70" s="105">
        <f>'Summary totals'!M63</f>
        <v>1772.086956521739</v>
      </c>
      <c r="C70" s="106">
        <f>'Summary totals'!N63</f>
        <v>13.670000000000002</v>
      </c>
      <c r="D70" s="107"/>
      <c r="E70" s="108">
        <f>SUMIF('Daily data'!$B:$B,A70,'Daily data'!$BI:$BI)</f>
        <v>0</v>
      </c>
      <c r="F70" s="109"/>
      <c r="G70" s="110"/>
      <c r="H70" s="108">
        <f>SUMIF('Daily data'!$B:$B,A70,'Daily data'!$BK:$BK)</f>
        <v>0</v>
      </c>
      <c r="I70" s="109"/>
      <c r="J70" s="110"/>
      <c r="K70" s="108">
        <f>SUMIF('Daily data'!$B:$B,A70,'Daily data'!$BM:$BM)</f>
        <v>1.66</v>
      </c>
      <c r="L70" s="109"/>
      <c r="M70" s="110"/>
      <c r="N70" s="108">
        <f>SUMIF('Daily data'!$B:$B,A70,'Daily data'!$BO:$BO)</f>
        <v>6.2720000000000002</v>
      </c>
      <c r="O70" s="109"/>
      <c r="P70" s="110"/>
      <c r="Q70" s="108">
        <f>SUMIF('Daily data'!$B:$B,A70,'Daily data'!$BQ:$BQ)</f>
        <v>5.7380000000000004</v>
      </c>
      <c r="R70" s="109"/>
      <c r="S70" s="110"/>
      <c r="T70" s="108">
        <f>SUMIF('Daily data'!$B:$B,A70,'Daily data'!$BS:$BS)</f>
        <v>0</v>
      </c>
      <c r="U70" s="109"/>
      <c r="V70" s="110"/>
      <c r="W70" s="111">
        <f>SUMIF('Daily data'!$B:$B,A70,'Daily data'!$BU:$BU)</f>
        <v>0</v>
      </c>
      <c r="X70" s="112"/>
    </row>
    <row r="71" spans="1:24" ht="27" customHeight="1" x14ac:dyDescent="0.35">
      <c r="A71" s="104" t="s">
        <v>53</v>
      </c>
      <c r="B71" s="105">
        <f>'Summary totals'!M59</f>
        <v>1749.6869565217389</v>
      </c>
      <c r="C71" s="106">
        <f>'Summary totals'!N59</f>
        <v>11.379</v>
      </c>
      <c r="D71" s="107"/>
      <c r="E71" s="108">
        <f>SUMIF('Daily data'!$B:$B,A71,'Daily data'!$BI:$BI)</f>
        <v>0.85199999999999998</v>
      </c>
      <c r="F71" s="109"/>
      <c r="G71" s="110"/>
      <c r="H71" s="108">
        <f>SUMIF('Daily data'!$B:$B,A71,'Daily data'!$BK:$BK)</f>
        <v>1.43</v>
      </c>
      <c r="I71" s="109"/>
      <c r="J71" s="110"/>
      <c r="K71" s="108">
        <f>SUMIF('Daily data'!$B:$B,A71,'Daily data'!$BM:$BM)</f>
        <v>2.9790000000000001</v>
      </c>
      <c r="L71" s="109"/>
      <c r="M71" s="110"/>
      <c r="N71" s="108">
        <f>SUMIF('Daily data'!$B:$B,A71,'Daily data'!$BO:$BO)</f>
        <v>0</v>
      </c>
      <c r="O71" s="109"/>
      <c r="P71" s="110"/>
      <c r="Q71" s="108">
        <f>SUMIF('Daily data'!$B:$B,A71,'Daily data'!$BQ:$BQ)</f>
        <v>2.7389999999999999</v>
      </c>
      <c r="R71" s="109"/>
      <c r="S71" s="110"/>
      <c r="T71" s="108">
        <f>SUMIF('Daily data'!$B:$B,A71,'Daily data'!$BS:$BS)</f>
        <v>0.96299999999999997</v>
      </c>
      <c r="U71" s="109"/>
      <c r="V71" s="110"/>
      <c r="W71" s="111">
        <f>SUMIF('Daily data'!$B:$B,A71,'Daily data'!$BU:$BU)</f>
        <v>2.4159999999999999</v>
      </c>
      <c r="X71" s="112"/>
    </row>
    <row r="72" spans="1:24" ht="27" customHeight="1" x14ac:dyDescent="0.35">
      <c r="A72" s="104" t="s">
        <v>532</v>
      </c>
      <c r="B72" s="105">
        <f>'Summary totals'!M64</f>
        <v>1697.9304347826089</v>
      </c>
      <c r="C72" s="106">
        <f>'Summary totals'!N64</f>
        <v>16.294</v>
      </c>
      <c r="D72" s="107"/>
      <c r="E72" s="108">
        <f>SUMIF('Daily data'!$B:$B,A72,'Daily data'!$BI:$BI)</f>
        <v>2.5499999999999998</v>
      </c>
      <c r="F72" s="109"/>
      <c r="G72" s="110"/>
      <c r="H72" s="108">
        <f>SUMIF('Daily data'!$B:$B,A72,'Daily data'!$BK:$BK)</f>
        <v>4.62</v>
      </c>
      <c r="I72" s="109"/>
      <c r="J72" s="110"/>
      <c r="K72" s="108">
        <f>SUMIF('Daily data'!$B:$B,A72,'Daily data'!$BM:$BM)</f>
        <v>3.238</v>
      </c>
      <c r="L72" s="109"/>
      <c r="M72" s="110"/>
      <c r="N72" s="108">
        <f>SUMIF('Daily data'!$B:$B,A72,'Daily data'!$BO:$BO)</f>
        <v>1.1299999999999999</v>
      </c>
      <c r="O72" s="109"/>
      <c r="P72" s="110"/>
      <c r="Q72" s="108">
        <f>SUMIF('Daily data'!$B:$B,A72,'Daily data'!$BQ:$BQ)</f>
        <v>1.984</v>
      </c>
      <c r="R72" s="109"/>
      <c r="S72" s="110"/>
      <c r="T72" s="108">
        <f>SUMIF('Daily data'!$B:$B,A72,'Daily data'!$BS:$BS)</f>
        <v>2.7719999999999998</v>
      </c>
      <c r="U72" s="109"/>
      <c r="V72" s="110"/>
      <c r="W72" s="111">
        <f>SUMIF('Daily data'!$B:$B,A72,'Daily data'!$BU:$BU)</f>
        <v>0</v>
      </c>
      <c r="X72" s="112"/>
    </row>
    <row r="73" spans="1:24" ht="27" customHeight="1" x14ac:dyDescent="0.35">
      <c r="A73" s="104" t="s">
        <v>118</v>
      </c>
      <c r="B73" s="105">
        <f>'Summary totals'!M75</f>
        <v>1175.8608695652169</v>
      </c>
      <c r="C73" s="106">
        <f>'Summary totals'!N75</f>
        <v>15.055999999999999</v>
      </c>
      <c r="D73" s="107"/>
      <c r="E73" s="108">
        <f>SUMIF('Daily data'!$B:$B,A73,'Daily data'!$BI:$BI)</f>
        <v>2.746</v>
      </c>
      <c r="F73" s="109"/>
      <c r="G73" s="110"/>
      <c r="H73" s="108">
        <f>SUMIF('Daily data'!$B:$B,A73,'Daily data'!$BK:$BK)</f>
        <v>3.1320000000000001</v>
      </c>
      <c r="I73" s="109"/>
      <c r="J73" s="110"/>
      <c r="K73" s="108">
        <f>SUMIF('Daily data'!$B:$B,A73,'Daily data'!$BM:$BM)</f>
        <v>0.58399999999999996</v>
      </c>
      <c r="L73" s="109"/>
      <c r="M73" s="110"/>
      <c r="N73" s="108">
        <f>SUMIF('Daily data'!$B:$B,A73,'Daily data'!$BO:$BO)</f>
        <v>0</v>
      </c>
      <c r="O73" s="109"/>
      <c r="P73" s="110"/>
      <c r="Q73" s="108">
        <f>SUMIF('Daily data'!$B:$B,A73,'Daily data'!$BQ:$BQ)</f>
        <v>2.3079999999999998</v>
      </c>
      <c r="R73" s="109"/>
      <c r="S73" s="110"/>
      <c r="T73" s="108">
        <f>SUMIF('Daily data'!$B:$B,A73,'Daily data'!$BS:$BS)</f>
        <v>6.2859999999999996</v>
      </c>
      <c r="U73" s="109"/>
      <c r="V73" s="110"/>
      <c r="W73" s="111">
        <f>SUMIF('Daily data'!$B:$B,A73,'Daily data'!$BU:$BU)</f>
        <v>0</v>
      </c>
      <c r="X73" s="112"/>
    </row>
    <row r="74" spans="1:24" ht="27" customHeight="1" x14ac:dyDescent="0.35">
      <c r="A74" s="104" t="s">
        <v>106</v>
      </c>
      <c r="B74" s="105">
        <f>'Summary totals'!M73</f>
        <v>986.00869565217397</v>
      </c>
      <c r="C74" s="106">
        <f>'Summary totals'!N73</f>
        <v>9.4499999999999993</v>
      </c>
      <c r="D74" s="107"/>
      <c r="E74" s="108">
        <f>SUMIF('Daily data'!$B:$B,A74,'Daily data'!$BI:$BI)</f>
        <v>0</v>
      </c>
      <c r="F74" s="109"/>
      <c r="G74" s="110"/>
      <c r="H74" s="108">
        <f>SUMIF('Daily data'!$B:$B,A74,'Daily data'!$BK:$BK)</f>
        <v>1.252</v>
      </c>
      <c r="I74" s="109"/>
      <c r="J74" s="110"/>
      <c r="K74" s="108">
        <f>SUMIF('Daily data'!$B:$B,A74,'Daily data'!$BM:$BM)</f>
        <v>0</v>
      </c>
      <c r="L74" s="109"/>
      <c r="M74" s="110"/>
      <c r="N74" s="108">
        <f>SUMIF('Daily data'!$B:$B,A74,'Daily data'!$BO:$BO)</f>
        <v>3.456</v>
      </c>
      <c r="O74" s="109"/>
      <c r="P74" s="110"/>
      <c r="Q74" s="108">
        <f>SUMIF('Daily data'!$B:$B,A74,'Daily data'!$BQ:$BQ)</f>
        <v>2.8620000000000001</v>
      </c>
      <c r="R74" s="109"/>
      <c r="S74" s="110"/>
      <c r="T74" s="108">
        <f>SUMIF('Daily data'!$B:$B,A74,'Daily data'!$BS:$BS)</f>
        <v>1.88</v>
      </c>
      <c r="U74" s="109"/>
      <c r="V74" s="110"/>
      <c r="W74" s="111">
        <f>SUMIF('Daily data'!$B:$B,A74,'Daily data'!$BU:$BU)</f>
        <v>0</v>
      </c>
      <c r="X74" s="112"/>
    </row>
    <row r="75" spans="1:24" ht="27" customHeight="1" x14ac:dyDescent="0.35">
      <c r="A75" s="104" t="s">
        <v>59</v>
      </c>
      <c r="B75" s="105">
        <f>'Summary totals'!M62</f>
        <v>981.06956521739062</v>
      </c>
      <c r="C75" s="106">
        <f>'Summary totals'!N62</f>
        <v>6.7070000000000007</v>
      </c>
      <c r="D75" s="107"/>
      <c r="E75" s="108">
        <f>SUMIF('Daily data'!$B:$B,A75,'Daily data'!$BI:$BI)</f>
        <v>0.53200000000000003</v>
      </c>
      <c r="F75" s="109"/>
      <c r="G75" s="110"/>
      <c r="H75" s="108">
        <f>SUMIF('Daily data'!$B:$B,A75,'Daily data'!$BK:$BK)</f>
        <v>0</v>
      </c>
      <c r="I75" s="109"/>
      <c r="J75" s="110"/>
      <c r="K75" s="108">
        <f>SUMIF('Daily data'!$B:$B,A75,'Daily data'!$BM:$BM)</f>
        <v>0</v>
      </c>
      <c r="L75" s="109"/>
      <c r="M75" s="110"/>
      <c r="N75" s="108">
        <f>SUMIF('Daily data'!$B:$B,A75,'Daily data'!$BO:$BO)</f>
        <v>0</v>
      </c>
      <c r="O75" s="109"/>
      <c r="P75" s="110"/>
      <c r="Q75" s="108">
        <f>SUMIF('Daily data'!$B:$B,A75,'Daily data'!$BQ:$BQ)</f>
        <v>0.71099999999999997</v>
      </c>
      <c r="R75" s="109"/>
      <c r="S75" s="110"/>
      <c r="T75" s="108">
        <f>SUMIF('Daily data'!$B:$B,A75,'Daily data'!$BS:$BS)</f>
        <v>3.1509999999999998</v>
      </c>
      <c r="U75" s="109"/>
      <c r="V75" s="110"/>
      <c r="W75" s="111">
        <f>SUMIF('Daily data'!$B:$B,A75,'Daily data'!$BU:$BU)</f>
        <v>2.3130000000000002</v>
      </c>
      <c r="X75" s="112"/>
    </row>
    <row r="76" spans="1:24" ht="27" hidden="1" customHeight="1" x14ac:dyDescent="0.35">
      <c r="A76" s="104" t="s">
        <v>572</v>
      </c>
      <c r="B76" s="105">
        <f>'Summary totals'!M66</f>
        <v>0</v>
      </c>
      <c r="C76" s="106">
        <f>'Summary totals'!N66</f>
        <v>0</v>
      </c>
      <c r="D76" s="107"/>
      <c r="E76" s="108">
        <f>SUMIF('Daily data'!$B:$B,A76,'Daily data'!$BI:$BI)</f>
        <v>0</v>
      </c>
      <c r="F76" s="109"/>
      <c r="G76" s="110"/>
      <c r="H76" s="108">
        <f>SUMIF('Daily data'!$B:$B,A76,'Daily data'!$BK:$BK)</f>
        <v>0</v>
      </c>
      <c r="I76" s="109"/>
      <c r="J76" s="110"/>
      <c r="K76" s="108">
        <f>SUMIF('Daily data'!$B:$B,A76,'Daily data'!$BM:$BM)</f>
        <v>0</v>
      </c>
      <c r="L76" s="109"/>
      <c r="M76" s="110"/>
      <c r="N76" s="108">
        <f>SUMIF('Daily data'!$B:$B,A76,'Daily data'!$BO:$BO)</f>
        <v>0</v>
      </c>
      <c r="O76" s="109"/>
      <c r="P76" s="110"/>
      <c r="Q76" s="108">
        <f>SUMIF('Daily data'!$B:$B,A76,'Daily data'!$BQ:$BQ)</f>
        <v>0</v>
      </c>
      <c r="R76" s="109"/>
      <c r="S76" s="110"/>
      <c r="T76" s="108">
        <f>SUMIF('Daily data'!$B:$B,A76,'Daily data'!$BS:$BS)</f>
        <v>0</v>
      </c>
      <c r="U76" s="109"/>
      <c r="V76" s="110"/>
      <c r="W76" s="111">
        <f>SUMIF('Daily data'!$B:$B,A76,'Daily data'!$BU:$BU)</f>
        <v>0</v>
      </c>
      <c r="X76" s="112"/>
    </row>
    <row r="77" spans="1:24" ht="27" hidden="1" customHeight="1" x14ac:dyDescent="0.35">
      <c r="A77" s="104" t="s">
        <v>64</v>
      </c>
      <c r="B77" s="105">
        <f>'Summary totals'!M67</f>
        <v>0</v>
      </c>
      <c r="C77" s="106">
        <f>'Summary totals'!N67</f>
        <v>0</v>
      </c>
      <c r="D77" s="107"/>
      <c r="E77" s="108">
        <f>SUMIF('Daily data'!$B:$B,A77,'Daily data'!$BI:$BI)</f>
        <v>0</v>
      </c>
      <c r="F77" s="109"/>
      <c r="G77" s="110"/>
      <c r="H77" s="108">
        <f>SUMIF('Daily data'!$B:$B,A77,'Daily data'!$BK:$BK)</f>
        <v>0</v>
      </c>
      <c r="I77" s="109"/>
      <c r="J77" s="110"/>
      <c r="K77" s="108">
        <f>SUMIF('Daily data'!$B:$B,A77,'Daily data'!$BM:$BM)</f>
        <v>0</v>
      </c>
      <c r="L77" s="109"/>
      <c r="M77" s="110"/>
      <c r="N77" s="108">
        <f>SUMIF('Daily data'!$B:$B,A77,'Daily data'!$BO:$BO)</f>
        <v>0</v>
      </c>
      <c r="O77" s="109"/>
      <c r="P77" s="110"/>
      <c r="Q77" s="108">
        <f>SUMIF('Daily data'!$B:$B,A77,'Daily data'!$BQ:$BQ)</f>
        <v>0</v>
      </c>
      <c r="R77" s="109"/>
      <c r="S77" s="110"/>
      <c r="T77" s="108">
        <f>SUMIF('Daily data'!$B:$B,A77,'Daily data'!$BS:$BS)</f>
        <v>0</v>
      </c>
      <c r="U77" s="109"/>
      <c r="V77" s="110"/>
      <c r="W77" s="111">
        <f>SUMIF('Daily data'!$B:$B,A77,'Daily data'!$BU:$BU)</f>
        <v>0</v>
      </c>
      <c r="X77" s="112"/>
    </row>
    <row r="78" spans="1:24" ht="27" customHeight="1" x14ac:dyDescent="0.35">
      <c r="A78" s="104" t="s">
        <v>175</v>
      </c>
      <c r="B78" s="105">
        <f>'Summary totals'!M61</f>
        <v>749.20869565217401</v>
      </c>
      <c r="C78" s="106">
        <f>'Summary totals'!N61</f>
        <v>21.647999999999996</v>
      </c>
      <c r="D78" s="107"/>
      <c r="E78" s="108">
        <f>SUMIF('Daily data'!$B:$B,A78,'Daily data'!$BI:$BI)</f>
        <v>0.86</v>
      </c>
      <c r="F78" s="109"/>
      <c r="G78" s="110"/>
      <c r="H78" s="108">
        <f>SUMIF('Daily data'!$B:$B,A78,'Daily data'!$BK:$BK)</f>
        <v>1.3180000000000001</v>
      </c>
      <c r="I78" s="109"/>
      <c r="J78" s="110"/>
      <c r="K78" s="108">
        <f>SUMIF('Daily data'!$B:$B,A78,'Daily data'!$BM:$BM)</f>
        <v>7.83</v>
      </c>
      <c r="L78" s="109"/>
      <c r="M78" s="110"/>
      <c r="N78" s="108">
        <f>SUMIF('Daily data'!$B:$B,A78,'Daily data'!$BO:$BO)</f>
        <v>6.56</v>
      </c>
      <c r="O78" s="109"/>
      <c r="P78" s="110"/>
      <c r="Q78" s="108">
        <f>SUMIF('Daily data'!$B:$B,A78,'Daily data'!$BQ:$BQ)</f>
        <v>1.68</v>
      </c>
      <c r="R78" s="109"/>
      <c r="S78" s="110"/>
      <c r="T78" s="108">
        <f>SUMIF('Daily data'!$B:$B,A78,'Daily data'!$BS:$BS)</f>
        <v>2.79</v>
      </c>
      <c r="U78" s="109"/>
      <c r="V78" s="110"/>
      <c r="W78" s="111">
        <f>SUMIF('Daily data'!$B:$B,A78,'Daily data'!$BU:$BU)</f>
        <v>0.61</v>
      </c>
      <c r="X78" s="112"/>
    </row>
    <row r="79" spans="1:24" ht="27" customHeight="1" x14ac:dyDescent="0.35">
      <c r="A79" s="104" t="s">
        <v>499</v>
      </c>
      <c r="B79" s="105">
        <f>'Summary totals'!M71</f>
        <v>604.10434782608672</v>
      </c>
      <c r="C79" s="106">
        <f>'Summary totals'!N71</f>
        <v>5.79</v>
      </c>
      <c r="D79" s="107"/>
      <c r="E79" s="108">
        <f>SUMIF('Daily data'!$B:$B,A79,'Daily data'!$BI:$BI)</f>
        <v>0.56399999999999995</v>
      </c>
      <c r="F79" s="109"/>
      <c r="G79" s="110"/>
      <c r="H79" s="108">
        <f>SUMIF('Daily data'!$B:$B,A79,'Daily data'!$BK:$BK)</f>
        <v>2.786</v>
      </c>
      <c r="I79" s="109"/>
      <c r="J79" s="110"/>
      <c r="K79" s="108">
        <f>SUMIF('Daily data'!$B:$B,A79,'Daily data'!$BM:$BM)</f>
        <v>0</v>
      </c>
      <c r="L79" s="109"/>
      <c r="M79" s="110"/>
      <c r="N79" s="108">
        <f>SUMIF('Daily data'!$B:$B,A79,'Daily data'!$BO:$BO)</f>
        <v>0</v>
      </c>
      <c r="O79" s="109"/>
      <c r="P79" s="110"/>
      <c r="Q79" s="108">
        <f>SUMIF('Daily data'!$B:$B,A79,'Daily data'!$BQ:$BQ)</f>
        <v>0.88</v>
      </c>
      <c r="R79" s="109"/>
      <c r="S79" s="110"/>
      <c r="T79" s="108">
        <f>SUMIF('Daily data'!$B:$B,A79,'Daily data'!$BS:$BS)</f>
        <v>0.95399999999999996</v>
      </c>
      <c r="U79" s="109"/>
      <c r="V79" s="110"/>
      <c r="W79" s="111">
        <f>SUMIF('Daily data'!$B:$B,A79,'Daily data'!$BU:$BU)</f>
        <v>0.60599999999999998</v>
      </c>
      <c r="X79" s="112"/>
    </row>
    <row r="80" spans="1:24" ht="27" customHeight="1" x14ac:dyDescent="0.35">
      <c r="A80" s="104" t="s">
        <v>55</v>
      </c>
      <c r="B80" s="105">
        <f>'Summary totals'!M68</f>
        <v>536.73043478260843</v>
      </c>
      <c r="C80" s="106">
        <f>'Summary totals'!N68</f>
        <v>4.7480000000000002</v>
      </c>
      <c r="D80" s="107"/>
      <c r="E80" s="108">
        <f>SUMIF('Daily data'!$B:$B,A80,'Daily data'!$BI:$BI)</f>
        <v>0</v>
      </c>
      <c r="F80" s="109"/>
      <c r="G80" s="110"/>
      <c r="H80" s="108">
        <f>SUMIF('Daily data'!$B:$B,A80,'Daily data'!$BK:$BK)</f>
        <v>1.9319999999999999</v>
      </c>
      <c r="I80" s="109"/>
      <c r="J80" s="110"/>
      <c r="K80" s="108">
        <f>SUMIF('Daily data'!$B:$B,A80,'Daily data'!$BM:$BM)</f>
        <v>0</v>
      </c>
      <c r="L80" s="109"/>
      <c r="M80" s="110"/>
      <c r="N80" s="108">
        <f>SUMIF('Daily data'!$B:$B,A80,'Daily data'!$BO:$BO)</f>
        <v>1.0820000000000001</v>
      </c>
      <c r="O80" s="109"/>
      <c r="P80" s="110"/>
      <c r="Q80" s="108">
        <f>SUMIF('Daily data'!$B:$B,A80,'Daily data'!$BQ:$BQ)</f>
        <v>0.38</v>
      </c>
      <c r="R80" s="109"/>
      <c r="S80" s="110"/>
      <c r="T80" s="108">
        <f>SUMIF('Daily data'!$B:$B,A80,'Daily data'!$BS:$BS)</f>
        <v>0.39</v>
      </c>
      <c r="U80" s="109"/>
      <c r="V80" s="110"/>
      <c r="W80" s="111">
        <f>SUMIF('Daily data'!$B:$B,A80,'Daily data'!$BU:$BU)</f>
        <v>0.96399999999999997</v>
      </c>
      <c r="X80" s="112"/>
    </row>
    <row r="81" spans="1:24" ht="27" customHeight="1" x14ac:dyDescent="0.35">
      <c r="A81" s="104" t="s">
        <v>381</v>
      </c>
      <c r="B81" s="105">
        <f>'Summary totals'!M69</f>
        <v>485.52173913043487</v>
      </c>
      <c r="C81" s="106">
        <f>'Summary totals'!N69</f>
        <v>2.5380000000000003</v>
      </c>
      <c r="D81" s="107"/>
      <c r="E81" s="108">
        <f>SUMIF('Daily data'!$B:$B,A81,'Daily data'!$BI:$BI)</f>
        <v>0.92</v>
      </c>
      <c r="F81" s="109"/>
      <c r="G81" s="110"/>
      <c r="H81" s="108">
        <f>SUMIF('Daily data'!$B:$B,A81,'Daily data'!$BK:$BK)</f>
        <v>0</v>
      </c>
      <c r="I81" s="109"/>
      <c r="J81" s="110"/>
      <c r="K81" s="108">
        <f>SUMIF('Daily data'!$B:$B,A81,'Daily data'!$BM:$BM)</f>
        <v>0.83599999999999997</v>
      </c>
      <c r="L81" s="109"/>
      <c r="M81" s="110"/>
      <c r="N81" s="108">
        <f>SUMIF('Daily data'!$B:$B,A81,'Daily data'!$BO:$BO)</f>
        <v>0.36399999999999999</v>
      </c>
      <c r="O81" s="109"/>
      <c r="P81" s="110"/>
      <c r="Q81" s="108">
        <f>SUMIF('Daily data'!$B:$B,A81,'Daily data'!$BQ:$BQ)</f>
        <v>0</v>
      </c>
      <c r="R81" s="109"/>
      <c r="S81" s="110"/>
      <c r="T81" s="108">
        <f>SUMIF('Daily data'!$B:$B,A81,'Daily data'!$BS:$BS)</f>
        <v>0.41799999999999998</v>
      </c>
      <c r="U81" s="109"/>
      <c r="V81" s="110"/>
      <c r="W81" s="111">
        <f>SUMIF('Daily data'!$B:$B,A81,'Daily data'!$BU:$BU)</f>
        <v>0</v>
      </c>
      <c r="X81" s="112"/>
    </row>
    <row r="82" spans="1:24" ht="27" customHeight="1" x14ac:dyDescent="0.35">
      <c r="A82" s="104" t="s">
        <v>536</v>
      </c>
      <c r="B82" s="105">
        <f>'Summary totals'!M78</f>
        <v>434.33913043478299</v>
      </c>
      <c r="C82" s="106">
        <f>'Summary totals'!N78</f>
        <v>3.5680000000000001</v>
      </c>
      <c r="D82" s="107"/>
      <c r="E82" s="108">
        <f>SUMIF('Daily data'!$B:$B,A82,'Daily data'!$BI:$BI)</f>
        <v>0</v>
      </c>
      <c r="F82" s="109"/>
      <c r="G82" s="110"/>
      <c r="H82" s="108">
        <f>SUMIF('Daily data'!$B:$B,A82,'Daily data'!$BK:$BK)</f>
        <v>0</v>
      </c>
      <c r="I82" s="109"/>
      <c r="J82" s="110"/>
      <c r="K82" s="108">
        <f>SUMIF('Daily data'!$B:$B,A82,'Daily data'!$BM:$BM)</f>
        <v>0</v>
      </c>
      <c r="L82" s="109"/>
      <c r="M82" s="110"/>
      <c r="N82" s="108">
        <f>SUMIF('Daily data'!$B:$B,A82,'Daily data'!$BO:$BO)</f>
        <v>0</v>
      </c>
      <c r="O82" s="109"/>
      <c r="P82" s="110"/>
      <c r="Q82" s="108">
        <f>SUMIF('Daily data'!$B:$B,A82,'Daily data'!$BQ:$BQ)</f>
        <v>0.95399999999999996</v>
      </c>
      <c r="R82" s="109"/>
      <c r="S82" s="110"/>
      <c r="T82" s="108">
        <f>SUMIF('Daily data'!$B:$B,A82,'Daily data'!$BS:$BS)</f>
        <v>0.91600000000000004</v>
      </c>
      <c r="U82" s="109"/>
      <c r="V82" s="110"/>
      <c r="W82" s="111">
        <f>SUMIF('Daily data'!$B:$B,A82,'Daily data'!$BU:$BU)</f>
        <v>1.698</v>
      </c>
      <c r="X82" s="112"/>
    </row>
    <row r="83" spans="1:24" ht="27" customHeight="1" x14ac:dyDescent="0.35">
      <c r="A83" s="104" t="s">
        <v>149</v>
      </c>
      <c r="B83" s="105">
        <f>'Summary totals'!M72</f>
        <v>370.51304347826101</v>
      </c>
      <c r="C83" s="106">
        <f>'Summary totals'!N72</f>
        <v>3.278</v>
      </c>
      <c r="D83" s="107"/>
      <c r="E83" s="108">
        <f>SUMIF('Daily data'!$B:$B,A83,'Daily data'!$BI:$BI)</f>
        <v>0</v>
      </c>
      <c r="F83" s="109"/>
      <c r="G83" s="110"/>
      <c r="H83" s="108">
        <f>SUMIF('Daily data'!$B:$B,A83,'Daily data'!$BK:$BK)</f>
        <v>0</v>
      </c>
      <c r="I83" s="109"/>
      <c r="J83" s="110"/>
      <c r="K83" s="108">
        <f>SUMIF('Daily data'!$B:$B,A83,'Daily data'!$BM:$BM)</f>
        <v>0</v>
      </c>
      <c r="L83" s="109"/>
      <c r="M83" s="110"/>
      <c r="N83" s="108">
        <f>SUMIF('Daily data'!$B:$B,A83,'Daily data'!$BO:$BO)</f>
        <v>0</v>
      </c>
      <c r="O83" s="109"/>
      <c r="P83" s="110"/>
      <c r="Q83" s="108">
        <f>SUMIF('Daily data'!$B:$B,A83,'Daily data'!$BQ:$BQ)</f>
        <v>1.0880000000000001</v>
      </c>
      <c r="R83" s="109"/>
      <c r="S83" s="110"/>
      <c r="T83" s="108">
        <f>SUMIF('Daily data'!$B:$B,A83,'Daily data'!$BS:$BS)</f>
        <v>1.008</v>
      </c>
      <c r="U83" s="109"/>
      <c r="V83" s="110"/>
      <c r="W83" s="111">
        <f>SUMIF('Daily data'!$B:$B,A83,'Daily data'!$BU:$BU)</f>
        <v>1.1819999999999999</v>
      </c>
      <c r="X83" s="112"/>
    </row>
    <row r="84" spans="1:24" ht="27" hidden="1" customHeight="1" x14ac:dyDescent="0.35">
      <c r="A84" s="104" t="s">
        <v>63</v>
      </c>
      <c r="B84" s="105">
        <f>'Summary totals'!M74</f>
        <v>0</v>
      </c>
      <c r="C84" s="106">
        <f>'Summary totals'!N74</f>
        <v>0</v>
      </c>
      <c r="D84" s="107"/>
      <c r="E84" s="108">
        <f>SUMIF('Daily data'!$B:$B,A84,'Daily data'!$BI:$BI)</f>
        <v>0</v>
      </c>
      <c r="F84" s="109"/>
      <c r="G84" s="110"/>
      <c r="H84" s="108">
        <f>SUMIF('Daily data'!$B:$B,A84,'Daily data'!$BK:$BK)</f>
        <v>0</v>
      </c>
      <c r="I84" s="109"/>
      <c r="J84" s="110"/>
      <c r="K84" s="108">
        <f>SUMIF('Daily data'!$B:$B,A84,'Daily data'!$BM:$BM)</f>
        <v>0</v>
      </c>
      <c r="L84" s="109"/>
      <c r="M84" s="110"/>
      <c r="N84" s="108">
        <f>SUMIF('Daily data'!$B:$B,A84,'Daily data'!$BO:$BO)</f>
        <v>0</v>
      </c>
      <c r="O84" s="109"/>
      <c r="P84" s="110"/>
      <c r="Q84" s="108">
        <f>SUMIF('Daily data'!$B:$B,A84,'Daily data'!$BQ:$BQ)</f>
        <v>0</v>
      </c>
      <c r="R84" s="109"/>
      <c r="S84" s="110"/>
      <c r="T84" s="108">
        <f>SUMIF('Daily data'!$B:$B,A84,'Daily data'!$BS:$BS)</f>
        <v>0</v>
      </c>
      <c r="U84" s="109"/>
      <c r="V84" s="110"/>
      <c r="W84" s="111">
        <f>SUMIF('Daily data'!$B:$B,A84,'Daily data'!$BU:$BU)</f>
        <v>0</v>
      </c>
      <c r="X84" s="112"/>
    </row>
    <row r="85" spans="1:24" ht="27" customHeight="1" x14ac:dyDescent="0.35">
      <c r="A85" s="104" t="s">
        <v>452</v>
      </c>
      <c r="B85" s="105">
        <f>'Summary totals'!M70</f>
        <v>320.07826086956567</v>
      </c>
      <c r="C85" s="106">
        <f>'Summary totals'!N70</f>
        <v>2.6459999999999999</v>
      </c>
      <c r="D85" s="107"/>
      <c r="E85" s="108">
        <f>SUMIF('Daily data'!$B:$B,A85,'Daily data'!$BI:$BI)</f>
        <v>0</v>
      </c>
      <c r="F85" s="109"/>
      <c r="G85" s="110"/>
      <c r="H85" s="108">
        <f>SUMIF('Daily data'!$B:$B,A85,'Daily data'!$BK:$BK)</f>
        <v>0</v>
      </c>
      <c r="I85" s="109"/>
      <c r="J85" s="110"/>
      <c r="K85" s="108">
        <f>SUMIF('Daily data'!$B:$B,A85,'Daily data'!$BM:$BM)</f>
        <v>0.33600000000000002</v>
      </c>
      <c r="L85" s="109"/>
      <c r="M85" s="110"/>
      <c r="N85" s="108">
        <f>SUMIF('Daily data'!$B:$B,A85,'Daily data'!$BO:$BO)</f>
        <v>0.65200000000000002</v>
      </c>
      <c r="O85" s="109"/>
      <c r="P85" s="110"/>
      <c r="Q85" s="108">
        <f>SUMIF('Daily data'!$B:$B,A85,'Daily data'!$BQ:$BQ)</f>
        <v>1.23</v>
      </c>
      <c r="R85" s="109"/>
      <c r="S85" s="110"/>
      <c r="T85" s="108">
        <f>SUMIF('Daily data'!$B:$B,A85,'Daily data'!$BS:$BS)</f>
        <v>0.42799999999999999</v>
      </c>
      <c r="U85" s="109"/>
      <c r="V85" s="110"/>
      <c r="W85" s="111">
        <f>SUMIF('Daily data'!$B:$B,A85,'Daily data'!$BU:$BU)</f>
        <v>0</v>
      </c>
      <c r="X85" s="112"/>
    </row>
    <row r="86" spans="1:24" ht="27" customHeight="1" x14ac:dyDescent="0.35">
      <c r="A86" s="104" t="s">
        <v>108</v>
      </c>
      <c r="B86" s="105">
        <f>'Summary totals'!M65</f>
        <v>317.09565217391298</v>
      </c>
      <c r="C86" s="106">
        <f>'Summary totals'!N65</f>
        <v>1.502</v>
      </c>
      <c r="D86" s="107"/>
      <c r="E86" s="108">
        <f>SUMIF('Daily data'!$B:$B,A86,'Daily data'!$BI:$BI)</f>
        <v>0</v>
      </c>
      <c r="F86" s="109"/>
      <c r="G86" s="110"/>
      <c r="H86" s="108">
        <f>SUMIF('Daily data'!$B:$B,A86,'Daily data'!$BK:$BK)</f>
        <v>0</v>
      </c>
      <c r="I86" s="109"/>
      <c r="J86" s="110"/>
      <c r="K86" s="108">
        <f>SUMIF('Daily data'!$B:$B,A86,'Daily data'!$BM:$BM)</f>
        <v>0.86599999999999999</v>
      </c>
      <c r="L86" s="109"/>
      <c r="M86" s="110"/>
      <c r="N86" s="108">
        <f>SUMIF('Daily data'!$B:$B,A86,'Daily data'!$BO:$BO)</f>
        <v>0</v>
      </c>
      <c r="O86" s="109"/>
      <c r="P86" s="110"/>
      <c r="Q86" s="108">
        <f>SUMIF('Daily data'!$B:$B,A86,'Daily data'!$BQ:$BQ)</f>
        <v>0</v>
      </c>
      <c r="R86" s="109"/>
      <c r="S86" s="110"/>
      <c r="T86" s="108">
        <f>SUMIF('Daily data'!$B:$B,A86,'Daily data'!$BS:$BS)</f>
        <v>0.63600000000000001</v>
      </c>
      <c r="U86" s="109"/>
      <c r="V86" s="110"/>
      <c r="W86" s="111">
        <f>SUMIF('Daily data'!$B:$B,A86,'Daily data'!$BU:$BU)</f>
        <v>0</v>
      </c>
      <c r="X86" s="112"/>
    </row>
    <row r="87" spans="1:24" ht="27" hidden="1" customHeight="1" x14ac:dyDescent="0.35">
      <c r="A87" s="104" t="s">
        <v>531</v>
      </c>
      <c r="B87" s="105">
        <f>'Summary totals'!M77</f>
        <v>0</v>
      </c>
      <c r="C87" s="106">
        <f>'Summary totals'!N77</f>
        <v>0</v>
      </c>
      <c r="D87" s="107"/>
      <c r="E87" s="108">
        <f>SUMIF('Daily data'!$B:$B,A87,'Daily data'!$BI:$BI)</f>
        <v>0</v>
      </c>
      <c r="F87" s="109"/>
      <c r="G87" s="110"/>
      <c r="H87" s="108">
        <f>SUMIF('Daily data'!$B:$B,A87,'Daily data'!$BK:$BK)</f>
        <v>0</v>
      </c>
      <c r="I87" s="109"/>
      <c r="J87" s="110"/>
      <c r="K87" s="108">
        <f>SUMIF('Daily data'!$B:$B,A87,'Daily data'!$BM:$BM)</f>
        <v>0</v>
      </c>
      <c r="L87" s="109"/>
      <c r="M87" s="110"/>
      <c r="N87" s="108">
        <f>SUMIF('Daily data'!$B:$B,A87,'Daily data'!$BO:$BO)</f>
        <v>0</v>
      </c>
      <c r="O87" s="109"/>
      <c r="P87" s="110"/>
      <c r="Q87" s="108">
        <f>SUMIF('Daily data'!$B:$B,A87,'Daily data'!$BQ:$BQ)</f>
        <v>0</v>
      </c>
      <c r="R87" s="109"/>
      <c r="S87" s="110"/>
      <c r="T87" s="108">
        <f>SUMIF('Daily data'!$B:$B,A87,'Daily data'!$BS:$BS)</f>
        <v>0</v>
      </c>
      <c r="U87" s="109"/>
      <c r="V87" s="110"/>
      <c r="W87" s="111">
        <f>SUMIF('Daily data'!$B:$B,A87,'Daily data'!$BU:$BU)</f>
        <v>0</v>
      </c>
      <c r="X87" s="112"/>
    </row>
    <row r="88" spans="1:24" ht="27" customHeight="1" thickBot="1" x14ac:dyDescent="0.4">
      <c r="A88" s="104" t="s">
        <v>541</v>
      </c>
      <c r="B88" s="105">
        <f>'Summary totals'!M76</f>
        <v>153.38260869565221</v>
      </c>
      <c r="C88" s="106">
        <f>'Summary totals'!N76</f>
        <v>0.98</v>
      </c>
      <c r="D88" s="107"/>
      <c r="E88" s="108">
        <f>SUMIF('Daily data'!$B:$B,A88,'Daily data'!$BI:$BI)</f>
        <v>0</v>
      </c>
      <c r="F88" s="109"/>
      <c r="G88" s="110"/>
      <c r="H88" s="108">
        <f>SUMIF('Daily data'!$B:$B,A88,'Daily data'!$BK:$BK)</f>
        <v>0</v>
      </c>
      <c r="I88" s="109"/>
      <c r="J88" s="110"/>
      <c r="K88" s="108">
        <f>SUMIF('Daily data'!$B:$B,A88,'Daily data'!$BM:$BM)</f>
        <v>0</v>
      </c>
      <c r="L88" s="109"/>
      <c r="M88" s="110"/>
      <c r="N88" s="108">
        <f>SUMIF('Daily data'!$B:$B,A88,'Daily data'!$BO:$BO)</f>
        <v>0</v>
      </c>
      <c r="O88" s="109"/>
      <c r="P88" s="110"/>
      <c r="Q88" s="108">
        <f>SUMIF('Daily data'!$B:$B,A88,'Daily data'!$BQ:$BQ)</f>
        <v>0.47599999999999998</v>
      </c>
      <c r="R88" s="109"/>
      <c r="S88" s="110"/>
      <c r="T88" s="108">
        <f>SUMIF('Daily data'!$B:$B,A88,'Daily data'!$BS:$BS)</f>
        <v>0.504</v>
      </c>
      <c r="U88" s="109"/>
      <c r="V88" s="110"/>
      <c r="W88" s="111">
        <f>SUMIF('Daily data'!$B:$B,A88,'Daily data'!$BU:$BU)</f>
        <v>0</v>
      </c>
      <c r="X88" s="112"/>
    </row>
    <row r="89" spans="1:24" ht="27" hidden="1" customHeight="1" x14ac:dyDescent="0.35">
      <c r="A89" s="104" t="s">
        <v>105</v>
      </c>
      <c r="B89" s="105">
        <f>'Summary totals'!M79</f>
        <v>0</v>
      </c>
      <c r="C89" s="106">
        <f>'Summary totals'!N79</f>
        <v>0</v>
      </c>
      <c r="D89" s="107"/>
      <c r="E89" s="108">
        <f>SUMIF('Daily data'!$B:$B,A89,'Daily data'!$BI:$BI)</f>
        <v>0</v>
      </c>
      <c r="F89" s="109"/>
      <c r="G89" s="110"/>
      <c r="H89" s="108">
        <f>SUMIF('Daily data'!$B:$B,A89,'Daily data'!$BK:$BK)</f>
        <v>0</v>
      </c>
      <c r="I89" s="109"/>
      <c r="J89" s="110"/>
      <c r="K89" s="108">
        <f>SUMIF('Daily data'!$B:$B,A89,'Daily data'!$BM:$BM)</f>
        <v>0</v>
      </c>
      <c r="L89" s="109"/>
      <c r="M89" s="110"/>
      <c r="N89" s="108">
        <f>SUMIF('Daily data'!$B:$B,A89,'Daily data'!$BO:$BO)</f>
        <v>0</v>
      </c>
      <c r="O89" s="109"/>
      <c r="P89" s="110"/>
      <c r="Q89" s="108">
        <f>SUMIF('Daily data'!$B:$B,A89,'Daily data'!$BQ:$BQ)</f>
        <v>0</v>
      </c>
      <c r="R89" s="109"/>
      <c r="S89" s="110"/>
      <c r="T89" s="108">
        <f>SUMIF('Daily data'!$B:$B,A89,'Daily data'!$BS:$BS)</f>
        <v>0</v>
      </c>
      <c r="U89" s="109"/>
      <c r="V89" s="110"/>
      <c r="W89" s="111">
        <f>SUMIF('Daily data'!$B:$B,A89,'Daily data'!$BU:$BU)</f>
        <v>0</v>
      </c>
      <c r="X89" s="112"/>
    </row>
    <row r="90" spans="1:24" ht="27" hidden="1" customHeight="1" x14ac:dyDescent="0.35">
      <c r="A90" s="104" t="s">
        <v>110</v>
      </c>
      <c r="B90" s="105">
        <f>'Summary totals'!M80</f>
        <v>0</v>
      </c>
      <c r="C90" s="106">
        <f>'Summary totals'!N80</f>
        <v>0</v>
      </c>
      <c r="D90" s="107"/>
      <c r="E90" s="108">
        <f>SUMIF('Daily data'!$B:$B,A90,'Daily data'!$BI:$BI)</f>
        <v>0</v>
      </c>
      <c r="F90" s="109"/>
      <c r="G90" s="110"/>
      <c r="H90" s="108">
        <f>SUMIF('Daily data'!$B:$B,A90,'Daily data'!$BK:$BK)</f>
        <v>0</v>
      </c>
      <c r="I90" s="109"/>
      <c r="J90" s="110"/>
      <c r="K90" s="108">
        <f>SUMIF('Daily data'!$B:$B,A90,'Daily data'!$BM:$BM)</f>
        <v>0</v>
      </c>
      <c r="L90" s="109"/>
      <c r="M90" s="110"/>
      <c r="N90" s="108">
        <f>SUMIF('Daily data'!$B:$B,A90,'Daily data'!$BO:$BO)</f>
        <v>0</v>
      </c>
      <c r="O90" s="109"/>
      <c r="P90" s="110"/>
      <c r="Q90" s="108">
        <f>SUMIF('Daily data'!$B:$B,A90,'Daily data'!$BQ:$BQ)</f>
        <v>0</v>
      </c>
      <c r="R90" s="109"/>
      <c r="S90" s="110"/>
      <c r="T90" s="108">
        <f>SUMIF('Daily data'!$B:$B,A90,'Daily data'!$BS:$BS)</f>
        <v>0</v>
      </c>
      <c r="U90" s="109"/>
      <c r="V90" s="110"/>
      <c r="W90" s="111">
        <f>SUMIF('Daily data'!$B:$B,A90,'Daily data'!$BU:$BU)</f>
        <v>0</v>
      </c>
      <c r="X90" s="112"/>
    </row>
    <row r="91" spans="1:24" ht="27" hidden="1" customHeight="1" x14ac:dyDescent="0.35">
      <c r="A91" s="104" t="s">
        <v>49</v>
      </c>
      <c r="B91" s="105">
        <f>'Summary totals'!M81</f>
        <v>0</v>
      </c>
      <c r="C91" s="106">
        <f>'Summary totals'!N81</f>
        <v>0</v>
      </c>
      <c r="D91" s="107"/>
      <c r="E91" s="108">
        <f>SUMIF('Daily data'!$B:$B,A91,'Daily data'!$BI:$BI)</f>
        <v>0</v>
      </c>
      <c r="F91" s="109"/>
      <c r="G91" s="110"/>
      <c r="H91" s="108">
        <f>SUMIF('Daily data'!$B:$B,A91,'Daily data'!$BK:$BK)</f>
        <v>0</v>
      </c>
      <c r="I91" s="109"/>
      <c r="J91" s="110"/>
      <c r="K91" s="108">
        <f>SUMIF('Daily data'!$B:$B,A91,'Daily data'!$BM:$BM)</f>
        <v>0</v>
      </c>
      <c r="L91" s="109"/>
      <c r="M91" s="110"/>
      <c r="N91" s="108">
        <f>SUMIF('Daily data'!$B:$B,A91,'Daily data'!$BO:$BO)</f>
        <v>0</v>
      </c>
      <c r="O91" s="109"/>
      <c r="P91" s="110"/>
      <c r="Q91" s="108">
        <f>SUMIF('Daily data'!$B:$B,A91,'Daily data'!$BQ:$BQ)</f>
        <v>0</v>
      </c>
      <c r="R91" s="109"/>
      <c r="S91" s="110"/>
      <c r="T91" s="108">
        <f>SUMIF('Daily data'!$B:$B,A91,'Daily data'!$BS:$BS)</f>
        <v>0</v>
      </c>
      <c r="U91" s="109"/>
      <c r="V91" s="110"/>
      <c r="W91" s="111">
        <f>SUMIF('Daily data'!$B:$B,A91,'Daily data'!$BU:$BU)</f>
        <v>0</v>
      </c>
      <c r="X91" s="112"/>
    </row>
    <row r="92" spans="1:24" ht="27" hidden="1" customHeight="1" x14ac:dyDescent="0.35">
      <c r="A92" s="104" t="s">
        <v>277</v>
      </c>
      <c r="B92" s="105">
        <f>'Summary totals'!M82</f>
        <v>0</v>
      </c>
      <c r="C92" s="106">
        <f>'Summary totals'!N82</f>
        <v>0</v>
      </c>
      <c r="D92" s="107"/>
      <c r="E92" s="108">
        <f>SUMIF('Daily data'!$B:$B,A92,'Daily data'!$BI:$BI)</f>
        <v>0</v>
      </c>
      <c r="F92" s="109"/>
      <c r="G92" s="110"/>
      <c r="H92" s="108">
        <f>SUMIF('Daily data'!$B:$B,A92,'Daily data'!$BK:$BK)</f>
        <v>0</v>
      </c>
      <c r="I92" s="109"/>
      <c r="J92" s="110"/>
      <c r="K92" s="108">
        <f>SUMIF('Daily data'!$B:$B,A92,'Daily data'!$BM:$BM)</f>
        <v>0</v>
      </c>
      <c r="L92" s="109"/>
      <c r="M92" s="110"/>
      <c r="N92" s="108">
        <f>SUMIF('Daily data'!$B:$B,A92,'Daily data'!$BO:$BO)</f>
        <v>0</v>
      </c>
      <c r="O92" s="109"/>
      <c r="P92" s="110"/>
      <c r="Q92" s="108">
        <f>SUMIF('Daily data'!$B:$B,A92,'Daily data'!$BQ:$BQ)</f>
        <v>0</v>
      </c>
      <c r="R92" s="109"/>
      <c r="S92" s="110"/>
      <c r="T92" s="108">
        <f>SUMIF('Daily data'!$B:$B,A92,'Daily data'!$BS:$BS)</f>
        <v>0</v>
      </c>
      <c r="U92" s="109"/>
      <c r="V92" s="110"/>
      <c r="W92" s="111">
        <f>SUMIF('Daily data'!$B:$B,A92,'Daily data'!$BU:$BU)</f>
        <v>0</v>
      </c>
      <c r="X92" s="112"/>
    </row>
    <row r="93" spans="1:24" ht="27" hidden="1" customHeight="1" x14ac:dyDescent="0.35">
      <c r="A93" s="104" t="s">
        <v>130</v>
      </c>
      <c r="B93" s="105">
        <f>'Summary totals'!M83</f>
        <v>0</v>
      </c>
      <c r="C93" s="106">
        <f>'Summary totals'!N83</f>
        <v>0</v>
      </c>
      <c r="D93" s="107"/>
      <c r="E93" s="108">
        <f>SUMIF('Daily data'!$B:$B,A93,'Daily data'!$BI:$BI)</f>
        <v>0</v>
      </c>
      <c r="F93" s="109"/>
      <c r="G93" s="110"/>
      <c r="H93" s="108">
        <f>SUMIF('Daily data'!$B:$B,A93,'Daily data'!$BK:$BK)</f>
        <v>0</v>
      </c>
      <c r="I93" s="109"/>
      <c r="J93" s="110"/>
      <c r="K93" s="108">
        <f>SUMIF('Daily data'!$B:$B,A93,'Daily data'!$BM:$BM)</f>
        <v>0</v>
      </c>
      <c r="L93" s="109"/>
      <c r="M93" s="110"/>
      <c r="N93" s="108">
        <f>SUMIF('Daily data'!$B:$B,A93,'Daily data'!$BO:$BO)</f>
        <v>0</v>
      </c>
      <c r="O93" s="109"/>
      <c r="P93" s="110"/>
      <c r="Q93" s="108">
        <f>SUMIF('Daily data'!$B:$B,A93,'Daily data'!$BQ:$BQ)</f>
        <v>0</v>
      </c>
      <c r="R93" s="109"/>
      <c r="S93" s="110"/>
      <c r="T93" s="108">
        <f>SUMIF('Daily data'!$B:$B,A93,'Daily data'!$BS:$BS)</f>
        <v>0</v>
      </c>
      <c r="U93" s="109"/>
      <c r="V93" s="110"/>
      <c r="W93" s="111">
        <f>SUMIF('Daily data'!$B:$B,A93,'Daily data'!$BU:$BU)</f>
        <v>0</v>
      </c>
      <c r="X93" s="112"/>
    </row>
    <row r="94" spans="1:24" ht="27" hidden="1" customHeight="1" x14ac:dyDescent="0.35">
      <c r="A94" s="104" t="s">
        <v>8</v>
      </c>
      <c r="B94" s="105">
        <f>'Summary totals'!M84</f>
        <v>0</v>
      </c>
      <c r="C94" s="106">
        <f>'Summary totals'!N84</f>
        <v>0</v>
      </c>
      <c r="D94" s="107"/>
      <c r="E94" s="108">
        <f>SUMIF('Daily data'!$B:$B,A94,'Daily data'!$BI:$BI)</f>
        <v>0</v>
      </c>
      <c r="F94" s="109"/>
      <c r="G94" s="110"/>
      <c r="H94" s="108">
        <f>SUMIF('Daily data'!$B:$B,A94,'Daily data'!$BK:$BK)</f>
        <v>0</v>
      </c>
      <c r="I94" s="109"/>
      <c r="J94" s="110"/>
      <c r="K94" s="108">
        <f>SUMIF('Daily data'!$B:$B,A94,'Daily data'!$BM:$BM)</f>
        <v>0</v>
      </c>
      <c r="L94" s="109"/>
      <c r="M94" s="110"/>
      <c r="N94" s="108">
        <f>SUMIF('Daily data'!$B:$B,A94,'Daily data'!$BO:$BO)</f>
        <v>0</v>
      </c>
      <c r="O94" s="109"/>
      <c r="P94" s="110"/>
      <c r="Q94" s="108">
        <f>SUMIF('Daily data'!$B:$B,A94,'Daily data'!$BQ:$BQ)</f>
        <v>0</v>
      </c>
      <c r="R94" s="109"/>
      <c r="S94" s="110"/>
      <c r="T94" s="108">
        <f>SUMIF('Daily data'!$B:$B,A94,'Daily data'!$BS:$BS)</f>
        <v>0</v>
      </c>
      <c r="U94" s="109"/>
      <c r="V94" s="110"/>
      <c r="W94" s="111">
        <f>SUMIF('Daily data'!$B:$B,A94,'Daily data'!$BU:$BU)</f>
        <v>0</v>
      </c>
      <c r="X94" s="112"/>
    </row>
    <row r="95" spans="1:24" ht="27" hidden="1" customHeight="1" x14ac:dyDescent="0.35">
      <c r="A95" s="104" t="s">
        <v>45</v>
      </c>
      <c r="B95" s="105">
        <f>'Summary totals'!M85</f>
        <v>0</v>
      </c>
      <c r="C95" s="106">
        <f>'Summary totals'!N85</f>
        <v>0</v>
      </c>
      <c r="D95" s="107"/>
      <c r="E95" s="108">
        <f>SUMIF('Daily data'!$B:$B,A95,'Daily data'!$BI:$BI)</f>
        <v>0</v>
      </c>
      <c r="F95" s="109"/>
      <c r="G95" s="110"/>
      <c r="H95" s="108">
        <f>SUMIF('Daily data'!$B:$B,A95,'Daily data'!$BK:$BK)</f>
        <v>0</v>
      </c>
      <c r="I95" s="109"/>
      <c r="J95" s="110"/>
      <c r="K95" s="108">
        <f>SUMIF('Daily data'!$B:$B,A95,'Daily data'!$BM:$BM)</f>
        <v>0</v>
      </c>
      <c r="L95" s="109"/>
      <c r="M95" s="110"/>
      <c r="N95" s="108">
        <f>SUMIF('Daily data'!$B:$B,A95,'Daily data'!$BO:$BO)</f>
        <v>0</v>
      </c>
      <c r="O95" s="109"/>
      <c r="P95" s="110"/>
      <c r="Q95" s="108">
        <f>SUMIF('Daily data'!$B:$B,A95,'Daily data'!$BQ:$BQ)</f>
        <v>0</v>
      </c>
      <c r="R95" s="109"/>
      <c r="S95" s="110"/>
      <c r="T95" s="108">
        <f>SUMIF('Daily data'!$B:$B,A95,'Daily data'!$BS:$BS)</f>
        <v>0</v>
      </c>
      <c r="U95" s="109"/>
      <c r="V95" s="110"/>
      <c r="W95" s="111">
        <f>SUMIF('Daily data'!$B:$B,A95,'Daily data'!$BU:$BU)</f>
        <v>0</v>
      </c>
      <c r="X95" s="112"/>
    </row>
    <row r="96" spans="1:24" ht="27" hidden="1" customHeight="1" x14ac:dyDescent="0.35">
      <c r="A96" s="104" t="s">
        <v>46</v>
      </c>
      <c r="B96" s="105">
        <f>'Summary totals'!M86</f>
        <v>0</v>
      </c>
      <c r="C96" s="106">
        <f>'Summary totals'!N86</f>
        <v>0</v>
      </c>
      <c r="D96" s="107"/>
      <c r="E96" s="108">
        <f>SUMIF('Daily data'!$B:$B,A96,'Daily data'!$BI:$BI)</f>
        <v>0</v>
      </c>
      <c r="F96" s="109"/>
      <c r="G96" s="110"/>
      <c r="H96" s="108">
        <f>SUMIF('Daily data'!$B:$B,A96,'Daily data'!$BK:$BK)</f>
        <v>0</v>
      </c>
      <c r="I96" s="109"/>
      <c r="J96" s="110"/>
      <c r="K96" s="108">
        <f>SUMIF('Daily data'!$B:$B,A96,'Daily data'!$BM:$BM)</f>
        <v>0</v>
      </c>
      <c r="L96" s="109"/>
      <c r="M96" s="110"/>
      <c r="N96" s="108">
        <f>SUMIF('Daily data'!$B:$B,A96,'Daily data'!$BO:$BO)</f>
        <v>0</v>
      </c>
      <c r="O96" s="109"/>
      <c r="P96" s="110"/>
      <c r="Q96" s="108">
        <f>SUMIF('Daily data'!$B:$B,A96,'Daily data'!$BQ:$BQ)</f>
        <v>0</v>
      </c>
      <c r="R96" s="109"/>
      <c r="S96" s="110"/>
      <c r="T96" s="108">
        <f>SUMIF('Daily data'!$B:$B,A96,'Daily data'!$BS:$BS)</f>
        <v>0</v>
      </c>
      <c r="U96" s="109"/>
      <c r="V96" s="110"/>
      <c r="W96" s="111">
        <f>SUMIF('Daily data'!$B:$B,A96,'Daily data'!$BU:$BU)</f>
        <v>0</v>
      </c>
      <c r="X96" s="112"/>
    </row>
    <row r="97" spans="1:24" ht="27" hidden="1" customHeight="1" x14ac:dyDescent="0.35">
      <c r="A97" s="104" t="s">
        <v>47</v>
      </c>
      <c r="B97" s="105">
        <f>'Summary totals'!M87</f>
        <v>0</v>
      </c>
      <c r="C97" s="106">
        <f>'Summary totals'!N87</f>
        <v>0</v>
      </c>
      <c r="D97" s="107"/>
      <c r="E97" s="108">
        <f>SUMIF('Daily data'!$B:$B,A97,'Daily data'!$BI:$BI)</f>
        <v>0</v>
      </c>
      <c r="F97" s="109"/>
      <c r="G97" s="110"/>
      <c r="H97" s="108">
        <f>SUMIF('Daily data'!$B:$B,A97,'Daily data'!$BK:$BK)</f>
        <v>0</v>
      </c>
      <c r="I97" s="109"/>
      <c r="J97" s="110"/>
      <c r="K97" s="108">
        <f>SUMIF('Daily data'!$B:$B,A97,'Daily data'!$BM:$BM)</f>
        <v>0</v>
      </c>
      <c r="L97" s="109"/>
      <c r="M97" s="110"/>
      <c r="N97" s="108">
        <f>SUMIF('Daily data'!$B:$B,A97,'Daily data'!$BO:$BO)</f>
        <v>0</v>
      </c>
      <c r="O97" s="109"/>
      <c r="P97" s="110"/>
      <c r="Q97" s="108">
        <f>SUMIF('Daily data'!$B:$B,A97,'Daily data'!$BQ:$BQ)</f>
        <v>0</v>
      </c>
      <c r="R97" s="109"/>
      <c r="S97" s="110"/>
      <c r="T97" s="108">
        <f>SUMIF('Daily data'!$B:$B,A97,'Daily data'!$BS:$BS)</f>
        <v>0</v>
      </c>
      <c r="U97" s="109"/>
      <c r="V97" s="110"/>
      <c r="W97" s="111">
        <f>SUMIF('Daily data'!$B:$B,A97,'Daily data'!$BU:$BU)</f>
        <v>0</v>
      </c>
      <c r="X97" s="112"/>
    </row>
    <row r="98" spans="1:24" ht="27" hidden="1" customHeight="1" x14ac:dyDescent="0.35">
      <c r="A98" s="104" t="s">
        <v>48</v>
      </c>
      <c r="B98" s="105">
        <f>'Summary totals'!M88</f>
        <v>0</v>
      </c>
      <c r="C98" s="106">
        <f>'Summary totals'!N88</f>
        <v>0</v>
      </c>
      <c r="D98" s="107"/>
      <c r="E98" s="108">
        <f>SUMIF('Daily data'!$B:$B,A98,'Daily data'!$BI:$BI)</f>
        <v>0</v>
      </c>
      <c r="F98" s="109"/>
      <c r="G98" s="110"/>
      <c r="H98" s="108">
        <f>SUMIF('Daily data'!$B:$B,A98,'Daily data'!$BK:$BK)</f>
        <v>0</v>
      </c>
      <c r="I98" s="109"/>
      <c r="J98" s="110"/>
      <c r="K98" s="108">
        <f>SUMIF('Daily data'!$B:$B,A98,'Daily data'!$BM:$BM)</f>
        <v>0</v>
      </c>
      <c r="L98" s="109"/>
      <c r="M98" s="110"/>
      <c r="N98" s="108">
        <f>SUMIF('Daily data'!$B:$B,A98,'Daily data'!$BO:$BO)</f>
        <v>0</v>
      </c>
      <c r="O98" s="109"/>
      <c r="P98" s="110"/>
      <c r="Q98" s="108">
        <f>SUMIF('Daily data'!$B:$B,A98,'Daily data'!$BQ:$BQ)</f>
        <v>0</v>
      </c>
      <c r="R98" s="109"/>
      <c r="S98" s="110"/>
      <c r="T98" s="108">
        <f>SUMIF('Daily data'!$B:$B,A98,'Daily data'!$BS:$BS)</f>
        <v>0</v>
      </c>
      <c r="U98" s="109"/>
      <c r="V98" s="110"/>
      <c r="W98" s="111">
        <f>SUMIF('Daily data'!$B:$B,A98,'Daily data'!$BU:$BU)</f>
        <v>0</v>
      </c>
      <c r="X98" s="112"/>
    </row>
    <row r="99" spans="1:24" ht="27" hidden="1" customHeight="1" x14ac:dyDescent="0.35">
      <c r="A99" s="104" t="s">
        <v>49</v>
      </c>
      <c r="B99" s="105">
        <f>'Summary totals'!M89</f>
        <v>0</v>
      </c>
      <c r="C99" s="106">
        <f>'Summary totals'!N89</f>
        <v>0</v>
      </c>
      <c r="D99" s="107"/>
      <c r="E99" s="108">
        <f>SUMIF('Daily data'!$B:$B,A99,'Daily data'!$BI:$BI)</f>
        <v>0</v>
      </c>
      <c r="F99" s="109"/>
      <c r="G99" s="110"/>
      <c r="H99" s="108">
        <f>SUMIF('Daily data'!$B:$B,A99,'Daily data'!$BK:$BK)</f>
        <v>0</v>
      </c>
      <c r="I99" s="109"/>
      <c r="J99" s="110"/>
      <c r="K99" s="108">
        <f>SUMIF('Daily data'!$B:$B,A99,'Daily data'!$BM:$BM)</f>
        <v>0</v>
      </c>
      <c r="L99" s="109"/>
      <c r="M99" s="110"/>
      <c r="N99" s="108">
        <f>SUMIF('Daily data'!$B:$B,A99,'Daily data'!$BO:$BO)</f>
        <v>0</v>
      </c>
      <c r="O99" s="109"/>
      <c r="P99" s="110"/>
      <c r="Q99" s="108">
        <f>SUMIF('Daily data'!$B:$B,A99,'Daily data'!$BQ:$BQ)</f>
        <v>0</v>
      </c>
      <c r="R99" s="109"/>
      <c r="S99" s="110"/>
      <c r="T99" s="108">
        <f>SUMIF('Daily data'!$B:$B,A99,'Daily data'!$BS:$BS)</f>
        <v>0</v>
      </c>
      <c r="U99" s="109"/>
      <c r="V99" s="110"/>
      <c r="W99" s="111">
        <f>SUMIF('Daily data'!$B:$B,A99,'Daily data'!$BU:$BU)</f>
        <v>0</v>
      </c>
      <c r="X99" s="112"/>
    </row>
    <row r="100" spans="1:24" ht="27" hidden="1" customHeight="1" x14ac:dyDescent="0.35">
      <c r="A100" s="104" t="s">
        <v>54</v>
      </c>
      <c r="B100" s="105">
        <f>'Summary totals'!M90</f>
        <v>0</v>
      </c>
      <c r="C100" s="106">
        <f>'Summary totals'!N90</f>
        <v>0</v>
      </c>
      <c r="D100" s="107"/>
      <c r="E100" s="108">
        <f>SUMIF('Daily data'!$B:$B,A100,'Daily data'!$BI:$BI)</f>
        <v>0</v>
      </c>
      <c r="F100" s="109"/>
      <c r="G100" s="110"/>
      <c r="H100" s="108">
        <f>SUMIF('Daily data'!$B:$B,A100,'Daily data'!$BK:$BK)</f>
        <v>0</v>
      </c>
      <c r="I100" s="109"/>
      <c r="J100" s="110"/>
      <c r="K100" s="108">
        <f>SUMIF('Daily data'!$B:$B,A100,'Daily data'!$BM:$BM)</f>
        <v>0</v>
      </c>
      <c r="L100" s="109"/>
      <c r="M100" s="110"/>
      <c r="N100" s="108">
        <f>SUMIF('Daily data'!$B:$B,A100,'Daily data'!$BO:$BO)</f>
        <v>0</v>
      </c>
      <c r="O100" s="109"/>
      <c r="P100" s="110"/>
      <c r="Q100" s="108">
        <f>SUMIF('Daily data'!$B:$B,A100,'Daily data'!$BQ:$BQ)</f>
        <v>0</v>
      </c>
      <c r="R100" s="109"/>
      <c r="S100" s="110"/>
      <c r="T100" s="108">
        <f>SUMIF('Daily data'!$B:$B,A100,'Daily data'!$BS:$BS)</f>
        <v>0</v>
      </c>
      <c r="U100" s="109"/>
      <c r="V100" s="110"/>
      <c r="W100" s="111">
        <f>SUMIF('Daily data'!$B:$B,A100,'Daily data'!$BU:$BU)</f>
        <v>0</v>
      </c>
      <c r="X100" s="112"/>
    </row>
    <row r="101" spans="1:24" ht="27" hidden="1" customHeight="1" x14ac:dyDescent="0.35">
      <c r="A101" s="104" t="s">
        <v>56</v>
      </c>
      <c r="B101" s="105">
        <f>'Summary totals'!M91</f>
        <v>0</v>
      </c>
      <c r="C101" s="106">
        <f>'Summary totals'!N91</f>
        <v>0</v>
      </c>
      <c r="D101" s="107"/>
      <c r="E101" s="108">
        <f>SUMIF('Daily data'!$B:$B,A101,'Daily data'!$BI:$BI)</f>
        <v>0</v>
      </c>
      <c r="F101" s="109"/>
      <c r="G101" s="110"/>
      <c r="H101" s="108">
        <f>SUMIF('Daily data'!$B:$B,A101,'Daily data'!$BK:$BK)</f>
        <v>0</v>
      </c>
      <c r="I101" s="109"/>
      <c r="J101" s="110"/>
      <c r="K101" s="108">
        <f>SUMIF('Daily data'!$B:$B,A101,'Daily data'!$BM:$BM)</f>
        <v>0</v>
      </c>
      <c r="L101" s="109"/>
      <c r="M101" s="110"/>
      <c r="N101" s="108">
        <f>SUMIF('Daily data'!$B:$B,A101,'Daily data'!$BO:$BO)</f>
        <v>0</v>
      </c>
      <c r="O101" s="109"/>
      <c r="P101" s="110"/>
      <c r="Q101" s="108">
        <f>SUMIF('Daily data'!$B:$B,A101,'Daily data'!$BQ:$BQ)</f>
        <v>0</v>
      </c>
      <c r="R101" s="109"/>
      <c r="S101" s="110"/>
      <c r="T101" s="108">
        <f>SUMIF('Daily data'!$B:$B,A101,'Daily data'!$BS:$BS)</f>
        <v>0</v>
      </c>
      <c r="U101" s="109"/>
      <c r="V101" s="110"/>
      <c r="W101" s="111">
        <f>SUMIF('Daily data'!$B:$B,A101,'Daily data'!$BU:$BU)</f>
        <v>0</v>
      </c>
      <c r="X101" s="112"/>
    </row>
    <row r="102" spans="1:24" ht="27" hidden="1" customHeight="1" x14ac:dyDescent="0.35">
      <c r="A102" s="104" t="s">
        <v>57</v>
      </c>
      <c r="B102" s="105">
        <f>'Summary totals'!M92</f>
        <v>0</v>
      </c>
      <c r="C102" s="106">
        <f>'Summary totals'!N92</f>
        <v>0</v>
      </c>
      <c r="D102" s="107"/>
      <c r="E102" s="108">
        <f>SUMIF('Daily data'!$B:$B,A102,'Daily data'!$BI:$BI)</f>
        <v>0</v>
      </c>
      <c r="F102" s="109"/>
      <c r="G102" s="110"/>
      <c r="H102" s="108">
        <f>SUMIF('Daily data'!$B:$B,A102,'Daily data'!$BK:$BK)</f>
        <v>0</v>
      </c>
      <c r="I102" s="109"/>
      <c r="J102" s="110"/>
      <c r="K102" s="108">
        <f>SUMIF('Daily data'!$B:$B,A102,'Daily data'!$BM:$BM)</f>
        <v>0</v>
      </c>
      <c r="L102" s="109"/>
      <c r="M102" s="110"/>
      <c r="N102" s="108">
        <f>SUMIF('Daily data'!$B:$B,A102,'Daily data'!$BO:$BO)</f>
        <v>0</v>
      </c>
      <c r="O102" s="109"/>
      <c r="P102" s="110"/>
      <c r="Q102" s="108">
        <f>SUMIF('Daily data'!$B:$B,A102,'Daily data'!$BQ:$BQ)</f>
        <v>0</v>
      </c>
      <c r="R102" s="109"/>
      <c r="S102" s="110"/>
      <c r="T102" s="108">
        <f>SUMIF('Daily data'!$B:$B,A102,'Daily data'!$BS:$BS)</f>
        <v>0</v>
      </c>
      <c r="U102" s="109"/>
      <c r="V102" s="110"/>
      <c r="W102" s="111">
        <f>SUMIF('Daily data'!$B:$B,A102,'Daily data'!$BU:$BU)</f>
        <v>0</v>
      </c>
      <c r="X102" s="112"/>
    </row>
    <row r="103" spans="1:24" ht="27" hidden="1" customHeight="1" x14ac:dyDescent="0.35">
      <c r="A103" s="104" t="s">
        <v>58</v>
      </c>
      <c r="B103" s="105">
        <f>'Summary totals'!M93</f>
        <v>0</v>
      </c>
      <c r="C103" s="106">
        <f>'Summary totals'!N93</f>
        <v>0</v>
      </c>
      <c r="D103" s="107"/>
      <c r="E103" s="108">
        <f>SUMIF('Daily data'!$B:$B,A103,'Daily data'!$BI:$BI)</f>
        <v>0</v>
      </c>
      <c r="F103" s="109"/>
      <c r="G103" s="110"/>
      <c r="H103" s="108">
        <f>SUMIF('Daily data'!$B:$B,A103,'Daily data'!$BK:$BK)</f>
        <v>0</v>
      </c>
      <c r="I103" s="109"/>
      <c r="J103" s="110"/>
      <c r="K103" s="108">
        <f>SUMIF('Daily data'!$B:$B,A103,'Daily data'!$BM:$BM)</f>
        <v>0</v>
      </c>
      <c r="L103" s="109"/>
      <c r="M103" s="110"/>
      <c r="N103" s="108">
        <f>SUMIF('Daily data'!$B:$B,A103,'Daily data'!$BO:$BO)</f>
        <v>0</v>
      </c>
      <c r="O103" s="109"/>
      <c r="P103" s="110"/>
      <c r="Q103" s="108">
        <f>SUMIF('Daily data'!$B:$B,A103,'Daily data'!$BQ:$BQ)</f>
        <v>0</v>
      </c>
      <c r="R103" s="109"/>
      <c r="S103" s="110"/>
      <c r="T103" s="108">
        <f>SUMIF('Daily data'!$B:$B,A103,'Daily data'!$BS:$BS)</f>
        <v>0</v>
      </c>
      <c r="U103" s="109"/>
      <c r="V103" s="110"/>
      <c r="W103" s="111">
        <f>SUMIF('Daily data'!$B:$B,A103,'Daily data'!$BU:$BU)</f>
        <v>0</v>
      </c>
      <c r="X103" s="112"/>
    </row>
    <row r="104" spans="1:24" ht="27" hidden="1" customHeight="1" x14ac:dyDescent="0.35">
      <c r="A104" s="104" t="s">
        <v>61</v>
      </c>
      <c r="B104" s="105">
        <f>'Summary totals'!M94</f>
        <v>0</v>
      </c>
      <c r="C104" s="106">
        <f>'Summary totals'!N94</f>
        <v>0</v>
      </c>
      <c r="D104" s="107"/>
      <c r="E104" s="108">
        <f>SUMIF('Daily data'!$B:$B,A104,'Daily data'!$BI:$BI)</f>
        <v>0</v>
      </c>
      <c r="F104" s="109"/>
      <c r="G104" s="110"/>
      <c r="H104" s="108">
        <f>SUMIF('Daily data'!$B:$B,A104,'Daily data'!$BK:$BK)</f>
        <v>0</v>
      </c>
      <c r="I104" s="109"/>
      <c r="J104" s="110"/>
      <c r="K104" s="108">
        <f>SUMIF('Daily data'!$B:$B,A104,'Daily data'!$BM:$BM)</f>
        <v>0</v>
      </c>
      <c r="L104" s="109"/>
      <c r="M104" s="110"/>
      <c r="N104" s="108">
        <f>SUMIF('Daily data'!$B:$B,A104,'Daily data'!$BO:$BO)</f>
        <v>0</v>
      </c>
      <c r="O104" s="109"/>
      <c r="P104" s="110"/>
      <c r="Q104" s="108">
        <f>SUMIF('Daily data'!$B:$B,A104,'Daily data'!$BQ:$BQ)</f>
        <v>0</v>
      </c>
      <c r="R104" s="109"/>
      <c r="S104" s="110"/>
      <c r="T104" s="108">
        <f>SUMIF('Daily data'!$B:$B,A104,'Daily data'!$BS:$BS)</f>
        <v>0</v>
      </c>
      <c r="U104" s="109"/>
      <c r="V104" s="110"/>
      <c r="W104" s="111">
        <f>SUMIF('Daily data'!$B:$B,A104,'Daily data'!$BU:$BU)</f>
        <v>0</v>
      </c>
      <c r="X104" s="112"/>
    </row>
    <row r="105" spans="1:24" ht="27" hidden="1" customHeight="1" x14ac:dyDescent="0.35">
      <c r="A105" s="104" t="s">
        <v>62</v>
      </c>
      <c r="B105" s="105">
        <f>'Summary totals'!M95</f>
        <v>0</v>
      </c>
      <c r="C105" s="106">
        <f>'Summary totals'!N95</f>
        <v>0</v>
      </c>
      <c r="D105" s="107"/>
      <c r="E105" s="108">
        <f>SUMIF('Daily data'!$B:$B,A105,'Daily data'!$BI:$BI)</f>
        <v>0</v>
      </c>
      <c r="F105" s="109"/>
      <c r="G105" s="110"/>
      <c r="H105" s="108">
        <f>SUMIF('Daily data'!$B:$B,A105,'Daily data'!$BK:$BK)</f>
        <v>0</v>
      </c>
      <c r="I105" s="109"/>
      <c r="J105" s="110"/>
      <c r="K105" s="108">
        <f>SUMIF('Daily data'!$B:$B,A105,'Daily data'!$BM:$BM)</f>
        <v>0</v>
      </c>
      <c r="L105" s="109"/>
      <c r="M105" s="110"/>
      <c r="N105" s="108">
        <f>SUMIF('Daily data'!$B:$B,A105,'Daily data'!$BO:$BO)</f>
        <v>0</v>
      </c>
      <c r="O105" s="109"/>
      <c r="P105" s="110"/>
      <c r="Q105" s="108">
        <f>SUMIF('Daily data'!$B:$B,A105,'Daily data'!$BQ:$BQ)</f>
        <v>0</v>
      </c>
      <c r="R105" s="109"/>
      <c r="S105" s="110"/>
      <c r="T105" s="108">
        <f>SUMIF('Daily data'!$B:$B,A105,'Daily data'!$BS:$BS)</f>
        <v>0</v>
      </c>
      <c r="U105" s="109"/>
      <c r="V105" s="110"/>
      <c r="W105" s="111">
        <f>SUMIF('Daily data'!$B:$B,A105,'Daily data'!$BU:$BU)</f>
        <v>0</v>
      </c>
      <c r="X105" s="112"/>
    </row>
    <row r="106" spans="1:24" ht="27" hidden="1" customHeight="1" x14ac:dyDescent="0.35">
      <c r="A106" s="104" t="s">
        <v>65</v>
      </c>
      <c r="B106" s="105">
        <f>'Summary totals'!M96</f>
        <v>0</v>
      </c>
      <c r="C106" s="106">
        <f>'Summary totals'!N96</f>
        <v>0</v>
      </c>
      <c r="D106" s="107"/>
      <c r="E106" s="108">
        <f>SUMIF('Daily data'!$B:$B,A106,'Daily data'!$BI:$BI)</f>
        <v>0</v>
      </c>
      <c r="F106" s="109"/>
      <c r="G106" s="110"/>
      <c r="H106" s="108">
        <f>SUMIF('Daily data'!$B:$B,A106,'Daily data'!$BK:$BK)</f>
        <v>0</v>
      </c>
      <c r="I106" s="109"/>
      <c r="J106" s="110"/>
      <c r="K106" s="108">
        <f>SUMIF('Daily data'!$B:$B,A106,'Daily data'!$BM:$BM)</f>
        <v>0</v>
      </c>
      <c r="L106" s="109"/>
      <c r="M106" s="110"/>
      <c r="N106" s="108">
        <f>SUMIF('Daily data'!$B:$B,A106,'Daily data'!$BO:$BO)</f>
        <v>0</v>
      </c>
      <c r="O106" s="109"/>
      <c r="P106" s="110"/>
      <c r="Q106" s="108">
        <f>SUMIF('Daily data'!$B:$B,A106,'Daily data'!$BQ:$BQ)</f>
        <v>0</v>
      </c>
      <c r="R106" s="109"/>
      <c r="S106" s="110"/>
      <c r="T106" s="108">
        <f>SUMIF('Daily data'!$B:$B,A106,'Daily data'!$BS:$BS)</f>
        <v>0</v>
      </c>
      <c r="U106" s="109"/>
      <c r="V106" s="110"/>
      <c r="W106" s="111">
        <f>SUMIF('Daily data'!$B:$B,A106,'Daily data'!$BU:$BU)</f>
        <v>0</v>
      </c>
      <c r="X106" s="112"/>
    </row>
    <row r="107" spans="1:24" ht="27" hidden="1" customHeight="1" x14ac:dyDescent="0.35">
      <c r="A107" s="104" t="s">
        <v>66</v>
      </c>
      <c r="B107" s="105">
        <f>'Summary totals'!M97</f>
        <v>0</v>
      </c>
      <c r="C107" s="106">
        <f>'Summary totals'!N97</f>
        <v>0</v>
      </c>
      <c r="D107" s="107"/>
      <c r="E107" s="108">
        <f>SUMIF('Daily data'!$B:$B,A107,'Daily data'!$BI:$BI)</f>
        <v>0</v>
      </c>
      <c r="F107" s="109"/>
      <c r="G107" s="110"/>
      <c r="H107" s="108">
        <f>SUMIF('Daily data'!$B:$B,A107,'Daily data'!$BK:$BK)</f>
        <v>0</v>
      </c>
      <c r="I107" s="109"/>
      <c r="J107" s="110"/>
      <c r="K107" s="108">
        <f>SUMIF('Daily data'!$B:$B,A107,'Daily data'!$BM:$BM)</f>
        <v>0</v>
      </c>
      <c r="L107" s="109"/>
      <c r="M107" s="110"/>
      <c r="N107" s="108">
        <f>SUMIF('Daily data'!$B:$B,A107,'Daily data'!$BO:$BO)</f>
        <v>0</v>
      </c>
      <c r="O107" s="109"/>
      <c r="P107" s="110"/>
      <c r="Q107" s="108">
        <f>SUMIF('Daily data'!$B:$B,A107,'Daily data'!$BQ:$BQ)</f>
        <v>0</v>
      </c>
      <c r="R107" s="109"/>
      <c r="S107" s="110"/>
      <c r="T107" s="108">
        <f>SUMIF('Daily data'!$B:$B,A107,'Daily data'!$BS:$BS)</f>
        <v>0</v>
      </c>
      <c r="U107" s="109"/>
      <c r="V107" s="110"/>
      <c r="W107" s="111">
        <f>SUMIF('Daily data'!$B:$B,A107,'Daily data'!$BU:$BU)</f>
        <v>0</v>
      </c>
      <c r="X107" s="112"/>
    </row>
    <row r="108" spans="1:24" ht="27" hidden="1" customHeight="1" x14ac:dyDescent="0.35">
      <c r="A108" s="104" t="s">
        <v>67</v>
      </c>
      <c r="B108" s="105">
        <f>'Summary totals'!M98</f>
        <v>0</v>
      </c>
      <c r="C108" s="106">
        <f>'Summary totals'!N98</f>
        <v>0</v>
      </c>
      <c r="D108" s="107"/>
      <c r="E108" s="108">
        <f>SUMIF('Daily data'!$B:$B,A108,'Daily data'!$BI:$BI)</f>
        <v>0</v>
      </c>
      <c r="F108" s="109"/>
      <c r="G108" s="110"/>
      <c r="H108" s="108">
        <f>SUMIF('Daily data'!$B:$B,A108,'Daily data'!$BK:$BK)</f>
        <v>0</v>
      </c>
      <c r="I108" s="109"/>
      <c r="J108" s="110"/>
      <c r="K108" s="108">
        <f>SUMIF('Daily data'!$B:$B,A108,'Daily data'!$BM:$BM)</f>
        <v>0</v>
      </c>
      <c r="L108" s="109"/>
      <c r="M108" s="110"/>
      <c r="N108" s="108">
        <f>SUMIF('Daily data'!$B:$B,A108,'Daily data'!$BO:$BO)</f>
        <v>0</v>
      </c>
      <c r="O108" s="109"/>
      <c r="P108" s="110"/>
      <c r="Q108" s="108">
        <f>SUMIF('Daily data'!$B:$B,A108,'Daily data'!$BQ:$BQ)</f>
        <v>0</v>
      </c>
      <c r="R108" s="109"/>
      <c r="S108" s="110"/>
      <c r="T108" s="108">
        <f>SUMIF('Daily data'!$B:$B,A108,'Daily data'!$BS:$BS)</f>
        <v>0</v>
      </c>
      <c r="U108" s="109"/>
      <c r="V108" s="110"/>
      <c r="W108" s="111">
        <f>SUMIF('Daily data'!$B:$B,A108,'Daily data'!$BU:$BU)</f>
        <v>0</v>
      </c>
      <c r="X108" s="112"/>
    </row>
    <row r="109" spans="1:24" ht="27" hidden="1" customHeight="1" x14ac:dyDescent="0.35">
      <c r="A109" s="104" t="s">
        <v>70</v>
      </c>
      <c r="B109" s="105">
        <f>'Summary totals'!M99</f>
        <v>0</v>
      </c>
      <c r="C109" s="106">
        <f>'Summary totals'!N99</f>
        <v>0</v>
      </c>
      <c r="D109" s="107"/>
      <c r="E109" s="108">
        <f>SUMIF('Daily data'!$B:$B,A109,'Daily data'!$BI:$BI)</f>
        <v>0</v>
      </c>
      <c r="F109" s="109"/>
      <c r="G109" s="110"/>
      <c r="H109" s="108">
        <f>SUMIF('Daily data'!$B:$B,A109,'Daily data'!$BK:$BK)</f>
        <v>0</v>
      </c>
      <c r="I109" s="109"/>
      <c r="J109" s="110"/>
      <c r="K109" s="108">
        <f>SUMIF('Daily data'!$B:$B,A109,'Daily data'!$BM:$BM)</f>
        <v>0</v>
      </c>
      <c r="L109" s="109"/>
      <c r="M109" s="110"/>
      <c r="N109" s="108">
        <f>SUMIF('Daily data'!$B:$B,A109,'Daily data'!$BO:$BO)</f>
        <v>0</v>
      </c>
      <c r="O109" s="109"/>
      <c r="P109" s="110"/>
      <c r="Q109" s="108">
        <f>SUMIF('Daily data'!$B:$B,A109,'Daily data'!$BQ:$BQ)</f>
        <v>0</v>
      </c>
      <c r="R109" s="109"/>
      <c r="S109" s="110"/>
      <c r="T109" s="108">
        <f>SUMIF('Daily data'!$B:$B,A109,'Daily data'!$BS:$BS)</f>
        <v>0</v>
      </c>
      <c r="U109" s="109"/>
      <c r="V109" s="110"/>
      <c r="W109" s="111">
        <f>SUMIF('Daily data'!$B:$B,A109,'Daily data'!$BU:$BU)</f>
        <v>0</v>
      </c>
      <c r="X109" s="112"/>
    </row>
    <row r="110" spans="1:24" ht="27" hidden="1" customHeight="1" x14ac:dyDescent="0.35">
      <c r="A110" s="104" t="s">
        <v>87</v>
      </c>
      <c r="B110" s="105">
        <f>'Summary totals'!M100</f>
        <v>0</v>
      </c>
      <c r="C110" s="106">
        <f>'Summary totals'!N100</f>
        <v>0</v>
      </c>
      <c r="D110" s="107"/>
      <c r="E110" s="108">
        <f>SUMIF('Daily data'!$B:$B,A110,'Daily data'!$BI:$BI)</f>
        <v>0.66400000000000003</v>
      </c>
      <c r="F110" s="109"/>
      <c r="G110" s="110"/>
      <c r="H110" s="108">
        <f>SUMIF('Daily data'!$B:$B,A110,'Daily data'!$BK:$BK)</f>
        <v>2.214</v>
      </c>
      <c r="I110" s="109"/>
      <c r="J110" s="110"/>
      <c r="K110" s="108">
        <f>SUMIF('Daily data'!$B:$B,A110,'Daily data'!$BM:$BM)</f>
        <v>3.6739999999999999</v>
      </c>
      <c r="L110" s="109"/>
      <c r="M110" s="110"/>
      <c r="N110" s="108">
        <f>SUMIF('Daily data'!$B:$B,A110,'Daily data'!$BO:$BO)</f>
        <v>11.401999999999999</v>
      </c>
      <c r="O110" s="109"/>
      <c r="P110" s="110"/>
      <c r="Q110" s="108">
        <f>SUMIF('Daily data'!$B:$B,A110,'Daily data'!$BQ:$BQ)</f>
        <v>11.068</v>
      </c>
      <c r="R110" s="109"/>
      <c r="S110" s="110"/>
      <c r="T110" s="108">
        <f>SUMIF('Daily data'!$B:$B,A110,'Daily data'!$BS:$BS)</f>
        <v>11.23</v>
      </c>
      <c r="U110" s="109"/>
      <c r="V110" s="110"/>
      <c r="W110" s="111">
        <f>SUMIF('Daily data'!$B:$B,A110,'Daily data'!$BU:$BU)</f>
        <v>4.5819999999999999</v>
      </c>
      <c r="X110" s="112"/>
    </row>
    <row r="111" spans="1:24" ht="27" hidden="1" customHeight="1" x14ac:dyDescent="0.35">
      <c r="A111" s="104" t="s">
        <v>100</v>
      </c>
      <c r="B111" s="105">
        <f>'Summary totals'!M101</f>
        <v>0</v>
      </c>
      <c r="C111" s="106">
        <f>'Summary totals'!N101</f>
        <v>0</v>
      </c>
      <c r="D111" s="107"/>
      <c r="E111" s="108">
        <f>SUMIF('Daily data'!$B:$B,A111,'Daily data'!$BI:$BI)</f>
        <v>0</v>
      </c>
      <c r="F111" s="109"/>
      <c r="G111" s="110"/>
      <c r="H111" s="108">
        <f>SUMIF('Daily data'!$B:$B,A111,'Daily data'!$BK:$BK)</f>
        <v>0</v>
      </c>
      <c r="I111" s="109"/>
      <c r="J111" s="110"/>
      <c r="K111" s="108">
        <f>SUMIF('Daily data'!$B:$B,A111,'Daily data'!$BM:$BM)</f>
        <v>0</v>
      </c>
      <c r="L111" s="109"/>
      <c r="M111" s="110"/>
      <c r="N111" s="108">
        <f>SUMIF('Daily data'!$B:$B,A111,'Daily data'!$BO:$BO)</f>
        <v>0</v>
      </c>
      <c r="O111" s="109"/>
      <c r="P111" s="110"/>
      <c r="Q111" s="108">
        <f>SUMIF('Daily data'!$B:$B,A111,'Daily data'!$BQ:$BQ)</f>
        <v>0</v>
      </c>
      <c r="R111" s="109"/>
      <c r="S111" s="110"/>
      <c r="T111" s="108">
        <f>SUMIF('Daily data'!$B:$B,A111,'Daily data'!$BS:$BS)</f>
        <v>0</v>
      </c>
      <c r="U111" s="109"/>
      <c r="V111" s="110"/>
      <c r="W111" s="111">
        <f>SUMIF('Daily data'!$B:$B,A111,'Daily data'!$BU:$BU)</f>
        <v>0</v>
      </c>
      <c r="X111" s="112"/>
    </row>
    <row r="112" spans="1:24" ht="27" hidden="1" customHeight="1" x14ac:dyDescent="0.35">
      <c r="A112" s="104" t="s">
        <v>104</v>
      </c>
      <c r="B112" s="105">
        <f>'Summary totals'!M102</f>
        <v>0</v>
      </c>
      <c r="C112" s="106">
        <f>'Summary totals'!N102</f>
        <v>0</v>
      </c>
      <c r="D112" s="107"/>
      <c r="E112" s="108">
        <f>SUMIF('Daily data'!$B:$B,A112,'Daily data'!$BI:$BI)</f>
        <v>0</v>
      </c>
      <c r="F112" s="109"/>
      <c r="G112" s="110"/>
      <c r="H112" s="108">
        <f>SUMIF('Daily data'!$B:$B,A112,'Daily data'!$BK:$BK)</f>
        <v>0</v>
      </c>
      <c r="I112" s="109"/>
      <c r="J112" s="110"/>
      <c r="K112" s="108">
        <f>SUMIF('Daily data'!$B:$B,A112,'Daily data'!$BM:$BM)</f>
        <v>0</v>
      </c>
      <c r="L112" s="109"/>
      <c r="M112" s="110"/>
      <c r="N112" s="108">
        <f>SUMIF('Daily data'!$B:$B,A112,'Daily data'!$BO:$BO)</f>
        <v>0</v>
      </c>
      <c r="O112" s="109"/>
      <c r="P112" s="110"/>
      <c r="Q112" s="108">
        <f>SUMIF('Daily data'!$B:$B,A112,'Daily data'!$BQ:$BQ)</f>
        <v>0</v>
      </c>
      <c r="R112" s="109"/>
      <c r="S112" s="110"/>
      <c r="T112" s="108">
        <f>SUMIF('Daily data'!$B:$B,A112,'Daily data'!$BS:$BS)</f>
        <v>0</v>
      </c>
      <c r="U112" s="109"/>
      <c r="V112" s="110"/>
      <c r="W112" s="111">
        <f>SUMIF('Daily data'!$B:$B,A112,'Daily data'!$BU:$BU)</f>
        <v>0</v>
      </c>
      <c r="X112" s="112"/>
    </row>
    <row r="113" spans="1:24" ht="27" hidden="1" customHeight="1" x14ac:dyDescent="0.35">
      <c r="A113" s="104" t="s">
        <v>107</v>
      </c>
      <c r="B113" s="105">
        <f>'Summary totals'!M103</f>
        <v>0</v>
      </c>
      <c r="C113" s="106">
        <f>'Summary totals'!N103</f>
        <v>0</v>
      </c>
      <c r="D113" s="107"/>
      <c r="E113" s="108">
        <f>SUMIF('Daily data'!$B:$B,A113,'Daily data'!$BI:$BI)</f>
        <v>0</v>
      </c>
      <c r="F113" s="109"/>
      <c r="G113" s="110"/>
      <c r="H113" s="108">
        <f>SUMIF('Daily data'!$B:$B,A113,'Daily data'!$BK:$BK)</f>
        <v>0</v>
      </c>
      <c r="I113" s="109"/>
      <c r="J113" s="110"/>
      <c r="K113" s="108">
        <f>SUMIF('Daily data'!$B:$B,A113,'Daily data'!$BM:$BM)</f>
        <v>0</v>
      </c>
      <c r="L113" s="109"/>
      <c r="M113" s="110"/>
      <c r="N113" s="108">
        <f>SUMIF('Daily data'!$B:$B,A113,'Daily data'!$BO:$BO)</f>
        <v>0</v>
      </c>
      <c r="O113" s="109"/>
      <c r="P113" s="110"/>
      <c r="Q113" s="108">
        <f>SUMIF('Daily data'!$B:$B,A113,'Daily data'!$BQ:$BQ)</f>
        <v>0</v>
      </c>
      <c r="R113" s="109"/>
      <c r="S113" s="110"/>
      <c r="T113" s="108">
        <f>SUMIF('Daily data'!$B:$B,A113,'Daily data'!$BS:$BS)</f>
        <v>0</v>
      </c>
      <c r="U113" s="109"/>
      <c r="V113" s="110"/>
      <c r="W113" s="111">
        <f>SUMIF('Daily data'!$B:$B,A113,'Daily data'!$BU:$BU)</f>
        <v>0</v>
      </c>
      <c r="X113" s="112"/>
    </row>
    <row r="114" spans="1:24" ht="27" hidden="1" customHeight="1" x14ac:dyDescent="0.35">
      <c r="A114" s="104" t="s">
        <v>109</v>
      </c>
      <c r="B114" s="105">
        <f>'Summary totals'!M104</f>
        <v>0</v>
      </c>
      <c r="C114" s="106">
        <f>'Summary totals'!N104</f>
        <v>0</v>
      </c>
      <c r="D114" s="107"/>
      <c r="E114" s="108">
        <f>SUMIF('Daily data'!$B:$B,A114,'Daily data'!$BI:$BI)</f>
        <v>0</v>
      </c>
      <c r="F114" s="109"/>
      <c r="G114" s="110"/>
      <c r="H114" s="108">
        <f>SUMIF('Daily data'!$B:$B,A114,'Daily data'!$BK:$BK)</f>
        <v>0</v>
      </c>
      <c r="I114" s="109"/>
      <c r="J114" s="110"/>
      <c r="K114" s="108">
        <f>SUMIF('Daily data'!$B:$B,A114,'Daily data'!$BM:$BM)</f>
        <v>0</v>
      </c>
      <c r="L114" s="109"/>
      <c r="M114" s="110"/>
      <c r="N114" s="108">
        <f>SUMIF('Daily data'!$B:$B,A114,'Daily data'!$BO:$BO)</f>
        <v>0</v>
      </c>
      <c r="O114" s="109"/>
      <c r="P114" s="110"/>
      <c r="Q114" s="108">
        <f>SUMIF('Daily data'!$B:$B,A114,'Daily data'!$BQ:$BQ)</f>
        <v>0</v>
      </c>
      <c r="R114" s="109"/>
      <c r="S114" s="110"/>
      <c r="T114" s="108">
        <f>SUMIF('Daily data'!$B:$B,A114,'Daily data'!$BS:$BS)</f>
        <v>0</v>
      </c>
      <c r="U114" s="109"/>
      <c r="V114" s="110"/>
      <c r="W114" s="111">
        <f>SUMIF('Daily data'!$B:$B,A114,'Daily data'!$BU:$BU)</f>
        <v>0</v>
      </c>
      <c r="X114" s="112"/>
    </row>
    <row r="115" spans="1:24" ht="27" hidden="1" customHeight="1" x14ac:dyDescent="0.35">
      <c r="A115" s="104" t="s">
        <v>112</v>
      </c>
      <c r="B115" s="105">
        <f>'Summary totals'!M105</f>
        <v>0</v>
      </c>
      <c r="C115" s="106">
        <f>'Summary totals'!N105</f>
        <v>0</v>
      </c>
      <c r="D115" s="107"/>
      <c r="E115" s="108">
        <f>SUMIF('Daily data'!$B:$B,A115,'Daily data'!$BI:$BI)</f>
        <v>0</v>
      </c>
      <c r="F115" s="109"/>
      <c r="G115" s="110"/>
      <c r="H115" s="108">
        <f>SUMIF('Daily data'!$B:$B,A115,'Daily data'!$BK:$BK)</f>
        <v>0</v>
      </c>
      <c r="I115" s="109"/>
      <c r="J115" s="110"/>
      <c r="K115" s="108">
        <f>SUMIF('Daily data'!$B:$B,A115,'Daily data'!$BM:$BM)</f>
        <v>0</v>
      </c>
      <c r="L115" s="109"/>
      <c r="M115" s="110"/>
      <c r="N115" s="108">
        <f>SUMIF('Daily data'!$B:$B,A115,'Daily data'!$BO:$BO)</f>
        <v>0</v>
      </c>
      <c r="O115" s="109"/>
      <c r="P115" s="110"/>
      <c r="Q115" s="108">
        <f>SUMIF('Daily data'!$B:$B,A115,'Daily data'!$BQ:$BQ)</f>
        <v>0</v>
      </c>
      <c r="R115" s="109"/>
      <c r="S115" s="110"/>
      <c r="T115" s="108">
        <f>SUMIF('Daily data'!$B:$B,A115,'Daily data'!$BS:$BS)</f>
        <v>0</v>
      </c>
      <c r="U115" s="109"/>
      <c r="V115" s="110"/>
      <c r="W115" s="111">
        <f>SUMIF('Daily data'!$B:$B,A115,'Daily data'!$BU:$BU)</f>
        <v>0</v>
      </c>
      <c r="X115" s="112"/>
    </row>
    <row r="116" spans="1:24" ht="27" hidden="1" customHeight="1" x14ac:dyDescent="0.35">
      <c r="A116" s="104" t="s">
        <v>113</v>
      </c>
      <c r="B116" s="105">
        <f>'Summary totals'!M106</f>
        <v>0</v>
      </c>
      <c r="C116" s="106">
        <f>'Summary totals'!N106</f>
        <v>0</v>
      </c>
      <c r="D116" s="107"/>
      <c r="E116" s="108">
        <f>SUMIF('Daily data'!$B:$B,A116,'Daily data'!$BI:$BI)</f>
        <v>0</v>
      </c>
      <c r="F116" s="109"/>
      <c r="G116" s="110"/>
      <c r="H116" s="108">
        <f>SUMIF('Daily data'!$B:$B,A116,'Daily data'!$BK:$BK)</f>
        <v>0</v>
      </c>
      <c r="I116" s="109"/>
      <c r="J116" s="110"/>
      <c r="K116" s="108">
        <f>SUMIF('Daily data'!$B:$B,A116,'Daily data'!$BM:$BM)</f>
        <v>0</v>
      </c>
      <c r="L116" s="109"/>
      <c r="M116" s="110"/>
      <c r="N116" s="108">
        <f>SUMIF('Daily data'!$B:$B,A116,'Daily data'!$BO:$BO)</f>
        <v>0</v>
      </c>
      <c r="O116" s="109"/>
      <c r="P116" s="110"/>
      <c r="Q116" s="108">
        <f>SUMIF('Daily data'!$B:$B,A116,'Daily data'!$BQ:$BQ)</f>
        <v>0</v>
      </c>
      <c r="R116" s="109"/>
      <c r="S116" s="110"/>
      <c r="T116" s="108">
        <f>SUMIF('Daily data'!$B:$B,A116,'Daily data'!$BS:$BS)</f>
        <v>0</v>
      </c>
      <c r="U116" s="109"/>
      <c r="V116" s="110"/>
      <c r="W116" s="111">
        <f>SUMIF('Daily data'!$B:$B,A116,'Daily data'!$BU:$BU)</f>
        <v>0</v>
      </c>
      <c r="X116" s="112"/>
    </row>
    <row r="117" spans="1:24" ht="27" hidden="1" customHeight="1" x14ac:dyDescent="0.35">
      <c r="A117" s="104" t="s">
        <v>114</v>
      </c>
      <c r="B117" s="105">
        <f>'Summary totals'!M107</f>
        <v>0</v>
      </c>
      <c r="C117" s="106">
        <f>'Summary totals'!N107</f>
        <v>0</v>
      </c>
      <c r="D117" s="107"/>
      <c r="E117" s="108">
        <f>SUMIF('Daily data'!$B:$B,A117,'Daily data'!$BI:$BI)</f>
        <v>0</v>
      </c>
      <c r="F117" s="109"/>
      <c r="G117" s="110"/>
      <c r="H117" s="108">
        <f>SUMIF('Daily data'!$B:$B,A117,'Daily data'!$BK:$BK)</f>
        <v>0</v>
      </c>
      <c r="I117" s="109"/>
      <c r="J117" s="110"/>
      <c r="K117" s="108">
        <f>SUMIF('Daily data'!$B:$B,A117,'Daily data'!$BM:$BM)</f>
        <v>0</v>
      </c>
      <c r="L117" s="109"/>
      <c r="M117" s="110"/>
      <c r="N117" s="108">
        <f>SUMIF('Daily data'!$B:$B,A117,'Daily data'!$BO:$BO)</f>
        <v>0</v>
      </c>
      <c r="O117" s="109"/>
      <c r="P117" s="110"/>
      <c r="Q117" s="108">
        <f>SUMIF('Daily data'!$B:$B,A117,'Daily data'!$BQ:$BQ)</f>
        <v>0</v>
      </c>
      <c r="R117" s="109"/>
      <c r="S117" s="110"/>
      <c r="T117" s="108">
        <f>SUMIF('Daily data'!$B:$B,A117,'Daily data'!$BS:$BS)</f>
        <v>0</v>
      </c>
      <c r="U117" s="109"/>
      <c r="V117" s="110"/>
      <c r="W117" s="111">
        <f>SUMIF('Daily data'!$B:$B,A117,'Daily data'!$BU:$BU)</f>
        <v>0</v>
      </c>
      <c r="X117" s="112"/>
    </row>
    <row r="118" spans="1:24" ht="27" hidden="1" customHeight="1" x14ac:dyDescent="0.35">
      <c r="A118" s="104" t="s">
        <v>115</v>
      </c>
      <c r="B118" s="105">
        <f>'Summary totals'!M108</f>
        <v>0</v>
      </c>
      <c r="C118" s="106">
        <f>'Summary totals'!N108</f>
        <v>0</v>
      </c>
      <c r="D118" s="107"/>
      <c r="E118" s="108">
        <f>SUMIF('Daily data'!$B:$B,A118,'Daily data'!$BI:$BI)</f>
        <v>0</v>
      </c>
      <c r="F118" s="109"/>
      <c r="G118" s="110"/>
      <c r="H118" s="108">
        <f>SUMIF('Daily data'!$B:$B,A118,'Daily data'!$BK:$BK)</f>
        <v>0</v>
      </c>
      <c r="I118" s="109"/>
      <c r="J118" s="110"/>
      <c r="K118" s="108">
        <f>SUMIF('Daily data'!$B:$B,A118,'Daily data'!$BM:$BM)</f>
        <v>0</v>
      </c>
      <c r="L118" s="109"/>
      <c r="M118" s="110"/>
      <c r="N118" s="108">
        <f>SUMIF('Daily data'!$B:$B,A118,'Daily data'!$BO:$BO)</f>
        <v>0</v>
      </c>
      <c r="O118" s="109"/>
      <c r="P118" s="110"/>
      <c r="Q118" s="108">
        <f>SUMIF('Daily data'!$B:$B,A118,'Daily data'!$BQ:$BQ)</f>
        <v>0</v>
      </c>
      <c r="R118" s="109"/>
      <c r="S118" s="110"/>
      <c r="T118" s="108">
        <f>SUMIF('Daily data'!$B:$B,A118,'Daily data'!$BS:$BS)</f>
        <v>0</v>
      </c>
      <c r="U118" s="109"/>
      <c r="V118" s="110"/>
      <c r="W118" s="111">
        <f>SUMIF('Daily data'!$B:$B,A118,'Daily data'!$BU:$BU)</f>
        <v>0</v>
      </c>
      <c r="X118" s="112"/>
    </row>
    <row r="119" spans="1:24" ht="27" hidden="1" customHeight="1" x14ac:dyDescent="0.35">
      <c r="A119" s="104" t="s">
        <v>116</v>
      </c>
      <c r="B119" s="105">
        <f>'Summary totals'!M109</f>
        <v>0</v>
      </c>
      <c r="C119" s="106">
        <f>'Summary totals'!N109</f>
        <v>0</v>
      </c>
      <c r="D119" s="107"/>
      <c r="E119" s="108">
        <f>SUMIF('Daily data'!$B:$B,A119,'Daily data'!$BI:$BI)</f>
        <v>0</v>
      </c>
      <c r="F119" s="109"/>
      <c r="G119" s="110"/>
      <c r="H119" s="108">
        <f>SUMIF('Daily data'!$B:$B,A119,'Daily data'!$BK:$BK)</f>
        <v>0</v>
      </c>
      <c r="I119" s="109"/>
      <c r="J119" s="110"/>
      <c r="K119" s="108">
        <f>SUMIF('Daily data'!$B:$B,A119,'Daily data'!$BM:$BM)</f>
        <v>0</v>
      </c>
      <c r="L119" s="109"/>
      <c r="M119" s="110"/>
      <c r="N119" s="108">
        <f>SUMIF('Daily data'!$B:$B,A119,'Daily data'!$BO:$BO)</f>
        <v>0</v>
      </c>
      <c r="O119" s="109"/>
      <c r="P119" s="110"/>
      <c r="Q119" s="108">
        <f>SUMIF('Daily data'!$B:$B,A119,'Daily data'!$BQ:$BQ)</f>
        <v>0</v>
      </c>
      <c r="R119" s="109"/>
      <c r="S119" s="110"/>
      <c r="T119" s="108">
        <f>SUMIF('Daily data'!$B:$B,A119,'Daily data'!$BS:$BS)</f>
        <v>0</v>
      </c>
      <c r="U119" s="109"/>
      <c r="V119" s="110"/>
      <c r="W119" s="111">
        <f>SUMIF('Daily data'!$B:$B,A119,'Daily data'!$BU:$BU)</f>
        <v>0</v>
      </c>
      <c r="X119" s="112"/>
    </row>
    <row r="120" spans="1:24" ht="27" hidden="1" customHeight="1" x14ac:dyDescent="0.35">
      <c r="A120" s="104" t="s">
        <v>117</v>
      </c>
      <c r="B120" s="105">
        <f>'Summary totals'!M110</f>
        <v>0</v>
      </c>
      <c r="C120" s="106">
        <f>'Summary totals'!N110</f>
        <v>0</v>
      </c>
      <c r="D120" s="107"/>
      <c r="E120" s="108">
        <f>SUMIF('Daily data'!$B:$B,A120,'Daily data'!$BI:$BI)</f>
        <v>0</v>
      </c>
      <c r="F120" s="109"/>
      <c r="G120" s="110"/>
      <c r="H120" s="108">
        <f>SUMIF('Daily data'!$B:$B,A120,'Daily data'!$BK:$BK)</f>
        <v>0</v>
      </c>
      <c r="I120" s="109"/>
      <c r="J120" s="110"/>
      <c r="K120" s="108">
        <f>SUMIF('Daily data'!$B:$B,A120,'Daily data'!$BM:$BM)</f>
        <v>0</v>
      </c>
      <c r="L120" s="109"/>
      <c r="M120" s="110"/>
      <c r="N120" s="108">
        <f>SUMIF('Daily data'!$B:$B,A120,'Daily data'!$BO:$BO)</f>
        <v>0</v>
      </c>
      <c r="O120" s="109"/>
      <c r="P120" s="110"/>
      <c r="Q120" s="108">
        <f>SUMIF('Daily data'!$B:$B,A120,'Daily data'!$BQ:$BQ)</f>
        <v>0</v>
      </c>
      <c r="R120" s="109"/>
      <c r="S120" s="110"/>
      <c r="T120" s="108">
        <f>SUMIF('Daily data'!$B:$B,A120,'Daily data'!$BS:$BS)</f>
        <v>0</v>
      </c>
      <c r="U120" s="109"/>
      <c r="V120" s="110"/>
      <c r="W120" s="111">
        <f>SUMIF('Daily data'!$B:$B,A120,'Daily data'!$BU:$BU)</f>
        <v>0</v>
      </c>
      <c r="X120" s="112"/>
    </row>
    <row r="121" spans="1:24" ht="27" hidden="1" customHeight="1" x14ac:dyDescent="0.35">
      <c r="A121" s="104" t="s">
        <v>119</v>
      </c>
      <c r="B121" s="105">
        <f>'Summary totals'!M111</f>
        <v>0</v>
      </c>
      <c r="C121" s="106">
        <f>'Summary totals'!N111</f>
        <v>0</v>
      </c>
      <c r="D121" s="107"/>
      <c r="E121" s="108">
        <f>SUMIF('Daily data'!$B:$B,A121,'Daily data'!$BI:$BI)</f>
        <v>0</v>
      </c>
      <c r="F121" s="109"/>
      <c r="G121" s="110"/>
      <c r="H121" s="108">
        <f>SUMIF('Daily data'!$B:$B,A121,'Daily data'!$BK:$BK)</f>
        <v>0</v>
      </c>
      <c r="I121" s="109"/>
      <c r="J121" s="110"/>
      <c r="K121" s="108">
        <f>SUMIF('Daily data'!$B:$B,A121,'Daily data'!$BM:$BM)</f>
        <v>0</v>
      </c>
      <c r="L121" s="109"/>
      <c r="M121" s="110"/>
      <c r="N121" s="108">
        <f>SUMIF('Daily data'!$B:$B,A121,'Daily data'!$BO:$BO)</f>
        <v>0</v>
      </c>
      <c r="O121" s="109"/>
      <c r="P121" s="110"/>
      <c r="Q121" s="108">
        <f>SUMIF('Daily data'!$B:$B,A121,'Daily data'!$BQ:$BQ)</f>
        <v>0</v>
      </c>
      <c r="R121" s="109"/>
      <c r="S121" s="110"/>
      <c r="T121" s="108">
        <f>SUMIF('Daily data'!$B:$B,A121,'Daily data'!$BS:$BS)</f>
        <v>0</v>
      </c>
      <c r="U121" s="109"/>
      <c r="V121" s="110"/>
      <c r="W121" s="111">
        <f>SUMIF('Daily data'!$B:$B,A121,'Daily data'!$BU:$BU)</f>
        <v>0</v>
      </c>
      <c r="X121" s="112"/>
    </row>
    <row r="122" spans="1:24" ht="27" hidden="1" customHeight="1" x14ac:dyDescent="0.35">
      <c r="A122" s="104" t="s">
        <v>120</v>
      </c>
      <c r="B122" s="105">
        <f>'Summary totals'!M112</f>
        <v>0</v>
      </c>
      <c r="C122" s="106">
        <f>'Summary totals'!N112</f>
        <v>0</v>
      </c>
      <c r="D122" s="107"/>
      <c r="E122" s="108">
        <f>SUMIF('Daily data'!$B:$B,A122,'Daily data'!$BI:$BI)</f>
        <v>0</v>
      </c>
      <c r="F122" s="109"/>
      <c r="G122" s="110"/>
      <c r="H122" s="108">
        <f>SUMIF('Daily data'!$B:$B,A122,'Daily data'!$BK:$BK)</f>
        <v>0</v>
      </c>
      <c r="I122" s="109"/>
      <c r="J122" s="110"/>
      <c r="K122" s="108">
        <f>SUMIF('Daily data'!$B:$B,A122,'Daily data'!$BM:$BM)</f>
        <v>0</v>
      </c>
      <c r="L122" s="109"/>
      <c r="M122" s="110"/>
      <c r="N122" s="108">
        <f>SUMIF('Daily data'!$B:$B,A122,'Daily data'!$BO:$BO)</f>
        <v>0</v>
      </c>
      <c r="O122" s="109"/>
      <c r="P122" s="110"/>
      <c r="Q122" s="108">
        <f>SUMIF('Daily data'!$B:$B,A122,'Daily data'!$BQ:$BQ)</f>
        <v>0</v>
      </c>
      <c r="R122" s="109"/>
      <c r="S122" s="110"/>
      <c r="T122" s="108">
        <f>SUMIF('Daily data'!$B:$B,A122,'Daily data'!$BS:$BS)</f>
        <v>0</v>
      </c>
      <c r="U122" s="109"/>
      <c r="V122" s="110"/>
      <c r="W122" s="111">
        <f>SUMIF('Daily data'!$B:$B,A122,'Daily data'!$BU:$BU)</f>
        <v>0</v>
      </c>
      <c r="X122" s="112"/>
    </row>
    <row r="123" spans="1:24" ht="27" hidden="1" customHeight="1" x14ac:dyDescent="0.35">
      <c r="A123" s="104" t="s">
        <v>123</v>
      </c>
      <c r="B123" s="105">
        <f>'Summary totals'!M113</f>
        <v>0</v>
      </c>
      <c r="C123" s="106">
        <f>'Summary totals'!N113</f>
        <v>0</v>
      </c>
      <c r="D123" s="107"/>
      <c r="E123" s="108">
        <f>SUMIF('Daily data'!$B:$B,A123,'Daily data'!$BI:$BI)</f>
        <v>0</v>
      </c>
      <c r="F123" s="109"/>
      <c r="G123" s="110"/>
      <c r="H123" s="108">
        <f>SUMIF('Daily data'!$B:$B,A123,'Daily data'!$BK:$BK)</f>
        <v>0</v>
      </c>
      <c r="I123" s="109"/>
      <c r="J123" s="110"/>
      <c r="K123" s="108">
        <f>SUMIF('Daily data'!$B:$B,A123,'Daily data'!$BM:$BM)</f>
        <v>0</v>
      </c>
      <c r="L123" s="109"/>
      <c r="M123" s="110"/>
      <c r="N123" s="108">
        <f>SUMIF('Daily data'!$B:$B,A123,'Daily data'!$BO:$BO)</f>
        <v>0</v>
      </c>
      <c r="O123" s="109"/>
      <c r="P123" s="110"/>
      <c r="Q123" s="108">
        <f>SUMIF('Daily data'!$B:$B,A123,'Daily data'!$BQ:$BQ)</f>
        <v>0</v>
      </c>
      <c r="R123" s="109"/>
      <c r="S123" s="110"/>
      <c r="T123" s="108">
        <f>SUMIF('Daily data'!$B:$B,A123,'Daily data'!$BS:$BS)</f>
        <v>0</v>
      </c>
      <c r="U123" s="109"/>
      <c r="V123" s="110"/>
      <c r="W123" s="111">
        <f>SUMIF('Daily data'!$B:$B,A123,'Daily data'!$BU:$BU)</f>
        <v>0</v>
      </c>
      <c r="X123" s="112"/>
    </row>
    <row r="124" spans="1:24" ht="27" hidden="1" customHeight="1" x14ac:dyDescent="0.35">
      <c r="A124" s="104" t="s">
        <v>124</v>
      </c>
      <c r="B124" s="105">
        <f>'Summary totals'!M114</f>
        <v>0</v>
      </c>
      <c r="C124" s="106">
        <f>'Summary totals'!N114</f>
        <v>0</v>
      </c>
      <c r="D124" s="107"/>
      <c r="E124" s="108">
        <f>SUMIF('Daily data'!$B:$B,A124,'Daily data'!$BI:$BI)</f>
        <v>0</v>
      </c>
      <c r="F124" s="109"/>
      <c r="G124" s="110"/>
      <c r="H124" s="108">
        <f>SUMIF('Daily data'!$B:$B,A124,'Daily data'!$BK:$BK)</f>
        <v>0</v>
      </c>
      <c r="I124" s="109"/>
      <c r="J124" s="110"/>
      <c r="K124" s="108">
        <f>SUMIF('Daily data'!$B:$B,A124,'Daily data'!$BM:$BM)</f>
        <v>0</v>
      </c>
      <c r="L124" s="109"/>
      <c r="M124" s="110"/>
      <c r="N124" s="108">
        <f>SUMIF('Daily data'!$B:$B,A124,'Daily data'!$BO:$BO)</f>
        <v>0</v>
      </c>
      <c r="O124" s="109"/>
      <c r="P124" s="110"/>
      <c r="Q124" s="108">
        <f>SUMIF('Daily data'!$B:$B,A124,'Daily data'!$BQ:$BQ)</f>
        <v>0</v>
      </c>
      <c r="R124" s="109"/>
      <c r="S124" s="110"/>
      <c r="T124" s="108">
        <f>SUMIF('Daily data'!$B:$B,A124,'Daily data'!$BS:$BS)</f>
        <v>0</v>
      </c>
      <c r="U124" s="109"/>
      <c r="V124" s="110"/>
      <c r="W124" s="111">
        <f>SUMIF('Daily data'!$B:$B,A124,'Daily data'!$BU:$BU)</f>
        <v>0</v>
      </c>
      <c r="X124" s="112"/>
    </row>
    <row r="125" spans="1:24" ht="27" hidden="1" customHeight="1" x14ac:dyDescent="0.35">
      <c r="A125" s="104" t="s">
        <v>125</v>
      </c>
      <c r="B125" s="105">
        <f>'Summary totals'!M115</f>
        <v>0</v>
      </c>
      <c r="C125" s="106">
        <f>'Summary totals'!N115</f>
        <v>0</v>
      </c>
      <c r="D125" s="107"/>
      <c r="E125" s="108">
        <f>SUMIF('Daily data'!$B:$B,A125,'Daily data'!$BI:$BI)</f>
        <v>0</v>
      </c>
      <c r="F125" s="109"/>
      <c r="G125" s="110"/>
      <c r="H125" s="108">
        <f>SUMIF('Daily data'!$B:$B,A125,'Daily data'!$BK:$BK)</f>
        <v>0</v>
      </c>
      <c r="I125" s="109"/>
      <c r="J125" s="110"/>
      <c r="K125" s="108">
        <f>SUMIF('Daily data'!$B:$B,A125,'Daily data'!$BM:$BM)</f>
        <v>0</v>
      </c>
      <c r="L125" s="109"/>
      <c r="M125" s="110"/>
      <c r="N125" s="108">
        <f>SUMIF('Daily data'!$B:$B,A125,'Daily data'!$BO:$BO)</f>
        <v>0</v>
      </c>
      <c r="O125" s="109"/>
      <c r="P125" s="110"/>
      <c r="Q125" s="108">
        <f>SUMIF('Daily data'!$B:$B,A125,'Daily data'!$BQ:$BQ)</f>
        <v>0</v>
      </c>
      <c r="R125" s="109"/>
      <c r="S125" s="110"/>
      <c r="T125" s="108">
        <f>SUMIF('Daily data'!$B:$B,A125,'Daily data'!$BS:$BS)</f>
        <v>0</v>
      </c>
      <c r="U125" s="109"/>
      <c r="V125" s="110"/>
      <c r="W125" s="111">
        <f>SUMIF('Daily data'!$B:$B,A125,'Daily data'!$BU:$BU)</f>
        <v>0</v>
      </c>
      <c r="X125" s="112"/>
    </row>
    <row r="126" spans="1:24" ht="27" hidden="1" customHeight="1" x14ac:dyDescent="0.35">
      <c r="A126" s="104" t="s">
        <v>126</v>
      </c>
      <c r="B126" s="105">
        <f>'Summary totals'!M116</f>
        <v>0</v>
      </c>
      <c r="C126" s="106">
        <f>'Summary totals'!N116</f>
        <v>0</v>
      </c>
      <c r="D126" s="107"/>
      <c r="E126" s="108">
        <f>SUMIF('Daily data'!$B:$B,A126,'Daily data'!$BI:$BI)</f>
        <v>0</v>
      </c>
      <c r="F126" s="109"/>
      <c r="G126" s="110"/>
      <c r="H126" s="108">
        <f>SUMIF('Daily data'!$B:$B,A126,'Daily data'!$BK:$BK)</f>
        <v>0</v>
      </c>
      <c r="I126" s="109"/>
      <c r="J126" s="110"/>
      <c r="K126" s="108">
        <f>SUMIF('Daily data'!$B:$B,A126,'Daily data'!$BM:$BM)</f>
        <v>0</v>
      </c>
      <c r="L126" s="109"/>
      <c r="M126" s="110"/>
      <c r="N126" s="108">
        <f>SUMIF('Daily data'!$B:$B,A126,'Daily data'!$BO:$BO)</f>
        <v>0</v>
      </c>
      <c r="O126" s="109"/>
      <c r="P126" s="110"/>
      <c r="Q126" s="108">
        <f>SUMIF('Daily data'!$B:$B,A126,'Daily data'!$BQ:$BQ)</f>
        <v>0</v>
      </c>
      <c r="R126" s="109"/>
      <c r="S126" s="110"/>
      <c r="T126" s="108">
        <f>SUMIF('Daily data'!$B:$B,A126,'Daily data'!$BS:$BS)</f>
        <v>0</v>
      </c>
      <c r="U126" s="109"/>
      <c r="V126" s="110"/>
      <c r="W126" s="111">
        <f>SUMIF('Daily data'!$B:$B,A126,'Daily data'!$BU:$BU)</f>
        <v>0</v>
      </c>
      <c r="X126" s="112"/>
    </row>
    <row r="127" spans="1:24" ht="27" hidden="1" customHeight="1" x14ac:dyDescent="0.35">
      <c r="A127" s="104" t="s">
        <v>128</v>
      </c>
      <c r="B127" s="105">
        <f>'Summary totals'!M117</f>
        <v>0</v>
      </c>
      <c r="C127" s="106">
        <f>'Summary totals'!N117</f>
        <v>0</v>
      </c>
      <c r="D127" s="107"/>
      <c r="E127" s="108">
        <f>SUMIF('Daily data'!$B:$B,A127,'Daily data'!$BI:$BI)</f>
        <v>0</v>
      </c>
      <c r="F127" s="109"/>
      <c r="G127" s="110"/>
      <c r="H127" s="108">
        <f>SUMIF('Daily data'!$B:$B,A127,'Daily data'!$BK:$BK)</f>
        <v>0</v>
      </c>
      <c r="I127" s="109"/>
      <c r="J127" s="110"/>
      <c r="K127" s="108">
        <f>SUMIF('Daily data'!$B:$B,A127,'Daily data'!$BM:$BM)</f>
        <v>0</v>
      </c>
      <c r="L127" s="109"/>
      <c r="M127" s="110"/>
      <c r="N127" s="108">
        <f>SUMIF('Daily data'!$B:$B,A127,'Daily data'!$BO:$BO)</f>
        <v>0</v>
      </c>
      <c r="O127" s="109"/>
      <c r="P127" s="110"/>
      <c r="Q127" s="108">
        <f>SUMIF('Daily data'!$B:$B,A127,'Daily data'!$BQ:$BQ)</f>
        <v>0</v>
      </c>
      <c r="R127" s="109"/>
      <c r="S127" s="110"/>
      <c r="T127" s="108">
        <f>SUMIF('Daily data'!$B:$B,A127,'Daily data'!$BS:$BS)</f>
        <v>0</v>
      </c>
      <c r="U127" s="109"/>
      <c r="V127" s="110"/>
      <c r="W127" s="111">
        <f>SUMIF('Daily data'!$B:$B,A127,'Daily data'!$BU:$BU)</f>
        <v>0</v>
      </c>
      <c r="X127" s="112"/>
    </row>
    <row r="128" spans="1:24" ht="27" hidden="1" customHeight="1" x14ac:dyDescent="0.35">
      <c r="A128" s="104" t="s">
        <v>131</v>
      </c>
      <c r="B128" s="105">
        <f>'Summary totals'!M118</f>
        <v>0</v>
      </c>
      <c r="C128" s="106">
        <f>'Summary totals'!N118</f>
        <v>0</v>
      </c>
      <c r="D128" s="107"/>
      <c r="E128" s="108">
        <f>SUMIF('Daily data'!$B:$B,A128,'Daily data'!$BI:$BI)</f>
        <v>0</v>
      </c>
      <c r="F128" s="109"/>
      <c r="G128" s="110"/>
      <c r="H128" s="108">
        <f>SUMIF('Daily data'!$B:$B,A128,'Daily data'!$BK:$BK)</f>
        <v>0</v>
      </c>
      <c r="I128" s="109"/>
      <c r="J128" s="110"/>
      <c r="K128" s="108">
        <f>SUMIF('Daily data'!$B:$B,A128,'Daily data'!$BM:$BM)</f>
        <v>0</v>
      </c>
      <c r="L128" s="109"/>
      <c r="M128" s="110"/>
      <c r="N128" s="108">
        <f>SUMIF('Daily data'!$B:$B,A128,'Daily data'!$BO:$BO)</f>
        <v>0</v>
      </c>
      <c r="O128" s="109"/>
      <c r="P128" s="110"/>
      <c r="Q128" s="108">
        <f>SUMIF('Daily data'!$B:$B,A128,'Daily data'!$BQ:$BQ)</f>
        <v>0</v>
      </c>
      <c r="R128" s="109"/>
      <c r="S128" s="110"/>
      <c r="T128" s="108">
        <f>SUMIF('Daily data'!$B:$B,A128,'Daily data'!$BS:$BS)</f>
        <v>0</v>
      </c>
      <c r="U128" s="109"/>
      <c r="V128" s="110"/>
      <c r="W128" s="111">
        <f>SUMIF('Daily data'!$B:$B,A128,'Daily data'!$BU:$BU)</f>
        <v>0</v>
      </c>
      <c r="X128" s="112"/>
    </row>
    <row r="129" spans="1:24" ht="27" hidden="1" customHeight="1" x14ac:dyDescent="0.35">
      <c r="A129" s="104" t="s">
        <v>110</v>
      </c>
      <c r="B129" s="105">
        <f>'Summary totals'!M119</f>
        <v>0</v>
      </c>
      <c r="C129" s="106">
        <f>'Summary totals'!N119</f>
        <v>0</v>
      </c>
      <c r="D129" s="107"/>
      <c r="E129" s="108">
        <f>SUMIF('Daily data'!$B:$B,A129,'Daily data'!$BI:$BI)</f>
        <v>0</v>
      </c>
      <c r="F129" s="109"/>
      <c r="G129" s="110"/>
      <c r="H129" s="108">
        <f>SUMIF('Daily data'!$B:$B,A129,'Daily data'!$BK:$BK)</f>
        <v>0</v>
      </c>
      <c r="I129" s="109"/>
      <c r="J129" s="110"/>
      <c r="K129" s="108">
        <f>SUMIF('Daily data'!$B:$B,A129,'Daily data'!$BM:$BM)</f>
        <v>0</v>
      </c>
      <c r="L129" s="109"/>
      <c r="M129" s="110"/>
      <c r="N129" s="108">
        <f>SUMIF('Daily data'!$B:$B,A129,'Daily data'!$BO:$BO)</f>
        <v>0</v>
      </c>
      <c r="O129" s="109"/>
      <c r="P129" s="110"/>
      <c r="Q129" s="108">
        <f>SUMIF('Daily data'!$B:$B,A129,'Daily data'!$BQ:$BQ)</f>
        <v>0</v>
      </c>
      <c r="R129" s="109"/>
      <c r="S129" s="110"/>
      <c r="T129" s="108">
        <f>SUMIF('Daily data'!$B:$B,A129,'Daily data'!$BS:$BS)</f>
        <v>0</v>
      </c>
      <c r="U129" s="109"/>
      <c r="V129" s="110"/>
      <c r="W129" s="111">
        <f>SUMIF('Daily data'!$B:$B,A129,'Daily data'!$BU:$BU)</f>
        <v>0</v>
      </c>
      <c r="X129" s="112"/>
    </row>
    <row r="130" spans="1:24" ht="27" hidden="1" customHeight="1" x14ac:dyDescent="0.35">
      <c r="A130" s="104" t="s">
        <v>148</v>
      </c>
      <c r="B130" s="105">
        <f>'Summary totals'!M120</f>
        <v>0</v>
      </c>
      <c r="C130" s="106">
        <f>'Summary totals'!N120</f>
        <v>0</v>
      </c>
      <c r="D130" s="107"/>
      <c r="E130" s="108">
        <f>SUMIF('Daily data'!$B:$B,A130,'Daily data'!$BI:$BI)</f>
        <v>0</v>
      </c>
      <c r="F130" s="109"/>
      <c r="G130" s="110"/>
      <c r="H130" s="108">
        <f>SUMIF('Daily data'!$B:$B,A130,'Daily data'!$BK:$BK)</f>
        <v>0</v>
      </c>
      <c r="I130" s="109"/>
      <c r="J130" s="110"/>
      <c r="K130" s="108">
        <f>SUMIF('Daily data'!$B:$B,A130,'Daily data'!$BM:$BM)</f>
        <v>0</v>
      </c>
      <c r="L130" s="109"/>
      <c r="M130" s="110"/>
      <c r="N130" s="108">
        <f>SUMIF('Daily data'!$B:$B,A130,'Daily data'!$BO:$BO)</f>
        <v>0</v>
      </c>
      <c r="O130" s="109"/>
      <c r="P130" s="110"/>
      <c r="Q130" s="108">
        <f>SUMIF('Daily data'!$B:$B,A130,'Daily data'!$BQ:$BQ)</f>
        <v>0</v>
      </c>
      <c r="R130" s="109"/>
      <c r="S130" s="110"/>
      <c r="T130" s="108">
        <f>SUMIF('Daily data'!$B:$B,A130,'Daily data'!$BS:$BS)</f>
        <v>0</v>
      </c>
      <c r="U130" s="109"/>
      <c r="V130" s="110"/>
      <c r="W130" s="111">
        <f>SUMIF('Daily data'!$B:$B,A130,'Daily data'!$BU:$BU)</f>
        <v>0</v>
      </c>
      <c r="X130" s="112"/>
    </row>
    <row r="131" spans="1:24" ht="27" hidden="1" customHeight="1" x14ac:dyDescent="0.35">
      <c r="A131" s="104" t="s">
        <v>150</v>
      </c>
      <c r="B131" s="105">
        <f>'Summary totals'!M121</f>
        <v>0</v>
      </c>
      <c r="C131" s="106">
        <f>'Summary totals'!N121</f>
        <v>0</v>
      </c>
      <c r="D131" s="107"/>
      <c r="E131" s="108">
        <f>SUMIF('Daily data'!$B:$B,A131,'Daily data'!$BI:$BI)</f>
        <v>0</v>
      </c>
      <c r="F131" s="109"/>
      <c r="G131" s="110"/>
      <c r="H131" s="108">
        <f>SUMIF('Daily data'!$B:$B,A131,'Daily data'!$BK:$BK)</f>
        <v>0</v>
      </c>
      <c r="I131" s="109"/>
      <c r="J131" s="110"/>
      <c r="K131" s="108">
        <f>SUMIF('Daily data'!$B:$B,A131,'Daily data'!$BM:$BM)</f>
        <v>0</v>
      </c>
      <c r="L131" s="109"/>
      <c r="M131" s="110"/>
      <c r="N131" s="108">
        <f>SUMIF('Daily data'!$B:$B,A131,'Daily data'!$BO:$BO)</f>
        <v>0</v>
      </c>
      <c r="O131" s="109"/>
      <c r="P131" s="110"/>
      <c r="Q131" s="108">
        <f>SUMIF('Daily data'!$B:$B,A131,'Daily data'!$BQ:$BQ)</f>
        <v>0</v>
      </c>
      <c r="R131" s="109"/>
      <c r="S131" s="110"/>
      <c r="T131" s="108">
        <f>SUMIF('Daily data'!$B:$B,A131,'Daily data'!$BS:$BS)</f>
        <v>0</v>
      </c>
      <c r="U131" s="109"/>
      <c r="V131" s="110"/>
      <c r="W131" s="111">
        <f>SUMIF('Daily data'!$B:$B,A131,'Daily data'!$BU:$BU)</f>
        <v>0</v>
      </c>
      <c r="X131" s="112"/>
    </row>
    <row r="132" spans="1:24" ht="27" hidden="1" customHeight="1" x14ac:dyDescent="0.35">
      <c r="A132" s="104" t="s">
        <v>301</v>
      </c>
      <c r="B132" s="105">
        <f>'Summary totals'!M122</f>
        <v>0</v>
      </c>
      <c r="C132" s="106">
        <f>'Summary totals'!N122</f>
        <v>0</v>
      </c>
      <c r="D132" s="107"/>
      <c r="E132" s="108">
        <f>SUMIF('Daily data'!$B:$B,A132,'Daily data'!$BI:$BI)</f>
        <v>0</v>
      </c>
      <c r="F132" s="109"/>
      <c r="G132" s="110"/>
      <c r="H132" s="108">
        <f>SUMIF('Daily data'!$B:$B,A132,'Daily data'!$BK:$BK)</f>
        <v>0</v>
      </c>
      <c r="I132" s="109"/>
      <c r="J132" s="110"/>
      <c r="K132" s="108">
        <f>SUMIF('Daily data'!$B:$B,A132,'Daily data'!$BM:$BM)</f>
        <v>0</v>
      </c>
      <c r="L132" s="109"/>
      <c r="M132" s="110"/>
      <c r="N132" s="108">
        <f>SUMIF('Daily data'!$B:$B,A132,'Daily data'!$BO:$BO)</f>
        <v>0</v>
      </c>
      <c r="O132" s="109"/>
      <c r="P132" s="110"/>
      <c r="Q132" s="108">
        <f>SUMIF('Daily data'!$B:$B,A132,'Daily data'!$BQ:$BQ)</f>
        <v>0</v>
      </c>
      <c r="R132" s="109"/>
      <c r="S132" s="110"/>
      <c r="T132" s="108">
        <f>SUMIF('Daily data'!$B:$B,A132,'Daily data'!$BS:$BS)</f>
        <v>0</v>
      </c>
      <c r="U132" s="109"/>
      <c r="V132" s="110"/>
      <c r="W132" s="111">
        <f>SUMIF('Daily data'!$B:$B,A132,'Daily data'!$BU:$BU)</f>
        <v>0</v>
      </c>
      <c r="X132" s="112"/>
    </row>
    <row r="133" spans="1:24" ht="27" hidden="1" customHeight="1" x14ac:dyDescent="0.35">
      <c r="A133" s="104" t="s">
        <v>333</v>
      </c>
      <c r="B133" s="105">
        <f>'Summary totals'!M123</f>
        <v>0</v>
      </c>
      <c r="C133" s="106">
        <f>'Summary totals'!N123</f>
        <v>0</v>
      </c>
      <c r="D133" s="107"/>
      <c r="E133" s="108">
        <f>SUMIF('Daily data'!$B:$B,A133,'Daily data'!$BI:$BI)</f>
        <v>0</v>
      </c>
      <c r="F133" s="109"/>
      <c r="G133" s="110"/>
      <c r="H133" s="108">
        <f>SUMIF('Daily data'!$B:$B,A133,'Daily data'!$BK:$BK)</f>
        <v>0</v>
      </c>
      <c r="I133" s="109"/>
      <c r="J133" s="110"/>
      <c r="K133" s="108">
        <f>SUMIF('Daily data'!$B:$B,A133,'Daily data'!$BM:$BM)</f>
        <v>0</v>
      </c>
      <c r="L133" s="109"/>
      <c r="M133" s="110"/>
      <c r="N133" s="108">
        <f>SUMIF('Daily data'!$B:$B,A133,'Daily data'!$BO:$BO)</f>
        <v>0</v>
      </c>
      <c r="O133" s="109"/>
      <c r="P133" s="110"/>
      <c r="Q133" s="108">
        <f>SUMIF('Daily data'!$B:$B,A133,'Daily data'!$BQ:$BQ)</f>
        <v>0</v>
      </c>
      <c r="R133" s="109"/>
      <c r="S133" s="110"/>
      <c r="T133" s="108">
        <f>SUMIF('Daily data'!$B:$B,A133,'Daily data'!$BS:$BS)</f>
        <v>0</v>
      </c>
      <c r="U133" s="109"/>
      <c r="V133" s="110"/>
      <c r="W133" s="111">
        <f>SUMIF('Daily data'!$B:$B,A133,'Daily data'!$BU:$BU)</f>
        <v>0</v>
      </c>
      <c r="X133" s="112"/>
    </row>
    <row r="134" spans="1:24" ht="27" hidden="1" customHeight="1" x14ac:dyDescent="0.35">
      <c r="A134" s="104" t="s">
        <v>347</v>
      </c>
      <c r="B134" s="105">
        <f>'Summary totals'!M124</f>
        <v>0</v>
      </c>
      <c r="C134" s="106">
        <f>'Summary totals'!N124</f>
        <v>0</v>
      </c>
      <c r="D134" s="107"/>
      <c r="E134" s="108">
        <f>SUMIF('Daily data'!$B:$B,A134,'Daily data'!$BI:$BI)</f>
        <v>0</v>
      </c>
      <c r="F134" s="109"/>
      <c r="G134" s="110"/>
      <c r="H134" s="108">
        <f>SUMIF('Daily data'!$B:$B,A134,'Daily data'!$BK:$BK)</f>
        <v>0</v>
      </c>
      <c r="I134" s="109"/>
      <c r="J134" s="110"/>
      <c r="K134" s="108">
        <f>SUMIF('Daily data'!$B:$B,A134,'Daily data'!$BM:$BM)</f>
        <v>0</v>
      </c>
      <c r="L134" s="109"/>
      <c r="M134" s="110"/>
      <c r="N134" s="108">
        <f>SUMIF('Daily data'!$B:$B,A134,'Daily data'!$BO:$BO)</f>
        <v>0</v>
      </c>
      <c r="O134" s="109"/>
      <c r="P134" s="110"/>
      <c r="Q134" s="108">
        <f>SUMIF('Daily data'!$B:$B,A134,'Daily data'!$BQ:$BQ)</f>
        <v>0</v>
      </c>
      <c r="R134" s="109"/>
      <c r="S134" s="110"/>
      <c r="T134" s="108">
        <f>SUMIF('Daily data'!$B:$B,A134,'Daily data'!$BS:$BS)</f>
        <v>0</v>
      </c>
      <c r="U134" s="109"/>
      <c r="V134" s="110"/>
      <c r="W134" s="111">
        <f>SUMIF('Daily data'!$B:$B,A134,'Daily data'!$BU:$BU)</f>
        <v>0</v>
      </c>
      <c r="X134" s="112"/>
    </row>
    <row r="135" spans="1:24" ht="27" hidden="1" customHeight="1" x14ac:dyDescent="0.35">
      <c r="A135" s="104" t="s">
        <v>401</v>
      </c>
      <c r="B135" s="105">
        <f>'Summary totals'!M125</f>
        <v>0</v>
      </c>
      <c r="C135" s="106">
        <f>'Summary totals'!N125</f>
        <v>0</v>
      </c>
      <c r="D135" s="107"/>
      <c r="E135" s="108">
        <f>SUMIF('Daily data'!$B:$B,A135,'Daily data'!$BI:$BI)</f>
        <v>0</v>
      </c>
      <c r="F135" s="109"/>
      <c r="G135" s="110"/>
      <c r="H135" s="108">
        <f>SUMIF('Daily data'!$B:$B,A135,'Daily data'!$BK:$BK)</f>
        <v>0</v>
      </c>
      <c r="I135" s="109"/>
      <c r="J135" s="110"/>
      <c r="K135" s="108">
        <f>SUMIF('Daily data'!$B:$B,A135,'Daily data'!$BM:$BM)</f>
        <v>0</v>
      </c>
      <c r="L135" s="109"/>
      <c r="M135" s="110"/>
      <c r="N135" s="108">
        <f>SUMIF('Daily data'!$B:$B,A135,'Daily data'!$BO:$BO)</f>
        <v>0</v>
      </c>
      <c r="O135" s="109"/>
      <c r="P135" s="110"/>
      <c r="Q135" s="108">
        <f>SUMIF('Daily data'!$B:$B,A135,'Daily data'!$BQ:$BQ)</f>
        <v>0</v>
      </c>
      <c r="R135" s="109"/>
      <c r="S135" s="110"/>
      <c r="T135" s="108">
        <f>SUMIF('Daily data'!$B:$B,A135,'Daily data'!$BS:$BS)</f>
        <v>0</v>
      </c>
      <c r="U135" s="109"/>
      <c r="V135" s="110"/>
      <c r="W135" s="111">
        <f>SUMIF('Daily data'!$B:$B,A135,'Daily data'!$BU:$BU)</f>
        <v>0</v>
      </c>
      <c r="X135" s="112"/>
    </row>
    <row r="136" spans="1:24" ht="27" hidden="1" customHeight="1" x14ac:dyDescent="0.35">
      <c r="A136" s="104" t="s">
        <v>410</v>
      </c>
      <c r="B136" s="105">
        <f>'Summary totals'!M126</f>
        <v>0</v>
      </c>
      <c r="C136" s="106">
        <f>'Summary totals'!N126</f>
        <v>0</v>
      </c>
      <c r="D136" s="107"/>
      <c r="E136" s="108">
        <f>SUMIF('Daily data'!$B:$B,A136,'Daily data'!$BI:$BI)</f>
        <v>0</v>
      </c>
      <c r="F136" s="109"/>
      <c r="G136" s="110"/>
      <c r="H136" s="108">
        <f>SUMIF('Daily data'!$B:$B,A136,'Daily data'!$BK:$BK)</f>
        <v>0</v>
      </c>
      <c r="I136" s="109"/>
      <c r="J136" s="110"/>
      <c r="K136" s="108">
        <f>SUMIF('Daily data'!$B:$B,A136,'Daily data'!$BM:$BM)</f>
        <v>0</v>
      </c>
      <c r="L136" s="109"/>
      <c r="M136" s="110"/>
      <c r="N136" s="108">
        <f>SUMIF('Daily data'!$B:$B,A136,'Daily data'!$BO:$BO)</f>
        <v>0</v>
      </c>
      <c r="O136" s="109"/>
      <c r="P136" s="110"/>
      <c r="Q136" s="108">
        <f>SUMIF('Daily data'!$B:$B,A136,'Daily data'!$BQ:$BQ)</f>
        <v>0</v>
      </c>
      <c r="R136" s="109"/>
      <c r="S136" s="110"/>
      <c r="T136" s="108">
        <f>SUMIF('Daily data'!$B:$B,A136,'Daily data'!$BS:$BS)</f>
        <v>0</v>
      </c>
      <c r="U136" s="109"/>
      <c r="V136" s="110"/>
      <c r="W136" s="111">
        <f>SUMIF('Daily data'!$B:$B,A136,'Daily data'!$BU:$BU)</f>
        <v>0</v>
      </c>
      <c r="X136" s="112"/>
    </row>
    <row r="137" spans="1:24" ht="27" hidden="1" customHeight="1" x14ac:dyDescent="0.35">
      <c r="A137" s="104" t="s">
        <v>418</v>
      </c>
      <c r="B137" s="105">
        <f>'Summary totals'!M127</f>
        <v>0</v>
      </c>
      <c r="C137" s="106">
        <f>'Summary totals'!N127</f>
        <v>0</v>
      </c>
      <c r="D137" s="107"/>
      <c r="E137" s="108">
        <f>SUMIF('Daily data'!$B:$B,A137,'Daily data'!$BI:$BI)</f>
        <v>0</v>
      </c>
      <c r="F137" s="109"/>
      <c r="G137" s="110"/>
      <c r="H137" s="108">
        <f>SUMIF('Daily data'!$B:$B,A137,'Daily data'!$BK:$BK)</f>
        <v>0</v>
      </c>
      <c r="I137" s="109"/>
      <c r="J137" s="110"/>
      <c r="K137" s="108">
        <f>SUMIF('Daily data'!$B:$B,A137,'Daily data'!$BM:$BM)</f>
        <v>0</v>
      </c>
      <c r="L137" s="109"/>
      <c r="M137" s="110"/>
      <c r="N137" s="108">
        <f>SUMIF('Daily data'!$B:$B,A137,'Daily data'!$BO:$BO)</f>
        <v>0</v>
      </c>
      <c r="O137" s="109"/>
      <c r="P137" s="110"/>
      <c r="Q137" s="108">
        <f>SUMIF('Daily data'!$B:$B,A137,'Daily data'!$BQ:$BQ)</f>
        <v>0</v>
      </c>
      <c r="R137" s="109"/>
      <c r="S137" s="110"/>
      <c r="T137" s="108">
        <f>SUMIF('Daily data'!$B:$B,A137,'Daily data'!$BS:$BS)</f>
        <v>0</v>
      </c>
      <c r="U137" s="109"/>
      <c r="V137" s="110"/>
      <c r="W137" s="111">
        <f>SUMIF('Daily data'!$B:$B,A137,'Daily data'!$BU:$BU)</f>
        <v>0</v>
      </c>
      <c r="X137" s="112"/>
    </row>
    <row r="138" spans="1:24" ht="27" hidden="1" customHeight="1" x14ac:dyDescent="0.35">
      <c r="A138" s="104" t="s">
        <v>506</v>
      </c>
      <c r="B138" s="105">
        <f>'Summary totals'!M128</f>
        <v>0</v>
      </c>
      <c r="C138" s="106">
        <f>'Summary totals'!N128</f>
        <v>0</v>
      </c>
      <c r="D138" s="107"/>
      <c r="E138" s="108">
        <f>SUMIF('Daily data'!$B:$B,A138,'Daily data'!$BI:$BI)</f>
        <v>0</v>
      </c>
      <c r="F138" s="109"/>
      <c r="G138" s="110"/>
      <c r="H138" s="108">
        <f>SUMIF('Daily data'!$B:$B,A138,'Daily data'!$BK:$BK)</f>
        <v>0</v>
      </c>
      <c r="I138" s="109"/>
      <c r="J138" s="110"/>
      <c r="K138" s="108">
        <f>SUMIF('Daily data'!$B:$B,A138,'Daily data'!$BM:$BM)</f>
        <v>0</v>
      </c>
      <c r="L138" s="109"/>
      <c r="M138" s="110"/>
      <c r="N138" s="108">
        <f>SUMIF('Daily data'!$B:$B,A138,'Daily data'!$BO:$BO)</f>
        <v>0</v>
      </c>
      <c r="O138" s="109"/>
      <c r="P138" s="110"/>
      <c r="Q138" s="108">
        <f>SUMIF('Daily data'!$B:$B,A138,'Daily data'!$BQ:$BQ)</f>
        <v>0</v>
      </c>
      <c r="R138" s="109"/>
      <c r="S138" s="110"/>
      <c r="T138" s="108">
        <f>SUMIF('Daily data'!$B:$B,A138,'Daily data'!$BS:$BS)</f>
        <v>0</v>
      </c>
      <c r="U138" s="109"/>
      <c r="V138" s="110"/>
      <c r="W138" s="111">
        <f>SUMIF('Daily data'!$B:$B,A138,'Daily data'!$BU:$BU)</f>
        <v>0</v>
      </c>
      <c r="X138" s="112"/>
    </row>
    <row r="139" spans="1:24" ht="27" hidden="1" customHeight="1" x14ac:dyDescent="0.35">
      <c r="A139" s="104" t="s">
        <v>533</v>
      </c>
      <c r="B139" s="105">
        <f>'Summary totals'!M129</f>
        <v>0</v>
      </c>
      <c r="C139" s="106">
        <f>'Summary totals'!N129</f>
        <v>0</v>
      </c>
      <c r="D139" s="107"/>
      <c r="E139" s="108">
        <f>SUMIF('Daily data'!$B:$B,A139,'Daily data'!$BI:$BI)</f>
        <v>0</v>
      </c>
      <c r="F139" s="109"/>
      <c r="G139" s="110"/>
      <c r="H139" s="108">
        <f>SUMIF('Daily data'!$B:$B,A139,'Daily data'!$BK:$BK)</f>
        <v>0</v>
      </c>
      <c r="I139" s="109"/>
      <c r="J139" s="110"/>
      <c r="K139" s="108">
        <f>SUMIF('Daily data'!$B:$B,A139,'Daily data'!$BM:$BM)</f>
        <v>0</v>
      </c>
      <c r="L139" s="109"/>
      <c r="M139" s="110"/>
      <c r="N139" s="108">
        <f>SUMIF('Daily data'!$B:$B,A139,'Daily data'!$BO:$BO)</f>
        <v>0</v>
      </c>
      <c r="O139" s="109"/>
      <c r="P139" s="110"/>
      <c r="Q139" s="108">
        <f>SUMIF('Daily data'!$B:$B,A139,'Daily data'!$BQ:$BQ)</f>
        <v>0</v>
      </c>
      <c r="R139" s="109"/>
      <c r="S139" s="110"/>
      <c r="T139" s="108">
        <f>SUMIF('Daily data'!$B:$B,A139,'Daily data'!$BS:$BS)</f>
        <v>0</v>
      </c>
      <c r="U139" s="109"/>
      <c r="V139" s="110"/>
      <c r="W139" s="111">
        <f>SUMIF('Daily data'!$B:$B,A139,'Daily data'!$BU:$BU)</f>
        <v>0</v>
      </c>
      <c r="X139" s="112"/>
    </row>
    <row r="140" spans="1:24" ht="27" hidden="1" customHeight="1" x14ac:dyDescent="0.35">
      <c r="A140" s="104" t="s">
        <v>66</v>
      </c>
      <c r="B140" s="105">
        <f>'Summary totals'!M130</f>
        <v>0</v>
      </c>
      <c r="C140" s="106">
        <f>'Summary totals'!N130</f>
        <v>0</v>
      </c>
      <c r="D140" s="107"/>
      <c r="E140" s="108">
        <f>SUMIF('Daily data'!$B:$B,A140,'Daily data'!$BI:$BI)</f>
        <v>0</v>
      </c>
      <c r="F140" s="109"/>
      <c r="G140" s="110"/>
      <c r="H140" s="108">
        <f>SUMIF('Daily data'!$B:$B,A140,'Daily data'!$BK:$BK)</f>
        <v>0</v>
      </c>
      <c r="I140" s="109"/>
      <c r="J140" s="110"/>
      <c r="K140" s="108">
        <f>SUMIF('Daily data'!$B:$B,A140,'Daily data'!$BM:$BM)</f>
        <v>0</v>
      </c>
      <c r="L140" s="109"/>
      <c r="M140" s="110"/>
      <c r="N140" s="108">
        <f>SUMIF('Daily data'!$B:$B,A140,'Daily data'!$BO:$BO)</f>
        <v>0</v>
      </c>
      <c r="O140" s="109"/>
      <c r="P140" s="110"/>
      <c r="Q140" s="108">
        <f>SUMIF('Daily data'!$B:$B,A140,'Daily data'!$BQ:$BQ)</f>
        <v>0</v>
      </c>
      <c r="R140" s="109"/>
      <c r="S140" s="110"/>
      <c r="T140" s="108">
        <f>SUMIF('Daily data'!$B:$B,A140,'Daily data'!$BS:$BS)</f>
        <v>0</v>
      </c>
      <c r="U140" s="109"/>
      <c r="V140" s="110"/>
      <c r="W140" s="111">
        <f>SUMIF('Daily data'!$B:$B,A140,'Daily data'!$BU:$BU)</f>
        <v>0</v>
      </c>
      <c r="X140" s="112"/>
    </row>
    <row r="141" spans="1:24" ht="27" hidden="1" customHeight="1" x14ac:dyDescent="0.35">
      <c r="A141" s="104" t="s">
        <v>542</v>
      </c>
      <c r="B141" s="105">
        <f>'Summary totals'!M131</f>
        <v>0</v>
      </c>
      <c r="C141" s="106">
        <f>'Summary totals'!N131</f>
        <v>0</v>
      </c>
      <c r="D141" s="107"/>
      <c r="E141" s="108">
        <f>SUMIF('Daily data'!$B:$B,A141,'Daily data'!$BI:$BI)</f>
        <v>0</v>
      </c>
      <c r="F141" s="109"/>
      <c r="G141" s="110"/>
      <c r="H141" s="108">
        <f>SUMIF('Daily data'!$B:$B,A141,'Daily data'!$BK:$BK)</f>
        <v>0</v>
      </c>
      <c r="I141" s="109"/>
      <c r="J141" s="110"/>
      <c r="K141" s="108">
        <f>SUMIF('Daily data'!$B:$B,A141,'Daily data'!$BM:$BM)</f>
        <v>0</v>
      </c>
      <c r="L141" s="109"/>
      <c r="M141" s="110"/>
      <c r="N141" s="108">
        <f>SUMIF('Daily data'!$B:$B,A141,'Daily data'!$BO:$BO)</f>
        <v>0</v>
      </c>
      <c r="O141" s="109"/>
      <c r="P141" s="110"/>
      <c r="Q141" s="108">
        <f>SUMIF('Daily data'!$B:$B,A141,'Daily data'!$BQ:$BQ)</f>
        <v>0</v>
      </c>
      <c r="R141" s="109"/>
      <c r="S141" s="110"/>
      <c r="T141" s="108">
        <f>SUMIF('Daily data'!$B:$B,A141,'Daily data'!$BS:$BS)</f>
        <v>0</v>
      </c>
      <c r="U141" s="109"/>
      <c r="V141" s="110"/>
      <c r="W141" s="111">
        <f>SUMIF('Daily data'!$B:$B,A141,'Daily data'!$BU:$BU)</f>
        <v>0</v>
      </c>
      <c r="X141" s="112"/>
    </row>
    <row r="142" spans="1:24" ht="27" hidden="1" customHeight="1" x14ac:dyDescent="0.35">
      <c r="A142" s="104" t="s">
        <v>571</v>
      </c>
      <c r="B142" s="105">
        <f>'Summary totals'!M132</f>
        <v>0</v>
      </c>
      <c r="C142" s="106">
        <f>'Summary totals'!N132</f>
        <v>0</v>
      </c>
      <c r="D142" s="107"/>
      <c r="E142" s="108">
        <f>SUMIF('Daily data'!$B:$B,A142,'Daily data'!$BI:$BI)</f>
        <v>0</v>
      </c>
      <c r="F142" s="109"/>
      <c r="G142" s="110"/>
      <c r="H142" s="108">
        <f>SUMIF('Daily data'!$B:$B,A142,'Daily data'!$BK:$BK)</f>
        <v>0</v>
      </c>
      <c r="I142" s="109"/>
      <c r="J142" s="110"/>
      <c r="K142" s="108">
        <f>SUMIF('Daily data'!$B:$B,A142,'Daily data'!$BM:$BM)</f>
        <v>0</v>
      </c>
      <c r="L142" s="109"/>
      <c r="M142" s="110"/>
      <c r="N142" s="108">
        <f>SUMIF('Daily data'!$B:$B,A142,'Daily data'!$BO:$BO)</f>
        <v>0</v>
      </c>
      <c r="O142" s="109"/>
      <c r="P142" s="110"/>
      <c r="Q142" s="108">
        <f>SUMIF('Daily data'!$B:$B,A142,'Daily data'!$BQ:$BQ)</f>
        <v>0</v>
      </c>
      <c r="R142" s="109"/>
      <c r="S142" s="110"/>
      <c r="T142" s="108">
        <f>SUMIF('Daily data'!$B:$B,A142,'Daily data'!$BS:$BS)</f>
        <v>0</v>
      </c>
      <c r="U142" s="109"/>
      <c r="V142" s="110"/>
      <c r="W142" s="111">
        <f>SUMIF('Daily data'!$B:$B,A142,'Daily data'!$BU:$BU)</f>
        <v>0</v>
      </c>
      <c r="X142" s="112"/>
    </row>
    <row r="143" spans="1:24" ht="27" hidden="1" customHeight="1" x14ac:dyDescent="0.35">
      <c r="A143" s="104" t="s">
        <v>582</v>
      </c>
      <c r="B143" s="105">
        <f>'Summary totals'!M133</f>
        <v>0</v>
      </c>
      <c r="C143" s="106">
        <f>'Summary totals'!N133</f>
        <v>0</v>
      </c>
      <c r="D143" s="107"/>
      <c r="E143" s="108">
        <f>SUMIF('Daily data'!$B:$B,A143,'Daily data'!$BI:$BI)</f>
        <v>0</v>
      </c>
      <c r="F143" s="109"/>
      <c r="G143" s="110"/>
      <c r="H143" s="108">
        <f>SUMIF('Daily data'!$B:$B,A143,'Daily data'!$BK:$BK)</f>
        <v>0</v>
      </c>
      <c r="I143" s="109"/>
      <c r="J143" s="110"/>
      <c r="K143" s="108">
        <f>SUMIF('Daily data'!$B:$B,A143,'Daily data'!$BM:$BM)</f>
        <v>0</v>
      </c>
      <c r="L143" s="109"/>
      <c r="M143" s="110"/>
      <c r="N143" s="108">
        <f>SUMIF('Daily data'!$B:$B,A143,'Daily data'!$BO:$BO)</f>
        <v>0</v>
      </c>
      <c r="O143" s="109"/>
      <c r="P143" s="110"/>
      <c r="Q143" s="108">
        <f>SUMIF('Daily data'!$B:$B,A143,'Daily data'!$BQ:$BQ)</f>
        <v>0</v>
      </c>
      <c r="R143" s="109"/>
      <c r="S143" s="110"/>
      <c r="T143" s="108">
        <f>SUMIF('Daily data'!$B:$B,A143,'Daily data'!$BS:$BS)</f>
        <v>0</v>
      </c>
      <c r="U143" s="109"/>
      <c r="V143" s="110"/>
      <c r="W143" s="111">
        <f>SUMIF('Daily data'!$B:$B,A143,'Daily data'!$BU:$BU)</f>
        <v>0</v>
      </c>
      <c r="X143" s="112"/>
    </row>
    <row r="144" spans="1:24" ht="27" hidden="1" customHeight="1" x14ac:dyDescent="0.35">
      <c r="A144" s="104" t="s">
        <v>584</v>
      </c>
      <c r="B144" s="105">
        <f>'Summary totals'!M134</f>
        <v>0</v>
      </c>
      <c r="C144" s="106">
        <f>'Summary totals'!N134</f>
        <v>0</v>
      </c>
      <c r="D144" s="107"/>
      <c r="E144" s="108">
        <f>SUMIF('Daily data'!$B:$B,A144,'Daily data'!$BI:$BI)</f>
        <v>0</v>
      </c>
      <c r="F144" s="109"/>
      <c r="G144" s="110"/>
      <c r="H144" s="108">
        <f>SUMIF('Daily data'!$B:$B,A144,'Daily data'!$BK:$BK)</f>
        <v>0</v>
      </c>
      <c r="I144" s="109"/>
      <c r="J144" s="110"/>
      <c r="K144" s="108">
        <f>SUMIF('Daily data'!$B:$B,A144,'Daily data'!$BM:$BM)</f>
        <v>0</v>
      </c>
      <c r="L144" s="109"/>
      <c r="M144" s="110"/>
      <c r="N144" s="108">
        <f>SUMIF('Daily data'!$B:$B,A144,'Daily data'!$BO:$BO)</f>
        <v>0</v>
      </c>
      <c r="O144" s="109"/>
      <c r="P144" s="110"/>
      <c r="Q144" s="108">
        <f>SUMIF('Daily data'!$B:$B,A144,'Daily data'!$BQ:$BQ)</f>
        <v>0</v>
      </c>
      <c r="R144" s="109"/>
      <c r="S144" s="110"/>
      <c r="T144" s="108">
        <f>SUMIF('Daily data'!$B:$B,A144,'Daily data'!$BS:$BS)</f>
        <v>0</v>
      </c>
      <c r="U144" s="109"/>
      <c r="V144" s="110"/>
      <c r="W144" s="111">
        <f>SUMIF('Daily data'!$B:$B,A144,'Daily data'!$BU:$BU)</f>
        <v>0</v>
      </c>
      <c r="X144" s="112"/>
    </row>
    <row r="145" spans="1:26" ht="27" hidden="1" customHeight="1" thickBot="1" x14ac:dyDescent="0.4">
      <c r="A145" s="113" t="s">
        <v>591</v>
      </c>
      <c r="B145" s="114">
        <f>'Summary totals'!M135</f>
        <v>0</v>
      </c>
      <c r="C145" s="115">
        <f>'Summary totals'!N135</f>
        <v>0</v>
      </c>
      <c r="D145" s="116"/>
      <c r="E145" s="117">
        <f>SUMIF('Daily data'!$B:$B,A145,'Daily data'!$BI:$BI)</f>
        <v>0</v>
      </c>
      <c r="F145" s="118"/>
      <c r="G145" s="119"/>
      <c r="H145" s="117">
        <f>SUMIF('Daily data'!$B:$B,A145,'Daily data'!$BK:$BK)</f>
        <v>0</v>
      </c>
      <c r="I145" s="118"/>
      <c r="J145" s="119"/>
      <c r="K145" s="117">
        <f>SUMIF('Daily data'!$B:$B,A145,'Daily data'!$BM:$BM)</f>
        <v>0</v>
      </c>
      <c r="L145" s="118"/>
      <c r="M145" s="119"/>
      <c r="N145" s="117">
        <f>SUMIF('Daily data'!$B:$B,A145,'Daily data'!$BO:$BO)</f>
        <v>0</v>
      </c>
      <c r="O145" s="118"/>
      <c r="P145" s="119"/>
      <c r="Q145" s="117">
        <f>SUMIF('Daily data'!$B:$B,A145,'Daily data'!$BQ:$BQ)</f>
        <v>0</v>
      </c>
      <c r="R145" s="118"/>
      <c r="S145" s="119"/>
      <c r="T145" s="117">
        <f>SUMIF('Daily data'!$B:$B,A145,'Daily data'!$BS:$BS)</f>
        <v>0</v>
      </c>
      <c r="U145" s="118"/>
      <c r="V145" s="119"/>
      <c r="W145" s="120">
        <f>SUMIF('Daily data'!$B:$B,A145,'Daily data'!$BU:$BU)</f>
        <v>0</v>
      </c>
      <c r="X145" s="121"/>
    </row>
    <row r="146" spans="1:26" ht="27" customHeight="1" thickTop="1" thickBot="1" x14ac:dyDescent="0.4">
      <c r="A146" s="122" t="s">
        <v>713</v>
      </c>
      <c r="B146" s="123">
        <f>SUM(B67:B145)</f>
        <v>23725.973913043475</v>
      </c>
      <c r="C146" s="124">
        <f>SUM(C67:C145)</f>
        <v>229.12</v>
      </c>
      <c r="D146" s="125"/>
      <c r="E146" s="126">
        <f>SUM(E67:E145)</f>
        <v>13.548</v>
      </c>
      <c r="F146" s="127"/>
      <c r="G146" s="128"/>
      <c r="H146" s="126">
        <f>SUM(H67:H145)</f>
        <v>27.310000000000002</v>
      </c>
      <c r="I146" s="127"/>
      <c r="J146" s="128"/>
      <c r="K146" s="126">
        <f>SUM(K67:K145)</f>
        <v>31.138999999999996</v>
      </c>
      <c r="L146" s="127"/>
      <c r="M146" s="128"/>
      <c r="N146" s="126">
        <f>SUM(N67:N145)</f>
        <v>42.32</v>
      </c>
      <c r="O146" s="127"/>
      <c r="P146" s="128"/>
      <c r="Q146" s="126">
        <f>SUM(Q67:Q145)</f>
        <v>57.497999999999998</v>
      </c>
      <c r="R146" s="127"/>
      <c r="S146" s="128"/>
      <c r="T146" s="126">
        <f>SUM(T67:T145)</f>
        <v>66.02000000000001</v>
      </c>
      <c r="U146" s="127"/>
      <c r="V146" s="128"/>
      <c r="W146" s="129">
        <f>SUM(W67:W145)</f>
        <v>36.119</v>
      </c>
      <c r="X146" s="130"/>
    </row>
    <row r="147" spans="1:26" ht="27" customHeight="1" thickTop="1" x14ac:dyDescent="0.35">
      <c r="A147" s="131"/>
      <c r="B147" s="132"/>
      <c r="C147" s="133"/>
      <c r="D147" s="131"/>
      <c r="E147" s="133"/>
      <c r="F147" s="131"/>
      <c r="G147" s="131"/>
      <c r="H147" s="133"/>
      <c r="I147" s="131"/>
      <c r="J147" s="131"/>
      <c r="K147" s="133"/>
      <c r="L147" s="131"/>
      <c r="M147" s="131"/>
      <c r="N147" s="133"/>
      <c r="O147" s="131"/>
      <c r="P147" s="131"/>
      <c r="Q147" s="133"/>
      <c r="R147" s="131"/>
      <c r="S147" s="131"/>
      <c r="T147" s="133"/>
      <c r="U147" s="131"/>
      <c r="V147" s="131"/>
      <c r="W147" s="133"/>
      <c r="X147" s="134"/>
    </row>
    <row r="148" spans="1:26" ht="27" hidden="1" customHeight="1" thickTop="1" x14ac:dyDescent="0.35">
      <c r="A148" s="41" t="s">
        <v>677</v>
      </c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3"/>
      <c r="Z148" s="37" t="s">
        <v>723</v>
      </c>
    </row>
    <row r="149" spans="1:26" ht="27" hidden="1" customHeight="1" x14ac:dyDescent="0.35">
      <c r="A149" s="104" t="s">
        <v>2</v>
      </c>
      <c r="B149" s="105" t="s">
        <v>670</v>
      </c>
      <c r="C149" s="106" t="s">
        <v>669</v>
      </c>
      <c r="D149" s="135" t="s">
        <v>668</v>
      </c>
      <c r="E149" s="136"/>
      <c r="F149" s="137"/>
      <c r="G149" s="135" t="s">
        <v>667</v>
      </c>
      <c r="H149" s="136"/>
      <c r="I149" s="137"/>
      <c r="J149" s="135" t="s">
        <v>666</v>
      </c>
      <c r="K149" s="136"/>
      <c r="L149" s="137"/>
      <c r="M149" s="135" t="s">
        <v>665</v>
      </c>
      <c r="N149" s="136"/>
      <c r="O149" s="137"/>
      <c r="P149" s="135" t="s">
        <v>664</v>
      </c>
      <c r="Q149" s="136"/>
      <c r="R149" s="137"/>
      <c r="S149" s="135" t="s">
        <v>663</v>
      </c>
      <c r="T149" s="136"/>
      <c r="U149" s="137"/>
      <c r="V149" s="135" t="s">
        <v>662</v>
      </c>
      <c r="W149" s="136"/>
      <c r="X149" s="137"/>
    </row>
    <row r="150" spans="1:26" ht="27" hidden="1" customHeight="1" thickBot="1" x14ac:dyDescent="0.4">
      <c r="A150" s="104"/>
      <c r="B150" s="105"/>
      <c r="C150" s="106"/>
      <c r="D150" s="107" t="s">
        <v>661</v>
      </c>
      <c r="E150" s="108">
        <f>SUMIF('Daily data'!$B:$B,A150,'Daily data'!$BI:$BI)</f>
        <v>0</v>
      </c>
      <c r="F150" s="109" t="s">
        <v>659</v>
      </c>
      <c r="G150" s="110" t="s">
        <v>661</v>
      </c>
      <c r="H150" s="108">
        <f>SUMIF('Daily data'!$B:$B,A150,'Daily data'!$BK:$BK)</f>
        <v>0</v>
      </c>
      <c r="I150" s="109" t="s">
        <v>659</v>
      </c>
      <c r="J150" s="110" t="s">
        <v>661</v>
      </c>
      <c r="K150" s="108">
        <f>SUMIF('Daily data'!$B:$B,A150,'Daily data'!$BM:$BM)</f>
        <v>0</v>
      </c>
      <c r="L150" s="109" t="s">
        <v>659</v>
      </c>
      <c r="M150" s="110" t="s">
        <v>661</v>
      </c>
      <c r="N150" s="108">
        <f>SUMIF('Daily data'!$B:$B,A150,'Daily data'!$BO:$BO)</f>
        <v>0</v>
      </c>
      <c r="O150" s="109" t="s">
        <v>659</v>
      </c>
      <c r="P150" s="110" t="s">
        <v>661</v>
      </c>
      <c r="Q150" s="108">
        <f>SUMIF('Daily data'!$B:$B,A150,'Daily data'!$BQ:$BQ)</f>
        <v>0</v>
      </c>
      <c r="R150" s="109" t="s">
        <v>659</v>
      </c>
      <c r="S150" s="110" t="s">
        <v>661</v>
      </c>
      <c r="T150" s="108">
        <f>SUMIF('Daily data'!$B:$B,A150,'Daily data'!$BS:$BS)</f>
        <v>0</v>
      </c>
      <c r="U150" s="109" t="s">
        <v>659</v>
      </c>
      <c r="V150" s="110" t="s">
        <v>661</v>
      </c>
      <c r="W150" s="111">
        <f>SUMIF('Daily data'!$B:$B,A150,'Daily data'!$BU:$BU)</f>
        <v>0</v>
      </c>
      <c r="X150" s="112" t="s">
        <v>659</v>
      </c>
    </row>
    <row r="151" spans="1:26" ht="27" hidden="1" customHeight="1" x14ac:dyDescent="0.35">
      <c r="A151" s="104" t="s">
        <v>152</v>
      </c>
      <c r="B151" s="105">
        <f>'Summary totals'!M136</f>
        <v>0</v>
      </c>
      <c r="C151" s="106">
        <f>'Summary totals'!N136</f>
        <v>0</v>
      </c>
      <c r="D151" s="107"/>
      <c r="E151" s="108">
        <f>SUMIF('Daily data'!$B:$B,A151,'Daily data'!$BI:$BI)</f>
        <v>0</v>
      </c>
      <c r="F151" s="109"/>
      <c r="G151" s="110"/>
      <c r="H151" s="108">
        <f>SUMIF('Daily data'!$B:$B,A151,'Daily data'!$BK:$BK)</f>
        <v>0</v>
      </c>
      <c r="I151" s="109"/>
      <c r="J151" s="110"/>
      <c r="K151" s="108">
        <f>SUMIF('Daily data'!$B:$B,A151,'Daily data'!$BM:$BM)</f>
        <v>0</v>
      </c>
      <c r="L151" s="109"/>
      <c r="M151" s="110"/>
      <c r="N151" s="108">
        <f>SUMIF('Daily data'!$B:$B,A151,'Daily data'!$BO:$BO)</f>
        <v>0</v>
      </c>
      <c r="O151" s="109"/>
      <c r="P151" s="110"/>
      <c r="Q151" s="108">
        <f>SUMIF('Daily data'!$B:$B,A151,'Daily data'!$BQ:$BQ)</f>
        <v>0</v>
      </c>
      <c r="R151" s="109"/>
      <c r="S151" s="110"/>
      <c r="T151" s="108">
        <f>SUMIF('Daily data'!$B:$B,A151,'Daily data'!$BS:$BS)</f>
        <v>0</v>
      </c>
      <c r="U151" s="109"/>
      <c r="V151" s="110"/>
      <c r="W151" s="111">
        <f>SUMIF('Daily data'!$B:$B,A151,'Daily data'!$BU:$BU)</f>
        <v>0</v>
      </c>
      <c r="X151" s="112"/>
    </row>
    <row r="152" spans="1:26" ht="27" hidden="1" customHeight="1" x14ac:dyDescent="0.35">
      <c r="A152" s="104" t="s">
        <v>173</v>
      </c>
      <c r="B152" s="105">
        <f>'Summary totals'!M137</f>
        <v>0</v>
      </c>
      <c r="C152" s="106">
        <f>'Summary totals'!N137</f>
        <v>0</v>
      </c>
      <c r="D152" s="107"/>
      <c r="E152" s="108">
        <f>SUMIF('Daily data'!$B:$B,A152,'Daily data'!$BI:$BI)</f>
        <v>0</v>
      </c>
      <c r="F152" s="109"/>
      <c r="G152" s="110"/>
      <c r="H152" s="108">
        <f>SUMIF('Daily data'!$B:$B,A152,'Daily data'!$BK:$BK)</f>
        <v>0</v>
      </c>
      <c r="I152" s="109"/>
      <c r="J152" s="110"/>
      <c r="K152" s="108">
        <f>SUMIF('Daily data'!$B:$B,A152,'Daily data'!$BM:$BM)</f>
        <v>0</v>
      </c>
      <c r="L152" s="109"/>
      <c r="M152" s="110"/>
      <c r="N152" s="108">
        <f>SUMIF('Daily data'!$B:$B,A152,'Daily data'!$BO:$BO)</f>
        <v>0</v>
      </c>
      <c r="O152" s="109"/>
      <c r="P152" s="110"/>
      <c r="Q152" s="108">
        <f>SUMIF('Daily data'!$B:$B,A152,'Daily data'!$BQ:$BQ)</f>
        <v>0</v>
      </c>
      <c r="R152" s="109"/>
      <c r="S152" s="110"/>
      <c r="T152" s="108">
        <f>SUMIF('Daily data'!$B:$B,A152,'Daily data'!$BS:$BS)</f>
        <v>0</v>
      </c>
      <c r="U152" s="109"/>
      <c r="V152" s="110"/>
      <c r="W152" s="111">
        <f>SUMIF('Daily data'!$B:$B,A152,'Daily data'!$BU:$BU)</f>
        <v>0</v>
      </c>
      <c r="X152" s="112"/>
    </row>
    <row r="153" spans="1:26" ht="27" hidden="1" customHeight="1" x14ac:dyDescent="0.35">
      <c r="A153" s="104" t="s">
        <v>366</v>
      </c>
      <c r="B153" s="105">
        <f>'Summary totals'!M138</f>
        <v>0</v>
      </c>
      <c r="C153" s="106">
        <f>'Summary totals'!N138</f>
        <v>0</v>
      </c>
      <c r="D153" s="107"/>
      <c r="E153" s="108">
        <f>SUMIF('Daily data'!$B:$B,A153,'Daily data'!$BI:$BI)</f>
        <v>0</v>
      </c>
      <c r="F153" s="109"/>
      <c r="G153" s="110"/>
      <c r="H153" s="108">
        <f>SUMIF('Daily data'!$B:$B,A153,'Daily data'!$BK:$BK)</f>
        <v>0</v>
      </c>
      <c r="I153" s="109"/>
      <c r="J153" s="110"/>
      <c r="K153" s="108">
        <f>SUMIF('Daily data'!$B:$B,A153,'Daily data'!$BM:$BM)</f>
        <v>0</v>
      </c>
      <c r="L153" s="109"/>
      <c r="M153" s="110"/>
      <c r="N153" s="108">
        <f>SUMIF('Daily data'!$B:$B,A153,'Daily data'!$BO:$BO)</f>
        <v>0</v>
      </c>
      <c r="O153" s="109"/>
      <c r="P153" s="110"/>
      <c r="Q153" s="108">
        <f>SUMIF('Daily data'!$B:$B,A153,'Daily data'!$BQ:$BQ)</f>
        <v>0</v>
      </c>
      <c r="R153" s="109"/>
      <c r="S153" s="110"/>
      <c r="T153" s="108">
        <f>SUMIF('Daily data'!$B:$B,A153,'Daily data'!$BS:$BS)</f>
        <v>0</v>
      </c>
      <c r="U153" s="109"/>
      <c r="V153" s="110"/>
      <c r="W153" s="111">
        <f>SUMIF('Daily data'!$B:$B,A153,'Daily data'!$BU:$BU)</f>
        <v>0</v>
      </c>
      <c r="X153" s="112"/>
    </row>
    <row r="154" spans="1:26" ht="27" hidden="1" customHeight="1" thickBot="1" x14ac:dyDescent="0.4">
      <c r="A154" s="113" t="s">
        <v>453</v>
      </c>
      <c r="B154" s="114">
        <f>'Summary totals'!M139</f>
        <v>0</v>
      </c>
      <c r="C154" s="115">
        <f>'Summary totals'!N139</f>
        <v>0</v>
      </c>
      <c r="D154" s="116"/>
      <c r="E154" s="117">
        <f>SUMIF('Daily data'!$B:$B,A154,'Daily data'!$BI:$BI)</f>
        <v>0</v>
      </c>
      <c r="F154" s="118"/>
      <c r="G154" s="119"/>
      <c r="H154" s="117">
        <f>SUMIF('Daily data'!$B:$B,A154,'Daily data'!$BK:$BK)</f>
        <v>0</v>
      </c>
      <c r="I154" s="118"/>
      <c r="J154" s="119"/>
      <c r="K154" s="117">
        <f>SUMIF('Daily data'!$B:$B,A154,'Daily data'!$BM:$BM)</f>
        <v>0</v>
      </c>
      <c r="L154" s="118"/>
      <c r="M154" s="119"/>
      <c r="N154" s="117">
        <f>SUMIF('Daily data'!$B:$B,A154,'Daily data'!$BO:$BO)</f>
        <v>0</v>
      </c>
      <c r="O154" s="118"/>
      <c r="P154" s="119"/>
      <c r="Q154" s="117">
        <f>SUMIF('Daily data'!$B:$B,A154,'Daily data'!$BQ:$BQ)</f>
        <v>0</v>
      </c>
      <c r="R154" s="118"/>
      <c r="S154" s="119"/>
      <c r="T154" s="117">
        <f>SUMIF('Daily data'!$B:$B,A154,'Daily data'!$BS:$BS)</f>
        <v>0</v>
      </c>
      <c r="U154" s="118"/>
      <c r="V154" s="119"/>
      <c r="W154" s="120">
        <f>SUMIF('Daily data'!$B:$B,A154,'Daily data'!$BU:$BU)</f>
        <v>0</v>
      </c>
      <c r="X154" s="121"/>
    </row>
    <row r="155" spans="1:26" ht="27" hidden="1" customHeight="1" thickTop="1" thickBot="1" x14ac:dyDescent="0.4">
      <c r="A155" s="122" t="s">
        <v>713</v>
      </c>
      <c r="B155" s="123">
        <f>SUM(B151:B154)</f>
        <v>0</v>
      </c>
      <c r="C155" s="124">
        <f>SUM(C151:C154)</f>
        <v>0</v>
      </c>
      <c r="D155" s="125"/>
      <c r="E155" s="126">
        <f>SUMIF('Daily data'!$B:$B,A155,'Daily data'!$BI:$BI)</f>
        <v>0</v>
      </c>
      <c r="F155" s="127"/>
      <c r="G155" s="128"/>
      <c r="H155" s="126">
        <f>SUMIF('Daily data'!$B:$B,A155,'Daily data'!$BK:$BK)</f>
        <v>0</v>
      </c>
      <c r="I155" s="127"/>
      <c r="J155" s="128"/>
      <c r="K155" s="126">
        <f>SUMIF('Daily data'!$B:$B,A155,'Daily data'!$BM:$BM)</f>
        <v>0</v>
      </c>
      <c r="L155" s="127"/>
      <c r="M155" s="128"/>
      <c r="N155" s="126">
        <f>SUMIF('Daily data'!$B:$B,A155,'Daily data'!$BO:$BO)</f>
        <v>0</v>
      </c>
      <c r="O155" s="127"/>
      <c r="P155" s="128"/>
      <c r="Q155" s="126">
        <f>SUMIF('Daily data'!$B:$B,A155,'Daily data'!$BQ:$BQ)</f>
        <v>0</v>
      </c>
      <c r="R155" s="127"/>
      <c r="S155" s="128"/>
      <c r="T155" s="126">
        <f>SUMIF('Daily data'!$B:$B,A155,'Daily data'!$BS:$BS)</f>
        <v>0</v>
      </c>
      <c r="U155" s="127"/>
      <c r="V155" s="128"/>
      <c r="W155" s="129">
        <f>SUMIF('Daily data'!$B:$B,A155,'Daily data'!$BU:$BU)</f>
        <v>0</v>
      </c>
      <c r="X155" s="130"/>
    </row>
    <row r="156" spans="1:26" ht="27" customHeight="1" thickBot="1" x14ac:dyDescent="0.4">
      <c r="A156" s="131"/>
      <c r="B156" s="132"/>
      <c r="C156" s="133"/>
      <c r="D156" s="131"/>
      <c r="E156" s="133">
        <f>SUMIF('Daily data'!$B:$B,A156,'Daily data'!$BI:$BI)</f>
        <v>0</v>
      </c>
      <c r="F156" s="131"/>
      <c r="G156" s="131"/>
      <c r="H156" s="133">
        <f>SUMIF('Daily data'!$B:$B,A156,'Daily data'!$BK:$BK)</f>
        <v>0</v>
      </c>
      <c r="I156" s="131"/>
      <c r="J156" s="131"/>
      <c r="K156" s="133">
        <f>SUMIF('Daily data'!$B:$B,A156,'Daily data'!$BM:$BM)</f>
        <v>0</v>
      </c>
      <c r="L156" s="131"/>
      <c r="M156" s="131"/>
      <c r="N156" s="133">
        <f>SUMIF('Daily data'!$B:$B,A156,'Daily data'!$BO:$BO)</f>
        <v>0</v>
      </c>
      <c r="O156" s="131"/>
      <c r="P156" s="131"/>
      <c r="Q156" s="133">
        <f>SUMIF('Daily data'!$B:$B,A156,'Daily data'!$BQ:$BQ)</f>
        <v>0</v>
      </c>
      <c r="R156" s="131"/>
      <c r="S156" s="131"/>
      <c r="T156" s="133">
        <f>SUMIF('Daily data'!$B:$B,A156,'Daily data'!$BS:$BS)</f>
        <v>0</v>
      </c>
      <c r="U156" s="131"/>
      <c r="V156" s="131"/>
      <c r="W156" s="133">
        <f>SUMIF('Daily data'!$B:$B,A156,'Daily data'!$BU:$BU)</f>
        <v>0</v>
      </c>
      <c r="X156" s="134"/>
    </row>
    <row r="157" spans="1:26" ht="27" customHeight="1" thickTop="1" x14ac:dyDescent="0.35">
      <c r="A157" s="41" t="s">
        <v>678</v>
      </c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3"/>
      <c r="Z157" s="37" t="s">
        <v>724</v>
      </c>
    </row>
    <row r="158" spans="1:26" ht="27" customHeight="1" x14ac:dyDescent="0.35">
      <c r="A158" s="104" t="s">
        <v>2</v>
      </c>
      <c r="B158" s="105" t="s">
        <v>670</v>
      </c>
      <c r="C158" s="106" t="s">
        <v>669</v>
      </c>
      <c r="D158" s="135" t="s">
        <v>668</v>
      </c>
      <c r="E158" s="136"/>
      <c r="F158" s="137"/>
      <c r="G158" s="135" t="s">
        <v>667</v>
      </c>
      <c r="H158" s="136"/>
      <c r="I158" s="137"/>
      <c r="J158" s="135" t="s">
        <v>666</v>
      </c>
      <c r="K158" s="136"/>
      <c r="L158" s="137"/>
      <c r="M158" s="135" t="s">
        <v>665</v>
      </c>
      <c r="N158" s="136"/>
      <c r="O158" s="137"/>
      <c r="P158" s="135" t="s">
        <v>664</v>
      </c>
      <c r="Q158" s="136"/>
      <c r="R158" s="137"/>
      <c r="S158" s="135" t="s">
        <v>663</v>
      </c>
      <c r="T158" s="136"/>
      <c r="U158" s="137"/>
      <c r="V158" s="135" t="s">
        <v>662</v>
      </c>
      <c r="W158" s="136"/>
      <c r="X158" s="137"/>
    </row>
    <row r="159" spans="1:26" ht="27" customHeight="1" x14ac:dyDescent="0.35">
      <c r="A159" s="104"/>
      <c r="B159" s="105"/>
      <c r="C159" s="106"/>
      <c r="D159" s="107" t="s">
        <v>661</v>
      </c>
      <c r="E159" s="108">
        <f>SUMIF('Daily data'!$B:$B,A159,'Daily data'!$BI:$BI)</f>
        <v>0</v>
      </c>
      <c r="F159" s="109" t="s">
        <v>659</v>
      </c>
      <c r="G159" s="110" t="s">
        <v>661</v>
      </c>
      <c r="H159" s="108">
        <f>SUMIF('Daily data'!$B:$B,A159,'Daily data'!$BK:$BK)</f>
        <v>0</v>
      </c>
      <c r="I159" s="109" t="s">
        <v>659</v>
      </c>
      <c r="J159" s="110" t="s">
        <v>661</v>
      </c>
      <c r="K159" s="108">
        <f>SUMIF('Daily data'!$B:$B,A159,'Daily data'!$BM:$BM)</f>
        <v>0</v>
      </c>
      <c r="L159" s="109" t="s">
        <v>659</v>
      </c>
      <c r="M159" s="110" t="s">
        <v>661</v>
      </c>
      <c r="N159" s="108">
        <f>SUMIF('Daily data'!$B:$B,A159,'Daily data'!$BO:$BO)</f>
        <v>0</v>
      </c>
      <c r="O159" s="109" t="s">
        <v>659</v>
      </c>
      <c r="P159" s="110" t="s">
        <v>661</v>
      </c>
      <c r="Q159" s="108">
        <f>SUMIF('Daily data'!$B:$B,A159,'Daily data'!$BQ:$BQ)</f>
        <v>0</v>
      </c>
      <c r="R159" s="109" t="s">
        <v>659</v>
      </c>
      <c r="S159" s="110" t="s">
        <v>661</v>
      </c>
      <c r="T159" s="108">
        <f>SUMIF('Daily data'!$B:$B,A159,'Daily data'!$BS:$BS)</f>
        <v>0</v>
      </c>
      <c r="U159" s="109" t="s">
        <v>659</v>
      </c>
      <c r="V159" s="110" t="s">
        <v>661</v>
      </c>
      <c r="W159" s="111">
        <f>SUMIF('Daily data'!$B:$B,A159,'Daily data'!$BU:$BU)</f>
        <v>0</v>
      </c>
      <c r="X159" s="112" t="s">
        <v>659</v>
      </c>
    </row>
    <row r="160" spans="1:26" ht="27" hidden="1" customHeight="1" x14ac:dyDescent="0.35">
      <c r="A160" s="104">
        <v>1</v>
      </c>
      <c r="B160" s="105">
        <f>'Summary totals'!M140</f>
        <v>0</v>
      </c>
      <c r="C160" s="106">
        <f>'Summary totals'!N140</f>
        <v>0</v>
      </c>
      <c r="D160" s="107"/>
      <c r="E160" s="108">
        <f>SUMIF('Daily data'!$B:$B,A160,'Daily data'!$BI:$BI)</f>
        <v>0</v>
      </c>
      <c r="F160" s="109"/>
      <c r="G160" s="110"/>
      <c r="H160" s="108">
        <f>SUMIF('Daily data'!$B:$B,A160,'Daily data'!$BK:$BK)</f>
        <v>0</v>
      </c>
      <c r="I160" s="109"/>
      <c r="J160" s="110"/>
      <c r="K160" s="108">
        <f>SUMIF('Daily data'!$B:$B,A160,'Daily data'!$BM:$BM)</f>
        <v>0</v>
      </c>
      <c r="L160" s="109"/>
      <c r="M160" s="110"/>
      <c r="N160" s="108">
        <f>SUMIF('Daily data'!$B:$B,A160,'Daily data'!$BO:$BO)</f>
        <v>0</v>
      </c>
      <c r="O160" s="109"/>
      <c r="P160" s="110"/>
      <c r="Q160" s="108">
        <f>SUMIF('Daily data'!$B:$B,A160,'Daily data'!$BQ:$BQ)</f>
        <v>0</v>
      </c>
      <c r="R160" s="109"/>
      <c r="S160" s="110"/>
      <c r="T160" s="108">
        <f>SUMIF('Daily data'!$B:$B,A160,'Daily data'!$BS:$BS)</f>
        <v>0</v>
      </c>
      <c r="U160" s="109"/>
      <c r="V160" s="110"/>
      <c r="W160" s="111">
        <f>SUMIF('Daily data'!$B:$B,A160,'Daily data'!$BU:$BU)</f>
        <v>0</v>
      </c>
      <c r="X160" s="112"/>
    </row>
    <row r="161" spans="1:24" ht="27" customHeight="1" x14ac:dyDescent="0.35">
      <c r="A161" s="104" t="s">
        <v>166</v>
      </c>
      <c r="B161" s="105">
        <f>'Summary totals'!M143</f>
        <v>1422.5043478260859</v>
      </c>
      <c r="C161" s="106">
        <f>'Summary totals'!N143</f>
        <v>6.9320000000000004</v>
      </c>
      <c r="D161" s="107"/>
      <c r="E161" s="108">
        <f>SUMIF('Daily data'!$B:$B,A161,'Daily data'!$BI:$BI)</f>
        <v>2.2400000000000002</v>
      </c>
      <c r="F161" s="109"/>
      <c r="G161" s="110"/>
      <c r="H161" s="108">
        <f>SUMIF('Daily data'!$B:$B,A161,'Daily data'!$BK:$BK)</f>
        <v>0.49399999999999999</v>
      </c>
      <c r="I161" s="109"/>
      <c r="J161" s="110"/>
      <c r="K161" s="108">
        <f>SUMIF('Daily data'!$B:$B,A161,'Daily data'!$BM:$BM)</f>
        <v>0</v>
      </c>
      <c r="L161" s="109"/>
      <c r="M161" s="110"/>
      <c r="N161" s="108">
        <f>SUMIF('Daily data'!$B:$B,A161,'Daily data'!$BO:$BO)</f>
        <v>1.26</v>
      </c>
      <c r="O161" s="109"/>
      <c r="P161" s="110"/>
      <c r="Q161" s="108">
        <f>SUMIF('Daily data'!$B:$B,A161,'Daily data'!$BQ:$BQ)</f>
        <v>0</v>
      </c>
      <c r="R161" s="109"/>
      <c r="S161" s="110"/>
      <c r="T161" s="108">
        <f>SUMIF('Daily data'!$B:$B,A161,'Daily data'!$BS:$BS)</f>
        <v>0</v>
      </c>
      <c r="U161" s="109"/>
      <c r="V161" s="110"/>
      <c r="W161" s="111">
        <f>SUMIF('Daily data'!$B:$B,A161,'Daily data'!$BU:$BU)</f>
        <v>2.9380000000000002</v>
      </c>
      <c r="X161" s="112"/>
    </row>
    <row r="162" spans="1:24" ht="27" customHeight="1" x14ac:dyDescent="0.35">
      <c r="A162" s="104" t="s">
        <v>163</v>
      </c>
      <c r="B162" s="105">
        <f>'Summary totals'!M141</f>
        <v>1378.5826086956529</v>
      </c>
      <c r="C162" s="106">
        <f>'Summary totals'!N141</f>
        <v>8.3759999999999994</v>
      </c>
      <c r="D162" s="107"/>
      <c r="E162" s="108">
        <f>SUMIF('Daily data'!$B:$B,A162,'Daily data'!$BI:$BI)</f>
        <v>2.6459999999999999</v>
      </c>
      <c r="F162" s="109"/>
      <c r="G162" s="110"/>
      <c r="H162" s="108">
        <f>SUMIF('Daily data'!$B:$B,A162,'Daily data'!$BK:$BK)</f>
        <v>0</v>
      </c>
      <c r="I162" s="109"/>
      <c r="J162" s="110"/>
      <c r="K162" s="108">
        <f>SUMIF('Daily data'!$B:$B,A162,'Daily data'!$BM:$BM)</f>
        <v>1.08</v>
      </c>
      <c r="L162" s="109"/>
      <c r="M162" s="110"/>
      <c r="N162" s="108">
        <f>SUMIF('Daily data'!$B:$B,A162,'Daily data'!$BO:$BO)</f>
        <v>0.33600000000000002</v>
      </c>
      <c r="O162" s="109"/>
      <c r="P162" s="110"/>
      <c r="Q162" s="108">
        <f>SUMIF('Daily data'!$B:$B,A162,'Daily data'!$BQ:$BQ)</f>
        <v>0</v>
      </c>
      <c r="R162" s="109"/>
      <c r="S162" s="110"/>
      <c r="T162" s="108">
        <f>SUMIF('Daily data'!$B:$B,A162,'Daily data'!$BS:$BS)</f>
        <v>1.8420000000000001</v>
      </c>
      <c r="U162" s="109"/>
      <c r="V162" s="110"/>
      <c r="W162" s="111">
        <f>SUMIF('Daily data'!$B:$B,A162,'Daily data'!$BU:$BU)</f>
        <v>2.472</v>
      </c>
      <c r="X162" s="112"/>
    </row>
    <row r="163" spans="1:24" ht="27" customHeight="1" x14ac:dyDescent="0.35">
      <c r="A163" s="104" t="s">
        <v>168</v>
      </c>
      <c r="B163" s="105">
        <f>'Summary totals'!M142</f>
        <v>1265.852173913044</v>
      </c>
      <c r="C163" s="106">
        <f>'Summary totals'!N142</f>
        <v>6.6660000000000004</v>
      </c>
      <c r="D163" s="107"/>
      <c r="E163" s="108">
        <f>SUMIF('Daily data'!$B:$B,A163,'Daily data'!$BI:$BI)</f>
        <v>0.98399999999999999</v>
      </c>
      <c r="F163" s="109"/>
      <c r="G163" s="110"/>
      <c r="H163" s="108">
        <f>SUMIF('Daily data'!$B:$B,A163,'Daily data'!$BK:$BK)</f>
        <v>0</v>
      </c>
      <c r="I163" s="109"/>
      <c r="J163" s="110"/>
      <c r="K163" s="108">
        <f>SUMIF('Daily data'!$B:$B,A163,'Daily data'!$BM:$BM)</f>
        <v>1.4219999999999999</v>
      </c>
      <c r="L163" s="109"/>
      <c r="M163" s="110"/>
      <c r="N163" s="108">
        <f>SUMIF('Daily data'!$B:$B,A163,'Daily data'!$BO:$BO)</f>
        <v>1.044</v>
      </c>
      <c r="O163" s="109"/>
      <c r="P163" s="110"/>
      <c r="Q163" s="108">
        <f>SUMIF('Daily data'!$B:$B,A163,'Daily data'!$BQ:$BQ)</f>
        <v>0</v>
      </c>
      <c r="R163" s="109"/>
      <c r="S163" s="110"/>
      <c r="T163" s="108">
        <f>SUMIF('Daily data'!$B:$B,A163,'Daily data'!$BS:$BS)</f>
        <v>3.2160000000000002</v>
      </c>
      <c r="U163" s="109"/>
      <c r="V163" s="110"/>
      <c r="W163" s="111">
        <f>SUMIF('Daily data'!$B:$B,A163,'Daily data'!$BU:$BU)</f>
        <v>0</v>
      </c>
      <c r="X163" s="112"/>
    </row>
    <row r="164" spans="1:24" ht="27" hidden="1" customHeight="1" x14ac:dyDescent="0.35">
      <c r="A164" s="104" t="s">
        <v>419</v>
      </c>
      <c r="B164" s="105">
        <f>'Summary totals'!M144</f>
        <v>0</v>
      </c>
      <c r="C164" s="106">
        <f>'Summary totals'!N144</f>
        <v>0</v>
      </c>
      <c r="D164" s="107"/>
      <c r="E164" s="108">
        <f>SUMIF('Daily data'!$B:$B,A164,'Daily data'!$BI:$BI)</f>
        <v>0</v>
      </c>
      <c r="F164" s="109"/>
      <c r="G164" s="110"/>
      <c r="H164" s="108">
        <f>SUMIF('Daily data'!$B:$B,A164,'Daily data'!$BK:$BK)</f>
        <v>0</v>
      </c>
      <c r="I164" s="109"/>
      <c r="J164" s="110"/>
      <c r="K164" s="108">
        <f>SUMIF('Daily data'!$B:$B,A164,'Daily data'!$BM:$BM)</f>
        <v>0</v>
      </c>
      <c r="L164" s="109"/>
      <c r="M164" s="110"/>
      <c r="N164" s="108">
        <f>SUMIF('Daily data'!$B:$B,A164,'Daily data'!$BO:$BO)</f>
        <v>0</v>
      </c>
      <c r="O164" s="109"/>
      <c r="P164" s="110"/>
      <c r="Q164" s="108">
        <f>SUMIF('Daily data'!$B:$B,A164,'Daily data'!$BQ:$BQ)</f>
        <v>0</v>
      </c>
      <c r="R164" s="109"/>
      <c r="S164" s="110"/>
      <c r="T164" s="108">
        <f>SUMIF('Daily data'!$B:$B,A164,'Daily data'!$BS:$BS)</f>
        <v>0</v>
      </c>
      <c r="U164" s="109"/>
      <c r="V164" s="110"/>
      <c r="W164" s="111">
        <f>SUMIF('Daily data'!$B:$B,A164,'Daily data'!$BU:$BU)</f>
        <v>0</v>
      </c>
      <c r="X164" s="112"/>
    </row>
    <row r="165" spans="1:24" ht="27" customHeight="1" x14ac:dyDescent="0.35">
      <c r="A165" s="104" t="s">
        <v>317</v>
      </c>
      <c r="B165" s="105">
        <f>'Summary totals'!M146</f>
        <v>806.49565217391353</v>
      </c>
      <c r="C165" s="106">
        <f>'Summary totals'!N146</f>
        <v>5.27</v>
      </c>
      <c r="D165" s="107"/>
      <c r="E165" s="108">
        <f>SUMIF('Daily data'!$B:$B,A165,'Daily data'!$BI:$BI)</f>
        <v>1.298</v>
      </c>
      <c r="F165" s="109"/>
      <c r="G165" s="110"/>
      <c r="H165" s="108">
        <f>SUMIF('Daily data'!$B:$B,A165,'Daily data'!$BK:$BK)</f>
        <v>2.444</v>
      </c>
      <c r="I165" s="109"/>
      <c r="J165" s="110"/>
      <c r="K165" s="108">
        <f>SUMIF('Daily data'!$B:$B,A165,'Daily data'!$BM:$BM)</f>
        <v>0.48599999999999999</v>
      </c>
      <c r="L165" s="109"/>
      <c r="M165" s="110"/>
      <c r="N165" s="108">
        <f>SUMIF('Daily data'!$B:$B,A165,'Daily data'!$BO:$BO)</f>
        <v>0.47</v>
      </c>
      <c r="O165" s="109"/>
      <c r="P165" s="110"/>
      <c r="Q165" s="108">
        <f>SUMIF('Daily data'!$B:$B,A165,'Daily data'!$BQ:$BQ)</f>
        <v>0</v>
      </c>
      <c r="R165" s="109"/>
      <c r="S165" s="110"/>
      <c r="T165" s="108">
        <f>SUMIF('Daily data'!$B:$B,A165,'Daily data'!$BS:$BS)</f>
        <v>0.57199999999999995</v>
      </c>
      <c r="U165" s="109"/>
      <c r="V165" s="110"/>
      <c r="W165" s="111">
        <f>SUMIF('Daily data'!$B:$B,A165,'Daily data'!$BU:$BU)</f>
        <v>0</v>
      </c>
      <c r="X165" s="112"/>
    </row>
    <row r="166" spans="1:24" ht="27" customHeight="1" x14ac:dyDescent="0.35">
      <c r="A166" s="104" t="s">
        <v>171</v>
      </c>
      <c r="B166" s="105">
        <f>'Summary totals'!M145</f>
        <v>591.60869565217297</v>
      </c>
      <c r="C166" s="106">
        <f>'Summary totals'!N145</f>
        <v>3.6580000000000004</v>
      </c>
      <c r="D166" s="107"/>
      <c r="E166" s="108">
        <f>SUMIF('Daily data'!$B:$B,A166,'Daily data'!$BI:$BI)</f>
        <v>0</v>
      </c>
      <c r="F166" s="109"/>
      <c r="G166" s="110"/>
      <c r="H166" s="108">
        <f>SUMIF('Daily data'!$B:$B,A166,'Daily data'!$BK:$BK)</f>
        <v>2.4340000000000002</v>
      </c>
      <c r="I166" s="109"/>
      <c r="J166" s="110"/>
      <c r="K166" s="108">
        <f>SUMIF('Daily data'!$B:$B,A166,'Daily data'!$BM:$BM)</f>
        <v>0</v>
      </c>
      <c r="L166" s="109"/>
      <c r="M166" s="110"/>
      <c r="N166" s="108">
        <f>SUMIF('Daily data'!$B:$B,A166,'Daily data'!$BO:$BO)</f>
        <v>0</v>
      </c>
      <c r="O166" s="109"/>
      <c r="P166" s="110"/>
      <c r="Q166" s="108">
        <f>SUMIF('Daily data'!$B:$B,A166,'Daily data'!$BQ:$BQ)</f>
        <v>0</v>
      </c>
      <c r="R166" s="109"/>
      <c r="S166" s="110"/>
      <c r="T166" s="108">
        <f>SUMIF('Daily data'!$B:$B,A166,'Daily data'!$BS:$BS)</f>
        <v>0</v>
      </c>
      <c r="U166" s="109"/>
      <c r="V166" s="110"/>
      <c r="W166" s="111">
        <f>SUMIF('Daily data'!$B:$B,A166,'Daily data'!$BU:$BU)</f>
        <v>1.224</v>
      </c>
      <c r="X166" s="112"/>
    </row>
    <row r="167" spans="1:24" ht="27" customHeight="1" x14ac:dyDescent="0.35">
      <c r="A167" s="104" t="s">
        <v>382</v>
      </c>
      <c r="B167" s="105">
        <f>'Summary totals'!M149</f>
        <v>310.147826086956</v>
      </c>
      <c r="C167" s="106">
        <f>'Summary totals'!N149</f>
        <v>2.7439999999999998</v>
      </c>
      <c r="D167" s="107"/>
      <c r="E167" s="108">
        <f>SUMIF('Daily data'!$B:$B,A167,'Daily data'!$BI:$BI)</f>
        <v>0</v>
      </c>
      <c r="F167" s="109"/>
      <c r="G167" s="110"/>
      <c r="H167" s="108">
        <f>SUMIF('Daily data'!$B:$B,A167,'Daily data'!$BK:$BK)</f>
        <v>0</v>
      </c>
      <c r="I167" s="109"/>
      <c r="J167" s="110"/>
      <c r="K167" s="108">
        <f>SUMIF('Daily data'!$B:$B,A167,'Daily data'!$BM:$BM)</f>
        <v>0</v>
      </c>
      <c r="L167" s="109"/>
      <c r="M167" s="110"/>
      <c r="N167" s="108">
        <f>SUMIF('Daily data'!$B:$B,A167,'Daily data'!$BO:$BO)</f>
        <v>0.52200000000000002</v>
      </c>
      <c r="O167" s="109"/>
      <c r="P167" s="110"/>
      <c r="Q167" s="108">
        <f>SUMIF('Daily data'!$B:$B,A167,'Daily data'!$BQ:$BQ)</f>
        <v>0</v>
      </c>
      <c r="R167" s="109"/>
      <c r="S167" s="110"/>
      <c r="T167" s="108">
        <f>SUMIF('Daily data'!$B:$B,A167,'Daily data'!$BS:$BS)</f>
        <v>1.708</v>
      </c>
      <c r="U167" s="109"/>
      <c r="V167" s="110"/>
      <c r="W167" s="111">
        <f>SUMIF('Daily data'!$B:$B,A167,'Daily data'!$BU:$BU)</f>
        <v>0.51400000000000001</v>
      </c>
      <c r="X167" s="112"/>
    </row>
    <row r="168" spans="1:24" ht="27" customHeight="1" x14ac:dyDescent="0.35">
      <c r="A168" s="104" t="s">
        <v>170</v>
      </c>
      <c r="B168" s="105">
        <f>'Summary totals'!M148</f>
        <v>307.69565217391261</v>
      </c>
      <c r="C168" s="106">
        <f>'Summary totals'!N148</f>
        <v>1.9660000000000002</v>
      </c>
      <c r="D168" s="107"/>
      <c r="E168" s="108">
        <f>SUMIF('Daily data'!$B:$B,A168,'Daily data'!$BI:$BI)</f>
        <v>0.748</v>
      </c>
      <c r="F168" s="109"/>
      <c r="G168" s="110"/>
      <c r="H168" s="108">
        <f>SUMIF('Daily data'!$B:$B,A168,'Daily data'!$BK:$BK)</f>
        <v>0</v>
      </c>
      <c r="I168" s="109"/>
      <c r="J168" s="110"/>
      <c r="K168" s="108">
        <f>SUMIF('Daily data'!$B:$B,A168,'Daily data'!$BM:$BM)</f>
        <v>0</v>
      </c>
      <c r="L168" s="109"/>
      <c r="M168" s="110"/>
      <c r="N168" s="108">
        <f>SUMIF('Daily data'!$B:$B,A168,'Daily data'!$BO:$BO)</f>
        <v>0</v>
      </c>
      <c r="O168" s="109"/>
      <c r="P168" s="110"/>
      <c r="Q168" s="108">
        <f>SUMIF('Daily data'!$B:$B,A168,'Daily data'!$BQ:$BQ)</f>
        <v>0</v>
      </c>
      <c r="R168" s="109"/>
      <c r="S168" s="110"/>
      <c r="T168" s="108">
        <f>SUMIF('Daily data'!$B:$B,A168,'Daily data'!$BS:$BS)</f>
        <v>0.65800000000000003</v>
      </c>
      <c r="U168" s="109"/>
      <c r="V168" s="110"/>
      <c r="W168" s="111">
        <f>SUMIF('Daily data'!$B:$B,A168,'Daily data'!$BU:$BU)</f>
        <v>0.56000000000000005</v>
      </c>
      <c r="X168" s="112"/>
    </row>
    <row r="169" spans="1:24" ht="27" customHeight="1" x14ac:dyDescent="0.35">
      <c r="A169" s="104" t="s">
        <v>164</v>
      </c>
      <c r="B169" s="105">
        <f>'Summary totals'!M155</f>
        <v>224.43478260869603</v>
      </c>
      <c r="C169" s="106">
        <f>'Summary totals'!N155</f>
        <v>1.4339999999999999</v>
      </c>
      <c r="D169" s="107"/>
      <c r="E169" s="108">
        <f>SUMIF('Daily data'!$B:$B,A169,'Daily data'!$BI:$BI)</f>
        <v>0</v>
      </c>
      <c r="F169" s="109"/>
      <c r="G169" s="110"/>
      <c r="H169" s="108">
        <f>SUMIF('Daily data'!$B:$B,A169,'Daily data'!$BK:$BK)</f>
        <v>0.73599999999999999</v>
      </c>
      <c r="I169" s="109"/>
      <c r="J169" s="110"/>
      <c r="K169" s="108">
        <f>SUMIF('Daily data'!$B:$B,A169,'Daily data'!$BM:$BM)</f>
        <v>0</v>
      </c>
      <c r="L169" s="109"/>
      <c r="M169" s="110"/>
      <c r="N169" s="108">
        <f>SUMIF('Daily data'!$B:$B,A169,'Daily data'!$BO:$BO)</f>
        <v>0.69799999999999995</v>
      </c>
      <c r="O169" s="109"/>
      <c r="P169" s="110"/>
      <c r="Q169" s="108">
        <f>SUMIF('Daily data'!$B:$B,A169,'Daily data'!$BQ:$BQ)</f>
        <v>0</v>
      </c>
      <c r="R169" s="109"/>
      <c r="S169" s="110"/>
      <c r="T169" s="108">
        <f>SUMIF('Daily data'!$B:$B,A169,'Daily data'!$BS:$BS)</f>
        <v>0</v>
      </c>
      <c r="U169" s="109"/>
      <c r="V169" s="110"/>
      <c r="W169" s="111">
        <f>SUMIF('Daily data'!$B:$B,A169,'Daily data'!$BU:$BU)</f>
        <v>0</v>
      </c>
      <c r="X169" s="112"/>
    </row>
    <row r="170" spans="1:24" ht="27" customHeight="1" x14ac:dyDescent="0.35">
      <c r="A170" s="104" t="s">
        <v>352</v>
      </c>
      <c r="B170" s="105">
        <f>'Summary totals'!M153</f>
        <v>182.77391304347839</v>
      </c>
      <c r="C170" s="106">
        <f>'Summary totals'!N153</f>
        <v>2.6280000000000001</v>
      </c>
      <c r="D170" s="107"/>
      <c r="E170" s="108">
        <f>SUMIF('Daily data'!$B:$B,A170,'Daily data'!$BI:$BI)</f>
        <v>0.52400000000000002</v>
      </c>
      <c r="F170" s="109"/>
      <c r="G170" s="110"/>
      <c r="H170" s="108">
        <f>SUMIF('Daily data'!$B:$B,A170,'Daily data'!$BK:$BK)</f>
        <v>0</v>
      </c>
      <c r="I170" s="109"/>
      <c r="J170" s="110"/>
      <c r="K170" s="108">
        <f>SUMIF('Daily data'!$B:$B,A170,'Daily data'!$BM:$BM)</f>
        <v>0.52</v>
      </c>
      <c r="L170" s="109"/>
      <c r="M170" s="110"/>
      <c r="N170" s="108">
        <f>SUMIF('Daily data'!$B:$B,A170,'Daily data'!$BO:$BO)</f>
        <v>0.52600000000000002</v>
      </c>
      <c r="O170" s="109"/>
      <c r="P170" s="110"/>
      <c r="Q170" s="108">
        <f>SUMIF('Daily data'!$B:$B,A170,'Daily data'!$BQ:$BQ)</f>
        <v>0</v>
      </c>
      <c r="R170" s="109"/>
      <c r="S170" s="110"/>
      <c r="T170" s="108">
        <f>SUMIF('Daily data'!$B:$B,A170,'Daily data'!$BS:$BS)</f>
        <v>0.53800000000000003</v>
      </c>
      <c r="U170" s="109"/>
      <c r="V170" s="110"/>
      <c r="W170" s="111">
        <f>SUMIF('Daily data'!$B:$B,A170,'Daily data'!$BU:$BU)</f>
        <v>0.52</v>
      </c>
      <c r="X170" s="112"/>
    </row>
    <row r="171" spans="1:24" ht="27" customHeight="1" x14ac:dyDescent="0.35">
      <c r="A171" s="104" t="s">
        <v>165</v>
      </c>
      <c r="B171" s="105">
        <f>'Summary totals'!M147</f>
        <v>155.1217391304348</v>
      </c>
      <c r="C171" s="106">
        <f>'Summary totals'!N147</f>
        <v>0.89200000000000002</v>
      </c>
      <c r="D171" s="107"/>
      <c r="E171" s="108">
        <f>SUMIF('Daily data'!$B:$B,A171,'Daily data'!$BI:$BI)</f>
        <v>0</v>
      </c>
      <c r="F171" s="109"/>
      <c r="G171" s="110"/>
      <c r="H171" s="108">
        <f>SUMIF('Daily data'!$B:$B,A171,'Daily data'!$BK:$BK)</f>
        <v>0</v>
      </c>
      <c r="I171" s="109"/>
      <c r="J171" s="110"/>
      <c r="K171" s="108">
        <f>SUMIF('Daily data'!$B:$B,A171,'Daily data'!$BM:$BM)</f>
        <v>0</v>
      </c>
      <c r="L171" s="109"/>
      <c r="M171" s="110"/>
      <c r="N171" s="108">
        <f>SUMIF('Daily data'!$B:$B,A171,'Daily data'!$BO:$BO)</f>
        <v>0</v>
      </c>
      <c r="O171" s="109"/>
      <c r="P171" s="110"/>
      <c r="Q171" s="108">
        <f>SUMIF('Daily data'!$B:$B,A171,'Daily data'!$BQ:$BQ)</f>
        <v>0</v>
      </c>
      <c r="R171" s="109"/>
      <c r="S171" s="110"/>
      <c r="T171" s="108">
        <f>SUMIF('Daily data'!$B:$B,A171,'Daily data'!$BS:$BS)</f>
        <v>0.36599999999999999</v>
      </c>
      <c r="U171" s="109"/>
      <c r="V171" s="110"/>
      <c r="W171" s="111">
        <f>SUMIF('Daily data'!$B:$B,A171,'Daily data'!$BU:$BU)</f>
        <v>0.52600000000000002</v>
      </c>
      <c r="X171" s="112"/>
    </row>
    <row r="172" spans="1:24" ht="27" hidden="1" customHeight="1" x14ac:dyDescent="0.35">
      <c r="A172" s="104" t="s">
        <v>82</v>
      </c>
      <c r="B172" s="105">
        <f>'Summary totals'!M152</f>
        <v>0</v>
      </c>
      <c r="C172" s="106">
        <f>'Summary totals'!N152</f>
        <v>0</v>
      </c>
      <c r="D172" s="107"/>
      <c r="E172" s="108">
        <f>SUMIF('Daily data'!$B:$B,A172,'Daily data'!$BI:$BI)</f>
        <v>0</v>
      </c>
      <c r="F172" s="109"/>
      <c r="G172" s="110"/>
      <c r="H172" s="108">
        <f>SUMIF('Daily data'!$B:$B,A172,'Daily data'!$BK:$BK)</f>
        <v>0</v>
      </c>
      <c r="I172" s="109"/>
      <c r="J172" s="110"/>
      <c r="K172" s="108">
        <f>SUMIF('Daily data'!$B:$B,A172,'Daily data'!$BM:$BM)</f>
        <v>0</v>
      </c>
      <c r="L172" s="109"/>
      <c r="M172" s="110"/>
      <c r="N172" s="108">
        <f>SUMIF('Daily data'!$B:$B,A172,'Daily data'!$BO:$BO)</f>
        <v>0</v>
      </c>
      <c r="O172" s="109"/>
      <c r="P172" s="110"/>
      <c r="Q172" s="108">
        <f>SUMIF('Daily data'!$B:$B,A172,'Daily data'!$BQ:$BQ)</f>
        <v>0</v>
      </c>
      <c r="R172" s="109"/>
      <c r="S172" s="110"/>
      <c r="T172" s="108">
        <f>SUMIF('Daily data'!$B:$B,A172,'Daily data'!$BS:$BS)</f>
        <v>0</v>
      </c>
      <c r="U172" s="109"/>
      <c r="V172" s="110"/>
      <c r="W172" s="111">
        <f>SUMIF('Daily data'!$B:$B,A172,'Daily data'!$BU:$BU)</f>
        <v>0</v>
      </c>
      <c r="X172" s="112"/>
    </row>
    <row r="173" spans="1:24" ht="27" customHeight="1" x14ac:dyDescent="0.35">
      <c r="A173" s="104" t="s">
        <v>461</v>
      </c>
      <c r="B173" s="105">
        <f>'Summary totals'!M151</f>
        <v>98.452173913043495</v>
      </c>
      <c r="C173" s="106">
        <f>'Summary totals'!N151</f>
        <v>0.66600000000000004</v>
      </c>
      <c r="D173" s="107"/>
      <c r="E173" s="108">
        <f>SUMIF('Daily data'!$B:$B,A173,'Daily data'!$BI:$BI)</f>
        <v>0</v>
      </c>
      <c r="F173" s="109"/>
      <c r="G173" s="110"/>
      <c r="H173" s="108">
        <f>SUMIF('Daily data'!$B:$B,A173,'Daily data'!$BK:$BK)</f>
        <v>0.66600000000000004</v>
      </c>
      <c r="I173" s="109"/>
      <c r="J173" s="110"/>
      <c r="K173" s="108">
        <f>SUMIF('Daily data'!$B:$B,A173,'Daily data'!$BM:$BM)</f>
        <v>0</v>
      </c>
      <c r="L173" s="109"/>
      <c r="M173" s="110"/>
      <c r="N173" s="108">
        <f>SUMIF('Daily data'!$B:$B,A173,'Daily data'!$BO:$BO)</f>
        <v>0</v>
      </c>
      <c r="O173" s="109"/>
      <c r="P173" s="110"/>
      <c r="Q173" s="108">
        <f>SUMIF('Daily data'!$B:$B,A173,'Daily data'!$BQ:$BQ)</f>
        <v>0</v>
      </c>
      <c r="R173" s="109"/>
      <c r="S173" s="110"/>
      <c r="T173" s="108">
        <f>SUMIF('Daily data'!$B:$B,A173,'Daily data'!$BS:$BS)</f>
        <v>0</v>
      </c>
      <c r="U173" s="109"/>
      <c r="V173" s="110"/>
      <c r="W173" s="111">
        <f>SUMIF('Daily data'!$B:$B,A173,'Daily data'!$BU:$BU)</f>
        <v>0</v>
      </c>
      <c r="X173" s="112"/>
    </row>
    <row r="174" spans="1:24" ht="27" hidden="1" customHeight="1" x14ac:dyDescent="0.35">
      <c r="A174" s="104" t="s">
        <v>162</v>
      </c>
      <c r="B174" s="105">
        <f>'Summary totals'!M154</f>
        <v>0</v>
      </c>
      <c r="C174" s="106">
        <f>'Summary totals'!N154</f>
        <v>0</v>
      </c>
      <c r="D174" s="107"/>
      <c r="E174" s="108">
        <f>SUMIF('Daily data'!$B:$B,A174,'Daily data'!$BI:$BI)</f>
        <v>0</v>
      </c>
      <c r="F174" s="109"/>
      <c r="G174" s="110"/>
      <c r="H174" s="108">
        <f>SUMIF('Daily data'!$B:$B,A174,'Daily data'!$BK:$BK)</f>
        <v>0</v>
      </c>
      <c r="I174" s="109"/>
      <c r="J174" s="110"/>
      <c r="K174" s="108">
        <f>SUMIF('Daily data'!$B:$B,A174,'Daily data'!$BM:$BM)</f>
        <v>0</v>
      </c>
      <c r="L174" s="109"/>
      <c r="M174" s="110"/>
      <c r="N174" s="108">
        <f>SUMIF('Daily data'!$B:$B,A174,'Daily data'!$BO:$BO)</f>
        <v>0</v>
      </c>
      <c r="O174" s="109"/>
      <c r="P174" s="110"/>
      <c r="Q174" s="108">
        <f>SUMIF('Daily data'!$B:$B,A174,'Daily data'!$BQ:$BQ)</f>
        <v>0</v>
      </c>
      <c r="R174" s="109"/>
      <c r="S174" s="110"/>
      <c r="T174" s="108">
        <f>SUMIF('Daily data'!$B:$B,A174,'Daily data'!$BS:$BS)</f>
        <v>0</v>
      </c>
      <c r="U174" s="109"/>
      <c r="V174" s="110"/>
      <c r="W174" s="111">
        <f>SUMIF('Daily data'!$B:$B,A174,'Daily data'!$BU:$BU)</f>
        <v>0</v>
      </c>
      <c r="X174" s="112"/>
    </row>
    <row r="175" spans="1:24" ht="27" customHeight="1" thickBot="1" x14ac:dyDescent="0.4">
      <c r="A175" s="104" t="s">
        <v>169</v>
      </c>
      <c r="B175" s="105">
        <f>'Summary totals'!M150</f>
        <v>66.113043478260906</v>
      </c>
      <c r="C175" s="106">
        <f>'Summary totals'!N150</f>
        <v>0.432</v>
      </c>
      <c r="D175" s="107"/>
      <c r="E175" s="108">
        <f>SUMIF('Daily data'!$B:$B,A175,'Daily data'!$BI:$BI)</f>
        <v>0</v>
      </c>
      <c r="F175" s="109"/>
      <c r="G175" s="110"/>
      <c r="H175" s="108">
        <f>SUMIF('Daily data'!$B:$B,A175,'Daily data'!$BK:$BK)</f>
        <v>0</v>
      </c>
      <c r="I175" s="109"/>
      <c r="J175" s="110"/>
      <c r="K175" s="108">
        <f>SUMIF('Daily data'!$B:$B,A175,'Daily data'!$BM:$BM)</f>
        <v>0</v>
      </c>
      <c r="L175" s="109"/>
      <c r="M175" s="110"/>
      <c r="N175" s="108">
        <f>SUMIF('Daily data'!$B:$B,A175,'Daily data'!$BO:$BO)</f>
        <v>0</v>
      </c>
      <c r="O175" s="109"/>
      <c r="P175" s="110"/>
      <c r="Q175" s="108">
        <f>SUMIF('Daily data'!$B:$B,A175,'Daily data'!$BQ:$BQ)</f>
        <v>0</v>
      </c>
      <c r="R175" s="109"/>
      <c r="S175" s="110"/>
      <c r="T175" s="108">
        <f>SUMIF('Daily data'!$B:$B,A175,'Daily data'!$BS:$BS)</f>
        <v>0.432</v>
      </c>
      <c r="U175" s="109"/>
      <c r="V175" s="110"/>
      <c r="W175" s="111">
        <f>SUMIF('Daily data'!$B:$B,A175,'Daily data'!$BU:$BU)</f>
        <v>0</v>
      </c>
      <c r="X175" s="112"/>
    </row>
    <row r="176" spans="1:24" ht="27" hidden="1" customHeight="1" x14ac:dyDescent="0.35">
      <c r="A176" s="104" t="s">
        <v>299</v>
      </c>
      <c r="B176" s="105">
        <f>'Summary totals'!M156</f>
        <v>0</v>
      </c>
      <c r="C176" s="106">
        <f>'Summary totals'!N156</f>
        <v>0</v>
      </c>
      <c r="D176" s="107"/>
      <c r="E176" s="108">
        <f>SUMIF('Daily data'!$B:$B,A176,'Daily data'!$BI:$BI)</f>
        <v>0</v>
      </c>
      <c r="F176" s="109"/>
      <c r="G176" s="110"/>
      <c r="H176" s="108">
        <f>SUMIF('Daily data'!$B:$B,A176,'Daily data'!$BK:$BK)</f>
        <v>0</v>
      </c>
      <c r="I176" s="109"/>
      <c r="J176" s="110"/>
      <c r="K176" s="108">
        <f>SUMIF('Daily data'!$B:$B,A176,'Daily data'!$BM:$BM)</f>
        <v>0</v>
      </c>
      <c r="L176" s="109"/>
      <c r="M176" s="110"/>
      <c r="N176" s="108">
        <f>SUMIF('Daily data'!$B:$B,A176,'Daily data'!$BO:$BO)</f>
        <v>0</v>
      </c>
      <c r="O176" s="109"/>
      <c r="P176" s="110"/>
      <c r="Q176" s="108">
        <f>SUMIF('Daily data'!$B:$B,A176,'Daily data'!$BQ:$BQ)</f>
        <v>0</v>
      </c>
      <c r="R176" s="109"/>
      <c r="S176" s="110"/>
      <c r="T176" s="108">
        <f>SUMIF('Daily data'!$B:$B,A176,'Daily data'!$BS:$BS)</f>
        <v>0</v>
      </c>
      <c r="U176" s="109"/>
      <c r="V176" s="110"/>
      <c r="W176" s="111">
        <f>SUMIF('Daily data'!$B:$B,A176,'Daily data'!$BU:$BU)</f>
        <v>0</v>
      </c>
      <c r="X176" s="112"/>
    </row>
    <row r="177" spans="1:26" ht="27" hidden="1" customHeight="1" x14ac:dyDescent="0.35">
      <c r="A177" s="104" t="s">
        <v>82</v>
      </c>
      <c r="B177" s="105">
        <f>'Summary totals'!M157</f>
        <v>0</v>
      </c>
      <c r="C177" s="106">
        <f>'Summary totals'!N157</f>
        <v>0</v>
      </c>
      <c r="D177" s="107"/>
      <c r="E177" s="108">
        <f>SUMIF('Daily data'!$B:$B,A177,'Daily data'!$BI:$BI)</f>
        <v>0</v>
      </c>
      <c r="F177" s="109"/>
      <c r="G177" s="110"/>
      <c r="H177" s="108">
        <f>SUMIF('Daily data'!$B:$B,A177,'Daily data'!$BK:$BK)</f>
        <v>0</v>
      </c>
      <c r="I177" s="109"/>
      <c r="J177" s="110"/>
      <c r="K177" s="108">
        <f>SUMIF('Daily data'!$B:$B,A177,'Daily data'!$BM:$BM)</f>
        <v>0</v>
      </c>
      <c r="L177" s="109"/>
      <c r="M177" s="110"/>
      <c r="N177" s="108">
        <f>SUMIF('Daily data'!$B:$B,A177,'Daily data'!$BO:$BO)</f>
        <v>0</v>
      </c>
      <c r="O177" s="109"/>
      <c r="P177" s="110"/>
      <c r="Q177" s="108">
        <f>SUMIF('Daily data'!$B:$B,A177,'Daily data'!$BQ:$BQ)</f>
        <v>0</v>
      </c>
      <c r="R177" s="109"/>
      <c r="S177" s="110"/>
      <c r="T177" s="108">
        <f>SUMIF('Daily data'!$B:$B,A177,'Daily data'!$BS:$BS)</f>
        <v>0</v>
      </c>
      <c r="U177" s="109"/>
      <c r="V177" s="110"/>
      <c r="W177" s="111">
        <f>SUMIF('Daily data'!$B:$B,A177,'Daily data'!$BU:$BU)</f>
        <v>0</v>
      </c>
      <c r="X177" s="112"/>
    </row>
    <row r="178" spans="1:26" ht="27" hidden="1" customHeight="1" x14ac:dyDescent="0.35">
      <c r="A178" s="104" t="s">
        <v>83</v>
      </c>
      <c r="B178" s="105">
        <f>'Summary totals'!M158</f>
        <v>0</v>
      </c>
      <c r="C178" s="106">
        <f>'Summary totals'!N158</f>
        <v>0</v>
      </c>
      <c r="D178" s="107"/>
      <c r="E178" s="108">
        <f>SUMIF('Daily data'!$B:$B,A178,'Daily data'!$BI:$BI)</f>
        <v>0</v>
      </c>
      <c r="F178" s="109"/>
      <c r="G178" s="110"/>
      <c r="H178" s="108">
        <f>SUMIF('Daily data'!$B:$B,A178,'Daily data'!$BK:$BK)</f>
        <v>0</v>
      </c>
      <c r="I178" s="109"/>
      <c r="J178" s="110"/>
      <c r="K178" s="108">
        <f>SUMIF('Daily data'!$B:$B,A178,'Daily data'!$BM:$BM)</f>
        <v>0</v>
      </c>
      <c r="L178" s="109"/>
      <c r="M178" s="110"/>
      <c r="N178" s="108">
        <f>SUMIF('Daily data'!$B:$B,A178,'Daily data'!$BO:$BO)</f>
        <v>0</v>
      </c>
      <c r="O178" s="109"/>
      <c r="P178" s="110"/>
      <c r="Q178" s="108">
        <f>SUMIF('Daily data'!$B:$B,A178,'Daily data'!$BQ:$BQ)</f>
        <v>0</v>
      </c>
      <c r="R178" s="109"/>
      <c r="S178" s="110"/>
      <c r="T178" s="108">
        <f>SUMIF('Daily data'!$B:$B,A178,'Daily data'!$BS:$BS)</f>
        <v>0</v>
      </c>
      <c r="U178" s="109"/>
      <c r="V178" s="110"/>
      <c r="W178" s="111">
        <f>SUMIF('Daily data'!$B:$B,A178,'Daily data'!$BU:$BU)</f>
        <v>0</v>
      </c>
      <c r="X178" s="112"/>
    </row>
    <row r="179" spans="1:26" ht="27" hidden="1" customHeight="1" x14ac:dyDescent="0.35">
      <c r="A179" s="104" t="s">
        <v>135</v>
      </c>
      <c r="B179" s="105">
        <f>'Summary totals'!M159</f>
        <v>0</v>
      </c>
      <c r="C179" s="106">
        <f>'Summary totals'!N159</f>
        <v>0</v>
      </c>
      <c r="D179" s="107"/>
      <c r="E179" s="108">
        <f>SUMIF('Daily data'!$B:$B,A179,'Daily data'!$BI:$BI)</f>
        <v>0</v>
      </c>
      <c r="F179" s="109"/>
      <c r="G179" s="110"/>
      <c r="H179" s="108">
        <f>SUMIF('Daily data'!$B:$B,A179,'Daily data'!$BK:$BK)</f>
        <v>0</v>
      </c>
      <c r="I179" s="109"/>
      <c r="J179" s="110"/>
      <c r="K179" s="108">
        <f>SUMIF('Daily data'!$B:$B,A179,'Daily data'!$BM:$BM)</f>
        <v>0</v>
      </c>
      <c r="L179" s="109"/>
      <c r="M179" s="110"/>
      <c r="N179" s="108">
        <f>SUMIF('Daily data'!$B:$B,A179,'Daily data'!$BO:$BO)</f>
        <v>0</v>
      </c>
      <c r="O179" s="109"/>
      <c r="P179" s="110"/>
      <c r="Q179" s="108">
        <f>SUMIF('Daily data'!$B:$B,A179,'Daily data'!$BQ:$BQ)</f>
        <v>0</v>
      </c>
      <c r="R179" s="109"/>
      <c r="S179" s="110"/>
      <c r="T179" s="108">
        <f>SUMIF('Daily data'!$B:$B,A179,'Daily data'!$BS:$BS)</f>
        <v>0</v>
      </c>
      <c r="U179" s="109"/>
      <c r="V179" s="110"/>
      <c r="W179" s="111">
        <f>SUMIF('Daily data'!$B:$B,A179,'Daily data'!$BU:$BU)</f>
        <v>0</v>
      </c>
      <c r="X179" s="112"/>
    </row>
    <row r="180" spans="1:26" ht="27" hidden="1" customHeight="1" x14ac:dyDescent="0.35">
      <c r="A180" s="104" t="s">
        <v>136</v>
      </c>
      <c r="B180" s="105">
        <f>'Summary totals'!M160</f>
        <v>0</v>
      </c>
      <c r="C180" s="106">
        <f>'Summary totals'!N160</f>
        <v>0</v>
      </c>
      <c r="D180" s="107"/>
      <c r="E180" s="108">
        <f>SUMIF('Daily data'!$B:$B,A180,'Daily data'!$BI:$BI)</f>
        <v>0</v>
      </c>
      <c r="F180" s="109"/>
      <c r="G180" s="110"/>
      <c r="H180" s="108">
        <f>SUMIF('Daily data'!$B:$B,A180,'Daily data'!$BK:$BK)</f>
        <v>0</v>
      </c>
      <c r="I180" s="109"/>
      <c r="J180" s="110"/>
      <c r="K180" s="108">
        <f>SUMIF('Daily data'!$B:$B,A180,'Daily data'!$BM:$BM)</f>
        <v>0</v>
      </c>
      <c r="L180" s="109"/>
      <c r="M180" s="110"/>
      <c r="N180" s="108">
        <f>SUMIF('Daily data'!$B:$B,A180,'Daily data'!$BO:$BO)</f>
        <v>0</v>
      </c>
      <c r="O180" s="109"/>
      <c r="P180" s="110"/>
      <c r="Q180" s="108">
        <f>SUMIF('Daily data'!$B:$B,A180,'Daily data'!$BQ:$BQ)</f>
        <v>0</v>
      </c>
      <c r="R180" s="109"/>
      <c r="S180" s="110"/>
      <c r="T180" s="108">
        <f>SUMIF('Daily data'!$B:$B,A180,'Daily data'!$BS:$BS)</f>
        <v>0</v>
      </c>
      <c r="U180" s="109"/>
      <c r="V180" s="110"/>
      <c r="W180" s="111">
        <f>SUMIF('Daily data'!$B:$B,A180,'Daily data'!$BU:$BU)</f>
        <v>0</v>
      </c>
      <c r="X180" s="112"/>
    </row>
    <row r="181" spans="1:26" ht="27" hidden="1" customHeight="1" x14ac:dyDescent="0.35">
      <c r="A181" s="104" t="s">
        <v>167</v>
      </c>
      <c r="B181" s="105">
        <f>'Summary totals'!M161</f>
        <v>0</v>
      </c>
      <c r="C181" s="106">
        <f>'Summary totals'!N161</f>
        <v>0</v>
      </c>
      <c r="D181" s="107"/>
      <c r="E181" s="108">
        <f>SUMIF('Daily data'!$B:$B,A181,'Daily data'!$BI:$BI)</f>
        <v>0</v>
      </c>
      <c r="F181" s="109"/>
      <c r="G181" s="110"/>
      <c r="H181" s="108">
        <f>SUMIF('Daily data'!$B:$B,A181,'Daily data'!$BK:$BK)</f>
        <v>0</v>
      </c>
      <c r="I181" s="109"/>
      <c r="J181" s="110"/>
      <c r="K181" s="108">
        <f>SUMIF('Daily data'!$B:$B,A181,'Daily data'!$BM:$BM)</f>
        <v>0</v>
      </c>
      <c r="L181" s="109"/>
      <c r="M181" s="110"/>
      <c r="N181" s="108">
        <f>SUMIF('Daily data'!$B:$B,A181,'Daily data'!$BO:$BO)</f>
        <v>0</v>
      </c>
      <c r="O181" s="109"/>
      <c r="P181" s="110"/>
      <c r="Q181" s="108">
        <f>SUMIF('Daily data'!$B:$B,A181,'Daily data'!$BQ:$BQ)</f>
        <v>0</v>
      </c>
      <c r="R181" s="109"/>
      <c r="S181" s="110"/>
      <c r="T181" s="108">
        <f>SUMIF('Daily data'!$B:$B,A181,'Daily data'!$BS:$BS)</f>
        <v>0</v>
      </c>
      <c r="U181" s="109"/>
      <c r="V181" s="110"/>
      <c r="W181" s="111">
        <f>SUMIF('Daily data'!$B:$B,A181,'Daily data'!$BU:$BU)</f>
        <v>0</v>
      </c>
      <c r="X181" s="112"/>
    </row>
    <row r="182" spans="1:26" ht="27" hidden="1" customHeight="1" x14ac:dyDescent="0.35">
      <c r="A182" s="104" t="s">
        <v>168</v>
      </c>
      <c r="B182" s="105">
        <f>'Summary totals'!M162</f>
        <v>0</v>
      </c>
      <c r="C182" s="106">
        <f>'Summary totals'!N162</f>
        <v>0</v>
      </c>
      <c r="D182" s="107"/>
      <c r="E182" s="108">
        <f>SUMIF('Daily data'!$B:$B,A182,'Daily data'!$BI:$BI)</f>
        <v>0.98399999999999999</v>
      </c>
      <c r="F182" s="109"/>
      <c r="G182" s="110"/>
      <c r="H182" s="108">
        <f>SUMIF('Daily data'!$B:$B,A182,'Daily data'!$BK:$BK)</f>
        <v>0</v>
      </c>
      <c r="I182" s="109"/>
      <c r="J182" s="110"/>
      <c r="K182" s="108">
        <f>SUMIF('Daily data'!$B:$B,A182,'Daily data'!$BM:$BM)</f>
        <v>1.4219999999999999</v>
      </c>
      <c r="L182" s="109"/>
      <c r="M182" s="110"/>
      <c r="N182" s="108">
        <f>SUMIF('Daily data'!$B:$B,A182,'Daily data'!$BO:$BO)</f>
        <v>1.044</v>
      </c>
      <c r="O182" s="109"/>
      <c r="P182" s="110"/>
      <c r="Q182" s="108">
        <f>SUMIF('Daily data'!$B:$B,A182,'Daily data'!$BQ:$BQ)</f>
        <v>0</v>
      </c>
      <c r="R182" s="109"/>
      <c r="S182" s="110"/>
      <c r="T182" s="108">
        <f>SUMIF('Daily data'!$B:$B,A182,'Daily data'!$BS:$BS)</f>
        <v>3.2160000000000002</v>
      </c>
      <c r="U182" s="109"/>
      <c r="V182" s="110"/>
      <c r="W182" s="111">
        <f>SUMIF('Daily data'!$B:$B,A182,'Daily data'!$BU:$BU)</f>
        <v>0</v>
      </c>
      <c r="X182" s="112"/>
    </row>
    <row r="183" spans="1:26" ht="27" hidden="1" customHeight="1" x14ac:dyDescent="0.35">
      <c r="A183" s="104" t="s">
        <v>172</v>
      </c>
      <c r="B183" s="105">
        <f>'Summary totals'!M163</f>
        <v>0</v>
      </c>
      <c r="C183" s="106">
        <f>'Summary totals'!N163</f>
        <v>0</v>
      </c>
      <c r="D183" s="107"/>
      <c r="E183" s="108">
        <f>SUMIF('Daily data'!$B:$B,A183,'Daily data'!$BI:$BI)</f>
        <v>0</v>
      </c>
      <c r="F183" s="109"/>
      <c r="G183" s="110"/>
      <c r="H183" s="108">
        <f>SUMIF('Daily data'!$B:$B,A183,'Daily data'!$BK:$BK)</f>
        <v>0</v>
      </c>
      <c r="I183" s="109"/>
      <c r="J183" s="110"/>
      <c r="K183" s="108">
        <f>SUMIF('Daily data'!$B:$B,A183,'Daily data'!$BM:$BM)</f>
        <v>0</v>
      </c>
      <c r="L183" s="109"/>
      <c r="M183" s="110"/>
      <c r="N183" s="108">
        <f>SUMIF('Daily data'!$B:$B,A183,'Daily data'!$BO:$BO)</f>
        <v>0</v>
      </c>
      <c r="O183" s="109"/>
      <c r="P183" s="110"/>
      <c r="Q183" s="108">
        <f>SUMIF('Daily data'!$B:$B,A183,'Daily data'!$BQ:$BQ)</f>
        <v>0</v>
      </c>
      <c r="R183" s="109"/>
      <c r="S183" s="110"/>
      <c r="T183" s="108">
        <f>SUMIF('Daily data'!$B:$B,A183,'Daily data'!$BS:$BS)</f>
        <v>0</v>
      </c>
      <c r="U183" s="109"/>
      <c r="V183" s="110"/>
      <c r="W183" s="111">
        <f>SUMIF('Daily data'!$B:$B,A183,'Daily data'!$BU:$BU)</f>
        <v>0</v>
      </c>
      <c r="X183" s="112"/>
    </row>
    <row r="184" spans="1:26" ht="27" hidden="1" customHeight="1" x14ac:dyDescent="0.35">
      <c r="A184" s="104" t="s">
        <v>298</v>
      </c>
      <c r="B184" s="105">
        <f>'Summary totals'!M164</f>
        <v>0</v>
      </c>
      <c r="C184" s="106">
        <f>'Summary totals'!N164</f>
        <v>0</v>
      </c>
      <c r="D184" s="107"/>
      <c r="E184" s="108">
        <f>SUMIF('Daily data'!$B:$B,A184,'Daily data'!$BI:$BI)</f>
        <v>0</v>
      </c>
      <c r="F184" s="109"/>
      <c r="G184" s="110"/>
      <c r="H184" s="108">
        <f>SUMIF('Daily data'!$B:$B,A184,'Daily data'!$BK:$BK)</f>
        <v>0</v>
      </c>
      <c r="I184" s="109"/>
      <c r="J184" s="110"/>
      <c r="K184" s="108">
        <f>SUMIF('Daily data'!$B:$B,A184,'Daily data'!$BM:$BM)</f>
        <v>0</v>
      </c>
      <c r="L184" s="109"/>
      <c r="M184" s="110"/>
      <c r="N184" s="108">
        <f>SUMIF('Daily data'!$B:$B,A184,'Daily data'!$BO:$BO)</f>
        <v>0</v>
      </c>
      <c r="O184" s="109"/>
      <c r="P184" s="110"/>
      <c r="Q184" s="108">
        <f>SUMIF('Daily data'!$B:$B,A184,'Daily data'!$BQ:$BQ)</f>
        <v>0</v>
      </c>
      <c r="R184" s="109"/>
      <c r="S184" s="110"/>
      <c r="T184" s="108">
        <f>SUMIF('Daily data'!$B:$B,A184,'Daily data'!$BS:$BS)</f>
        <v>0</v>
      </c>
      <c r="U184" s="109"/>
      <c r="V184" s="110"/>
      <c r="W184" s="111">
        <f>SUMIF('Daily data'!$B:$B,A184,'Daily data'!$BU:$BU)</f>
        <v>0</v>
      </c>
      <c r="X184" s="112"/>
    </row>
    <row r="185" spans="1:26" ht="27" hidden="1" customHeight="1" x14ac:dyDescent="0.35">
      <c r="A185" s="104">
        <v>1</v>
      </c>
      <c r="B185" s="105">
        <f>'Summary totals'!M165</f>
        <v>0</v>
      </c>
      <c r="C185" s="106">
        <f>'Summary totals'!N165</f>
        <v>0</v>
      </c>
      <c r="D185" s="107"/>
      <c r="E185" s="108">
        <f>SUMIF('Daily data'!$B:$B,A185,'Daily data'!$BI:$BI)</f>
        <v>0</v>
      </c>
      <c r="F185" s="109"/>
      <c r="G185" s="110"/>
      <c r="H185" s="108">
        <f>SUMIF('Daily data'!$B:$B,A185,'Daily data'!$BK:$BK)</f>
        <v>0</v>
      </c>
      <c r="I185" s="109"/>
      <c r="J185" s="110"/>
      <c r="K185" s="108">
        <f>SUMIF('Daily data'!$B:$B,A185,'Daily data'!$BM:$BM)</f>
        <v>0</v>
      </c>
      <c r="L185" s="109"/>
      <c r="M185" s="110"/>
      <c r="N185" s="108">
        <f>SUMIF('Daily data'!$B:$B,A185,'Daily data'!$BO:$BO)</f>
        <v>0</v>
      </c>
      <c r="O185" s="109"/>
      <c r="P185" s="110"/>
      <c r="Q185" s="108">
        <f>SUMIF('Daily data'!$B:$B,A185,'Daily data'!$BQ:$BQ)</f>
        <v>0</v>
      </c>
      <c r="R185" s="109"/>
      <c r="S185" s="110"/>
      <c r="T185" s="108">
        <f>SUMIF('Daily data'!$B:$B,A185,'Daily data'!$BS:$BS)</f>
        <v>0</v>
      </c>
      <c r="U185" s="109"/>
      <c r="V185" s="110"/>
      <c r="W185" s="111">
        <f>SUMIF('Daily data'!$B:$B,A185,'Daily data'!$BU:$BU)</f>
        <v>0</v>
      </c>
      <c r="X185" s="112"/>
    </row>
    <row r="186" spans="1:26" ht="27" hidden="1" customHeight="1" x14ac:dyDescent="0.35">
      <c r="A186" s="104" t="s">
        <v>309</v>
      </c>
      <c r="B186" s="105">
        <f>'Summary totals'!M166</f>
        <v>0</v>
      </c>
      <c r="C186" s="106">
        <f>'Summary totals'!N166</f>
        <v>0</v>
      </c>
      <c r="D186" s="107"/>
      <c r="E186" s="108">
        <f>SUMIF('Daily data'!$B:$B,A186,'Daily data'!$BI:$BI)</f>
        <v>0</v>
      </c>
      <c r="F186" s="109"/>
      <c r="G186" s="110"/>
      <c r="H186" s="108">
        <f>SUMIF('Daily data'!$B:$B,A186,'Daily data'!$BK:$BK)</f>
        <v>0</v>
      </c>
      <c r="I186" s="109"/>
      <c r="J186" s="110"/>
      <c r="K186" s="108">
        <f>SUMIF('Daily data'!$B:$B,A186,'Daily data'!$BM:$BM)</f>
        <v>0</v>
      </c>
      <c r="L186" s="109"/>
      <c r="M186" s="110"/>
      <c r="N186" s="108">
        <f>SUMIF('Daily data'!$B:$B,A186,'Daily data'!$BO:$BO)</f>
        <v>0</v>
      </c>
      <c r="O186" s="109"/>
      <c r="P186" s="110"/>
      <c r="Q186" s="108">
        <f>SUMIF('Daily data'!$B:$B,A186,'Daily data'!$BQ:$BQ)</f>
        <v>0</v>
      </c>
      <c r="R186" s="109"/>
      <c r="S186" s="110"/>
      <c r="T186" s="108">
        <f>SUMIF('Daily data'!$B:$B,A186,'Daily data'!$BS:$BS)</f>
        <v>0</v>
      </c>
      <c r="U186" s="109"/>
      <c r="V186" s="110"/>
      <c r="W186" s="111">
        <f>SUMIF('Daily data'!$B:$B,A186,'Daily data'!$BU:$BU)</f>
        <v>0</v>
      </c>
      <c r="X186" s="112"/>
    </row>
    <row r="187" spans="1:26" ht="27" hidden="1" customHeight="1" x14ac:dyDescent="0.35">
      <c r="A187" s="104" t="s">
        <v>382</v>
      </c>
      <c r="B187" s="105">
        <f>'Summary totals'!M167</f>
        <v>0</v>
      </c>
      <c r="C187" s="106">
        <f>'Summary totals'!N167</f>
        <v>0</v>
      </c>
      <c r="D187" s="107"/>
      <c r="E187" s="108">
        <f>SUMIF('Daily data'!$B:$B,A187,'Daily data'!$BI:$BI)</f>
        <v>0</v>
      </c>
      <c r="F187" s="109"/>
      <c r="G187" s="110"/>
      <c r="H187" s="108">
        <f>SUMIF('Daily data'!$B:$B,A187,'Daily data'!$BK:$BK)</f>
        <v>0</v>
      </c>
      <c r="I187" s="109"/>
      <c r="J187" s="110"/>
      <c r="K187" s="108">
        <f>SUMIF('Daily data'!$B:$B,A187,'Daily data'!$BM:$BM)</f>
        <v>0</v>
      </c>
      <c r="L187" s="109"/>
      <c r="M187" s="110"/>
      <c r="N187" s="108">
        <f>SUMIF('Daily data'!$B:$B,A187,'Daily data'!$BO:$BO)</f>
        <v>0.52200000000000002</v>
      </c>
      <c r="O187" s="109"/>
      <c r="P187" s="110"/>
      <c r="Q187" s="108">
        <f>SUMIF('Daily data'!$B:$B,A187,'Daily data'!$BQ:$BQ)</f>
        <v>0</v>
      </c>
      <c r="R187" s="109"/>
      <c r="S187" s="110"/>
      <c r="T187" s="108">
        <f>SUMIF('Daily data'!$B:$B,A187,'Daily data'!$BS:$BS)</f>
        <v>1.708</v>
      </c>
      <c r="U187" s="109"/>
      <c r="V187" s="110"/>
      <c r="W187" s="111">
        <f>SUMIF('Daily data'!$B:$B,A187,'Daily data'!$BU:$BU)</f>
        <v>0.51400000000000001</v>
      </c>
      <c r="X187" s="112"/>
    </row>
    <row r="188" spans="1:26" ht="27" hidden="1" customHeight="1" thickBot="1" x14ac:dyDescent="0.4">
      <c r="A188" s="113" t="s">
        <v>607</v>
      </c>
      <c r="B188" s="114">
        <f>'Summary totals'!M168</f>
        <v>0</v>
      </c>
      <c r="C188" s="115">
        <f>'Summary totals'!N168</f>
        <v>0</v>
      </c>
      <c r="D188" s="116"/>
      <c r="E188" s="117">
        <f>SUMIF('Daily data'!$B:$B,A188,'Daily data'!$BI:$BI)</f>
        <v>0</v>
      </c>
      <c r="F188" s="118"/>
      <c r="G188" s="119"/>
      <c r="H188" s="117">
        <f>SUMIF('Daily data'!$B:$B,A188,'Daily data'!$BK:$BK)</f>
        <v>0</v>
      </c>
      <c r="I188" s="118"/>
      <c r="J188" s="119"/>
      <c r="K188" s="117">
        <f>SUMIF('Daily data'!$B:$B,A188,'Daily data'!$BM:$BM)</f>
        <v>0</v>
      </c>
      <c r="L188" s="118"/>
      <c r="M188" s="119"/>
      <c r="N188" s="117">
        <f>SUMIF('Daily data'!$B:$B,A188,'Daily data'!$BO:$BO)</f>
        <v>0</v>
      </c>
      <c r="O188" s="118"/>
      <c r="P188" s="119"/>
      <c r="Q188" s="117">
        <f>SUMIF('Daily data'!$B:$B,A188,'Daily data'!$BQ:$BQ)</f>
        <v>0</v>
      </c>
      <c r="R188" s="118"/>
      <c r="S188" s="119"/>
      <c r="T188" s="117">
        <f>SUMIF('Daily data'!$B:$B,A188,'Daily data'!$BS:$BS)</f>
        <v>0</v>
      </c>
      <c r="U188" s="118"/>
      <c r="V188" s="119"/>
      <c r="W188" s="120">
        <f>SUMIF('Daily data'!$B:$B,A188,'Daily data'!$BU:$BU)</f>
        <v>0</v>
      </c>
      <c r="X188" s="121"/>
    </row>
    <row r="189" spans="1:26" ht="27" customHeight="1" thickTop="1" thickBot="1" x14ac:dyDescent="0.4">
      <c r="A189" s="122" t="s">
        <v>713</v>
      </c>
      <c r="B189" s="123">
        <f>SUM(B160:B188)</f>
        <v>6809.7826086956511</v>
      </c>
      <c r="C189" s="124">
        <f>SUM(C160:C188)</f>
        <v>41.664000000000001</v>
      </c>
      <c r="D189" s="125"/>
      <c r="E189" s="126">
        <f>SUMIF('Daily data'!$B:$B,A189,'Daily data'!$BI:$BI)</f>
        <v>0</v>
      </c>
      <c r="F189" s="127"/>
      <c r="G189" s="128"/>
      <c r="H189" s="126">
        <f>SUMIF('Daily data'!$B:$B,A189,'Daily data'!$BK:$BK)</f>
        <v>0</v>
      </c>
      <c r="I189" s="127"/>
      <c r="J189" s="128"/>
      <c r="K189" s="126">
        <f>SUMIF('Daily data'!$B:$B,A189,'Daily data'!$BM:$BM)</f>
        <v>0</v>
      </c>
      <c r="L189" s="127"/>
      <c r="M189" s="128"/>
      <c r="N189" s="126">
        <f>SUMIF('Daily data'!$B:$B,A189,'Daily data'!$BO:$BO)</f>
        <v>0</v>
      </c>
      <c r="O189" s="127"/>
      <c r="P189" s="128"/>
      <c r="Q189" s="126">
        <f>SUMIF('Daily data'!$B:$B,A189,'Daily data'!$BQ:$BQ)</f>
        <v>0</v>
      </c>
      <c r="R189" s="127"/>
      <c r="S189" s="128"/>
      <c r="T189" s="126">
        <f>SUMIF('Daily data'!$B:$B,A189,'Daily data'!$BS:$BS)</f>
        <v>0</v>
      </c>
      <c r="U189" s="127"/>
      <c r="V189" s="128"/>
      <c r="W189" s="129">
        <f>SUMIF('Daily data'!$B:$B,A189,'Daily data'!$BU:$BU)</f>
        <v>0</v>
      </c>
      <c r="X189" s="130"/>
    </row>
    <row r="190" spans="1:26" ht="27" customHeight="1" thickTop="1" thickBot="1" x14ac:dyDescent="0.4">
      <c r="A190" s="131"/>
      <c r="B190" s="132"/>
      <c r="C190" s="133"/>
      <c r="D190" s="131"/>
      <c r="E190" s="133">
        <f>SUMIF('Daily data'!$B:$B,A190,'Daily data'!$BI:$BI)</f>
        <v>0</v>
      </c>
      <c r="F190" s="131"/>
      <c r="G190" s="131"/>
      <c r="H190" s="133">
        <f>SUMIF('Daily data'!$B:$B,A190,'Daily data'!$BK:$BK)</f>
        <v>0</v>
      </c>
      <c r="I190" s="131"/>
      <c r="J190" s="131"/>
      <c r="K190" s="133">
        <f>SUMIF('Daily data'!$B:$B,A190,'Daily data'!$BM:$BM)</f>
        <v>0</v>
      </c>
      <c r="L190" s="131"/>
      <c r="M190" s="131"/>
      <c r="N190" s="133">
        <f>SUMIF('Daily data'!$B:$B,A190,'Daily data'!$BO:$BO)</f>
        <v>0</v>
      </c>
      <c r="O190" s="131"/>
      <c r="P190" s="131"/>
      <c r="Q190" s="133">
        <f>SUMIF('Daily data'!$B:$B,A190,'Daily data'!$BQ:$BQ)</f>
        <v>0</v>
      </c>
      <c r="R190" s="131"/>
      <c r="S190" s="131"/>
      <c r="T190" s="133">
        <f>SUMIF('Daily data'!$B:$B,A190,'Daily data'!$BS:$BS)</f>
        <v>0</v>
      </c>
      <c r="U190" s="131"/>
      <c r="V190" s="131"/>
      <c r="W190" s="133">
        <f>SUMIF('Daily data'!$B:$B,A190,'Daily data'!$BU:$BU)</f>
        <v>0</v>
      </c>
      <c r="X190" s="134"/>
    </row>
    <row r="191" spans="1:26" ht="27" customHeight="1" thickTop="1" x14ac:dyDescent="0.35">
      <c r="A191" s="41" t="s">
        <v>679</v>
      </c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3"/>
      <c r="Z191" s="37" t="s">
        <v>725</v>
      </c>
    </row>
    <row r="192" spans="1:26" ht="27" customHeight="1" x14ac:dyDescent="0.35">
      <c r="A192" s="104" t="s">
        <v>2</v>
      </c>
      <c r="B192" s="105" t="s">
        <v>670</v>
      </c>
      <c r="C192" s="106" t="s">
        <v>669</v>
      </c>
      <c r="D192" s="135" t="s">
        <v>668</v>
      </c>
      <c r="E192" s="136"/>
      <c r="F192" s="137"/>
      <c r="G192" s="135" t="s">
        <v>667</v>
      </c>
      <c r="H192" s="136"/>
      <c r="I192" s="137"/>
      <c r="J192" s="135" t="s">
        <v>666</v>
      </c>
      <c r="K192" s="136"/>
      <c r="L192" s="137"/>
      <c r="M192" s="135" t="s">
        <v>665</v>
      </c>
      <c r="N192" s="136"/>
      <c r="O192" s="137"/>
      <c r="P192" s="135" t="s">
        <v>664</v>
      </c>
      <c r="Q192" s="136"/>
      <c r="R192" s="137"/>
      <c r="S192" s="135" t="s">
        <v>663</v>
      </c>
      <c r="T192" s="136"/>
      <c r="U192" s="137"/>
      <c r="V192" s="135" t="s">
        <v>662</v>
      </c>
      <c r="W192" s="136"/>
      <c r="X192" s="137"/>
    </row>
    <row r="193" spans="1:24" ht="27" customHeight="1" x14ac:dyDescent="0.35">
      <c r="A193" s="104"/>
      <c r="B193" s="105"/>
      <c r="C193" s="106"/>
      <c r="D193" s="107" t="s">
        <v>661</v>
      </c>
      <c r="E193" s="108">
        <f>SUMIF('Daily data'!$B:$B,A193,'Daily data'!$BI:$BI)</f>
        <v>0</v>
      </c>
      <c r="F193" s="109" t="s">
        <v>659</v>
      </c>
      <c r="G193" s="110" t="s">
        <v>661</v>
      </c>
      <c r="H193" s="108">
        <f>SUMIF('Daily data'!$B:$B,A193,'Daily data'!$BK:$BK)</f>
        <v>0</v>
      </c>
      <c r="I193" s="109" t="s">
        <v>659</v>
      </c>
      <c r="J193" s="110" t="s">
        <v>661</v>
      </c>
      <c r="K193" s="108">
        <f>SUMIF('Daily data'!$B:$B,A193,'Daily data'!$BM:$BM)</f>
        <v>0</v>
      </c>
      <c r="L193" s="109" t="s">
        <v>659</v>
      </c>
      <c r="M193" s="110" t="s">
        <v>661</v>
      </c>
      <c r="N193" s="108">
        <f>SUMIF('Daily data'!$B:$B,A193,'Daily data'!$BO:$BO)</f>
        <v>0</v>
      </c>
      <c r="O193" s="109" t="s">
        <v>659</v>
      </c>
      <c r="P193" s="110" t="s">
        <v>661</v>
      </c>
      <c r="Q193" s="108">
        <f>SUMIF('Daily data'!$B:$B,A193,'Daily data'!$BQ:$BQ)</f>
        <v>0</v>
      </c>
      <c r="R193" s="109" t="s">
        <v>659</v>
      </c>
      <c r="S193" s="110" t="s">
        <v>661</v>
      </c>
      <c r="T193" s="108">
        <f>SUMIF('Daily data'!$B:$B,A193,'Daily data'!$BS:$BS)</f>
        <v>0</v>
      </c>
      <c r="U193" s="109" t="s">
        <v>659</v>
      </c>
      <c r="V193" s="110" t="s">
        <v>661</v>
      </c>
      <c r="W193" s="111">
        <f>SUMIF('Daily data'!$B:$B,A193,'Daily data'!$BU:$BU)</f>
        <v>0</v>
      </c>
      <c r="X193" s="112" t="s">
        <v>659</v>
      </c>
    </row>
    <row r="194" spans="1:24" ht="27" customHeight="1" x14ac:dyDescent="0.35">
      <c r="A194" s="104" t="s">
        <v>182</v>
      </c>
      <c r="B194" s="105">
        <f>'Summary totals'!M169</f>
        <v>626.32173913043493</v>
      </c>
      <c r="C194" s="106">
        <f>'Summary totals'!N169</f>
        <v>4.5019999999999998</v>
      </c>
      <c r="D194" s="107"/>
      <c r="E194" s="108">
        <f>SUMIF('Daily data'!$B:$B,A194,'Daily data'!$BI:$BI)</f>
        <v>0</v>
      </c>
      <c r="F194" s="109"/>
      <c r="G194" s="110"/>
      <c r="H194" s="108">
        <f>SUMIF('Daily data'!$B:$B,A194,'Daily data'!$BK:$BK)</f>
        <v>0</v>
      </c>
      <c r="I194" s="109"/>
      <c r="J194" s="110"/>
      <c r="K194" s="108">
        <f>SUMIF('Daily data'!$B:$B,A194,'Daily data'!$BM:$BM)</f>
        <v>0</v>
      </c>
      <c r="L194" s="109"/>
      <c r="M194" s="110"/>
      <c r="N194" s="108">
        <f>SUMIF('Daily data'!$B:$B,A194,'Daily data'!$BO:$BO)</f>
        <v>0</v>
      </c>
      <c r="O194" s="109"/>
      <c r="P194" s="110"/>
      <c r="Q194" s="108">
        <f>SUMIF('Daily data'!$B:$B,A194,'Daily data'!$BQ:$BQ)</f>
        <v>0</v>
      </c>
      <c r="R194" s="109"/>
      <c r="S194" s="110"/>
      <c r="T194" s="108">
        <f>SUMIF('Daily data'!$B:$B,A194,'Daily data'!$BS:$BS)</f>
        <v>2.1859999999999999</v>
      </c>
      <c r="U194" s="109"/>
      <c r="V194" s="110"/>
      <c r="W194" s="111">
        <f>SUMIF('Daily data'!$B:$B,A194,'Daily data'!$BU:$BU)</f>
        <v>2.3159999999999998</v>
      </c>
      <c r="X194" s="112"/>
    </row>
    <row r="195" spans="1:24" ht="27" customHeight="1" x14ac:dyDescent="0.35">
      <c r="A195" s="104" t="s">
        <v>179</v>
      </c>
      <c r="B195" s="105">
        <f>'Summary totals'!M170</f>
        <v>422.91304347826099</v>
      </c>
      <c r="C195" s="106">
        <f>'Summary totals'!N170</f>
        <v>3.04</v>
      </c>
      <c r="D195" s="107"/>
      <c r="E195" s="108">
        <f>SUMIF('Daily data'!$B:$B,A195,'Daily data'!$BI:$BI)</f>
        <v>0</v>
      </c>
      <c r="F195" s="109"/>
      <c r="G195" s="110"/>
      <c r="H195" s="108">
        <f>SUMIF('Daily data'!$B:$B,A195,'Daily data'!$BK:$BK)</f>
        <v>0</v>
      </c>
      <c r="I195" s="109"/>
      <c r="J195" s="110"/>
      <c r="K195" s="108">
        <f>SUMIF('Daily data'!$B:$B,A195,'Daily data'!$BM:$BM)</f>
        <v>0</v>
      </c>
      <c r="L195" s="109"/>
      <c r="M195" s="110"/>
      <c r="N195" s="108">
        <f>SUMIF('Daily data'!$B:$B,A195,'Daily data'!$BO:$BO)</f>
        <v>0</v>
      </c>
      <c r="O195" s="109"/>
      <c r="P195" s="110"/>
      <c r="Q195" s="108">
        <f>SUMIF('Daily data'!$B:$B,A195,'Daily data'!$BQ:$BQ)</f>
        <v>0</v>
      </c>
      <c r="R195" s="109"/>
      <c r="S195" s="110"/>
      <c r="T195" s="108">
        <f>SUMIF('Daily data'!$B:$B,A195,'Daily data'!$BS:$BS)</f>
        <v>3.04</v>
      </c>
      <c r="U195" s="109"/>
      <c r="V195" s="110"/>
      <c r="W195" s="111">
        <f>SUMIF('Daily data'!$B:$B,A195,'Daily data'!$BU:$BU)</f>
        <v>0</v>
      </c>
      <c r="X195" s="112"/>
    </row>
    <row r="196" spans="1:24" ht="27" customHeight="1" x14ac:dyDescent="0.35">
      <c r="A196" s="104" t="s">
        <v>176</v>
      </c>
      <c r="B196" s="105">
        <f>'Summary totals'!M171</f>
        <v>313.85217391304298</v>
      </c>
      <c r="C196" s="106">
        <f>'Summary totals'!N171</f>
        <v>2.27</v>
      </c>
      <c r="D196" s="107"/>
      <c r="E196" s="108">
        <f>SUMIF('Daily data'!$B:$B,A196,'Daily data'!$BI:$BI)</f>
        <v>0</v>
      </c>
      <c r="F196" s="109"/>
      <c r="G196" s="110"/>
      <c r="H196" s="108">
        <f>SUMIF('Daily data'!$B:$B,A196,'Daily data'!$BK:$BK)</f>
        <v>0</v>
      </c>
      <c r="I196" s="109"/>
      <c r="J196" s="110"/>
      <c r="K196" s="108">
        <f>SUMIF('Daily data'!$B:$B,A196,'Daily data'!$BM:$BM)</f>
        <v>0</v>
      </c>
      <c r="L196" s="109"/>
      <c r="M196" s="110"/>
      <c r="N196" s="108">
        <f>SUMIF('Daily data'!$B:$B,A196,'Daily data'!$BO:$BO)</f>
        <v>0</v>
      </c>
      <c r="O196" s="109"/>
      <c r="P196" s="110"/>
      <c r="Q196" s="108">
        <f>SUMIF('Daily data'!$B:$B,A196,'Daily data'!$BQ:$BQ)</f>
        <v>0</v>
      </c>
      <c r="R196" s="109"/>
      <c r="S196" s="110"/>
      <c r="T196" s="108">
        <f>SUMIF('Daily data'!$B:$B,A196,'Daily data'!$BS:$BS)</f>
        <v>2.27</v>
      </c>
      <c r="U196" s="109"/>
      <c r="V196" s="110"/>
      <c r="W196" s="111">
        <f>SUMIF('Daily data'!$B:$B,A196,'Daily data'!$BU:$BU)</f>
        <v>0</v>
      </c>
      <c r="X196" s="112"/>
    </row>
    <row r="197" spans="1:24" ht="27" customHeight="1" x14ac:dyDescent="0.35">
      <c r="A197" s="104" t="s">
        <v>187</v>
      </c>
      <c r="B197" s="105">
        <f>'Summary totals'!M173</f>
        <v>269.97391304347798</v>
      </c>
      <c r="C197" s="106">
        <f>'Summary totals'!N173</f>
        <v>2.0699999999999998</v>
      </c>
      <c r="D197" s="107"/>
      <c r="E197" s="108">
        <f>SUMIF('Daily data'!$B:$B,A197,'Daily data'!$BI:$BI)</f>
        <v>0</v>
      </c>
      <c r="F197" s="109"/>
      <c r="G197" s="110"/>
      <c r="H197" s="108">
        <f>SUMIF('Daily data'!$B:$B,A197,'Daily data'!$BK:$BK)</f>
        <v>0</v>
      </c>
      <c r="I197" s="109"/>
      <c r="J197" s="110"/>
      <c r="K197" s="108">
        <f>SUMIF('Daily data'!$B:$B,A197,'Daily data'!$BM:$BM)</f>
        <v>0</v>
      </c>
      <c r="L197" s="109"/>
      <c r="M197" s="110"/>
      <c r="N197" s="108">
        <f>SUMIF('Daily data'!$B:$B,A197,'Daily data'!$BO:$BO)</f>
        <v>0</v>
      </c>
      <c r="O197" s="109"/>
      <c r="P197" s="110"/>
      <c r="Q197" s="108">
        <f>SUMIF('Daily data'!$B:$B,A197,'Daily data'!$BQ:$BQ)</f>
        <v>0</v>
      </c>
      <c r="R197" s="109"/>
      <c r="S197" s="110"/>
      <c r="T197" s="108">
        <f>SUMIF('Daily data'!$B:$B,A197,'Daily data'!$BS:$BS)</f>
        <v>0</v>
      </c>
      <c r="U197" s="109"/>
      <c r="V197" s="110"/>
      <c r="W197" s="111">
        <f>SUMIF('Daily data'!$B:$B,A197,'Daily data'!$BU:$BU)</f>
        <v>2.0699999999999998</v>
      </c>
      <c r="X197" s="112"/>
    </row>
    <row r="198" spans="1:24" ht="27" customHeight="1" x14ac:dyDescent="0.35">
      <c r="A198" s="104" t="s">
        <v>177</v>
      </c>
      <c r="B198" s="105">
        <f>'Summary totals'!M178</f>
        <v>137.20869565217399</v>
      </c>
      <c r="C198" s="106">
        <f>'Summary totals'!N178</f>
        <v>1.052</v>
      </c>
      <c r="D198" s="107"/>
      <c r="E198" s="108">
        <f>SUMIF('Daily data'!$B:$B,A198,'Daily data'!$BI:$BI)</f>
        <v>0</v>
      </c>
      <c r="F198" s="109"/>
      <c r="G198" s="110"/>
      <c r="H198" s="108">
        <f>SUMIF('Daily data'!$B:$B,A198,'Daily data'!$BK:$BK)</f>
        <v>0</v>
      </c>
      <c r="I198" s="109"/>
      <c r="J198" s="110"/>
      <c r="K198" s="108">
        <f>SUMIF('Daily data'!$B:$B,A198,'Daily data'!$BM:$BM)</f>
        <v>0</v>
      </c>
      <c r="L198" s="109"/>
      <c r="M198" s="110"/>
      <c r="N198" s="108">
        <f>SUMIF('Daily data'!$B:$B,A198,'Daily data'!$BO:$BO)</f>
        <v>0</v>
      </c>
      <c r="O198" s="109"/>
      <c r="P198" s="110"/>
      <c r="Q198" s="108">
        <f>SUMIF('Daily data'!$B:$B,A198,'Daily data'!$BQ:$BQ)</f>
        <v>0</v>
      </c>
      <c r="R198" s="109"/>
      <c r="S198" s="110"/>
      <c r="T198" s="108">
        <f>SUMIF('Daily data'!$B:$B,A198,'Daily data'!$BS:$BS)</f>
        <v>1.052</v>
      </c>
      <c r="U198" s="109"/>
      <c r="V198" s="110"/>
      <c r="W198" s="111">
        <f>SUMIF('Daily data'!$B:$B,A198,'Daily data'!$BU:$BU)</f>
        <v>0</v>
      </c>
      <c r="X198" s="112"/>
    </row>
    <row r="199" spans="1:24" ht="27" hidden="1" customHeight="1" x14ac:dyDescent="0.35">
      <c r="A199" s="104" t="s">
        <v>186</v>
      </c>
      <c r="B199" s="105">
        <f>'Summary totals'!M174</f>
        <v>0</v>
      </c>
      <c r="C199" s="106">
        <f>'Summary totals'!N174</f>
        <v>0</v>
      </c>
      <c r="D199" s="107"/>
      <c r="E199" s="108">
        <f>SUMIF('Daily data'!$B:$B,A199,'Daily data'!$BI:$BI)</f>
        <v>0</v>
      </c>
      <c r="F199" s="109"/>
      <c r="G199" s="110"/>
      <c r="H199" s="108">
        <f>SUMIF('Daily data'!$B:$B,A199,'Daily data'!$BK:$BK)</f>
        <v>0</v>
      </c>
      <c r="I199" s="109"/>
      <c r="J199" s="110"/>
      <c r="K199" s="108">
        <f>SUMIF('Daily data'!$B:$B,A199,'Daily data'!$BM:$BM)</f>
        <v>0</v>
      </c>
      <c r="L199" s="109"/>
      <c r="M199" s="110"/>
      <c r="N199" s="108">
        <f>SUMIF('Daily data'!$B:$B,A199,'Daily data'!$BO:$BO)</f>
        <v>0</v>
      </c>
      <c r="O199" s="109"/>
      <c r="P199" s="110"/>
      <c r="Q199" s="108">
        <f>SUMIF('Daily data'!$B:$B,A199,'Daily data'!$BQ:$BQ)</f>
        <v>0</v>
      </c>
      <c r="R199" s="109"/>
      <c r="S199" s="110"/>
      <c r="T199" s="108">
        <f>SUMIF('Daily data'!$B:$B,A199,'Daily data'!$BS:$BS)</f>
        <v>0</v>
      </c>
      <c r="U199" s="109"/>
      <c r="V199" s="110"/>
      <c r="W199" s="111">
        <f>SUMIF('Daily data'!$B:$B,A199,'Daily data'!$BU:$BU)</f>
        <v>0</v>
      </c>
      <c r="X199" s="112"/>
    </row>
    <row r="200" spans="1:24" ht="27" hidden="1" customHeight="1" x14ac:dyDescent="0.35">
      <c r="A200" s="104">
        <v>1</v>
      </c>
      <c r="B200" s="105">
        <f>'Summary totals'!M175</f>
        <v>0</v>
      </c>
      <c r="C200" s="106">
        <f>'Summary totals'!N175</f>
        <v>0</v>
      </c>
      <c r="D200" s="107"/>
      <c r="E200" s="108">
        <f>SUMIF('Daily data'!$B:$B,A200,'Daily data'!$BI:$BI)</f>
        <v>0</v>
      </c>
      <c r="F200" s="109"/>
      <c r="G200" s="110"/>
      <c r="H200" s="108">
        <f>SUMIF('Daily data'!$B:$B,A200,'Daily data'!$BK:$BK)</f>
        <v>0</v>
      </c>
      <c r="I200" s="109"/>
      <c r="J200" s="110"/>
      <c r="K200" s="108">
        <f>SUMIF('Daily data'!$B:$B,A200,'Daily data'!$BM:$BM)</f>
        <v>0</v>
      </c>
      <c r="L200" s="109"/>
      <c r="M200" s="110"/>
      <c r="N200" s="108">
        <f>SUMIF('Daily data'!$B:$B,A200,'Daily data'!$BO:$BO)</f>
        <v>0</v>
      </c>
      <c r="O200" s="109"/>
      <c r="P200" s="110"/>
      <c r="Q200" s="108">
        <f>SUMIF('Daily data'!$B:$B,A200,'Daily data'!$BQ:$BQ)</f>
        <v>0</v>
      </c>
      <c r="R200" s="109"/>
      <c r="S200" s="110"/>
      <c r="T200" s="108">
        <f>SUMIF('Daily data'!$B:$B,A200,'Daily data'!$BS:$BS)</f>
        <v>0</v>
      </c>
      <c r="U200" s="109"/>
      <c r="V200" s="110"/>
      <c r="W200" s="111">
        <f>SUMIF('Daily data'!$B:$B,A200,'Daily data'!$BU:$BU)</f>
        <v>0</v>
      </c>
      <c r="X200" s="112"/>
    </row>
    <row r="201" spans="1:24" ht="27" customHeight="1" x14ac:dyDescent="0.35">
      <c r="A201" s="104" t="s">
        <v>184</v>
      </c>
      <c r="B201" s="105">
        <f>'Summary totals'!M177</f>
        <v>112.426086956522</v>
      </c>
      <c r="C201" s="106">
        <f>'Summary totals'!N177</f>
        <v>0.86199999999999999</v>
      </c>
      <c r="D201" s="107"/>
      <c r="E201" s="108">
        <f>SUMIF('Daily data'!$B:$B,A201,'Daily data'!$BI:$BI)</f>
        <v>0</v>
      </c>
      <c r="F201" s="109"/>
      <c r="G201" s="110"/>
      <c r="H201" s="108">
        <f>SUMIF('Daily data'!$B:$B,A201,'Daily data'!$BK:$BK)</f>
        <v>0</v>
      </c>
      <c r="I201" s="109"/>
      <c r="J201" s="110"/>
      <c r="K201" s="108">
        <f>SUMIF('Daily data'!$B:$B,A201,'Daily data'!$BM:$BM)</f>
        <v>0</v>
      </c>
      <c r="L201" s="109"/>
      <c r="M201" s="110"/>
      <c r="N201" s="108">
        <f>SUMIF('Daily data'!$B:$B,A201,'Daily data'!$BO:$BO)</f>
        <v>0</v>
      </c>
      <c r="O201" s="109"/>
      <c r="P201" s="110"/>
      <c r="Q201" s="108">
        <f>SUMIF('Daily data'!$B:$B,A201,'Daily data'!$BQ:$BQ)</f>
        <v>0</v>
      </c>
      <c r="R201" s="109"/>
      <c r="S201" s="110"/>
      <c r="T201" s="108">
        <f>SUMIF('Daily data'!$B:$B,A201,'Daily data'!$BS:$BS)</f>
        <v>0</v>
      </c>
      <c r="U201" s="109"/>
      <c r="V201" s="110"/>
      <c r="W201" s="111">
        <f>SUMIF('Daily data'!$B:$B,A201,'Daily data'!$BU:$BU)</f>
        <v>0.86199999999999999</v>
      </c>
      <c r="X201" s="112"/>
    </row>
    <row r="202" spans="1:24" ht="27" customHeight="1" x14ac:dyDescent="0.35">
      <c r="A202" s="104" t="s">
        <v>188</v>
      </c>
      <c r="B202" s="105">
        <f>'Summary totals'!M172</f>
        <v>69.400000000000006</v>
      </c>
      <c r="C202" s="106">
        <f>'Summary totals'!N172</f>
        <v>0.61399999999999999</v>
      </c>
      <c r="D202" s="107"/>
      <c r="E202" s="108">
        <f>SUMIF('Daily data'!$B:$B,A202,'Daily data'!$BI:$BI)</f>
        <v>0</v>
      </c>
      <c r="F202" s="109"/>
      <c r="G202" s="110"/>
      <c r="H202" s="108">
        <f>SUMIF('Daily data'!$B:$B,A202,'Daily data'!$BK:$BK)</f>
        <v>0</v>
      </c>
      <c r="I202" s="109"/>
      <c r="J202" s="110"/>
      <c r="K202" s="108">
        <f>SUMIF('Daily data'!$B:$B,A202,'Daily data'!$BM:$BM)</f>
        <v>0</v>
      </c>
      <c r="L202" s="109"/>
      <c r="M202" s="110"/>
      <c r="N202" s="108">
        <f>SUMIF('Daily data'!$B:$B,A202,'Daily data'!$BO:$BO)</f>
        <v>0</v>
      </c>
      <c r="O202" s="109"/>
      <c r="P202" s="110"/>
      <c r="Q202" s="108">
        <f>SUMIF('Daily data'!$B:$B,A202,'Daily data'!$BQ:$BQ)</f>
        <v>0</v>
      </c>
      <c r="R202" s="109"/>
      <c r="S202" s="110"/>
      <c r="T202" s="108">
        <f>SUMIF('Daily data'!$B:$B,A202,'Daily data'!$BS:$BS)</f>
        <v>0.61399999999999999</v>
      </c>
      <c r="U202" s="109"/>
      <c r="V202" s="110"/>
      <c r="W202" s="111">
        <f>SUMIF('Daily data'!$B:$B,A202,'Daily data'!$BU:$BU)</f>
        <v>0</v>
      </c>
      <c r="X202" s="112"/>
    </row>
    <row r="203" spans="1:24" ht="27" customHeight="1" thickBot="1" x14ac:dyDescent="0.4">
      <c r="A203" s="104" t="s">
        <v>178</v>
      </c>
      <c r="B203" s="105">
        <f>'Summary totals'!M176</f>
        <v>43.826086956521699</v>
      </c>
      <c r="C203" s="106">
        <f>'Summary totals'!N176</f>
        <v>0.33600000000000002</v>
      </c>
      <c r="D203" s="107"/>
      <c r="E203" s="108">
        <f>SUMIF('Daily data'!$B:$B,A203,'Daily data'!$BI:$BI)</f>
        <v>0</v>
      </c>
      <c r="F203" s="109"/>
      <c r="G203" s="110"/>
      <c r="H203" s="108">
        <f>SUMIF('Daily data'!$B:$B,A203,'Daily data'!$BK:$BK)</f>
        <v>0</v>
      </c>
      <c r="I203" s="109"/>
      <c r="J203" s="110"/>
      <c r="K203" s="108">
        <f>SUMIF('Daily data'!$B:$B,A203,'Daily data'!$BM:$BM)</f>
        <v>0</v>
      </c>
      <c r="L203" s="109"/>
      <c r="M203" s="110"/>
      <c r="N203" s="108">
        <f>SUMIF('Daily data'!$B:$B,A203,'Daily data'!$BO:$BO)</f>
        <v>0</v>
      </c>
      <c r="O203" s="109"/>
      <c r="P203" s="110"/>
      <c r="Q203" s="108">
        <f>SUMIF('Daily data'!$B:$B,A203,'Daily data'!$BQ:$BQ)</f>
        <v>0</v>
      </c>
      <c r="R203" s="109"/>
      <c r="S203" s="110"/>
      <c r="T203" s="108">
        <f>SUMIF('Daily data'!$B:$B,A203,'Daily data'!$BS:$BS)</f>
        <v>0.33600000000000002</v>
      </c>
      <c r="U203" s="109"/>
      <c r="V203" s="110"/>
      <c r="W203" s="111">
        <f>SUMIF('Daily data'!$B:$B,A203,'Daily data'!$BU:$BU)</f>
        <v>0</v>
      </c>
      <c r="X203" s="112"/>
    </row>
    <row r="204" spans="1:24" ht="27" hidden="1" customHeight="1" x14ac:dyDescent="0.35">
      <c r="A204" s="104" t="s">
        <v>183</v>
      </c>
      <c r="B204" s="105">
        <f>'Summary totals'!M179</f>
        <v>0</v>
      </c>
      <c r="C204" s="106">
        <f>'Summary totals'!N179</f>
        <v>0</v>
      </c>
      <c r="D204" s="107"/>
      <c r="E204" s="108">
        <f>SUMIF('Daily data'!$B:$B,A204,'Daily data'!$BI:$BI)</f>
        <v>0</v>
      </c>
      <c r="F204" s="109"/>
      <c r="G204" s="110"/>
      <c r="H204" s="108">
        <f>SUMIF('Daily data'!$B:$B,A204,'Daily data'!$BK:$BK)</f>
        <v>0</v>
      </c>
      <c r="I204" s="109"/>
      <c r="J204" s="110"/>
      <c r="K204" s="108">
        <f>SUMIF('Daily data'!$B:$B,A204,'Daily data'!$BM:$BM)</f>
        <v>0</v>
      </c>
      <c r="L204" s="109"/>
      <c r="M204" s="110"/>
      <c r="N204" s="108">
        <f>SUMIF('Daily data'!$B:$B,A204,'Daily data'!$BO:$BO)</f>
        <v>0</v>
      </c>
      <c r="O204" s="109"/>
      <c r="P204" s="110"/>
      <c r="Q204" s="108">
        <f>SUMIF('Daily data'!$B:$B,A204,'Daily data'!$BQ:$BQ)</f>
        <v>0</v>
      </c>
      <c r="R204" s="109"/>
      <c r="S204" s="110"/>
      <c r="T204" s="108">
        <f>SUMIF('Daily data'!$B:$B,A204,'Daily data'!$BS:$BS)</f>
        <v>0</v>
      </c>
      <c r="U204" s="109"/>
      <c r="V204" s="110"/>
      <c r="W204" s="111">
        <f>SUMIF('Daily data'!$B:$B,A204,'Daily data'!$BU:$BU)</f>
        <v>0</v>
      </c>
      <c r="X204" s="112"/>
    </row>
    <row r="205" spans="1:24" ht="27" hidden="1" customHeight="1" x14ac:dyDescent="0.35">
      <c r="A205" s="104" t="s">
        <v>138</v>
      </c>
      <c r="B205" s="105">
        <f>'Summary totals'!M180</f>
        <v>0</v>
      </c>
      <c r="C205" s="106">
        <f>'Summary totals'!N180</f>
        <v>0</v>
      </c>
      <c r="D205" s="107"/>
      <c r="E205" s="108">
        <f>SUMIF('Daily data'!$B:$B,A205,'Daily data'!$BI:$BI)</f>
        <v>0</v>
      </c>
      <c r="F205" s="109"/>
      <c r="G205" s="110"/>
      <c r="H205" s="108">
        <f>SUMIF('Daily data'!$B:$B,A205,'Daily data'!$BK:$BK)</f>
        <v>0</v>
      </c>
      <c r="I205" s="109"/>
      <c r="J205" s="110"/>
      <c r="K205" s="108">
        <f>SUMIF('Daily data'!$B:$B,A205,'Daily data'!$BM:$BM)</f>
        <v>0</v>
      </c>
      <c r="L205" s="109"/>
      <c r="M205" s="110"/>
      <c r="N205" s="108">
        <f>SUMIF('Daily data'!$B:$B,A205,'Daily data'!$BO:$BO)</f>
        <v>0</v>
      </c>
      <c r="O205" s="109"/>
      <c r="P205" s="110"/>
      <c r="Q205" s="108">
        <f>SUMIF('Daily data'!$B:$B,A205,'Daily data'!$BQ:$BQ)</f>
        <v>0</v>
      </c>
      <c r="R205" s="109"/>
      <c r="S205" s="110"/>
      <c r="T205" s="108">
        <f>SUMIF('Daily data'!$B:$B,A205,'Daily data'!$BS:$BS)</f>
        <v>0</v>
      </c>
      <c r="U205" s="109"/>
      <c r="V205" s="110"/>
      <c r="W205" s="111">
        <f>SUMIF('Daily data'!$B:$B,A205,'Daily data'!$BU:$BU)</f>
        <v>0</v>
      </c>
      <c r="X205" s="112"/>
    </row>
    <row r="206" spans="1:24" ht="27" hidden="1" customHeight="1" x14ac:dyDescent="0.35">
      <c r="A206" s="104" t="s">
        <v>174</v>
      </c>
      <c r="B206" s="105">
        <f>'Summary totals'!M181</f>
        <v>0</v>
      </c>
      <c r="C206" s="106">
        <f>'Summary totals'!N181</f>
        <v>0</v>
      </c>
      <c r="D206" s="107"/>
      <c r="E206" s="108">
        <f>SUMIF('Daily data'!$B:$B,A206,'Daily data'!$BI:$BI)</f>
        <v>0</v>
      </c>
      <c r="F206" s="109"/>
      <c r="G206" s="110"/>
      <c r="H206" s="108">
        <f>SUMIF('Daily data'!$B:$B,A206,'Daily data'!$BK:$BK)</f>
        <v>0</v>
      </c>
      <c r="I206" s="109"/>
      <c r="J206" s="110"/>
      <c r="K206" s="108">
        <f>SUMIF('Daily data'!$B:$B,A206,'Daily data'!$BM:$BM)</f>
        <v>0</v>
      </c>
      <c r="L206" s="109"/>
      <c r="M206" s="110"/>
      <c r="N206" s="108">
        <f>SUMIF('Daily data'!$B:$B,A206,'Daily data'!$BO:$BO)</f>
        <v>0</v>
      </c>
      <c r="O206" s="109"/>
      <c r="P206" s="110"/>
      <c r="Q206" s="108">
        <f>SUMIF('Daily data'!$B:$B,A206,'Daily data'!$BQ:$BQ)</f>
        <v>0</v>
      </c>
      <c r="R206" s="109"/>
      <c r="S206" s="110"/>
      <c r="T206" s="108">
        <f>SUMIF('Daily data'!$B:$B,A206,'Daily data'!$BS:$BS)</f>
        <v>0</v>
      </c>
      <c r="U206" s="109"/>
      <c r="V206" s="110"/>
      <c r="W206" s="111">
        <f>SUMIF('Daily data'!$B:$B,A206,'Daily data'!$BU:$BU)</f>
        <v>0</v>
      </c>
      <c r="X206" s="112"/>
    </row>
    <row r="207" spans="1:24" ht="27" hidden="1" customHeight="1" x14ac:dyDescent="0.35">
      <c r="A207" s="104" t="s">
        <v>180</v>
      </c>
      <c r="B207" s="105">
        <f>'Summary totals'!M182</f>
        <v>0</v>
      </c>
      <c r="C207" s="106">
        <f>'Summary totals'!N182</f>
        <v>0</v>
      </c>
      <c r="D207" s="107"/>
      <c r="E207" s="108">
        <f>SUMIF('Daily data'!$B:$B,A207,'Daily data'!$BI:$BI)</f>
        <v>0</v>
      </c>
      <c r="F207" s="109"/>
      <c r="G207" s="110"/>
      <c r="H207" s="108">
        <f>SUMIF('Daily data'!$B:$B,A207,'Daily data'!$BK:$BK)</f>
        <v>0</v>
      </c>
      <c r="I207" s="109"/>
      <c r="J207" s="110"/>
      <c r="K207" s="108">
        <f>SUMIF('Daily data'!$B:$B,A207,'Daily data'!$BM:$BM)</f>
        <v>0</v>
      </c>
      <c r="L207" s="109"/>
      <c r="M207" s="110"/>
      <c r="N207" s="108">
        <f>SUMIF('Daily data'!$B:$B,A207,'Daily data'!$BO:$BO)</f>
        <v>0</v>
      </c>
      <c r="O207" s="109"/>
      <c r="P207" s="110"/>
      <c r="Q207" s="108">
        <f>SUMIF('Daily data'!$B:$B,A207,'Daily data'!$BQ:$BQ)</f>
        <v>0</v>
      </c>
      <c r="R207" s="109"/>
      <c r="S207" s="110"/>
      <c r="T207" s="108">
        <f>SUMIF('Daily data'!$B:$B,A207,'Daily data'!$BS:$BS)</f>
        <v>0</v>
      </c>
      <c r="U207" s="109"/>
      <c r="V207" s="110"/>
      <c r="W207" s="111">
        <f>SUMIF('Daily data'!$B:$B,A207,'Daily data'!$BU:$BU)</f>
        <v>0</v>
      </c>
      <c r="X207" s="112"/>
    </row>
    <row r="208" spans="1:24" ht="27" hidden="1" customHeight="1" x14ac:dyDescent="0.35">
      <c r="A208" s="104" t="s">
        <v>181</v>
      </c>
      <c r="B208" s="105">
        <f>'Summary totals'!M183</f>
        <v>0</v>
      </c>
      <c r="C208" s="106">
        <f>'Summary totals'!N183</f>
        <v>0</v>
      </c>
      <c r="D208" s="107"/>
      <c r="E208" s="108">
        <f>SUMIF('Daily data'!$B:$B,A208,'Daily data'!$BI:$BI)</f>
        <v>0</v>
      </c>
      <c r="F208" s="109"/>
      <c r="G208" s="110"/>
      <c r="H208" s="108">
        <f>SUMIF('Daily data'!$B:$B,A208,'Daily data'!$BK:$BK)</f>
        <v>0</v>
      </c>
      <c r="I208" s="109"/>
      <c r="J208" s="110"/>
      <c r="K208" s="108">
        <f>SUMIF('Daily data'!$B:$B,A208,'Daily data'!$BM:$BM)</f>
        <v>0</v>
      </c>
      <c r="L208" s="109"/>
      <c r="M208" s="110"/>
      <c r="N208" s="108">
        <f>SUMIF('Daily data'!$B:$B,A208,'Daily data'!$BO:$BO)</f>
        <v>0</v>
      </c>
      <c r="O208" s="109"/>
      <c r="P208" s="110"/>
      <c r="Q208" s="108">
        <f>SUMIF('Daily data'!$B:$B,A208,'Daily data'!$BQ:$BQ)</f>
        <v>0</v>
      </c>
      <c r="R208" s="109"/>
      <c r="S208" s="110"/>
      <c r="T208" s="108">
        <f>SUMIF('Daily data'!$B:$B,A208,'Daily data'!$BS:$BS)</f>
        <v>0</v>
      </c>
      <c r="U208" s="109"/>
      <c r="V208" s="110"/>
      <c r="W208" s="111">
        <f>SUMIF('Daily data'!$B:$B,A208,'Daily data'!$BU:$BU)</f>
        <v>0</v>
      </c>
      <c r="X208" s="112"/>
    </row>
    <row r="209" spans="1:26" ht="27" hidden="1" customHeight="1" x14ac:dyDescent="0.35">
      <c r="A209" s="104" t="s">
        <v>185</v>
      </c>
      <c r="B209" s="105">
        <f>'Summary totals'!M184</f>
        <v>0</v>
      </c>
      <c r="C209" s="106">
        <f>'Summary totals'!N184</f>
        <v>0</v>
      </c>
      <c r="D209" s="107"/>
      <c r="E209" s="108">
        <f>SUMIF('Daily data'!$B:$B,A209,'Daily data'!$BI:$BI)</f>
        <v>0</v>
      </c>
      <c r="F209" s="109"/>
      <c r="G209" s="110"/>
      <c r="H209" s="108">
        <f>SUMIF('Daily data'!$B:$B,A209,'Daily data'!$BK:$BK)</f>
        <v>0</v>
      </c>
      <c r="I209" s="109"/>
      <c r="J209" s="110"/>
      <c r="K209" s="108">
        <f>SUMIF('Daily data'!$B:$B,A209,'Daily data'!$BM:$BM)</f>
        <v>0</v>
      </c>
      <c r="L209" s="109"/>
      <c r="M209" s="110"/>
      <c r="N209" s="108">
        <f>SUMIF('Daily data'!$B:$B,A209,'Daily data'!$BO:$BO)</f>
        <v>0</v>
      </c>
      <c r="O209" s="109"/>
      <c r="P209" s="110"/>
      <c r="Q209" s="108">
        <f>SUMIF('Daily data'!$B:$B,A209,'Daily data'!$BQ:$BQ)</f>
        <v>0</v>
      </c>
      <c r="R209" s="109"/>
      <c r="S209" s="110"/>
      <c r="T209" s="108">
        <f>SUMIF('Daily data'!$B:$B,A209,'Daily data'!$BS:$BS)</f>
        <v>0</v>
      </c>
      <c r="U209" s="109"/>
      <c r="V209" s="110"/>
      <c r="W209" s="111">
        <f>SUMIF('Daily data'!$B:$B,A209,'Daily data'!$BU:$BU)</f>
        <v>0</v>
      </c>
      <c r="X209" s="112"/>
    </row>
    <row r="210" spans="1:26" ht="27" hidden="1" customHeight="1" x14ac:dyDescent="0.35">
      <c r="A210" s="104" t="s">
        <v>188</v>
      </c>
      <c r="B210" s="105">
        <f>'Summary totals'!M185</f>
        <v>0</v>
      </c>
      <c r="C210" s="106">
        <f>'Summary totals'!N185</f>
        <v>0</v>
      </c>
      <c r="D210" s="107"/>
      <c r="E210" s="108">
        <f>SUMIF('Daily data'!$B:$B,A210,'Daily data'!$BI:$BI)</f>
        <v>0</v>
      </c>
      <c r="F210" s="109"/>
      <c r="G210" s="110"/>
      <c r="H210" s="108">
        <f>SUMIF('Daily data'!$B:$B,A210,'Daily data'!$BK:$BK)</f>
        <v>0</v>
      </c>
      <c r="I210" s="109"/>
      <c r="J210" s="110"/>
      <c r="K210" s="108">
        <f>SUMIF('Daily data'!$B:$B,A210,'Daily data'!$BM:$BM)</f>
        <v>0</v>
      </c>
      <c r="L210" s="109"/>
      <c r="M210" s="110"/>
      <c r="N210" s="108">
        <f>SUMIF('Daily data'!$B:$B,A210,'Daily data'!$BO:$BO)</f>
        <v>0</v>
      </c>
      <c r="O210" s="109"/>
      <c r="P210" s="110"/>
      <c r="Q210" s="108">
        <f>SUMIF('Daily data'!$B:$B,A210,'Daily data'!$BQ:$BQ)</f>
        <v>0</v>
      </c>
      <c r="R210" s="109"/>
      <c r="S210" s="110"/>
      <c r="T210" s="108">
        <f>SUMIF('Daily data'!$B:$B,A210,'Daily data'!$BS:$BS)</f>
        <v>0.61399999999999999</v>
      </c>
      <c r="U210" s="109"/>
      <c r="V210" s="110"/>
      <c r="W210" s="111">
        <f>SUMIF('Daily data'!$B:$B,A210,'Daily data'!$BU:$BU)</f>
        <v>0</v>
      </c>
      <c r="X210" s="112"/>
    </row>
    <row r="211" spans="1:26" ht="27" hidden="1" customHeight="1" x14ac:dyDescent="0.35">
      <c r="A211" s="104" t="s">
        <v>236</v>
      </c>
      <c r="B211" s="105">
        <f>'Summary totals'!M186</f>
        <v>0</v>
      </c>
      <c r="C211" s="106">
        <f>'Summary totals'!N186</f>
        <v>0</v>
      </c>
      <c r="D211" s="107"/>
      <c r="E211" s="108">
        <f>SUMIF('Daily data'!$B:$B,A211,'Daily data'!$BI:$BI)</f>
        <v>0</v>
      </c>
      <c r="F211" s="109"/>
      <c r="G211" s="110"/>
      <c r="H211" s="108">
        <f>SUMIF('Daily data'!$B:$B,A211,'Daily data'!$BK:$BK)</f>
        <v>0</v>
      </c>
      <c r="I211" s="109"/>
      <c r="J211" s="110"/>
      <c r="K211" s="108">
        <f>SUMIF('Daily data'!$B:$B,A211,'Daily data'!$BM:$BM)</f>
        <v>0</v>
      </c>
      <c r="L211" s="109"/>
      <c r="M211" s="110"/>
      <c r="N211" s="108">
        <f>SUMIF('Daily data'!$B:$B,A211,'Daily data'!$BO:$BO)</f>
        <v>0</v>
      </c>
      <c r="O211" s="109"/>
      <c r="P211" s="110"/>
      <c r="Q211" s="108">
        <f>SUMIF('Daily data'!$B:$B,A211,'Daily data'!$BQ:$BQ)</f>
        <v>0</v>
      </c>
      <c r="R211" s="109"/>
      <c r="S211" s="110"/>
      <c r="T211" s="108">
        <f>SUMIF('Daily data'!$B:$B,A211,'Daily data'!$BS:$BS)</f>
        <v>0</v>
      </c>
      <c r="U211" s="109"/>
      <c r="V211" s="110"/>
      <c r="W211" s="111">
        <f>SUMIF('Daily data'!$B:$B,A211,'Daily data'!$BU:$BU)</f>
        <v>0</v>
      </c>
      <c r="X211" s="112"/>
    </row>
    <row r="212" spans="1:26" ht="27" hidden="1" customHeight="1" x14ac:dyDescent="0.35">
      <c r="A212" s="104">
        <v>1</v>
      </c>
      <c r="B212" s="105">
        <f>'Summary totals'!M187</f>
        <v>0</v>
      </c>
      <c r="C212" s="106">
        <f>'Summary totals'!N187</f>
        <v>0</v>
      </c>
      <c r="D212" s="107"/>
      <c r="E212" s="108">
        <f>SUMIF('Daily data'!$B:$B,A212,'Daily data'!$BI:$BI)</f>
        <v>0</v>
      </c>
      <c r="F212" s="109"/>
      <c r="G212" s="110"/>
      <c r="H212" s="108">
        <f>SUMIF('Daily data'!$B:$B,A212,'Daily data'!$BK:$BK)</f>
        <v>0</v>
      </c>
      <c r="I212" s="109"/>
      <c r="J212" s="110"/>
      <c r="K212" s="108">
        <f>SUMIF('Daily data'!$B:$B,A212,'Daily data'!$BM:$BM)</f>
        <v>0</v>
      </c>
      <c r="L212" s="109"/>
      <c r="M212" s="110"/>
      <c r="N212" s="108">
        <f>SUMIF('Daily data'!$B:$B,A212,'Daily data'!$BO:$BO)</f>
        <v>0</v>
      </c>
      <c r="O212" s="109"/>
      <c r="P212" s="110"/>
      <c r="Q212" s="108">
        <f>SUMIF('Daily data'!$B:$B,A212,'Daily data'!$BQ:$BQ)</f>
        <v>0</v>
      </c>
      <c r="R212" s="109"/>
      <c r="S212" s="110"/>
      <c r="T212" s="108">
        <f>SUMIF('Daily data'!$B:$B,A212,'Daily data'!$BS:$BS)</f>
        <v>0</v>
      </c>
      <c r="U212" s="109"/>
      <c r="V212" s="110"/>
      <c r="W212" s="111">
        <f>SUMIF('Daily data'!$B:$B,A212,'Daily data'!$BU:$BU)</f>
        <v>0</v>
      </c>
      <c r="X212" s="112"/>
    </row>
    <row r="213" spans="1:26" ht="27" hidden="1" customHeight="1" x14ac:dyDescent="0.35">
      <c r="A213" s="104" t="s">
        <v>246</v>
      </c>
      <c r="B213" s="105">
        <f>'Summary totals'!M188</f>
        <v>0</v>
      </c>
      <c r="C213" s="106">
        <f>'Summary totals'!N188</f>
        <v>0</v>
      </c>
      <c r="D213" s="107"/>
      <c r="E213" s="108">
        <f>SUMIF('Daily data'!$B:$B,A213,'Daily data'!$BI:$BI)</f>
        <v>0</v>
      </c>
      <c r="F213" s="109"/>
      <c r="G213" s="110"/>
      <c r="H213" s="108">
        <f>SUMIF('Daily data'!$B:$B,A213,'Daily data'!$BK:$BK)</f>
        <v>0</v>
      </c>
      <c r="I213" s="109"/>
      <c r="J213" s="110"/>
      <c r="K213" s="108">
        <f>SUMIF('Daily data'!$B:$B,A213,'Daily data'!$BM:$BM)</f>
        <v>0</v>
      </c>
      <c r="L213" s="109"/>
      <c r="M213" s="110"/>
      <c r="N213" s="108">
        <f>SUMIF('Daily data'!$B:$B,A213,'Daily data'!$BO:$BO)</f>
        <v>0</v>
      </c>
      <c r="O213" s="109"/>
      <c r="P213" s="110"/>
      <c r="Q213" s="108">
        <f>SUMIF('Daily data'!$B:$B,A213,'Daily data'!$BQ:$BQ)</f>
        <v>0</v>
      </c>
      <c r="R213" s="109"/>
      <c r="S213" s="110"/>
      <c r="T213" s="108">
        <f>SUMIF('Daily data'!$B:$B,A213,'Daily data'!$BS:$BS)</f>
        <v>0</v>
      </c>
      <c r="U213" s="109"/>
      <c r="V213" s="110"/>
      <c r="W213" s="111">
        <f>SUMIF('Daily data'!$B:$B,A213,'Daily data'!$BU:$BU)</f>
        <v>0</v>
      </c>
      <c r="X213" s="112"/>
    </row>
    <row r="214" spans="1:26" ht="27" hidden="1" customHeight="1" x14ac:dyDescent="0.35">
      <c r="A214" s="104" t="s">
        <v>297</v>
      </c>
      <c r="B214" s="105">
        <f>'Summary totals'!M189</f>
        <v>0</v>
      </c>
      <c r="C214" s="106">
        <f>'Summary totals'!N189</f>
        <v>0</v>
      </c>
      <c r="D214" s="107"/>
      <c r="E214" s="108">
        <f>SUMIF('Daily data'!$B:$B,A214,'Daily data'!$BI:$BI)</f>
        <v>0</v>
      </c>
      <c r="F214" s="109"/>
      <c r="G214" s="110"/>
      <c r="H214" s="108">
        <f>SUMIF('Daily data'!$B:$B,A214,'Daily data'!$BK:$BK)</f>
        <v>0</v>
      </c>
      <c r="I214" s="109"/>
      <c r="J214" s="110"/>
      <c r="K214" s="108">
        <f>SUMIF('Daily data'!$B:$B,A214,'Daily data'!$BM:$BM)</f>
        <v>0</v>
      </c>
      <c r="L214" s="109"/>
      <c r="M214" s="110"/>
      <c r="N214" s="108">
        <f>SUMIF('Daily data'!$B:$B,A214,'Daily data'!$BO:$BO)</f>
        <v>0</v>
      </c>
      <c r="O214" s="109"/>
      <c r="P214" s="110"/>
      <c r="Q214" s="108">
        <f>SUMIF('Daily data'!$B:$B,A214,'Daily data'!$BQ:$BQ)</f>
        <v>0</v>
      </c>
      <c r="R214" s="109"/>
      <c r="S214" s="110"/>
      <c r="T214" s="108">
        <f>SUMIF('Daily data'!$B:$B,A214,'Daily data'!$BS:$BS)</f>
        <v>0</v>
      </c>
      <c r="U214" s="109"/>
      <c r="V214" s="110"/>
      <c r="W214" s="111">
        <f>SUMIF('Daily data'!$B:$B,A214,'Daily data'!$BU:$BU)</f>
        <v>0</v>
      </c>
      <c r="X214" s="112"/>
    </row>
    <row r="215" spans="1:26" ht="27" hidden="1" customHeight="1" x14ac:dyDescent="0.35">
      <c r="A215" s="104" t="s">
        <v>554</v>
      </c>
      <c r="B215" s="105">
        <f>'Summary totals'!M190</f>
        <v>0</v>
      </c>
      <c r="C215" s="106">
        <f>'Summary totals'!N190</f>
        <v>0</v>
      </c>
      <c r="D215" s="107"/>
      <c r="E215" s="108">
        <f>SUMIF('Daily data'!$B:$B,A215,'Daily data'!$BI:$BI)</f>
        <v>0</v>
      </c>
      <c r="F215" s="109"/>
      <c r="G215" s="110"/>
      <c r="H215" s="108">
        <f>SUMIF('Daily data'!$B:$B,A215,'Daily data'!$BK:$BK)</f>
        <v>0</v>
      </c>
      <c r="I215" s="109"/>
      <c r="J215" s="110"/>
      <c r="K215" s="108">
        <f>SUMIF('Daily data'!$B:$B,A215,'Daily data'!$BM:$BM)</f>
        <v>0</v>
      </c>
      <c r="L215" s="109"/>
      <c r="M215" s="110"/>
      <c r="N215" s="108">
        <f>SUMIF('Daily data'!$B:$B,A215,'Daily data'!$BO:$BO)</f>
        <v>0</v>
      </c>
      <c r="O215" s="109"/>
      <c r="P215" s="110"/>
      <c r="Q215" s="108">
        <f>SUMIF('Daily data'!$B:$B,A215,'Daily data'!$BQ:$BQ)</f>
        <v>0</v>
      </c>
      <c r="R215" s="109"/>
      <c r="S215" s="110"/>
      <c r="T215" s="108">
        <f>SUMIF('Daily data'!$B:$B,A215,'Daily data'!$BS:$BS)</f>
        <v>0</v>
      </c>
      <c r="U215" s="109"/>
      <c r="V215" s="110"/>
      <c r="W215" s="111">
        <f>SUMIF('Daily data'!$B:$B,A215,'Daily data'!$BU:$BU)</f>
        <v>0</v>
      </c>
      <c r="X215" s="112"/>
    </row>
    <row r="216" spans="1:26" ht="27" hidden="1" customHeight="1" thickBot="1" x14ac:dyDescent="0.4">
      <c r="A216" s="113" t="s">
        <v>555</v>
      </c>
      <c r="B216" s="114">
        <f>'Summary totals'!M191</f>
        <v>0</v>
      </c>
      <c r="C216" s="115">
        <f>'Summary totals'!N191</f>
        <v>0</v>
      </c>
      <c r="D216" s="116"/>
      <c r="E216" s="117">
        <f>SUMIF('Daily data'!$B:$B,A216,'Daily data'!$BI:$BI)</f>
        <v>0</v>
      </c>
      <c r="F216" s="118"/>
      <c r="G216" s="119"/>
      <c r="H216" s="117">
        <f>SUMIF('Daily data'!$B:$B,A216,'Daily data'!$BK:$BK)</f>
        <v>0</v>
      </c>
      <c r="I216" s="118"/>
      <c r="J216" s="119"/>
      <c r="K216" s="117">
        <f>SUMIF('Daily data'!$B:$B,A216,'Daily data'!$BM:$BM)</f>
        <v>0</v>
      </c>
      <c r="L216" s="118"/>
      <c r="M216" s="119"/>
      <c r="N216" s="117">
        <f>SUMIF('Daily data'!$B:$B,A216,'Daily data'!$BO:$BO)</f>
        <v>0</v>
      </c>
      <c r="O216" s="118"/>
      <c r="P216" s="119"/>
      <c r="Q216" s="117">
        <f>SUMIF('Daily data'!$B:$B,A216,'Daily data'!$BQ:$BQ)</f>
        <v>0</v>
      </c>
      <c r="R216" s="118"/>
      <c r="S216" s="119"/>
      <c r="T216" s="117">
        <f>SUMIF('Daily data'!$B:$B,A216,'Daily data'!$BS:$BS)</f>
        <v>0</v>
      </c>
      <c r="U216" s="118"/>
      <c r="V216" s="119"/>
      <c r="W216" s="120">
        <f>SUMIF('Daily data'!$B:$B,A216,'Daily data'!$BU:$BU)</f>
        <v>0</v>
      </c>
      <c r="X216" s="121"/>
    </row>
    <row r="217" spans="1:26" ht="27" customHeight="1" thickTop="1" thickBot="1" x14ac:dyDescent="0.4">
      <c r="A217" s="122" t="s">
        <v>713</v>
      </c>
      <c r="B217" s="123">
        <f>SUM(B194:B216)</f>
        <v>1995.9217391304348</v>
      </c>
      <c r="C217" s="124">
        <f>SUM(C194:C216)</f>
        <v>14.746</v>
      </c>
      <c r="D217" s="125"/>
      <c r="E217" s="126">
        <f>SUMIF('Daily data'!$B:$B,A217,'Daily data'!$BI:$BI)</f>
        <v>0</v>
      </c>
      <c r="F217" s="127"/>
      <c r="G217" s="128"/>
      <c r="H217" s="126">
        <f>SUMIF('Daily data'!$B:$B,A217,'Daily data'!$BK:$BK)</f>
        <v>0</v>
      </c>
      <c r="I217" s="127"/>
      <c r="J217" s="128"/>
      <c r="K217" s="126">
        <f>SUMIF('Daily data'!$B:$B,A217,'Daily data'!$BM:$BM)</f>
        <v>0</v>
      </c>
      <c r="L217" s="127"/>
      <c r="M217" s="128"/>
      <c r="N217" s="126">
        <f>SUMIF('Daily data'!$B:$B,A217,'Daily data'!$BO:$BO)</f>
        <v>0</v>
      </c>
      <c r="O217" s="127"/>
      <c r="P217" s="128"/>
      <c r="Q217" s="126">
        <f>SUMIF('Daily data'!$B:$B,A217,'Daily data'!$BQ:$BQ)</f>
        <v>0</v>
      </c>
      <c r="R217" s="127"/>
      <c r="S217" s="128"/>
      <c r="T217" s="126">
        <f>SUMIF('Daily data'!$B:$B,A217,'Daily data'!$BS:$BS)</f>
        <v>0</v>
      </c>
      <c r="U217" s="127"/>
      <c r="V217" s="128"/>
      <c r="W217" s="129">
        <f>SUMIF('Daily data'!$B:$B,A217,'Daily data'!$BU:$BU)</f>
        <v>0</v>
      </c>
      <c r="X217" s="130"/>
    </row>
    <row r="218" spans="1:26" ht="27" customHeight="1" thickTop="1" thickBot="1" x14ac:dyDescent="0.4">
      <c r="A218" s="131"/>
      <c r="B218" s="132"/>
      <c r="C218" s="133"/>
      <c r="D218" s="131"/>
      <c r="E218" s="133">
        <f>SUMIF('Daily data'!$B:$B,A218,'Daily data'!$BI:$BI)</f>
        <v>0</v>
      </c>
      <c r="F218" s="131"/>
      <c r="G218" s="131"/>
      <c r="H218" s="133">
        <f>SUMIF('Daily data'!$B:$B,A218,'Daily data'!$BK:$BK)</f>
        <v>0</v>
      </c>
      <c r="I218" s="131"/>
      <c r="J218" s="131"/>
      <c r="K218" s="133">
        <f>SUMIF('Daily data'!$B:$B,A218,'Daily data'!$BM:$BM)</f>
        <v>0</v>
      </c>
      <c r="L218" s="131"/>
      <c r="M218" s="131"/>
      <c r="N218" s="133">
        <f>SUMIF('Daily data'!$B:$B,A218,'Daily data'!$BO:$BO)</f>
        <v>0</v>
      </c>
      <c r="O218" s="131"/>
      <c r="P218" s="131"/>
      <c r="Q218" s="133">
        <f>SUMIF('Daily data'!$B:$B,A218,'Daily data'!$BQ:$BQ)</f>
        <v>0</v>
      </c>
      <c r="R218" s="131"/>
      <c r="S218" s="131"/>
      <c r="T218" s="133">
        <f>SUMIF('Daily data'!$B:$B,A218,'Daily data'!$BS:$BS)</f>
        <v>0</v>
      </c>
      <c r="U218" s="131"/>
      <c r="V218" s="131"/>
      <c r="W218" s="133">
        <f>SUMIF('Daily data'!$B:$B,A218,'Daily data'!$BU:$BU)</f>
        <v>0</v>
      </c>
      <c r="X218" s="134"/>
    </row>
    <row r="219" spans="1:26" ht="27" customHeight="1" thickTop="1" x14ac:dyDescent="0.35">
      <c r="A219" s="41" t="s">
        <v>680</v>
      </c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3"/>
      <c r="Z219" s="37" t="s">
        <v>726</v>
      </c>
    </row>
    <row r="220" spans="1:26" ht="27" customHeight="1" x14ac:dyDescent="0.35">
      <c r="A220" s="104" t="s">
        <v>2</v>
      </c>
      <c r="B220" s="105" t="s">
        <v>670</v>
      </c>
      <c r="C220" s="106" t="s">
        <v>669</v>
      </c>
      <c r="D220" s="135" t="s">
        <v>668</v>
      </c>
      <c r="E220" s="136"/>
      <c r="F220" s="137"/>
      <c r="G220" s="135" t="s">
        <v>667</v>
      </c>
      <c r="H220" s="136"/>
      <c r="I220" s="137"/>
      <c r="J220" s="135" t="s">
        <v>666</v>
      </c>
      <c r="K220" s="136"/>
      <c r="L220" s="137"/>
      <c r="M220" s="135" t="s">
        <v>665</v>
      </c>
      <c r="N220" s="136"/>
      <c r="O220" s="137"/>
      <c r="P220" s="135" t="s">
        <v>664</v>
      </c>
      <c r="Q220" s="136"/>
      <c r="R220" s="137"/>
      <c r="S220" s="135" t="s">
        <v>663</v>
      </c>
      <c r="T220" s="136"/>
      <c r="U220" s="137"/>
      <c r="V220" s="135" t="s">
        <v>662</v>
      </c>
      <c r="W220" s="136"/>
      <c r="X220" s="137"/>
    </row>
    <row r="221" spans="1:26" ht="27" customHeight="1" x14ac:dyDescent="0.35">
      <c r="A221" s="104"/>
      <c r="B221" s="105"/>
      <c r="C221" s="106"/>
      <c r="D221" s="107" t="s">
        <v>661</v>
      </c>
      <c r="E221" s="108">
        <f>SUMIF('Daily data'!$B:$B,A221,'Daily data'!$BI:$BI)</f>
        <v>0</v>
      </c>
      <c r="F221" s="109" t="s">
        <v>659</v>
      </c>
      <c r="G221" s="110" t="s">
        <v>661</v>
      </c>
      <c r="H221" s="108">
        <f>SUMIF('Daily data'!$B:$B,A221,'Daily data'!$BK:$BK)</f>
        <v>0</v>
      </c>
      <c r="I221" s="109" t="s">
        <v>659</v>
      </c>
      <c r="J221" s="110" t="s">
        <v>661</v>
      </c>
      <c r="K221" s="108">
        <f>SUMIF('Daily data'!$B:$B,A221,'Daily data'!$BM:$BM)</f>
        <v>0</v>
      </c>
      <c r="L221" s="109" t="s">
        <v>659</v>
      </c>
      <c r="M221" s="110" t="s">
        <v>661</v>
      </c>
      <c r="N221" s="108">
        <f>SUMIF('Daily data'!$B:$B,A221,'Daily data'!$BO:$BO)</f>
        <v>0</v>
      </c>
      <c r="O221" s="109" t="s">
        <v>659</v>
      </c>
      <c r="P221" s="110" t="s">
        <v>661</v>
      </c>
      <c r="Q221" s="108">
        <f>SUMIF('Daily data'!$B:$B,A221,'Daily data'!$BQ:$BQ)</f>
        <v>0</v>
      </c>
      <c r="R221" s="109" t="s">
        <v>659</v>
      </c>
      <c r="S221" s="110" t="s">
        <v>661</v>
      </c>
      <c r="T221" s="108">
        <f>SUMIF('Daily data'!$B:$B,A221,'Daily data'!$BS:$BS)</f>
        <v>0</v>
      </c>
      <c r="U221" s="109" t="s">
        <v>659</v>
      </c>
      <c r="V221" s="110" t="s">
        <v>661</v>
      </c>
      <c r="W221" s="111">
        <f>SUMIF('Daily data'!$B:$B,A221,'Daily data'!$BU:$BU)</f>
        <v>0</v>
      </c>
      <c r="X221" s="112" t="s">
        <v>659</v>
      </c>
    </row>
    <row r="222" spans="1:26" ht="27" customHeight="1" x14ac:dyDescent="0.35">
      <c r="A222" s="104" t="s">
        <v>235</v>
      </c>
      <c r="B222" s="105">
        <f>'Summary totals'!M192</f>
        <v>545.86956521739125</v>
      </c>
      <c r="C222" s="106">
        <f>'Summary totals'!N192</f>
        <v>6.9760000000000009</v>
      </c>
      <c r="D222" s="107"/>
      <c r="E222" s="108">
        <f>SUMIF('Daily data'!$B:$B,A222,'Daily data'!$BI:$BI)</f>
        <v>1.3180000000000001</v>
      </c>
      <c r="F222" s="109"/>
      <c r="G222" s="110"/>
      <c r="H222" s="108">
        <f>SUMIF('Daily data'!$B:$B,A222,'Daily data'!$BK:$BK)</f>
        <v>2.8479999999999999</v>
      </c>
      <c r="I222" s="109"/>
      <c r="J222" s="110"/>
      <c r="K222" s="108">
        <f>SUMIF('Daily data'!$B:$B,A222,'Daily data'!$BM:$BM)</f>
        <v>0.79800000000000004</v>
      </c>
      <c r="L222" s="109"/>
      <c r="M222" s="110"/>
      <c r="N222" s="108">
        <f>SUMIF('Daily data'!$B:$B,A222,'Daily data'!$BO:$BO)</f>
        <v>0.66600000000000004</v>
      </c>
      <c r="O222" s="109"/>
      <c r="P222" s="110"/>
      <c r="Q222" s="108">
        <f>SUMIF('Daily data'!$B:$B,A222,'Daily data'!$BQ:$BQ)</f>
        <v>0.88400000000000001</v>
      </c>
      <c r="R222" s="109"/>
      <c r="S222" s="110"/>
      <c r="T222" s="108">
        <f>SUMIF('Daily data'!$B:$B,A222,'Daily data'!$BS:$BS)</f>
        <v>0</v>
      </c>
      <c r="U222" s="109"/>
      <c r="V222" s="110"/>
      <c r="W222" s="111">
        <f>SUMIF('Daily data'!$B:$B,A222,'Daily data'!$BU:$BU)</f>
        <v>0.46200000000000002</v>
      </c>
      <c r="X222" s="112"/>
    </row>
    <row r="223" spans="1:26" ht="27" customHeight="1" x14ac:dyDescent="0.35">
      <c r="A223" s="104" t="s">
        <v>190</v>
      </c>
      <c r="B223" s="105">
        <f>'Summary totals'!M193</f>
        <v>337.53913043478252</v>
      </c>
      <c r="C223" s="106">
        <f>'Summary totals'!N193</f>
        <v>19.511999999999997</v>
      </c>
      <c r="D223" s="107"/>
      <c r="E223" s="108">
        <f>SUMIF('Daily data'!$B:$B,A223,'Daily data'!$BI:$BI)</f>
        <v>4.0679999999999996</v>
      </c>
      <c r="F223" s="109"/>
      <c r="G223" s="110"/>
      <c r="H223" s="108">
        <f>SUMIF('Daily data'!$B:$B,A223,'Daily data'!$BK:$BK)</f>
        <v>6.5</v>
      </c>
      <c r="I223" s="109"/>
      <c r="J223" s="110"/>
      <c r="K223" s="108">
        <f>SUMIF('Daily data'!$B:$B,A223,'Daily data'!$BM:$BM)</f>
        <v>1.8680000000000001</v>
      </c>
      <c r="L223" s="109"/>
      <c r="M223" s="110"/>
      <c r="N223" s="108">
        <f>SUMIF('Daily data'!$B:$B,A223,'Daily data'!$BO:$BO)</f>
        <v>1.982</v>
      </c>
      <c r="O223" s="109"/>
      <c r="P223" s="110"/>
      <c r="Q223" s="108">
        <f>SUMIF('Daily data'!$B:$B,A223,'Daily data'!$BQ:$BQ)</f>
        <v>3.9319999999999999</v>
      </c>
      <c r="R223" s="109"/>
      <c r="S223" s="110"/>
      <c r="T223" s="108">
        <f>SUMIF('Daily data'!$B:$B,A223,'Daily data'!$BS:$BS)</f>
        <v>1.1619999999999999</v>
      </c>
      <c r="U223" s="109"/>
      <c r="V223" s="110"/>
      <c r="W223" s="111">
        <f>SUMIF('Daily data'!$B:$B,A223,'Daily data'!$BU:$BU)</f>
        <v>0</v>
      </c>
      <c r="X223" s="112"/>
    </row>
    <row r="224" spans="1:26" ht="27" customHeight="1" thickBot="1" x14ac:dyDescent="0.4">
      <c r="A224" s="104" t="s">
        <v>200</v>
      </c>
      <c r="B224" s="105">
        <f>'Summary totals'!M194</f>
        <v>118</v>
      </c>
      <c r="C224" s="106">
        <f>'Summary totals'!N194</f>
        <v>13.959999999999999</v>
      </c>
      <c r="D224" s="107"/>
      <c r="E224" s="108">
        <f>SUMIF('Daily data'!$B:$B,A224,'Daily data'!$BI:$BI)</f>
        <v>3.8580000000000001</v>
      </c>
      <c r="F224" s="109"/>
      <c r="G224" s="110"/>
      <c r="H224" s="108">
        <f>SUMIF('Daily data'!$B:$B,A224,'Daily data'!$BK:$BK)</f>
        <v>0</v>
      </c>
      <c r="I224" s="109"/>
      <c r="J224" s="110"/>
      <c r="K224" s="108">
        <f>SUMIF('Daily data'!$B:$B,A224,'Daily data'!$BM:$BM)</f>
        <v>7.5049999999999999</v>
      </c>
      <c r="L224" s="109"/>
      <c r="M224" s="110"/>
      <c r="N224" s="108">
        <f>SUMIF('Daily data'!$B:$B,A224,'Daily data'!$BO:$BO)</f>
        <v>0</v>
      </c>
      <c r="O224" s="109"/>
      <c r="P224" s="110"/>
      <c r="Q224" s="108">
        <f>SUMIF('Daily data'!$B:$B,A224,'Daily data'!$BQ:$BQ)</f>
        <v>2.597</v>
      </c>
      <c r="R224" s="109"/>
      <c r="S224" s="110"/>
      <c r="T224" s="108">
        <f>SUMIF('Daily data'!$B:$B,A224,'Daily data'!$BS:$BS)</f>
        <v>0</v>
      </c>
      <c r="U224" s="109"/>
      <c r="V224" s="110"/>
      <c r="W224" s="111">
        <f>SUMIF('Daily data'!$B:$B,A224,'Daily data'!$BU:$BU)</f>
        <v>0</v>
      </c>
      <c r="X224" s="112"/>
    </row>
    <row r="225" spans="1:26" ht="27" hidden="1" customHeight="1" x14ac:dyDescent="0.35">
      <c r="A225" s="104" t="s">
        <v>156</v>
      </c>
      <c r="B225" s="105">
        <f>'Summary totals'!M195</f>
        <v>0</v>
      </c>
      <c r="C225" s="106">
        <f>'Summary totals'!N195</f>
        <v>0</v>
      </c>
      <c r="D225" s="107"/>
      <c r="E225" s="108">
        <f>SUMIF('Daily data'!$B:$B,A225,'Daily data'!$BI:$BI)</f>
        <v>0</v>
      </c>
      <c r="F225" s="109"/>
      <c r="G225" s="110"/>
      <c r="H225" s="108">
        <f>SUMIF('Daily data'!$B:$B,A225,'Daily data'!$BK:$BK)</f>
        <v>0</v>
      </c>
      <c r="I225" s="109"/>
      <c r="J225" s="110"/>
      <c r="K225" s="108">
        <f>SUMIF('Daily data'!$B:$B,A225,'Daily data'!$BM:$BM)</f>
        <v>0</v>
      </c>
      <c r="L225" s="109"/>
      <c r="M225" s="110"/>
      <c r="N225" s="108">
        <f>SUMIF('Daily data'!$B:$B,A225,'Daily data'!$BO:$BO)</f>
        <v>0</v>
      </c>
      <c r="O225" s="109"/>
      <c r="P225" s="110"/>
      <c r="Q225" s="108">
        <f>SUMIF('Daily data'!$B:$B,A225,'Daily data'!$BQ:$BQ)</f>
        <v>0</v>
      </c>
      <c r="R225" s="109"/>
      <c r="S225" s="110"/>
      <c r="T225" s="108">
        <f>SUMIF('Daily data'!$B:$B,A225,'Daily data'!$BS:$BS)</f>
        <v>0</v>
      </c>
      <c r="U225" s="109"/>
      <c r="V225" s="110"/>
      <c r="W225" s="111">
        <f>SUMIF('Daily data'!$B:$B,A225,'Daily data'!$BU:$BU)</f>
        <v>0</v>
      </c>
      <c r="X225" s="112"/>
    </row>
    <row r="226" spans="1:26" ht="27" hidden="1" customHeight="1" thickBot="1" x14ac:dyDescent="0.4">
      <c r="A226" s="113" t="s">
        <v>203</v>
      </c>
      <c r="B226" s="114">
        <f>'Summary totals'!M196</f>
        <v>0</v>
      </c>
      <c r="C226" s="115">
        <f>'Summary totals'!N196</f>
        <v>0</v>
      </c>
      <c r="D226" s="116"/>
      <c r="E226" s="117">
        <f>SUMIF('Daily data'!$B:$B,A226,'Daily data'!$BI:$BI)</f>
        <v>0</v>
      </c>
      <c r="F226" s="118"/>
      <c r="G226" s="119"/>
      <c r="H226" s="117">
        <f>SUMIF('Daily data'!$B:$B,A226,'Daily data'!$BK:$BK)</f>
        <v>0</v>
      </c>
      <c r="I226" s="118"/>
      <c r="J226" s="119"/>
      <c r="K226" s="117">
        <f>SUMIF('Daily data'!$B:$B,A226,'Daily data'!$BM:$BM)</f>
        <v>0</v>
      </c>
      <c r="L226" s="118"/>
      <c r="M226" s="119"/>
      <c r="N226" s="117">
        <f>SUMIF('Daily data'!$B:$B,A226,'Daily data'!$BO:$BO)</f>
        <v>0</v>
      </c>
      <c r="O226" s="118"/>
      <c r="P226" s="119"/>
      <c r="Q226" s="117">
        <f>SUMIF('Daily data'!$B:$B,A226,'Daily data'!$BQ:$BQ)</f>
        <v>0</v>
      </c>
      <c r="R226" s="118"/>
      <c r="S226" s="119"/>
      <c r="T226" s="117">
        <f>SUMIF('Daily data'!$B:$B,A226,'Daily data'!$BS:$BS)</f>
        <v>0</v>
      </c>
      <c r="U226" s="118"/>
      <c r="V226" s="119"/>
      <c r="W226" s="120">
        <f>SUMIF('Daily data'!$B:$B,A226,'Daily data'!$BU:$BU)</f>
        <v>0</v>
      </c>
      <c r="X226" s="121"/>
    </row>
    <row r="227" spans="1:26" ht="27" customHeight="1" thickTop="1" thickBot="1" x14ac:dyDescent="0.4">
      <c r="A227" s="122" t="s">
        <v>713</v>
      </c>
      <c r="B227" s="123">
        <f>SUM(B222:B226)</f>
        <v>1001.4086956521737</v>
      </c>
      <c r="C227" s="124">
        <f>SUM(C222:C226)</f>
        <v>40.448</v>
      </c>
      <c r="D227" s="125"/>
      <c r="E227" s="126">
        <f>SUM(E222:E226)</f>
        <v>9.2439999999999998</v>
      </c>
      <c r="F227" s="127"/>
      <c r="G227" s="128"/>
      <c r="H227" s="126">
        <f>SUM(H222:H226)</f>
        <v>9.347999999999999</v>
      </c>
      <c r="I227" s="127"/>
      <c r="J227" s="128"/>
      <c r="K227" s="126">
        <f>SUM(K222:K226)</f>
        <v>10.170999999999999</v>
      </c>
      <c r="L227" s="127"/>
      <c r="M227" s="128"/>
      <c r="N227" s="126">
        <f>SUM(N222:N226)</f>
        <v>2.6480000000000001</v>
      </c>
      <c r="O227" s="127"/>
      <c r="P227" s="128"/>
      <c r="Q227" s="126">
        <f>SUM(Q222:Q226)</f>
        <v>7.4130000000000003</v>
      </c>
      <c r="R227" s="127"/>
      <c r="S227" s="128"/>
      <c r="T227" s="126">
        <f>SUM(T222:T226)</f>
        <v>1.1619999999999999</v>
      </c>
      <c r="U227" s="127"/>
      <c r="V227" s="128"/>
      <c r="W227" s="129">
        <f>SUM(W222:W226)</f>
        <v>0.46200000000000002</v>
      </c>
      <c r="X227" s="130"/>
    </row>
    <row r="228" spans="1:26" ht="27" customHeight="1" thickTop="1" thickBot="1" x14ac:dyDescent="0.4">
      <c r="A228" s="131"/>
      <c r="B228" s="132"/>
      <c r="C228" s="133"/>
      <c r="D228" s="131"/>
      <c r="E228" s="133"/>
      <c r="F228" s="131"/>
      <c r="G228" s="131"/>
      <c r="H228" s="133"/>
      <c r="I228" s="131"/>
      <c r="J228" s="131"/>
      <c r="K228" s="133"/>
      <c r="L228" s="131"/>
      <c r="M228" s="131"/>
      <c r="N228" s="133"/>
      <c r="O228" s="131"/>
      <c r="P228" s="131"/>
      <c r="Q228" s="133"/>
      <c r="R228" s="131"/>
      <c r="S228" s="131"/>
      <c r="T228" s="133"/>
      <c r="U228" s="131"/>
      <c r="V228" s="131"/>
      <c r="W228" s="133"/>
      <c r="X228" s="134"/>
    </row>
    <row r="229" spans="1:26" ht="27" customHeight="1" thickTop="1" x14ac:dyDescent="0.35">
      <c r="A229" s="41" t="s">
        <v>681</v>
      </c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3"/>
      <c r="Z229" s="37" t="s">
        <v>727</v>
      </c>
    </row>
    <row r="230" spans="1:26" ht="27" customHeight="1" x14ac:dyDescent="0.35">
      <c r="A230" s="104" t="s">
        <v>2</v>
      </c>
      <c r="B230" s="105" t="s">
        <v>670</v>
      </c>
      <c r="C230" s="106" t="s">
        <v>669</v>
      </c>
      <c r="D230" s="135" t="s">
        <v>668</v>
      </c>
      <c r="E230" s="136"/>
      <c r="F230" s="137"/>
      <c r="G230" s="135" t="s">
        <v>667</v>
      </c>
      <c r="H230" s="136"/>
      <c r="I230" s="137"/>
      <c r="J230" s="135" t="s">
        <v>666</v>
      </c>
      <c r="K230" s="136"/>
      <c r="L230" s="137"/>
      <c r="M230" s="135" t="s">
        <v>665</v>
      </c>
      <c r="N230" s="136"/>
      <c r="O230" s="137"/>
      <c r="P230" s="135" t="s">
        <v>664</v>
      </c>
      <c r="Q230" s="136"/>
      <c r="R230" s="137"/>
      <c r="S230" s="135" t="s">
        <v>663</v>
      </c>
      <c r="T230" s="136"/>
      <c r="U230" s="137"/>
      <c r="V230" s="135" t="s">
        <v>662</v>
      </c>
      <c r="W230" s="136"/>
      <c r="X230" s="137"/>
    </row>
    <row r="231" spans="1:26" ht="27" customHeight="1" x14ac:dyDescent="0.35">
      <c r="A231" s="104"/>
      <c r="B231" s="105"/>
      <c r="C231" s="106"/>
      <c r="D231" s="107" t="s">
        <v>661</v>
      </c>
      <c r="E231" s="108" t="s">
        <v>660</v>
      </c>
      <c r="F231" s="109" t="s">
        <v>659</v>
      </c>
      <c r="G231" s="110" t="s">
        <v>661</v>
      </c>
      <c r="H231" s="108" t="s">
        <v>660</v>
      </c>
      <c r="I231" s="109" t="s">
        <v>659</v>
      </c>
      <c r="J231" s="110" t="s">
        <v>661</v>
      </c>
      <c r="K231" s="108" t="s">
        <v>660</v>
      </c>
      <c r="L231" s="109" t="s">
        <v>659</v>
      </c>
      <c r="M231" s="110" t="s">
        <v>661</v>
      </c>
      <c r="N231" s="108" t="s">
        <v>660</v>
      </c>
      <c r="O231" s="109" t="s">
        <v>659</v>
      </c>
      <c r="P231" s="110" t="s">
        <v>661</v>
      </c>
      <c r="Q231" s="108" t="s">
        <v>660</v>
      </c>
      <c r="R231" s="109" t="s">
        <v>659</v>
      </c>
      <c r="S231" s="110" t="s">
        <v>661</v>
      </c>
      <c r="T231" s="108" t="s">
        <v>660</v>
      </c>
      <c r="U231" s="109" t="s">
        <v>659</v>
      </c>
      <c r="V231" s="110" t="s">
        <v>661</v>
      </c>
      <c r="W231" s="111" t="s">
        <v>660</v>
      </c>
      <c r="X231" s="112" t="s">
        <v>659</v>
      </c>
    </row>
    <row r="232" spans="1:26" ht="27" customHeight="1" x14ac:dyDescent="0.35">
      <c r="A232" s="104" t="s">
        <v>530</v>
      </c>
      <c r="B232" s="105">
        <f>'Summary totals'!M198</f>
        <v>8207.9391304347791</v>
      </c>
      <c r="C232" s="106">
        <f>'Summary totals'!N198</f>
        <v>91.760999999999996</v>
      </c>
      <c r="D232" s="107"/>
      <c r="E232" s="108">
        <f>SUMIF('Daily data'!$B:$B,A232,'Daily data'!$BI:$BI)</f>
        <v>12.192</v>
      </c>
      <c r="F232" s="109"/>
      <c r="G232" s="110"/>
      <c r="H232" s="108">
        <f>SUMIF('Daily data'!$B:$B,A232,'Daily data'!$BK:$BK)</f>
        <v>4.8860000000000001</v>
      </c>
      <c r="I232" s="109"/>
      <c r="J232" s="110"/>
      <c r="K232" s="108">
        <f>SUMIF('Daily data'!$B:$B,A232,'Daily data'!$BM:$BM)</f>
        <v>4.63</v>
      </c>
      <c r="L232" s="109"/>
      <c r="M232" s="110"/>
      <c r="N232" s="108">
        <f>SUMIF('Daily data'!$B:$B,A232,'Daily data'!$BO:$BO)</f>
        <v>6.33</v>
      </c>
      <c r="O232" s="109"/>
      <c r="P232" s="110"/>
      <c r="Q232" s="108">
        <f>SUMIF('Daily data'!$B:$B,A232,'Daily data'!$BQ:$BQ)</f>
        <v>16.192</v>
      </c>
      <c r="R232" s="109"/>
      <c r="S232" s="110"/>
      <c r="T232" s="108">
        <f>SUMIF('Daily data'!$B:$B,A232,'Daily data'!$BS:$BS)</f>
        <v>24.276</v>
      </c>
      <c r="U232" s="109"/>
      <c r="V232" s="110"/>
      <c r="W232" s="111">
        <f>SUMIF('Daily data'!$B:$B,A232,'Daily data'!$BU:$BU)</f>
        <v>23.254999999999999</v>
      </c>
      <c r="X232" s="112"/>
    </row>
    <row r="233" spans="1:26" ht="27" customHeight="1" x14ac:dyDescent="0.35">
      <c r="A233" s="104" t="s">
        <v>529</v>
      </c>
      <c r="B233" s="105">
        <f>'Summary totals'!M197</f>
        <v>5545.3999999999942</v>
      </c>
      <c r="C233" s="106">
        <f>'Summary totals'!N197</f>
        <v>70.955999999999989</v>
      </c>
      <c r="D233" s="107"/>
      <c r="E233" s="108">
        <f>SUMIF('Daily data'!$B:$B,A233,'Daily data'!$BI:$BI)</f>
        <v>10.37</v>
      </c>
      <c r="F233" s="109"/>
      <c r="G233" s="110"/>
      <c r="H233" s="108">
        <f>SUMIF('Daily data'!$B:$B,A233,'Daily data'!$BK:$BK)</f>
        <v>11.762</v>
      </c>
      <c r="I233" s="109"/>
      <c r="J233" s="110"/>
      <c r="K233" s="108">
        <f>SUMIF('Daily data'!$B:$B,A233,'Daily data'!$BM:$BM)</f>
        <v>5.7380000000000004</v>
      </c>
      <c r="L233" s="109"/>
      <c r="M233" s="110"/>
      <c r="N233" s="108">
        <f>SUMIF('Daily data'!$B:$B,A233,'Daily data'!$BO:$BO)</f>
        <v>11.132</v>
      </c>
      <c r="O233" s="109"/>
      <c r="P233" s="110"/>
      <c r="Q233" s="108">
        <f>SUMIF('Daily data'!$B:$B,A233,'Daily data'!$BQ:$BQ)</f>
        <v>17.262</v>
      </c>
      <c r="R233" s="109"/>
      <c r="S233" s="110"/>
      <c r="T233" s="108">
        <f>SUMIF('Daily data'!$B:$B,A233,'Daily data'!$BS:$BS)</f>
        <v>10.257999999999999</v>
      </c>
      <c r="U233" s="109"/>
      <c r="V233" s="110"/>
      <c r="W233" s="111">
        <f>SUMIF('Daily data'!$B:$B,A233,'Daily data'!$BU:$BU)</f>
        <v>4.4340000000000002</v>
      </c>
      <c r="X233" s="112"/>
    </row>
    <row r="234" spans="1:26" ht="27" customHeight="1" x14ac:dyDescent="0.35">
      <c r="A234" s="104" t="s">
        <v>13</v>
      </c>
      <c r="B234" s="105">
        <f>'Summary totals'!M199</f>
        <v>3489.5478260869559</v>
      </c>
      <c r="C234" s="106">
        <f>'Summary totals'!N199</f>
        <v>30.96</v>
      </c>
      <c r="D234" s="107"/>
      <c r="E234" s="108">
        <f>SUMIF('Daily data'!$B:$B,A234,'Daily data'!$BI:$BI)</f>
        <v>0</v>
      </c>
      <c r="F234" s="109"/>
      <c r="G234" s="110"/>
      <c r="H234" s="108">
        <f>SUMIF('Daily data'!$B:$B,A234,'Daily data'!$BK:$BK)</f>
        <v>0</v>
      </c>
      <c r="I234" s="109"/>
      <c r="J234" s="110"/>
      <c r="K234" s="108">
        <f>SUMIF('Daily data'!$B:$B,A234,'Daily data'!$BM:$BM)</f>
        <v>6.1180000000000003</v>
      </c>
      <c r="L234" s="109"/>
      <c r="M234" s="110"/>
      <c r="N234" s="108">
        <f>SUMIF('Daily data'!$B:$B,A234,'Daily data'!$BO:$BO)</f>
        <v>2.82</v>
      </c>
      <c r="O234" s="109"/>
      <c r="P234" s="110"/>
      <c r="Q234" s="108">
        <f>SUMIF('Daily data'!$B:$B,A234,'Daily data'!$BQ:$BQ)</f>
        <v>0.92600000000000005</v>
      </c>
      <c r="R234" s="109"/>
      <c r="S234" s="110"/>
      <c r="T234" s="108">
        <f>SUMIF('Daily data'!$B:$B,A234,'Daily data'!$BS:$BS)</f>
        <v>18.795999999999999</v>
      </c>
      <c r="U234" s="109"/>
      <c r="V234" s="110"/>
      <c r="W234" s="111">
        <f>SUMIF('Daily data'!$B:$B,A234,'Daily data'!$BU:$BU)</f>
        <v>2.2999999999999998</v>
      </c>
      <c r="X234" s="112"/>
    </row>
    <row r="235" spans="1:26" ht="27" customHeight="1" x14ac:dyDescent="0.35">
      <c r="A235" s="104" t="s">
        <v>478</v>
      </c>
      <c r="B235" s="105">
        <f>'Summary totals'!M202</f>
        <v>2282.2434782608702</v>
      </c>
      <c r="C235" s="106">
        <f>'Summary totals'!N202</f>
        <v>22.337</v>
      </c>
      <c r="D235" s="107"/>
      <c r="E235" s="108">
        <f>SUMIF('Daily data'!$B:$B,A235,'Daily data'!$BI:$BI)</f>
        <v>1.034</v>
      </c>
      <c r="F235" s="109"/>
      <c r="G235" s="110"/>
      <c r="H235" s="108">
        <f>SUMIF('Daily data'!$B:$B,A235,'Daily data'!$BK:$BK)</f>
        <v>1.746</v>
      </c>
      <c r="I235" s="109"/>
      <c r="J235" s="110"/>
      <c r="K235" s="108">
        <f>SUMIF('Daily data'!$B:$B,A235,'Daily data'!$BM:$BM)</f>
        <v>2.6949999999999998</v>
      </c>
      <c r="L235" s="109"/>
      <c r="M235" s="110"/>
      <c r="N235" s="108">
        <f>SUMIF('Daily data'!$B:$B,A235,'Daily data'!$BO:$BO)</f>
        <v>2.1</v>
      </c>
      <c r="O235" s="109"/>
      <c r="P235" s="110"/>
      <c r="Q235" s="108">
        <f>SUMIF('Daily data'!$B:$B,A235,'Daily data'!$BQ:$BQ)</f>
        <v>1.4079999999999999</v>
      </c>
      <c r="R235" s="109"/>
      <c r="S235" s="110"/>
      <c r="T235" s="108">
        <f>SUMIF('Daily data'!$B:$B,A235,'Daily data'!$BS:$BS)</f>
        <v>7.3310000000000004</v>
      </c>
      <c r="U235" s="109"/>
      <c r="V235" s="110"/>
      <c r="W235" s="111">
        <f>SUMIF('Daily data'!$B:$B,A235,'Daily data'!$BU:$BU)</f>
        <v>6.0229999999999997</v>
      </c>
      <c r="X235" s="112"/>
    </row>
    <row r="236" spans="1:26" ht="27" customHeight="1" x14ac:dyDescent="0.35">
      <c r="A236" s="104" t="s">
        <v>534</v>
      </c>
      <c r="B236" s="105">
        <f>'Summary totals'!M206</f>
        <v>1898.9391304347832</v>
      </c>
      <c r="C236" s="106">
        <f>'Summary totals'!N206</f>
        <v>15.600000000000001</v>
      </c>
      <c r="D236" s="107"/>
      <c r="E236" s="108">
        <f>SUMIF('Daily data'!$B:$B,A236,'Daily data'!$BI:$BI)</f>
        <v>0</v>
      </c>
      <c r="F236" s="109"/>
      <c r="G236" s="110"/>
      <c r="H236" s="108">
        <f>SUMIF('Daily data'!$B:$B,A236,'Daily data'!$BK:$BK)</f>
        <v>1.454</v>
      </c>
      <c r="I236" s="109"/>
      <c r="J236" s="110"/>
      <c r="K236" s="108">
        <f>SUMIF('Daily data'!$B:$B,A236,'Daily data'!$BM:$BM)</f>
        <v>1.4239999999999999</v>
      </c>
      <c r="L236" s="109"/>
      <c r="M236" s="110"/>
      <c r="N236" s="108">
        <f>SUMIF('Daily data'!$B:$B,A236,'Daily data'!$BO:$BO)</f>
        <v>0.84</v>
      </c>
      <c r="O236" s="109"/>
      <c r="P236" s="110"/>
      <c r="Q236" s="108">
        <f>SUMIF('Daily data'!$B:$B,A236,'Daily data'!$BQ:$BQ)</f>
        <v>3.9860000000000002</v>
      </c>
      <c r="R236" s="109"/>
      <c r="S236" s="110"/>
      <c r="T236" s="108">
        <f>SUMIF('Daily data'!$B:$B,A236,'Daily data'!$BS:$BS)</f>
        <v>2.6880000000000002</v>
      </c>
      <c r="U236" s="109"/>
      <c r="V236" s="110"/>
      <c r="W236" s="111">
        <f>SUMIF('Daily data'!$B:$B,A236,'Daily data'!$BU:$BU)</f>
        <v>5.2080000000000002</v>
      </c>
      <c r="X236" s="112"/>
    </row>
    <row r="237" spans="1:26" ht="27" customHeight="1" x14ac:dyDescent="0.35">
      <c r="A237" s="104" t="s">
        <v>14</v>
      </c>
      <c r="B237" s="105">
        <f>'Summary totals'!M200</f>
        <v>1853.6260869565199</v>
      </c>
      <c r="C237" s="106">
        <f>'Summary totals'!N200</f>
        <v>26.848999999999997</v>
      </c>
      <c r="D237" s="107"/>
      <c r="E237" s="108">
        <f>SUMIF('Daily data'!$B:$B,A237,'Daily data'!$BI:$BI)</f>
        <v>1.732</v>
      </c>
      <c r="F237" s="109"/>
      <c r="G237" s="110"/>
      <c r="H237" s="108">
        <f>SUMIF('Daily data'!$B:$B,A237,'Daily data'!$BK:$BK)</f>
        <v>7.3490000000000002</v>
      </c>
      <c r="I237" s="109"/>
      <c r="J237" s="110"/>
      <c r="K237" s="108">
        <f>SUMIF('Daily data'!$B:$B,A237,'Daily data'!$BM:$BM)</f>
        <v>6.032</v>
      </c>
      <c r="L237" s="109"/>
      <c r="M237" s="110"/>
      <c r="N237" s="108">
        <f>SUMIF('Daily data'!$B:$B,A237,'Daily data'!$BO:$BO)</f>
        <v>3.2</v>
      </c>
      <c r="O237" s="109"/>
      <c r="P237" s="110"/>
      <c r="Q237" s="108">
        <f>SUMIF('Daily data'!$B:$B,A237,'Daily data'!$BQ:$BQ)</f>
        <v>3.49</v>
      </c>
      <c r="R237" s="109"/>
      <c r="S237" s="110"/>
      <c r="T237" s="108">
        <f>SUMIF('Daily data'!$B:$B,A237,'Daily data'!$BS:$BS)</f>
        <v>5.0460000000000003</v>
      </c>
      <c r="U237" s="109"/>
      <c r="V237" s="110"/>
      <c r="W237" s="111">
        <f>SUMIF('Daily data'!$B:$B,A237,'Daily data'!$BU:$BU)</f>
        <v>0</v>
      </c>
      <c r="X237" s="112"/>
    </row>
    <row r="238" spans="1:26" ht="27" customHeight="1" x14ac:dyDescent="0.35">
      <c r="A238" s="104" t="s">
        <v>90</v>
      </c>
      <c r="B238" s="105">
        <f>'Summary totals'!M204</f>
        <v>959.9043478260885</v>
      </c>
      <c r="C238" s="106">
        <f>'Summary totals'!N204</f>
        <v>41</v>
      </c>
      <c r="D238" s="107"/>
      <c r="E238" s="108">
        <f>SUMIF('Daily data'!$B:$B,A238,'Daily data'!$BI:$BI)</f>
        <v>4</v>
      </c>
      <c r="F238" s="109"/>
      <c r="G238" s="110"/>
      <c r="H238" s="108">
        <f>SUMIF('Daily data'!$B:$B,A238,'Daily data'!$BK:$BK)</f>
        <v>6</v>
      </c>
      <c r="I238" s="109"/>
      <c r="J238" s="110"/>
      <c r="K238" s="108">
        <f>SUMIF('Daily data'!$B:$B,A238,'Daily data'!$BM:$BM)</f>
        <v>7</v>
      </c>
      <c r="L238" s="109"/>
      <c r="M238" s="110"/>
      <c r="N238" s="108">
        <f>SUMIF('Daily data'!$B:$B,A238,'Daily data'!$BO:$BO)</f>
        <v>9</v>
      </c>
      <c r="O238" s="109"/>
      <c r="P238" s="110"/>
      <c r="Q238" s="108">
        <f>SUMIF('Daily data'!$B:$B,A238,'Daily data'!$BQ:$BQ)</f>
        <v>5</v>
      </c>
      <c r="R238" s="109"/>
      <c r="S238" s="110"/>
      <c r="T238" s="108">
        <f>SUMIF('Daily data'!$B:$B,A238,'Daily data'!$BS:$BS)</f>
        <v>6</v>
      </c>
      <c r="U238" s="109"/>
      <c r="V238" s="110"/>
      <c r="W238" s="111">
        <f>SUMIF('Daily data'!$B:$B,A238,'Daily data'!$BU:$BU)</f>
        <v>4</v>
      </c>
      <c r="X238" s="112"/>
    </row>
    <row r="239" spans="1:26" ht="27" customHeight="1" x14ac:dyDescent="0.35">
      <c r="A239" s="104" t="s">
        <v>414</v>
      </c>
      <c r="B239" s="105">
        <f>'Summary totals'!M201</f>
        <v>918.20869565217401</v>
      </c>
      <c r="C239" s="106">
        <f>'Summary totals'!N201</f>
        <v>6</v>
      </c>
      <c r="D239" s="107"/>
      <c r="E239" s="108">
        <f>SUMIF('Daily data'!$B:$B,A239,'Daily data'!$BI:$BI)</f>
        <v>0</v>
      </c>
      <c r="F239" s="109"/>
      <c r="G239" s="110"/>
      <c r="H239" s="108">
        <f>SUMIF('Daily data'!$B:$B,A239,'Daily data'!$BK:$BK)</f>
        <v>0</v>
      </c>
      <c r="I239" s="109"/>
      <c r="J239" s="110"/>
      <c r="K239" s="108">
        <f>SUMIF('Daily data'!$B:$B,A239,'Daily data'!$BM:$BM)</f>
        <v>0</v>
      </c>
      <c r="L239" s="109"/>
      <c r="M239" s="110"/>
      <c r="N239" s="108">
        <f>SUMIF('Daily data'!$B:$B,A239,'Daily data'!$BO:$BO)</f>
        <v>1</v>
      </c>
      <c r="O239" s="109"/>
      <c r="P239" s="110"/>
      <c r="Q239" s="108">
        <f>SUMIF('Daily data'!$B:$B,A239,'Daily data'!$BQ:$BQ)</f>
        <v>0</v>
      </c>
      <c r="R239" s="109"/>
      <c r="S239" s="110"/>
      <c r="T239" s="108">
        <f>SUMIF('Daily data'!$B:$B,A239,'Daily data'!$BS:$BS)</f>
        <v>2</v>
      </c>
      <c r="U239" s="109"/>
      <c r="V239" s="110"/>
      <c r="W239" s="111">
        <f>SUMIF('Daily data'!$B:$B,A239,'Daily data'!$BU:$BU)</f>
        <v>3</v>
      </c>
      <c r="X239" s="112"/>
    </row>
    <row r="240" spans="1:26" ht="27" customHeight="1" x14ac:dyDescent="0.35">
      <c r="A240" s="104" t="s">
        <v>415</v>
      </c>
      <c r="B240" s="105">
        <f>'Summary totals'!M203</f>
        <v>724.304347826087</v>
      </c>
      <c r="C240" s="106">
        <f>'Summary totals'!N203</f>
        <v>5</v>
      </c>
      <c r="D240" s="107"/>
      <c r="E240" s="108">
        <f>SUMIF('Daily data'!$B:$B,A240,'Daily data'!$BI:$BI)</f>
        <v>1</v>
      </c>
      <c r="F240" s="109"/>
      <c r="G240" s="110"/>
      <c r="H240" s="108">
        <f>SUMIF('Daily data'!$B:$B,A240,'Daily data'!$BK:$BK)</f>
        <v>0</v>
      </c>
      <c r="I240" s="109"/>
      <c r="J240" s="110"/>
      <c r="K240" s="108">
        <f>SUMIF('Daily data'!$B:$B,A240,'Daily data'!$BM:$BM)</f>
        <v>2</v>
      </c>
      <c r="L240" s="109"/>
      <c r="M240" s="110"/>
      <c r="N240" s="108">
        <f>SUMIF('Daily data'!$B:$B,A240,'Daily data'!$BO:$BO)</f>
        <v>0</v>
      </c>
      <c r="O240" s="109"/>
      <c r="P240" s="110"/>
      <c r="Q240" s="108">
        <f>SUMIF('Daily data'!$B:$B,A240,'Daily data'!$BQ:$BQ)</f>
        <v>0</v>
      </c>
      <c r="R240" s="109"/>
      <c r="S240" s="110"/>
      <c r="T240" s="108">
        <f>SUMIF('Daily data'!$B:$B,A240,'Daily data'!$BS:$BS)</f>
        <v>0</v>
      </c>
      <c r="U240" s="109"/>
      <c r="V240" s="110"/>
      <c r="W240" s="111">
        <f>SUMIF('Daily data'!$B:$B,A240,'Daily data'!$BU:$BU)</f>
        <v>2</v>
      </c>
      <c r="X240" s="112"/>
    </row>
    <row r="241" spans="1:24" ht="27" customHeight="1" x14ac:dyDescent="0.35">
      <c r="A241" s="104" t="s">
        <v>76</v>
      </c>
      <c r="B241" s="105">
        <f>'Summary totals'!M207</f>
        <v>660.7826086956527</v>
      </c>
      <c r="C241" s="106">
        <f>'Summary totals'!N207</f>
        <v>10</v>
      </c>
      <c r="D241" s="107"/>
      <c r="E241" s="108">
        <f>SUMIF('Daily data'!$B:$B,A241,'Daily data'!$BI:$BI)</f>
        <v>0</v>
      </c>
      <c r="F241" s="109"/>
      <c r="G241" s="110"/>
      <c r="H241" s="108">
        <f>SUMIF('Daily data'!$B:$B,A241,'Daily data'!$BK:$BK)</f>
        <v>1</v>
      </c>
      <c r="I241" s="109"/>
      <c r="J241" s="110"/>
      <c r="K241" s="108">
        <f>SUMIF('Daily data'!$B:$B,A241,'Daily data'!$BM:$BM)</f>
        <v>4</v>
      </c>
      <c r="L241" s="109"/>
      <c r="M241" s="110"/>
      <c r="N241" s="108">
        <f>SUMIF('Daily data'!$B:$B,A241,'Daily data'!$BO:$BO)</f>
        <v>1</v>
      </c>
      <c r="O241" s="109"/>
      <c r="P241" s="110"/>
      <c r="Q241" s="108">
        <f>SUMIF('Daily data'!$B:$B,A241,'Daily data'!$BQ:$BQ)</f>
        <v>1</v>
      </c>
      <c r="R241" s="109"/>
      <c r="S241" s="110"/>
      <c r="T241" s="108">
        <f>SUMIF('Daily data'!$B:$B,A241,'Daily data'!$BS:$BS)</f>
        <v>3</v>
      </c>
      <c r="U241" s="109"/>
      <c r="V241" s="110"/>
      <c r="W241" s="111">
        <f>SUMIF('Daily data'!$B:$B,A241,'Daily data'!$BU:$BU)</f>
        <v>0</v>
      </c>
      <c r="X241" s="112"/>
    </row>
    <row r="242" spans="1:24" ht="27" customHeight="1" x14ac:dyDescent="0.35">
      <c r="A242" s="104" t="s">
        <v>341</v>
      </c>
      <c r="B242" s="105">
        <f>'Summary totals'!M212</f>
        <v>542.33043478260902</v>
      </c>
      <c r="C242" s="106">
        <f>'Summary totals'!N212</f>
        <v>4.798</v>
      </c>
      <c r="D242" s="107"/>
      <c r="E242" s="108">
        <f>SUMIF('Daily data'!$B:$B,A242,'Daily data'!$BI:$BI)</f>
        <v>0</v>
      </c>
      <c r="F242" s="109"/>
      <c r="G242" s="110"/>
      <c r="H242" s="108">
        <f>SUMIF('Daily data'!$B:$B,A242,'Daily data'!$BK:$BK)</f>
        <v>0</v>
      </c>
      <c r="I242" s="109"/>
      <c r="J242" s="110"/>
      <c r="K242" s="108">
        <f>SUMIF('Daily data'!$B:$B,A242,'Daily data'!$BM:$BM)</f>
        <v>0</v>
      </c>
      <c r="L242" s="109"/>
      <c r="M242" s="110"/>
      <c r="N242" s="108">
        <f>SUMIF('Daily data'!$B:$B,A242,'Daily data'!$BO:$BO)</f>
        <v>0</v>
      </c>
      <c r="O242" s="109"/>
      <c r="P242" s="110"/>
      <c r="Q242" s="108">
        <f>SUMIF('Daily data'!$B:$B,A242,'Daily data'!$BQ:$BQ)</f>
        <v>1.506</v>
      </c>
      <c r="R242" s="109"/>
      <c r="S242" s="110"/>
      <c r="T242" s="108">
        <f>SUMIF('Daily data'!$B:$B,A242,'Daily data'!$BS:$BS)</f>
        <v>3.2919999999999998</v>
      </c>
      <c r="U242" s="109"/>
      <c r="V242" s="110"/>
      <c r="W242" s="111">
        <f>SUMIF('Daily data'!$B:$B,A242,'Daily data'!$BU:$BU)</f>
        <v>0</v>
      </c>
      <c r="X242" s="112"/>
    </row>
    <row r="243" spans="1:24" ht="27" customHeight="1" x14ac:dyDescent="0.35">
      <c r="A243" s="104" t="s">
        <v>91</v>
      </c>
      <c r="B243" s="105">
        <f>'Summary totals'!M208</f>
        <v>443.33043478260879</v>
      </c>
      <c r="C243" s="106">
        <f>'Summary totals'!N208</f>
        <v>17</v>
      </c>
      <c r="D243" s="107"/>
      <c r="E243" s="108">
        <f>SUMIF('Daily data'!$B:$B,A243,'Daily data'!$BI:$BI)</f>
        <v>4</v>
      </c>
      <c r="F243" s="109"/>
      <c r="G243" s="110"/>
      <c r="H243" s="108">
        <f>SUMIF('Daily data'!$B:$B,A243,'Daily data'!$BK:$BK)</f>
        <v>0</v>
      </c>
      <c r="I243" s="109"/>
      <c r="J243" s="110"/>
      <c r="K243" s="108">
        <f>SUMIF('Daily data'!$B:$B,A243,'Daily data'!$BM:$BM)</f>
        <v>0</v>
      </c>
      <c r="L243" s="109"/>
      <c r="M243" s="110"/>
      <c r="N243" s="108">
        <f>SUMIF('Daily data'!$B:$B,A243,'Daily data'!$BO:$BO)</f>
        <v>5</v>
      </c>
      <c r="O243" s="109"/>
      <c r="P243" s="110"/>
      <c r="Q243" s="108">
        <f>SUMIF('Daily data'!$B:$B,A243,'Daily data'!$BQ:$BQ)</f>
        <v>3</v>
      </c>
      <c r="R243" s="109"/>
      <c r="S243" s="110"/>
      <c r="T243" s="108">
        <f>SUMIF('Daily data'!$B:$B,A243,'Daily data'!$BS:$BS)</f>
        <v>3</v>
      </c>
      <c r="U243" s="109"/>
      <c r="V243" s="110"/>
      <c r="W243" s="111">
        <f>SUMIF('Daily data'!$B:$B,A243,'Daily data'!$BU:$BU)</f>
        <v>2</v>
      </c>
      <c r="X243" s="112"/>
    </row>
    <row r="244" spans="1:24" ht="27" hidden="1" customHeight="1" x14ac:dyDescent="0.35">
      <c r="A244" s="104" t="s">
        <v>517</v>
      </c>
      <c r="B244" s="105">
        <f>'Summary totals'!M209</f>
        <v>0</v>
      </c>
      <c r="C244" s="106">
        <f>'Summary totals'!N209</f>
        <v>0</v>
      </c>
      <c r="D244" s="107"/>
      <c r="E244" s="108">
        <f>SUMIF('Daily data'!$B:$B,A244,'Daily data'!$BI:$BI)</f>
        <v>0</v>
      </c>
      <c r="F244" s="109"/>
      <c r="G244" s="110"/>
      <c r="H244" s="108">
        <f>SUMIF('Daily data'!$B:$B,A244,'Daily data'!$BK:$BK)</f>
        <v>0</v>
      </c>
      <c r="I244" s="109"/>
      <c r="J244" s="110"/>
      <c r="K244" s="108">
        <f>SUMIF('Daily data'!$B:$B,A244,'Daily data'!$BM:$BM)</f>
        <v>0</v>
      </c>
      <c r="L244" s="109"/>
      <c r="M244" s="110"/>
      <c r="N244" s="108">
        <f>SUMIF('Daily data'!$B:$B,A244,'Daily data'!$BO:$BO)</f>
        <v>0</v>
      </c>
      <c r="O244" s="109"/>
      <c r="P244" s="110"/>
      <c r="Q244" s="108">
        <f>SUMIF('Daily data'!$B:$B,A244,'Daily data'!$BQ:$BQ)</f>
        <v>0</v>
      </c>
      <c r="R244" s="109"/>
      <c r="S244" s="110"/>
      <c r="T244" s="108">
        <f>SUMIF('Daily data'!$B:$B,A244,'Daily data'!$BS:$BS)</f>
        <v>0</v>
      </c>
      <c r="U244" s="109"/>
      <c r="V244" s="110"/>
      <c r="W244" s="111">
        <f>SUMIF('Daily data'!$B:$B,A244,'Daily data'!$BU:$BU)</f>
        <v>0</v>
      </c>
      <c r="X244" s="112"/>
    </row>
    <row r="245" spans="1:24" ht="27" hidden="1" customHeight="1" x14ac:dyDescent="0.35">
      <c r="A245" s="104" t="s">
        <v>145</v>
      </c>
      <c r="B245" s="105">
        <f>'Summary totals'!M210</f>
        <v>0</v>
      </c>
      <c r="C245" s="106">
        <f>'Summary totals'!N210</f>
        <v>0</v>
      </c>
      <c r="D245" s="107"/>
      <c r="E245" s="108">
        <f>SUMIF('Daily data'!$B:$B,A245,'Daily data'!$BI:$BI)</f>
        <v>0</v>
      </c>
      <c r="F245" s="109"/>
      <c r="G245" s="110"/>
      <c r="H245" s="108">
        <f>SUMIF('Daily data'!$B:$B,A245,'Daily data'!$BK:$BK)</f>
        <v>0</v>
      </c>
      <c r="I245" s="109"/>
      <c r="J245" s="110"/>
      <c r="K245" s="108">
        <f>SUMIF('Daily data'!$B:$B,A245,'Daily data'!$BM:$BM)</f>
        <v>0</v>
      </c>
      <c r="L245" s="109"/>
      <c r="M245" s="110"/>
      <c r="N245" s="108">
        <f>SUMIF('Daily data'!$B:$B,A245,'Daily data'!$BO:$BO)</f>
        <v>0</v>
      </c>
      <c r="O245" s="109"/>
      <c r="P245" s="110"/>
      <c r="Q245" s="108">
        <f>SUMIF('Daily data'!$B:$B,A245,'Daily data'!$BQ:$BQ)</f>
        <v>0</v>
      </c>
      <c r="R245" s="109"/>
      <c r="S245" s="110"/>
      <c r="T245" s="108">
        <f>SUMIF('Daily data'!$B:$B,A245,'Daily data'!$BS:$BS)</f>
        <v>0</v>
      </c>
      <c r="U245" s="109"/>
      <c r="V245" s="110"/>
      <c r="W245" s="111">
        <f>SUMIF('Daily data'!$B:$B,A245,'Daily data'!$BU:$BU)</f>
        <v>0</v>
      </c>
      <c r="X245" s="112"/>
    </row>
    <row r="246" spans="1:24" ht="27" customHeight="1" x14ac:dyDescent="0.35">
      <c r="A246" s="104" t="s">
        <v>544</v>
      </c>
      <c r="B246" s="105">
        <f>'Summary totals'!M205</f>
        <v>417.35652173913201</v>
      </c>
      <c r="C246" s="106">
        <f>'Summary totals'!N205</f>
        <v>4</v>
      </c>
      <c r="D246" s="107"/>
      <c r="E246" s="108">
        <f>SUMIF('Daily data'!$B:$B,A246,'Daily data'!$BI:$BI)</f>
        <v>0</v>
      </c>
      <c r="F246" s="109"/>
      <c r="G246" s="110"/>
      <c r="H246" s="108">
        <f>SUMIF('Daily data'!$B:$B,A246,'Daily data'!$BK:$BK)</f>
        <v>0</v>
      </c>
      <c r="I246" s="109"/>
      <c r="J246" s="110"/>
      <c r="K246" s="108">
        <f>SUMIF('Daily data'!$B:$B,A246,'Daily data'!$BM:$BM)</f>
        <v>0</v>
      </c>
      <c r="L246" s="109"/>
      <c r="M246" s="110"/>
      <c r="N246" s="108">
        <f>SUMIF('Daily data'!$B:$B,A246,'Daily data'!$BO:$BO)</f>
        <v>1</v>
      </c>
      <c r="O246" s="109"/>
      <c r="P246" s="110"/>
      <c r="Q246" s="108">
        <f>SUMIF('Daily data'!$B:$B,A246,'Daily data'!$BQ:$BQ)</f>
        <v>1</v>
      </c>
      <c r="R246" s="109"/>
      <c r="S246" s="110"/>
      <c r="T246" s="108">
        <f>SUMIF('Daily data'!$B:$B,A246,'Daily data'!$BS:$BS)</f>
        <v>1</v>
      </c>
      <c r="U246" s="109"/>
      <c r="V246" s="110"/>
      <c r="W246" s="111">
        <f>SUMIF('Daily data'!$B:$B,A246,'Daily data'!$BU:$BU)</f>
        <v>1</v>
      </c>
      <c r="X246" s="112"/>
    </row>
    <row r="247" spans="1:24" ht="27" customHeight="1" x14ac:dyDescent="0.35">
      <c r="A247" s="104" t="s">
        <v>217</v>
      </c>
      <c r="B247" s="105">
        <f>'Summary totals'!M219</f>
        <v>355.84347826087003</v>
      </c>
      <c r="C247" s="106">
        <f>'Summary totals'!N219</f>
        <v>4.1859999999999999</v>
      </c>
      <c r="D247" s="107"/>
      <c r="E247" s="108">
        <f>SUMIF('Daily data'!$B:$B,A247,'Daily data'!$BI:$BI)</f>
        <v>0</v>
      </c>
      <c r="F247" s="109"/>
      <c r="G247" s="110"/>
      <c r="H247" s="108">
        <f>SUMIF('Daily data'!$B:$B,A247,'Daily data'!$BK:$BK)</f>
        <v>0</v>
      </c>
      <c r="I247" s="109"/>
      <c r="J247" s="110"/>
      <c r="K247" s="108">
        <f>SUMIF('Daily data'!$B:$B,A247,'Daily data'!$BM:$BM)</f>
        <v>1.8680000000000001</v>
      </c>
      <c r="L247" s="109"/>
      <c r="M247" s="110"/>
      <c r="N247" s="108">
        <f>SUMIF('Daily data'!$B:$B,A247,'Daily data'!$BO:$BO)</f>
        <v>0</v>
      </c>
      <c r="O247" s="109"/>
      <c r="P247" s="110"/>
      <c r="Q247" s="108">
        <f>SUMIF('Daily data'!$B:$B,A247,'Daily data'!$BQ:$BQ)</f>
        <v>2.3180000000000001</v>
      </c>
      <c r="R247" s="109"/>
      <c r="S247" s="110"/>
      <c r="T247" s="108">
        <f>SUMIF('Daily data'!$B:$B,A247,'Daily data'!$BS:$BS)</f>
        <v>0</v>
      </c>
      <c r="U247" s="109"/>
      <c r="V247" s="110"/>
      <c r="W247" s="111">
        <f>SUMIF('Daily data'!$B:$B,A247,'Daily data'!$BU:$BU)</f>
        <v>0</v>
      </c>
      <c r="X247" s="112"/>
    </row>
    <row r="248" spans="1:24" ht="27" hidden="1" customHeight="1" x14ac:dyDescent="0.35">
      <c r="A248" s="104" t="s">
        <v>417</v>
      </c>
      <c r="B248" s="105">
        <f>'Summary totals'!M213</f>
        <v>0</v>
      </c>
      <c r="C248" s="106">
        <f>'Summary totals'!N213</f>
        <v>0</v>
      </c>
      <c r="D248" s="107"/>
      <c r="E248" s="108">
        <f>SUMIF('Daily data'!$B:$B,A248,'Daily data'!$BI:$BI)</f>
        <v>0</v>
      </c>
      <c r="F248" s="109"/>
      <c r="G248" s="110"/>
      <c r="H248" s="108">
        <f>SUMIF('Daily data'!$B:$B,A248,'Daily data'!$BK:$BK)</f>
        <v>0</v>
      </c>
      <c r="I248" s="109"/>
      <c r="J248" s="110"/>
      <c r="K248" s="108">
        <f>SUMIF('Daily data'!$B:$B,A248,'Daily data'!$BM:$BM)</f>
        <v>0</v>
      </c>
      <c r="L248" s="109"/>
      <c r="M248" s="110"/>
      <c r="N248" s="108">
        <f>SUMIF('Daily data'!$B:$B,A248,'Daily data'!$BO:$BO)</f>
        <v>0</v>
      </c>
      <c r="O248" s="109"/>
      <c r="P248" s="110"/>
      <c r="Q248" s="108">
        <f>SUMIF('Daily data'!$B:$B,A248,'Daily data'!$BQ:$BQ)</f>
        <v>0</v>
      </c>
      <c r="R248" s="109"/>
      <c r="S248" s="110"/>
      <c r="T248" s="108">
        <f>SUMIF('Daily data'!$B:$B,A248,'Daily data'!$BS:$BS)</f>
        <v>0</v>
      </c>
      <c r="U248" s="109"/>
      <c r="V248" s="110"/>
      <c r="W248" s="111">
        <f>SUMIF('Daily data'!$B:$B,A248,'Daily data'!$BU:$BU)</f>
        <v>0</v>
      </c>
      <c r="X248" s="112"/>
    </row>
    <row r="249" spans="1:24" ht="27" hidden="1" customHeight="1" x14ac:dyDescent="0.35">
      <c r="A249" s="104" t="s">
        <v>515</v>
      </c>
      <c r="B249" s="105">
        <f>'Summary totals'!M214</f>
        <v>0</v>
      </c>
      <c r="C249" s="106">
        <f>'Summary totals'!N214</f>
        <v>0</v>
      </c>
      <c r="D249" s="107"/>
      <c r="E249" s="108">
        <f>SUMIF('Daily data'!$B:$B,A249,'Daily data'!$BI:$BI)</f>
        <v>0</v>
      </c>
      <c r="F249" s="109"/>
      <c r="G249" s="110"/>
      <c r="H249" s="108">
        <f>SUMIF('Daily data'!$B:$B,A249,'Daily data'!$BK:$BK)</f>
        <v>0</v>
      </c>
      <c r="I249" s="109"/>
      <c r="J249" s="110"/>
      <c r="K249" s="108">
        <f>SUMIF('Daily data'!$B:$B,A249,'Daily data'!$BM:$BM)</f>
        <v>0</v>
      </c>
      <c r="L249" s="109"/>
      <c r="M249" s="110"/>
      <c r="N249" s="108">
        <f>SUMIF('Daily data'!$B:$B,A249,'Daily data'!$BO:$BO)</f>
        <v>0</v>
      </c>
      <c r="O249" s="109"/>
      <c r="P249" s="110"/>
      <c r="Q249" s="108">
        <f>SUMIF('Daily data'!$B:$B,A249,'Daily data'!$BQ:$BQ)</f>
        <v>0</v>
      </c>
      <c r="R249" s="109"/>
      <c r="S249" s="110"/>
      <c r="T249" s="108">
        <f>SUMIF('Daily data'!$B:$B,A249,'Daily data'!$BS:$BS)</f>
        <v>0</v>
      </c>
      <c r="U249" s="109"/>
      <c r="V249" s="110"/>
      <c r="W249" s="111">
        <f>SUMIF('Daily data'!$B:$B,A249,'Daily data'!$BU:$BU)</f>
        <v>0</v>
      </c>
      <c r="X249" s="112"/>
    </row>
    <row r="250" spans="1:24" ht="27" customHeight="1" x14ac:dyDescent="0.35">
      <c r="A250" s="104" t="s">
        <v>92</v>
      </c>
      <c r="B250" s="105">
        <f>'Summary totals'!M215</f>
        <v>152.13043478260869</v>
      </c>
      <c r="C250" s="106">
        <f>'Summary totals'!N215</f>
        <v>5</v>
      </c>
      <c r="D250" s="107"/>
      <c r="E250" s="108">
        <f>SUMIF('Daily data'!$B:$B,A250,'Daily data'!$BI:$BI)</f>
        <v>2</v>
      </c>
      <c r="F250" s="109"/>
      <c r="G250" s="110"/>
      <c r="H250" s="108">
        <f>SUMIF('Daily data'!$B:$B,A250,'Daily data'!$BK:$BK)</f>
        <v>1</v>
      </c>
      <c r="I250" s="109"/>
      <c r="J250" s="110"/>
      <c r="K250" s="108">
        <f>SUMIF('Daily data'!$B:$B,A250,'Daily data'!$BM:$BM)</f>
        <v>0</v>
      </c>
      <c r="L250" s="109"/>
      <c r="M250" s="110"/>
      <c r="N250" s="108">
        <f>SUMIF('Daily data'!$B:$B,A250,'Daily data'!$BO:$BO)</f>
        <v>2</v>
      </c>
      <c r="O250" s="109"/>
      <c r="P250" s="110"/>
      <c r="Q250" s="108">
        <f>SUMIF('Daily data'!$B:$B,A250,'Daily data'!$BQ:$BQ)</f>
        <v>0</v>
      </c>
      <c r="R250" s="109"/>
      <c r="S250" s="110"/>
      <c r="T250" s="108">
        <f>SUMIF('Daily data'!$B:$B,A250,'Daily data'!$BS:$BS)</f>
        <v>0</v>
      </c>
      <c r="U250" s="109"/>
      <c r="V250" s="110"/>
      <c r="W250" s="111">
        <f>SUMIF('Daily data'!$B:$B,A250,'Daily data'!$BU:$BU)</f>
        <v>0</v>
      </c>
      <c r="X250" s="112"/>
    </row>
    <row r="251" spans="1:24" ht="27" customHeight="1" x14ac:dyDescent="0.35">
      <c r="A251" s="104" t="s">
        <v>74</v>
      </c>
      <c r="B251" s="105">
        <f>'Summary totals'!M211</f>
        <v>115.31304347826099</v>
      </c>
      <c r="C251" s="106">
        <f>'Summary totals'!N211</f>
        <v>0.69799999999999995</v>
      </c>
      <c r="D251" s="107"/>
      <c r="E251" s="108">
        <f>SUMIF('Daily data'!$B:$B,A251,'Daily data'!$BI:$BI)</f>
        <v>0</v>
      </c>
      <c r="F251" s="109"/>
      <c r="G251" s="110"/>
      <c r="H251" s="108">
        <f>SUMIF('Daily data'!$B:$B,A251,'Daily data'!$BK:$BK)</f>
        <v>0</v>
      </c>
      <c r="I251" s="109"/>
      <c r="J251" s="110"/>
      <c r="K251" s="108">
        <f>SUMIF('Daily data'!$B:$B,A251,'Daily data'!$BM:$BM)</f>
        <v>0</v>
      </c>
      <c r="L251" s="109"/>
      <c r="M251" s="110"/>
      <c r="N251" s="108">
        <f>SUMIF('Daily data'!$B:$B,A251,'Daily data'!$BO:$BO)</f>
        <v>0</v>
      </c>
      <c r="O251" s="109"/>
      <c r="P251" s="110"/>
      <c r="Q251" s="108">
        <f>SUMIF('Daily data'!$B:$B,A251,'Daily data'!$BQ:$BQ)</f>
        <v>0</v>
      </c>
      <c r="R251" s="109"/>
      <c r="S251" s="110"/>
      <c r="T251" s="108">
        <f>SUMIF('Daily data'!$B:$B,A251,'Daily data'!$BS:$BS)</f>
        <v>0</v>
      </c>
      <c r="U251" s="109"/>
      <c r="V251" s="110"/>
      <c r="W251" s="111">
        <f>SUMIF('Daily data'!$B:$B,A251,'Daily data'!$BU:$BU)</f>
        <v>0.69799999999999995</v>
      </c>
      <c r="X251" s="112"/>
    </row>
    <row r="252" spans="1:24" ht="27" hidden="1" customHeight="1" x14ac:dyDescent="0.35">
      <c r="A252" s="104" t="s">
        <v>416</v>
      </c>
      <c r="B252" s="105">
        <f>'Summary totals'!M217</f>
        <v>0</v>
      </c>
      <c r="C252" s="106">
        <f>'Summary totals'!N217</f>
        <v>0</v>
      </c>
      <c r="D252" s="107"/>
      <c r="E252" s="108">
        <f>SUMIF('Daily data'!$B:$B,A252,'Daily data'!$BI:$BI)</f>
        <v>0</v>
      </c>
      <c r="F252" s="109"/>
      <c r="G252" s="110"/>
      <c r="H252" s="108">
        <f>SUMIF('Daily data'!$B:$B,A252,'Daily data'!$BK:$BK)</f>
        <v>0</v>
      </c>
      <c r="I252" s="109"/>
      <c r="J252" s="110"/>
      <c r="K252" s="108">
        <f>SUMIF('Daily data'!$B:$B,A252,'Daily data'!$BM:$BM)</f>
        <v>0</v>
      </c>
      <c r="L252" s="109"/>
      <c r="M252" s="110"/>
      <c r="N252" s="108">
        <f>SUMIF('Daily data'!$B:$B,A252,'Daily data'!$BO:$BO)</f>
        <v>0</v>
      </c>
      <c r="O252" s="109"/>
      <c r="P252" s="110"/>
      <c r="Q252" s="108">
        <f>SUMIF('Daily data'!$B:$B,A252,'Daily data'!$BQ:$BQ)</f>
        <v>0</v>
      </c>
      <c r="R252" s="109"/>
      <c r="S252" s="110"/>
      <c r="T252" s="108">
        <f>SUMIF('Daily data'!$B:$B,A252,'Daily data'!$BS:$BS)</f>
        <v>0</v>
      </c>
      <c r="U252" s="109"/>
      <c r="V252" s="110"/>
      <c r="W252" s="111">
        <f>SUMIF('Daily data'!$B:$B,A252,'Daily data'!$BU:$BU)</f>
        <v>0</v>
      </c>
      <c r="X252" s="112"/>
    </row>
    <row r="253" spans="1:24" ht="27" hidden="1" customHeight="1" x14ac:dyDescent="0.35">
      <c r="A253" s="104" t="s">
        <v>17</v>
      </c>
      <c r="B253" s="105">
        <f>'Summary totals'!M218</f>
        <v>0</v>
      </c>
      <c r="C253" s="106">
        <f>'Summary totals'!N218</f>
        <v>0</v>
      </c>
      <c r="D253" s="107"/>
      <c r="E253" s="108">
        <f>SUMIF('Daily data'!$B:$B,A253,'Daily data'!$BI:$BI)</f>
        <v>0</v>
      </c>
      <c r="F253" s="109"/>
      <c r="G253" s="110"/>
      <c r="H253" s="108">
        <f>SUMIF('Daily data'!$B:$B,A253,'Daily data'!$BK:$BK)</f>
        <v>0</v>
      </c>
      <c r="I253" s="109"/>
      <c r="J253" s="110"/>
      <c r="K253" s="108">
        <f>SUMIF('Daily data'!$B:$B,A253,'Daily data'!$BM:$BM)</f>
        <v>0</v>
      </c>
      <c r="L253" s="109"/>
      <c r="M253" s="110"/>
      <c r="N253" s="108">
        <f>SUMIF('Daily data'!$B:$B,A253,'Daily data'!$BO:$BO)</f>
        <v>0</v>
      </c>
      <c r="O253" s="109"/>
      <c r="P253" s="110"/>
      <c r="Q253" s="108">
        <f>SUMIF('Daily data'!$B:$B,A253,'Daily data'!$BQ:$BQ)</f>
        <v>0</v>
      </c>
      <c r="R253" s="109"/>
      <c r="S253" s="110"/>
      <c r="T253" s="108">
        <f>SUMIF('Daily data'!$B:$B,A253,'Daily data'!$BS:$BS)</f>
        <v>0</v>
      </c>
      <c r="U253" s="109"/>
      <c r="V253" s="110"/>
      <c r="W253" s="111">
        <f>SUMIF('Daily data'!$B:$B,A253,'Daily data'!$BU:$BU)</f>
        <v>0</v>
      </c>
      <c r="X253" s="112"/>
    </row>
    <row r="254" spans="1:24" ht="27" customHeight="1" thickBot="1" x14ac:dyDescent="0.4">
      <c r="A254" s="104" t="s">
        <v>202</v>
      </c>
      <c r="B254" s="105">
        <f>'Summary totals'!M216</f>
        <v>63.269565217391289</v>
      </c>
      <c r="C254" s="106">
        <f>'Summary totals'!N216</f>
        <v>3.64</v>
      </c>
      <c r="D254" s="107"/>
      <c r="E254" s="108">
        <f>SUMIF('Daily data'!$B:$B,A254,'Daily data'!$BI:$BI)</f>
        <v>0</v>
      </c>
      <c r="F254" s="109"/>
      <c r="G254" s="110"/>
      <c r="H254" s="108">
        <f>SUMIF('Daily data'!$B:$B,A254,'Daily data'!$BK:$BK)</f>
        <v>1.204</v>
      </c>
      <c r="I254" s="109"/>
      <c r="J254" s="110"/>
      <c r="K254" s="108">
        <f>SUMIF('Daily data'!$B:$B,A254,'Daily data'!$BM:$BM)</f>
        <v>0</v>
      </c>
      <c r="L254" s="109"/>
      <c r="M254" s="110"/>
      <c r="N254" s="108">
        <f>SUMIF('Daily data'!$B:$B,A254,'Daily data'!$BO:$BO)</f>
        <v>0.35599999999999998</v>
      </c>
      <c r="O254" s="109"/>
      <c r="P254" s="110"/>
      <c r="Q254" s="108">
        <f>SUMIF('Daily data'!$B:$B,A254,'Daily data'!$BQ:$BQ)</f>
        <v>2.08</v>
      </c>
      <c r="R254" s="109"/>
      <c r="S254" s="110"/>
      <c r="T254" s="108">
        <f>SUMIF('Daily data'!$B:$B,A254,'Daily data'!$BS:$BS)</f>
        <v>0</v>
      </c>
      <c r="U254" s="109"/>
      <c r="V254" s="110"/>
      <c r="W254" s="111">
        <f>SUMIF('Daily data'!$B:$B,A254,'Daily data'!$BU:$BU)</f>
        <v>0</v>
      </c>
      <c r="X254" s="112"/>
    </row>
    <row r="255" spans="1:24" ht="27" hidden="1" customHeight="1" x14ac:dyDescent="0.35">
      <c r="A255" s="104" t="s">
        <v>195</v>
      </c>
      <c r="B255" s="105">
        <f>'Summary totals'!M220</f>
        <v>0</v>
      </c>
      <c r="C255" s="106">
        <f>'Summary totals'!N220</f>
        <v>0</v>
      </c>
      <c r="D255" s="107"/>
      <c r="E255" s="108">
        <f>SUMIF('Daily data'!$B:$B,A255,'Daily data'!$BI:$BI)</f>
        <v>0</v>
      </c>
      <c r="F255" s="109"/>
      <c r="G255" s="110"/>
      <c r="H255" s="108">
        <f>SUMIF('Daily data'!$B:$B,A255,'Daily data'!$BK:$BK)</f>
        <v>0</v>
      </c>
      <c r="I255" s="109"/>
      <c r="J255" s="110"/>
      <c r="K255" s="108">
        <f>SUMIF('Daily data'!$B:$B,A255,'Daily data'!$BM:$BM)</f>
        <v>0</v>
      </c>
      <c r="L255" s="109"/>
      <c r="M255" s="110"/>
      <c r="N255" s="108">
        <f>SUMIF('Daily data'!$B:$B,A255,'Daily data'!$BO:$BO)</f>
        <v>0</v>
      </c>
      <c r="O255" s="109"/>
      <c r="P255" s="110"/>
      <c r="Q255" s="108">
        <f>SUMIF('Daily data'!$B:$B,A255,'Daily data'!$BQ:$BQ)</f>
        <v>0</v>
      </c>
      <c r="R255" s="109"/>
      <c r="S255" s="110"/>
      <c r="T255" s="108">
        <f>SUMIF('Daily data'!$B:$B,A255,'Daily data'!$BS:$BS)</f>
        <v>0</v>
      </c>
      <c r="U255" s="109"/>
      <c r="V255" s="110"/>
      <c r="W255" s="111">
        <f>SUMIF('Daily data'!$B:$B,A255,'Daily data'!$BU:$BU)</f>
        <v>0</v>
      </c>
      <c r="X255" s="112"/>
    </row>
    <row r="256" spans="1:24" ht="27" hidden="1" customHeight="1" x14ac:dyDescent="0.35">
      <c r="A256" s="104" t="s">
        <v>157</v>
      </c>
      <c r="B256" s="105">
        <f>'Summary totals'!M221</f>
        <v>0</v>
      </c>
      <c r="C256" s="106">
        <f>'Summary totals'!N221</f>
        <v>0</v>
      </c>
      <c r="D256" s="107"/>
      <c r="E256" s="108">
        <f>SUMIF('Daily data'!$B:$B,A256,'Daily data'!$BI:$BI)</f>
        <v>0</v>
      </c>
      <c r="F256" s="109"/>
      <c r="G256" s="110"/>
      <c r="H256" s="108">
        <f>SUMIF('Daily data'!$B:$B,A256,'Daily data'!$BK:$BK)</f>
        <v>0</v>
      </c>
      <c r="I256" s="109"/>
      <c r="J256" s="110"/>
      <c r="K256" s="108">
        <f>SUMIF('Daily data'!$B:$B,A256,'Daily data'!$BM:$BM)</f>
        <v>0</v>
      </c>
      <c r="L256" s="109"/>
      <c r="M256" s="110"/>
      <c r="N256" s="108">
        <f>SUMIF('Daily data'!$B:$B,A256,'Daily data'!$BO:$BO)</f>
        <v>0</v>
      </c>
      <c r="O256" s="109"/>
      <c r="P256" s="110"/>
      <c r="Q256" s="108">
        <f>SUMIF('Daily data'!$B:$B,A256,'Daily data'!$BQ:$BQ)</f>
        <v>0</v>
      </c>
      <c r="R256" s="109"/>
      <c r="S256" s="110"/>
      <c r="T256" s="108">
        <f>SUMIF('Daily data'!$B:$B,A256,'Daily data'!$BS:$BS)</f>
        <v>0</v>
      </c>
      <c r="U256" s="109"/>
      <c r="V256" s="110"/>
      <c r="W256" s="111">
        <f>SUMIF('Daily data'!$B:$B,A256,'Daily data'!$BU:$BU)</f>
        <v>0</v>
      </c>
      <c r="X256" s="112"/>
    </row>
    <row r="257" spans="1:24" ht="27" hidden="1" customHeight="1" x14ac:dyDescent="0.35">
      <c r="A257" s="104" t="s">
        <v>526</v>
      </c>
      <c r="B257" s="105">
        <f>'Summary totals'!M222</f>
        <v>0</v>
      </c>
      <c r="C257" s="106">
        <f>'Summary totals'!N222</f>
        <v>0</v>
      </c>
      <c r="D257" s="107"/>
      <c r="E257" s="108">
        <f>SUMIF('Daily data'!$B:$B,A257,'Daily data'!$BI:$BI)</f>
        <v>0</v>
      </c>
      <c r="F257" s="109"/>
      <c r="G257" s="110"/>
      <c r="H257" s="108">
        <f>SUMIF('Daily data'!$B:$B,A257,'Daily data'!$BK:$BK)</f>
        <v>0</v>
      </c>
      <c r="I257" s="109"/>
      <c r="J257" s="110"/>
      <c r="K257" s="108">
        <f>SUMIF('Daily data'!$B:$B,A257,'Daily data'!$BM:$BM)</f>
        <v>0</v>
      </c>
      <c r="L257" s="109"/>
      <c r="M257" s="110"/>
      <c r="N257" s="108">
        <f>SUMIF('Daily data'!$B:$B,A257,'Daily data'!$BO:$BO)</f>
        <v>0</v>
      </c>
      <c r="O257" s="109"/>
      <c r="P257" s="110"/>
      <c r="Q257" s="108">
        <f>SUMIF('Daily data'!$B:$B,A257,'Daily data'!$BQ:$BQ)</f>
        <v>0</v>
      </c>
      <c r="R257" s="109"/>
      <c r="S257" s="110"/>
      <c r="T257" s="108">
        <f>SUMIF('Daily data'!$B:$B,A257,'Daily data'!$BS:$BS)</f>
        <v>0</v>
      </c>
      <c r="U257" s="109"/>
      <c r="V257" s="110"/>
      <c r="W257" s="111">
        <f>SUMIF('Daily data'!$B:$B,A257,'Daily data'!$BU:$BU)</f>
        <v>0</v>
      </c>
      <c r="X257" s="112"/>
    </row>
    <row r="258" spans="1:24" ht="27" hidden="1" customHeight="1" x14ac:dyDescent="0.35">
      <c r="A258" s="104" t="s">
        <v>213</v>
      </c>
      <c r="B258" s="105">
        <f>'Summary totals'!M223</f>
        <v>0</v>
      </c>
      <c r="C258" s="106">
        <f>'Summary totals'!N223</f>
        <v>0</v>
      </c>
      <c r="D258" s="107"/>
      <c r="E258" s="108">
        <f>SUMIF('Daily data'!$B:$B,A258,'Daily data'!$BI:$BI)</f>
        <v>0</v>
      </c>
      <c r="F258" s="109"/>
      <c r="G258" s="110"/>
      <c r="H258" s="108">
        <f>SUMIF('Daily data'!$B:$B,A258,'Daily data'!$BK:$BK)</f>
        <v>0</v>
      </c>
      <c r="I258" s="109"/>
      <c r="J258" s="110"/>
      <c r="K258" s="108">
        <f>SUMIF('Daily data'!$B:$B,A258,'Daily data'!$BM:$BM)</f>
        <v>0</v>
      </c>
      <c r="L258" s="109"/>
      <c r="M258" s="110"/>
      <c r="N258" s="108">
        <f>SUMIF('Daily data'!$B:$B,A258,'Daily data'!$BO:$BO)</f>
        <v>0</v>
      </c>
      <c r="O258" s="109"/>
      <c r="P258" s="110"/>
      <c r="Q258" s="108">
        <f>SUMIF('Daily data'!$B:$B,A258,'Daily data'!$BQ:$BQ)</f>
        <v>0</v>
      </c>
      <c r="R258" s="109"/>
      <c r="S258" s="110"/>
      <c r="T258" s="108">
        <f>SUMIF('Daily data'!$B:$B,A258,'Daily data'!$BS:$BS)</f>
        <v>0</v>
      </c>
      <c r="U258" s="109"/>
      <c r="V258" s="110"/>
      <c r="W258" s="111">
        <f>SUMIF('Daily data'!$B:$B,A258,'Daily data'!$BU:$BU)</f>
        <v>0</v>
      </c>
      <c r="X258" s="112"/>
    </row>
    <row r="259" spans="1:24" ht="27" hidden="1" customHeight="1" x14ac:dyDescent="0.35">
      <c r="A259" s="104" t="s">
        <v>10</v>
      </c>
      <c r="B259" s="105">
        <f>'Summary totals'!M224</f>
        <v>0</v>
      </c>
      <c r="C259" s="106">
        <f>'Summary totals'!N224</f>
        <v>0</v>
      </c>
      <c r="D259" s="107"/>
      <c r="E259" s="108">
        <f>SUMIF('Daily data'!$B:$B,A259,'Daily data'!$BI:$BI)</f>
        <v>0</v>
      </c>
      <c r="F259" s="109"/>
      <c r="G259" s="110"/>
      <c r="H259" s="108">
        <f>SUMIF('Daily data'!$B:$B,A259,'Daily data'!$BK:$BK)</f>
        <v>0</v>
      </c>
      <c r="I259" s="109"/>
      <c r="J259" s="110"/>
      <c r="K259" s="108">
        <f>SUMIF('Daily data'!$B:$B,A259,'Daily data'!$BM:$BM)</f>
        <v>0</v>
      </c>
      <c r="L259" s="109"/>
      <c r="M259" s="110"/>
      <c r="N259" s="108">
        <f>SUMIF('Daily data'!$B:$B,A259,'Daily data'!$BO:$BO)</f>
        <v>0</v>
      </c>
      <c r="O259" s="109"/>
      <c r="P259" s="110"/>
      <c r="Q259" s="108">
        <f>SUMIF('Daily data'!$B:$B,A259,'Daily data'!$BQ:$BQ)</f>
        <v>0</v>
      </c>
      <c r="R259" s="109"/>
      <c r="S259" s="110"/>
      <c r="T259" s="108">
        <f>SUMIF('Daily data'!$B:$B,A259,'Daily data'!$BS:$BS)</f>
        <v>0</v>
      </c>
      <c r="U259" s="109"/>
      <c r="V259" s="110"/>
      <c r="W259" s="111">
        <f>SUMIF('Daily data'!$B:$B,A259,'Daily data'!$BU:$BU)</f>
        <v>0</v>
      </c>
      <c r="X259" s="112"/>
    </row>
    <row r="260" spans="1:24" ht="27" hidden="1" customHeight="1" x14ac:dyDescent="0.35">
      <c r="A260" s="104" t="s">
        <v>11</v>
      </c>
      <c r="B260" s="105">
        <f>'Summary totals'!M225</f>
        <v>0</v>
      </c>
      <c r="C260" s="106">
        <f>'Summary totals'!N225</f>
        <v>0</v>
      </c>
      <c r="D260" s="107"/>
      <c r="E260" s="108">
        <f>SUMIF('Daily data'!$B:$B,A260,'Daily data'!$BI:$BI)</f>
        <v>0</v>
      </c>
      <c r="F260" s="109"/>
      <c r="G260" s="110"/>
      <c r="H260" s="108">
        <f>SUMIF('Daily data'!$B:$B,A260,'Daily data'!$BK:$BK)</f>
        <v>0</v>
      </c>
      <c r="I260" s="109"/>
      <c r="J260" s="110"/>
      <c r="K260" s="108">
        <f>SUMIF('Daily data'!$B:$B,A260,'Daily data'!$BM:$BM)</f>
        <v>0</v>
      </c>
      <c r="L260" s="109"/>
      <c r="M260" s="110"/>
      <c r="N260" s="108">
        <f>SUMIF('Daily data'!$B:$B,A260,'Daily data'!$BO:$BO)</f>
        <v>0</v>
      </c>
      <c r="O260" s="109"/>
      <c r="P260" s="110"/>
      <c r="Q260" s="108">
        <f>SUMIF('Daily data'!$B:$B,A260,'Daily data'!$BQ:$BQ)</f>
        <v>0</v>
      </c>
      <c r="R260" s="109"/>
      <c r="S260" s="110"/>
      <c r="T260" s="108">
        <f>SUMIF('Daily data'!$B:$B,A260,'Daily data'!$BS:$BS)</f>
        <v>0</v>
      </c>
      <c r="U260" s="109"/>
      <c r="V260" s="110"/>
      <c r="W260" s="111">
        <f>SUMIF('Daily data'!$B:$B,A260,'Daily data'!$BU:$BU)</f>
        <v>0</v>
      </c>
      <c r="X260" s="112"/>
    </row>
    <row r="261" spans="1:24" ht="27" hidden="1" customHeight="1" x14ac:dyDescent="0.35">
      <c r="A261" s="104" t="s">
        <v>12</v>
      </c>
      <c r="B261" s="105">
        <f>'Summary totals'!M226</f>
        <v>0</v>
      </c>
      <c r="C261" s="106">
        <f>'Summary totals'!N226</f>
        <v>0</v>
      </c>
      <c r="D261" s="107"/>
      <c r="E261" s="108">
        <f>SUMIF('Daily data'!$B:$B,A261,'Daily data'!$BI:$BI)</f>
        <v>0</v>
      </c>
      <c r="F261" s="109"/>
      <c r="G261" s="110"/>
      <c r="H261" s="108">
        <f>SUMIF('Daily data'!$B:$B,A261,'Daily data'!$BK:$BK)</f>
        <v>0</v>
      </c>
      <c r="I261" s="109"/>
      <c r="J261" s="110"/>
      <c r="K261" s="108">
        <f>SUMIF('Daily data'!$B:$B,A261,'Daily data'!$BM:$BM)</f>
        <v>0</v>
      </c>
      <c r="L261" s="109"/>
      <c r="M261" s="110"/>
      <c r="N261" s="108">
        <f>SUMIF('Daily data'!$B:$B,A261,'Daily data'!$BO:$BO)</f>
        <v>0</v>
      </c>
      <c r="O261" s="109"/>
      <c r="P261" s="110"/>
      <c r="Q261" s="108">
        <f>SUMIF('Daily data'!$B:$B,A261,'Daily data'!$BQ:$BQ)</f>
        <v>0</v>
      </c>
      <c r="R261" s="109"/>
      <c r="S261" s="110"/>
      <c r="T261" s="108">
        <f>SUMIF('Daily data'!$B:$B,A261,'Daily data'!$BS:$BS)</f>
        <v>0</v>
      </c>
      <c r="U261" s="109"/>
      <c r="V261" s="110"/>
      <c r="W261" s="111">
        <f>SUMIF('Daily data'!$B:$B,A261,'Daily data'!$BU:$BU)</f>
        <v>0</v>
      </c>
      <c r="X261" s="112"/>
    </row>
    <row r="262" spans="1:24" ht="27" hidden="1" customHeight="1" x14ac:dyDescent="0.35">
      <c r="A262" s="104" t="s">
        <v>13</v>
      </c>
      <c r="B262" s="105">
        <f>'Summary totals'!M227</f>
        <v>0</v>
      </c>
      <c r="C262" s="106">
        <f>'Summary totals'!N227</f>
        <v>0</v>
      </c>
      <c r="D262" s="107"/>
      <c r="E262" s="108">
        <f>SUMIF('Daily data'!$B:$B,A262,'Daily data'!$BI:$BI)</f>
        <v>0</v>
      </c>
      <c r="F262" s="109"/>
      <c r="G262" s="110"/>
      <c r="H262" s="108">
        <f>SUMIF('Daily data'!$B:$B,A262,'Daily data'!$BK:$BK)</f>
        <v>0</v>
      </c>
      <c r="I262" s="109"/>
      <c r="J262" s="110"/>
      <c r="K262" s="108">
        <f>SUMIF('Daily data'!$B:$B,A262,'Daily data'!$BM:$BM)</f>
        <v>6.1180000000000003</v>
      </c>
      <c r="L262" s="109"/>
      <c r="M262" s="110"/>
      <c r="N262" s="108">
        <f>SUMIF('Daily data'!$B:$B,A262,'Daily data'!$BO:$BO)</f>
        <v>2.82</v>
      </c>
      <c r="O262" s="109"/>
      <c r="P262" s="110"/>
      <c r="Q262" s="108">
        <f>SUMIF('Daily data'!$B:$B,A262,'Daily data'!$BQ:$BQ)</f>
        <v>0.92600000000000005</v>
      </c>
      <c r="R262" s="109"/>
      <c r="S262" s="110"/>
      <c r="T262" s="108">
        <f>SUMIF('Daily data'!$B:$B,A262,'Daily data'!$BS:$BS)</f>
        <v>18.795999999999999</v>
      </c>
      <c r="U262" s="109"/>
      <c r="V262" s="110"/>
      <c r="W262" s="111">
        <f>SUMIF('Daily data'!$B:$B,A262,'Daily data'!$BU:$BU)</f>
        <v>2.2999999999999998</v>
      </c>
      <c r="X262" s="112"/>
    </row>
    <row r="263" spans="1:24" ht="27" hidden="1" customHeight="1" x14ac:dyDescent="0.35">
      <c r="A263" s="104" t="s">
        <v>14</v>
      </c>
      <c r="B263" s="105">
        <f>'Summary totals'!M228</f>
        <v>0</v>
      </c>
      <c r="C263" s="106">
        <f>'Summary totals'!N228</f>
        <v>0</v>
      </c>
      <c r="D263" s="107"/>
      <c r="E263" s="108">
        <f>SUMIF('Daily data'!$B:$B,A263,'Daily data'!$BI:$BI)</f>
        <v>1.732</v>
      </c>
      <c r="F263" s="109"/>
      <c r="G263" s="110"/>
      <c r="H263" s="108">
        <f>SUMIF('Daily data'!$B:$B,A263,'Daily data'!$BK:$BK)</f>
        <v>7.3490000000000002</v>
      </c>
      <c r="I263" s="109"/>
      <c r="J263" s="110"/>
      <c r="K263" s="108">
        <f>SUMIF('Daily data'!$B:$B,A263,'Daily data'!$BM:$BM)</f>
        <v>6.032</v>
      </c>
      <c r="L263" s="109"/>
      <c r="M263" s="110"/>
      <c r="N263" s="108">
        <f>SUMIF('Daily data'!$B:$B,A263,'Daily data'!$BO:$BO)</f>
        <v>3.2</v>
      </c>
      <c r="O263" s="109"/>
      <c r="P263" s="110"/>
      <c r="Q263" s="108">
        <f>SUMIF('Daily data'!$B:$B,A263,'Daily data'!$BQ:$BQ)</f>
        <v>3.49</v>
      </c>
      <c r="R263" s="109"/>
      <c r="S263" s="110"/>
      <c r="T263" s="108">
        <f>SUMIF('Daily data'!$B:$B,A263,'Daily data'!$BS:$BS)</f>
        <v>5.0460000000000003</v>
      </c>
      <c r="U263" s="109"/>
      <c r="V263" s="110"/>
      <c r="W263" s="111">
        <f>SUMIF('Daily data'!$B:$B,A263,'Daily data'!$BU:$BU)</f>
        <v>0</v>
      </c>
      <c r="X263" s="112"/>
    </row>
    <row r="264" spans="1:24" ht="27" hidden="1" customHeight="1" x14ac:dyDescent="0.35">
      <c r="A264" s="104" t="s">
        <v>19</v>
      </c>
      <c r="B264" s="105">
        <f>'Summary totals'!M229</f>
        <v>0</v>
      </c>
      <c r="C264" s="106">
        <f>'Summary totals'!N229</f>
        <v>0</v>
      </c>
      <c r="D264" s="107"/>
      <c r="E264" s="108">
        <f>SUMIF('Daily data'!$B:$B,A264,'Daily data'!$BI:$BI)</f>
        <v>0</v>
      </c>
      <c r="F264" s="109"/>
      <c r="G264" s="110"/>
      <c r="H264" s="108">
        <f>SUMIF('Daily data'!$B:$B,A264,'Daily data'!$BK:$BK)</f>
        <v>0</v>
      </c>
      <c r="I264" s="109"/>
      <c r="J264" s="110"/>
      <c r="K264" s="108">
        <f>SUMIF('Daily data'!$B:$B,A264,'Daily data'!$BM:$BM)</f>
        <v>0</v>
      </c>
      <c r="L264" s="109"/>
      <c r="M264" s="110"/>
      <c r="N264" s="108">
        <f>SUMIF('Daily data'!$B:$B,A264,'Daily data'!$BO:$BO)</f>
        <v>0</v>
      </c>
      <c r="O264" s="109"/>
      <c r="P264" s="110"/>
      <c r="Q264" s="108">
        <f>SUMIF('Daily data'!$B:$B,A264,'Daily data'!$BQ:$BQ)</f>
        <v>0</v>
      </c>
      <c r="R264" s="109"/>
      <c r="S264" s="110"/>
      <c r="T264" s="108">
        <f>SUMIF('Daily data'!$B:$B,A264,'Daily data'!$BS:$BS)</f>
        <v>0</v>
      </c>
      <c r="U264" s="109"/>
      <c r="V264" s="110"/>
      <c r="W264" s="111">
        <f>SUMIF('Daily data'!$B:$B,A264,'Daily data'!$BU:$BU)</f>
        <v>0</v>
      </c>
      <c r="X264" s="112"/>
    </row>
    <row r="265" spans="1:24" ht="27" hidden="1" customHeight="1" x14ac:dyDescent="0.35">
      <c r="A265" s="104" t="s">
        <v>69</v>
      </c>
      <c r="B265" s="105">
        <f>'Summary totals'!M230</f>
        <v>0</v>
      </c>
      <c r="C265" s="106">
        <f>'Summary totals'!N230</f>
        <v>0</v>
      </c>
      <c r="D265" s="107"/>
      <c r="E265" s="108">
        <f>SUMIF('Daily data'!$B:$B,A265,'Daily data'!$BI:$BI)</f>
        <v>0</v>
      </c>
      <c r="F265" s="109"/>
      <c r="G265" s="110"/>
      <c r="H265" s="108">
        <f>SUMIF('Daily data'!$B:$B,A265,'Daily data'!$BK:$BK)</f>
        <v>0</v>
      </c>
      <c r="I265" s="109"/>
      <c r="J265" s="110"/>
      <c r="K265" s="108">
        <f>SUMIF('Daily data'!$B:$B,A265,'Daily data'!$BM:$BM)</f>
        <v>0</v>
      </c>
      <c r="L265" s="109"/>
      <c r="M265" s="110"/>
      <c r="N265" s="108">
        <f>SUMIF('Daily data'!$B:$B,A265,'Daily data'!$BO:$BO)</f>
        <v>0</v>
      </c>
      <c r="O265" s="109"/>
      <c r="P265" s="110"/>
      <c r="Q265" s="108">
        <f>SUMIF('Daily data'!$B:$B,A265,'Daily data'!$BQ:$BQ)</f>
        <v>0</v>
      </c>
      <c r="R265" s="109"/>
      <c r="S265" s="110"/>
      <c r="T265" s="108">
        <f>SUMIF('Daily data'!$B:$B,A265,'Daily data'!$BS:$BS)</f>
        <v>0</v>
      </c>
      <c r="U265" s="109"/>
      <c r="V265" s="110"/>
      <c r="W265" s="111">
        <f>SUMIF('Daily data'!$B:$B,A265,'Daily data'!$BU:$BU)</f>
        <v>0</v>
      </c>
      <c r="X265" s="112"/>
    </row>
    <row r="266" spans="1:24" ht="27" hidden="1" customHeight="1" x14ac:dyDescent="0.35">
      <c r="A266" s="104" t="s">
        <v>71</v>
      </c>
      <c r="B266" s="105">
        <f>'Summary totals'!M231</f>
        <v>0</v>
      </c>
      <c r="C266" s="106">
        <f>'Summary totals'!N231</f>
        <v>0</v>
      </c>
      <c r="D266" s="107"/>
      <c r="E266" s="108">
        <f>SUMIF('Daily data'!$B:$B,A266,'Daily data'!$BI:$BI)</f>
        <v>0</v>
      </c>
      <c r="F266" s="109"/>
      <c r="G266" s="110"/>
      <c r="H266" s="108">
        <f>SUMIF('Daily data'!$B:$B,A266,'Daily data'!$BK:$BK)</f>
        <v>0</v>
      </c>
      <c r="I266" s="109"/>
      <c r="J266" s="110"/>
      <c r="K266" s="108">
        <f>SUMIF('Daily data'!$B:$B,A266,'Daily data'!$BM:$BM)</f>
        <v>0</v>
      </c>
      <c r="L266" s="109"/>
      <c r="M266" s="110"/>
      <c r="N266" s="108">
        <f>SUMIF('Daily data'!$B:$B,A266,'Daily data'!$BO:$BO)</f>
        <v>0</v>
      </c>
      <c r="O266" s="109"/>
      <c r="P266" s="110"/>
      <c r="Q266" s="108">
        <f>SUMIF('Daily data'!$B:$B,A266,'Daily data'!$BQ:$BQ)</f>
        <v>0</v>
      </c>
      <c r="R266" s="109"/>
      <c r="S266" s="110"/>
      <c r="T266" s="108">
        <f>SUMIF('Daily data'!$B:$B,A266,'Daily data'!$BS:$BS)</f>
        <v>0</v>
      </c>
      <c r="U266" s="109"/>
      <c r="V266" s="110"/>
      <c r="W266" s="111">
        <f>SUMIF('Daily data'!$B:$B,A266,'Daily data'!$BU:$BU)</f>
        <v>0</v>
      </c>
      <c r="X266" s="112"/>
    </row>
    <row r="267" spans="1:24" ht="27" hidden="1" customHeight="1" x14ac:dyDescent="0.35">
      <c r="A267" s="104" t="s">
        <v>73</v>
      </c>
      <c r="B267" s="105">
        <f>'Summary totals'!M232</f>
        <v>0</v>
      </c>
      <c r="C267" s="106">
        <f>'Summary totals'!N232</f>
        <v>0</v>
      </c>
      <c r="D267" s="107"/>
      <c r="E267" s="108">
        <f>SUMIF('Daily data'!$B:$B,A267,'Daily data'!$BI:$BI)</f>
        <v>0</v>
      </c>
      <c r="F267" s="109"/>
      <c r="G267" s="110"/>
      <c r="H267" s="108">
        <f>SUMIF('Daily data'!$B:$B,A267,'Daily data'!$BK:$BK)</f>
        <v>0</v>
      </c>
      <c r="I267" s="109"/>
      <c r="J267" s="110"/>
      <c r="K267" s="108">
        <f>SUMIF('Daily data'!$B:$B,A267,'Daily data'!$BM:$BM)</f>
        <v>0</v>
      </c>
      <c r="L267" s="109"/>
      <c r="M267" s="110"/>
      <c r="N267" s="108">
        <f>SUMIF('Daily data'!$B:$B,A267,'Daily data'!$BO:$BO)</f>
        <v>0</v>
      </c>
      <c r="O267" s="109"/>
      <c r="P267" s="110"/>
      <c r="Q267" s="108">
        <f>SUMIF('Daily data'!$B:$B,A267,'Daily data'!$BQ:$BQ)</f>
        <v>0</v>
      </c>
      <c r="R267" s="109"/>
      <c r="S267" s="110"/>
      <c r="T267" s="108">
        <f>SUMIF('Daily data'!$B:$B,A267,'Daily data'!$BS:$BS)</f>
        <v>0</v>
      </c>
      <c r="U267" s="109"/>
      <c r="V267" s="110"/>
      <c r="W267" s="111">
        <f>SUMIF('Daily data'!$B:$B,A267,'Daily data'!$BU:$BU)</f>
        <v>0</v>
      </c>
      <c r="X267" s="112"/>
    </row>
    <row r="268" spans="1:24" ht="27" hidden="1" customHeight="1" x14ac:dyDescent="0.35">
      <c r="A268" s="104" t="s">
        <v>78</v>
      </c>
      <c r="B268" s="105">
        <f>'Summary totals'!M233</f>
        <v>0</v>
      </c>
      <c r="C268" s="106">
        <f>'Summary totals'!N233</f>
        <v>0</v>
      </c>
      <c r="D268" s="107"/>
      <c r="E268" s="108">
        <f>SUMIF('Daily data'!$B:$B,A268,'Daily data'!$BI:$BI)</f>
        <v>0</v>
      </c>
      <c r="F268" s="109"/>
      <c r="G268" s="110"/>
      <c r="H268" s="108">
        <f>SUMIF('Daily data'!$B:$B,A268,'Daily data'!$BK:$BK)</f>
        <v>0</v>
      </c>
      <c r="I268" s="109"/>
      <c r="J268" s="110"/>
      <c r="K268" s="108">
        <f>SUMIF('Daily data'!$B:$B,A268,'Daily data'!$BM:$BM)</f>
        <v>0</v>
      </c>
      <c r="L268" s="109"/>
      <c r="M268" s="110"/>
      <c r="N268" s="108">
        <f>SUMIF('Daily data'!$B:$B,A268,'Daily data'!$BO:$BO)</f>
        <v>0</v>
      </c>
      <c r="O268" s="109"/>
      <c r="P268" s="110"/>
      <c r="Q268" s="108">
        <f>SUMIF('Daily data'!$B:$B,A268,'Daily data'!$BQ:$BQ)</f>
        <v>0</v>
      </c>
      <c r="R268" s="109"/>
      <c r="S268" s="110"/>
      <c r="T268" s="108">
        <f>SUMIF('Daily data'!$B:$B,A268,'Daily data'!$BS:$BS)</f>
        <v>0</v>
      </c>
      <c r="U268" s="109"/>
      <c r="V268" s="110"/>
      <c r="W268" s="111">
        <f>SUMIF('Daily data'!$B:$B,A268,'Daily data'!$BU:$BU)</f>
        <v>0</v>
      </c>
      <c r="X268" s="112"/>
    </row>
    <row r="269" spans="1:24" ht="27" hidden="1" customHeight="1" x14ac:dyDescent="0.35">
      <c r="A269" s="104" t="s">
        <v>79</v>
      </c>
      <c r="B269" s="105">
        <f>'Summary totals'!M234</f>
        <v>0</v>
      </c>
      <c r="C269" s="106">
        <f>'Summary totals'!N234</f>
        <v>0</v>
      </c>
      <c r="D269" s="107"/>
      <c r="E269" s="108">
        <f>SUMIF('Daily data'!$B:$B,A269,'Daily data'!$BI:$BI)</f>
        <v>0</v>
      </c>
      <c r="F269" s="109"/>
      <c r="G269" s="110"/>
      <c r="H269" s="108">
        <f>SUMIF('Daily data'!$B:$B,A269,'Daily data'!$BK:$BK)</f>
        <v>0</v>
      </c>
      <c r="I269" s="109"/>
      <c r="J269" s="110"/>
      <c r="K269" s="108">
        <f>SUMIF('Daily data'!$B:$B,A269,'Daily data'!$BM:$BM)</f>
        <v>0</v>
      </c>
      <c r="L269" s="109"/>
      <c r="M269" s="110"/>
      <c r="N269" s="108">
        <f>SUMIF('Daily data'!$B:$B,A269,'Daily data'!$BO:$BO)</f>
        <v>0</v>
      </c>
      <c r="O269" s="109"/>
      <c r="P269" s="110"/>
      <c r="Q269" s="108">
        <f>SUMIF('Daily data'!$B:$B,A269,'Daily data'!$BQ:$BQ)</f>
        <v>0</v>
      </c>
      <c r="R269" s="109"/>
      <c r="S269" s="110"/>
      <c r="T269" s="108">
        <f>SUMIF('Daily data'!$B:$B,A269,'Daily data'!$BS:$BS)</f>
        <v>0</v>
      </c>
      <c r="U269" s="109"/>
      <c r="V269" s="110"/>
      <c r="W269" s="111">
        <f>SUMIF('Daily data'!$B:$B,A269,'Daily data'!$BU:$BU)</f>
        <v>0</v>
      </c>
      <c r="X269" s="112"/>
    </row>
    <row r="270" spans="1:24" ht="27" hidden="1" customHeight="1" x14ac:dyDescent="0.35">
      <c r="A270" s="104" t="s">
        <v>80</v>
      </c>
      <c r="B270" s="105">
        <f>'Summary totals'!M235</f>
        <v>0</v>
      </c>
      <c r="C270" s="106">
        <f>'Summary totals'!N235</f>
        <v>0</v>
      </c>
      <c r="D270" s="107"/>
      <c r="E270" s="108">
        <f>SUMIF('Daily data'!$B:$B,A270,'Daily data'!$BI:$BI)</f>
        <v>0</v>
      </c>
      <c r="F270" s="109"/>
      <c r="G270" s="110"/>
      <c r="H270" s="108">
        <f>SUMIF('Daily data'!$B:$B,A270,'Daily data'!$BK:$BK)</f>
        <v>0</v>
      </c>
      <c r="I270" s="109"/>
      <c r="J270" s="110"/>
      <c r="K270" s="108">
        <f>SUMIF('Daily data'!$B:$B,A270,'Daily data'!$BM:$BM)</f>
        <v>0</v>
      </c>
      <c r="L270" s="109"/>
      <c r="M270" s="110"/>
      <c r="N270" s="108">
        <f>SUMIF('Daily data'!$B:$B,A270,'Daily data'!$BO:$BO)</f>
        <v>0</v>
      </c>
      <c r="O270" s="109"/>
      <c r="P270" s="110"/>
      <c r="Q270" s="108">
        <f>SUMIF('Daily data'!$B:$B,A270,'Daily data'!$BQ:$BQ)</f>
        <v>0</v>
      </c>
      <c r="R270" s="109"/>
      <c r="S270" s="110"/>
      <c r="T270" s="108">
        <f>SUMIF('Daily data'!$B:$B,A270,'Daily data'!$BS:$BS)</f>
        <v>0</v>
      </c>
      <c r="U270" s="109"/>
      <c r="V270" s="110"/>
      <c r="W270" s="111">
        <f>SUMIF('Daily data'!$B:$B,A270,'Daily data'!$BU:$BU)</f>
        <v>0</v>
      </c>
      <c r="X270" s="112"/>
    </row>
    <row r="271" spans="1:24" ht="27" hidden="1" customHeight="1" x14ac:dyDescent="0.35">
      <c r="A271" s="104" t="s">
        <v>84</v>
      </c>
      <c r="B271" s="105">
        <f>'Summary totals'!M236</f>
        <v>0</v>
      </c>
      <c r="C271" s="106">
        <f>'Summary totals'!N236</f>
        <v>0</v>
      </c>
      <c r="D271" s="107"/>
      <c r="E271" s="108">
        <f>SUMIF('Daily data'!$B:$B,A271,'Daily data'!$BI:$BI)</f>
        <v>0</v>
      </c>
      <c r="F271" s="109"/>
      <c r="G271" s="110"/>
      <c r="H271" s="108">
        <f>SUMIF('Daily data'!$B:$B,A271,'Daily data'!$BK:$BK)</f>
        <v>0</v>
      </c>
      <c r="I271" s="109"/>
      <c r="J271" s="110"/>
      <c r="K271" s="108">
        <f>SUMIF('Daily data'!$B:$B,A271,'Daily data'!$BM:$BM)</f>
        <v>0</v>
      </c>
      <c r="L271" s="109"/>
      <c r="M271" s="110"/>
      <c r="N271" s="108">
        <f>SUMIF('Daily data'!$B:$B,A271,'Daily data'!$BO:$BO)</f>
        <v>0</v>
      </c>
      <c r="O271" s="109"/>
      <c r="P271" s="110"/>
      <c r="Q271" s="108">
        <f>SUMIF('Daily data'!$B:$B,A271,'Daily data'!$BQ:$BQ)</f>
        <v>0</v>
      </c>
      <c r="R271" s="109"/>
      <c r="S271" s="110"/>
      <c r="T271" s="108">
        <f>SUMIF('Daily data'!$B:$B,A271,'Daily data'!$BS:$BS)</f>
        <v>0</v>
      </c>
      <c r="U271" s="109"/>
      <c r="V271" s="110"/>
      <c r="W271" s="111">
        <f>SUMIF('Daily data'!$B:$B,A271,'Daily data'!$BU:$BU)</f>
        <v>0</v>
      </c>
      <c r="X271" s="112"/>
    </row>
    <row r="272" spans="1:24" ht="27" hidden="1" customHeight="1" x14ac:dyDescent="0.35">
      <c r="A272" s="104" t="s">
        <v>103</v>
      </c>
      <c r="B272" s="105">
        <f>'Summary totals'!M237</f>
        <v>0</v>
      </c>
      <c r="C272" s="106">
        <f>'Summary totals'!N237</f>
        <v>0</v>
      </c>
      <c r="D272" s="107"/>
      <c r="E272" s="108">
        <f>SUMIF('Daily data'!$B:$B,A272,'Daily data'!$BI:$BI)</f>
        <v>0</v>
      </c>
      <c r="F272" s="109"/>
      <c r="G272" s="110"/>
      <c r="H272" s="108">
        <f>SUMIF('Daily data'!$B:$B,A272,'Daily data'!$BK:$BK)</f>
        <v>0</v>
      </c>
      <c r="I272" s="109"/>
      <c r="J272" s="110"/>
      <c r="K272" s="108">
        <f>SUMIF('Daily data'!$B:$B,A272,'Daily data'!$BM:$BM)</f>
        <v>0</v>
      </c>
      <c r="L272" s="109"/>
      <c r="M272" s="110"/>
      <c r="N272" s="108">
        <f>SUMIF('Daily data'!$B:$B,A272,'Daily data'!$BO:$BO)</f>
        <v>0</v>
      </c>
      <c r="O272" s="109"/>
      <c r="P272" s="110"/>
      <c r="Q272" s="108">
        <f>SUMIF('Daily data'!$B:$B,A272,'Daily data'!$BQ:$BQ)</f>
        <v>0</v>
      </c>
      <c r="R272" s="109"/>
      <c r="S272" s="110"/>
      <c r="T272" s="108">
        <f>SUMIF('Daily data'!$B:$B,A272,'Daily data'!$BS:$BS)</f>
        <v>0</v>
      </c>
      <c r="U272" s="109"/>
      <c r="V272" s="110"/>
      <c r="W272" s="111">
        <f>SUMIF('Daily data'!$B:$B,A272,'Daily data'!$BU:$BU)</f>
        <v>0</v>
      </c>
      <c r="X272" s="112"/>
    </row>
    <row r="273" spans="1:24" ht="27" hidden="1" customHeight="1" x14ac:dyDescent="0.35">
      <c r="A273" s="104" t="s">
        <v>132</v>
      </c>
      <c r="B273" s="105">
        <f>'Summary totals'!M238</f>
        <v>0</v>
      </c>
      <c r="C273" s="106">
        <f>'Summary totals'!N238</f>
        <v>0</v>
      </c>
      <c r="D273" s="107"/>
      <c r="E273" s="108">
        <f>SUMIF('Daily data'!$B:$B,A273,'Daily data'!$BI:$BI)</f>
        <v>0</v>
      </c>
      <c r="F273" s="109"/>
      <c r="G273" s="110"/>
      <c r="H273" s="108">
        <f>SUMIF('Daily data'!$B:$B,A273,'Daily data'!$BK:$BK)</f>
        <v>0</v>
      </c>
      <c r="I273" s="109"/>
      <c r="J273" s="110"/>
      <c r="K273" s="108">
        <f>SUMIF('Daily data'!$B:$B,A273,'Daily data'!$BM:$BM)</f>
        <v>0</v>
      </c>
      <c r="L273" s="109"/>
      <c r="M273" s="110"/>
      <c r="N273" s="108">
        <f>SUMIF('Daily data'!$B:$B,A273,'Daily data'!$BO:$BO)</f>
        <v>0</v>
      </c>
      <c r="O273" s="109"/>
      <c r="P273" s="110"/>
      <c r="Q273" s="108">
        <f>SUMIF('Daily data'!$B:$B,A273,'Daily data'!$BQ:$BQ)</f>
        <v>0</v>
      </c>
      <c r="R273" s="109"/>
      <c r="S273" s="110"/>
      <c r="T273" s="108">
        <f>SUMIF('Daily data'!$B:$B,A273,'Daily data'!$BS:$BS)</f>
        <v>0</v>
      </c>
      <c r="U273" s="109"/>
      <c r="V273" s="110"/>
      <c r="W273" s="111">
        <f>SUMIF('Daily data'!$B:$B,A273,'Daily data'!$BU:$BU)</f>
        <v>0</v>
      </c>
      <c r="X273" s="112"/>
    </row>
    <row r="274" spans="1:24" ht="27" hidden="1" customHeight="1" x14ac:dyDescent="0.35">
      <c r="A274" s="104" t="s">
        <v>145</v>
      </c>
      <c r="B274" s="105">
        <f>'Summary totals'!M239</f>
        <v>0</v>
      </c>
      <c r="C274" s="106">
        <f>'Summary totals'!N239</f>
        <v>0</v>
      </c>
      <c r="D274" s="107"/>
      <c r="E274" s="108">
        <f>SUMIF('Daily data'!$B:$B,A274,'Daily data'!$BI:$BI)</f>
        <v>0</v>
      </c>
      <c r="F274" s="109"/>
      <c r="G274" s="110"/>
      <c r="H274" s="108">
        <f>SUMIF('Daily data'!$B:$B,A274,'Daily data'!$BK:$BK)</f>
        <v>0</v>
      </c>
      <c r="I274" s="109"/>
      <c r="J274" s="110"/>
      <c r="K274" s="108">
        <f>SUMIF('Daily data'!$B:$B,A274,'Daily data'!$BM:$BM)</f>
        <v>0</v>
      </c>
      <c r="L274" s="109"/>
      <c r="M274" s="110"/>
      <c r="N274" s="108">
        <f>SUMIF('Daily data'!$B:$B,A274,'Daily data'!$BO:$BO)</f>
        <v>0</v>
      </c>
      <c r="O274" s="109"/>
      <c r="P274" s="110"/>
      <c r="Q274" s="108">
        <f>SUMIF('Daily data'!$B:$B,A274,'Daily data'!$BQ:$BQ)</f>
        <v>0</v>
      </c>
      <c r="R274" s="109"/>
      <c r="S274" s="110"/>
      <c r="T274" s="108">
        <f>SUMIF('Daily data'!$B:$B,A274,'Daily data'!$BS:$BS)</f>
        <v>0</v>
      </c>
      <c r="U274" s="109"/>
      <c r="V274" s="110"/>
      <c r="W274" s="111">
        <f>SUMIF('Daily data'!$B:$B,A274,'Daily data'!$BU:$BU)</f>
        <v>0</v>
      </c>
      <c r="X274" s="112"/>
    </row>
    <row r="275" spans="1:24" ht="27" hidden="1" customHeight="1" x14ac:dyDescent="0.35">
      <c r="A275" s="104" t="s">
        <v>146</v>
      </c>
      <c r="B275" s="105">
        <f>'Summary totals'!M240</f>
        <v>0</v>
      </c>
      <c r="C275" s="106">
        <f>'Summary totals'!N240</f>
        <v>0</v>
      </c>
      <c r="D275" s="107"/>
      <c r="E275" s="108">
        <f>SUMIF('Daily data'!$B:$B,A275,'Daily data'!$BI:$BI)</f>
        <v>0</v>
      </c>
      <c r="F275" s="109"/>
      <c r="G275" s="110"/>
      <c r="H275" s="108">
        <f>SUMIF('Daily data'!$B:$B,A275,'Daily data'!$BK:$BK)</f>
        <v>0</v>
      </c>
      <c r="I275" s="109"/>
      <c r="J275" s="110"/>
      <c r="K275" s="108">
        <f>SUMIF('Daily data'!$B:$B,A275,'Daily data'!$BM:$BM)</f>
        <v>0</v>
      </c>
      <c r="L275" s="109"/>
      <c r="M275" s="110"/>
      <c r="N275" s="108">
        <f>SUMIF('Daily data'!$B:$B,A275,'Daily data'!$BO:$BO)</f>
        <v>0</v>
      </c>
      <c r="O275" s="109"/>
      <c r="P275" s="110"/>
      <c r="Q275" s="108">
        <f>SUMIF('Daily data'!$B:$B,A275,'Daily data'!$BQ:$BQ)</f>
        <v>0</v>
      </c>
      <c r="R275" s="109"/>
      <c r="S275" s="110"/>
      <c r="T275" s="108">
        <f>SUMIF('Daily data'!$B:$B,A275,'Daily data'!$BS:$BS)</f>
        <v>0</v>
      </c>
      <c r="U275" s="109"/>
      <c r="V275" s="110"/>
      <c r="W275" s="111">
        <f>SUMIF('Daily data'!$B:$B,A275,'Daily data'!$BU:$BU)</f>
        <v>0</v>
      </c>
      <c r="X275" s="112"/>
    </row>
    <row r="276" spans="1:24" ht="27" hidden="1" customHeight="1" x14ac:dyDescent="0.35">
      <c r="A276" s="104" t="s">
        <v>191</v>
      </c>
      <c r="B276" s="105">
        <f>'Summary totals'!M241</f>
        <v>0</v>
      </c>
      <c r="C276" s="106">
        <f>'Summary totals'!N241</f>
        <v>0</v>
      </c>
      <c r="D276" s="107"/>
      <c r="E276" s="108">
        <f>SUMIF('Daily data'!$B:$B,A276,'Daily data'!$BI:$BI)</f>
        <v>0</v>
      </c>
      <c r="F276" s="109"/>
      <c r="G276" s="110"/>
      <c r="H276" s="108">
        <f>SUMIF('Daily data'!$B:$B,A276,'Daily data'!$BK:$BK)</f>
        <v>0</v>
      </c>
      <c r="I276" s="109"/>
      <c r="J276" s="110"/>
      <c r="K276" s="108">
        <f>SUMIF('Daily data'!$B:$B,A276,'Daily data'!$BM:$BM)</f>
        <v>0</v>
      </c>
      <c r="L276" s="109"/>
      <c r="M276" s="110"/>
      <c r="N276" s="108">
        <f>SUMIF('Daily data'!$B:$B,A276,'Daily data'!$BO:$BO)</f>
        <v>0</v>
      </c>
      <c r="O276" s="109"/>
      <c r="P276" s="110"/>
      <c r="Q276" s="108">
        <f>SUMIF('Daily data'!$B:$B,A276,'Daily data'!$BQ:$BQ)</f>
        <v>0</v>
      </c>
      <c r="R276" s="109"/>
      <c r="S276" s="110"/>
      <c r="T276" s="108">
        <f>SUMIF('Daily data'!$B:$B,A276,'Daily data'!$BS:$BS)</f>
        <v>0</v>
      </c>
      <c r="U276" s="109"/>
      <c r="V276" s="110"/>
      <c r="W276" s="111">
        <f>SUMIF('Daily data'!$B:$B,A276,'Daily data'!$BU:$BU)</f>
        <v>0</v>
      </c>
      <c r="X276" s="112"/>
    </row>
    <row r="277" spans="1:24" ht="27" hidden="1" customHeight="1" x14ac:dyDescent="0.35">
      <c r="A277" s="104" t="s">
        <v>193</v>
      </c>
      <c r="B277" s="105">
        <f>'Summary totals'!M242</f>
        <v>0</v>
      </c>
      <c r="C277" s="106">
        <f>'Summary totals'!N242</f>
        <v>0</v>
      </c>
      <c r="D277" s="107"/>
      <c r="E277" s="108">
        <f>SUMIF('Daily data'!$B:$B,A277,'Daily data'!$BI:$BI)</f>
        <v>0</v>
      </c>
      <c r="F277" s="109"/>
      <c r="G277" s="110"/>
      <c r="H277" s="108">
        <f>SUMIF('Daily data'!$B:$B,A277,'Daily data'!$BK:$BK)</f>
        <v>0</v>
      </c>
      <c r="I277" s="109"/>
      <c r="J277" s="110"/>
      <c r="K277" s="108">
        <f>SUMIF('Daily data'!$B:$B,A277,'Daily data'!$BM:$BM)</f>
        <v>0</v>
      </c>
      <c r="L277" s="109"/>
      <c r="M277" s="110"/>
      <c r="N277" s="108">
        <f>SUMIF('Daily data'!$B:$B,A277,'Daily data'!$BO:$BO)</f>
        <v>0</v>
      </c>
      <c r="O277" s="109"/>
      <c r="P277" s="110"/>
      <c r="Q277" s="108">
        <f>SUMIF('Daily data'!$B:$B,A277,'Daily data'!$BQ:$BQ)</f>
        <v>0</v>
      </c>
      <c r="R277" s="109"/>
      <c r="S277" s="110"/>
      <c r="T277" s="108">
        <f>SUMIF('Daily data'!$B:$B,A277,'Daily data'!$BS:$BS)</f>
        <v>0</v>
      </c>
      <c r="U277" s="109"/>
      <c r="V277" s="110"/>
      <c r="W277" s="111">
        <f>SUMIF('Daily data'!$B:$B,A277,'Daily data'!$BU:$BU)</f>
        <v>0</v>
      </c>
      <c r="X277" s="112"/>
    </row>
    <row r="278" spans="1:24" ht="27" hidden="1" customHeight="1" x14ac:dyDescent="0.35">
      <c r="A278" s="104" t="s">
        <v>194</v>
      </c>
      <c r="B278" s="105">
        <f>'Summary totals'!M243</f>
        <v>0</v>
      </c>
      <c r="C278" s="106">
        <f>'Summary totals'!N243</f>
        <v>0</v>
      </c>
      <c r="D278" s="107"/>
      <c r="E278" s="108">
        <f>SUMIF('Daily data'!$B:$B,A278,'Daily data'!$BI:$BI)</f>
        <v>0</v>
      </c>
      <c r="F278" s="109"/>
      <c r="G278" s="110"/>
      <c r="H278" s="108">
        <f>SUMIF('Daily data'!$B:$B,A278,'Daily data'!$BK:$BK)</f>
        <v>0</v>
      </c>
      <c r="I278" s="109"/>
      <c r="J278" s="110"/>
      <c r="K278" s="108">
        <f>SUMIF('Daily data'!$B:$B,A278,'Daily data'!$BM:$BM)</f>
        <v>0</v>
      </c>
      <c r="L278" s="109"/>
      <c r="M278" s="110"/>
      <c r="N278" s="108">
        <f>SUMIF('Daily data'!$B:$B,A278,'Daily data'!$BO:$BO)</f>
        <v>0</v>
      </c>
      <c r="O278" s="109"/>
      <c r="P278" s="110"/>
      <c r="Q278" s="108">
        <f>SUMIF('Daily data'!$B:$B,A278,'Daily data'!$BQ:$BQ)</f>
        <v>0</v>
      </c>
      <c r="R278" s="109"/>
      <c r="S278" s="110"/>
      <c r="T278" s="108">
        <f>SUMIF('Daily data'!$B:$B,A278,'Daily data'!$BS:$BS)</f>
        <v>0</v>
      </c>
      <c r="U278" s="109"/>
      <c r="V278" s="110"/>
      <c r="W278" s="111">
        <f>SUMIF('Daily data'!$B:$B,A278,'Daily data'!$BU:$BU)</f>
        <v>0</v>
      </c>
      <c r="X278" s="112"/>
    </row>
    <row r="279" spans="1:24" ht="27" hidden="1" customHeight="1" x14ac:dyDescent="0.35">
      <c r="A279" s="104" t="s">
        <v>145</v>
      </c>
      <c r="B279" s="105">
        <f>'Summary totals'!M244</f>
        <v>0</v>
      </c>
      <c r="C279" s="106">
        <f>'Summary totals'!N244</f>
        <v>0</v>
      </c>
      <c r="D279" s="107"/>
      <c r="E279" s="108">
        <f>SUMIF('Daily data'!$B:$B,A279,'Daily data'!$BI:$BI)</f>
        <v>0</v>
      </c>
      <c r="F279" s="109"/>
      <c r="G279" s="110"/>
      <c r="H279" s="108">
        <f>SUMIF('Daily data'!$B:$B,A279,'Daily data'!$BK:$BK)</f>
        <v>0</v>
      </c>
      <c r="I279" s="109"/>
      <c r="J279" s="110"/>
      <c r="K279" s="108">
        <f>SUMIF('Daily data'!$B:$B,A279,'Daily data'!$BM:$BM)</f>
        <v>0</v>
      </c>
      <c r="L279" s="109"/>
      <c r="M279" s="110"/>
      <c r="N279" s="108">
        <f>SUMIF('Daily data'!$B:$B,A279,'Daily data'!$BO:$BO)</f>
        <v>0</v>
      </c>
      <c r="O279" s="109"/>
      <c r="P279" s="110"/>
      <c r="Q279" s="108">
        <f>SUMIF('Daily data'!$B:$B,A279,'Daily data'!$BQ:$BQ)</f>
        <v>0</v>
      </c>
      <c r="R279" s="109"/>
      <c r="S279" s="110"/>
      <c r="T279" s="108">
        <f>SUMIF('Daily data'!$B:$B,A279,'Daily data'!$BS:$BS)</f>
        <v>0</v>
      </c>
      <c r="U279" s="109"/>
      <c r="V279" s="110"/>
      <c r="W279" s="111">
        <f>SUMIF('Daily data'!$B:$B,A279,'Daily data'!$BU:$BU)</f>
        <v>0</v>
      </c>
      <c r="X279" s="112"/>
    </row>
    <row r="280" spans="1:24" ht="27" hidden="1" customHeight="1" x14ac:dyDescent="0.35">
      <c r="A280" s="104" t="s">
        <v>196</v>
      </c>
      <c r="B280" s="105">
        <f>'Summary totals'!M245</f>
        <v>0</v>
      </c>
      <c r="C280" s="106">
        <f>'Summary totals'!N245</f>
        <v>0</v>
      </c>
      <c r="D280" s="107"/>
      <c r="E280" s="108">
        <f>SUMIF('Daily data'!$B:$B,A280,'Daily data'!$BI:$BI)</f>
        <v>0</v>
      </c>
      <c r="F280" s="109"/>
      <c r="G280" s="110"/>
      <c r="H280" s="108">
        <f>SUMIF('Daily data'!$B:$B,A280,'Daily data'!$BK:$BK)</f>
        <v>0</v>
      </c>
      <c r="I280" s="109"/>
      <c r="J280" s="110"/>
      <c r="K280" s="108">
        <f>SUMIF('Daily data'!$B:$B,A280,'Daily data'!$BM:$BM)</f>
        <v>0</v>
      </c>
      <c r="L280" s="109"/>
      <c r="M280" s="110"/>
      <c r="N280" s="108">
        <f>SUMIF('Daily data'!$B:$B,A280,'Daily data'!$BO:$BO)</f>
        <v>0</v>
      </c>
      <c r="O280" s="109"/>
      <c r="P280" s="110"/>
      <c r="Q280" s="108">
        <f>SUMIF('Daily data'!$B:$B,A280,'Daily data'!$BQ:$BQ)</f>
        <v>0</v>
      </c>
      <c r="R280" s="109"/>
      <c r="S280" s="110"/>
      <c r="T280" s="108">
        <f>SUMIF('Daily data'!$B:$B,A280,'Daily data'!$BS:$BS)</f>
        <v>0</v>
      </c>
      <c r="U280" s="109"/>
      <c r="V280" s="110"/>
      <c r="W280" s="111">
        <f>SUMIF('Daily data'!$B:$B,A280,'Daily data'!$BU:$BU)</f>
        <v>0</v>
      </c>
      <c r="X280" s="112"/>
    </row>
    <row r="281" spans="1:24" ht="27" hidden="1" customHeight="1" x14ac:dyDescent="0.35">
      <c r="A281" s="104" t="s">
        <v>197</v>
      </c>
      <c r="B281" s="105">
        <f>'Summary totals'!M246</f>
        <v>0</v>
      </c>
      <c r="C281" s="106">
        <f>'Summary totals'!N246</f>
        <v>0</v>
      </c>
      <c r="D281" s="107"/>
      <c r="E281" s="108">
        <f>SUMIF('Daily data'!$B:$B,A281,'Daily data'!$BI:$BI)</f>
        <v>0</v>
      </c>
      <c r="F281" s="109"/>
      <c r="G281" s="110"/>
      <c r="H281" s="108">
        <f>SUMIF('Daily data'!$B:$B,A281,'Daily data'!$BK:$BK)</f>
        <v>0</v>
      </c>
      <c r="I281" s="109"/>
      <c r="J281" s="110"/>
      <c r="K281" s="108">
        <f>SUMIF('Daily data'!$B:$B,A281,'Daily data'!$BM:$BM)</f>
        <v>0</v>
      </c>
      <c r="L281" s="109"/>
      <c r="M281" s="110"/>
      <c r="N281" s="108">
        <f>SUMIF('Daily data'!$B:$B,A281,'Daily data'!$BO:$BO)</f>
        <v>0</v>
      </c>
      <c r="O281" s="109"/>
      <c r="P281" s="110"/>
      <c r="Q281" s="108">
        <f>SUMIF('Daily data'!$B:$B,A281,'Daily data'!$BQ:$BQ)</f>
        <v>0</v>
      </c>
      <c r="R281" s="109"/>
      <c r="S281" s="110"/>
      <c r="T281" s="108">
        <f>SUMIF('Daily data'!$B:$B,A281,'Daily data'!$BS:$BS)</f>
        <v>0</v>
      </c>
      <c r="U281" s="109"/>
      <c r="V281" s="110"/>
      <c r="W281" s="111">
        <f>SUMIF('Daily data'!$B:$B,A281,'Daily data'!$BU:$BU)</f>
        <v>0</v>
      </c>
      <c r="X281" s="112"/>
    </row>
    <row r="282" spans="1:24" ht="27" hidden="1" customHeight="1" x14ac:dyDescent="0.35">
      <c r="A282" s="104" t="s">
        <v>198</v>
      </c>
      <c r="B282" s="105">
        <f>'Summary totals'!M247</f>
        <v>0</v>
      </c>
      <c r="C282" s="106">
        <f>'Summary totals'!N247</f>
        <v>0</v>
      </c>
      <c r="D282" s="107"/>
      <c r="E282" s="108">
        <f>SUMIF('Daily data'!$B:$B,A282,'Daily data'!$BI:$BI)</f>
        <v>0</v>
      </c>
      <c r="F282" s="109"/>
      <c r="G282" s="110"/>
      <c r="H282" s="108">
        <f>SUMIF('Daily data'!$B:$B,A282,'Daily data'!$BK:$BK)</f>
        <v>0</v>
      </c>
      <c r="I282" s="109"/>
      <c r="J282" s="110"/>
      <c r="K282" s="108">
        <f>SUMIF('Daily data'!$B:$B,A282,'Daily data'!$BM:$BM)</f>
        <v>0</v>
      </c>
      <c r="L282" s="109"/>
      <c r="M282" s="110"/>
      <c r="N282" s="108">
        <f>SUMIF('Daily data'!$B:$B,A282,'Daily data'!$BO:$BO)</f>
        <v>0</v>
      </c>
      <c r="O282" s="109"/>
      <c r="P282" s="110"/>
      <c r="Q282" s="108">
        <f>SUMIF('Daily data'!$B:$B,A282,'Daily data'!$BQ:$BQ)</f>
        <v>0</v>
      </c>
      <c r="R282" s="109"/>
      <c r="S282" s="110"/>
      <c r="T282" s="108">
        <f>SUMIF('Daily data'!$B:$B,A282,'Daily data'!$BS:$BS)</f>
        <v>0</v>
      </c>
      <c r="U282" s="109"/>
      <c r="V282" s="110"/>
      <c r="W282" s="111">
        <f>SUMIF('Daily data'!$B:$B,A282,'Daily data'!$BU:$BU)</f>
        <v>0</v>
      </c>
      <c r="X282" s="112"/>
    </row>
    <row r="283" spans="1:24" ht="27" hidden="1" customHeight="1" x14ac:dyDescent="0.35">
      <c r="A283" s="104" t="s">
        <v>214</v>
      </c>
      <c r="B283" s="105">
        <f>'Summary totals'!M248</f>
        <v>0</v>
      </c>
      <c r="C283" s="106">
        <f>'Summary totals'!N248</f>
        <v>0</v>
      </c>
      <c r="D283" s="107"/>
      <c r="E283" s="108">
        <f>SUMIF('Daily data'!$B:$B,A283,'Daily data'!$BI:$BI)</f>
        <v>0</v>
      </c>
      <c r="F283" s="109"/>
      <c r="G283" s="110"/>
      <c r="H283" s="108">
        <f>SUMIF('Daily data'!$B:$B,A283,'Daily data'!$BK:$BK)</f>
        <v>0</v>
      </c>
      <c r="I283" s="109"/>
      <c r="J283" s="110"/>
      <c r="K283" s="108">
        <f>SUMIF('Daily data'!$B:$B,A283,'Daily data'!$BM:$BM)</f>
        <v>0</v>
      </c>
      <c r="L283" s="109"/>
      <c r="M283" s="110"/>
      <c r="N283" s="108">
        <f>SUMIF('Daily data'!$B:$B,A283,'Daily data'!$BO:$BO)</f>
        <v>0</v>
      </c>
      <c r="O283" s="109"/>
      <c r="P283" s="110"/>
      <c r="Q283" s="108">
        <f>SUMIF('Daily data'!$B:$B,A283,'Daily data'!$BQ:$BQ)</f>
        <v>0</v>
      </c>
      <c r="R283" s="109"/>
      <c r="S283" s="110"/>
      <c r="T283" s="108">
        <f>SUMIF('Daily data'!$B:$B,A283,'Daily data'!$BS:$BS)</f>
        <v>0</v>
      </c>
      <c r="U283" s="109"/>
      <c r="V283" s="110"/>
      <c r="W283" s="111">
        <f>SUMIF('Daily data'!$B:$B,A283,'Daily data'!$BU:$BU)</f>
        <v>0</v>
      </c>
      <c r="X283" s="112"/>
    </row>
    <row r="284" spans="1:24" ht="27" hidden="1" customHeight="1" x14ac:dyDescent="0.35">
      <c r="A284" s="104" t="s">
        <v>215</v>
      </c>
      <c r="B284" s="105">
        <f>'Summary totals'!M249</f>
        <v>0</v>
      </c>
      <c r="C284" s="106">
        <f>'Summary totals'!N249</f>
        <v>0</v>
      </c>
      <c r="D284" s="107"/>
      <c r="E284" s="108">
        <f>SUMIF('Daily data'!$B:$B,A284,'Daily data'!$BI:$BI)</f>
        <v>0</v>
      </c>
      <c r="F284" s="109"/>
      <c r="G284" s="110"/>
      <c r="H284" s="108">
        <f>SUMIF('Daily data'!$B:$B,A284,'Daily data'!$BK:$BK)</f>
        <v>0</v>
      </c>
      <c r="I284" s="109"/>
      <c r="J284" s="110"/>
      <c r="K284" s="108">
        <f>SUMIF('Daily data'!$B:$B,A284,'Daily data'!$BM:$BM)</f>
        <v>0</v>
      </c>
      <c r="L284" s="109"/>
      <c r="M284" s="110"/>
      <c r="N284" s="108">
        <f>SUMIF('Daily data'!$B:$B,A284,'Daily data'!$BO:$BO)</f>
        <v>0</v>
      </c>
      <c r="O284" s="109"/>
      <c r="P284" s="110"/>
      <c r="Q284" s="108">
        <f>SUMIF('Daily data'!$B:$B,A284,'Daily data'!$BQ:$BQ)</f>
        <v>0</v>
      </c>
      <c r="R284" s="109"/>
      <c r="S284" s="110"/>
      <c r="T284" s="108">
        <f>SUMIF('Daily data'!$B:$B,A284,'Daily data'!$BS:$BS)</f>
        <v>0</v>
      </c>
      <c r="U284" s="109"/>
      <c r="V284" s="110"/>
      <c r="W284" s="111">
        <f>SUMIF('Daily data'!$B:$B,A284,'Daily data'!$BU:$BU)</f>
        <v>0</v>
      </c>
      <c r="X284" s="112"/>
    </row>
    <row r="285" spans="1:24" ht="27" hidden="1" customHeight="1" x14ac:dyDescent="0.35">
      <c r="A285" s="104" t="s">
        <v>219</v>
      </c>
      <c r="B285" s="105">
        <f>'Summary totals'!M250</f>
        <v>0</v>
      </c>
      <c r="C285" s="106">
        <f>'Summary totals'!N250</f>
        <v>0</v>
      </c>
      <c r="D285" s="107"/>
      <c r="E285" s="108">
        <f>SUMIF('Daily data'!$B:$B,A285,'Daily data'!$BI:$BI)</f>
        <v>0</v>
      </c>
      <c r="F285" s="109"/>
      <c r="G285" s="110"/>
      <c r="H285" s="108">
        <f>SUMIF('Daily data'!$B:$B,A285,'Daily data'!$BK:$BK)</f>
        <v>0</v>
      </c>
      <c r="I285" s="109"/>
      <c r="J285" s="110"/>
      <c r="K285" s="108">
        <f>SUMIF('Daily data'!$B:$B,A285,'Daily data'!$BM:$BM)</f>
        <v>0</v>
      </c>
      <c r="L285" s="109"/>
      <c r="M285" s="110"/>
      <c r="N285" s="108">
        <f>SUMIF('Daily data'!$B:$B,A285,'Daily data'!$BO:$BO)</f>
        <v>0</v>
      </c>
      <c r="O285" s="109"/>
      <c r="P285" s="110"/>
      <c r="Q285" s="108">
        <f>SUMIF('Daily data'!$B:$B,A285,'Daily data'!$BQ:$BQ)</f>
        <v>0</v>
      </c>
      <c r="R285" s="109"/>
      <c r="S285" s="110"/>
      <c r="T285" s="108">
        <f>SUMIF('Daily data'!$B:$B,A285,'Daily data'!$BS:$BS)</f>
        <v>0</v>
      </c>
      <c r="U285" s="109"/>
      <c r="V285" s="110"/>
      <c r="W285" s="111">
        <f>SUMIF('Daily data'!$B:$B,A285,'Daily data'!$BU:$BU)</f>
        <v>0</v>
      </c>
      <c r="X285" s="112"/>
    </row>
    <row r="286" spans="1:24" ht="27" hidden="1" customHeight="1" x14ac:dyDescent="0.35">
      <c r="A286" s="104" t="s">
        <v>237</v>
      </c>
      <c r="B286" s="105">
        <f>'Summary totals'!M251</f>
        <v>0</v>
      </c>
      <c r="C286" s="106">
        <f>'Summary totals'!N251</f>
        <v>0</v>
      </c>
      <c r="D286" s="107"/>
      <c r="E286" s="108">
        <f>SUMIF('Daily data'!$B:$B,A286,'Daily data'!$BI:$BI)</f>
        <v>0</v>
      </c>
      <c r="F286" s="109"/>
      <c r="G286" s="110"/>
      <c r="H286" s="108">
        <f>SUMIF('Daily data'!$B:$B,A286,'Daily data'!$BK:$BK)</f>
        <v>0</v>
      </c>
      <c r="I286" s="109"/>
      <c r="J286" s="110"/>
      <c r="K286" s="108">
        <f>SUMIF('Daily data'!$B:$B,A286,'Daily data'!$BM:$BM)</f>
        <v>0</v>
      </c>
      <c r="L286" s="109"/>
      <c r="M286" s="110"/>
      <c r="N286" s="108">
        <f>SUMIF('Daily data'!$B:$B,A286,'Daily data'!$BO:$BO)</f>
        <v>0</v>
      </c>
      <c r="O286" s="109"/>
      <c r="P286" s="110"/>
      <c r="Q286" s="108">
        <f>SUMIF('Daily data'!$B:$B,A286,'Daily data'!$BQ:$BQ)</f>
        <v>0</v>
      </c>
      <c r="R286" s="109"/>
      <c r="S286" s="110"/>
      <c r="T286" s="108">
        <f>SUMIF('Daily data'!$B:$B,A286,'Daily data'!$BS:$BS)</f>
        <v>0</v>
      </c>
      <c r="U286" s="109"/>
      <c r="V286" s="110"/>
      <c r="W286" s="111">
        <f>SUMIF('Daily data'!$B:$B,A286,'Daily data'!$BU:$BU)</f>
        <v>0</v>
      </c>
      <c r="X286" s="112"/>
    </row>
    <row r="287" spans="1:24" ht="27" hidden="1" customHeight="1" x14ac:dyDescent="0.35">
      <c r="A287" s="104" t="s">
        <v>145</v>
      </c>
      <c r="B287" s="105">
        <f>'Summary totals'!M252</f>
        <v>0</v>
      </c>
      <c r="C287" s="106">
        <f>'Summary totals'!N252</f>
        <v>0</v>
      </c>
      <c r="D287" s="107"/>
      <c r="E287" s="108">
        <f>SUMIF('Daily data'!$B:$B,A287,'Daily data'!$BI:$BI)</f>
        <v>0</v>
      </c>
      <c r="F287" s="109"/>
      <c r="G287" s="110"/>
      <c r="H287" s="108">
        <f>SUMIF('Daily data'!$B:$B,A287,'Daily data'!$BK:$BK)</f>
        <v>0</v>
      </c>
      <c r="I287" s="109"/>
      <c r="J287" s="110"/>
      <c r="K287" s="108">
        <f>SUMIF('Daily data'!$B:$B,A287,'Daily data'!$BM:$BM)</f>
        <v>0</v>
      </c>
      <c r="L287" s="109"/>
      <c r="M287" s="110"/>
      <c r="N287" s="108">
        <f>SUMIF('Daily data'!$B:$B,A287,'Daily data'!$BO:$BO)</f>
        <v>0</v>
      </c>
      <c r="O287" s="109"/>
      <c r="P287" s="110"/>
      <c r="Q287" s="108">
        <f>SUMIF('Daily data'!$B:$B,A287,'Daily data'!$BQ:$BQ)</f>
        <v>0</v>
      </c>
      <c r="R287" s="109"/>
      <c r="S287" s="110"/>
      <c r="T287" s="108">
        <f>SUMIF('Daily data'!$B:$B,A287,'Daily data'!$BS:$BS)</f>
        <v>0</v>
      </c>
      <c r="U287" s="109"/>
      <c r="V287" s="110"/>
      <c r="W287" s="111">
        <f>SUMIF('Daily data'!$B:$B,A287,'Daily data'!$BU:$BU)</f>
        <v>0</v>
      </c>
      <c r="X287" s="112"/>
    </row>
    <row r="288" spans="1:24" ht="27" hidden="1" customHeight="1" x14ac:dyDescent="0.35">
      <c r="A288" s="104" t="s">
        <v>328</v>
      </c>
      <c r="B288" s="105">
        <f>'Summary totals'!M253</f>
        <v>0</v>
      </c>
      <c r="C288" s="106">
        <f>'Summary totals'!N253</f>
        <v>0</v>
      </c>
      <c r="D288" s="107"/>
      <c r="E288" s="108">
        <f>SUMIF('Daily data'!$B:$B,A288,'Daily data'!$BI:$BI)</f>
        <v>0</v>
      </c>
      <c r="F288" s="109"/>
      <c r="G288" s="110"/>
      <c r="H288" s="108">
        <f>SUMIF('Daily data'!$B:$B,A288,'Daily data'!$BK:$BK)</f>
        <v>0</v>
      </c>
      <c r="I288" s="109"/>
      <c r="J288" s="110"/>
      <c r="K288" s="108">
        <f>SUMIF('Daily data'!$B:$B,A288,'Daily data'!$BM:$BM)</f>
        <v>0</v>
      </c>
      <c r="L288" s="109"/>
      <c r="M288" s="110"/>
      <c r="N288" s="108">
        <f>SUMIF('Daily data'!$B:$B,A288,'Daily data'!$BO:$BO)</f>
        <v>0</v>
      </c>
      <c r="O288" s="109"/>
      <c r="P288" s="110"/>
      <c r="Q288" s="108">
        <f>SUMIF('Daily data'!$B:$B,A288,'Daily data'!$BQ:$BQ)</f>
        <v>0</v>
      </c>
      <c r="R288" s="109"/>
      <c r="S288" s="110"/>
      <c r="T288" s="108">
        <f>SUMIF('Daily data'!$B:$B,A288,'Daily data'!$BS:$BS)</f>
        <v>0</v>
      </c>
      <c r="U288" s="109"/>
      <c r="V288" s="110"/>
      <c r="W288" s="111">
        <f>SUMIF('Daily data'!$B:$B,A288,'Daily data'!$BU:$BU)</f>
        <v>0</v>
      </c>
      <c r="X288" s="112"/>
    </row>
    <row r="289" spans="1:24" ht="27" hidden="1" customHeight="1" x14ac:dyDescent="0.35">
      <c r="A289" s="104" t="s">
        <v>215</v>
      </c>
      <c r="B289" s="105">
        <f>'Summary totals'!M254</f>
        <v>0</v>
      </c>
      <c r="C289" s="106">
        <f>'Summary totals'!N254</f>
        <v>0</v>
      </c>
      <c r="D289" s="107"/>
      <c r="E289" s="108">
        <f>SUMIF('Daily data'!$B:$B,A289,'Daily data'!$BI:$BI)</f>
        <v>0</v>
      </c>
      <c r="F289" s="109"/>
      <c r="G289" s="110"/>
      <c r="H289" s="108">
        <f>SUMIF('Daily data'!$B:$B,A289,'Daily data'!$BK:$BK)</f>
        <v>0</v>
      </c>
      <c r="I289" s="109"/>
      <c r="J289" s="110"/>
      <c r="K289" s="108">
        <f>SUMIF('Daily data'!$B:$B,A289,'Daily data'!$BM:$BM)</f>
        <v>0</v>
      </c>
      <c r="L289" s="109"/>
      <c r="M289" s="110"/>
      <c r="N289" s="108">
        <f>SUMIF('Daily data'!$B:$B,A289,'Daily data'!$BO:$BO)</f>
        <v>0</v>
      </c>
      <c r="O289" s="109"/>
      <c r="P289" s="110"/>
      <c r="Q289" s="108">
        <f>SUMIF('Daily data'!$B:$B,A289,'Daily data'!$BQ:$BQ)</f>
        <v>0</v>
      </c>
      <c r="R289" s="109"/>
      <c r="S289" s="110"/>
      <c r="T289" s="108">
        <f>SUMIF('Daily data'!$B:$B,A289,'Daily data'!$BS:$BS)</f>
        <v>0</v>
      </c>
      <c r="U289" s="109"/>
      <c r="V289" s="110"/>
      <c r="W289" s="111">
        <f>SUMIF('Daily data'!$B:$B,A289,'Daily data'!$BU:$BU)</f>
        <v>0</v>
      </c>
      <c r="X289" s="112"/>
    </row>
    <row r="290" spans="1:24" ht="27" hidden="1" customHeight="1" x14ac:dyDescent="0.35">
      <c r="A290" s="104" t="s">
        <v>342</v>
      </c>
      <c r="B290" s="105">
        <f>'Summary totals'!M255</f>
        <v>0</v>
      </c>
      <c r="C290" s="106">
        <f>'Summary totals'!N255</f>
        <v>0</v>
      </c>
      <c r="D290" s="107"/>
      <c r="E290" s="108">
        <f>SUMIF('Daily data'!$B:$B,A290,'Daily data'!$BI:$BI)</f>
        <v>0</v>
      </c>
      <c r="F290" s="109"/>
      <c r="G290" s="110"/>
      <c r="H290" s="108">
        <f>SUMIF('Daily data'!$B:$B,A290,'Daily data'!$BK:$BK)</f>
        <v>0</v>
      </c>
      <c r="I290" s="109"/>
      <c r="J290" s="110"/>
      <c r="K290" s="108">
        <f>SUMIF('Daily data'!$B:$B,A290,'Daily data'!$BM:$BM)</f>
        <v>0</v>
      </c>
      <c r="L290" s="109"/>
      <c r="M290" s="110"/>
      <c r="N290" s="108">
        <f>SUMIF('Daily data'!$B:$B,A290,'Daily data'!$BO:$BO)</f>
        <v>0</v>
      </c>
      <c r="O290" s="109"/>
      <c r="P290" s="110"/>
      <c r="Q290" s="108">
        <f>SUMIF('Daily data'!$B:$B,A290,'Daily data'!$BQ:$BQ)</f>
        <v>0</v>
      </c>
      <c r="R290" s="109"/>
      <c r="S290" s="110"/>
      <c r="T290" s="108">
        <f>SUMIF('Daily data'!$B:$B,A290,'Daily data'!$BS:$BS)</f>
        <v>0</v>
      </c>
      <c r="U290" s="109"/>
      <c r="V290" s="110"/>
      <c r="W290" s="111">
        <f>SUMIF('Daily data'!$B:$B,A290,'Daily data'!$BU:$BU)</f>
        <v>0</v>
      </c>
      <c r="X290" s="112"/>
    </row>
    <row r="291" spans="1:24" ht="27" hidden="1" customHeight="1" x14ac:dyDescent="0.35">
      <c r="A291" s="104" t="s">
        <v>357</v>
      </c>
      <c r="B291" s="105">
        <f>'Summary totals'!M256</f>
        <v>0</v>
      </c>
      <c r="C291" s="106">
        <f>'Summary totals'!N256</f>
        <v>0</v>
      </c>
      <c r="D291" s="107"/>
      <c r="E291" s="108">
        <f>SUMIF('Daily data'!$B:$B,A291,'Daily data'!$BI:$BI)</f>
        <v>0</v>
      </c>
      <c r="F291" s="109"/>
      <c r="G291" s="110"/>
      <c r="H291" s="108">
        <f>SUMIF('Daily data'!$B:$B,A291,'Daily data'!$BK:$BK)</f>
        <v>0</v>
      </c>
      <c r="I291" s="109"/>
      <c r="J291" s="110"/>
      <c r="K291" s="108">
        <f>SUMIF('Daily data'!$B:$B,A291,'Daily data'!$BM:$BM)</f>
        <v>0</v>
      </c>
      <c r="L291" s="109"/>
      <c r="M291" s="110"/>
      <c r="N291" s="108">
        <f>SUMIF('Daily data'!$B:$B,A291,'Daily data'!$BO:$BO)</f>
        <v>0</v>
      </c>
      <c r="O291" s="109"/>
      <c r="P291" s="110"/>
      <c r="Q291" s="108">
        <f>SUMIF('Daily data'!$B:$B,A291,'Daily data'!$BQ:$BQ)</f>
        <v>0</v>
      </c>
      <c r="R291" s="109"/>
      <c r="S291" s="110"/>
      <c r="T291" s="108">
        <f>SUMIF('Daily data'!$B:$B,A291,'Daily data'!$BS:$BS)</f>
        <v>0</v>
      </c>
      <c r="U291" s="109"/>
      <c r="V291" s="110"/>
      <c r="W291" s="111">
        <f>SUMIF('Daily data'!$B:$B,A291,'Daily data'!$BU:$BU)</f>
        <v>0</v>
      </c>
      <c r="X291" s="112"/>
    </row>
    <row r="292" spans="1:24" ht="27" hidden="1" customHeight="1" x14ac:dyDescent="0.35">
      <c r="A292" s="104" t="s">
        <v>358</v>
      </c>
      <c r="B292" s="105">
        <f>'Summary totals'!M257</f>
        <v>0</v>
      </c>
      <c r="C292" s="106">
        <f>'Summary totals'!N257</f>
        <v>0</v>
      </c>
      <c r="D292" s="107"/>
      <c r="E292" s="108">
        <f>SUMIF('Daily data'!$B:$B,A292,'Daily data'!$BI:$BI)</f>
        <v>0</v>
      </c>
      <c r="F292" s="109"/>
      <c r="G292" s="110"/>
      <c r="H292" s="108">
        <f>SUMIF('Daily data'!$B:$B,A292,'Daily data'!$BK:$BK)</f>
        <v>0</v>
      </c>
      <c r="I292" s="109"/>
      <c r="J292" s="110"/>
      <c r="K292" s="108">
        <f>SUMIF('Daily data'!$B:$B,A292,'Daily data'!$BM:$BM)</f>
        <v>0</v>
      </c>
      <c r="L292" s="109"/>
      <c r="M292" s="110"/>
      <c r="N292" s="108">
        <f>SUMIF('Daily data'!$B:$B,A292,'Daily data'!$BO:$BO)</f>
        <v>0</v>
      </c>
      <c r="O292" s="109"/>
      <c r="P292" s="110"/>
      <c r="Q292" s="108">
        <f>SUMIF('Daily data'!$B:$B,A292,'Daily data'!$BQ:$BQ)</f>
        <v>0</v>
      </c>
      <c r="R292" s="109"/>
      <c r="S292" s="110"/>
      <c r="T292" s="108">
        <f>SUMIF('Daily data'!$B:$B,A292,'Daily data'!$BS:$BS)</f>
        <v>0</v>
      </c>
      <c r="U292" s="109"/>
      <c r="V292" s="110"/>
      <c r="W292" s="111">
        <f>SUMIF('Daily data'!$B:$B,A292,'Daily data'!$BU:$BU)</f>
        <v>0</v>
      </c>
      <c r="X292" s="112"/>
    </row>
    <row r="293" spans="1:24" ht="27" hidden="1" customHeight="1" x14ac:dyDescent="0.35">
      <c r="A293" s="104" t="s">
        <v>406</v>
      </c>
      <c r="B293" s="105">
        <f>'Summary totals'!M258</f>
        <v>0</v>
      </c>
      <c r="C293" s="106">
        <f>'Summary totals'!N258</f>
        <v>0</v>
      </c>
      <c r="D293" s="107"/>
      <c r="E293" s="108">
        <f>SUMIF('Daily data'!$B:$B,A293,'Daily data'!$BI:$BI)</f>
        <v>0</v>
      </c>
      <c r="F293" s="109"/>
      <c r="G293" s="110"/>
      <c r="H293" s="108">
        <f>SUMIF('Daily data'!$B:$B,A293,'Daily data'!$BK:$BK)</f>
        <v>0</v>
      </c>
      <c r="I293" s="109"/>
      <c r="J293" s="110"/>
      <c r="K293" s="108">
        <f>SUMIF('Daily data'!$B:$B,A293,'Daily data'!$BM:$BM)</f>
        <v>0</v>
      </c>
      <c r="L293" s="109"/>
      <c r="M293" s="110"/>
      <c r="N293" s="108">
        <f>SUMIF('Daily data'!$B:$B,A293,'Daily data'!$BO:$BO)</f>
        <v>0</v>
      </c>
      <c r="O293" s="109"/>
      <c r="P293" s="110"/>
      <c r="Q293" s="108">
        <f>SUMIF('Daily data'!$B:$B,A293,'Daily data'!$BQ:$BQ)</f>
        <v>0</v>
      </c>
      <c r="R293" s="109"/>
      <c r="S293" s="110"/>
      <c r="T293" s="108">
        <f>SUMIF('Daily data'!$B:$B,A293,'Daily data'!$BS:$BS)</f>
        <v>0</v>
      </c>
      <c r="U293" s="109"/>
      <c r="V293" s="110"/>
      <c r="W293" s="111">
        <f>SUMIF('Daily data'!$B:$B,A293,'Daily data'!$BU:$BU)</f>
        <v>0</v>
      </c>
      <c r="X293" s="112"/>
    </row>
    <row r="294" spans="1:24" ht="27" hidden="1" customHeight="1" x14ac:dyDescent="0.35">
      <c r="A294" s="104" t="s">
        <v>420</v>
      </c>
      <c r="B294" s="105">
        <f>'Summary totals'!M259</f>
        <v>0</v>
      </c>
      <c r="C294" s="106">
        <f>'Summary totals'!N259</f>
        <v>0</v>
      </c>
      <c r="D294" s="107"/>
      <c r="E294" s="108">
        <f>SUMIF('Daily data'!$B:$B,A294,'Daily data'!$BI:$BI)</f>
        <v>0</v>
      </c>
      <c r="F294" s="109"/>
      <c r="G294" s="110"/>
      <c r="H294" s="108">
        <f>SUMIF('Daily data'!$B:$B,A294,'Daily data'!$BK:$BK)</f>
        <v>0</v>
      </c>
      <c r="I294" s="109"/>
      <c r="J294" s="110"/>
      <c r="K294" s="108">
        <f>SUMIF('Daily data'!$B:$B,A294,'Daily data'!$BM:$BM)</f>
        <v>0</v>
      </c>
      <c r="L294" s="109"/>
      <c r="M294" s="110"/>
      <c r="N294" s="108">
        <f>SUMIF('Daily data'!$B:$B,A294,'Daily data'!$BO:$BO)</f>
        <v>0</v>
      </c>
      <c r="O294" s="109"/>
      <c r="P294" s="110"/>
      <c r="Q294" s="108">
        <f>SUMIF('Daily data'!$B:$B,A294,'Daily data'!$BQ:$BQ)</f>
        <v>0</v>
      </c>
      <c r="R294" s="109"/>
      <c r="S294" s="110"/>
      <c r="T294" s="108">
        <f>SUMIF('Daily data'!$B:$B,A294,'Daily data'!$BS:$BS)</f>
        <v>0</v>
      </c>
      <c r="U294" s="109"/>
      <c r="V294" s="110"/>
      <c r="W294" s="111">
        <f>SUMIF('Daily data'!$B:$B,A294,'Daily data'!$BU:$BU)</f>
        <v>0</v>
      </c>
      <c r="X294" s="112"/>
    </row>
    <row r="295" spans="1:24" ht="27" hidden="1" customHeight="1" x14ac:dyDescent="0.35">
      <c r="A295" s="104" t="s">
        <v>430</v>
      </c>
      <c r="B295" s="105">
        <f>'Summary totals'!M260</f>
        <v>0</v>
      </c>
      <c r="C295" s="106">
        <f>'Summary totals'!N260</f>
        <v>0</v>
      </c>
      <c r="D295" s="107"/>
      <c r="E295" s="108">
        <f>SUMIF('Daily data'!$B:$B,A295,'Daily data'!$BI:$BI)</f>
        <v>0</v>
      </c>
      <c r="F295" s="109"/>
      <c r="G295" s="110"/>
      <c r="H295" s="108">
        <f>SUMIF('Daily data'!$B:$B,A295,'Daily data'!$BK:$BK)</f>
        <v>0</v>
      </c>
      <c r="I295" s="109"/>
      <c r="J295" s="110"/>
      <c r="K295" s="108">
        <f>SUMIF('Daily data'!$B:$B,A295,'Daily data'!$BM:$BM)</f>
        <v>0</v>
      </c>
      <c r="L295" s="109"/>
      <c r="M295" s="110"/>
      <c r="N295" s="108">
        <f>SUMIF('Daily data'!$B:$B,A295,'Daily data'!$BO:$BO)</f>
        <v>0</v>
      </c>
      <c r="O295" s="109"/>
      <c r="P295" s="110"/>
      <c r="Q295" s="108">
        <f>SUMIF('Daily data'!$B:$B,A295,'Daily data'!$BQ:$BQ)</f>
        <v>0</v>
      </c>
      <c r="R295" s="109"/>
      <c r="S295" s="110"/>
      <c r="T295" s="108">
        <f>SUMIF('Daily data'!$B:$B,A295,'Daily data'!$BS:$BS)</f>
        <v>0</v>
      </c>
      <c r="U295" s="109"/>
      <c r="V295" s="110"/>
      <c r="W295" s="111">
        <f>SUMIF('Daily data'!$B:$B,A295,'Daily data'!$BU:$BU)</f>
        <v>0</v>
      </c>
      <c r="X295" s="112"/>
    </row>
    <row r="296" spans="1:24" ht="27" hidden="1" customHeight="1" x14ac:dyDescent="0.35">
      <c r="A296" s="104" t="s">
        <v>442</v>
      </c>
      <c r="B296" s="105">
        <f>'Summary totals'!M261</f>
        <v>0</v>
      </c>
      <c r="C296" s="106">
        <f>'Summary totals'!N261</f>
        <v>0</v>
      </c>
      <c r="D296" s="107"/>
      <c r="E296" s="108">
        <f>SUMIF('Daily data'!$B:$B,A296,'Daily data'!$BI:$BI)</f>
        <v>0</v>
      </c>
      <c r="F296" s="109"/>
      <c r="G296" s="110"/>
      <c r="H296" s="108">
        <f>SUMIF('Daily data'!$B:$B,A296,'Daily data'!$BK:$BK)</f>
        <v>0</v>
      </c>
      <c r="I296" s="109"/>
      <c r="J296" s="110"/>
      <c r="K296" s="108">
        <f>SUMIF('Daily data'!$B:$B,A296,'Daily data'!$BM:$BM)</f>
        <v>0</v>
      </c>
      <c r="L296" s="109"/>
      <c r="M296" s="110"/>
      <c r="N296" s="108">
        <f>SUMIF('Daily data'!$B:$B,A296,'Daily data'!$BO:$BO)</f>
        <v>0</v>
      </c>
      <c r="O296" s="109"/>
      <c r="P296" s="110"/>
      <c r="Q296" s="108">
        <f>SUMIF('Daily data'!$B:$B,A296,'Daily data'!$BQ:$BQ)</f>
        <v>0</v>
      </c>
      <c r="R296" s="109"/>
      <c r="S296" s="110"/>
      <c r="T296" s="108">
        <f>SUMIF('Daily data'!$B:$B,A296,'Daily data'!$BS:$BS)</f>
        <v>0</v>
      </c>
      <c r="U296" s="109"/>
      <c r="V296" s="110"/>
      <c r="W296" s="111">
        <f>SUMIF('Daily data'!$B:$B,A296,'Daily data'!$BU:$BU)</f>
        <v>0</v>
      </c>
      <c r="X296" s="112"/>
    </row>
    <row r="297" spans="1:24" ht="27" hidden="1" customHeight="1" x14ac:dyDescent="0.35">
      <c r="A297" s="104" t="s">
        <v>448</v>
      </c>
      <c r="B297" s="105">
        <f>'Summary totals'!M262</f>
        <v>0</v>
      </c>
      <c r="C297" s="106">
        <f>'Summary totals'!N262</f>
        <v>0</v>
      </c>
      <c r="D297" s="107"/>
      <c r="E297" s="108">
        <f>SUMIF('Daily data'!$B:$B,A297,'Daily data'!$BI:$BI)</f>
        <v>0</v>
      </c>
      <c r="F297" s="109"/>
      <c r="G297" s="110"/>
      <c r="H297" s="108">
        <f>SUMIF('Daily data'!$B:$B,A297,'Daily data'!$BK:$BK)</f>
        <v>0</v>
      </c>
      <c r="I297" s="109"/>
      <c r="J297" s="110"/>
      <c r="K297" s="108">
        <f>SUMIF('Daily data'!$B:$B,A297,'Daily data'!$BM:$BM)</f>
        <v>0</v>
      </c>
      <c r="L297" s="109"/>
      <c r="M297" s="110"/>
      <c r="N297" s="108">
        <f>SUMIF('Daily data'!$B:$B,A297,'Daily data'!$BO:$BO)</f>
        <v>0</v>
      </c>
      <c r="O297" s="109"/>
      <c r="P297" s="110"/>
      <c r="Q297" s="108">
        <f>SUMIF('Daily data'!$B:$B,A297,'Daily data'!$BQ:$BQ)</f>
        <v>0</v>
      </c>
      <c r="R297" s="109"/>
      <c r="S297" s="110"/>
      <c r="T297" s="108">
        <f>SUMIF('Daily data'!$B:$B,A297,'Daily data'!$BS:$BS)</f>
        <v>0</v>
      </c>
      <c r="U297" s="109"/>
      <c r="V297" s="110"/>
      <c r="W297" s="111">
        <f>SUMIF('Daily data'!$B:$B,A297,'Daily data'!$BU:$BU)</f>
        <v>0</v>
      </c>
      <c r="X297" s="112"/>
    </row>
    <row r="298" spans="1:24" ht="27" hidden="1" customHeight="1" x14ac:dyDescent="0.35">
      <c r="A298" s="104" t="s">
        <v>478</v>
      </c>
      <c r="B298" s="105">
        <f>'Summary totals'!M263</f>
        <v>0</v>
      </c>
      <c r="C298" s="106">
        <f>'Summary totals'!N263</f>
        <v>0</v>
      </c>
      <c r="D298" s="107"/>
      <c r="E298" s="108">
        <f>SUMIF('Daily data'!$B:$B,A298,'Daily data'!$BI:$BI)</f>
        <v>1.034</v>
      </c>
      <c r="F298" s="109"/>
      <c r="G298" s="110"/>
      <c r="H298" s="108">
        <f>SUMIF('Daily data'!$B:$B,A298,'Daily data'!$BK:$BK)</f>
        <v>1.746</v>
      </c>
      <c r="I298" s="109"/>
      <c r="J298" s="110"/>
      <c r="K298" s="108">
        <f>SUMIF('Daily data'!$B:$B,A298,'Daily data'!$BM:$BM)</f>
        <v>2.6949999999999998</v>
      </c>
      <c r="L298" s="109"/>
      <c r="M298" s="110"/>
      <c r="N298" s="108">
        <f>SUMIF('Daily data'!$B:$B,A298,'Daily data'!$BO:$BO)</f>
        <v>2.1</v>
      </c>
      <c r="O298" s="109"/>
      <c r="P298" s="110"/>
      <c r="Q298" s="108">
        <f>SUMIF('Daily data'!$B:$B,A298,'Daily data'!$BQ:$BQ)</f>
        <v>1.4079999999999999</v>
      </c>
      <c r="R298" s="109"/>
      <c r="S298" s="110"/>
      <c r="T298" s="108">
        <f>SUMIF('Daily data'!$B:$B,A298,'Daily data'!$BS:$BS)</f>
        <v>7.3310000000000004</v>
      </c>
      <c r="U298" s="109"/>
      <c r="V298" s="110"/>
      <c r="W298" s="111">
        <f>SUMIF('Daily data'!$B:$B,A298,'Daily data'!$BU:$BU)</f>
        <v>6.0229999999999997</v>
      </c>
      <c r="X298" s="112"/>
    </row>
    <row r="299" spans="1:24" ht="27" hidden="1" customHeight="1" x14ac:dyDescent="0.35">
      <c r="A299" s="104" t="s">
        <v>480</v>
      </c>
      <c r="B299" s="105">
        <f>'Summary totals'!M264</f>
        <v>0</v>
      </c>
      <c r="C299" s="106">
        <f>'Summary totals'!N264</f>
        <v>0</v>
      </c>
      <c r="D299" s="107"/>
      <c r="E299" s="108">
        <f>SUMIF('Daily data'!$B:$B,A299,'Daily data'!$BI:$BI)</f>
        <v>0</v>
      </c>
      <c r="F299" s="109"/>
      <c r="G299" s="110"/>
      <c r="H299" s="108">
        <f>SUMIF('Daily data'!$B:$B,A299,'Daily data'!$BK:$BK)</f>
        <v>0</v>
      </c>
      <c r="I299" s="109"/>
      <c r="J299" s="110"/>
      <c r="K299" s="108">
        <f>SUMIF('Daily data'!$B:$B,A299,'Daily data'!$BM:$BM)</f>
        <v>0</v>
      </c>
      <c r="L299" s="109"/>
      <c r="M299" s="110"/>
      <c r="N299" s="108">
        <f>SUMIF('Daily data'!$B:$B,A299,'Daily data'!$BO:$BO)</f>
        <v>0</v>
      </c>
      <c r="O299" s="109"/>
      <c r="P299" s="110"/>
      <c r="Q299" s="108">
        <f>SUMIF('Daily data'!$B:$B,A299,'Daily data'!$BQ:$BQ)</f>
        <v>0</v>
      </c>
      <c r="R299" s="109"/>
      <c r="S299" s="110"/>
      <c r="T299" s="108">
        <f>SUMIF('Daily data'!$B:$B,A299,'Daily data'!$BS:$BS)</f>
        <v>0</v>
      </c>
      <c r="U299" s="109"/>
      <c r="V299" s="110"/>
      <c r="W299" s="111">
        <f>SUMIF('Daily data'!$B:$B,A299,'Daily data'!$BU:$BU)</f>
        <v>0</v>
      </c>
      <c r="X299" s="112"/>
    </row>
    <row r="300" spans="1:24" ht="27" hidden="1" customHeight="1" x14ac:dyDescent="0.35">
      <c r="A300" s="104" t="s">
        <v>481</v>
      </c>
      <c r="B300" s="105">
        <f>'Summary totals'!M265</f>
        <v>0</v>
      </c>
      <c r="C300" s="106">
        <f>'Summary totals'!N265</f>
        <v>0</v>
      </c>
      <c r="D300" s="107"/>
      <c r="E300" s="108">
        <f>SUMIF('Daily data'!$B:$B,A300,'Daily data'!$BI:$BI)</f>
        <v>0</v>
      </c>
      <c r="F300" s="109"/>
      <c r="G300" s="110"/>
      <c r="H300" s="108">
        <f>SUMIF('Daily data'!$B:$B,A300,'Daily data'!$BK:$BK)</f>
        <v>0</v>
      </c>
      <c r="I300" s="109"/>
      <c r="J300" s="110"/>
      <c r="K300" s="108">
        <f>SUMIF('Daily data'!$B:$B,A300,'Daily data'!$BM:$BM)</f>
        <v>0</v>
      </c>
      <c r="L300" s="109"/>
      <c r="M300" s="110"/>
      <c r="N300" s="108">
        <f>SUMIF('Daily data'!$B:$B,A300,'Daily data'!$BO:$BO)</f>
        <v>0</v>
      </c>
      <c r="O300" s="109"/>
      <c r="P300" s="110"/>
      <c r="Q300" s="108">
        <f>SUMIF('Daily data'!$B:$B,A300,'Daily data'!$BQ:$BQ)</f>
        <v>0</v>
      </c>
      <c r="R300" s="109"/>
      <c r="S300" s="110"/>
      <c r="T300" s="108">
        <f>SUMIF('Daily data'!$B:$B,A300,'Daily data'!$BS:$BS)</f>
        <v>0</v>
      </c>
      <c r="U300" s="109"/>
      <c r="V300" s="110"/>
      <c r="W300" s="111">
        <f>SUMIF('Daily data'!$B:$B,A300,'Daily data'!$BU:$BU)</f>
        <v>0</v>
      </c>
      <c r="X300" s="112"/>
    </row>
    <row r="301" spans="1:24" ht="27" hidden="1" customHeight="1" x14ac:dyDescent="0.35">
      <c r="A301" s="104" t="s">
        <v>491</v>
      </c>
      <c r="B301" s="105">
        <f>'Summary totals'!M266</f>
        <v>0</v>
      </c>
      <c r="C301" s="106">
        <f>'Summary totals'!N266</f>
        <v>0</v>
      </c>
      <c r="D301" s="107"/>
      <c r="E301" s="108">
        <f>SUMIF('Daily data'!$B:$B,A301,'Daily data'!$BI:$BI)</f>
        <v>0</v>
      </c>
      <c r="F301" s="109"/>
      <c r="G301" s="110"/>
      <c r="H301" s="108">
        <f>SUMIF('Daily data'!$B:$B,A301,'Daily data'!$BK:$BK)</f>
        <v>0</v>
      </c>
      <c r="I301" s="109"/>
      <c r="J301" s="110"/>
      <c r="K301" s="108">
        <f>SUMIF('Daily data'!$B:$B,A301,'Daily data'!$BM:$BM)</f>
        <v>0</v>
      </c>
      <c r="L301" s="109"/>
      <c r="M301" s="110"/>
      <c r="N301" s="108">
        <f>SUMIF('Daily data'!$B:$B,A301,'Daily data'!$BO:$BO)</f>
        <v>0</v>
      </c>
      <c r="O301" s="109"/>
      <c r="P301" s="110"/>
      <c r="Q301" s="108">
        <f>SUMIF('Daily data'!$B:$B,A301,'Daily data'!$BQ:$BQ)</f>
        <v>0</v>
      </c>
      <c r="R301" s="109"/>
      <c r="S301" s="110"/>
      <c r="T301" s="108">
        <f>SUMIF('Daily data'!$B:$B,A301,'Daily data'!$BS:$BS)</f>
        <v>0</v>
      </c>
      <c r="U301" s="109"/>
      <c r="V301" s="110"/>
      <c r="W301" s="111">
        <f>SUMIF('Daily data'!$B:$B,A301,'Daily data'!$BU:$BU)</f>
        <v>0</v>
      </c>
      <c r="X301" s="112"/>
    </row>
    <row r="302" spans="1:24" ht="27" hidden="1" customHeight="1" x14ac:dyDescent="0.35">
      <c r="A302" s="104" t="s">
        <v>503</v>
      </c>
      <c r="B302" s="105">
        <f>'Summary totals'!M267</f>
        <v>0</v>
      </c>
      <c r="C302" s="106">
        <f>'Summary totals'!N267</f>
        <v>0</v>
      </c>
      <c r="D302" s="107"/>
      <c r="E302" s="108">
        <f>SUMIF('Daily data'!$B:$B,A302,'Daily data'!$BI:$BI)</f>
        <v>0</v>
      </c>
      <c r="F302" s="109"/>
      <c r="G302" s="110"/>
      <c r="H302" s="108">
        <f>SUMIF('Daily data'!$B:$B,A302,'Daily data'!$BK:$BK)</f>
        <v>0</v>
      </c>
      <c r="I302" s="109"/>
      <c r="J302" s="110"/>
      <c r="K302" s="108">
        <f>SUMIF('Daily data'!$B:$B,A302,'Daily data'!$BM:$BM)</f>
        <v>0</v>
      </c>
      <c r="L302" s="109"/>
      <c r="M302" s="110"/>
      <c r="N302" s="108">
        <f>SUMIF('Daily data'!$B:$B,A302,'Daily data'!$BO:$BO)</f>
        <v>0</v>
      </c>
      <c r="O302" s="109"/>
      <c r="P302" s="110"/>
      <c r="Q302" s="108">
        <f>SUMIF('Daily data'!$B:$B,A302,'Daily data'!$BQ:$BQ)</f>
        <v>0</v>
      </c>
      <c r="R302" s="109"/>
      <c r="S302" s="110"/>
      <c r="T302" s="108">
        <f>SUMIF('Daily data'!$B:$B,A302,'Daily data'!$BS:$BS)</f>
        <v>0</v>
      </c>
      <c r="U302" s="109"/>
      <c r="V302" s="110"/>
      <c r="W302" s="111">
        <f>SUMIF('Daily data'!$B:$B,A302,'Daily data'!$BU:$BU)</f>
        <v>0</v>
      </c>
      <c r="X302" s="112"/>
    </row>
    <row r="303" spans="1:24" ht="27" hidden="1" customHeight="1" x14ac:dyDescent="0.35">
      <c r="A303" s="104" t="s">
        <v>513</v>
      </c>
      <c r="B303" s="105">
        <f>'Summary totals'!M268</f>
        <v>0</v>
      </c>
      <c r="C303" s="106">
        <f>'Summary totals'!N268</f>
        <v>0</v>
      </c>
      <c r="D303" s="107"/>
      <c r="E303" s="108">
        <f>SUMIF('Daily data'!$B:$B,A303,'Daily data'!$BI:$BI)</f>
        <v>0</v>
      </c>
      <c r="F303" s="109"/>
      <c r="G303" s="110"/>
      <c r="H303" s="108">
        <f>SUMIF('Daily data'!$B:$B,A303,'Daily data'!$BK:$BK)</f>
        <v>0</v>
      </c>
      <c r="I303" s="109"/>
      <c r="J303" s="110"/>
      <c r="K303" s="108">
        <f>SUMIF('Daily data'!$B:$B,A303,'Daily data'!$BM:$BM)</f>
        <v>0</v>
      </c>
      <c r="L303" s="109"/>
      <c r="M303" s="110"/>
      <c r="N303" s="108">
        <f>SUMIF('Daily data'!$B:$B,A303,'Daily data'!$BO:$BO)</f>
        <v>0</v>
      </c>
      <c r="O303" s="109"/>
      <c r="P303" s="110"/>
      <c r="Q303" s="108">
        <f>SUMIF('Daily data'!$B:$B,A303,'Daily data'!$BQ:$BQ)</f>
        <v>0</v>
      </c>
      <c r="R303" s="109"/>
      <c r="S303" s="110"/>
      <c r="T303" s="108">
        <f>SUMIF('Daily data'!$B:$B,A303,'Daily data'!$BS:$BS)</f>
        <v>0</v>
      </c>
      <c r="U303" s="109"/>
      <c r="V303" s="110"/>
      <c r="W303" s="111">
        <f>SUMIF('Daily data'!$B:$B,A303,'Daily data'!$BU:$BU)</f>
        <v>0</v>
      </c>
      <c r="X303" s="112"/>
    </row>
    <row r="304" spans="1:24" ht="27" hidden="1" customHeight="1" x14ac:dyDescent="0.35">
      <c r="A304" s="104" t="s">
        <v>514</v>
      </c>
      <c r="B304" s="105">
        <f>'Summary totals'!M269</f>
        <v>0</v>
      </c>
      <c r="C304" s="106">
        <f>'Summary totals'!N269</f>
        <v>0</v>
      </c>
      <c r="D304" s="107"/>
      <c r="E304" s="108">
        <f>SUMIF('Daily data'!$B:$B,A304,'Daily data'!$BI:$BI)</f>
        <v>0</v>
      </c>
      <c r="F304" s="109"/>
      <c r="G304" s="110"/>
      <c r="H304" s="108">
        <f>SUMIF('Daily data'!$B:$B,A304,'Daily data'!$BK:$BK)</f>
        <v>0</v>
      </c>
      <c r="I304" s="109"/>
      <c r="J304" s="110"/>
      <c r="K304" s="108">
        <f>SUMIF('Daily data'!$B:$B,A304,'Daily data'!$BM:$BM)</f>
        <v>0</v>
      </c>
      <c r="L304" s="109"/>
      <c r="M304" s="110"/>
      <c r="N304" s="108">
        <f>SUMIF('Daily data'!$B:$B,A304,'Daily data'!$BO:$BO)</f>
        <v>0</v>
      </c>
      <c r="O304" s="109"/>
      <c r="P304" s="110"/>
      <c r="Q304" s="108">
        <f>SUMIF('Daily data'!$B:$B,A304,'Daily data'!$BQ:$BQ)</f>
        <v>0</v>
      </c>
      <c r="R304" s="109"/>
      <c r="S304" s="110"/>
      <c r="T304" s="108">
        <f>SUMIF('Daily data'!$B:$B,A304,'Daily data'!$BS:$BS)</f>
        <v>0</v>
      </c>
      <c r="U304" s="109"/>
      <c r="V304" s="110"/>
      <c r="W304" s="111">
        <f>SUMIF('Daily data'!$B:$B,A304,'Daily data'!$BU:$BU)</f>
        <v>0</v>
      </c>
      <c r="X304" s="112"/>
    </row>
    <row r="305" spans="1:26" ht="27" hidden="1" customHeight="1" x14ac:dyDescent="0.35">
      <c r="A305" s="104" t="s">
        <v>516</v>
      </c>
      <c r="B305" s="105">
        <f>'Summary totals'!M270</f>
        <v>0</v>
      </c>
      <c r="C305" s="106">
        <f>'Summary totals'!N270</f>
        <v>0</v>
      </c>
      <c r="D305" s="107"/>
      <c r="E305" s="108">
        <f>SUMIF('Daily data'!$B:$B,A305,'Daily data'!$BI:$BI)</f>
        <v>0</v>
      </c>
      <c r="F305" s="109"/>
      <c r="G305" s="110"/>
      <c r="H305" s="108">
        <f>SUMIF('Daily data'!$B:$B,A305,'Daily data'!$BK:$BK)</f>
        <v>0</v>
      </c>
      <c r="I305" s="109"/>
      <c r="J305" s="110"/>
      <c r="K305" s="108">
        <f>SUMIF('Daily data'!$B:$B,A305,'Daily data'!$BM:$BM)</f>
        <v>0</v>
      </c>
      <c r="L305" s="109"/>
      <c r="M305" s="110"/>
      <c r="N305" s="108">
        <f>SUMIF('Daily data'!$B:$B,A305,'Daily data'!$BO:$BO)</f>
        <v>0</v>
      </c>
      <c r="O305" s="109"/>
      <c r="P305" s="110"/>
      <c r="Q305" s="108">
        <f>SUMIF('Daily data'!$B:$B,A305,'Daily data'!$BQ:$BQ)</f>
        <v>0</v>
      </c>
      <c r="R305" s="109"/>
      <c r="S305" s="110"/>
      <c r="T305" s="108">
        <f>SUMIF('Daily data'!$B:$B,A305,'Daily data'!$BS:$BS)</f>
        <v>0</v>
      </c>
      <c r="U305" s="109"/>
      <c r="V305" s="110"/>
      <c r="W305" s="111">
        <f>SUMIF('Daily data'!$B:$B,A305,'Daily data'!$BU:$BU)</f>
        <v>0</v>
      </c>
      <c r="X305" s="112"/>
    </row>
    <row r="306" spans="1:26" ht="27" hidden="1" customHeight="1" x14ac:dyDescent="0.35">
      <c r="A306" s="104" t="s">
        <v>518</v>
      </c>
      <c r="B306" s="105">
        <f>'Summary totals'!M271</f>
        <v>0</v>
      </c>
      <c r="C306" s="106">
        <f>'Summary totals'!N271</f>
        <v>0</v>
      </c>
      <c r="D306" s="107"/>
      <c r="E306" s="108">
        <f>SUMIF('Daily data'!$B:$B,A306,'Daily data'!$BI:$BI)</f>
        <v>0</v>
      </c>
      <c r="F306" s="109"/>
      <c r="G306" s="110"/>
      <c r="H306" s="108">
        <f>SUMIF('Daily data'!$B:$B,A306,'Daily data'!$BK:$BK)</f>
        <v>0</v>
      </c>
      <c r="I306" s="109"/>
      <c r="J306" s="110"/>
      <c r="K306" s="108">
        <f>SUMIF('Daily data'!$B:$B,A306,'Daily data'!$BM:$BM)</f>
        <v>0</v>
      </c>
      <c r="L306" s="109"/>
      <c r="M306" s="110"/>
      <c r="N306" s="108">
        <f>SUMIF('Daily data'!$B:$B,A306,'Daily data'!$BO:$BO)</f>
        <v>0</v>
      </c>
      <c r="O306" s="109"/>
      <c r="P306" s="110"/>
      <c r="Q306" s="108">
        <f>SUMIF('Daily data'!$B:$B,A306,'Daily data'!$BQ:$BQ)</f>
        <v>0</v>
      </c>
      <c r="R306" s="109"/>
      <c r="S306" s="110"/>
      <c r="T306" s="108">
        <f>SUMIF('Daily data'!$B:$B,A306,'Daily data'!$BS:$BS)</f>
        <v>0</v>
      </c>
      <c r="U306" s="109"/>
      <c r="V306" s="110"/>
      <c r="W306" s="111">
        <f>SUMIF('Daily data'!$B:$B,A306,'Daily data'!$BU:$BU)</f>
        <v>0</v>
      </c>
      <c r="X306" s="112"/>
    </row>
    <row r="307" spans="1:26" ht="27" hidden="1" customHeight="1" x14ac:dyDescent="0.35">
      <c r="A307" s="104" t="s">
        <v>545</v>
      </c>
      <c r="B307" s="105">
        <f>'Summary totals'!M272</f>
        <v>0</v>
      </c>
      <c r="C307" s="106">
        <f>'Summary totals'!N272</f>
        <v>0</v>
      </c>
      <c r="D307" s="107"/>
      <c r="E307" s="108">
        <f>SUMIF('Daily data'!$B:$B,A307,'Daily data'!$BI:$BI)</f>
        <v>0</v>
      </c>
      <c r="F307" s="109"/>
      <c r="G307" s="110"/>
      <c r="H307" s="108">
        <f>SUMIF('Daily data'!$B:$B,A307,'Daily data'!$BK:$BK)</f>
        <v>0</v>
      </c>
      <c r="I307" s="109"/>
      <c r="J307" s="110"/>
      <c r="K307" s="108">
        <f>SUMIF('Daily data'!$B:$B,A307,'Daily data'!$BM:$BM)</f>
        <v>0</v>
      </c>
      <c r="L307" s="109"/>
      <c r="M307" s="110"/>
      <c r="N307" s="108">
        <f>SUMIF('Daily data'!$B:$B,A307,'Daily data'!$BO:$BO)</f>
        <v>0</v>
      </c>
      <c r="O307" s="109"/>
      <c r="P307" s="110"/>
      <c r="Q307" s="108">
        <f>SUMIF('Daily data'!$B:$B,A307,'Daily data'!$BQ:$BQ)</f>
        <v>0</v>
      </c>
      <c r="R307" s="109"/>
      <c r="S307" s="110"/>
      <c r="T307" s="108">
        <f>SUMIF('Daily data'!$B:$B,A307,'Daily data'!$BS:$BS)</f>
        <v>0</v>
      </c>
      <c r="U307" s="109"/>
      <c r="V307" s="110"/>
      <c r="W307" s="111">
        <f>SUMIF('Daily data'!$B:$B,A307,'Daily data'!$BU:$BU)</f>
        <v>0</v>
      </c>
      <c r="X307" s="112"/>
    </row>
    <row r="308" spans="1:26" ht="27" hidden="1" customHeight="1" thickBot="1" x14ac:dyDescent="0.4">
      <c r="A308" s="113" t="s">
        <v>608</v>
      </c>
      <c r="B308" s="114">
        <f>'Summary totals'!M273</f>
        <v>0</v>
      </c>
      <c r="C308" s="115">
        <f>'Summary totals'!N273</f>
        <v>0</v>
      </c>
      <c r="D308" s="116"/>
      <c r="E308" s="117">
        <f>SUMIF('Daily data'!$B:$B,A308,'Daily data'!$BI:$BI)</f>
        <v>0</v>
      </c>
      <c r="F308" s="118"/>
      <c r="G308" s="119"/>
      <c r="H308" s="117">
        <f>SUMIF('Daily data'!$B:$B,A308,'Daily data'!$BK:$BK)</f>
        <v>0</v>
      </c>
      <c r="I308" s="118"/>
      <c r="J308" s="119"/>
      <c r="K308" s="117">
        <f>SUMIF('Daily data'!$B:$B,A308,'Daily data'!$BM:$BM)</f>
        <v>0</v>
      </c>
      <c r="L308" s="118"/>
      <c r="M308" s="119"/>
      <c r="N308" s="117">
        <f>SUMIF('Daily data'!$B:$B,A308,'Daily data'!$BO:$BO)</f>
        <v>0</v>
      </c>
      <c r="O308" s="118"/>
      <c r="P308" s="119"/>
      <c r="Q308" s="117">
        <f>SUMIF('Daily data'!$B:$B,A308,'Daily data'!$BQ:$BQ)</f>
        <v>0</v>
      </c>
      <c r="R308" s="118"/>
      <c r="S308" s="119"/>
      <c r="T308" s="117">
        <f>SUMIF('Daily data'!$B:$B,A308,'Daily data'!$BS:$BS)</f>
        <v>0</v>
      </c>
      <c r="U308" s="118"/>
      <c r="V308" s="119"/>
      <c r="W308" s="120">
        <f>SUMIF('Daily data'!$B:$B,A308,'Daily data'!$BU:$BU)</f>
        <v>0</v>
      </c>
      <c r="X308" s="121"/>
    </row>
    <row r="309" spans="1:26" ht="27" customHeight="1" thickTop="1" thickBot="1" x14ac:dyDescent="0.4">
      <c r="A309" s="122" t="s">
        <v>713</v>
      </c>
      <c r="B309" s="123">
        <f>SUM(B232:B308)</f>
        <v>28630.469565217387</v>
      </c>
      <c r="C309" s="124">
        <f>SUM(C232:C308)</f>
        <v>359.78499999999991</v>
      </c>
      <c r="D309" s="125"/>
      <c r="E309" s="126">
        <f>SUM(E232:E308)</f>
        <v>39.093999999999994</v>
      </c>
      <c r="F309" s="127"/>
      <c r="G309" s="128"/>
      <c r="H309" s="126">
        <f>SUM(H232:H308)</f>
        <v>45.496000000000002</v>
      </c>
      <c r="I309" s="127"/>
      <c r="J309" s="128"/>
      <c r="K309" s="126">
        <f>SUM(K232:K308)</f>
        <v>56.35</v>
      </c>
      <c r="L309" s="127"/>
      <c r="M309" s="128"/>
      <c r="N309" s="126">
        <f>SUM(N232:N308)</f>
        <v>53.898000000000003</v>
      </c>
      <c r="O309" s="127"/>
      <c r="P309" s="128"/>
      <c r="Q309" s="126">
        <f>SUM(Q232:Q308)</f>
        <v>64.992000000000004</v>
      </c>
      <c r="R309" s="127"/>
      <c r="S309" s="128"/>
      <c r="T309" s="126">
        <f>SUM(T232:T308)</f>
        <v>117.86000000000001</v>
      </c>
      <c r="U309" s="127"/>
      <c r="V309" s="128"/>
      <c r="W309" s="129">
        <f>SUM(W232:W308)</f>
        <v>62.241</v>
      </c>
      <c r="X309" s="130"/>
    </row>
    <row r="310" spans="1:26" ht="27" customHeight="1" thickTop="1" thickBot="1" x14ac:dyDescent="0.4">
      <c r="A310" s="131"/>
      <c r="B310" s="132"/>
      <c r="C310" s="133"/>
      <c r="D310" s="131"/>
      <c r="E310" s="133"/>
      <c r="F310" s="131"/>
      <c r="G310" s="131"/>
      <c r="H310" s="133"/>
      <c r="I310" s="131"/>
      <c r="J310" s="131"/>
      <c r="K310" s="133"/>
      <c r="L310" s="131"/>
      <c r="M310" s="131"/>
      <c r="N310" s="133"/>
      <c r="O310" s="131"/>
      <c r="P310" s="131"/>
      <c r="Q310" s="133"/>
      <c r="R310" s="131"/>
      <c r="S310" s="131"/>
      <c r="T310" s="133"/>
      <c r="U310" s="131"/>
      <c r="V310" s="131"/>
      <c r="W310" s="133"/>
      <c r="X310" s="134"/>
    </row>
    <row r="311" spans="1:26" ht="27" customHeight="1" thickTop="1" x14ac:dyDescent="0.35">
      <c r="A311" s="41" t="s">
        <v>684</v>
      </c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3"/>
      <c r="Z311" s="37" t="s">
        <v>728</v>
      </c>
    </row>
    <row r="312" spans="1:26" ht="27" customHeight="1" x14ac:dyDescent="0.35">
      <c r="A312" s="104" t="s">
        <v>2</v>
      </c>
      <c r="B312" s="105" t="s">
        <v>670</v>
      </c>
      <c r="C312" s="106" t="s">
        <v>669</v>
      </c>
      <c r="D312" s="135" t="s">
        <v>668</v>
      </c>
      <c r="E312" s="136"/>
      <c r="F312" s="137"/>
      <c r="G312" s="135" t="s">
        <v>667</v>
      </c>
      <c r="H312" s="136"/>
      <c r="I312" s="137"/>
      <c r="J312" s="135" t="s">
        <v>666</v>
      </c>
      <c r="K312" s="136"/>
      <c r="L312" s="137"/>
      <c r="M312" s="135" t="s">
        <v>665</v>
      </c>
      <c r="N312" s="136"/>
      <c r="O312" s="137"/>
      <c r="P312" s="135" t="s">
        <v>664</v>
      </c>
      <c r="Q312" s="136"/>
      <c r="R312" s="137"/>
      <c r="S312" s="135" t="s">
        <v>663</v>
      </c>
      <c r="T312" s="136"/>
      <c r="U312" s="137"/>
      <c r="V312" s="135" t="s">
        <v>662</v>
      </c>
      <c r="W312" s="136"/>
      <c r="X312" s="137"/>
    </row>
    <row r="313" spans="1:26" ht="27" customHeight="1" x14ac:dyDescent="0.35">
      <c r="A313" s="104"/>
      <c r="B313" s="105"/>
      <c r="C313" s="106"/>
      <c r="D313" s="107" t="s">
        <v>661</v>
      </c>
      <c r="E313" s="108" t="s">
        <v>660</v>
      </c>
      <c r="F313" s="109" t="s">
        <v>659</v>
      </c>
      <c r="G313" s="110" t="s">
        <v>661</v>
      </c>
      <c r="H313" s="108" t="s">
        <v>660</v>
      </c>
      <c r="I313" s="109" t="s">
        <v>659</v>
      </c>
      <c r="J313" s="110" t="s">
        <v>661</v>
      </c>
      <c r="K313" s="108" t="s">
        <v>660</v>
      </c>
      <c r="L313" s="109" t="s">
        <v>659</v>
      </c>
      <c r="M313" s="110" t="s">
        <v>661</v>
      </c>
      <c r="N313" s="108" t="s">
        <v>660</v>
      </c>
      <c r="O313" s="109" t="s">
        <v>659</v>
      </c>
      <c r="P313" s="110" t="s">
        <v>661</v>
      </c>
      <c r="Q313" s="108" t="s">
        <v>660</v>
      </c>
      <c r="R313" s="109" t="s">
        <v>659</v>
      </c>
      <c r="S313" s="110" t="s">
        <v>661</v>
      </c>
      <c r="T313" s="108" t="s">
        <v>660</v>
      </c>
      <c r="U313" s="109" t="s">
        <v>659</v>
      </c>
      <c r="V313" s="110" t="s">
        <v>661</v>
      </c>
      <c r="W313" s="111" t="s">
        <v>660</v>
      </c>
      <c r="X313" s="112" t="s">
        <v>659</v>
      </c>
    </row>
    <row r="314" spans="1:26" ht="27" customHeight="1" thickBot="1" x14ac:dyDescent="0.4">
      <c r="A314" s="104" t="s">
        <v>535</v>
      </c>
      <c r="B314" s="105">
        <f>'Summary totals'!M274</f>
        <v>596.57391304347823</v>
      </c>
      <c r="C314" s="106">
        <f>'Summary totals'!N274</f>
        <v>5.2779999999999996</v>
      </c>
      <c r="D314" s="107"/>
      <c r="E314" s="108">
        <f>SUMIF('Daily data'!$B:$B,A314,'Daily data'!$BI:$BI)</f>
        <v>1.1439999999999999</v>
      </c>
      <c r="F314" s="109"/>
      <c r="G314" s="110"/>
      <c r="H314" s="108">
        <f>SUMIF('Daily data'!$B:$B,A314,'Daily data'!$BK:$BK)</f>
        <v>1.3560000000000001</v>
      </c>
      <c r="I314" s="109"/>
      <c r="J314" s="110"/>
      <c r="K314" s="108">
        <f>SUMIF('Daily data'!$B:$B,A314,'Daily data'!$BM:$BM)</f>
        <v>0</v>
      </c>
      <c r="L314" s="109"/>
      <c r="M314" s="110"/>
      <c r="N314" s="108">
        <f>SUMIF('Daily data'!$B:$B,A314,'Daily data'!$BO:$BO)</f>
        <v>2.0659999999999998</v>
      </c>
      <c r="O314" s="109"/>
      <c r="P314" s="110"/>
      <c r="Q314" s="108">
        <f>SUMIF('Daily data'!$B:$B,A314,'Daily data'!$BQ:$BQ)</f>
        <v>0</v>
      </c>
      <c r="R314" s="109"/>
      <c r="S314" s="110"/>
      <c r="T314" s="108">
        <f>SUMIF('Daily data'!$B:$B,A314,'Daily data'!$BS:$BS)</f>
        <v>0.71199999999999997</v>
      </c>
      <c r="U314" s="109"/>
      <c r="V314" s="110"/>
      <c r="W314" s="111">
        <f>SUMIF('Daily data'!$B:$B,A314,'Daily data'!$BU:$BU)</f>
        <v>0</v>
      </c>
      <c r="X314" s="112"/>
    </row>
    <row r="315" spans="1:26" ht="27" hidden="1" customHeight="1" x14ac:dyDescent="0.35">
      <c r="A315" s="104" t="s">
        <v>9</v>
      </c>
      <c r="B315" s="105">
        <f>'Summary totals'!M275</f>
        <v>0</v>
      </c>
      <c r="C315" s="106">
        <f>'Summary totals'!N275</f>
        <v>0</v>
      </c>
      <c r="D315" s="107"/>
      <c r="E315" s="108">
        <f>SUMIF('Daily data'!$B:$B,A315,'Daily data'!$BI:$BI)</f>
        <v>0</v>
      </c>
      <c r="F315" s="109"/>
      <c r="G315" s="110"/>
      <c r="H315" s="108">
        <f>SUMIF('Daily data'!$B:$B,A315,'Daily data'!$BK:$BK)</f>
        <v>0</v>
      </c>
      <c r="I315" s="109"/>
      <c r="J315" s="110"/>
      <c r="K315" s="108">
        <f>SUMIF('Daily data'!$B:$B,A315,'Daily data'!$BM:$BM)</f>
        <v>0</v>
      </c>
      <c r="L315" s="109"/>
      <c r="M315" s="110"/>
      <c r="N315" s="108">
        <f>SUMIF('Daily data'!$B:$B,A315,'Daily data'!$BO:$BO)</f>
        <v>0</v>
      </c>
      <c r="O315" s="109"/>
      <c r="P315" s="110"/>
      <c r="Q315" s="108">
        <f>SUMIF('Daily data'!$B:$B,A315,'Daily data'!$BQ:$BQ)</f>
        <v>0</v>
      </c>
      <c r="R315" s="109"/>
      <c r="S315" s="110"/>
      <c r="T315" s="108">
        <f>SUMIF('Daily data'!$B:$B,A315,'Daily data'!$BS:$BS)</f>
        <v>0</v>
      </c>
      <c r="U315" s="109"/>
      <c r="V315" s="110"/>
      <c r="W315" s="111">
        <f>SUMIF('Daily data'!$B:$B,A315,'Daily data'!$BU:$BU)</f>
        <v>0</v>
      </c>
      <c r="X315" s="112"/>
    </row>
    <row r="316" spans="1:26" ht="27" hidden="1" customHeight="1" x14ac:dyDescent="0.35">
      <c r="A316" s="104" t="s">
        <v>15</v>
      </c>
      <c r="B316" s="105">
        <f>'Summary totals'!M276</f>
        <v>0</v>
      </c>
      <c r="C316" s="106">
        <f>'Summary totals'!N276</f>
        <v>0</v>
      </c>
      <c r="D316" s="107"/>
      <c r="E316" s="108">
        <f>SUMIF('Daily data'!$B:$B,A316,'Daily data'!$BI:$BI)</f>
        <v>0</v>
      </c>
      <c r="F316" s="109"/>
      <c r="G316" s="110"/>
      <c r="H316" s="108">
        <f>SUMIF('Daily data'!$B:$B,A316,'Daily data'!$BK:$BK)</f>
        <v>0</v>
      </c>
      <c r="I316" s="109"/>
      <c r="J316" s="110"/>
      <c r="K316" s="108">
        <f>SUMIF('Daily data'!$B:$B,A316,'Daily data'!$BM:$BM)</f>
        <v>0</v>
      </c>
      <c r="L316" s="109"/>
      <c r="M316" s="110"/>
      <c r="N316" s="108">
        <f>SUMIF('Daily data'!$B:$B,A316,'Daily data'!$BO:$BO)</f>
        <v>0</v>
      </c>
      <c r="O316" s="109"/>
      <c r="P316" s="110"/>
      <c r="Q316" s="108">
        <f>SUMIF('Daily data'!$B:$B,A316,'Daily data'!$BQ:$BQ)</f>
        <v>0</v>
      </c>
      <c r="R316" s="109"/>
      <c r="S316" s="110"/>
      <c r="T316" s="108">
        <f>SUMIF('Daily data'!$B:$B,A316,'Daily data'!$BS:$BS)</f>
        <v>0</v>
      </c>
      <c r="U316" s="109"/>
      <c r="V316" s="110"/>
      <c r="W316" s="111">
        <f>SUMIF('Daily data'!$B:$B,A316,'Daily data'!$BU:$BU)</f>
        <v>0</v>
      </c>
      <c r="X316" s="112"/>
    </row>
    <row r="317" spans="1:26" ht="27" hidden="1" customHeight="1" x14ac:dyDescent="0.35">
      <c r="A317" s="104" t="s">
        <v>51</v>
      </c>
      <c r="B317" s="105">
        <f>'Summary totals'!M277</f>
        <v>0</v>
      </c>
      <c r="C317" s="106">
        <f>'Summary totals'!N277</f>
        <v>0</v>
      </c>
      <c r="D317" s="107"/>
      <c r="E317" s="108">
        <f>SUMIF('Daily data'!$B:$B,A317,'Daily data'!$BI:$BI)</f>
        <v>0</v>
      </c>
      <c r="F317" s="109"/>
      <c r="G317" s="110"/>
      <c r="H317" s="108">
        <f>SUMIF('Daily data'!$B:$B,A317,'Daily data'!$BK:$BK)</f>
        <v>0</v>
      </c>
      <c r="I317" s="109"/>
      <c r="J317" s="110"/>
      <c r="K317" s="108">
        <f>SUMIF('Daily data'!$B:$B,A317,'Daily data'!$BM:$BM)</f>
        <v>0</v>
      </c>
      <c r="L317" s="109"/>
      <c r="M317" s="110"/>
      <c r="N317" s="108">
        <f>SUMIF('Daily data'!$B:$B,A317,'Daily data'!$BO:$BO)</f>
        <v>0</v>
      </c>
      <c r="O317" s="109"/>
      <c r="P317" s="110"/>
      <c r="Q317" s="108">
        <f>SUMIF('Daily data'!$B:$B,A317,'Daily data'!$BQ:$BQ)</f>
        <v>0</v>
      </c>
      <c r="R317" s="109"/>
      <c r="S317" s="110"/>
      <c r="T317" s="108">
        <f>SUMIF('Daily data'!$B:$B,A317,'Daily data'!$BS:$BS)</f>
        <v>0</v>
      </c>
      <c r="U317" s="109"/>
      <c r="V317" s="110"/>
      <c r="W317" s="111">
        <f>SUMIF('Daily data'!$B:$B,A317,'Daily data'!$BU:$BU)</f>
        <v>0</v>
      </c>
      <c r="X317" s="112"/>
    </row>
    <row r="318" spans="1:26" ht="27" hidden="1" customHeight="1" x14ac:dyDescent="0.35">
      <c r="A318" s="104" t="s">
        <v>212</v>
      </c>
      <c r="B318" s="105">
        <f>'Summary totals'!M278</f>
        <v>0</v>
      </c>
      <c r="C318" s="106">
        <f>'Summary totals'!N278</f>
        <v>0</v>
      </c>
      <c r="D318" s="107"/>
      <c r="E318" s="108">
        <f>SUMIF('Daily data'!$B:$B,A318,'Daily data'!$BI:$BI)</f>
        <v>0</v>
      </c>
      <c r="F318" s="109"/>
      <c r="G318" s="110"/>
      <c r="H318" s="108">
        <f>SUMIF('Daily data'!$B:$B,A318,'Daily data'!$BK:$BK)</f>
        <v>0</v>
      </c>
      <c r="I318" s="109"/>
      <c r="J318" s="110"/>
      <c r="K318" s="108">
        <f>SUMIF('Daily data'!$B:$B,A318,'Daily data'!$BM:$BM)</f>
        <v>0</v>
      </c>
      <c r="L318" s="109"/>
      <c r="M318" s="110"/>
      <c r="N318" s="108">
        <f>SUMIF('Daily data'!$B:$B,A318,'Daily data'!$BO:$BO)</f>
        <v>0</v>
      </c>
      <c r="O318" s="109"/>
      <c r="P318" s="110"/>
      <c r="Q318" s="108">
        <f>SUMIF('Daily data'!$B:$B,A318,'Daily data'!$BQ:$BQ)</f>
        <v>0</v>
      </c>
      <c r="R318" s="109"/>
      <c r="S318" s="110"/>
      <c r="T318" s="108">
        <f>SUMIF('Daily data'!$B:$B,A318,'Daily data'!$BS:$BS)</f>
        <v>0</v>
      </c>
      <c r="U318" s="109"/>
      <c r="V318" s="110"/>
      <c r="W318" s="111">
        <f>SUMIF('Daily data'!$B:$B,A318,'Daily data'!$BU:$BU)</f>
        <v>0</v>
      </c>
      <c r="X318" s="112"/>
    </row>
    <row r="319" spans="1:26" ht="27" hidden="1" customHeight="1" x14ac:dyDescent="0.35">
      <c r="A319" s="104" t="s">
        <v>218</v>
      </c>
      <c r="B319" s="105">
        <f>'Summary totals'!M279</f>
        <v>0</v>
      </c>
      <c r="C319" s="106">
        <f>'Summary totals'!N279</f>
        <v>0</v>
      </c>
      <c r="D319" s="107"/>
      <c r="E319" s="108">
        <f>SUMIF('Daily data'!$B:$B,A319,'Daily data'!$BI:$BI)</f>
        <v>0</v>
      </c>
      <c r="F319" s="109"/>
      <c r="G319" s="110"/>
      <c r="H319" s="108">
        <f>SUMIF('Daily data'!$B:$B,A319,'Daily data'!$BK:$BK)</f>
        <v>0</v>
      </c>
      <c r="I319" s="109"/>
      <c r="J319" s="110"/>
      <c r="K319" s="108">
        <f>SUMIF('Daily data'!$B:$B,A319,'Daily data'!$BM:$BM)</f>
        <v>0</v>
      </c>
      <c r="L319" s="109"/>
      <c r="M319" s="110"/>
      <c r="N319" s="108">
        <f>SUMIF('Daily data'!$B:$B,A319,'Daily data'!$BO:$BO)</f>
        <v>0</v>
      </c>
      <c r="O319" s="109"/>
      <c r="P319" s="110"/>
      <c r="Q319" s="108">
        <f>SUMIF('Daily data'!$B:$B,A319,'Daily data'!$BQ:$BQ)</f>
        <v>0</v>
      </c>
      <c r="R319" s="109"/>
      <c r="S319" s="110"/>
      <c r="T319" s="108">
        <f>SUMIF('Daily data'!$B:$B,A319,'Daily data'!$BS:$BS)</f>
        <v>0</v>
      </c>
      <c r="U319" s="109"/>
      <c r="V319" s="110"/>
      <c r="W319" s="111">
        <f>SUMIF('Daily data'!$B:$B,A319,'Daily data'!$BU:$BU)</f>
        <v>0</v>
      </c>
      <c r="X319" s="112"/>
    </row>
    <row r="320" spans="1:26" ht="27" hidden="1" customHeight="1" x14ac:dyDescent="0.35">
      <c r="A320" s="104" t="s">
        <v>220</v>
      </c>
      <c r="B320" s="105">
        <f>'Summary totals'!M280</f>
        <v>0</v>
      </c>
      <c r="C320" s="106">
        <f>'Summary totals'!N280</f>
        <v>0</v>
      </c>
      <c r="D320" s="107"/>
      <c r="E320" s="108">
        <f>SUMIF('Daily data'!$B:$B,A320,'Daily data'!$BI:$BI)</f>
        <v>0</v>
      </c>
      <c r="F320" s="109"/>
      <c r="G320" s="110"/>
      <c r="H320" s="108">
        <f>SUMIF('Daily data'!$B:$B,A320,'Daily data'!$BK:$BK)</f>
        <v>0</v>
      </c>
      <c r="I320" s="109"/>
      <c r="J320" s="110"/>
      <c r="K320" s="108">
        <f>SUMIF('Daily data'!$B:$B,A320,'Daily data'!$BM:$BM)</f>
        <v>0</v>
      </c>
      <c r="L320" s="109"/>
      <c r="M320" s="110"/>
      <c r="N320" s="108">
        <f>SUMIF('Daily data'!$B:$B,A320,'Daily data'!$BO:$BO)</f>
        <v>0</v>
      </c>
      <c r="O320" s="109"/>
      <c r="P320" s="110"/>
      <c r="Q320" s="108">
        <f>SUMIF('Daily data'!$B:$B,A320,'Daily data'!$BQ:$BQ)</f>
        <v>0</v>
      </c>
      <c r="R320" s="109"/>
      <c r="S320" s="110"/>
      <c r="T320" s="108">
        <f>SUMIF('Daily data'!$B:$B,A320,'Daily data'!$BS:$BS)</f>
        <v>0</v>
      </c>
      <c r="U320" s="109"/>
      <c r="V320" s="110"/>
      <c r="W320" s="111">
        <f>SUMIF('Daily data'!$B:$B,A320,'Daily data'!$BU:$BU)</f>
        <v>0</v>
      </c>
      <c r="X320" s="112"/>
    </row>
    <row r="321" spans="1:24" ht="27" hidden="1" customHeight="1" x14ac:dyDescent="0.35">
      <c r="A321" s="104" t="s">
        <v>222</v>
      </c>
      <c r="B321" s="105">
        <f>'Summary totals'!M281</f>
        <v>0</v>
      </c>
      <c r="C321" s="106">
        <f>'Summary totals'!N281</f>
        <v>0</v>
      </c>
      <c r="D321" s="107"/>
      <c r="E321" s="108">
        <f>SUMIF('Daily data'!$B:$B,A321,'Daily data'!$BI:$BI)</f>
        <v>0</v>
      </c>
      <c r="F321" s="109"/>
      <c r="G321" s="110"/>
      <c r="H321" s="108">
        <f>SUMIF('Daily data'!$B:$B,A321,'Daily data'!$BK:$BK)</f>
        <v>0</v>
      </c>
      <c r="I321" s="109"/>
      <c r="J321" s="110"/>
      <c r="K321" s="108">
        <f>SUMIF('Daily data'!$B:$B,A321,'Daily data'!$BM:$BM)</f>
        <v>0</v>
      </c>
      <c r="L321" s="109"/>
      <c r="M321" s="110"/>
      <c r="N321" s="108">
        <f>SUMIF('Daily data'!$B:$B,A321,'Daily data'!$BO:$BO)</f>
        <v>0</v>
      </c>
      <c r="O321" s="109"/>
      <c r="P321" s="110"/>
      <c r="Q321" s="108">
        <f>SUMIF('Daily data'!$B:$B,A321,'Daily data'!$BQ:$BQ)</f>
        <v>0</v>
      </c>
      <c r="R321" s="109"/>
      <c r="S321" s="110"/>
      <c r="T321" s="108">
        <f>SUMIF('Daily data'!$B:$B,A321,'Daily data'!$BS:$BS)</f>
        <v>0</v>
      </c>
      <c r="U321" s="109"/>
      <c r="V321" s="110"/>
      <c r="W321" s="111">
        <f>SUMIF('Daily data'!$B:$B,A321,'Daily data'!$BU:$BU)</f>
        <v>0</v>
      </c>
      <c r="X321" s="112"/>
    </row>
    <row r="322" spans="1:24" ht="27" hidden="1" customHeight="1" x14ac:dyDescent="0.35">
      <c r="A322" s="104" t="s">
        <v>223</v>
      </c>
      <c r="B322" s="105">
        <f>'Summary totals'!M282</f>
        <v>0</v>
      </c>
      <c r="C322" s="106">
        <f>'Summary totals'!N282</f>
        <v>0</v>
      </c>
      <c r="D322" s="107"/>
      <c r="E322" s="108">
        <f>SUMIF('Daily data'!$B:$B,A322,'Daily data'!$BI:$BI)</f>
        <v>0</v>
      </c>
      <c r="F322" s="109"/>
      <c r="G322" s="110"/>
      <c r="H322" s="108">
        <f>SUMIF('Daily data'!$B:$B,A322,'Daily data'!$BK:$BK)</f>
        <v>0</v>
      </c>
      <c r="I322" s="109"/>
      <c r="J322" s="110"/>
      <c r="K322" s="108">
        <f>SUMIF('Daily data'!$B:$B,A322,'Daily data'!$BM:$BM)</f>
        <v>0</v>
      </c>
      <c r="L322" s="109"/>
      <c r="M322" s="110"/>
      <c r="N322" s="108">
        <f>SUMIF('Daily data'!$B:$B,A322,'Daily data'!$BO:$BO)</f>
        <v>0</v>
      </c>
      <c r="O322" s="109"/>
      <c r="P322" s="110"/>
      <c r="Q322" s="108">
        <f>SUMIF('Daily data'!$B:$B,A322,'Daily data'!$BQ:$BQ)</f>
        <v>0</v>
      </c>
      <c r="R322" s="109"/>
      <c r="S322" s="110"/>
      <c r="T322" s="108">
        <f>SUMIF('Daily data'!$B:$B,A322,'Daily data'!$BS:$BS)</f>
        <v>0</v>
      </c>
      <c r="U322" s="109"/>
      <c r="V322" s="110"/>
      <c r="W322" s="111">
        <f>SUMIF('Daily data'!$B:$B,A322,'Daily data'!$BU:$BU)</f>
        <v>0</v>
      </c>
      <c r="X322" s="112"/>
    </row>
    <row r="323" spans="1:24" ht="27" hidden="1" customHeight="1" x14ac:dyDescent="0.35">
      <c r="A323" s="104" t="s">
        <v>225</v>
      </c>
      <c r="B323" s="105">
        <f>'Summary totals'!M283</f>
        <v>0</v>
      </c>
      <c r="C323" s="106">
        <f>'Summary totals'!N283</f>
        <v>0</v>
      </c>
      <c r="D323" s="107"/>
      <c r="E323" s="108">
        <f>SUMIF('Daily data'!$B:$B,A323,'Daily data'!$BI:$BI)</f>
        <v>0</v>
      </c>
      <c r="F323" s="109"/>
      <c r="G323" s="110"/>
      <c r="H323" s="108">
        <f>SUMIF('Daily data'!$B:$B,A323,'Daily data'!$BK:$BK)</f>
        <v>0</v>
      </c>
      <c r="I323" s="109"/>
      <c r="J323" s="110"/>
      <c r="K323" s="108">
        <f>SUMIF('Daily data'!$B:$B,A323,'Daily data'!$BM:$BM)</f>
        <v>0</v>
      </c>
      <c r="L323" s="109"/>
      <c r="M323" s="110"/>
      <c r="N323" s="108">
        <f>SUMIF('Daily data'!$B:$B,A323,'Daily data'!$BO:$BO)</f>
        <v>0</v>
      </c>
      <c r="O323" s="109"/>
      <c r="P323" s="110"/>
      <c r="Q323" s="108">
        <f>SUMIF('Daily data'!$B:$B,A323,'Daily data'!$BQ:$BQ)</f>
        <v>0</v>
      </c>
      <c r="R323" s="109"/>
      <c r="S323" s="110"/>
      <c r="T323" s="108">
        <f>SUMIF('Daily data'!$B:$B,A323,'Daily data'!$BS:$BS)</f>
        <v>0</v>
      </c>
      <c r="U323" s="109"/>
      <c r="V323" s="110"/>
      <c r="W323" s="111">
        <f>SUMIF('Daily data'!$B:$B,A323,'Daily data'!$BU:$BU)</f>
        <v>0</v>
      </c>
      <c r="X323" s="112"/>
    </row>
    <row r="324" spans="1:24" ht="27" hidden="1" customHeight="1" x14ac:dyDescent="0.35">
      <c r="A324" s="104" t="s">
        <v>228</v>
      </c>
      <c r="B324" s="105">
        <f>'Summary totals'!M284</f>
        <v>0</v>
      </c>
      <c r="C324" s="106">
        <f>'Summary totals'!N284</f>
        <v>0</v>
      </c>
      <c r="D324" s="107"/>
      <c r="E324" s="108">
        <f>SUMIF('Daily data'!$B:$B,A324,'Daily data'!$BI:$BI)</f>
        <v>0</v>
      </c>
      <c r="F324" s="109"/>
      <c r="G324" s="110"/>
      <c r="H324" s="108">
        <f>SUMIF('Daily data'!$B:$B,A324,'Daily data'!$BK:$BK)</f>
        <v>0</v>
      </c>
      <c r="I324" s="109"/>
      <c r="J324" s="110"/>
      <c r="K324" s="108">
        <f>SUMIF('Daily data'!$B:$B,A324,'Daily data'!$BM:$BM)</f>
        <v>0</v>
      </c>
      <c r="L324" s="109"/>
      <c r="M324" s="110"/>
      <c r="N324" s="108">
        <f>SUMIF('Daily data'!$B:$B,A324,'Daily data'!$BO:$BO)</f>
        <v>0</v>
      </c>
      <c r="O324" s="109"/>
      <c r="P324" s="110"/>
      <c r="Q324" s="108">
        <f>SUMIF('Daily data'!$B:$B,A324,'Daily data'!$BQ:$BQ)</f>
        <v>0</v>
      </c>
      <c r="R324" s="109"/>
      <c r="S324" s="110"/>
      <c r="T324" s="108">
        <f>SUMIF('Daily data'!$B:$B,A324,'Daily data'!$BS:$BS)</f>
        <v>0</v>
      </c>
      <c r="U324" s="109"/>
      <c r="V324" s="110"/>
      <c r="W324" s="111">
        <f>SUMIF('Daily data'!$B:$B,A324,'Daily data'!$BU:$BU)</f>
        <v>0</v>
      </c>
      <c r="X324" s="112"/>
    </row>
    <row r="325" spans="1:24" ht="27" hidden="1" customHeight="1" x14ac:dyDescent="0.35">
      <c r="A325" s="104" t="s">
        <v>229</v>
      </c>
      <c r="B325" s="105">
        <f>'Summary totals'!M285</f>
        <v>0</v>
      </c>
      <c r="C325" s="106">
        <f>'Summary totals'!N285</f>
        <v>0</v>
      </c>
      <c r="D325" s="107"/>
      <c r="E325" s="108">
        <f>SUMIF('Daily data'!$B:$B,A325,'Daily data'!$BI:$BI)</f>
        <v>0</v>
      </c>
      <c r="F325" s="109"/>
      <c r="G325" s="110"/>
      <c r="H325" s="108">
        <f>SUMIF('Daily data'!$B:$B,A325,'Daily data'!$BK:$BK)</f>
        <v>0</v>
      </c>
      <c r="I325" s="109"/>
      <c r="J325" s="110"/>
      <c r="K325" s="108">
        <f>SUMIF('Daily data'!$B:$B,A325,'Daily data'!$BM:$BM)</f>
        <v>0</v>
      </c>
      <c r="L325" s="109"/>
      <c r="M325" s="110"/>
      <c r="N325" s="108">
        <f>SUMIF('Daily data'!$B:$B,A325,'Daily data'!$BO:$BO)</f>
        <v>0</v>
      </c>
      <c r="O325" s="109"/>
      <c r="P325" s="110"/>
      <c r="Q325" s="108">
        <f>SUMIF('Daily data'!$B:$B,A325,'Daily data'!$BQ:$BQ)</f>
        <v>0</v>
      </c>
      <c r="R325" s="109"/>
      <c r="S325" s="110"/>
      <c r="T325" s="108">
        <f>SUMIF('Daily data'!$B:$B,A325,'Daily data'!$BS:$BS)</f>
        <v>0</v>
      </c>
      <c r="U325" s="109"/>
      <c r="V325" s="110"/>
      <c r="W325" s="111">
        <f>SUMIF('Daily data'!$B:$B,A325,'Daily data'!$BU:$BU)</f>
        <v>0</v>
      </c>
      <c r="X325" s="112"/>
    </row>
    <row r="326" spans="1:24" ht="27" hidden="1" customHeight="1" x14ac:dyDescent="0.35">
      <c r="A326" s="104" t="s">
        <v>231</v>
      </c>
      <c r="B326" s="105">
        <f>'Summary totals'!M286</f>
        <v>0</v>
      </c>
      <c r="C326" s="106">
        <f>'Summary totals'!N286</f>
        <v>0</v>
      </c>
      <c r="D326" s="107"/>
      <c r="E326" s="108">
        <f>SUMIF('Daily data'!$B:$B,A326,'Daily data'!$BI:$BI)</f>
        <v>0</v>
      </c>
      <c r="F326" s="109"/>
      <c r="G326" s="110"/>
      <c r="H326" s="108">
        <f>SUMIF('Daily data'!$B:$B,A326,'Daily data'!$BK:$BK)</f>
        <v>0</v>
      </c>
      <c r="I326" s="109"/>
      <c r="J326" s="110"/>
      <c r="K326" s="108">
        <f>SUMIF('Daily data'!$B:$B,A326,'Daily data'!$BM:$BM)</f>
        <v>0</v>
      </c>
      <c r="L326" s="109"/>
      <c r="M326" s="110"/>
      <c r="N326" s="108">
        <f>SUMIF('Daily data'!$B:$B,A326,'Daily data'!$BO:$BO)</f>
        <v>0</v>
      </c>
      <c r="O326" s="109"/>
      <c r="P326" s="110"/>
      <c r="Q326" s="108">
        <f>SUMIF('Daily data'!$B:$B,A326,'Daily data'!$BQ:$BQ)</f>
        <v>0</v>
      </c>
      <c r="R326" s="109"/>
      <c r="S326" s="110"/>
      <c r="T326" s="108">
        <f>SUMIF('Daily data'!$B:$B,A326,'Daily data'!$BS:$BS)</f>
        <v>0</v>
      </c>
      <c r="U326" s="109"/>
      <c r="V326" s="110"/>
      <c r="W326" s="111">
        <f>SUMIF('Daily data'!$B:$B,A326,'Daily data'!$BU:$BU)</f>
        <v>0</v>
      </c>
      <c r="X326" s="112"/>
    </row>
    <row r="327" spans="1:24" ht="27" hidden="1" customHeight="1" x14ac:dyDescent="0.35">
      <c r="A327" s="104" t="s">
        <v>189</v>
      </c>
      <c r="B327" s="105">
        <f>'Summary totals'!M287</f>
        <v>0</v>
      </c>
      <c r="C327" s="106">
        <f>'Summary totals'!N287</f>
        <v>0</v>
      </c>
      <c r="D327" s="107"/>
      <c r="E327" s="108">
        <f>SUMIF('Daily data'!$B:$B,A327,'Daily data'!$BI:$BI)</f>
        <v>0</v>
      </c>
      <c r="F327" s="109"/>
      <c r="G327" s="110"/>
      <c r="H327" s="108">
        <f>SUMIF('Daily data'!$B:$B,A327,'Daily data'!$BK:$BK)</f>
        <v>0</v>
      </c>
      <c r="I327" s="109"/>
      <c r="J327" s="110"/>
      <c r="K327" s="108">
        <f>SUMIF('Daily data'!$B:$B,A327,'Daily data'!$BM:$BM)</f>
        <v>0</v>
      </c>
      <c r="L327" s="109"/>
      <c r="M327" s="110"/>
      <c r="N327" s="108">
        <f>SUMIF('Daily data'!$B:$B,A327,'Daily data'!$BO:$BO)</f>
        <v>0</v>
      </c>
      <c r="O327" s="109"/>
      <c r="P327" s="110"/>
      <c r="Q327" s="108">
        <f>SUMIF('Daily data'!$B:$B,A327,'Daily data'!$BQ:$BQ)</f>
        <v>0</v>
      </c>
      <c r="R327" s="109"/>
      <c r="S327" s="110"/>
      <c r="T327" s="108">
        <f>SUMIF('Daily data'!$B:$B,A327,'Daily data'!$BS:$BS)</f>
        <v>0</v>
      </c>
      <c r="U327" s="109"/>
      <c r="V327" s="110"/>
      <c r="W327" s="111">
        <f>SUMIF('Daily data'!$B:$B,A327,'Daily data'!$BU:$BU)</f>
        <v>0</v>
      </c>
      <c r="X327" s="112"/>
    </row>
    <row r="328" spans="1:24" ht="27" hidden="1" customHeight="1" x14ac:dyDescent="0.35">
      <c r="A328" s="104" t="s">
        <v>232</v>
      </c>
      <c r="B328" s="105">
        <f>'Summary totals'!M288</f>
        <v>0</v>
      </c>
      <c r="C328" s="106">
        <f>'Summary totals'!N288</f>
        <v>0</v>
      </c>
      <c r="D328" s="107"/>
      <c r="E328" s="108">
        <f>SUMIF('Daily data'!$B:$B,A328,'Daily data'!$BI:$BI)</f>
        <v>0</v>
      </c>
      <c r="F328" s="109"/>
      <c r="G328" s="110"/>
      <c r="H328" s="108">
        <f>SUMIF('Daily data'!$B:$B,A328,'Daily data'!$BK:$BK)</f>
        <v>0</v>
      </c>
      <c r="I328" s="109"/>
      <c r="J328" s="110"/>
      <c r="K328" s="108">
        <f>SUMIF('Daily data'!$B:$B,A328,'Daily data'!$BM:$BM)</f>
        <v>0</v>
      </c>
      <c r="L328" s="109"/>
      <c r="M328" s="110"/>
      <c r="N328" s="108">
        <f>SUMIF('Daily data'!$B:$B,A328,'Daily data'!$BO:$BO)</f>
        <v>0</v>
      </c>
      <c r="O328" s="109"/>
      <c r="P328" s="110"/>
      <c r="Q328" s="108">
        <f>SUMIF('Daily data'!$B:$B,A328,'Daily data'!$BQ:$BQ)</f>
        <v>0</v>
      </c>
      <c r="R328" s="109"/>
      <c r="S328" s="110"/>
      <c r="T328" s="108">
        <f>SUMIF('Daily data'!$B:$B,A328,'Daily data'!$BS:$BS)</f>
        <v>0</v>
      </c>
      <c r="U328" s="109"/>
      <c r="V328" s="110"/>
      <c r="W328" s="111">
        <f>SUMIF('Daily data'!$B:$B,A328,'Daily data'!$BU:$BU)</f>
        <v>0</v>
      </c>
      <c r="X328" s="112"/>
    </row>
    <row r="329" spans="1:24" ht="27" hidden="1" customHeight="1" x14ac:dyDescent="0.35">
      <c r="A329" s="104" t="s">
        <v>233</v>
      </c>
      <c r="B329" s="105">
        <f>'Summary totals'!M289</f>
        <v>0</v>
      </c>
      <c r="C329" s="106">
        <f>'Summary totals'!N289</f>
        <v>0</v>
      </c>
      <c r="D329" s="107"/>
      <c r="E329" s="108">
        <f>SUMIF('Daily data'!$B:$B,A329,'Daily data'!$BI:$BI)</f>
        <v>0</v>
      </c>
      <c r="F329" s="109"/>
      <c r="G329" s="110"/>
      <c r="H329" s="108">
        <f>SUMIF('Daily data'!$B:$B,A329,'Daily data'!$BK:$BK)</f>
        <v>0</v>
      </c>
      <c r="I329" s="109"/>
      <c r="J329" s="110"/>
      <c r="K329" s="108">
        <f>SUMIF('Daily data'!$B:$B,A329,'Daily data'!$BM:$BM)</f>
        <v>0</v>
      </c>
      <c r="L329" s="109"/>
      <c r="M329" s="110"/>
      <c r="N329" s="108">
        <f>SUMIF('Daily data'!$B:$B,A329,'Daily data'!$BO:$BO)</f>
        <v>0</v>
      </c>
      <c r="O329" s="109"/>
      <c r="P329" s="110"/>
      <c r="Q329" s="108">
        <f>SUMIF('Daily data'!$B:$B,A329,'Daily data'!$BQ:$BQ)</f>
        <v>0</v>
      </c>
      <c r="R329" s="109"/>
      <c r="S329" s="110"/>
      <c r="T329" s="108">
        <f>SUMIF('Daily data'!$B:$B,A329,'Daily data'!$BS:$BS)</f>
        <v>0</v>
      </c>
      <c r="U329" s="109"/>
      <c r="V329" s="110"/>
      <c r="W329" s="111">
        <f>SUMIF('Daily data'!$B:$B,A329,'Daily data'!$BU:$BU)</f>
        <v>0</v>
      </c>
      <c r="X329" s="112"/>
    </row>
    <row r="330" spans="1:24" ht="27" hidden="1" customHeight="1" x14ac:dyDescent="0.35">
      <c r="A330" s="104" t="s">
        <v>234</v>
      </c>
      <c r="B330" s="105">
        <f>'Summary totals'!M290</f>
        <v>0</v>
      </c>
      <c r="C330" s="106">
        <f>'Summary totals'!N290</f>
        <v>0</v>
      </c>
      <c r="D330" s="107"/>
      <c r="E330" s="108">
        <f>SUMIF('Daily data'!$B:$B,A330,'Daily data'!$BI:$BI)</f>
        <v>0</v>
      </c>
      <c r="F330" s="109"/>
      <c r="G330" s="110"/>
      <c r="H330" s="108">
        <f>SUMIF('Daily data'!$B:$B,A330,'Daily data'!$BK:$BK)</f>
        <v>0</v>
      </c>
      <c r="I330" s="109"/>
      <c r="J330" s="110"/>
      <c r="K330" s="108">
        <f>SUMIF('Daily data'!$B:$B,A330,'Daily data'!$BM:$BM)</f>
        <v>0</v>
      </c>
      <c r="L330" s="109"/>
      <c r="M330" s="110"/>
      <c r="N330" s="108">
        <f>SUMIF('Daily data'!$B:$B,A330,'Daily data'!$BO:$BO)</f>
        <v>0</v>
      </c>
      <c r="O330" s="109"/>
      <c r="P330" s="110"/>
      <c r="Q330" s="108">
        <f>SUMIF('Daily data'!$B:$B,A330,'Daily data'!$BQ:$BQ)</f>
        <v>0</v>
      </c>
      <c r="R330" s="109"/>
      <c r="S330" s="110"/>
      <c r="T330" s="108">
        <f>SUMIF('Daily data'!$B:$B,A330,'Daily data'!$BS:$BS)</f>
        <v>0</v>
      </c>
      <c r="U330" s="109"/>
      <c r="V330" s="110"/>
      <c r="W330" s="111">
        <f>SUMIF('Daily data'!$B:$B,A330,'Daily data'!$BU:$BU)</f>
        <v>0</v>
      </c>
      <c r="X330" s="112"/>
    </row>
    <row r="331" spans="1:24" ht="27" hidden="1" customHeight="1" x14ac:dyDescent="0.35">
      <c r="A331" s="104" t="s">
        <v>238</v>
      </c>
      <c r="B331" s="105">
        <f>'Summary totals'!M291</f>
        <v>0</v>
      </c>
      <c r="C331" s="106">
        <f>'Summary totals'!N291</f>
        <v>0</v>
      </c>
      <c r="D331" s="107"/>
      <c r="E331" s="108">
        <f>SUMIF('Daily data'!$B:$B,A331,'Daily data'!$BI:$BI)</f>
        <v>0</v>
      </c>
      <c r="F331" s="109"/>
      <c r="G331" s="110"/>
      <c r="H331" s="108">
        <f>SUMIF('Daily data'!$B:$B,A331,'Daily data'!$BK:$BK)</f>
        <v>0</v>
      </c>
      <c r="I331" s="109"/>
      <c r="J331" s="110"/>
      <c r="K331" s="108">
        <f>SUMIF('Daily data'!$B:$B,A331,'Daily data'!$BM:$BM)</f>
        <v>0</v>
      </c>
      <c r="L331" s="109"/>
      <c r="M331" s="110"/>
      <c r="N331" s="108">
        <f>SUMIF('Daily data'!$B:$B,A331,'Daily data'!$BO:$BO)</f>
        <v>0</v>
      </c>
      <c r="O331" s="109"/>
      <c r="P331" s="110"/>
      <c r="Q331" s="108">
        <f>SUMIF('Daily data'!$B:$B,A331,'Daily data'!$BQ:$BQ)</f>
        <v>0</v>
      </c>
      <c r="R331" s="109"/>
      <c r="S331" s="110"/>
      <c r="T331" s="108">
        <f>SUMIF('Daily data'!$B:$B,A331,'Daily data'!$BS:$BS)</f>
        <v>0</v>
      </c>
      <c r="U331" s="109"/>
      <c r="V331" s="110"/>
      <c r="W331" s="111">
        <f>SUMIF('Daily data'!$B:$B,A331,'Daily data'!$BU:$BU)</f>
        <v>0</v>
      </c>
      <c r="X331" s="112"/>
    </row>
    <row r="332" spans="1:24" ht="27" hidden="1" customHeight="1" x14ac:dyDescent="0.35">
      <c r="A332" s="104" t="s">
        <v>239</v>
      </c>
      <c r="B332" s="105">
        <f>'Summary totals'!M292</f>
        <v>0</v>
      </c>
      <c r="C332" s="106">
        <f>'Summary totals'!N292</f>
        <v>0</v>
      </c>
      <c r="D332" s="107"/>
      <c r="E332" s="108">
        <f>SUMIF('Daily data'!$B:$B,A332,'Daily data'!$BI:$BI)</f>
        <v>0</v>
      </c>
      <c r="F332" s="109"/>
      <c r="G332" s="110"/>
      <c r="H332" s="108">
        <f>SUMIF('Daily data'!$B:$B,A332,'Daily data'!$BK:$BK)</f>
        <v>0</v>
      </c>
      <c r="I332" s="109"/>
      <c r="J332" s="110"/>
      <c r="K332" s="108">
        <f>SUMIF('Daily data'!$B:$B,A332,'Daily data'!$BM:$BM)</f>
        <v>0</v>
      </c>
      <c r="L332" s="109"/>
      <c r="M332" s="110"/>
      <c r="N332" s="108">
        <f>SUMIF('Daily data'!$B:$B,A332,'Daily data'!$BO:$BO)</f>
        <v>0</v>
      </c>
      <c r="O332" s="109"/>
      <c r="P332" s="110"/>
      <c r="Q332" s="108">
        <f>SUMIF('Daily data'!$B:$B,A332,'Daily data'!$BQ:$BQ)</f>
        <v>0</v>
      </c>
      <c r="R332" s="109"/>
      <c r="S332" s="110"/>
      <c r="T332" s="108">
        <f>SUMIF('Daily data'!$B:$B,A332,'Daily data'!$BS:$BS)</f>
        <v>0</v>
      </c>
      <c r="U332" s="109"/>
      <c r="V332" s="110"/>
      <c r="W332" s="111">
        <f>SUMIF('Daily data'!$B:$B,A332,'Daily data'!$BU:$BU)</f>
        <v>0</v>
      </c>
      <c r="X332" s="112"/>
    </row>
    <row r="333" spans="1:24" ht="27" hidden="1" customHeight="1" x14ac:dyDescent="0.35">
      <c r="A333" s="104" t="s">
        <v>241</v>
      </c>
      <c r="B333" s="105">
        <f>'Summary totals'!M293</f>
        <v>0</v>
      </c>
      <c r="C333" s="106">
        <f>'Summary totals'!N293</f>
        <v>0</v>
      </c>
      <c r="D333" s="107"/>
      <c r="E333" s="108">
        <f>SUMIF('Daily data'!$B:$B,A333,'Daily data'!$BI:$BI)</f>
        <v>0</v>
      </c>
      <c r="F333" s="109"/>
      <c r="G333" s="110"/>
      <c r="H333" s="108">
        <f>SUMIF('Daily data'!$B:$B,A333,'Daily data'!$BK:$BK)</f>
        <v>0</v>
      </c>
      <c r="I333" s="109"/>
      <c r="J333" s="110"/>
      <c r="K333" s="108">
        <f>SUMIF('Daily data'!$B:$B,A333,'Daily data'!$BM:$BM)</f>
        <v>0</v>
      </c>
      <c r="L333" s="109"/>
      <c r="M333" s="110"/>
      <c r="N333" s="108">
        <f>SUMIF('Daily data'!$B:$B,A333,'Daily data'!$BO:$BO)</f>
        <v>0</v>
      </c>
      <c r="O333" s="109"/>
      <c r="P333" s="110"/>
      <c r="Q333" s="108">
        <f>SUMIF('Daily data'!$B:$B,A333,'Daily data'!$BQ:$BQ)</f>
        <v>0</v>
      </c>
      <c r="R333" s="109"/>
      <c r="S333" s="110"/>
      <c r="T333" s="108">
        <f>SUMIF('Daily data'!$B:$B,A333,'Daily data'!$BS:$BS)</f>
        <v>0</v>
      </c>
      <c r="U333" s="109"/>
      <c r="V333" s="110"/>
      <c r="W333" s="111">
        <f>SUMIF('Daily data'!$B:$B,A333,'Daily data'!$BU:$BU)</f>
        <v>0</v>
      </c>
      <c r="X333" s="112"/>
    </row>
    <row r="334" spans="1:24" ht="27" hidden="1" customHeight="1" x14ac:dyDescent="0.35">
      <c r="A334" s="104" t="s">
        <v>242</v>
      </c>
      <c r="B334" s="105">
        <f>'Summary totals'!M294</f>
        <v>0</v>
      </c>
      <c r="C334" s="106">
        <f>'Summary totals'!N294</f>
        <v>0</v>
      </c>
      <c r="D334" s="107"/>
      <c r="E334" s="108">
        <f>SUMIF('Daily data'!$B:$B,A334,'Daily data'!$BI:$BI)</f>
        <v>0</v>
      </c>
      <c r="F334" s="109"/>
      <c r="G334" s="110"/>
      <c r="H334" s="108">
        <f>SUMIF('Daily data'!$B:$B,A334,'Daily data'!$BK:$BK)</f>
        <v>0</v>
      </c>
      <c r="I334" s="109"/>
      <c r="J334" s="110"/>
      <c r="K334" s="108">
        <f>SUMIF('Daily data'!$B:$B,A334,'Daily data'!$BM:$BM)</f>
        <v>0</v>
      </c>
      <c r="L334" s="109"/>
      <c r="M334" s="110"/>
      <c r="N334" s="108">
        <f>SUMIF('Daily data'!$B:$B,A334,'Daily data'!$BO:$BO)</f>
        <v>0</v>
      </c>
      <c r="O334" s="109"/>
      <c r="P334" s="110"/>
      <c r="Q334" s="108">
        <f>SUMIF('Daily data'!$B:$B,A334,'Daily data'!$BQ:$BQ)</f>
        <v>0</v>
      </c>
      <c r="R334" s="109"/>
      <c r="S334" s="110"/>
      <c r="T334" s="108">
        <f>SUMIF('Daily data'!$B:$B,A334,'Daily data'!$BS:$BS)</f>
        <v>0</v>
      </c>
      <c r="U334" s="109"/>
      <c r="V334" s="110"/>
      <c r="W334" s="111">
        <f>SUMIF('Daily data'!$B:$B,A334,'Daily data'!$BU:$BU)</f>
        <v>0</v>
      </c>
      <c r="X334" s="112"/>
    </row>
    <row r="335" spans="1:24" ht="27" hidden="1" customHeight="1" x14ac:dyDescent="0.35">
      <c r="A335" s="104" t="s">
        <v>243</v>
      </c>
      <c r="B335" s="105">
        <f>'Summary totals'!M295</f>
        <v>0</v>
      </c>
      <c r="C335" s="106">
        <f>'Summary totals'!N295</f>
        <v>0</v>
      </c>
      <c r="D335" s="107"/>
      <c r="E335" s="108">
        <f>SUMIF('Daily data'!$B:$B,A335,'Daily data'!$BI:$BI)</f>
        <v>0</v>
      </c>
      <c r="F335" s="109"/>
      <c r="G335" s="110"/>
      <c r="H335" s="108">
        <f>SUMIF('Daily data'!$B:$B,A335,'Daily data'!$BK:$BK)</f>
        <v>0</v>
      </c>
      <c r="I335" s="109"/>
      <c r="J335" s="110"/>
      <c r="K335" s="108">
        <f>SUMIF('Daily data'!$B:$B,A335,'Daily data'!$BM:$BM)</f>
        <v>0</v>
      </c>
      <c r="L335" s="109"/>
      <c r="M335" s="110"/>
      <c r="N335" s="108">
        <f>SUMIF('Daily data'!$B:$B,A335,'Daily data'!$BO:$BO)</f>
        <v>0</v>
      </c>
      <c r="O335" s="109"/>
      <c r="P335" s="110"/>
      <c r="Q335" s="108">
        <f>SUMIF('Daily data'!$B:$B,A335,'Daily data'!$BQ:$BQ)</f>
        <v>0</v>
      </c>
      <c r="R335" s="109"/>
      <c r="S335" s="110"/>
      <c r="T335" s="108">
        <f>SUMIF('Daily data'!$B:$B,A335,'Daily data'!$BS:$BS)</f>
        <v>0</v>
      </c>
      <c r="U335" s="109"/>
      <c r="V335" s="110"/>
      <c r="W335" s="111">
        <f>SUMIF('Daily data'!$B:$B,A335,'Daily data'!$BU:$BU)</f>
        <v>0</v>
      </c>
      <c r="X335" s="112"/>
    </row>
    <row r="336" spans="1:24" ht="27" hidden="1" customHeight="1" x14ac:dyDescent="0.35">
      <c r="A336" s="104" t="s">
        <v>245</v>
      </c>
      <c r="B336" s="105">
        <f>'Summary totals'!M296</f>
        <v>0</v>
      </c>
      <c r="C336" s="106">
        <f>'Summary totals'!N296</f>
        <v>0</v>
      </c>
      <c r="D336" s="107"/>
      <c r="E336" s="108">
        <f>SUMIF('Daily data'!$B:$B,A336,'Daily data'!$BI:$BI)</f>
        <v>0</v>
      </c>
      <c r="F336" s="109"/>
      <c r="G336" s="110"/>
      <c r="H336" s="108">
        <f>SUMIF('Daily data'!$B:$B,A336,'Daily data'!$BK:$BK)</f>
        <v>0</v>
      </c>
      <c r="I336" s="109"/>
      <c r="J336" s="110"/>
      <c r="K336" s="108">
        <f>SUMIF('Daily data'!$B:$B,A336,'Daily data'!$BM:$BM)</f>
        <v>0</v>
      </c>
      <c r="L336" s="109"/>
      <c r="M336" s="110"/>
      <c r="N336" s="108">
        <f>SUMIF('Daily data'!$B:$B,A336,'Daily data'!$BO:$BO)</f>
        <v>0</v>
      </c>
      <c r="O336" s="109"/>
      <c r="P336" s="110"/>
      <c r="Q336" s="108">
        <f>SUMIF('Daily data'!$B:$B,A336,'Daily data'!$BQ:$BQ)</f>
        <v>0</v>
      </c>
      <c r="R336" s="109"/>
      <c r="S336" s="110"/>
      <c r="T336" s="108">
        <f>SUMIF('Daily data'!$B:$B,A336,'Daily data'!$BS:$BS)</f>
        <v>0</v>
      </c>
      <c r="U336" s="109"/>
      <c r="V336" s="110"/>
      <c r="W336" s="111">
        <f>SUMIF('Daily data'!$B:$B,A336,'Daily data'!$BU:$BU)</f>
        <v>0</v>
      </c>
      <c r="X336" s="112"/>
    </row>
    <row r="337" spans="1:24" ht="27" hidden="1" customHeight="1" x14ac:dyDescent="0.35">
      <c r="A337" s="104" t="s">
        <v>249</v>
      </c>
      <c r="B337" s="105">
        <f>'Summary totals'!M297</f>
        <v>0</v>
      </c>
      <c r="C337" s="106">
        <f>'Summary totals'!N297</f>
        <v>0</v>
      </c>
      <c r="D337" s="107"/>
      <c r="E337" s="108">
        <f>SUMIF('Daily data'!$B:$B,A337,'Daily data'!$BI:$BI)</f>
        <v>0</v>
      </c>
      <c r="F337" s="109"/>
      <c r="G337" s="110"/>
      <c r="H337" s="108">
        <f>SUMIF('Daily data'!$B:$B,A337,'Daily data'!$BK:$BK)</f>
        <v>0</v>
      </c>
      <c r="I337" s="109"/>
      <c r="J337" s="110"/>
      <c r="K337" s="108">
        <f>SUMIF('Daily data'!$B:$B,A337,'Daily data'!$BM:$BM)</f>
        <v>0</v>
      </c>
      <c r="L337" s="109"/>
      <c r="M337" s="110"/>
      <c r="N337" s="108">
        <f>SUMIF('Daily data'!$B:$B,A337,'Daily data'!$BO:$BO)</f>
        <v>0</v>
      </c>
      <c r="O337" s="109"/>
      <c r="P337" s="110"/>
      <c r="Q337" s="108">
        <f>SUMIF('Daily data'!$B:$B,A337,'Daily data'!$BQ:$BQ)</f>
        <v>0</v>
      </c>
      <c r="R337" s="109"/>
      <c r="S337" s="110"/>
      <c r="T337" s="108">
        <f>SUMIF('Daily data'!$B:$B,A337,'Daily data'!$BS:$BS)</f>
        <v>0</v>
      </c>
      <c r="U337" s="109"/>
      <c r="V337" s="110"/>
      <c r="W337" s="111">
        <f>SUMIF('Daily data'!$B:$B,A337,'Daily data'!$BU:$BU)</f>
        <v>0</v>
      </c>
      <c r="X337" s="112"/>
    </row>
    <row r="338" spans="1:24" ht="27" hidden="1" customHeight="1" x14ac:dyDescent="0.35">
      <c r="A338" s="104" t="s">
        <v>250</v>
      </c>
      <c r="B338" s="105">
        <f>'Summary totals'!M298</f>
        <v>0</v>
      </c>
      <c r="C338" s="106">
        <f>'Summary totals'!N298</f>
        <v>0</v>
      </c>
      <c r="D338" s="107"/>
      <c r="E338" s="108">
        <f>SUMIF('Daily data'!$B:$B,A338,'Daily data'!$BI:$BI)</f>
        <v>0</v>
      </c>
      <c r="F338" s="109"/>
      <c r="G338" s="110"/>
      <c r="H338" s="108">
        <f>SUMIF('Daily data'!$B:$B,A338,'Daily data'!$BK:$BK)</f>
        <v>0</v>
      </c>
      <c r="I338" s="109"/>
      <c r="J338" s="110"/>
      <c r="K338" s="108">
        <f>SUMIF('Daily data'!$B:$B,A338,'Daily data'!$BM:$BM)</f>
        <v>0</v>
      </c>
      <c r="L338" s="109"/>
      <c r="M338" s="110"/>
      <c r="N338" s="108">
        <f>SUMIF('Daily data'!$B:$B,A338,'Daily data'!$BO:$BO)</f>
        <v>0</v>
      </c>
      <c r="O338" s="109"/>
      <c r="P338" s="110"/>
      <c r="Q338" s="108">
        <f>SUMIF('Daily data'!$B:$B,A338,'Daily data'!$BQ:$BQ)</f>
        <v>0</v>
      </c>
      <c r="R338" s="109"/>
      <c r="S338" s="110"/>
      <c r="T338" s="108">
        <f>SUMIF('Daily data'!$B:$B,A338,'Daily data'!$BS:$BS)</f>
        <v>0</v>
      </c>
      <c r="U338" s="109"/>
      <c r="V338" s="110"/>
      <c r="W338" s="111">
        <f>SUMIF('Daily data'!$B:$B,A338,'Daily data'!$BU:$BU)</f>
        <v>0</v>
      </c>
      <c r="X338" s="112"/>
    </row>
    <row r="339" spans="1:24" ht="27" hidden="1" customHeight="1" x14ac:dyDescent="0.35">
      <c r="A339" s="104" t="s">
        <v>243</v>
      </c>
      <c r="B339" s="105">
        <f>'Summary totals'!M299</f>
        <v>0</v>
      </c>
      <c r="C339" s="106">
        <f>'Summary totals'!N299</f>
        <v>0</v>
      </c>
      <c r="D339" s="107"/>
      <c r="E339" s="108">
        <f>SUMIF('Daily data'!$B:$B,A339,'Daily data'!$BI:$BI)</f>
        <v>0</v>
      </c>
      <c r="F339" s="109"/>
      <c r="G339" s="110"/>
      <c r="H339" s="108">
        <f>SUMIF('Daily data'!$B:$B,A339,'Daily data'!$BK:$BK)</f>
        <v>0</v>
      </c>
      <c r="I339" s="109"/>
      <c r="J339" s="110"/>
      <c r="K339" s="108">
        <f>SUMIF('Daily data'!$B:$B,A339,'Daily data'!$BM:$BM)</f>
        <v>0</v>
      </c>
      <c r="L339" s="109"/>
      <c r="M339" s="110"/>
      <c r="N339" s="108">
        <f>SUMIF('Daily data'!$B:$B,A339,'Daily data'!$BO:$BO)</f>
        <v>0</v>
      </c>
      <c r="O339" s="109"/>
      <c r="P339" s="110"/>
      <c r="Q339" s="108">
        <f>SUMIF('Daily data'!$B:$B,A339,'Daily data'!$BQ:$BQ)</f>
        <v>0</v>
      </c>
      <c r="R339" s="109"/>
      <c r="S339" s="110"/>
      <c r="T339" s="108">
        <f>SUMIF('Daily data'!$B:$B,A339,'Daily data'!$BS:$BS)</f>
        <v>0</v>
      </c>
      <c r="U339" s="109"/>
      <c r="V339" s="110"/>
      <c r="W339" s="111">
        <f>SUMIF('Daily data'!$B:$B,A339,'Daily data'!$BU:$BU)</f>
        <v>0</v>
      </c>
      <c r="X339" s="112"/>
    </row>
    <row r="340" spans="1:24" ht="27" hidden="1" customHeight="1" x14ac:dyDescent="0.35">
      <c r="A340" s="104" t="s">
        <v>251</v>
      </c>
      <c r="B340" s="105">
        <f>'Summary totals'!M300</f>
        <v>0</v>
      </c>
      <c r="C340" s="106">
        <f>'Summary totals'!N300</f>
        <v>0</v>
      </c>
      <c r="D340" s="107"/>
      <c r="E340" s="108">
        <f>SUMIF('Daily data'!$B:$B,A340,'Daily data'!$BI:$BI)</f>
        <v>0</v>
      </c>
      <c r="F340" s="109"/>
      <c r="G340" s="110"/>
      <c r="H340" s="108">
        <f>SUMIF('Daily data'!$B:$B,A340,'Daily data'!$BK:$BK)</f>
        <v>0</v>
      </c>
      <c r="I340" s="109"/>
      <c r="J340" s="110"/>
      <c r="K340" s="108">
        <f>SUMIF('Daily data'!$B:$B,A340,'Daily data'!$BM:$BM)</f>
        <v>0</v>
      </c>
      <c r="L340" s="109"/>
      <c r="M340" s="110"/>
      <c r="N340" s="108">
        <f>SUMIF('Daily data'!$B:$B,A340,'Daily data'!$BO:$BO)</f>
        <v>0</v>
      </c>
      <c r="O340" s="109"/>
      <c r="P340" s="110"/>
      <c r="Q340" s="108">
        <f>SUMIF('Daily data'!$B:$B,A340,'Daily data'!$BQ:$BQ)</f>
        <v>0</v>
      </c>
      <c r="R340" s="109"/>
      <c r="S340" s="110"/>
      <c r="T340" s="108">
        <f>SUMIF('Daily data'!$B:$B,A340,'Daily data'!$BS:$BS)</f>
        <v>0</v>
      </c>
      <c r="U340" s="109"/>
      <c r="V340" s="110"/>
      <c r="W340" s="111">
        <f>SUMIF('Daily data'!$B:$B,A340,'Daily data'!$BU:$BU)</f>
        <v>0</v>
      </c>
      <c r="X340" s="112"/>
    </row>
    <row r="341" spans="1:24" ht="27" hidden="1" customHeight="1" x14ac:dyDescent="0.35">
      <c r="A341" s="104" t="s">
        <v>252</v>
      </c>
      <c r="B341" s="105">
        <f>'Summary totals'!M301</f>
        <v>0</v>
      </c>
      <c r="C341" s="106">
        <f>'Summary totals'!N301</f>
        <v>0</v>
      </c>
      <c r="D341" s="107"/>
      <c r="E341" s="108">
        <f>SUMIF('Daily data'!$B:$B,A341,'Daily data'!$BI:$BI)</f>
        <v>0</v>
      </c>
      <c r="F341" s="109"/>
      <c r="G341" s="110"/>
      <c r="H341" s="108">
        <f>SUMIF('Daily data'!$B:$B,A341,'Daily data'!$BK:$BK)</f>
        <v>0</v>
      </c>
      <c r="I341" s="109"/>
      <c r="J341" s="110"/>
      <c r="K341" s="108">
        <f>SUMIF('Daily data'!$B:$B,A341,'Daily data'!$BM:$BM)</f>
        <v>0</v>
      </c>
      <c r="L341" s="109"/>
      <c r="M341" s="110"/>
      <c r="N341" s="108">
        <f>SUMIF('Daily data'!$B:$B,A341,'Daily data'!$BO:$BO)</f>
        <v>0</v>
      </c>
      <c r="O341" s="109"/>
      <c r="P341" s="110"/>
      <c r="Q341" s="108">
        <f>SUMIF('Daily data'!$B:$B,A341,'Daily data'!$BQ:$BQ)</f>
        <v>0</v>
      </c>
      <c r="R341" s="109"/>
      <c r="S341" s="110"/>
      <c r="T341" s="108">
        <f>SUMIF('Daily data'!$B:$B,A341,'Daily data'!$BS:$BS)</f>
        <v>0</v>
      </c>
      <c r="U341" s="109"/>
      <c r="V341" s="110"/>
      <c r="W341" s="111">
        <f>SUMIF('Daily data'!$B:$B,A341,'Daily data'!$BU:$BU)</f>
        <v>0</v>
      </c>
      <c r="X341" s="112"/>
    </row>
    <row r="342" spans="1:24" ht="27" hidden="1" customHeight="1" x14ac:dyDescent="0.35">
      <c r="A342" s="104" t="s">
        <v>253</v>
      </c>
      <c r="B342" s="105">
        <f>'Summary totals'!M302</f>
        <v>0</v>
      </c>
      <c r="C342" s="106">
        <f>'Summary totals'!N302</f>
        <v>0</v>
      </c>
      <c r="D342" s="107"/>
      <c r="E342" s="108">
        <f>SUMIF('Daily data'!$B:$B,A342,'Daily data'!$BI:$BI)</f>
        <v>0</v>
      </c>
      <c r="F342" s="109"/>
      <c r="G342" s="110"/>
      <c r="H342" s="108">
        <f>SUMIF('Daily data'!$B:$B,A342,'Daily data'!$BK:$BK)</f>
        <v>0</v>
      </c>
      <c r="I342" s="109"/>
      <c r="J342" s="110"/>
      <c r="K342" s="108">
        <f>SUMIF('Daily data'!$B:$B,A342,'Daily data'!$BM:$BM)</f>
        <v>0</v>
      </c>
      <c r="L342" s="109"/>
      <c r="M342" s="110"/>
      <c r="N342" s="108">
        <f>SUMIF('Daily data'!$B:$B,A342,'Daily data'!$BO:$BO)</f>
        <v>0</v>
      </c>
      <c r="O342" s="109"/>
      <c r="P342" s="110"/>
      <c r="Q342" s="108">
        <f>SUMIF('Daily data'!$B:$B,A342,'Daily data'!$BQ:$BQ)</f>
        <v>0</v>
      </c>
      <c r="R342" s="109"/>
      <c r="S342" s="110"/>
      <c r="T342" s="108">
        <f>SUMIF('Daily data'!$B:$B,A342,'Daily data'!$BS:$BS)</f>
        <v>0</v>
      </c>
      <c r="U342" s="109"/>
      <c r="V342" s="110"/>
      <c r="W342" s="111">
        <f>SUMIF('Daily data'!$B:$B,A342,'Daily data'!$BU:$BU)</f>
        <v>0</v>
      </c>
      <c r="X342" s="112"/>
    </row>
    <row r="343" spans="1:24" ht="27" hidden="1" customHeight="1" x14ac:dyDescent="0.35">
      <c r="A343" s="104" t="s">
        <v>254</v>
      </c>
      <c r="B343" s="105">
        <f>'Summary totals'!M303</f>
        <v>0</v>
      </c>
      <c r="C343" s="106">
        <f>'Summary totals'!N303</f>
        <v>0</v>
      </c>
      <c r="D343" s="107"/>
      <c r="E343" s="108">
        <f>SUMIF('Daily data'!$B:$B,A343,'Daily data'!$BI:$BI)</f>
        <v>0</v>
      </c>
      <c r="F343" s="109"/>
      <c r="G343" s="110"/>
      <c r="H343" s="108">
        <f>SUMIF('Daily data'!$B:$B,A343,'Daily data'!$BK:$BK)</f>
        <v>0</v>
      </c>
      <c r="I343" s="109"/>
      <c r="J343" s="110"/>
      <c r="K343" s="108">
        <f>SUMIF('Daily data'!$B:$B,A343,'Daily data'!$BM:$BM)</f>
        <v>0</v>
      </c>
      <c r="L343" s="109"/>
      <c r="M343" s="110"/>
      <c r="N343" s="108">
        <f>SUMIF('Daily data'!$B:$B,A343,'Daily data'!$BO:$BO)</f>
        <v>0</v>
      </c>
      <c r="O343" s="109"/>
      <c r="P343" s="110"/>
      <c r="Q343" s="108">
        <f>SUMIF('Daily data'!$B:$B,A343,'Daily data'!$BQ:$BQ)</f>
        <v>0</v>
      </c>
      <c r="R343" s="109"/>
      <c r="S343" s="110"/>
      <c r="T343" s="108">
        <f>SUMIF('Daily data'!$B:$B,A343,'Daily data'!$BS:$BS)</f>
        <v>0</v>
      </c>
      <c r="U343" s="109"/>
      <c r="V343" s="110"/>
      <c r="W343" s="111">
        <f>SUMIF('Daily data'!$B:$B,A343,'Daily data'!$BU:$BU)</f>
        <v>0</v>
      </c>
      <c r="X343" s="112"/>
    </row>
    <row r="344" spans="1:24" ht="27" hidden="1" customHeight="1" x14ac:dyDescent="0.35">
      <c r="A344" s="104" t="s">
        <v>255</v>
      </c>
      <c r="B344" s="105">
        <f>'Summary totals'!M304</f>
        <v>0</v>
      </c>
      <c r="C344" s="106">
        <f>'Summary totals'!N304</f>
        <v>0</v>
      </c>
      <c r="D344" s="107"/>
      <c r="E344" s="108">
        <f>SUMIF('Daily data'!$B:$B,A344,'Daily data'!$BI:$BI)</f>
        <v>0</v>
      </c>
      <c r="F344" s="109"/>
      <c r="G344" s="110"/>
      <c r="H344" s="108">
        <f>SUMIF('Daily data'!$B:$B,A344,'Daily data'!$BK:$BK)</f>
        <v>0</v>
      </c>
      <c r="I344" s="109"/>
      <c r="J344" s="110"/>
      <c r="K344" s="108">
        <f>SUMIF('Daily data'!$B:$B,A344,'Daily data'!$BM:$BM)</f>
        <v>0</v>
      </c>
      <c r="L344" s="109"/>
      <c r="M344" s="110"/>
      <c r="N344" s="108">
        <f>SUMIF('Daily data'!$B:$B,A344,'Daily data'!$BO:$BO)</f>
        <v>0</v>
      </c>
      <c r="O344" s="109"/>
      <c r="P344" s="110"/>
      <c r="Q344" s="108">
        <f>SUMIF('Daily data'!$B:$B,A344,'Daily data'!$BQ:$BQ)</f>
        <v>0</v>
      </c>
      <c r="R344" s="109"/>
      <c r="S344" s="110"/>
      <c r="T344" s="108">
        <f>SUMIF('Daily data'!$B:$B,A344,'Daily data'!$BS:$BS)</f>
        <v>0</v>
      </c>
      <c r="U344" s="109"/>
      <c r="V344" s="110"/>
      <c r="W344" s="111">
        <f>SUMIF('Daily data'!$B:$B,A344,'Daily data'!$BU:$BU)</f>
        <v>0</v>
      </c>
      <c r="X344" s="112"/>
    </row>
    <row r="345" spans="1:24" ht="27" hidden="1" customHeight="1" x14ac:dyDescent="0.35">
      <c r="A345" s="104" t="s">
        <v>256</v>
      </c>
      <c r="B345" s="105">
        <f>'Summary totals'!M305</f>
        <v>0</v>
      </c>
      <c r="C345" s="106">
        <f>'Summary totals'!N305</f>
        <v>0</v>
      </c>
      <c r="D345" s="107"/>
      <c r="E345" s="108">
        <f>SUMIF('Daily data'!$B:$B,A345,'Daily data'!$BI:$BI)</f>
        <v>0</v>
      </c>
      <c r="F345" s="109"/>
      <c r="G345" s="110"/>
      <c r="H345" s="108">
        <f>SUMIF('Daily data'!$B:$B,A345,'Daily data'!$BK:$BK)</f>
        <v>0</v>
      </c>
      <c r="I345" s="109"/>
      <c r="J345" s="110"/>
      <c r="K345" s="108">
        <f>SUMIF('Daily data'!$B:$B,A345,'Daily data'!$BM:$BM)</f>
        <v>0</v>
      </c>
      <c r="L345" s="109"/>
      <c r="M345" s="110"/>
      <c r="N345" s="108">
        <f>SUMIF('Daily data'!$B:$B,A345,'Daily data'!$BO:$BO)</f>
        <v>0</v>
      </c>
      <c r="O345" s="109"/>
      <c r="P345" s="110"/>
      <c r="Q345" s="108">
        <f>SUMIF('Daily data'!$B:$B,A345,'Daily data'!$BQ:$BQ)</f>
        <v>0</v>
      </c>
      <c r="R345" s="109"/>
      <c r="S345" s="110"/>
      <c r="T345" s="108">
        <f>SUMIF('Daily data'!$B:$B,A345,'Daily data'!$BS:$BS)</f>
        <v>0</v>
      </c>
      <c r="U345" s="109"/>
      <c r="V345" s="110"/>
      <c r="W345" s="111">
        <f>SUMIF('Daily data'!$B:$B,A345,'Daily data'!$BU:$BU)</f>
        <v>0</v>
      </c>
      <c r="X345" s="112"/>
    </row>
    <row r="346" spans="1:24" ht="27" hidden="1" customHeight="1" x14ac:dyDescent="0.35">
      <c r="A346" s="104" t="s">
        <v>257</v>
      </c>
      <c r="B346" s="105">
        <f>'Summary totals'!M306</f>
        <v>0</v>
      </c>
      <c r="C346" s="106">
        <f>'Summary totals'!N306</f>
        <v>0</v>
      </c>
      <c r="D346" s="107"/>
      <c r="E346" s="108">
        <f>SUMIF('Daily data'!$B:$B,A346,'Daily data'!$BI:$BI)</f>
        <v>0</v>
      </c>
      <c r="F346" s="109"/>
      <c r="G346" s="110"/>
      <c r="H346" s="108">
        <f>SUMIF('Daily data'!$B:$B,A346,'Daily data'!$BK:$BK)</f>
        <v>0</v>
      </c>
      <c r="I346" s="109"/>
      <c r="J346" s="110"/>
      <c r="K346" s="108">
        <f>SUMIF('Daily data'!$B:$B,A346,'Daily data'!$BM:$BM)</f>
        <v>0</v>
      </c>
      <c r="L346" s="109"/>
      <c r="M346" s="110"/>
      <c r="N346" s="108">
        <f>SUMIF('Daily data'!$B:$B,A346,'Daily data'!$BO:$BO)</f>
        <v>0</v>
      </c>
      <c r="O346" s="109"/>
      <c r="P346" s="110"/>
      <c r="Q346" s="108">
        <f>SUMIF('Daily data'!$B:$B,A346,'Daily data'!$BQ:$BQ)</f>
        <v>0</v>
      </c>
      <c r="R346" s="109"/>
      <c r="S346" s="110"/>
      <c r="T346" s="108">
        <f>SUMIF('Daily data'!$B:$B,A346,'Daily data'!$BS:$BS)</f>
        <v>0</v>
      </c>
      <c r="U346" s="109"/>
      <c r="V346" s="110"/>
      <c r="W346" s="111">
        <f>SUMIF('Daily data'!$B:$B,A346,'Daily data'!$BU:$BU)</f>
        <v>0</v>
      </c>
      <c r="X346" s="112"/>
    </row>
    <row r="347" spans="1:24" ht="27" hidden="1" customHeight="1" x14ac:dyDescent="0.35">
      <c r="A347" s="104" t="s">
        <v>259</v>
      </c>
      <c r="B347" s="105">
        <f>'Summary totals'!M307</f>
        <v>0</v>
      </c>
      <c r="C347" s="106">
        <f>'Summary totals'!N307</f>
        <v>0</v>
      </c>
      <c r="D347" s="107"/>
      <c r="E347" s="108">
        <f>SUMIF('Daily data'!$B:$B,A347,'Daily data'!$BI:$BI)</f>
        <v>0</v>
      </c>
      <c r="F347" s="109"/>
      <c r="G347" s="110"/>
      <c r="H347" s="108">
        <f>SUMIF('Daily data'!$B:$B,A347,'Daily data'!$BK:$BK)</f>
        <v>0</v>
      </c>
      <c r="I347" s="109"/>
      <c r="J347" s="110"/>
      <c r="K347" s="108">
        <f>SUMIF('Daily data'!$B:$B,A347,'Daily data'!$BM:$BM)</f>
        <v>0</v>
      </c>
      <c r="L347" s="109"/>
      <c r="M347" s="110"/>
      <c r="N347" s="108">
        <f>SUMIF('Daily data'!$B:$B,A347,'Daily data'!$BO:$BO)</f>
        <v>0</v>
      </c>
      <c r="O347" s="109"/>
      <c r="P347" s="110"/>
      <c r="Q347" s="108">
        <f>SUMIF('Daily data'!$B:$B,A347,'Daily data'!$BQ:$BQ)</f>
        <v>0</v>
      </c>
      <c r="R347" s="109"/>
      <c r="S347" s="110"/>
      <c r="T347" s="108">
        <f>SUMIF('Daily data'!$B:$B,A347,'Daily data'!$BS:$BS)</f>
        <v>0</v>
      </c>
      <c r="U347" s="109"/>
      <c r="V347" s="110"/>
      <c r="W347" s="111">
        <f>SUMIF('Daily data'!$B:$B,A347,'Daily data'!$BU:$BU)</f>
        <v>0</v>
      </c>
      <c r="X347" s="112"/>
    </row>
    <row r="348" spans="1:24" ht="27" hidden="1" customHeight="1" x14ac:dyDescent="0.35">
      <c r="A348" s="104" t="s">
        <v>260</v>
      </c>
      <c r="B348" s="105">
        <f>'Summary totals'!M308</f>
        <v>0</v>
      </c>
      <c r="C348" s="106">
        <f>'Summary totals'!N308</f>
        <v>0</v>
      </c>
      <c r="D348" s="107"/>
      <c r="E348" s="108">
        <f>SUMIF('Daily data'!$B:$B,A348,'Daily data'!$BI:$BI)</f>
        <v>0</v>
      </c>
      <c r="F348" s="109"/>
      <c r="G348" s="110"/>
      <c r="H348" s="108">
        <f>SUMIF('Daily data'!$B:$B,A348,'Daily data'!$BK:$BK)</f>
        <v>0</v>
      </c>
      <c r="I348" s="109"/>
      <c r="J348" s="110"/>
      <c r="K348" s="108">
        <f>SUMIF('Daily data'!$B:$B,A348,'Daily data'!$BM:$BM)</f>
        <v>0</v>
      </c>
      <c r="L348" s="109"/>
      <c r="M348" s="110"/>
      <c r="N348" s="108">
        <f>SUMIF('Daily data'!$B:$B,A348,'Daily data'!$BO:$BO)</f>
        <v>0</v>
      </c>
      <c r="O348" s="109"/>
      <c r="P348" s="110"/>
      <c r="Q348" s="108">
        <f>SUMIF('Daily data'!$B:$B,A348,'Daily data'!$BQ:$BQ)</f>
        <v>0</v>
      </c>
      <c r="R348" s="109"/>
      <c r="S348" s="110"/>
      <c r="T348" s="108">
        <f>SUMIF('Daily data'!$B:$B,A348,'Daily data'!$BS:$BS)</f>
        <v>0</v>
      </c>
      <c r="U348" s="109"/>
      <c r="V348" s="110"/>
      <c r="W348" s="111">
        <f>SUMIF('Daily data'!$B:$B,A348,'Daily data'!$BU:$BU)</f>
        <v>0</v>
      </c>
      <c r="X348" s="112"/>
    </row>
    <row r="349" spans="1:24" ht="27" hidden="1" customHeight="1" x14ac:dyDescent="0.35">
      <c r="A349" s="104" t="s">
        <v>261</v>
      </c>
      <c r="B349" s="105">
        <f>'Summary totals'!M309</f>
        <v>0</v>
      </c>
      <c r="C349" s="106">
        <f>'Summary totals'!N309</f>
        <v>0</v>
      </c>
      <c r="D349" s="107"/>
      <c r="E349" s="108">
        <f>SUMIF('Daily data'!$B:$B,A349,'Daily data'!$BI:$BI)</f>
        <v>0</v>
      </c>
      <c r="F349" s="109"/>
      <c r="G349" s="110"/>
      <c r="H349" s="108">
        <f>SUMIF('Daily data'!$B:$B,A349,'Daily data'!$BK:$BK)</f>
        <v>0</v>
      </c>
      <c r="I349" s="109"/>
      <c r="J349" s="110"/>
      <c r="K349" s="108">
        <f>SUMIF('Daily data'!$B:$B,A349,'Daily data'!$BM:$BM)</f>
        <v>0</v>
      </c>
      <c r="L349" s="109"/>
      <c r="M349" s="110"/>
      <c r="N349" s="108">
        <f>SUMIF('Daily data'!$B:$B,A349,'Daily data'!$BO:$BO)</f>
        <v>0</v>
      </c>
      <c r="O349" s="109"/>
      <c r="P349" s="110"/>
      <c r="Q349" s="108">
        <f>SUMIF('Daily data'!$B:$B,A349,'Daily data'!$BQ:$BQ)</f>
        <v>0</v>
      </c>
      <c r="R349" s="109"/>
      <c r="S349" s="110"/>
      <c r="T349" s="108">
        <f>SUMIF('Daily data'!$B:$B,A349,'Daily data'!$BS:$BS)</f>
        <v>0</v>
      </c>
      <c r="U349" s="109"/>
      <c r="V349" s="110"/>
      <c r="W349" s="111">
        <f>SUMIF('Daily data'!$B:$B,A349,'Daily data'!$BU:$BU)</f>
        <v>0</v>
      </c>
      <c r="X349" s="112"/>
    </row>
    <row r="350" spans="1:24" ht="27" hidden="1" customHeight="1" x14ac:dyDescent="0.35">
      <c r="A350" s="104" t="s">
        <v>262</v>
      </c>
      <c r="B350" s="105">
        <f>'Summary totals'!M310</f>
        <v>0</v>
      </c>
      <c r="C350" s="106">
        <f>'Summary totals'!N310</f>
        <v>0</v>
      </c>
      <c r="D350" s="107"/>
      <c r="E350" s="108">
        <f>SUMIF('Daily data'!$B:$B,A350,'Daily data'!$BI:$BI)</f>
        <v>0</v>
      </c>
      <c r="F350" s="109"/>
      <c r="G350" s="110"/>
      <c r="H350" s="108">
        <f>SUMIF('Daily data'!$B:$B,A350,'Daily data'!$BK:$BK)</f>
        <v>0</v>
      </c>
      <c r="I350" s="109"/>
      <c r="J350" s="110"/>
      <c r="K350" s="108">
        <f>SUMIF('Daily data'!$B:$B,A350,'Daily data'!$BM:$BM)</f>
        <v>0</v>
      </c>
      <c r="L350" s="109"/>
      <c r="M350" s="110"/>
      <c r="N350" s="108">
        <f>SUMIF('Daily data'!$B:$B,A350,'Daily data'!$BO:$BO)</f>
        <v>0</v>
      </c>
      <c r="O350" s="109"/>
      <c r="P350" s="110"/>
      <c r="Q350" s="108">
        <f>SUMIF('Daily data'!$B:$B,A350,'Daily data'!$BQ:$BQ)</f>
        <v>0</v>
      </c>
      <c r="R350" s="109"/>
      <c r="S350" s="110"/>
      <c r="T350" s="108">
        <f>SUMIF('Daily data'!$B:$B,A350,'Daily data'!$BS:$BS)</f>
        <v>0</v>
      </c>
      <c r="U350" s="109"/>
      <c r="V350" s="110"/>
      <c r="W350" s="111">
        <f>SUMIF('Daily data'!$B:$B,A350,'Daily data'!$BU:$BU)</f>
        <v>0</v>
      </c>
      <c r="X350" s="112"/>
    </row>
    <row r="351" spans="1:24" ht="27" hidden="1" customHeight="1" x14ac:dyDescent="0.35">
      <c r="A351" s="104" t="s">
        <v>263</v>
      </c>
      <c r="B351" s="105">
        <f>'Summary totals'!M311</f>
        <v>0</v>
      </c>
      <c r="C351" s="106">
        <f>'Summary totals'!N311</f>
        <v>0</v>
      </c>
      <c r="D351" s="107"/>
      <c r="E351" s="108">
        <f>SUMIF('Daily data'!$B:$B,A351,'Daily data'!$BI:$BI)</f>
        <v>0</v>
      </c>
      <c r="F351" s="109"/>
      <c r="G351" s="110"/>
      <c r="H351" s="108">
        <f>SUMIF('Daily data'!$B:$B,A351,'Daily data'!$BK:$BK)</f>
        <v>0</v>
      </c>
      <c r="I351" s="109"/>
      <c r="J351" s="110"/>
      <c r="K351" s="108">
        <f>SUMIF('Daily data'!$B:$B,A351,'Daily data'!$BM:$BM)</f>
        <v>0</v>
      </c>
      <c r="L351" s="109"/>
      <c r="M351" s="110"/>
      <c r="N351" s="108">
        <f>SUMIF('Daily data'!$B:$B,A351,'Daily data'!$BO:$BO)</f>
        <v>0</v>
      </c>
      <c r="O351" s="109"/>
      <c r="P351" s="110"/>
      <c r="Q351" s="108">
        <f>SUMIF('Daily data'!$B:$B,A351,'Daily data'!$BQ:$BQ)</f>
        <v>0</v>
      </c>
      <c r="R351" s="109"/>
      <c r="S351" s="110"/>
      <c r="T351" s="108">
        <f>SUMIF('Daily data'!$B:$B,A351,'Daily data'!$BS:$BS)</f>
        <v>0</v>
      </c>
      <c r="U351" s="109"/>
      <c r="V351" s="110"/>
      <c r="W351" s="111">
        <f>SUMIF('Daily data'!$B:$B,A351,'Daily data'!$BU:$BU)</f>
        <v>0</v>
      </c>
      <c r="X351" s="112"/>
    </row>
    <row r="352" spans="1:24" ht="27" hidden="1" customHeight="1" x14ac:dyDescent="0.35">
      <c r="A352" s="104" t="s">
        <v>265</v>
      </c>
      <c r="B352" s="105">
        <f>'Summary totals'!M312</f>
        <v>0</v>
      </c>
      <c r="C352" s="106">
        <f>'Summary totals'!N312</f>
        <v>0</v>
      </c>
      <c r="D352" s="107"/>
      <c r="E352" s="108">
        <f>SUMIF('Daily data'!$B:$B,A352,'Daily data'!$BI:$BI)</f>
        <v>0</v>
      </c>
      <c r="F352" s="109"/>
      <c r="G352" s="110"/>
      <c r="H352" s="108">
        <f>SUMIF('Daily data'!$B:$B,A352,'Daily data'!$BK:$BK)</f>
        <v>0</v>
      </c>
      <c r="I352" s="109"/>
      <c r="J352" s="110"/>
      <c r="K352" s="108">
        <f>SUMIF('Daily data'!$B:$B,A352,'Daily data'!$BM:$BM)</f>
        <v>0</v>
      </c>
      <c r="L352" s="109"/>
      <c r="M352" s="110"/>
      <c r="N352" s="108">
        <f>SUMIF('Daily data'!$B:$B,A352,'Daily data'!$BO:$BO)</f>
        <v>0</v>
      </c>
      <c r="O352" s="109"/>
      <c r="P352" s="110"/>
      <c r="Q352" s="108">
        <f>SUMIF('Daily data'!$B:$B,A352,'Daily data'!$BQ:$BQ)</f>
        <v>0</v>
      </c>
      <c r="R352" s="109"/>
      <c r="S352" s="110"/>
      <c r="T352" s="108">
        <f>SUMIF('Daily data'!$B:$B,A352,'Daily data'!$BS:$BS)</f>
        <v>0</v>
      </c>
      <c r="U352" s="109"/>
      <c r="V352" s="110"/>
      <c r="W352" s="111">
        <f>SUMIF('Daily data'!$B:$B,A352,'Daily data'!$BU:$BU)</f>
        <v>0</v>
      </c>
      <c r="X352" s="112"/>
    </row>
    <row r="353" spans="1:24" ht="27" hidden="1" customHeight="1" x14ac:dyDescent="0.35">
      <c r="A353" s="104" t="s">
        <v>266</v>
      </c>
      <c r="B353" s="105">
        <f>'Summary totals'!M313</f>
        <v>0</v>
      </c>
      <c r="C353" s="106">
        <f>'Summary totals'!N313</f>
        <v>0</v>
      </c>
      <c r="D353" s="107"/>
      <c r="E353" s="108">
        <f>SUMIF('Daily data'!$B:$B,A353,'Daily data'!$BI:$BI)</f>
        <v>0</v>
      </c>
      <c r="F353" s="109"/>
      <c r="G353" s="110"/>
      <c r="H353" s="108">
        <f>SUMIF('Daily data'!$B:$B,A353,'Daily data'!$BK:$BK)</f>
        <v>0</v>
      </c>
      <c r="I353" s="109"/>
      <c r="J353" s="110"/>
      <c r="K353" s="108">
        <f>SUMIF('Daily data'!$B:$B,A353,'Daily data'!$BM:$BM)</f>
        <v>0</v>
      </c>
      <c r="L353" s="109"/>
      <c r="M353" s="110"/>
      <c r="N353" s="108">
        <f>SUMIF('Daily data'!$B:$B,A353,'Daily data'!$BO:$BO)</f>
        <v>0</v>
      </c>
      <c r="O353" s="109"/>
      <c r="P353" s="110"/>
      <c r="Q353" s="108">
        <f>SUMIF('Daily data'!$B:$B,A353,'Daily data'!$BQ:$BQ)</f>
        <v>0</v>
      </c>
      <c r="R353" s="109"/>
      <c r="S353" s="110"/>
      <c r="T353" s="108">
        <f>SUMIF('Daily data'!$B:$B,A353,'Daily data'!$BS:$BS)</f>
        <v>0</v>
      </c>
      <c r="U353" s="109"/>
      <c r="V353" s="110"/>
      <c r="W353" s="111">
        <f>SUMIF('Daily data'!$B:$B,A353,'Daily data'!$BU:$BU)</f>
        <v>0</v>
      </c>
      <c r="X353" s="112"/>
    </row>
    <row r="354" spans="1:24" ht="27" hidden="1" customHeight="1" x14ac:dyDescent="0.35">
      <c r="A354" s="104" t="s">
        <v>267</v>
      </c>
      <c r="B354" s="105">
        <f>'Summary totals'!M314</f>
        <v>0</v>
      </c>
      <c r="C354" s="106">
        <f>'Summary totals'!N314</f>
        <v>0</v>
      </c>
      <c r="D354" s="107"/>
      <c r="E354" s="108">
        <f>SUMIF('Daily data'!$B:$B,A354,'Daily data'!$BI:$BI)</f>
        <v>0</v>
      </c>
      <c r="F354" s="109"/>
      <c r="G354" s="110"/>
      <c r="H354" s="108">
        <f>SUMIF('Daily data'!$B:$B,A354,'Daily data'!$BK:$BK)</f>
        <v>0</v>
      </c>
      <c r="I354" s="109"/>
      <c r="J354" s="110"/>
      <c r="K354" s="108">
        <f>SUMIF('Daily data'!$B:$B,A354,'Daily data'!$BM:$BM)</f>
        <v>0</v>
      </c>
      <c r="L354" s="109"/>
      <c r="M354" s="110"/>
      <c r="N354" s="108">
        <f>SUMIF('Daily data'!$B:$B,A354,'Daily data'!$BO:$BO)</f>
        <v>0</v>
      </c>
      <c r="O354" s="109"/>
      <c r="P354" s="110"/>
      <c r="Q354" s="108">
        <f>SUMIF('Daily data'!$B:$B,A354,'Daily data'!$BQ:$BQ)</f>
        <v>0</v>
      </c>
      <c r="R354" s="109"/>
      <c r="S354" s="110"/>
      <c r="T354" s="108">
        <f>SUMIF('Daily data'!$B:$B,A354,'Daily data'!$BS:$BS)</f>
        <v>0</v>
      </c>
      <c r="U354" s="109"/>
      <c r="V354" s="110"/>
      <c r="W354" s="111">
        <f>SUMIF('Daily data'!$B:$B,A354,'Daily data'!$BU:$BU)</f>
        <v>0</v>
      </c>
      <c r="X354" s="112"/>
    </row>
    <row r="355" spans="1:24" ht="27" hidden="1" customHeight="1" x14ac:dyDescent="0.35">
      <c r="A355" s="104" t="s">
        <v>268</v>
      </c>
      <c r="B355" s="105">
        <f>'Summary totals'!M315</f>
        <v>0</v>
      </c>
      <c r="C355" s="106">
        <f>'Summary totals'!N315</f>
        <v>0</v>
      </c>
      <c r="D355" s="107"/>
      <c r="E355" s="108">
        <f>SUMIF('Daily data'!$B:$B,A355,'Daily data'!$BI:$BI)</f>
        <v>0</v>
      </c>
      <c r="F355" s="109"/>
      <c r="G355" s="110"/>
      <c r="H355" s="108">
        <f>SUMIF('Daily data'!$B:$B,A355,'Daily data'!$BK:$BK)</f>
        <v>0</v>
      </c>
      <c r="I355" s="109"/>
      <c r="J355" s="110"/>
      <c r="K355" s="108">
        <f>SUMIF('Daily data'!$B:$B,A355,'Daily data'!$BM:$BM)</f>
        <v>0</v>
      </c>
      <c r="L355" s="109"/>
      <c r="M355" s="110"/>
      <c r="N355" s="108">
        <f>SUMIF('Daily data'!$B:$B,A355,'Daily data'!$BO:$BO)</f>
        <v>0</v>
      </c>
      <c r="O355" s="109"/>
      <c r="P355" s="110"/>
      <c r="Q355" s="108">
        <f>SUMIF('Daily data'!$B:$B,A355,'Daily data'!$BQ:$BQ)</f>
        <v>0</v>
      </c>
      <c r="R355" s="109"/>
      <c r="S355" s="110"/>
      <c r="T355" s="108">
        <f>SUMIF('Daily data'!$B:$B,A355,'Daily data'!$BS:$BS)</f>
        <v>0</v>
      </c>
      <c r="U355" s="109"/>
      <c r="V355" s="110"/>
      <c r="W355" s="111">
        <f>SUMIF('Daily data'!$B:$B,A355,'Daily data'!$BU:$BU)</f>
        <v>0</v>
      </c>
      <c r="X355" s="112"/>
    </row>
    <row r="356" spans="1:24" ht="27" hidden="1" customHeight="1" x14ac:dyDescent="0.35">
      <c r="A356" s="104" t="s">
        <v>269</v>
      </c>
      <c r="B356" s="105">
        <f>'Summary totals'!M316</f>
        <v>0</v>
      </c>
      <c r="C356" s="106">
        <f>'Summary totals'!N316</f>
        <v>0</v>
      </c>
      <c r="D356" s="107"/>
      <c r="E356" s="108">
        <f>SUMIF('Daily data'!$B:$B,A356,'Daily data'!$BI:$BI)</f>
        <v>0</v>
      </c>
      <c r="F356" s="109"/>
      <c r="G356" s="110"/>
      <c r="H356" s="108">
        <f>SUMIF('Daily data'!$B:$B,A356,'Daily data'!$BK:$BK)</f>
        <v>0</v>
      </c>
      <c r="I356" s="109"/>
      <c r="J356" s="110"/>
      <c r="K356" s="108">
        <f>SUMIF('Daily data'!$B:$B,A356,'Daily data'!$BM:$BM)</f>
        <v>0</v>
      </c>
      <c r="L356" s="109"/>
      <c r="M356" s="110"/>
      <c r="N356" s="108">
        <f>SUMIF('Daily data'!$B:$B,A356,'Daily data'!$BO:$BO)</f>
        <v>0</v>
      </c>
      <c r="O356" s="109"/>
      <c r="P356" s="110"/>
      <c r="Q356" s="108">
        <f>SUMIF('Daily data'!$B:$B,A356,'Daily data'!$BQ:$BQ)</f>
        <v>0</v>
      </c>
      <c r="R356" s="109"/>
      <c r="S356" s="110"/>
      <c r="T356" s="108">
        <f>SUMIF('Daily data'!$B:$B,A356,'Daily data'!$BS:$BS)</f>
        <v>0</v>
      </c>
      <c r="U356" s="109"/>
      <c r="V356" s="110"/>
      <c r="W356" s="111">
        <f>SUMIF('Daily data'!$B:$B,A356,'Daily data'!$BU:$BU)</f>
        <v>0</v>
      </c>
      <c r="X356" s="112"/>
    </row>
    <row r="357" spans="1:24" ht="27" hidden="1" customHeight="1" x14ac:dyDescent="0.35">
      <c r="A357" s="104" t="s">
        <v>272</v>
      </c>
      <c r="B357" s="105">
        <f>'Summary totals'!M317</f>
        <v>0</v>
      </c>
      <c r="C357" s="106">
        <f>'Summary totals'!N317</f>
        <v>0</v>
      </c>
      <c r="D357" s="107"/>
      <c r="E357" s="108">
        <f>SUMIF('Daily data'!$B:$B,A357,'Daily data'!$BI:$BI)</f>
        <v>0</v>
      </c>
      <c r="F357" s="109"/>
      <c r="G357" s="110"/>
      <c r="H357" s="108">
        <f>SUMIF('Daily data'!$B:$B,A357,'Daily data'!$BK:$BK)</f>
        <v>0</v>
      </c>
      <c r="I357" s="109"/>
      <c r="J357" s="110"/>
      <c r="K357" s="108">
        <f>SUMIF('Daily data'!$B:$B,A357,'Daily data'!$BM:$BM)</f>
        <v>0</v>
      </c>
      <c r="L357" s="109"/>
      <c r="M357" s="110"/>
      <c r="N357" s="108">
        <f>SUMIF('Daily data'!$B:$B,A357,'Daily data'!$BO:$BO)</f>
        <v>0</v>
      </c>
      <c r="O357" s="109"/>
      <c r="P357" s="110"/>
      <c r="Q357" s="108">
        <f>SUMIF('Daily data'!$B:$B,A357,'Daily data'!$BQ:$BQ)</f>
        <v>0</v>
      </c>
      <c r="R357" s="109"/>
      <c r="S357" s="110"/>
      <c r="T357" s="108">
        <f>SUMIF('Daily data'!$B:$B,A357,'Daily data'!$BS:$BS)</f>
        <v>0</v>
      </c>
      <c r="U357" s="109"/>
      <c r="V357" s="110"/>
      <c r="W357" s="111">
        <f>SUMIF('Daily data'!$B:$B,A357,'Daily data'!$BU:$BU)</f>
        <v>0</v>
      </c>
      <c r="X357" s="112"/>
    </row>
    <row r="358" spans="1:24" ht="27" hidden="1" customHeight="1" x14ac:dyDescent="0.35">
      <c r="A358" s="104" t="s">
        <v>273</v>
      </c>
      <c r="B358" s="105">
        <f>'Summary totals'!M318</f>
        <v>0</v>
      </c>
      <c r="C358" s="106">
        <f>'Summary totals'!N318</f>
        <v>0</v>
      </c>
      <c r="D358" s="107"/>
      <c r="E358" s="108">
        <f>SUMIF('Daily data'!$B:$B,A358,'Daily data'!$BI:$BI)</f>
        <v>0</v>
      </c>
      <c r="F358" s="109"/>
      <c r="G358" s="110"/>
      <c r="H358" s="108">
        <f>SUMIF('Daily data'!$B:$B,A358,'Daily data'!$BK:$BK)</f>
        <v>0</v>
      </c>
      <c r="I358" s="109"/>
      <c r="J358" s="110"/>
      <c r="K358" s="108">
        <f>SUMIF('Daily data'!$B:$B,A358,'Daily data'!$BM:$BM)</f>
        <v>0</v>
      </c>
      <c r="L358" s="109"/>
      <c r="M358" s="110"/>
      <c r="N358" s="108">
        <f>SUMIF('Daily data'!$B:$B,A358,'Daily data'!$BO:$BO)</f>
        <v>0</v>
      </c>
      <c r="O358" s="109"/>
      <c r="P358" s="110"/>
      <c r="Q358" s="108">
        <f>SUMIF('Daily data'!$B:$B,A358,'Daily data'!$BQ:$BQ)</f>
        <v>0</v>
      </c>
      <c r="R358" s="109"/>
      <c r="S358" s="110"/>
      <c r="T358" s="108">
        <f>SUMIF('Daily data'!$B:$B,A358,'Daily data'!$BS:$BS)</f>
        <v>0</v>
      </c>
      <c r="U358" s="109"/>
      <c r="V358" s="110"/>
      <c r="W358" s="111">
        <f>SUMIF('Daily data'!$B:$B,A358,'Daily data'!$BU:$BU)</f>
        <v>0</v>
      </c>
      <c r="X358" s="112"/>
    </row>
    <row r="359" spans="1:24" ht="27" hidden="1" customHeight="1" x14ac:dyDescent="0.35">
      <c r="A359" s="104" t="s">
        <v>269</v>
      </c>
      <c r="B359" s="105">
        <f>'Summary totals'!M319</f>
        <v>0</v>
      </c>
      <c r="C359" s="106">
        <f>'Summary totals'!N319</f>
        <v>0</v>
      </c>
      <c r="D359" s="107"/>
      <c r="E359" s="108">
        <f>SUMIF('Daily data'!$B:$B,A359,'Daily data'!$BI:$BI)</f>
        <v>0</v>
      </c>
      <c r="F359" s="109"/>
      <c r="G359" s="110"/>
      <c r="H359" s="108">
        <f>SUMIF('Daily data'!$B:$B,A359,'Daily data'!$BK:$BK)</f>
        <v>0</v>
      </c>
      <c r="I359" s="109"/>
      <c r="J359" s="110"/>
      <c r="K359" s="108">
        <f>SUMIF('Daily data'!$B:$B,A359,'Daily data'!$BM:$BM)</f>
        <v>0</v>
      </c>
      <c r="L359" s="109"/>
      <c r="M359" s="110"/>
      <c r="N359" s="108">
        <f>SUMIF('Daily data'!$B:$B,A359,'Daily data'!$BO:$BO)</f>
        <v>0</v>
      </c>
      <c r="O359" s="109"/>
      <c r="P359" s="110"/>
      <c r="Q359" s="108">
        <f>SUMIF('Daily data'!$B:$B,A359,'Daily data'!$BQ:$BQ)</f>
        <v>0</v>
      </c>
      <c r="R359" s="109"/>
      <c r="S359" s="110"/>
      <c r="T359" s="108">
        <f>SUMIF('Daily data'!$B:$B,A359,'Daily data'!$BS:$BS)</f>
        <v>0</v>
      </c>
      <c r="U359" s="109"/>
      <c r="V359" s="110"/>
      <c r="W359" s="111">
        <f>SUMIF('Daily data'!$B:$B,A359,'Daily data'!$BU:$BU)</f>
        <v>0</v>
      </c>
      <c r="X359" s="112"/>
    </row>
    <row r="360" spans="1:24" ht="27" hidden="1" customHeight="1" x14ac:dyDescent="0.35">
      <c r="A360" s="104" t="s">
        <v>243</v>
      </c>
      <c r="B360" s="105">
        <f>'Summary totals'!M320</f>
        <v>0</v>
      </c>
      <c r="C360" s="106">
        <f>'Summary totals'!N320</f>
        <v>0</v>
      </c>
      <c r="D360" s="107"/>
      <c r="E360" s="108">
        <f>SUMIF('Daily data'!$B:$B,A360,'Daily data'!$BI:$BI)</f>
        <v>0</v>
      </c>
      <c r="F360" s="109"/>
      <c r="G360" s="110"/>
      <c r="H360" s="108">
        <f>SUMIF('Daily data'!$B:$B,A360,'Daily data'!$BK:$BK)</f>
        <v>0</v>
      </c>
      <c r="I360" s="109"/>
      <c r="J360" s="110"/>
      <c r="K360" s="108">
        <f>SUMIF('Daily data'!$B:$B,A360,'Daily data'!$BM:$BM)</f>
        <v>0</v>
      </c>
      <c r="L360" s="109"/>
      <c r="M360" s="110"/>
      <c r="N360" s="108">
        <f>SUMIF('Daily data'!$B:$B,A360,'Daily data'!$BO:$BO)</f>
        <v>0</v>
      </c>
      <c r="O360" s="109"/>
      <c r="P360" s="110"/>
      <c r="Q360" s="108">
        <f>SUMIF('Daily data'!$B:$B,A360,'Daily data'!$BQ:$BQ)</f>
        <v>0</v>
      </c>
      <c r="R360" s="109"/>
      <c r="S360" s="110"/>
      <c r="T360" s="108">
        <f>SUMIF('Daily data'!$B:$B,A360,'Daily data'!$BS:$BS)</f>
        <v>0</v>
      </c>
      <c r="U360" s="109"/>
      <c r="V360" s="110"/>
      <c r="W360" s="111">
        <f>SUMIF('Daily data'!$B:$B,A360,'Daily data'!$BU:$BU)</f>
        <v>0</v>
      </c>
      <c r="X360" s="112"/>
    </row>
    <row r="361" spans="1:24" ht="27" hidden="1" customHeight="1" x14ac:dyDescent="0.35">
      <c r="A361" s="104" t="s">
        <v>240</v>
      </c>
      <c r="B361" s="105">
        <f>'Summary totals'!M321</f>
        <v>0</v>
      </c>
      <c r="C361" s="106">
        <f>'Summary totals'!N321</f>
        <v>0</v>
      </c>
      <c r="D361" s="107"/>
      <c r="E361" s="108">
        <f>SUMIF('Daily data'!$B:$B,A361,'Daily data'!$BI:$BI)</f>
        <v>0</v>
      </c>
      <c r="F361" s="109"/>
      <c r="G361" s="110"/>
      <c r="H361" s="108">
        <f>SUMIF('Daily data'!$B:$B,A361,'Daily data'!$BK:$BK)</f>
        <v>0</v>
      </c>
      <c r="I361" s="109"/>
      <c r="J361" s="110"/>
      <c r="K361" s="108">
        <f>SUMIF('Daily data'!$B:$B,A361,'Daily data'!$BM:$BM)</f>
        <v>0</v>
      </c>
      <c r="L361" s="109"/>
      <c r="M361" s="110"/>
      <c r="N361" s="108">
        <f>SUMIF('Daily data'!$B:$B,A361,'Daily data'!$BO:$BO)</f>
        <v>0</v>
      </c>
      <c r="O361" s="109"/>
      <c r="P361" s="110"/>
      <c r="Q361" s="108">
        <f>SUMIF('Daily data'!$B:$B,A361,'Daily data'!$BQ:$BQ)</f>
        <v>0</v>
      </c>
      <c r="R361" s="109"/>
      <c r="S361" s="110"/>
      <c r="T361" s="108">
        <f>SUMIF('Daily data'!$B:$B,A361,'Daily data'!$BS:$BS)</f>
        <v>0</v>
      </c>
      <c r="U361" s="109"/>
      <c r="V361" s="110"/>
      <c r="W361" s="111">
        <f>SUMIF('Daily data'!$B:$B,A361,'Daily data'!$BU:$BU)</f>
        <v>0</v>
      </c>
      <c r="X361" s="112"/>
    </row>
    <row r="362" spans="1:24" ht="27" hidden="1" customHeight="1" x14ac:dyDescent="0.35">
      <c r="A362" s="104" t="s">
        <v>275</v>
      </c>
      <c r="B362" s="105">
        <f>'Summary totals'!M322</f>
        <v>0</v>
      </c>
      <c r="C362" s="106">
        <f>'Summary totals'!N322</f>
        <v>0</v>
      </c>
      <c r="D362" s="107"/>
      <c r="E362" s="108">
        <f>SUMIF('Daily data'!$B:$B,A362,'Daily data'!$BI:$BI)</f>
        <v>0</v>
      </c>
      <c r="F362" s="109"/>
      <c r="G362" s="110"/>
      <c r="H362" s="108">
        <f>SUMIF('Daily data'!$B:$B,A362,'Daily data'!$BK:$BK)</f>
        <v>0</v>
      </c>
      <c r="I362" s="109"/>
      <c r="J362" s="110"/>
      <c r="K362" s="108">
        <f>SUMIF('Daily data'!$B:$B,A362,'Daily data'!$BM:$BM)</f>
        <v>0</v>
      </c>
      <c r="L362" s="109"/>
      <c r="M362" s="110"/>
      <c r="N362" s="108">
        <f>SUMIF('Daily data'!$B:$B,A362,'Daily data'!$BO:$BO)</f>
        <v>0</v>
      </c>
      <c r="O362" s="109"/>
      <c r="P362" s="110"/>
      <c r="Q362" s="108">
        <f>SUMIF('Daily data'!$B:$B,A362,'Daily data'!$BQ:$BQ)</f>
        <v>0</v>
      </c>
      <c r="R362" s="109"/>
      <c r="S362" s="110"/>
      <c r="T362" s="108">
        <f>SUMIF('Daily data'!$B:$B,A362,'Daily data'!$BS:$BS)</f>
        <v>0</v>
      </c>
      <c r="U362" s="109"/>
      <c r="V362" s="110"/>
      <c r="W362" s="111">
        <f>SUMIF('Daily data'!$B:$B,A362,'Daily data'!$BU:$BU)</f>
        <v>0</v>
      </c>
      <c r="X362" s="112"/>
    </row>
    <row r="363" spans="1:24" ht="27" hidden="1" customHeight="1" x14ac:dyDescent="0.35">
      <c r="A363" s="104" t="s">
        <v>189</v>
      </c>
      <c r="B363" s="105">
        <f>'Summary totals'!M323</f>
        <v>0</v>
      </c>
      <c r="C363" s="106">
        <f>'Summary totals'!N323</f>
        <v>0</v>
      </c>
      <c r="D363" s="107"/>
      <c r="E363" s="108">
        <f>SUMIF('Daily data'!$B:$B,A363,'Daily data'!$BI:$BI)</f>
        <v>0</v>
      </c>
      <c r="F363" s="109"/>
      <c r="G363" s="110"/>
      <c r="H363" s="108">
        <f>SUMIF('Daily data'!$B:$B,A363,'Daily data'!$BK:$BK)</f>
        <v>0</v>
      </c>
      <c r="I363" s="109"/>
      <c r="J363" s="110"/>
      <c r="K363" s="108">
        <f>SUMIF('Daily data'!$B:$B,A363,'Daily data'!$BM:$BM)</f>
        <v>0</v>
      </c>
      <c r="L363" s="109"/>
      <c r="M363" s="110"/>
      <c r="N363" s="108">
        <f>SUMIF('Daily data'!$B:$B,A363,'Daily data'!$BO:$BO)</f>
        <v>0</v>
      </c>
      <c r="O363" s="109"/>
      <c r="P363" s="110"/>
      <c r="Q363" s="108">
        <f>SUMIF('Daily data'!$B:$B,A363,'Daily data'!$BQ:$BQ)</f>
        <v>0</v>
      </c>
      <c r="R363" s="109"/>
      <c r="S363" s="110"/>
      <c r="T363" s="108">
        <f>SUMIF('Daily data'!$B:$B,A363,'Daily data'!$BS:$BS)</f>
        <v>0</v>
      </c>
      <c r="U363" s="109"/>
      <c r="V363" s="110"/>
      <c r="W363" s="111">
        <f>SUMIF('Daily data'!$B:$B,A363,'Daily data'!$BU:$BU)</f>
        <v>0</v>
      </c>
      <c r="X363" s="112"/>
    </row>
    <row r="364" spans="1:24" ht="27" hidden="1" customHeight="1" x14ac:dyDescent="0.35">
      <c r="A364" s="104" t="s">
        <v>134</v>
      </c>
      <c r="B364" s="105">
        <f>'Summary totals'!M324</f>
        <v>0</v>
      </c>
      <c r="C364" s="106">
        <f>'Summary totals'!N324</f>
        <v>0</v>
      </c>
      <c r="D364" s="107"/>
      <c r="E364" s="108">
        <f>SUMIF('Daily data'!$B:$B,A364,'Daily data'!$BI:$BI)</f>
        <v>1.1439999999999999</v>
      </c>
      <c r="F364" s="109"/>
      <c r="G364" s="110"/>
      <c r="H364" s="108">
        <f>SUMIF('Daily data'!$B:$B,A364,'Daily data'!$BK:$BK)</f>
        <v>3.41</v>
      </c>
      <c r="I364" s="109"/>
      <c r="J364" s="110"/>
      <c r="K364" s="108">
        <f>SUMIF('Daily data'!$B:$B,A364,'Daily data'!$BM:$BM)</f>
        <v>3.202</v>
      </c>
      <c r="L364" s="109"/>
      <c r="M364" s="110"/>
      <c r="N364" s="108">
        <f>SUMIF('Daily data'!$B:$B,A364,'Daily data'!$BO:$BO)</f>
        <v>3.4820000000000002</v>
      </c>
      <c r="O364" s="109"/>
      <c r="P364" s="110"/>
      <c r="Q364" s="108">
        <f>SUMIF('Daily data'!$B:$B,A364,'Daily data'!$BQ:$BQ)</f>
        <v>6.875</v>
      </c>
      <c r="R364" s="109"/>
      <c r="S364" s="110"/>
      <c r="T364" s="108">
        <f>SUMIF('Daily data'!$B:$B,A364,'Daily data'!$BS:$BS)</f>
        <v>7.4770000000000003</v>
      </c>
      <c r="U364" s="109"/>
      <c r="V364" s="110"/>
      <c r="W364" s="111">
        <f>SUMIF('Daily data'!$B:$B,A364,'Daily data'!$BU:$BU)</f>
        <v>3.056</v>
      </c>
      <c r="X364" s="112"/>
    </row>
    <row r="365" spans="1:24" ht="27" hidden="1" customHeight="1" x14ac:dyDescent="0.35">
      <c r="A365" s="104" t="s">
        <v>278</v>
      </c>
      <c r="B365" s="105">
        <f>'Summary totals'!M325</f>
        <v>0</v>
      </c>
      <c r="C365" s="106">
        <f>'Summary totals'!N325</f>
        <v>0</v>
      </c>
      <c r="D365" s="107"/>
      <c r="E365" s="108">
        <f>SUMIF('Daily data'!$B:$B,A365,'Daily data'!$BI:$BI)</f>
        <v>0</v>
      </c>
      <c r="F365" s="109"/>
      <c r="G365" s="110"/>
      <c r="H365" s="108">
        <f>SUMIF('Daily data'!$B:$B,A365,'Daily data'!$BK:$BK)</f>
        <v>0</v>
      </c>
      <c r="I365" s="109"/>
      <c r="J365" s="110"/>
      <c r="K365" s="108">
        <f>SUMIF('Daily data'!$B:$B,A365,'Daily data'!$BM:$BM)</f>
        <v>0</v>
      </c>
      <c r="L365" s="109"/>
      <c r="M365" s="110"/>
      <c r="N365" s="108">
        <f>SUMIF('Daily data'!$B:$B,A365,'Daily data'!$BO:$BO)</f>
        <v>0</v>
      </c>
      <c r="O365" s="109"/>
      <c r="P365" s="110"/>
      <c r="Q365" s="108">
        <f>SUMIF('Daily data'!$B:$B,A365,'Daily data'!$BQ:$BQ)</f>
        <v>0</v>
      </c>
      <c r="R365" s="109"/>
      <c r="S365" s="110"/>
      <c r="T365" s="108">
        <f>SUMIF('Daily data'!$B:$B,A365,'Daily data'!$BS:$BS)</f>
        <v>0</v>
      </c>
      <c r="U365" s="109"/>
      <c r="V365" s="110"/>
      <c r="W365" s="111">
        <f>SUMIF('Daily data'!$B:$B,A365,'Daily data'!$BU:$BU)</f>
        <v>0</v>
      </c>
      <c r="X365" s="112"/>
    </row>
    <row r="366" spans="1:24" ht="27" hidden="1" customHeight="1" x14ac:dyDescent="0.35">
      <c r="A366" s="104" t="s">
        <v>279</v>
      </c>
      <c r="B366" s="105">
        <f>'Summary totals'!M326</f>
        <v>0</v>
      </c>
      <c r="C366" s="106">
        <f>'Summary totals'!N326</f>
        <v>0</v>
      </c>
      <c r="D366" s="107"/>
      <c r="E366" s="108">
        <f>SUMIF('Daily data'!$B:$B,A366,'Daily data'!$BI:$BI)</f>
        <v>0</v>
      </c>
      <c r="F366" s="109"/>
      <c r="G366" s="110"/>
      <c r="H366" s="108">
        <f>SUMIF('Daily data'!$B:$B,A366,'Daily data'!$BK:$BK)</f>
        <v>0</v>
      </c>
      <c r="I366" s="109"/>
      <c r="J366" s="110"/>
      <c r="K366" s="108">
        <f>SUMIF('Daily data'!$B:$B,A366,'Daily data'!$BM:$BM)</f>
        <v>0</v>
      </c>
      <c r="L366" s="109"/>
      <c r="M366" s="110"/>
      <c r="N366" s="108">
        <f>SUMIF('Daily data'!$B:$B,A366,'Daily data'!$BO:$BO)</f>
        <v>0</v>
      </c>
      <c r="O366" s="109"/>
      <c r="P366" s="110"/>
      <c r="Q366" s="108">
        <f>SUMIF('Daily data'!$B:$B,A366,'Daily data'!$BQ:$BQ)</f>
        <v>0</v>
      </c>
      <c r="R366" s="109"/>
      <c r="S366" s="110"/>
      <c r="T366" s="108">
        <f>SUMIF('Daily data'!$B:$B,A366,'Daily data'!$BS:$BS)</f>
        <v>0</v>
      </c>
      <c r="U366" s="109"/>
      <c r="V366" s="110"/>
      <c r="W366" s="111">
        <f>SUMIF('Daily data'!$B:$B,A366,'Daily data'!$BU:$BU)</f>
        <v>0</v>
      </c>
      <c r="X366" s="112"/>
    </row>
    <row r="367" spans="1:24" ht="27" hidden="1" customHeight="1" x14ac:dyDescent="0.35">
      <c r="A367" s="104" t="s">
        <v>282</v>
      </c>
      <c r="B367" s="105">
        <f>'Summary totals'!M327</f>
        <v>0</v>
      </c>
      <c r="C367" s="106">
        <f>'Summary totals'!N327</f>
        <v>0</v>
      </c>
      <c r="D367" s="107"/>
      <c r="E367" s="108">
        <f>SUMIF('Daily data'!$B:$B,A367,'Daily data'!$BI:$BI)</f>
        <v>0</v>
      </c>
      <c r="F367" s="109"/>
      <c r="G367" s="110"/>
      <c r="H367" s="108">
        <f>SUMIF('Daily data'!$B:$B,A367,'Daily data'!$BK:$BK)</f>
        <v>0</v>
      </c>
      <c r="I367" s="109"/>
      <c r="J367" s="110"/>
      <c r="K367" s="108">
        <f>SUMIF('Daily data'!$B:$B,A367,'Daily data'!$BM:$BM)</f>
        <v>0</v>
      </c>
      <c r="L367" s="109"/>
      <c r="M367" s="110"/>
      <c r="N367" s="108">
        <f>SUMIF('Daily data'!$B:$B,A367,'Daily data'!$BO:$BO)</f>
        <v>0</v>
      </c>
      <c r="O367" s="109"/>
      <c r="P367" s="110"/>
      <c r="Q367" s="108">
        <f>SUMIF('Daily data'!$B:$B,A367,'Daily data'!$BQ:$BQ)</f>
        <v>0</v>
      </c>
      <c r="R367" s="109"/>
      <c r="S367" s="110"/>
      <c r="T367" s="108">
        <f>SUMIF('Daily data'!$B:$B,A367,'Daily data'!$BS:$BS)</f>
        <v>0</v>
      </c>
      <c r="U367" s="109"/>
      <c r="V367" s="110"/>
      <c r="W367" s="111">
        <f>SUMIF('Daily data'!$B:$B,A367,'Daily data'!$BU:$BU)</f>
        <v>0</v>
      </c>
      <c r="X367" s="112"/>
    </row>
    <row r="368" spans="1:24" ht="27" hidden="1" customHeight="1" x14ac:dyDescent="0.35">
      <c r="A368" s="104" t="s">
        <v>283</v>
      </c>
      <c r="B368" s="105">
        <f>'Summary totals'!M328</f>
        <v>0</v>
      </c>
      <c r="C368" s="106">
        <f>'Summary totals'!N328</f>
        <v>0</v>
      </c>
      <c r="D368" s="107"/>
      <c r="E368" s="108">
        <f>SUMIF('Daily data'!$B:$B,A368,'Daily data'!$BI:$BI)</f>
        <v>0</v>
      </c>
      <c r="F368" s="109"/>
      <c r="G368" s="110"/>
      <c r="H368" s="108">
        <f>SUMIF('Daily data'!$B:$B,A368,'Daily data'!$BK:$BK)</f>
        <v>0</v>
      </c>
      <c r="I368" s="109"/>
      <c r="J368" s="110"/>
      <c r="K368" s="108">
        <f>SUMIF('Daily data'!$B:$B,A368,'Daily data'!$BM:$BM)</f>
        <v>0</v>
      </c>
      <c r="L368" s="109"/>
      <c r="M368" s="110"/>
      <c r="N368" s="108">
        <f>SUMIF('Daily data'!$B:$B,A368,'Daily data'!$BO:$BO)</f>
        <v>0</v>
      </c>
      <c r="O368" s="109"/>
      <c r="P368" s="110"/>
      <c r="Q368" s="108">
        <f>SUMIF('Daily data'!$B:$B,A368,'Daily data'!$BQ:$BQ)</f>
        <v>0</v>
      </c>
      <c r="R368" s="109"/>
      <c r="S368" s="110"/>
      <c r="T368" s="108">
        <f>SUMIF('Daily data'!$B:$B,A368,'Daily data'!$BS:$BS)</f>
        <v>0</v>
      </c>
      <c r="U368" s="109"/>
      <c r="V368" s="110"/>
      <c r="W368" s="111">
        <f>SUMIF('Daily data'!$B:$B,A368,'Daily data'!$BU:$BU)</f>
        <v>0</v>
      </c>
      <c r="X368" s="112"/>
    </row>
    <row r="369" spans="1:24" ht="27" hidden="1" customHeight="1" x14ac:dyDescent="0.35">
      <c r="A369" s="104" t="s">
        <v>284</v>
      </c>
      <c r="B369" s="105">
        <f>'Summary totals'!M329</f>
        <v>0</v>
      </c>
      <c r="C369" s="106">
        <f>'Summary totals'!N329</f>
        <v>0</v>
      </c>
      <c r="D369" s="107"/>
      <c r="E369" s="108">
        <f>SUMIF('Daily data'!$B:$B,A369,'Daily data'!$BI:$BI)</f>
        <v>0</v>
      </c>
      <c r="F369" s="109"/>
      <c r="G369" s="110"/>
      <c r="H369" s="108">
        <f>SUMIF('Daily data'!$B:$B,A369,'Daily data'!$BK:$BK)</f>
        <v>0</v>
      </c>
      <c r="I369" s="109"/>
      <c r="J369" s="110"/>
      <c r="K369" s="108">
        <f>SUMIF('Daily data'!$B:$B,A369,'Daily data'!$BM:$BM)</f>
        <v>0</v>
      </c>
      <c r="L369" s="109"/>
      <c r="M369" s="110"/>
      <c r="N369" s="108">
        <f>SUMIF('Daily data'!$B:$B,A369,'Daily data'!$BO:$BO)</f>
        <v>0</v>
      </c>
      <c r="O369" s="109"/>
      <c r="P369" s="110"/>
      <c r="Q369" s="108">
        <f>SUMIF('Daily data'!$B:$B,A369,'Daily data'!$BQ:$BQ)</f>
        <v>0</v>
      </c>
      <c r="R369" s="109"/>
      <c r="S369" s="110"/>
      <c r="T369" s="108">
        <f>SUMIF('Daily data'!$B:$B,A369,'Daily data'!$BS:$BS)</f>
        <v>0</v>
      </c>
      <c r="U369" s="109"/>
      <c r="V369" s="110"/>
      <c r="W369" s="111">
        <f>SUMIF('Daily data'!$B:$B,A369,'Daily data'!$BU:$BU)</f>
        <v>0</v>
      </c>
      <c r="X369" s="112"/>
    </row>
    <row r="370" spans="1:24" ht="27" hidden="1" customHeight="1" x14ac:dyDescent="0.35">
      <c r="A370" s="104" t="s">
        <v>287</v>
      </c>
      <c r="B370" s="105">
        <f>'Summary totals'!M330</f>
        <v>0</v>
      </c>
      <c r="C370" s="106">
        <f>'Summary totals'!N330</f>
        <v>0</v>
      </c>
      <c r="D370" s="107"/>
      <c r="E370" s="108">
        <f>SUMIF('Daily data'!$B:$B,A370,'Daily data'!$BI:$BI)</f>
        <v>0</v>
      </c>
      <c r="F370" s="109"/>
      <c r="G370" s="110"/>
      <c r="H370" s="108">
        <f>SUMIF('Daily data'!$B:$B,A370,'Daily data'!$BK:$BK)</f>
        <v>0</v>
      </c>
      <c r="I370" s="109"/>
      <c r="J370" s="110"/>
      <c r="K370" s="108">
        <f>SUMIF('Daily data'!$B:$B,A370,'Daily data'!$BM:$BM)</f>
        <v>0</v>
      </c>
      <c r="L370" s="109"/>
      <c r="M370" s="110"/>
      <c r="N370" s="108">
        <f>SUMIF('Daily data'!$B:$B,A370,'Daily data'!$BO:$BO)</f>
        <v>0</v>
      </c>
      <c r="O370" s="109"/>
      <c r="P370" s="110"/>
      <c r="Q370" s="108">
        <f>SUMIF('Daily data'!$B:$B,A370,'Daily data'!$BQ:$BQ)</f>
        <v>0</v>
      </c>
      <c r="R370" s="109"/>
      <c r="S370" s="110"/>
      <c r="T370" s="108">
        <f>SUMIF('Daily data'!$B:$B,A370,'Daily data'!$BS:$BS)</f>
        <v>0</v>
      </c>
      <c r="U370" s="109"/>
      <c r="V370" s="110"/>
      <c r="W370" s="111">
        <f>SUMIF('Daily data'!$B:$B,A370,'Daily data'!$BU:$BU)</f>
        <v>0</v>
      </c>
      <c r="X370" s="112"/>
    </row>
    <row r="371" spans="1:24" ht="27" hidden="1" customHeight="1" x14ac:dyDescent="0.35">
      <c r="A371" s="104" t="s">
        <v>251</v>
      </c>
      <c r="B371" s="105">
        <f>'Summary totals'!M331</f>
        <v>0</v>
      </c>
      <c r="C371" s="106">
        <f>'Summary totals'!N331</f>
        <v>0</v>
      </c>
      <c r="D371" s="107"/>
      <c r="E371" s="108">
        <f>SUMIF('Daily data'!$B:$B,A371,'Daily data'!$BI:$BI)</f>
        <v>0</v>
      </c>
      <c r="F371" s="109"/>
      <c r="G371" s="110"/>
      <c r="H371" s="108">
        <f>SUMIF('Daily data'!$B:$B,A371,'Daily data'!$BK:$BK)</f>
        <v>0</v>
      </c>
      <c r="I371" s="109"/>
      <c r="J371" s="110"/>
      <c r="K371" s="108">
        <f>SUMIF('Daily data'!$B:$B,A371,'Daily data'!$BM:$BM)</f>
        <v>0</v>
      </c>
      <c r="L371" s="109"/>
      <c r="M371" s="110"/>
      <c r="N371" s="108">
        <f>SUMIF('Daily data'!$B:$B,A371,'Daily data'!$BO:$BO)</f>
        <v>0</v>
      </c>
      <c r="O371" s="109"/>
      <c r="P371" s="110"/>
      <c r="Q371" s="108">
        <f>SUMIF('Daily data'!$B:$B,A371,'Daily data'!$BQ:$BQ)</f>
        <v>0</v>
      </c>
      <c r="R371" s="109"/>
      <c r="S371" s="110"/>
      <c r="T371" s="108">
        <f>SUMIF('Daily data'!$B:$B,A371,'Daily data'!$BS:$BS)</f>
        <v>0</v>
      </c>
      <c r="U371" s="109"/>
      <c r="V371" s="110"/>
      <c r="W371" s="111">
        <f>SUMIF('Daily data'!$B:$B,A371,'Daily data'!$BU:$BU)</f>
        <v>0</v>
      </c>
      <c r="X371" s="112"/>
    </row>
    <row r="372" spans="1:24" ht="27" hidden="1" customHeight="1" x14ac:dyDescent="0.35">
      <c r="A372" s="104" t="s">
        <v>300</v>
      </c>
      <c r="B372" s="105">
        <f>'Summary totals'!M332</f>
        <v>0</v>
      </c>
      <c r="C372" s="106">
        <f>'Summary totals'!N332</f>
        <v>0</v>
      </c>
      <c r="D372" s="107"/>
      <c r="E372" s="108">
        <f>SUMIF('Daily data'!$B:$B,A372,'Daily data'!$BI:$BI)</f>
        <v>0</v>
      </c>
      <c r="F372" s="109"/>
      <c r="G372" s="110"/>
      <c r="H372" s="108">
        <f>SUMIF('Daily data'!$B:$B,A372,'Daily data'!$BK:$BK)</f>
        <v>0</v>
      </c>
      <c r="I372" s="109"/>
      <c r="J372" s="110"/>
      <c r="K372" s="108">
        <f>SUMIF('Daily data'!$B:$B,A372,'Daily data'!$BM:$BM)</f>
        <v>0</v>
      </c>
      <c r="L372" s="109"/>
      <c r="M372" s="110"/>
      <c r="N372" s="108">
        <f>SUMIF('Daily data'!$B:$B,A372,'Daily data'!$BO:$BO)</f>
        <v>0</v>
      </c>
      <c r="O372" s="109"/>
      <c r="P372" s="110"/>
      <c r="Q372" s="108">
        <f>SUMIF('Daily data'!$B:$B,A372,'Daily data'!$BQ:$BQ)</f>
        <v>0</v>
      </c>
      <c r="R372" s="109"/>
      <c r="S372" s="110"/>
      <c r="T372" s="108">
        <f>SUMIF('Daily data'!$B:$B,A372,'Daily data'!$BS:$BS)</f>
        <v>0</v>
      </c>
      <c r="U372" s="109"/>
      <c r="V372" s="110"/>
      <c r="W372" s="111">
        <f>SUMIF('Daily data'!$B:$B,A372,'Daily data'!$BU:$BU)</f>
        <v>0</v>
      </c>
      <c r="X372" s="112"/>
    </row>
    <row r="373" spans="1:24" ht="27" hidden="1" customHeight="1" x14ac:dyDescent="0.35">
      <c r="A373" s="104" t="s">
        <v>302</v>
      </c>
      <c r="B373" s="105">
        <f>'Summary totals'!M333</f>
        <v>0</v>
      </c>
      <c r="C373" s="106">
        <f>'Summary totals'!N333</f>
        <v>0</v>
      </c>
      <c r="D373" s="107"/>
      <c r="E373" s="108">
        <f>SUMIF('Daily data'!$B:$B,A373,'Daily data'!$BI:$BI)</f>
        <v>0</v>
      </c>
      <c r="F373" s="109"/>
      <c r="G373" s="110"/>
      <c r="H373" s="108">
        <f>SUMIF('Daily data'!$B:$B,A373,'Daily data'!$BK:$BK)</f>
        <v>0</v>
      </c>
      <c r="I373" s="109"/>
      <c r="J373" s="110"/>
      <c r="K373" s="108">
        <f>SUMIF('Daily data'!$B:$B,A373,'Daily data'!$BM:$BM)</f>
        <v>0</v>
      </c>
      <c r="L373" s="109"/>
      <c r="M373" s="110"/>
      <c r="N373" s="108">
        <f>SUMIF('Daily data'!$B:$B,A373,'Daily data'!$BO:$BO)</f>
        <v>0</v>
      </c>
      <c r="O373" s="109"/>
      <c r="P373" s="110"/>
      <c r="Q373" s="108">
        <f>SUMIF('Daily data'!$B:$B,A373,'Daily data'!$BQ:$BQ)</f>
        <v>0</v>
      </c>
      <c r="R373" s="109"/>
      <c r="S373" s="110"/>
      <c r="T373" s="108">
        <f>SUMIF('Daily data'!$B:$B,A373,'Daily data'!$BS:$BS)</f>
        <v>0</v>
      </c>
      <c r="U373" s="109"/>
      <c r="V373" s="110"/>
      <c r="W373" s="111">
        <f>SUMIF('Daily data'!$B:$B,A373,'Daily data'!$BU:$BU)</f>
        <v>0</v>
      </c>
      <c r="X373" s="112"/>
    </row>
    <row r="374" spans="1:24" ht="27" hidden="1" customHeight="1" x14ac:dyDescent="0.35">
      <c r="A374" s="104" t="s">
        <v>303</v>
      </c>
      <c r="B374" s="105">
        <f>'Summary totals'!M334</f>
        <v>0</v>
      </c>
      <c r="C374" s="106">
        <f>'Summary totals'!N334</f>
        <v>0</v>
      </c>
      <c r="D374" s="107"/>
      <c r="E374" s="108">
        <f>SUMIF('Daily data'!$B:$B,A374,'Daily data'!$BI:$BI)</f>
        <v>0</v>
      </c>
      <c r="F374" s="109"/>
      <c r="G374" s="110"/>
      <c r="H374" s="108">
        <f>SUMIF('Daily data'!$B:$B,A374,'Daily data'!$BK:$BK)</f>
        <v>0</v>
      </c>
      <c r="I374" s="109"/>
      <c r="J374" s="110"/>
      <c r="K374" s="108">
        <f>SUMIF('Daily data'!$B:$B,A374,'Daily data'!$BM:$BM)</f>
        <v>0</v>
      </c>
      <c r="L374" s="109"/>
      <c r="M374" s="110"/>
      <c r="N374" s="108">
        <f>SUMIF('Daily data'!$B:$B,A374,'Daily data'!$BO:$BO)</f>
        <v>0</v>
      </c>
      <c r="O374" s="109"/>
      <c r="P374" s="110"/>
      <c r="Q374" s="108">
        <f>SUMIF('Daily data'!$B:$B,A374,'Daily data'!$BQ:$BQ)</f>
        <v>0</v>
      </c>
      <c r="R374" s="109"/>
      <c r="S374" s="110"/>
      <c r="T374" s="108">
        <f>SUMIF('Daily data'!$B:$B,A374,'Daily data'!$BS:$BS)</f>
        <v>0</v>
      </c>
      <c r="U374" s="109"/>
      <c r="V374" s="110"/>
      <c r="W374" s="111">
        <f>SUMIF('Daily data'!$B:$B,A374,'Daily data'!$BU:$BU)</f>
        <v>0</v>
      </c>
      <c r="X374" s="112"/>
    </row>
    <row r="375" spans="1:24" ht="27" hidden="1" customHeight="1" x14ac:dyDescent="0.35">
      <c r="A375" s="104" t="s">
        <v>306</v>
      </c>
      <c r="B375" s="105">
        <f>'Summary totals'!M335</f>
        <v>0</v>
      </c>
      <c r="C375" s="106">
        <f>'Summary totals'!N335</f>
        <v>0</v>
      </c>
      <c r="D375" s="107"/>
      <c r="E375" s="108">
        <f>SUMIF('Daily data'!$B:$B,A375,'Daily data'!$BI:$BI)</f>
        <v>0</v>
      </c>
      <c r="F375" s="109"/>
      <c r="G375" s="110"/>
      <c r="H375" s="108">
        <f>SUMIF('Daily data'!$B:$B,A375,'Daily data'!$BK:$BK)</f>
        <v>0</v>
      </c>
      <c r="I375" s="109"/>
      <c r="J375" s="110"/>
      <c r="K375" s="108">
        <f>SUMIF('Daily data'!$B:$B,A375,'Daily data'!$BM:$BM)</f>
        <v>0</v>
      </c>
      <c r="L375" s="109"/>
      <c r="M375" s="110"/>
      <c r="N375" s="108">
        <f>SUMIF('Daily data'!$B:$B,A375,'Daily data'!$BO:$BO)</f>
        <v>0</v>
      </c>
      <c r="O375" s="109"/>
      <c r="P375" s="110"/>
      <c r="Q375" s="108">
        <f>SUMIF('Daily data'!$B:$B,A375,'Daily data'!$BQ:$BQ)</f>
        <v>0</v>
      </c>
      <c r="R375" s="109"/>
      <c r="S375" s="110"/>
      <c r="T375" s="108">
        <f>SUMIF('Daily data'!$B:$B,A375,'Daily data'!$BS:$BS)</f>
        <v>0</v>
      </c>
      <c r="U375" s="109"/>
      <c r="V375" s="110"/>
      <c r="W375" s="111">
        <f>SUMIF('Daily data'!$B:$B,A375,'Daily data'!$BU:$BU)</f>
        <v>0</v>
      </c>
      <c r="X375" s="112"/>
    </row>
    <row r="376" spans="1:24" ht="27" hidden="1" customHeight="1" x14ac:dyDescent="0.35">
      <c r="A376" s="104" t="s">
        <v>308</v>
      </c>
      <c r="B376" s="105">
        <f>'Summary totals'!M336</f>
        <v>0</v>
      </c>
      <c r="C376" s="106">
        <f>'Summary totals'!N336</f>
        <v>0</v>
      </c>
      <c r="D376" s="107"/>
      <c r="E376" s="108">
        <f>SUMIF('Daily data'!$B:$B,A376,'Daily data'!$BI:$BI)</f>
        <v>0</v>
      </c>
      <c r="F376" s="109"/>
      <c r="G376" s="110"/>
      <c r="H376" s="108">
        <f>SUMIF('Daily data'!$B:$B,A376,'Daily data'!$BK:$BK)</f>
        <v>0</v>
      </c>
      <c r="I376" s="109"/>
      <c r="J376" s="110"/>
      <c r="K376" s="108">
        <f>SUMIF('Daily data'!$B:$B,A376,'Daily data'!$BM:$BM)</f>
        <v>0</v>
      </c>
      <c r="L376" s="109"/>
      <c r="M376" s="110"/>
      <c r="N376" s="108">
        <f>SUMIF('Daily data'!$B:$B,A376,'Daily data'!$BO:$BO)</f>
        <v>0</v>
      </c>
      <c r="O376" s="109"/>
      <c r="P376" s="110"/>
      <c r="Q376" s="108">
        <f>SUMIF('Daily data'!$B:$B,A376,'Daily data'!$BQ:$BQ)</f>
        <v>0</v>
      </c>
      <c r="R376" s="109"/>
      <c r="S376" s="110"/>
      <c r="T376" s="108">
        <f>SUMIF('Daily data'!$B:$B,A376,'Daily data'!$BS:$BS)</f>
        <v>0</v>
      </c>
      <c r="U376" s="109"/>
      <c r="V376" s="110"/>
      <c r="W376" s="111">
        <f>SUMIF('Daily data'!$B:$B,A376,'Daily data'!$BU:$BU)</f>
        <v>0</v>
      </c>
      <c r="X376" s="112"/>
    </row>
    <row r="377" spans="1:24" ht="27" hidden="1" customHeight="1" x14ac:dyDescent="0.35">
      <c r="A377" s="104" t="s">
        <v>269</v>
      </c>
      <c r="B377" s="105">
        <f>'Summary totals'!M337</f>
        <v>0</v>
      </c>
      <c r="C377" s="106">
        <f>'Summary totals'!N337</f>
        <v>0</v>
      </c>
      <c r="D377" s="107"/>
      <c r="E377" s="108">
        <f>SUMIF('Daily data'!$B:$B,A377,'Daily data'!$BI:$BI)</f>
        <v>0</v>
      </c>
      <c r="F377" s="109"/>
      <c r="G377" s="110"/>
      <c r="H377" s="108">
        <f>SUMIF('Daily data'!$B:$B,A377,'Daily data'!$BK:$BK)</f>
        <v>0</v>
      </c>
      <c r="I377" s="109"/>
      <c r="J377" s="110"/>
      <c r="K377" s="108">
        <f>SUMIF('Daily data'!$B:$B,A377,'Daily data'!$BM:$BM)</f>
        <v>0</v>
      </c>
      <c r="L377" s="109"/>
      <c r="M377" s="110"/>
      <c r="N377" s="108">
        <f>SUMIF('Daily data'!$B:$B,A377,'Daily data'!$BO:$BO)</f>
        <v>0</v>
      </c>
      <c r="O377" s="109"/>
      <c r="P377" s="110"/>
      <c r="Q377" s="108">
        <f>SUMIF('Daily data'!$B:$B,A377,'Daily data'!$BQ:$BQ)</f>
        <v>0</v>
      </c>
      <c r="R377" s="109"/>
      <c r="S377" s="110"/>
      <c r="T377" s="108">
        <f>SUMIF('Daily data'!$B:$B,A377,'Daily data'!$BS:$BS)</f>
        <v>0</v>
      </c>
      <c r="U377" s="109"/>
      <c r="V377" s="110"/>
      <c r="W377" s="111">
        <f>SUMIF('Daily data'!$B:$B,A377,'Daily data'!$BU:$BU)</f>
        <v>0</v>
      </c>
      <c r="X377" s="112"/>
    </row>
    <row r="378" spans="1:24" ht="27" hidden="1" customHeight="1" x14ac:dyDescent="0.35">
      <c r="A378" s="104" t="s">
        <v>257</v>
      </c>
      <c r="B378" s="105">
        <f>'Summary totals'!M338</f>
        <v>0</v>
      </c>
      <c r="C378" s="106">
        <f>'Summary totals'!N338</f>
        <v>0</v>
      </c>
      <c r="D378" s="107"/>
      <c r="E378" s="108">
        <f>SUMIF('Daily data'!$B:$B,A378,'Daily data'!$BI:$BI)</f>
        <v>0</v>
      </c>
      <c r="F378" s="109"/>
      <c r="G378" s="110"/>
      <c r="H378" s="108">
        <f>SUMIF('Daily data'!$B:$B,A378,'Daily data'!$BK:$BK)</f>
        <v>0</v>
      </c>
      <c r="I378" s="109"/>
      <c r="J378" s="110"/>
      <c r="K378" s="108">
        <f>SUMIF('Daily data'!$B:$B,A378,'Daily data'!$BM:$BM)</f>
        <v>0</v>
      </c>
      <c r="L378" s="109"/>
      <c r="M378" s="110"/>
      <c r="N378" s="108">
        <f>SUMIF('Daily data'!$B:$B,A378,'Daily data'!$BO:$BO)</f>
        <v>0</v>
      </c>
      <c r="O378" s="109"/>
      <c r="P378" s="110"/>
      <c r="Q378" s="108">
        <f>SUMIF('Daily data'!$B:$B,A378,'Daily data'!$BQ:$BQ)</f>
        <v>0</v>
      </c>
      <c r="R378" s="109"/>
      <c r="S378" s="110"/>
      <c r="T378" s="108">
        <f>SUMIF('Daily data'!$B:$B,A378,'Daily data'!$BS:$BS)</f>
        <v>0</v>
      </c>
      <c r="U378" s="109"/>
      <c r="V378" s="110"/>
      <c r="W378" s="111">
        <f>SUMIF('Daily data'!$B:$B,A378,'Daily data'!$BU:$BU)</f>
        <v>0</v>
      </c>
      <c r="X378" s="112"/>
    </row>
    <row r="379" spans="1:24" ht="27" hidden="1" customHeight="1" x14ac:dyDescent="0.35">
      <c r="A379" s="104" t="s">
        <v>310</v>
      </c>
      <c r="B379" s="105">
        <f>'Summary totals'!M339</f>
        <v>0</v>
      </c>
      <c r="C379" s="106">
        <f>'Summary totals'!N339</f>
        <v>0</v>
      </c>
      <c r="D379" s="107"/>
      <c r="E379" s="108">
        <f>SUMIF('Daily data'!$B:$B,A379,'Daily data'!$BI:$BI)</f>
        <v>0</v>
      </c>
      <c r="F379" s="109"/>
      <c r="G379" s="110"/>
      <c r="H379" s="108">
        <f>SUMIF('Daily data'!$B:$B,A379,'Daily data'!$BK:$BK)</f>
        <v>0</v>
      </c>
      <c r="I379" s="109"/>
      <c r="J379" s="110"/>
      <c r="K379" s="108">
        <f>SUMIF('Daily data'!$B:$B,A379,'Daily data'!$BM:$BM)</f>
        <v>0</v>
      </c>
      <c r="L379" s="109"/>
      <c r="M379" s="110"/>
      <c r="N379" s="108">
        <f>SUMIF('Daily data'!$B:$B,A379,'Daily data'!$BO:$BO)</f>
        <v>0</v>
      </c>
      <c r="O379" s="109"/>
      <c r="P379" s="110"/>
      <c r="Q379" s="108">
        <f>SUMIF('Daily data'!$B:$B,A379,'Daily data'!$BQ:$BQ)</f>
        <v>0</v>
      </c>
      <c r="R379" s="109"/>
      <c r="S379" s="110"/>
      <c r="T379" s="108">
        <f>SUMIF('Daily data'!$B:$B,A379,'Daily data'!$BS:$BS)</f>
        <v>0</v>
      </c>
      <c r="U379" s="109"/>
      <c r="V379" s="110"/>
      <c r="W379" s="111">
        <f>SUMIF('Daily data'!$B:$B,A379,'Daily data'!$BU:$BU)</f>
        <v>0</v>
      </c>
      <c r="X379" s="112"/>
    </row>
    <row r="380" spans="1:24" ht="27" hidden="1" customHeight="1" x14ac:dyDescent="0.35">
      <c r="A380" s="104" t="s">
        <v>311</v>
      </c>
      <c r="B380" s="105">
        <f>'Summary totals'!M340</f>
        <v>0</v>
      </c>
      <c r="C380" s="106">
        <f>'Summary totals'!N340</f>
        <v>0</v>
      </c>
      <c r="D380" s="107"/>
      <c r="E380" s="108">
        <f>SUMIF('Daily data'!$B:$B,A380,'Daily data'!$BI:$BI)</f>
        <v>0</v>
      </c>
      <c r="F380" s="109"/>
      <c r="G380" s="110"/>
      <c r="H380" s="108">
        <f>SUMIF('Daily data'!$B:$B,A380,'Daily data'!$BK:$BK)</f>
        <v>0</v>
      </c>
      <c r="I380" s="109"/>
      <c r="J380" s="110"/>
      <c r="K380" s="108">
        <f>SUMIF('Daily data'!$B:$B,A380,'Daily data'!$BM:$BM)</f>
        <v>0</v>
      </c>
      <c r="L380" s="109"/>
      <c r="M380" s="110"/>
      <c r="N380" s="108">
        <f>SUMIF('Daily data'!$B:$B,A380,'Daily data'!$BO:$BO)</f>
        <v>0</v>
      </c>
      <c r="O380" s="109"/>
      <c r="P380" s="110"/>
      <c r="Q380" s="108">
        <f>SUMIF('Daily data'!$B:$B,A380,'Daily data'!$BQ:$BQ)</f>
        <v>0</v>
      </c>
      <c r="R380" s="109"/>
      <c r="S380" s="110"/>
      <c r="T380" s="108">
        <f>SUMIF('Daily data'!$B:$B,A380,'Daily data'!$BS:$BS)</f>
        <v>0</v>
      </c>
      <c r="U380" s="109"/>
      <c r="V380" s="110"/>
      <c r="W380" s="111">
        <f>SUMIF('Daily data'!$B:$B,A380,'Daily data'!$BU:$BU)</f>
        <v>0</v>
      </c>
      <c r="X380" s="112"/>
    </row>
    <row r="381" spans="1:24" ht="27" hidden="1" customHeight="1" x14ac:dyDescent="0.35">
      <c r="A381" s="104" t="s">
        <v>322</v>
      </c>
      <c r="B381" s="105">
        <f>'Summary totals'!M341</f>
        <v>0</v>
      </c>
      <c r="C381" s="106">
        <f>'Summary totals'!N341</f>
        <v>0</v>
      </c>
      <c r="D381" s="107"/>
      <c r="E381" s="108">
        <f>SUMIF('Daily data'!$B:$B,A381,'Daily data'!$BI:$BI)</f>
        <v>0</v>
      </c>
      <c r="F381" s="109"/>
      <c r="G381" s="110"/>
      <c r="H381" s="108">
        <f>SUMIF('Daily data'!$B:$B,A381,'Daily data'!$BK:$BK)</f>
        <v>0</v>
      </c>
      <c r="I381" s="109"/>
      <c r="J381" s="110"/>
      <c r="K381" s="108">
        <f>SUMIF('Daily data'!$B:$B,A381,'Daily data'!$BM:$BM)</f>
        <v>0</v>
      </c>
      <c r="L381" s="109"/>
      <c r="M381" s="110"/>
      <c r="N381" s="108">
        <f>SUMIF('Daily data'!$B:$B,A381,'Daily data'!$BO:$BO)</f>
        <v>0</v>
      </c>
      <c r="O381" s="109"/>
      <c r="P381" s="110"/>
      <c r="Q381" s="108">
        <f>SUMIF('Daily data'!$B:$B,A381,'Daily data'!$BQ:$BQ)</f>
        <v>0</v>
      </c>
      <c r="R381" s="109"/>
      <c r="S381" s="110"/>
      <c r="T381" s="108">
        <f>SUMIF('Daily data'!$B:$B,A381,'Daily data'!$BS:$BS)</f>
        <v>0</v>
      </c>
      <c r="U381" s="109"/>
      <c r="V381" s="110"/>
      <c r="W381" s="111">
        <f>SUMIF('Daily data'!$B:$B,A381,'Daily data'!$BU:$BU)</f>
        <v>0</v>
      </c>
      <c r="X381" s="112"/>
    </row>
    <row r="382" spans="1:24" ht="27" hidden="1" customHeight="1" x14ac:dyDescent="0.35">
      <c r="A382" s="104" t="s">
        <v>323</v>
      </c>
      <c r="B382" s="105">
        <f>'Summary totals'!M342</f>
        <v>0</v>
      </c>
      <c r="C382" s="106">
        <f>'Summary totals'!N342</f>
        <v>0</v>
      </c>
      <c r="D382" s="107"/>
      <c r="E382" s="108">
        <f>SUMIF('Daily data'!$B:$B,A382,'Daily data'!$BI:$BI)</f>
        <v>0</v>
      </c>
      <c r="F382" s="109"/>
      <c r="G382" s="110"/>
      <c r="H382" s="108">
        <f>SUMIF('Daily data'!$B:$B,A382,'Daily data'!$BK:$BK)</f>
        <v>0</v>
      </c>
      <c r="I382" s="109"/>
      <c r="J382" s="110"/>
      <c r="K382" s="108">
        <f>SUMIF('Daily data'!$B:$B,A382,'Daily data'!$BM:$BM)</f>
        <v>0</v>
      </c>
      <c r="L382" s="109"/>
      <c r="M382" s="110"/>
      <c r="N382" s="108">
        <f>SUMIF('Daily data'!$B:$B,A382,'Daily data'!$BO:$BO)</f>
        <v>0</v>
      </c>
      <c r="O382" s="109"/>
      <c r="P382" s="110"/>
      <c r="Q382" s="108">
        <f>SUMIF('Daily data'!$B:$B,A382,'Daily data'!$BQ:$BQ)</f>
        <v>0</v>
      </c>
      <c r="R382" s="109"/>
      <c r="S382" s="110"/>
      <c r="T382" s="108">
        <f>SUMIF('Daily data'!$B:$B,A382,'Daily data'!$BS:$BS)</f>
        <v>0</v>
      </c>
      <c r="U382" s="109"/>
      <c r="V382" s="110"/>
      <c r="W382" s="111">
        <f>SUMIF('Daily data'!$B:$B,A382,'Daily data'!$BU:$BU)</f>
        <v>0</v>
      </c>
      <c r="X382" s="112"/>
    </row>
    <row r="383" spans="1:24" ht="27" hidden="1" customHeight="1" x14ac:dyDescent="0.35">
      <c r="A383" s="104" t="s">
        <v>324</v>
      </c>
      <c r="B383" s="105">
        <f>'Summary totals'!M343</f>
        <v>0</v>
      </c>
      <c r="C383" s="106">
        <f>'Summary totals'!N343</f>
        <v>0</v>
      </c>
      <c r="D383" s="107"/>
      <c r="E383" s="108">
        <f>SUMIF('Daily data'!$B:$B,A383,'Daily data'!$BI:$BI)</f>
        <v>0</v>
      </c>
      <c r="F383" s="109"/>
      <c r="G383" s="110"/>
      <c r="H383" s="108">
        <f>SUMIF('Daily data'!$B:$B,A383,'Daily data'!$BK:$BK)</f>
        <v>0</v>
      </c>
      <c r="I383" s="109"/>
      <c r="J383" s="110"/>
      <c r="K383" s="108">
        <f>SUMIF('Daily data'!$B:$B,A383,'Daily data'!$BM:$BM)</f>
        <v>0</v>
      </c>
      <c r="L383" s="109"/>
      <c r="M383" s="110"/>
      <c r="N383" s="108">
        <f>SUMIF('Daily data'!$B:$B,A383,'Daily data'!$BO:$BO)</f>
        <v>0</v>
      </c>
      <c r="O383" s="109"/>
      <c r="P383" s="110"/>
      <c r="Q383" s="108">
        <f>SUMIF('Daily data'!$B:$B,A383,'Daily data'!$BQ:$BQ)</f>
        <v>0</v>
      </c>
      <c r="R383" s="109"/>
      <c r="S383" s="110"/>
      <c r="T383" s="108">
        <f>SUMIF('Daily data'!$B:$B,A383,'Daily data'!$BS:$BS)</f>
        <v>0</v>
      </c>
      <c r="U383" s="109"/>
      <c r="V383" s="110"/>
      <c r="W383" s="111">
        <f>SUMIF('Daily data'!$B:$B,A383,'Daily data'!$BU:$BU)</f>
        <v>0</v>
      </c>
      <c r="X383" s="112"/>
    </row>
    <row r="384" spans="1:24" ht="27" hidden="1" customHeight="1" x14ac:dyDescent="0.35">
      <c r="A384" s="104" t="s">
        <v>339</v>
      </c>
      <c r="B384" s="105">
        <f>'Summary totals'!M344</f>
        <v>0</v>
      </c>
      <c r="C384" s="106">
        <f>'Summary totals'!N344</f>
        <v>0</v>
      </c>
      <c r="D384" s="107"/>
      <c r="E384" s="108">
        <f>SUMIF('Daily data'!$B:$B,A384,'Daily data'!$BI:$BI)</f>
        <v>0</v>
      </c>
      <c r="F384" s="109"/>
      <c r="G384" s="110"/>
      <c r="H384" s="108">
        <f>SUMIF('Daily data'!$B:$B,A384,'Daily data'!$BK:$BK)</f>
        <v>0</v>
      </c>
      <c r="I384" s="109"/>
      <c r="J384" s="110"/>
      <c r="K384" s="108">
        <f>SUMIF('Daily data'!$B:$B,A384,'Daily data'!$BM:$BM)</f>
        <v>0</v>
      </c>
      <c r="L384" s="109"/>
      <c r="M384" s="110"/>
      <c r="N384" s="108">
        <f>SUMIF('Daily data'!$B:$B,A384,'Daily data'!$BO:$BO)</f>
        <v>0</v>
      </c>
      <c r="O384" s="109"/>
      <c r="P384" s="110"/>
      <c r="Q384" s="108">
        <f>SUMIF('Daily data'!$B:$B,A384,'Daily data'!$BQ:$BQ)</f>
        <v>0</v>
      </c>
      <c r="R384" s="109"/>
      <c r="S384" s="110"/>
      <c r="T384" s="108">
        <f>SUMIF('Daily data'!$B:$B,A384,'Daily data'!$BS:$BS)</f>
        <v>0</v>
      </c>
      <c r="U384" s="109"/>
      <c r="V384" s="110"/>
      <c r="W384" s="111">
        <f>SUMIF('Daily data'!$B:$B,A384,'Daily data'!$BU:$BU)</f>
        <v>0</v>
      </c>
      <c r="X384" s="112"/>
    </row>
    <row r="385" spans="1:24" ht="27" hidden="1" customHeight="1" x14ac:dyDescent="0.35">
      <c r="A385" s="104" t="s">
        <v>340</v>
      </c>
      <c r="B385" s="105">
        <f>'Summary totals'!M345</f>
        <v>0</v>
      </c>
      <c r="C385" s="106">
        <f>'Summary totals'!N345</f>
        <v>0</v>
      </c>
      <c r="D385" s="107"/>
      <c r="E385" s="108">
        <f>SUMIF('Daily data'!$B:$B,A385,'Daily data'!$BI:$BI)</f>
        <v>0</v>
      </c>
      <c r="F385" s="109"/>
      <c r="G385" s="110"/>
      <c r="H385" s="108">
        <f>SUMIF('Daily data'!$B:$B,A385,'Daily data'!$BK:$BK)</f>
        <v>0</v>
      </c>
      <c r="I385" s="109"/>
      <c r="J385" s="110"/>
      <c r="K385" s="108">
        <f>SUMIF('Daily data'!$B:$B,A385,'Daily data'!$BM:$BM)</f>
        <v>0</v>
      </c>
      <c r="L385" s="109"/>
      <c r="M385" s="110"/>
      <c r="N385" s="108">
        <f>SUMIF('Daily data'!$B:$B,A385,'Daily data'!$BO:$BO)</f>
        <v>0</v>
      </c>
      <c r="O385" s="109"/>
      <c r="P385" s="110"/>
      <c r="Q385" s="108">
        <f>SUMIF('Daily data'!$B:$B,A385,'Daily data'!$BQ:$BQ)</f>
        <v>0</v>
      </c>
      <c r="R385" s="109"/>
      <c r="S385" s="110"/>
      <c r="T385" s="108">
        <f>SUMIF('Daily data'!$B:$B,A385,'Daily data'!$BS:$BS)</f>
        <v>0</v>
      </c>
      <c r="U385" s="109"/>
      <c r="V385" s="110"/>
      <c r="W385" s="111">
        <f>SUMIF('Daily data'!$B:$B,A385,'Daily data'!$BU:$BU)</f>
        <v>0</v>
      </c>
      <c r="X385" s="112"/>
    </row>
    <row r="386" spans="1:24" ht="27" hidden="1" customHeight="1" x14ac:dyDescent="0.35">
      <c r="A386" s="104" t="s">
        <v>350</v>
      </c>
      <c r="B386" s="105">
        <f>'Summary totals'!M346</f>
        <v>0</v>
      </c>
      <c r="C386" s="106">
        <f>'Summary totals'!N346</f>
        <v>0</v>
      </c>
      <c r="D386" s="107"/>
      <c r="E386" s="108">
        <f>SUMIF('Daily data'!$B:$B,A386,'Daily data'!$BI:$BI)</f>
        <v>0</v>
      </c>
      <c r="F386" s="109"/>
      <c r="G386" s="110"/>
      <c r="H386" s="108">
        <f>SUMIF('Daily data'!$B:$B,A386,'Daily data'!$BK:$BK)</f>
        <v>0</v>
      </c>
      <c r="I386" s="109"/>
      <c r="J386" s="110"/>
      <c r="K386" s="108">
        <f>SUMIF('Daily data'!$B:$B,A386,'Daily data'!$BM:$BM)</f>
        <v>0</v>
      </c>
      <c r="L386" s="109"/>
      <c r="M386" s="110"/>
      <c r="N386" s="108">
        <f>SUMIF('Daily data'!$B:$B,A386,'Daily data'!$BO:$BO)</f>
        <v>0</v>
      </c>
      <c r="O386" s="109"/>
      <c r="P386" s="110"/>
      <c r="Q386" s="108">
        <f>SUMIF('Daily data'!$B:$B,A386,'Daily data'!$BQ:$BQ)</f>
        <v>0</v>
      </c>
      <c r="R386" s="109"/>
      <c r="S386" s="110"/>
      <c r="T386" s="108">
        <f>SUMIF('Daily data'!$B:$B,A386,'Daily data'!$BS:$BS)</f>
        <v>0</v>
      </c>
      <c r="U386" s="109"/>
      <c r="V386" s="110"/>
      <c r="W386" s="111">
        <f>SUMIF('Daily data'!$B:$B,A386,'Daily data'!$BU:$BU)</f>
        <v>0</v>
      </c>
      <c r="X386" s="112"/>
    </row>
    <row r="387" spans="1:24" ht="27" hidden="1" customHeight="1" x14ac:dyDescent="0.35">
      <c r="A387" s="104" t="s">
        <v>343</v>
      </c>
      <c r="B387" s="105">
        <f>'Summary totals'!M347</f>
        <v>0</v>
      </c>
      <c r="C387" s="106">
        <f>'Summary totals'!N347</f>
        <v>0</v>
      </c>
      <c r="D387" s="107"/>
      <c r="E387" s="108">
        <f>SUMIF('Daily data'!$B:$B,A387,'Daily data'!$BI:$BI)</f>
        <v>0</v>
      </c>
      <c r="F387" s="109"/>
      <c r="G387" s="110"/>
      <c r="H387" s="108">
        <f>SUMIF('Daily data'!$B:$B,A387,'Daily data'!$BK:$BK)</f>
        <v>0</v>
      </c>
      <c r="I387" s="109"/>
      <c r="J387" s="110"/>
      <c r="K387" s="108">
        <f>SUMIF('Daily data'!$B:$B,A387,'Daily data'!$BM:$BM)</f>
        <v>0</v>
      </c>
      <c r="L387" s="109"/>
      <c r="M387" s="110"/>
      <c r="N387" s="108">
        <f>SUMIF('Daily data'!$B:$B,A387,'Daily data'!$BO:$BO)</f>
        <v>0</v>
      </c>
      <c r="O387" s="109"/>
      <c r="P387" s="110"/>
      <c r="Q387" s="108">
        <f>SUMIF('Daily data'!$B:$B,A387,'Daily data'!$BQ:$BQ)</f>
        <v>0</v>
      </c>
      <c r="R387" s="109"/>
      <c r="S387" s="110"/>
      <c r="T387" s="108">
        <f>SUMIF('Daily data'!$B:$B,A387,'Daily data'!$BS:$BS)</f>
        <v>0</v>
      </c>
      <c r="U387" s="109"/>
      <c r="V387" s="110"/>
      <c r="W387" s="111">
        <f>SUMIF('Daily data'!$B:$B,A387,'Daily data'!$BU:$BU)</f>
        <v>0</v>
      </c>
      <c r="X387" s="112"/>
    </row>
    <row r="388" spans="1:24" ht="27" hidden="1" customHeight="1" x14ac:dyDescent="0.35">
      <c r="A388" s="104" t="s">
        <v>354</v>
      </c>
      <c r="B388" s="105">
        <f>'Summary totals'!M348</f>
        <v>0</v>
      </c>
      <c r="C388" s="106">
        <f>'Summary totals'!N348</f>
        <v>0</v>
      </c>
      <c r="D388" s="107"/>
      <c r="E388" s="108">
        <f>SUMIF('Daily data'!$B:$B,A388,'Daily data'!$BI:$BI)</f>
        <v>0</v>
      </c>
      <c r="F388" s="109"/>
      <c r="G388" s="110"/>
      <c r="H388" s="108">
        <f>SUMIF('Daily data'!$B:$B,A388,'Daily data'!$BK:$BK)</f>
        <v>0</v>
      </c>
      <c r="I388" s="109"/>
      <c r="J388" s="110"/>
      <c r="K388" s="108">
        <f>SUMIF('Daily data'!$B:$B,A388,'Daily data'!$BM:$BM)</f>
        <v>0</v>
      </c>
      <c r="L388" s="109"/>
      <c r="M388" s="110"/>
      <c r="N388" s="108">
        <f>SUMIF('Daily data'!$B:$B,A388,'Daily data'!$BO:$BO)</f>
        <v>0</v>
      </c>
      <c r="O388" s="109"/>
      <c r="P388" s="110"/>
      <c r="Q388" s="108">
        <f>SUMIF('Daily data'!$B:$B,A388,'Daily data'!$BQ:$BQ)</f>
        <v>0</v>
      </c>
      <c r="R388" s="109"/>
      <c r="S388" s="110"/>
      <c r="T388" s="108">
        <f>SUMIF('Daily data'!$B:$B,A388,'Daily data'!$BS:$BS)</f>
        <v>0</v>
      </c>
      <c r="U388" s="109"/>
      <c r="V388" s="110"/>
      <c r="W388" s="111">
        <f>SUMIF('Daily data'!$B:$B,A388,'Daily data'!$BU:$BU)</f>
        <v>0</v>
      </c>
      <c r="X388" s="112"/>
    </row>
    <row r="389" spans="1:24" ht="27" hidden="1" customHeight="1" x14ac:dyDescent="0.35">
      <c r="A389" s="104" t="s">
        <v>360</v>
      </c>
      <c r="B389" s="105">
        <f>'Summary totals'!M349</f>
        <v>0</v>
      </c>
      <c r="C389" s="106">
        <f>'Summary totals'!N349</f>
        <v>0</v>
      </c>
      <c r="D389" s="107"/>
      <c r="E389" s="108">
        <f>SUMIF('Daily data'!$B:$B,A389,'Daily data'!$BI:$BI)</f>
        <v>0</v>
      </c>
      <c r="F389" s="109"/>
      <c r="G389" s="110"/>
      <c r="H389" s="108">
        <f>SUMIF('Daily data'!$B:$B,A389,'Daily data'!$BK:$BK)</f>
        <v>0</v>
      </c>
      <c r="I389" s="109"/>
      <c r="J389" s="110"/>
      <c r="K389" s="108">
        <f>SUMIF('Daily data'!$B:$B,A389,'Daily data'!$BM:$BM)</f>
        <v>0</v>
      </c>
      <c r="L389" s="109"/>
      <c r="M389" s="110"/>
      <c r="N389" s="108">
        <f>SUMIF('Daily data'!$B:$B,A389,'Daily data'!$BO:$BO)</f>
        <v>0</v>
      </c>
      <c r="O389" s="109"/>
      <c r="P389" s="110"/>
      <c r="Q389" s="108">
        <f>SUMIF('Daily data'!$B:$B,A389,'Daily data'!$BQ:$BQ)</f>
        <v>0</v>
      </c>
      <c r="R389" s="109"/>
      <c r="S389" s="110"/>
      <c r="T389" s="108">
        <f>SUMIF('Daily data'!$B:$B,A389,'Daily data'!$BS:$BS)</f>
        <v>0</v>
      </c>
      <c r="U389" s="109"/>
      <c r="V389" s="110"/>
      <c r="W389" s="111">
        <f>SUMIF('Daily data'!$B:$B,A389,'Daily data'!$BU:$BU)</f>
        <v>0</v>
      </c>
      <c r="X389" s="112"/>
    </row>
    <row r="390" spans="1:24" ht="27" hidden="1" customHeight="1" x14ac:dyDescent="0.35">
      <c r="A390" s="104" t="s">
        <v>362</v>
      </c>
      <c r="B390" s="105">
        <f>'Summary totals'!M350</f>
        <v>0</v>
      </c>
      <c r="C390" s="106">
        <f>'Summary totals'!N350</f>
        <v>0</v>
      </c>
      <c r="D390" s="107"/>
      <c r="E390" s="108">
        <f>SUMIF('Daily data'!$B:$B,A390,'Daily data'!$BI:$BI)</f>
        <v>0</v>
      </c>
      <c r="F390" s="109"/>
      <c r="G390" s="110"/>
      <c r="H390" s="108">
        <f>SUMIF('Daily data'!$B:$B,A390,'Daily data'!$BK:$BK)</f>
        <v>0</v>
      </c>
      <c r="I390" s="109"/>
      <c r="J390" s="110"/>
      <c r="K390" s="108">
        <f>SUMIF('Daily data'!$B:$B,A390,'Daily data'!$BM:$BM)</f>
        <v>0</v>
      </c>
      <c r="L390" s="109"/>
      <c r="M390" s="110"/>
      <c r="N390" s="108">
        <f>SUMIF('Daily data'!$B:$B,A390,'Daily data'!$BO:$BO)</f>
        <v>0</v>
      </c>
      <c r="O390" s="109"/>
      <c r="P390" s="110"/>
      <c r="Q390" s="108">
        <f>SUMIF('Daily data'!$B:$B,A390,'Daily data'!$BQ:$BQ)</f>
        <v>0</v>
      </c>
      <c r="R390" s="109"/>
      <c r="S390" s="110"/>
      <c r="T390" s="108">
        <f>SUMIF('Daily data'!$B:$B,A390,'Daily data'!$BS:$BS)</f>
        <v>0</v>
      </c>
      <c r="U390" s="109"/>
      <c r="V390" s="110"/>
      <c r="W390" s="111">
        <f>SUMIF('Daily data'!$B:$B,A390,'Daily data'!$BU:$BU)</f>
        <v>0</v>
      </c>
      <c r="X390" s="112"/>
    </row>
    <row r="391" spans="1:24" ht="27" hidden="1" customHeight="1" x14ac:dyDescent="0.35">
      <c r="A391" s="104" t="s">
        <v>363</v>
      </c>
      <c r="B391" s="105">
        <f>'Summary totals'!M351</f>
        <v>0</v>
      </c>
      <c r="C391" s="106">
        <f>'Summary totals'!N351</f>
        <v>0</v>
      </c>
      <c r="D391" s="107"/>
      <c r="E391" s="108">
        <f>SUMIF('Daily data'!$B:$B,A391,'Daily data'!$BI:$BI)</f>
        <v>0</v>
      </c>
      <c r="F391" s="109"/>
      <c r="G391" s="110"/>
      <c r="H391" s="108">
        <f>SUMIF('Daily data'!$B:$B,A391,'Daily data'!$BK:$BK)</f>
        <v>0</v>
      </c>
      <c r="I391" s="109"/>
      <c r="J391" s="110"/>
      <c r="K391" s="108">
        <f>SUMIF('Daily data'!$B:$B,A391,'Daily data'!$BM:$BM)</f>
        <v>0</v>
      </c>
      <c r="L391" s="109"/>
      <c r="M391" s="110"/>
      <c r="N391" s="108">
        <f>SUMIF('Daily data'!$B:$B,A391,'Daily data'!$BO:$BO)</f>
        <v>0</v>
      </c>
      <c r="O391" s="109"/>
      <c r="P391" s="110"/>
      <c r="Q391" s="108">
        <f>SUMIF('Daily data'!$B:$B,A391,'Daily data'!$BQ:$BQ)</f>
        <v>0</v>
      </c>
      <c r="R391" s="109"/>
      <c r="S391" s="110"/>
      <c r="T391" s="108">
        <f>SUMIF('Daily data'!$B:$B,A391,'Daily data'!$BS:$BS)</f>
        <v>0</v>
      </c>
      <c r="U391" s="109"/>
      <c r="V391" s="110"/>
      <c r="W391" s="111">
        <f>SUMIF('Daily data'!$B:$B,A391,'Daily data'!$BU:$BU)</f>
        <v>0</v>
      </c>
      <c r="X391" s="112"/>
    </row>
    <row r="392" spans="1:24" ht="27" hidden="1" customHeight="1" x14ac:dyDescent="0.35">
      <c r="A392" s="104" t="s">
        <v>364</v>
      </c>
      <c r="B392" s="105">
        <f>'Summary totals'!M352</f>
        <v>0</v>
      </c>
      <c r="C392" s="106">
        <f>'Summary totals'!N352</f>
        <v>0</v>
      </c>
      <c r="D392" s="107"/>
      <c r="E392" s="108">
        <f>SUMIF('Daily data'!$B:$B,A392,'Daily data'!$BI:$BI)</f>
        <v>0</v>
      </c>
      <c r="F392" s="109"/>
      <c r="G392" s="110"/>
      <c r="H392" s="108">
        <f>SUMIF('Daily data'!$B:$B,A392,'Daily data'!$BK:$BK)</f>
        <v>0</v>
      </c>
      <c r="I392" s="109"/>
      <c r="J392" s="110"/>
      <c r="K392" s="108">
        <f>SUMIF('Daily data'!$B:$B,A392,'Daily data'!$BM:$BM)</f>
        <v>0</v>
      </c>
      <c r="L392" s="109"/>
      <c r="M392" s="110"/>
      <c r="N392" s="108">
        <f>SUMIF('Daily data'!$B:$B,A392,'Daily data'!$BO:$BO)</f>
        <v>0</v>
      </c>
      <c r="O392" s="109"/>
      <c r="P392" s="110"/>
      <c r="Q392" s="108">
        <f>SUMIF('Daily data'!$B:$B,A392,'Daily data'!$BQ:$BQ)</f>
        <v>0</v>
      </c>
      <c r="R392" s="109"/>
      <c r="S392" s="110"/>
      <c r="T392" s="108">
        <f>SUMIF('Daily data'!$B:$B,A392,'Daily data'!$BS:$BS)</f>
        <v>0</v>
      </c>
      <c r="U392" s="109"/>
      <c r="V392" s="110"/>
      <c r="W392" s="111">
        <f>SUMIF('Daily data'!$B:$B,A392,'Daily data'!$BU:$BU)</f>
        <v>0</v>
      </c>
      <c r="X392" s="112"/>
    </row>
    <row r="393" spans="1:24" ht="27" hidden="1" customHeight="1" x14ac:dyDescent="0.35">
      <c r="A393" s="104" t="s">
        <v>374</v>
      </c>
      <c r="B393" s="105">
        <f>'Summary totals'!M353</f>
        <v>0</v>
      </c>
      <c r="C393" s="106">
        <f>'Summary totals'!N353</f>
        <v>0</v>
      </c>
      <c r="D393" s="107"/>
      <c r="E393" s="108">
        <f>SUMIF('Daily data'!$B:$B,A393,'Daily data'!$BI:$BI)</f>
        <v>0</v>
      </c>
      <c r="F393" s="109"/>
      <c r="G393" s="110"/>
      <c r="H393" s="108">
        <f>SUMIF('Daily data'!$B:$B,A393,'Daily data'!$BK:$BK)</f>
        <v>0</v>
      </c>
      <c r="I393" s="109"/>
      <c r="J393" s="110"/>
      <c r="K393" s="108">
        <f>SUMIF('Daily data'!$B:$B,A393,'Daily data'!$BM:$BM)</f>
        <v>0</v>
      </c>
      <c r="L393" s="109"/>
      <c r="M393" s="110"/>
      <c r="N393" s="108">
        <f>SUMIF('Daily data'!$B:$B,A393,'Daily data'!$BO:$BO)</f>
        <v>0</v>
      </c>
      <c r="O393" s="109"/>
      <c r="P393" s="110"/>
      <c r="Q393" s="108">
        <f>SUMIF('Daily data'!$B:$B,A393,'Daily data'!$BQ:$BQ)</f>
        <v>0</v>
      </c>
      <c r="R393" s="109"/>
      <c r="S393" s="110"/>
      <c r="T393" s="108">
        <f>SUMIF('Daily data'!$B:$B,A393,'Daily data'!$BS:$BS)</f>
        <v>0</v>
      </c>
      <c r="U393" s="109"/>
      <c r="V393" s="110"/>
      <c r="W393" s="111">
        <f>SUMIF('Daily data'!$B:$B,A393,'Daily data'!$BU:$BU)</f>
        <v>0</v>
      </c>
      <c r="X393" s="112"/>
    </row>
    <row r="394" spans="1:24" ht="27" hidden="1" customHeight="1" x14ac:dyDescent="0.35">
      <c r="A394" s="104" t="s">
        <v>398</v>
      </c>
      <c r="B394" s="105">
        <f>'Summary totals'!M354</f>
        <v>0</v>
      </c>
      <c r="C394" s="106">
        <f>'Summary totals'!N354</f>
        <v>0</v>
      </c>
      <c r="D394" s="107"/>
      <c r="E394" s="108">
        <f>SUMIF('Daily data'!$B:$B,A394,'Daily data'!$BI:$BI)</f>
        <v>0</v>
      </c>
      <c r="F394" s="109"/>
      <c r="G394" s="110"/>
      <c r="H394" s="108">
        <f>SUMIF('Daily data'!$B:$B,A394,'Daily data'!$BK:$BK)</f>
        <v>0</v>
      </c>
      <c r="I394" s="109"/>
      <c r="J394" s="110"/>
      <c r="K394" s="108">
        <f>SUMIF('Daily data'!$B:$B,A394,'Daily data'!$BM:$BM)</f>
        <v>0</v>
      </c>
      <c r="L394" s="109"/>
      <c r="M394" s="110"/>
      <c r="N394" s="108">
        <f>SUMIF('Daily data'!$B:$B,A394,'Daily data'!$BO:$BO)</f>
        <v>0</v>
      </c>
      <c r="O394" s="109"/>
      <c r="P394" s="110"/>
      <c r="Q394" s="108">
        <f>SUMIF('Daily data'!$B:$B,A394,'Daily data'!$BQ:$BQ)</f>
        <v>0</v>
      </c>
      <c r="R394" s="109"/>
      <c r="S394" s="110"/>
      <c r="T394" s="108">
        <f>SUMIF('Daily data'!$B:$B,A394,'Daily data'!$BS:$BS)</f>
        <v>0</v>
      </c>
      <c r="U394" s="109"/>
      <c r="V394" s="110"/>
      <c r="W394" s="111">
        <f>SUMIF('Daily data'!$B:$B,A394,'Daily data'!$BU:$BU)</f>
        <v>0</v>
      </c>
      <c r="X394" s="112"/>
    </row>
    <row r="395" spans="1:24" ht="27" hidden="1" customHeight="1" x14ac:dyDescent="0.35">
      <c r="A395" s="104" t="s">
        <v>399</v>
      </c>
      <c r="B395" s="105">
        <f>'Summary totals'!M355</f>
        <v>0</v>
      </c>
      <c r="C395" s="106">
        <f>'Summary totals'!N355</f>
        <v>0</v>
      </c>
      <c r="D395" s="107"/>
      <c r="E395" s="108">
        <f>SUMIF('Daily data'!$B:$B,A395,'Daily data'!$BI:$BI)</f>
        <v>0</v>
      </c>
      <c r="F395" s="109"/>
      <c r="G395" s="110"/>
      <c r="H395" s="108">
        <f>SUMIF('Daily data'!$B:$B,A395,'Daily data'!$BK:$BK)</f>
        <v>0</v>
      </c>
      <c r="I395" s="109"/>
      <c r="J395" s="110"/>
      <c r="K395" s="108">
        <f>SUMIF('Daily data'!$B:$B,A395,'Daily data'!$BM:$BM)</f>
        <v>0</v>
      </c>
      <c r="L395" s="109"/>
      <c r="M395" s="110"/>
      <c r="N395" s="108">
        <f>SUMIF('Daily data'!$B:$B,A395,'Daily data'!$BO:$BO)</f>
        <v>0</v>
      </c>
      <c r="O395" s="109"/>
      <c r="P395" s="110"/>
      <c r="Q395" s="108">
        <f>SUMIF('Daily data'!$B:$B,A395,'Daily data'!$BQ:$BQ)</f>
        <v>0</v>
      </c>
      <c r="R395" s="109"/>
      <c r="S395" s="110"/>
      <c r="T395" s="108">
        <f>SUMIF('Daily data'!$B:$B,A395,'Daily data'!$BS:$BS)</f>
        <v>0</v>
      </c>
      <c r="U395" s="109"/>
      <c r="V395" s="110"/>
      <c r="W395" s="111">
        <f>SUMIF('Daily data'!$B:$B,A395,'Daily data'!$BU:$BU)</f>
        <v>0</v>
      </c>
      <c r="X395" s="112"/>
    </row>
    <row r="396" spans="1:24" ht="27" hidden="1" customHeight="1" x14ac:dyDescent="0.35">
      <c r="A396" s="104" t="s">
        <v>423</v>
      </c>
      <c r="B396" s="105">
        <f>'Summary totals'!M356</f>
        <v>0</v>
      </c>
      <c r="C396" s="106">
        <f>'Summary totals'!N356</f>
        <v>0</v>
      </c>
      <c r="D396" s="107"/>
      <c r="E396" s="108">
        <f>SUMIF('Daily data'!$B:$B,A396,'Daily data'!$BI:$BI)</f>
        <v>0</v>
      </c>
      <c r="F396" s="109"/>
      <c r="G396" s="110"/>
      <c r="H396" s="108">
        <f>SUMIF('Daily data'!$B:$B,A396,'Daily data'!$BK:$BK)</f>
        <v>0</v>
      </c>
      <c r="I396" s="109"/>
      <c r="J396" s="110"/>
      <c r="K396" s="108">
        <f>SUMIF('Daily data'!$B:$B,A396,'Daily data'!$BM:$BM)</f>
        <v>0</v>
      </c>
      <c r="L396" s="109"/>
      <c r="M396" s="110"/>
      <c r="N396" s="108">
        <f>SUMIF('Daily data'!$B:$B,A396,'Daily data'!$BO:$BO)</f>
        <v>0</v>
      </c>
      <c r="O396" s="109"/>
      <c r="P396" s="110"/>
      <c r="Q396" s="108">
        <f>SUMIF('Daily data'!$B:$B,A396,'Daily data'!$BQ:$BQ)</f>
        <v>0</v>
      </c>
      <c r="R396" s="109"/>
      <c r="S396" s="110"/>
      <c r="T396" s="108">
        <f>SUMIF('Daily data'!$B:$B,A396,'Daily data'!$BS:$BS)</f>
        <v>0</v>
      </c>
      <c r="U396" s="109"/>
      <c r="V396" s="110"/>
      <c r="W396" s="111">
        <f>SUMIF('Daily data'!$B:$B,A396,'Daily data'!$BU:$BU)</f>
        <v>0</v>
      </c>
      <c r="X396" s="112"/>
    </row>
    <row r="397" spans="1:24" ht="27" hidden="1" customHeight="1" x14ac:dyDescent="0.35">
      <c r="A397" s="104" t="s">
        <v>473</v>
      </c>
      <c r="B397" s="105">
        <f>'Summary totals'!M357</f>
        <v>0</v>
      </c>
      <c r="C397" s="106">
        <f>'Summary totals'!N357</f>
        <v>0</v>
      </c>
      <c r="D397" s="107"/>
      <c r="E397" s="108">
        <f>SUMIF('Daily data'!$B:$B,A397,'Daily data'!$BI:$BI)</f>
        <v>0</v>
      </c>
      <c r="F397" s="109"/>
      <c r="G397" s="110"/>
      <c r="H397" s="108">
        <f>SUMIF('Daily data'!$B:$B,A397,'Daily data'!$BK:$BK)</f>
        <v>0</v>
      </c>
      <c r="I397" s="109"/>
      <c r="J397" s="110"/>
      <c r="K397" s="108">
        <f>SUMIF('Daily data'!$B:$B,A397,'Daily data'!$BM:$BM)</f>
        <v>0</v>
      </c>
      <c r="L397" s="109"/>
      <c r="M397" s="110"/>
      <c r="N397" s="108">
        <f>SUMIF('Daily data'!$B:$B,A397,'Daily data'!$BO:$BO)</f>
        <v>0</v>
      </c>
      <c r="O397" s="109"/>
      <c r="P397" s="110"/>
      <c r="Q397" s="108">
        <f>SUMIF('Daily data'!$B:$B,A397,'Daily data'!$BQ:$BQ)</f>
        <v>0</v>
      </c>
      <c r="R397" s="109"/>
      <c r="S397" s="110"/>
      <c r="T397" s="108">
        <f>SUMIF('Daily data'!$B:$B,A397,'Daily data'!$BS:$BS)</f>
        <v>0</v>
      </c>
      <c r="U397" s="109"/>
      <c r="V397" s="110"/>
      <c r="W397" s="111">
        <f>SUMIF('Daily data'!$B:$B,A397,'Daily data'!$BU:$BU)</f>
        <v>0</v>
      </c>
      <c r="X397" s="112"/>
    </row>
    <row r="398" spans="1:24" ht="27" hidden="1" customHeight="1" x14ac:dyDescent="0.35">
      <c r="A398" s="104" t="s">
        <v>494</v>
      </c>
      <c r="B398" s="105">
        <f>'Summary totals'!M358</f>
        <v>0</v>
      </c>
      <c r="C398" s="106">
        <f>'Summary totals'!N358</f>
        <v>0</v>
      </c>
      <c r="D398" s="107"/>
      <c r="E398" s="108">
        <f>SUMIF('Daily data'!$B:$B,A398,'Daily data'!$BI:$BI)</f>
        <v>0</v>
      </c>
      <c r="F398" s="109"/>
      <c r="G398" s="110"/>
      <c r="H398" s="108">
        <f>SUMIF('Daily data'!$B:$B,A398,'Daily data'!$BK:$BK)</f>
        <v>0</v>
      </c>
      <c r="I398" s="109"/>
      <c r="J398" s="110"/>
      <c r="K398" s="108">
        <f>SUMIF('Daily data'!$B:$B,A398,'Daily data'!$BM:$BM)</f>
        <v>0</v>
      </c>
      <c r="L398" s="109"/>
      <c r="M398" s="110"/>
      <c r="N398" s="108">
        <f>SUMIF('Daily data'!$B:$B,A398,'Daily data'!$BO:$BO)</f>
        <v>0</v>
      </c>
      <c r="O398" s="109"/>
      <c r="P398" s="110"/>
      <c r="Q398" s="108">
        <f>SUMIF('Daily data'!$B:$B,A398,'Daily data'!$BQ:$BQ)</f>
        <v>0</v>
      </c>
      <c r="R398" s="109"/>
      <c r="S398" s="110"/>
      <c r="T398" s="108">
        <f>SUMIF('Daily data'!$B:$B,A398,'Daily data'!$BS:$BS)</f>
        <v>0</v>
      </c>
      <c r="U398" s="109"/>
      <c r="V398" s="110"/>
      <c r="W398" s="111">
        <f>SUMIF('Daily data'!$B:$B,A398,'Daily data'!$BU:$BU)</f>
        <v>0</v>
      </c>
      <c r="X398" s="112"/>
    </row>
    <row r="399" spans="1:24" ht="27" hidden="1" customHeight="1" x14ac:dyDescent="0.35">
      <c r="A399" s="104" t="s">
        <v>508</v>
      </c>
      <c r="B399" s="105">
        <f>'Summary totals'!M359</f>
        <v>0</v>
      </c>
      <c r="C399" s="106">
        <f>'Summary totals'!N359</f>
        <v>0</v>
      </c>
      <c r="D399" s="107"/>
      <c r="E399" s="108">
        <f>SUMIF('Daily data'!$B:$B,A399,'Daily data'!$BI:$BI)</f>
        <v>0</v>
      </c>
      <c r="F399" s="109"/>
      <c r="G399" s="110"/>
      <c r="H399" s="108">
        <f>SUMIF('Daily data'!$B:$B,A399,'Daily data'!$BK:$BK)</f>
        <v>0</v>
      </c>
      <c r="I399" s="109"/>
      <c r="J399" s="110"/>
      <c r="K399" s="108">
        <f>SUMIF('Daily data'!$B:$B,A399,'Daily data'!$BM:$BM)</f>
        <v>0</v>
      </c>
      <c r="L399" s="109"/>
      <c r="M399" s="110"/>
      <c r="N399" s="108">
        <f>SUMIF('Daily data'!$B:$B,A399,'Daily data'!$BO:$BO)</f>
        <v>0</v>
      </c>
      <c r="O399" s="109"/>
      <c r="P399" s="110"/>
      <c r="Q399" s="108">
        <f>SUMIF('Daily data'!$B:$B,A399,'Daily data'!$BQ:$BQ)</f>
        <v>0</v>
      </c>
      <c r="R399" s="109"/>
      <c r="S399" s="110"/>
      <c r="T399" s="108">
        <f>SUMIF('Daily data'!$B:$B,A399,'Daily data'!$BS:$BS)</f>
        <v>0</v>
      </c>
      <c r="U399" s="109"/>
      <c r="V399" s="110"/>
      <c r="W399" s="111">
        <f>SUMIF('Daily data'!$B:$B,A399,'Daily data'!$BU:$BU)</f>
        <v>0</v>
      </c>
      <c r="X399" s="112"/>
    </row>
    <row r="400" spans="1:24" ht="27" hidden="1" customHeight="1" x14ac:dyDescent="0.35">
      <c r="A400" s="104" t="s">
        <v>509</v>
      </c>
      <c r="B400" s="105">
        <f>'Summary totals'!M360</f>
        <v>0</v>
      </c>
      <c r="C400" s="106">
        <f>'Summary totals'!N360</f>
        <v>0</v>
      </c>
      <c r="D400" s="107"/>
      <c r="E400" s="108">
        <f>SUMIF('Daily data'!$B:$B,A400,'Daily data'!$BI:$BI)</f>
        <v>0</v>
      </c>
      <c r="F400" s="109"/>
      <c r="G400" s="110"/>
      <c r="H400" s="108">
        <f>SUMIF('Daily data'!$B:$B,A400,'Daily data'!$BK:$BK)</f>
        <v>0</v>
      </c>
      <c r="I400" s="109"/>
      <c r="J400" s="110"/>
      <c r="K400" s="108">
        <f>SUMIF('Daily data'!$B:$B,A400,'Daily data'!$BM:$BM)</f>
        <v>0</v>
      </c>
      <c r="L400" s="109"/>
      <c r="M400" s="110"/>
      <c r="N400" s="108">
        <f>SUMIF('Daily data'!$B:$B,A400,'Daily data'!$BO:$BO)</f>
        <v>0</v>
      </c>
      <c r="O400" s="109"/>
      <c r="P400" s="110"/>
      <c r="Q400" s="108">
        <f>SUMIF('Daily data'!$B:$B,A400,'Daily data'!$BQ:$BQ)</f>
        <v>0</v>
      </c>
      <c r="R400" s="109"/>
      <c r="S400" s="110"/>
      <c r="T400" s="108">
        <f>SUMIF('Daily data'!$B:$B,A400,'Daily data'!$BS:$BS)</f>
        <v>0</v>
      </c>
      <c r="U400" s="109"/>
      <c r="V400" s="110"/>
      <c r="W400" s="111">
        <f>SUMIF('Daily data'!$B:$B,A400,'Daily data'!$BU:$BU)</f>
        <v>0</v>
      </c>
      <c r="X400" s="112"/>
    </row>
    <row r="401" spans="1:26" ht="27" hidden="1" customHeight="1" x14ac:dyDescent="0.35">
      <c r="A401" s="104" t="s">
        <v>510</v>
      </c>
      <c r="B401" s="105">
        <f>'Summary totals'!M361</f>
        <v>0</v>
      </c>
      <c r="C401" s="106">
        <f>'Summary totals'!N361</f>
        <v>0</v>
      </c>
      <c r="D401" s="107"/>
      <c r="E401" s="108">
        <f>SUMIF('Daily data'!$B:$B,A401,'Daily data'!$BI:$BI)</f>
        <v>0</v>
      </c>
      <c r="F401" s="109"/>
      <c r="G401" s="110"/>
      <c r="H401" s="108">
        <f>SUMIF('Daily data'!$B:$B,A401,'Daily data'!$BK:$BK)</f>
        <v>0</v>
      </c>
      <c r="I401" s="109"/>
      <c r="J401" s="110"/>
      <c r="K401" s="108">
        <f>SUMIF('Daily data'!$B:$B,A401,'Daily data'!$BM:$BM)</f>
        <v>0</v>
      </c>
      <c r="L401" s="109"/>
      <c r="M401" s="110"/>
      <c r="N401" s="108">
        <f>SUMIF('Daily data'!$B:$B,A401,'Daily data'!$BO:$BO)</f>
        <v>0</v>
      </c>
      <c r="O401" s="109"/>
      <c r="P401" s="110"/>
      <c r="Q401" s="108">
        <f>SUMIF('Daily data'!$B:$B,A401,'Daily data'!$BQ:$BQ)</f>
        <v>0</v>
      </c>
      <c r="R401" s="109"/>
      <c r="S401" s="110"/>
      <c r="T401" s="108">
        <f>SUMIF('Daily data'!$B:$B,A401,'Daily data'!$BS:$BS)</f>
        <v>0</v>
      </c>
      <c r="U401" s="109"/>
      <c r="V401" s="110"/>
      <c r="W401" s="111">
        <f>SUMIF('Daily data'!$B:$B,A401,'Daily data'!$BU:$BU)</f>
        <v>0</v>
      </c>
      <c r="X401" s="112"/>
    </row>
    <row r="402" spans="1:26" ht="27" hidden="1" customHeight="1" x14ac:dyDescent="0.35">
      <c r="A402" s="104" t="s">
        <v>511</v>
      </c>
      <c r="B402" s="105">
        <f>'Summary totals'!M362</f>
        <v>0</v>
      </c>
      <c r="C402" s="106">
        <f>'Summary totals'!N362</f>
        <v>0</v>
      </c>
      <c r="D402" s="107"/>
      <c r="E402" s="108">
        <f>SUMIF('Daily data'!$B:$B,A402,'Daily data'!$BI:$BI)</f>
        <v>0</v>
      </c>
      <c r="F402" s="109"/>
      <c r="G402" s="110"/>
      <c r="H402" s="108">
        <f>SUMIF('Daily data'!$B:$B,A402,'Daily data'!$BK:$BK)</f>
        <v>0</v>
      </c>
      <c r="I402" s="109"/>
      <c r="J402" s="110"/>
      <c r="K402" s="108">
        <f>SUMIF('Daily data'!$B:$B,A402,'Daily data'!$BM:$BM)</f>
        <v>0</v>
      </c>
      <c r="L402" s="109"/>
      <c r="M402" s="110"/>
      <c r="N402" s="108">
        <f>SUMIF('Daily data'!$B:$B,A402,'Daily data'!$BO:$BO)</f>
        <v>0</v>
      </c>
      <c r="O402" s="109"/>
      <c r="P402" s="110"/>
      <c r="Q402" s="108">
        <f>SUMIF('Daily data'!$B:$B,A402,'Daily data'!$BQ:$BQ)</f>
        <v>0</v>
      </c>
      <c r="R402" s="109"/>
      <c r="S402" s="110"/>
      <c r="T402" s="108">
        <f>SUMIF('Daily data'!$B:$B,A402,'Daily data'!$BS:$BS)</f>
        <v>0</v>
      </c>
      <c r="U402" s="109"/>
      <c r="V402" s="110"/>
      <c r="W402" s="111">
        <f>SUMIF('Daily data'!$B:$B,A402,'Daily data'!$BU:$BU)</f>
        <v>0</v>
      </c>
      <c r="X402" s="112"/>
    </row>
    <row r="403" spans="1:26" ht="27" hidden="1" customHeight="1" x14ac:dyDescent="0.35">
      <c r="A403" s="104" t="s">
        <v>512</v>
      </c>
      <c r="B403" s="105">
        <f>'Summary totals'!M363</f>
        <v>0</v>
      </c>
      <c r="C403" s="106">
        <f>'Summary totals'!N363</f>
        <v>0</v>
      </c>
      <c r="D403" s="107"/>
      <c r="E403" s="108">
        <f>SUMIF('Daily data'!$B:$B,A403,'Daily data'!$BI:$BI)</f>
        <v>0</v>
      </c>
      <c r="F403" s="109"/>
      <c r="G403" s="110"/>
      <c r="H403" s="108">
        <f>SUMIF('Daily data'!$B:$B,A403,'Daily data'!$BK:$BK)</f>
        <v>0</v>
      </c>
      <c r="I403" s="109"/>
      <c r="J403" s="110"/>
      <c r="K403" s="108">
        <f>SUMIF('Daily data'!$B:$B,A403,'Daily data'!$BM:$BM)</f>
        <v>0</v>
      </c>
      <c r="L403" s="109"/>
      <c r="M403" s="110"/>
      <c r="N403" s="108">
        <f>SUMIF('Daily data'!$B:$B,A403,'Daily data'!$BO:$BO)</f>
        <v>0</v>
      </c>
      <c r="O403" s="109"/>
      <c r="P403" s="110"/>
      <c r="Q403" s="108">
        <f>SUMIF('Daily data'!$B:$B,A403,'Daily data'!$BQ:$BQ)</f>
        <v>0</v>
      </c>
      <c r="R403" s="109"/>
      <c r="S403" s="110"/>
      <c r="T403" s="108">
        <f>SUMIF('Daily data'!$B:$B,A403,'Daily data'!$BS:$BS)</f>
        <v>0</v>
      </c>
      <c r="U403" s="109"/>
      <c r="V403" s="110"/>
      <c r="W403" s="111">
        <f>SUMIF('Daily data'!$B:$B,A403,'Daily data'!$BU:$BU)</f>
        <v>0</v>
      </c>
      <c r="X403" s="112"/>
    </row>
    <row r="404" spans="1:26" ht="27" hidden="1" customHeight="1" x14ac:dyDescent="0.35">
      <c r="A404" s="104" t="s">
        <v>525</v>
      </c>
      <c r="B404" s="105">
        <f>'Summary totals'!M364</f>
        <v>0</v>
      </c>
      <c r="C404" s="106">
        <f>'Summary totals'!N364</f>
        <v>0</v>
      </c>
      <c r="D404" s="107"/>
      <c r="E404" s="108">
        <f>SUMIF('Daily data'!$B:$B,A404,'Daily data'!$BI:$BI)</f>
        <v>0</v>
      </c>
      <c r="F404" s="109"/>
      <c r="G404" s="110"/>
      <c r="H404" s="108">
        <f>SUMIF('Daily data'!$B:$B,A404,'Daily data'!$BK:$BK)</f>
        <v>0</v>
      </c>
      <c r="I404" s="109"/>
      <c r="J404" s="110"/>
      <c r="K404" s="108">
        <f>SUMIF('Daily data'!$B:$B,A404,'Daily data'!$BM:$BM)</f>
        <v>0</v>
      </c>
      <c r="L404" s="109"/>
      <c r="M404" s="110"/>
      <c r="N404" s="108">
        <f>SUMIF('Daily data'!$B:$B,A404,'Daily data'!$BO:$BO)</f>
        <v>0</v>
      </c>
      <c r="O404" s="109"/>
      <c r="P404" s="110"/>
      <c r="Q404" s="108">
        <f>SUMIF('Daily data'!$B:$B,A404,'Daily data'!$BQ:$BQ)</f>
        <v>0</v>
      </c>
      <c r="R404" s="109"/>
      <c r="S404" s="110"/>
      <c r="T404" s="108">
        <f>SUMIF('Daily data'!$B:$B,A404,'Daily data'!$BS:$BS)</f>
        <v>0</v>
      </c>
      <c r="U404" s="109"/>
      <c r="V404" s="110"/>
      <c r="W404" s="111">
        <f>SUMIF('Daily data'!$B:$B,A404,'Daily data'!$BU:$BU)</f>
        <v>0</v>
      </c>
      <c r="X404" s="112"/>
    </row>
    <row r="405" spans="1:26" ht="27" hidden="1" customHeight="1" x14ac:dyDescent="0.35">
      <c r="A405" s="104" t="s">
        <v>125</v>
      </c>
      <c r="B405" s="105">
        <f>'Summary totals'!M365</f>
        <v>0</v>
      </c>
      <c r="C405" s="106">
        <f>'Summary totals'!N365</f>
        <v>0</v>
      </c>
      <c r="D405" s="107"/>
      <c r="E405" s="108">
        <f>SUMIF('Daily data'!$B:$B,A405,'Daily data'!$BI:$BI)</f>
        <v>0</v>
      </c>
      <c r="F405" s="109"/>
      <c r="G405" s="110"/>
      <c r="H405" s="108">
        <f>SUMIF('Daily data'!$B:$B,A405,'Daily data'!$BK:$BK)</f>
        <v>0</v>
      </c>
      <c r="I405" s="109"/>
      <c r="J405" s="110"/>
      <c r="K405" s="108">
        <f>SUMIF('Daily data'!$B:$B,A405,'Daily data'!$BM:$BM)</f>
        <v>0</v>
      </c>
      <c r="L405" s="109"/>
      <c r="M405" s="110"/>
      <c r="N405" s="108">
        <f>SUMIF('Daily data'!$B:$B,A405,'Daily data'!$BO:$BO)</f>
        <v>0</v>
      </c>
      <c r="O405" s="109"/>
      <c r="P405" s="110"/>
      <c r="Q405" s="108">
        <f>SUMIF('Daily data'!$B:$B,A405,'Daily data'!$BQ:$BQ)</f>
        <v>0</v>
      </c>
      <c r="R405" s="109"/>
      <c r="S405" s="110"/>
      <c r="T405" s="108">
        <f>SUMIF('Daily data'!$B:$B,A405,'Daily data'!$BS:$BS)</f>
        <v>0</v>
      </c>
      <c r="U405" s="109"/>
      <c r="V405" s="110"/>
      <c r="W405" s="111">
        <f>SUMIF('Daily data'!$B:$B,A405,'Daily data'!$BU:$BU)</f>
        <v>0</v>
      </c>
      <c r="X405" s="112"/>
    </row>
    <row r="406" spans="1:26" ht="27" hidden="1" customHeight="1" x14ac:dyDescent="0.35">
      <c r="A406" s="104" t="s">
        <v>537</v>
      </c>
      <c r="B406" s="105">
        <f>'Summary totals'!M366</f>
        <v>0</v>
      </c>
      <c r="C406" s="106">
        <f>'Summary totals'!N366</f>
        <v>0</v>
      </c>
      <c r="D406" s="107"/>
      <c r="E406" s="108">
        <f>SUMIF('Daily data'!$B:$B,A406,'Daily data'!$BI:$BI)</f>
        <v>0</v>
      </c>
      <c r="F406" s="109"/>
      <c r="G406" s="110"/>
      <c r="H406" s="108">
        <f>SUMIF('Daily data'!$B:$B,A406,'Daily data'!$BK:$BK)</f>
        <v>0</v>
      </c>
      <c r="I406" s="109"/>
      <c r="J406" s="110"/>
      <c r="K406" s="108">
        <f>SUMIF('Daily data'!$B:$B,A406,'Daily data'!$BM:$BM)</f>
        <v>0</v>
      </c>
      <c r="L406" s="109"/>
      <c r="M406" s="110"/>
      <c r="N406" s="108">
        <f>SUMIF('Daily data'!$B:$B,A406,'Daily data'!$BO:$BO)</f>
        <v>0</v>
      </c>
      <c r="O406" s="109"/>
      <c r="P406" s="110"/>
      <c r="Q406" s="108">
        <f>SUMIF('Daily data'!$B:$B,A406,'Daily data'!$BQ:$BQ)</f>
        <v>0</v>
      </c>
      <c r="R406" s="109"/>
      <c r="S406" s="110"/>
      <c r="T406" s="108">
        <f>SUMIF('Daily data'!$B:$B,A406,'Daily data'!$BS:$BS)</f>
        <v>0</v>
      </c>
      <c r="U406" s="109"/>
      <c r="V406" s="110"/>
      <c r="W406" s="111">
        <f>SUMIF('Daily data'!$B:$B,A406,'Daily data'!$BU:$BU)</f>
        <v>0</v>
      </c>
      <c r="X406" s="112"/>
    </row>
    <row r="407" spans="1:26" ht="27" hidden="1" customHeight="1" x14ac:dyDescent="0.35">
      <c r="A407" s="104" t="s">
        <v>538</v>
      </c>
      <c r="B407" s="105">
        <f>'Summary totals'!M367</f>
        <v>0</v>
      </c>
      <c r="C407" s="106">
        <f>'Summary totals'!N367</f>
        <v>0</v>
      </c>
      <c r="D407" s="107"/>
      <c r="E407" s="108">
        <f>SUMIF('Daily data'!$B:$B,A407,'Daily data'!$BI:$BI)</f>
        <v>0</v>
      </c>
      <c r="F407" s="109"/>
      <c r="G407" s="110"/>
      <c r="H407" s="108">
        <f>SUMIF('Daily data'!$B:$B,A407,'Daily data'!$BK:$BK)</f>
        <v>0</v>
      </c>
      <c r="I407" s="109"/>
      <c r="J407" s="110"/>
      <c r="K407" s="108">
        <f>SUMIF('Daily data'!$B:$B,A407,'Daily data'!$BM:$BM)</f>
        <v>0</v>
      </c>
      <c r="L407" s="109"/>
      <c r="M407" s="110"/>
      <c r="N407" s="108">
        <f>SUMIF('Daily data'!$B:$B,A407,'Daily data'!$BO:$BO)</f>
        <v>0</v>
      </c>
      <c r="O407" s="109"/>
      <c r="P407" s="110"/>
      <c r="Q407" s="108">
        <f>SUMIF('Daily data'!$B:$B,A407,'Daily data'!$BQ:$BQ)</f>
        <v>0</v>
      </c>
      <c r="R407" s="109"/>
      <c r="S407" s="110"/>
      <c r="T407" s="108">
        <f>SUMIF('Daily data'!$B:$B,A407,'Daily data'!$BS:$BS)</f>
        <v>0</v>
      </c>
      <c r="U407" s="109"/>
      <c r="V407" s="110"/>
      <c r="W407" s="111">
        <f>SUMIF('Daily data'!$B:$B,A407,'Daily data'!$BU:$BU)</f>
        <v>0</v>
      </c>
      <c r="X407" s="112"/>
    </row>
    <row r="408" spans="1:26" ht="27" hidden="1" customHeight="1" x14ac:dyDescent="0.35">
      <c r="A408" s="104" t="s">
        <v>560</v>
      </c>
      <c r="B408" s="105">
        <f>'Summary totals'!M368</f>
        <v>0</v>
      </c>
      <c r="C408" s="106">
        <f>'Summary totals'!N368</f>
        <v>0</v>
      </c>
      <c r="D408" s="107"/>
      <c r="E408" s="108">
        <f>SUMIF('Daily data'!$B:$B,A408,'Daily data'!$BI:$BI)</f>
        <v>0</v>
      </c>
      <c r="F408" s="109"/>
      <c r="G408" s="110"/>
      <c r="H408" s="108">
        <f>SUMIF('Daily data'!$B:$B,A408,'Daily data'!$BK:$BK)</f>
        <v>0</v>
      </c>
      <c r="I408" s="109"/>
      <c r="J408" s="110"/>
      <c r="K408" s="108">
        <f>SUMIF('Daily data'!$B:$B,A408,'Daily data'!$BM:$BM)</f>
        <v>0</v>
      </c>
      <c r="L408" s="109"/>
      <c r="M408" s="110"/>
      <c r="N408" s="108">
        <f>SUMIF('Daily data'!$B:$B,A408,'Daily data'!$BO:$BO)</f>
        <v>0</v>
      </c>
      <c r="O408" s="109"/>
      <c r="P408" s="110"/>
      <c r="Q408" s="108">
        <f>SUMIF('Daily data'!$B:$B,A408,'Daily data'!$BQ:$BQ)</f>
        <v>0</v>
      </c>
      <c r="R408" s="109"/>
      <c r="S408" s="110"/>
      <c r="T408" s="108">
        <f>SUMIF('Daily data'!$B:$B,A408,'Daily data'!$BS:$BS)</f>
        <v>0</v>
      </c>
      <c r="U408" s="109"/>
      <c r="V408" s="110"/>
      <c r="W408" s="111">
        <f>SUMIF('Daily data'!$B:$B,A408,'Daily data'!$BU:$BU)</f>
        <v>0</v>
      </c>
      <c r="X408" s="112"/>
    </row>
    <row r="409" spans="1:26" ht="27" hidden="1" customHeight="1" x14ac:dyDescent="0.35">
      <c r="A409" s="104" t="s">
        <v>579</v>
      </c>
      <c r="B409" s="105">
        <f>'Summary totals'!M369</f>
        <v>0</v>
      </c>
      <c r="C409" s="106">
        <f>'Summary totals'!N369</f>
        <v>0</v>
      </c>
      <c r="D409" s="107"/>
      <c r="E409" s="108">
        <f>SUMIF('Daily data'!$B:$B,A409,'Daily data'!$BI:$BI)</f>
        <v>0</v>
      </c>
      <c r="F409" s="109"/>
      <c r="G409" s="110"/>
      <c r="H409" s="108">
        <f>SUMIF('Daily data'!$B:$B,A409,'Daily data'!$BK:$BK)</f>
        <v>0</v>
      </c>
      <c r="I409" s="109"/>
      <c r="J409" s="110"/>
      <c r="K409" s="108">
        <f>SUMIF('Daily data'!$B:$B,A409,'Daily data'!$BM:$BM)</f>
        <v>0</v>
      </c>
      <c r="L409" s="109"/>
      <c r="M409" s="110"/>
      <c r="N409" s="108">
        <f>SUMIF('Daily data'!$B:$B,A409,'Daily data'!$BO:$BO)</f>
        <v>0</v>
      </c>
      <c r="O409" s="109"/>
      <c r="P409" s="110"/>
      <c r="Q409" s="108">
        <f>SUMIF('Daily data'!$B:$B,A409,'Daily data'!$BQ:$BQ)</f>
        <v>0</v>
      </c>
      <c r="R409" s="109"/>
      <c r="S409" s="110"/>
      <c r="T409" s="108">
        <f>SUMIF('Daily data'!$B:$B,A409,'Daily data'!$BS:$BS)</f>
        <v>0</v>
      </c>
      <c r="U409" s="109"/>
      <c r="V409" s="110"/>
      <c r="W409" s="111">
        <f>SUMIF('Daily data'!$B:$B,A409,'Daily data'!$BU:$BU)</f>
        <v>0</v>
      </c>
      <c r="X409" s="112"/>
    </row>
    <row r="410" spans="1:26" ht="27" hidden="1" customHeight="1" x14ac:dyDescent="0.35">
      <c r="A410" s="104" t="s">
        <v>595</v>
      </c>
      <c r="B410" s="105">
        <f>'Summary totals'!M370</f>
        <v>0</v>
      </c>
      <c r="C410" s="106">
        <f>'Summary totals'!N370</f>
        <v>0</v>
      </c>
      <c r="D410" s="107"/>
      <c r="E410" s="108">
        <f>SUMIF('Daily data'!$B:$B,A410,'Daily data'!$BI:$BI)</f>
        <v>0</v>
      </c>
      <c r="F410" s="109"/>
      <c r="G410" s="110"/>
      <c r="H410" s="108">
        <f>SUMIF('Daily data'!$B:$B,A410,'Daily data'!$BK:$BK)</f>
        <v>0</v>
      </c>
      <c r="I410" s="109"/>
      <c r="J410" s="110"/>
      <c r="K410" s="108">
        <f>SUMIF('Daily data'!$B:$B,A410,'Daily data'!$BM:$BM)</f>
        <v>0</v>
      </c>
      <c r="L410" s="109"/>
      <c r="M410" s="110"/>
      <c r="N410" s="108">
        <f>SUMIF('Daily data'!$B:$B,A410,'Daily data'!$BO:$BO)</f>
        <v>0</v>
      </c>
      <c r="O410" s="109"/>
      <c r="P410" s="110"/>
      <c r="Q410" s="108">
        <f>SUMIF('Daily data'!$B:$B,A410,'Daily data'!$BQ:$BQ)</f>
        <v>0</v>
      </c>
      <c r="R410" s="109"/>
      <c r="S410" s="110"/>
      <c r="T410" s="108">
        <f>SUMIF('Daily data'!$B:$B,A410,'Daily data'!$BS:$BS)</f>
        <v>0</v>
      </c>
      <c r="U410" s="109"/>
      <c r="V410" s="110"/>
      <c r="W410" s="111">
        <f>SUMIF('Daily data'!$B:$B,A410,'Daily data'!$BU:$BU)</f>
        <v>0</v>
      </c>
      <c r="X410" s="112"/>
    </row>
    <row r="411" spans="1:26" ht="27" hidden="1" customHeight="1" x14ac:dyDescent="0.35">
      <c r="A411" s="104" t="s">
        <v>596</v>
      </c>
      <c r="B411" s="105">
        <f>'Summary totals'!M371</f>
        <v>0</v>
      </c>
      <c r="C411" s="106">
        <f>'Summary totals'!N371</f>
        <v>0</v>
      </c>
      <c r="D411" s="107"/>
      <c r="E411" s="108">
        <f>SUMIF('Daily data'!$B:$B,A411,'Daily data'!$BI:$BI)</f>
        <v>0</v>
      </c>
      <c r="F411" s="109"/>
      <c r="G411" s="110"/>
      <c r="H411" s="108">
        <f>SUMIF('Daily data'!$B:$B,A411,'Daily data'!$BK:$BK)</f>
        <v>0</v>
      </c>
      <c r="I411" s="109"/>
      <c r="J411" s="110"/>
      <c r="K411" s="108">
        <f>SUMIF('Daily data'!$B:$B,A411,'Daily data'!$BM:$BM)</f>
        <v>0</v>
      </c>
      <c r="L411" s="109"/>
      <c r="M411" s="110"/>
      <c r="N411" s="108">
        <f>SUMIF('Daily data'!$B:$B,A411,'Daily data'!$BO:$BO)</f>
        <v>0</v>
      </c>
      <c r="O411" s="109"/>
      <c r="P411" s="110"/>
      <c r="Q411" s="108">
        <f>SUMIF('Daily data'!$B:$B,A411,'Daily data'!$BQ:$BQ)</f>
        <v>0</v>
      </c>
      <c r="R411" s="109"/>
      <c r="S411" s="110"/>
      <c r="T411" s="108">
        <f>SUMIF('Daily data'!$B:$B,A411,'Daily data'!$BS:$BS)</f>
        <v>0</v>
      </c>
      <c r="U411" s="109"/>
      <c r="V411" s="110"/>
      <c r="W411" s="111">
        <f>SUMIF('Daily data'!$B:$B,A411,'Daily data'!$BU:$BU)</f>
        <v>0</v>
      </c>
      <c r="X411" s="112"/>
    </row>
    <row r="412" spans="1:26" ht="27" hidden="1" customHeight="1" x14ac:dyDescent="0.35">
      <c r="A412" s="104" t="s">
        <v>604</v>
      </c>
      <c r="B412" s="105">
        <f>'Summary totals'!M372</f>
        <v>0</v>
      </c>
      <c r="C412" s="106">
        <f>'Summary totals'!N372</f>
        <v>0</v>
      </c>
      <c r="D412" s="107"/>
      <c r="E412" s="108">
        <f>SUMIF('Daily data'!$B:$B,A412,'Daily data'!$BI:$BI)</f>
        <v>0</v>
      </c>
      <c r="F412" s="109"/>
      <c r="G412" s="110"/>
      <c r="H412" s="108">
        <f>SUMIF('Daily data'!$B:$B,A412,'Daily data'!$BK:$BK)</f>
        <v>0</v>
      </c>
      <c r="I412" s="109"/>
      <c r="J412" s="110"/>
      <c r="K412" s="108">
        <f>SUMIF('Daily data'!$B:$B,A412,'Daily data'!$BM:$BM)</f>
        <v>0</v>
      </c>
      <c r="L412" s="109"/>
      <c r="M412" s="110"/>
      <c r="N412" s="108">
        <f>SUMIF('Daily data'!$B:$B,A412,'Daily data'!$BO:$BO)</f>
        <v>0</v>
      </c>
      <c r="O412" s="109"/>
      <c r="P412" s="110"/>
      <c r="Q412" s="108">
        <f>SUMIF('Daily data'!$B:$B,A412,'Daily data'!$BQ:$BQ)</f>
        <v>0</v>
      </c>
      <c r="R412" s="109"/>
      <c r="S412" s="110"/>
      <c r="T412" s="108">
        <f>SUMIF('Daily data'!$B:$B,A412,'Daily data'!$BS:$BS)</f>
        <v>0</v>
      </c>
      <c r="U412" s="109"/>
      <c r="V412" s="110"/>
      <c r="W412" s="111">
        <f>SUMIF('Daily data'!$B:$B,A412,'Daily data'!$BU:$BU)</f>
        <v>0</v>
      </c>
      <c r="X412" s="112"/>
    </row>
    <row r="413" spans="1:26" ht="27" hidden="1" customHeight="1" thickBot="1" x14ac:dyDescent="0.4">
      <c r="A413" s="113" t="s">
        <v>609</v>
      </c>
      <c r="B413" s="114">
        <f>'Summary totals'!M373</f>
        <v>0</v>
      </c>
      <c r="C413" s="115">
        <f>'Summary totals'!N373</f>
        <v>0</v>
      </c>
      <c r="D413" s="116"/>
      <c r="E413" s="117">
        <f>SUMIF('Daily data'!$B:$B,A413,'Daily data'!$BI:$BI)</f>
        <v>0</v>
      </c>
      <c r="F413" s="118"/>
      <c r="G413" s="119"/>
      <c r="H413" s="117">
        <f>SUMIF('Daily data'!$B:$B,A413,'Daily data'!$BK:$BK)</f>
        <v>0</v>
      </c>
      <c r="I413" s="118"/>
      <c r="J413" s="119"/>
      <c r="K413" s="117">
        <f>SUMIF('Daily data'!$B:$B,A413,'Daily data'!$BM:$BM)</f>
        <v>0</v>
      </c>
      <c r="L413" s="118"/>
      <c r="M413" s="119"/>
      <c r="N413" s="117">
        <f>SUMIF('Daily data'!$B:$B,A413,'Daily data'!$BO:$BO)</f>
        <v>0</v>
      </c>
      <c r="O413" s="118"/>
      <c r="P413" s="119"/>
      <c r="Q413" s="117">
        <f>SUMIF('Daily data'!$B:$B,A413,'Daily data'!$BQ:$BQ)</f>
        <v>0</v>
      </c>
      <c r="R413" s="118"/>
      <c r="S413" s="119"/>
      <c r="T413" s="117">
        <f>SUMIF('Daily data'!$B:$B,A413,'Daily data'!$BS:$BS)</f>
        <v>0</v>
      </c>
      <c r="U413" s="118"/>
      <c r="V413" s="119"/>
      <c r="W413" s="120">
        <f>SUMIF('Daily data'!$B:$B,A413,'Daily data'!$BU:$BU)</f>
        <v>0</v>
      </c>
      <c r="X413" s="121"/>
    </row>
    <row r="414" spans="1:26" ht="27" customHeight="1" thickTop="1" thickBot="1" x14ac:dyDescent="0.4">
      <c r="A414" s="122" t="s">
        <v>713</v>
      </c>
      <c r="B414" s="123">
        <f>SUM(B314:B413)</f>
        <v>596.57391304347823</v>
      </c>
      <c r="C414" s="124">
        <f>SUM(C314:C413)</f>
        <v>5.2779999999999996</v>
      </c>
      <c r="D414" s="125"/>
      <c r="E414" s="126">
        <f>SUM(E314:E413)</f>
        <v>2.2879999999999998</v>
      </c>
      <c r="F414" s="127"/>
      <c r="G414" s="128"/>
      <c r="H414" s="126">
        <f>SUM(H314:H413)</f>
        <v>4.766</v>
      </c>
      <c r="I414" s="127"/>
      <c r="J414" s="128"/>
      <c r="K414" s="126">
        <f>SUM(K314:K413)</f>
        <v>3.202</v>
      </c>
      <c r="L414" s="127"/>
      <c r="M414" s="128"/>
      <c r="N414" s="126">
        <f>SUM(N314:N413)</f>
        <v>5.548</v>
      </c>
      <c r="O414" s="127"/>
      <c r="P414" s="128"/>
      <c r="Q414" s="126">
        <f>SUM(Q314:Q413)</f>
        <v>6.875</v>
      </c>
      <c r="R414" s="127"/>
      <c r="S414" s="128"/>
      <c r="T414" s="126">
        <f>SUM(T314:T413)</f>
        <v>8.1890000000000001</v>
      </c>
      <c r="U414" s="127"/>
      <c r="V414" s="128"/>
      <c r="W414" s="129">
        <f>SUM(W314:W413)</f>
        <v>3.056</v>
      </c>
      <c r="X414" s="130"/>
    </row>
    <row r="415" spans="1:26" ht="27" customHeight="1" thickTop="1" x14ac:dyDescent="0.35">
      <c r="A415" s="131"/>
      <c r="B415" s="132"/>
      <c r="C415" s="133"/>
      <c r="D415" s="131"/>
      <c r="E415" s="133"/>
      <c r="F415" s="131"/>
      <c r="G415" s="131"/>
      <c r="H415" s="133"/>
      <c r="I415" s="131"/>
      <c r="J415" s="131"/>
      <c r="K415" s="133"/>
      <c r="L415" s="131"/>
      <c r="M415" s="131"/>
      <c r="N415" s="133"/>
      <c r="O415" s="131"/>
      <c r="P415" s="131"/>
      <c r="Q415" s="133"/>
      <c r="R415" s="131"/>
      <c r="S415" s="131"/>
      <c r="T415" s="133"/>
      <c r="U415" s="131"/>
      <c r="V415" s="131"/>
      <c r="W415" s="133"/>
      <c r="X415" s="134"/>
    </row>
    <row r="416" spans="1:26" ht="27" hidden="1" customHeight="1" thickTop="1" x14ac:dyDescent="0.35">
      <c r="A416" s="41" t="s">
        <v>686</v>
      </c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3"/>
      <c r="Z416" s="37" t="s">
        <v>729</v>
      </c>
    </row>
    <row r="417" spans="1:26" ht="27" hidden="1" customHeight="1" x14ac:dyDescent="0.35">
      <c r="A417" s="104" t="s">
        <v>2</v>
      </c>
      <c r="B417" s="105" t="s">
        <v>670</v>
      </c>
      <c r="C417" s="106" t="s">
        <v>669</v>
      </c>
      <c r="D417" s="135" t="s">
        <v>668</v>
      </c>
      <c r="E417" s="136"/>
      <c r="F417" s="137"/>
      <c r="G417" s="135" t="s">
        <v>667</v>
      </c>
      <c r="H417" s="136"/>
      <c r="I417" s="137"/>
      <c r="J417" s="135" t="s">
        <v>666</v>
      </c>
      <c r="K417" s="136"/>
      <c r="L417" s="137"/>
      <c r="M417" s="135" t="s">
        <v>665</v>
      </c>
      <c r="N417" s="136"/>
      <c r="O417" s="137"/>
      <c r="P417" s="135" t="s">
        <v>664</v>
      </c>
      <c r="Q417" s="136"/>
      <c r="R417" s="137"/>
      <c r="S417" s="135" t="s">
        <v>663</v>
      </c>
      <c r="T417" s="136"/>
      <c r="U417" s="137"/>
      <c r="V417" s="135" t="s">
        <v>662</v>
      </c>
      <c r="W417" s="136"/>
      <c r="X417" s="137"/>
    </row>
    <row r="418" spans="1:26" ht="27" hidden="1" customHeight="1" thickBot="1" x14ac:dyDescent="0.4">
      <c r="A418" s="104"/>
      <c r="B418" s="105"/>
      <c r="C418" s="106"/>
      <c r="D418" s="107" t="s">
        <v>661</v>
      </c>
      <c r="E418" s="108">
        <f>SUMIF('Daily data'!$B:$B,A418,'Daily data'!$BI:$BI)</f>
        <v>0</v>
      </c>
      <c r="F418" s="109" t="s">
        <v>659</v>
      </c>
      <c r="G418" s="110" t="s">
        <v>661</v>
      </c>
      <c r="H418" s="108">
        <f>SUMIF('Daily data'!$B:$B,A418,'Daily data'!$BK:$BK)</f>
        <v>0</v>
      </c>
      <c r="I418" s="109" t="s">
        <v>659</v>
      </c>
      <c r="J418" s="110" t="s">
        <v>661</v>
      </c>
      <c r="K418" s="108">
        <f>SUMIF('Daily data'!$B:$B,A418,'Daily data'!$BM:$BM)</f>
        <v>0</v>
      </c>
      <c r="L418" s="109" t="s">
        <v>659</v>
      </c>
      <c r="M418" s="110" t="s">
        <v>661</v>
      </c>
      <c r="N418" s="108">
        <f>SUMIF('Daily data'!$B:$B,A418,'Daily data'!$BO:$BO)</f>
        <v>0</v>
      </c>
      <c r="O418" s="109" t="s">
        <v>659</v>
      </c>
      <c r="P418" s="110" t="s">
        <v>661</v>
      </c>
      <c r="Q418" s="108">
        <f>SUMIF('Daily data'!$B:$B,A418,'Daily data'!$BQ:$BQ)</f>
        <v>0</v>
      </c>
      <c r="R418" s="109" t="s">
        <v>659</v>
      </c>
      <c r="S418" s="110" t="s">
        <v>661</v>
      </c>
      <c r="T418" s="108">
        <f>SUMIF('Daily data'!$B:$B,A418,'Daily data'!$BS:$BS)</f>
        <v>0</v>
      </c>
      <c r="U418" s="109" t="s">
        <v>659</v>
      </c>
      <c r="V418" s="110" t="s">
        <v>661</v>
      </c>
      <c r="W418" s="111">
        <f>SUMIF('Daily data'!$B:$B,A418,'Daily data'!$BU:$BU)</f>
        <v>0</v>
      </c>
      <c r="X418" s="112" t="s">
        <v>659</v>
      </c>
    </row>
    <row r="419" spans="1:26" ht="27" hidden="1" customHeight="1" thickBot="1" x14ac:dyDescent="0.4">
      <c r="A419" s="113" t="s">
        <v>397</v>
      </c>
      <c r="B419" s="114">
        <f>'Summary totals'!M374</f>
        <v>0</v>
      </c>
      <c r="C419" s="115">
        <f>'Summary totals'!N374</f>
        <v>0</v>
      </c>
      <c r="D419" s="116"/>
      <c r="E419" s="117">
        <f>SUMIF('Daily data'!$B:$B,A419,'Daily data'!$BI:$BI)</f>
        <v>0</v>
      </c>
      <c r="F419" s="118"/>
      <c r="G419" s="119"/>
      <c r="H419" s="117">
        <f>SUMIF('Daily data'!$B:$B,A419,'Daily data'!$BK:$BK)</f>
        <v>0</v>
      </c>
      <c r="I419" s="118"/>
      <c r="J419" s="119"/>
      <c r="K419" s="117">
        <f>SUMIF('Daily data'!$B:$B,A419,'Daily data'!$BM:$BM)</f>
        <v>0</v>
      </c>
      <c r="L419" s="118"/>
      <c r="M419" s="119"/>
      <c r="N419" s="117">
        <f>SUMIF('Daily data'!$B:$B,A419,'Daily data'!$BO:$BO)</f>
        <v>0</v>
      </c>
      <c r="O419" s="118"/>
      <c r="P419" s="119"/>
      <c r="Q419" s="117">
        <f>SUMIF('Daily data'!$B:$B,A419,'Daily data'!$BQ:$BQ)</f>
        <v>0</v>
      </c>
      <c r="R419" s="118"/>
      <c r="S419" s="119"/>
      <c r="T419" s="117">
        <f>SUMIF('Daily data'!$B:$B,A419,'Daily data'!$BS:$BS)</f>
        <v>0</v>
      </c>
      <c r="U419" s="118"/>
      <c r="V419" s="119"/>
      <c r="W419" s="120">
        <f>SUMIF('Daily data'!$B:$B,A419,'Daily data'!$BU:$BU)</f>
        <v>0</v>
      </c>
      <c r="X419" s="121"/>
    </row>
    <row r="420" spans="1:26" ht="27" hidden="1" customHeight="1" thickTop="1" thickBot="1" x14ac:dyDescent="0.4">
      <c r="A420" s="122" t="s">
        <v>713</v>
      </c>
      <c r="B420" s="123">
        <f>SUM(B419:B419)</f>
        <v>0</v>
      </c>
      <c r="C420" s="124">
        <f>SUM(C419:C419)</f>
        <v>0</v>
      </c>
      <c r="D420" s="125"/>
      <c r="E420" s="126">
        <f>SUMIF('Daily data'!$B:$B,A420,'Daily data'!$BI:$BI)</f>
        <v>0</v>
      </c>
      <c r="F420" s="127"/>
      <c r="G420" s="128"/>
      <c r="H420" s="126">
        <f>SUMIF('Daily data'!$B:$B,A420,'Daily data'!$BK:$BK)</f>
        <v>0</v>
      </c>
      <c r="I420" s="127"/>
      <c r="J420" s="128"/>
      <c r="K420" s="126">
        <f>SUMIF('Daily data'!$B:$B,A420,'Daily data'!$BM:$BM)</f>
        <v>0</v>
      </c>
      <c r="L420" s="127"/>
      <c r="M420" s="128"/>
      <c r="N420" s="126">
        <f>SUMIF('Daily data'!$B:$B,A420,'Daily data'!$BO:$BO)</f>
        <v>0</v>
      </c>
      <c r="O420" s="127"/>
      <c r="P420" s="128"/>
      <c r="Q420" s="126">
        <f>SUMIF('Daily data'!$B:$B,A420,'Daily data'!$BQ:$BQ)</f>
        <v>0</v>
      </c>
      <c r="R420" s="127"/>
      <c r="S420" s="128"/>
      <c r="T420" s="126">
        <f>SUMIF('Daily data'!$B:$B,A420,'Daily data'!$BS:$BS)</f>
        <v>0</v>
      </c>
      <c r="U420" s="127"/>
      <c r="V420" s="128"/>
      <c r="W420" s="129">
        <f>SUMIF('Daily data'!$B:$B,A420,'Daily data'!$BU:$BU)</f>
        <v>0</v>
      </c>
      <c r="X420" s="130"/>
    </row>
    <row r="421" spans="1:26" ht="27" customHeight="1" x14ac:dyDescent="0.35">
      <c r="A421" s="131"/>
      <c r="B421" s="132"/>
      <c r="C421" s="133"/>
      <c r="D421" s="131"/>
      <c r="E421" s="133">
        <f>SUMIF('Daily data'!$B:$B,A421,'Daily data'!$BI:$BI)</f>
        <v>0</v>
      </c>
      <c r="F421" s="131"/>
      <c r="G421" s="131"/>
      <c r="H421" s="133">
        <f>SUMIF('Daily data'!$B:$B,A421,'Daily data'!$BK:$BK)</f>
        <v>0</v>
      </c>
      <c r="I421" s="131"/>
      <c r="J421" s="131"/>
      <c r="K421" s="133">
        <f>SUMIF('Daily data'!$B:$B,A421,'Daily data'!$BM:$BM)</f>
        <v>0</v>
      </c>
      <c r="L421" s="131"/>
      <c r="M421" s="131"/>
      <c r="N421" s="133">
        <f>SUMIF('Daily data'!$B:$B,A421,'Daily data'!$BO:$BO)</f>
        <v>0</v>
      </c>
      <c r="O421" s="131"/>
      <c r="P421" s="131"/>
      <c r="Q421" s="133">
        <f>SUMIF('Daily data'!$B:$B,A421,'Daily data'!$BQ:$BQ)</f>
        <v>0</v>
      </c>
      <c r="R421" s="131"/>
      <c r="S421" s="131"/>
      <c r="T421" s="133">
        <f>SUMIF('Daily data'!$B:$B,A421,'Daily data'!$BS:$BS)</f>
        <v>0</v>
      </c>
      <c r="U421" s="131"/>
      <c r="V421" s="131"/>
      <c r="W421" s="133">
        <f>SUMIF('Daily data'!$B:$B,A421,'Daily data'!$BU:$BU)</f>
        <v>0</v>
      </c>
      <c r="X421" s="134"/>
    </row>
    <row r="422" spans="1:26" ht="27" hidden="1" customHeight="1" thickTop="1" x14ac:dyDescent="0.35">
      <c r="A422" s="41" t="s">
        <v>687</v>
      </c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3"/>
      <c r="Z422" s="37" t="s">
        <v>730</v>
      </c>
    </row>
    <row r="423" spans="1:26" ht="27" hidden="1" customHeight="1" x14ac:dyDescent="0.35">
      <c r="A423" s="104" t="s">
        <v>2</v>
      </c>
      <c r="B423" s="105" t="s">
        <v>670</v>
      </c>
      <c r="C423" s="106" t="s">
        <v>669</v>
      </c>
      <c r="D423" s="135" t="s">
        <v>668</v>
      </c>
      <c r="E423" s="136"/>
      <c r="F423" s="137"/>
      <c r="G423" s="135" t="s">
        <v>667</v>
      </c>
      <c r="H423" s="136"/>
      <c r="I423" s="137"/>
      <c r="J423" s="135" t="s">
        <v>666</v>
      </c>
      <c r="K423" s="136"/>
      <c r="L423" s="137"/>
      <c r="M423" s="135" t="s">
        <v>665</v>
      </c>
      <c r="N423" s="136"/>
      <c r="O423" s="137"/>
      <c r="P423" s="135" t="s">
        <v>664</v>
      </c>
      <c r="Q423" s="136"/>
      <c r="R423" s="137"/>
      <c r="S423" s="135" t="s">
        <v>663</v>
      </c>
      <c r="T423" s="136"/>
      <c r="U423" s="137"/>
      <c r="V423" s="135" t="s">
        <v>662</v>
      </c>
      <c r="W423" s="136"/>
      <c r="X423" s="137"/>
    </row>
    <row r="424" spans="1:26" ht="27" hidden="1" customHeight="1" thickBot="1" x14ac:dyDescent="0.4">
      <c r="A424" s="104"/>
      <c r="B424" s="105"/>
      <c r="C424" s="106"/>
      <c r="D424" s="107" t="s">
        <v>661</v>
      </c>
      <c r="E424" s="108">
        <f>SUMIF('Daily data'!$B:$B,A424,'Daily data'!$BI:$BI)</f>
        <v>0</v>
      </c>
      <c r="F424" s="109" t="s">
        <v>659</v>
      </c>
      <c r="G424" s="110" t="s">
        <v>661</v>
      </c>
      <c r="H424" s="108">
        <f>SUMIF('Daily data'!$B:$B,A424,'Daily data'!$BK:$BK)</f>
        <v>0</v>
      </c>
      <c r="I424" s="109" t="s">
        <v>659</v>
      </c>
      <c r="J424" s="110" t="s">
        <v>661</v>
      </c>
      <c r="K424" s="108">
        <f>SUMIF('Daily data'!$B:$B,A424,'Daily data'!$BM:$BM)</f>
        <v>0</v>
      </c>
      <c r="L424" s="109" t="s">
        <v>659</v>
      </c>
      <c r="M424" s="110" t="s">
        <v>661</v>
      </c>
      <c r="N424" s="108">
        <f>SUMIF('Daily data'!$B:$B,A424,'Daily data'!$BO:$BO)</f>
        <v>0</v>
      </c>
      <c r="O424" s="109" t="s">
        <v>659</v>
      </c>
      <c r="P424" s="110" t="s">
        <v>661</v>
      </c>
      <c r="Q424" s="108">
        <f>SUMIF('Daily data'!$B:$B,A424,'Daily data'!$BQ:$BQ)</f>
        <v>0</v>
      </c>
      <c r="R424" s="109" t="s">
        <v>659</v>
      </c>
      <c r="S424" s="110" t="s">
        <v>661</v>
      </c>
      <c r="T424" s="108">
        <f>SUMIF('Daily data'!$B:$B,A424,'Daily data'!$BS:$BS)</f>
        <v>0</v>
      </c>
      <c r="U424" s="109" t="s">
        <v>659</v>
      </c>
      <c r="V424" s="110" t="s">
        <v>661</v>
      </c>
      <c r="W424" s="111">
        <f>SUMIF('Daily data'!$B:$B,A424,'Daily data'!$BU:$BU)</f>
        <v>0</v>
      </c>
      <c r="X424" s="112" t="s">
        <v>659</v>
      </c>
    </row>
    <row r="425" spans="1:26" ht="27" hidden="1" customHeight="1" x14ac:dyDescent="0.35">
      <c r="A425" s="104" t="s">
        <v>101</v>
      </c>
      <c r="B425" s="105">
        <f>'Summary totals'!M375</f>
        <v>0</v>
      </c>
      <c r="C425" s="106">
        <f>'Summary totals'!N375</f>
        <v>0</v>
      </c>
      <c r="D425" s="107"/>
      <c r="E425" s="108">
        <f>SUMIF('Daily data'!$B:$B,A425,'Daily data'!$BI:$BI)</f>
        <v>0</v>
      </c>
      <c r="F425" s="109"/>
      <c r="G425" s="110"/>
      <c r="H425" s="108">
        <f>SUMIF('Daily data'!$B:$B,A425,'Daily data'!$BK:$BK)</f>
        <v>0</v>
      </c>
      <c r="I425" s="109"/>
      <c r="J425" s="110"/>
      <c r="K425" s="108">
        <f>SUMIF('Daily data'!$B:$B,A425,'Daily data'!$BM:$BM)</f>
        <v>0</v>
      </c>
      <c r="L425" s="109"/>
      <c r="M425" s="110"/>
      <c r="N425" s="108">
        <f>SUMIF('Daily data'!$B:$B,A425,'Daily data'!$BO:$BO)</f>
        <v>0</v>
      </c>
      <c r="O425" s="109"/>
      <c r="P425" s="110"/>
      <c r="Q425" s="108">
        <f>SUMIF('Daily data'!$B:$B,A425,'Daily data'!$BQ:$BQ)</f>
        <v>0</v>
      </c>
      <c r="R425" s="109"/>
      <c r="S425" s="110"/>
      <c r="T425" s="108">
        <f>SUMIF('Daily data'!$B:$B,A425,'Daily data'!$BS:$BS)</f>
        <v>0</v>
      </c>
      <c r="U425" s="109"/>
      <c r="V425" s="110"/>
      <c r="W425" s="111">
        <f>SUMIF('Daily data'!$B:$B,A425,'Daily data'!$BU:$BU)</f>
        <v>0</v>
      </c>
      <c r="X425" s="112"/>
    </row>
    <row r="426" spans="1:26" ht="27" hidden="1" customHeight="1" x14ac:dyDescent="0.35">
      <c r="A426" s="104" t="s">
        <v>99</v>
      </c>
      <c r="B426" s="105">
        <f>'Summary totals'!M376</f>
        <v>0</v>
      </c>
      <c r="C426" s="106">
        <f>'Summary totals'!N376</f>
        <v>0</v>
      </c>
      <c r="D426" s="107"/>
      <c r="E426" s="108">
        <f>SUMIF('Daily data'!$B:$B,A426,'Daily data'!$BI:$BI)</f>
        <v>0</v>
      </c>
      <c r="F426" s="109"/>
      <c r="G426" s="110"/>
      <c r="H426" s="108">
        <f>SUMIF('Daily data'!$B:$B,A426,'Daily data'!$BK:$BK)</f>
        <v>0</v>
      </c>
      <c r="I426" s="109"/>
      <c r="J426" s="110"/>
      <c r="K426" s="108">
        <f>SUMIF('Daily data'!$B:$B,A426,'Daily data'!$BM:$BM)</f>
        <v>0</v>
      </c>
      <c r="L426" s="109"/>
      <c r="M426" s="110"/>
      <c r="N426" s="108">
        <f>SUMIF('Daily data'!$B:$B,A426,'Daily data'!$BO:$BO)</f>
        <v>0</v>
      </c>
      <c r="O426" s="109"/>
      <c r="P426" s="110"/>
      <c r="Q426" s="108">
        <f>SUMIF('Daily data'!$B:$B,A426,'Daily data'!$BQ:$BQ)</f>
        <v>0</v>
      </c>
      <c r="R426" s="109"/>
      <c r="S426" s="110"/>
      <c r="T426" s="108">
        <f>SUMIF('Daily data'!$B:$B,A426,'Daily data'!$BS:$BS)</f>
        <v>0</v>
      </c>
      <c r="U426" s="109"/>
      <c r="V426" s="110"/>
      <c r="W426" s="111">
        <f>SUMIF('Daily data'!$B:$B,A426,'Daily data'!$BU:$BU)</f>
        <v>0</v>
      </c>
      <c r="X426" s="112"/>
    </row>
    <row r="427" spans="1:26" ht="27" hidden="1" customHeight="1" x14ac:dyDescent="0.35">
      <c r="A427" s="104" t="s">
        <v>133</v>
      </c>
      <c r="B427" s="105">
        <f>'Summary totals'!M377</f>
        <v>0</v>
      </c>
      <c r="C427" s="106">
        <f>'Summary totals'!N377</f>
        <v>0</v>
      </c>
      <c r="D427" s="107"/>
      <c r="E427" s="108">
        <f>SUMIF('Daily data'!$B:$B,A427,'Daily data'!$BI:$BI)</f>
        <v>0</v>
      </c>
      <c r="F427" s="109"/>
      <c r="G427" s="110"/>
      <c r="H427" s="108">
        <f>SUMIF('Daily data'!$B:$B,A427,'Daily data'!$BK:$BK)</f>
        <v>0</v>
      </c>
      <c r="I427" s="109"/>
      <c r="J427" s="110"/>
      <c r="K427" s="108">
        <f>SUMIF('Daily data'!$B:$B,A427,'Daily data'!$BM:$BM)</f>
        <v>0</v>
      </c>
      <c r="L427" s="109"/>
      <c r="M427" s="110"/>
      <c r="N427" s="108">
        <f>SUMIF('Daily data'!$B:$B,A427,'Daily data'!$BO:$BO)</f>
        <v>0</v>
      </c>
      <c r="O427" s="109"/>
      <c r="P427" s="110"/>
      <c r="Q427" s="108">
        <f>SUMIF('Daily data'!$B:$B,A427,'Daily data'!$BQ:$BQ)</f>
        <v>0</v>
      </c>
      <c r="R427" s="109"/>
      <c r="S427" s="110"/>
      <c r="T427" s="108">
        <f>SUMIF('Daily data'!$B:$B,A427,'Daily data'!$BS:$BS)</f>
        <v>0</v>
      </c>
      <c r="U427" s="109"/>
      <c r="V427" s="110"/>
      <c r="W427" s="111">
        <f>SUMIF('Daily data'!$B:$B,A427,'Daily data'!$BU:$BU)</f>
        <v>0</v>
      </c>
      <c r="X427" s="112"/>
    </row>
    <row r="428" spans="1:26" ht="27" hidden="1" customHeight="1" thickBot="1" x14ac:dyDescent="0.4">
      <c r="A428" s="113" t="s">
        <v>404</v>
      </c>
      <c r="B428" s="114">
        <f>'Summary totals'!M378</f>
        <v>0</v>
      </c>
      <c r="C428" s="115">
        <f>'Summary totals'!N378</f>
        <v>0</v>
      </c>
      <c r="D428" s="116"/>
      <c r="E428" s="117">
        <f>SUMIF('Daily data'!$B:$B,A428,'Daily data'!$BI:$BI)</f>
        <v>0</v>
      </c>
      <c r="F428" s="118"/>
      <c r="G428" s="119"/>
      <c r="H428" s="117">
        <f>SUMIF('Daily data'!$B:$B,A428,'Daily data'!$BK:$BK)</f>
        <v>0</v>
      </c>
      <c r="I428" s="118"/>
      <c r="J428" s="119"/>
      <c r="K428" s="117">
        <f>SUMIF('Daily data'!$B:$B,A428,'Daily data'!$BM:$BM)</f>
        <v>0</v>
      </c>
      <c r="L428" s="118"/>
      <c r="M428" s="119"/>
      <c r="N428" s="117">
        <f>SUMIF('Daily data'!$B:$B,A428,'Daily data'!$BO:$BO)</f>
        <v>0</v>
      </c>
      <c r="O428" s="118"/>
      <c r="P428" s="119"/>
      <c r="Q428" s="117">
        <f>SUMIF('Daily data'!$B:$B,A428,'Daily data'!$BQ:$BQ)</f>
        <v>0</v>
      </c>
      <c r="R428" s="118"/>
      <c r="S428" s="119"/>
      <c r="T428" s="117">
        <f>SUMIF('Daily data'!$B:$B,A428,'Daily data'!$BS:$BS)</f>
        <v>0</v>
      </c>
      <c r="U428" s="118"/>
      <c r="V428" s="119"/>
      <c r="W428" s="120">
        <f>SUMIF('Daily data'!$B:$B,A428,'Daily data'!$BU:$BU)</f>
        <v>0</v>
      </c>
      <c r="X428" s="121"/>
    </row>
    <row r="429" spans="1:26" ht="27" hidden="1" customHeight="1" thickTop="1" thickBot="1" x14ac:dyDescent="0.4">
      <c r="A429" s="122" t="s">
        <v>713</v>
      </c>
      <c r="B429" s="123">
        <f>SUM(B425:B428)</f>
        <v>0</v>
      </c>
      <c r="C429" s="124">
        <f>SUM(C425:C428)</f>
        <v>0</v>
      </c>
      <c r="D429" s="125"/>
      <c r="E429" s="126">
        <f>SUMIF('Daily data'!$B:$B,A429,'Daily data'!$BI:$BI)</f>
        <v>0</v>
      </c>
      <c r="F429" s="127"/>
      <c r="G429" s="128"/>
      <c r="H429" s="126">
        <f>SUMIF('Daily data'!$B:$B,A429,'Daily data'!$BK:$BK)</f>
        <v>0</v>
      </c>
      <c r="I429" s="127"/>
      <c r="J429" s="128"/>
      <c r="K429" s="126">
        <f>SUMIF('Daily data'!$B:$B,A429,'Daily data'!$BM:$BM)</f>
        <v>0</v>
      </c>
      <c r="L429" s="127"/>
      <c r="M429" s="128"/>
      <c r="N429" s="126">
        <f>SUMIF('Daily data'!$B:$B,A429,'Daily data'!$BO:$BO)</f>
        <v>0</v>
      </c>
      <c r="O429" s="127"/>
      <c r="P429" s="128"/>
      <c r="Q429" s="126">
        <f>SUMIF('Daily data'!$B:$B,A429,'Daily data'!$BQ:$BQ)</f>
        <v>0</v>
      </c>
      <c r="R429" s="127"/>
      <c r="S429" s="128"/>
      <c r="T429" s="126">
        <f>SUMIF('Daily data'!$B:$B,A429,'Daily data'!$BS:$BS)</f>
        <v>0</v>
      </c>
      <c r="U429" s="127"/>
      <c r="V429" s="128"/>
      <c r="W429" s="129">
        <f>SUMIF('Daily data'!$B:$B,A429,'Daily data'!$BU:$BU)</f>
        <v>0</v>
      </c>
      <c r="X429" s="130"/>
    </row>
    <row r="430" spans="1:26" ht="27" customHeight="1" thickBot="1" x14ac:dyDescent="0.4">
      <c r="A430" s="131"/>
      <c r="B430" s="132"/>
      <c r="C430" s="133"/>
      <c r="D430" s="131"/>
      <c r="E430" s="133">
        <f>SUMIF('Daily data'!$B:$B,A430,'Daily data'!$BI:$BI)</f>
        <v>0</v>
      </c>
      <c r="F430" s="131"/>
      <c r="G430" s="131"/>
      <c r="H430" s="133">
        <f>SUMIF('Daily data'!$B:$B,A430,'Daily data'!$BK:$BK)</f>
        <v>0</v>
      </c>
      <c r="I430" s="131"/>
      <c r="J430" s="131"/>
      <c r="K430" s="133">
        <f>SUMIF('Daily data'!$B:$B,A430,'Daily data'!$BM:$BM)</f>
        <v>0</v>
      </c>
      <c r="L430" s="131"/>
      <c r="M430" s="131"/>
      <c r="N430" s="133">
        <f>SUMIF('Daily data'!$B:$B,A430,'Daily data'!$BO:$BO)</f>
        <v>0</v>
      </c>
      <c r="O430" s="131"/>
      <c r="P430" s="131"/>
      <c r="Q430" s="133">
        <f>SUMIF('Daily data'!$B:$B,A430,'Daily data'!$BQ:$BQ)</f>
        <v>0</v>
      </c>
      <c r="R430" s="131"/>
      <c r="S430" s="131"/>
      <c r="T430" s="133">
        <f>SUMIF('Daily data'!$B:$B,A430,'Daily data'!$BS:$BS)</f>
        <v>0</v>
      </c>
      <c r="U430" s="131"/>
      <c r="V430" s="131"/>
      <c r="W430" s="133">
        <f>SUMIF('Daily data'!$B:$B,A430,'Daily data'!$BU:$BU)</f>
        <v>0</v>
      </c>
      <c r="X430" s="134"/>
    </row>
    <row r="431" spans="1:26" ht="27" customHeight="1" thickTop="1" x14ac:dyDescent="0.35">
      <c r="A431" s="41" t="s">
        <v>688</v>
      </c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3"/>
      <c r="Z431" s="37" t="s">
        <v>731</v>
      </c>
    </row>
    <row r="432" spans="1:26" ht="27" customHeight="1" x14ac:dyDescent="0.35">
      <c r="A432" s="104" t="s">
        <v>2</v>
      </c>
      <c r="B432" s="105" t="s">
        <v>670</v>
      </c>
      <c r="C432" s="106" t="s">
        <v>669</v>
      </c>
      <c r="D432" s="135" t="s">
        <v>668</v>
      </c>
      <c r="E432" s="136"/>
      <c r="F432" s="137"/>
      <c r="G432" s="135" t="s">
        <v>667</v>
      </c>
      <c r="H432" s="136"/>
      <c r="I432" s="137"/>
      <c r="J432" s="135" t="s">
        <v>666</v>
      </c>
      <c r="K432" s="136"/>
      <c r="L432" s="137"/>
      <c r="M432" s="135" t="s">
        <v>665</v>
      </c>
      <c r="N432" s="136"/>
      <c r="O432" s="137"/>
      <c r="P432" s="135" t="s">
        <v>664</v>
      </c>
      <c r="Q432" s="136"/>
      <c r="R432" s="137"/>
      <c r="S432" s="135" t="s">
        <v>663</v>
      </c>
      <c r="T432" s="136"/>
      <c r="U432" s="137"/>
      <c r="V432" s="135" t="s">
        <v>662</v>
      </c>
      <c r="W432" s="136"/>
      <c r="X432" s="137"/>
    </row>
    <row r="433" spans="1:26" ht="27" customHeight="1" x14ac:dyDescent="0.35">
      <c r="A433" s="104"/>
      <c r="B433" s="105"/>
      <c r="C433" s="106"/>
      <c r="D433" s="107" t="s">
        <v>661</v>
      </c>
      <c r="E433" s="108">
        <f>SUMIF('Daily data'!$B:$B,A433,'Daily data'!$BI:$BI)</f>
        <v>0</v>
      </c>
      <c r="F433" s="109" t="s">
        <v>659</v>
      </c>
      <c r="G433" s="110" t="s">
        <v>661</v>
      </c>
      <c r="H433" s="108">
        <f>SUMIF('Daily data'!$B:$B,A433,'Daily data'!$BK:$BK)</f>
        <v>0</v>
      </c>
      <c r="I433" s="109" t="s">
        <v>659</v>
      </c>
      <c r="J433" s="110" t="s">
        <v>661</v>
      </c>
      <c r="K433" s="108">
        <f>SUMIF('Daily data'!$B:$B,A433,'Daily data'!$BM:$BM)</f>
        <v>0</v>
      </c>
      <c r="L433" s="109" t="s">
        <v>659</v>
      </c>
      <c r="M433" s="110" t="s">
        <v>661</v>
      </c>
      <c r="N433" s="108">
        <f>SUMIF('Daily data'!$B:$B,A433,'Daily data'!$BO:$BO)</f>
        <v>0</v>
      </c>
      <c r="O433" s="109" t="s">
        <v>659</v>
      </c>
      <c r="P433" s="110" t="s">
        <v>661</v>
      </c>
      <c r="Q433" s="108">
        <f>SUMIF('Daily data'!$B:$B,A433,'Daily data'!$BQ:$BQ)</f>
        <v>0</v>
      </c>
      <c r="R433" s="109" t="s">
        <v>659</v>
      </c>
      <c r="S433" s="110" t="s">
        <v>661</v>
      </c>
      <c r="T433" s="108">
        <f>SUMIF('Daily data'!$B:$B,A433,'Daily data'!$BS:$BS)</f>
        <v>0</v>
      </c>
      <c r="U433" s="109" t="s">
        <v>659</v>
      </c>
      <c r="V433" s="110" t="s">
        <v>661</v>
      </c>
      <c r="W433" s="111">
        <f>SUMIF('Daily data'!$B:$B,A433,'Daily data'!$BU:$BU)</f>
        <v>0</v>
      </c>
      <c r="X433" s="112" t="s">
        <v>659</v>
      </c>
    </row>
    <row r="434" spans="1:26" ht="27" customHeight="1" thickBot="1" x14ac:dyDescent="0.4">
      <c r="A434" s="104" t="s">
        <v>290</v>
      </c>
      <c r="B434" s="105">
        <f>'Summary totals'!M379</f>
        <v>782.53043478260895</v>
      </c>
      <c r="C434" s="106">
        <f>'Summary totals'!N379</f>
        <v>9</v>
      </c>
      <c r="D434" s="107"/>
      <c r="E434" s="108">
        <f>SUMIF('Daily data'!$B:$B,A434,'Daily data'!$BI:$BI)</f>
        <v>2</v>
      </c>
      <c r="F434" s="109"/>
      <c r="G434" s="110"/>
      <c r="H434" s="108">
        <f>SUMIF('Daily data'!$B:$B,A434,'Daily data'!$BK:$BK)</f>
        <v>0</v>
      </c>
      <c r="I434" s="109"/>
      <c r="J434" s="110"/>
      <c r="K434" s="108">
        <f>SUMIF('Daily data'!$B:$B,A434,'Daily data'!$BM:$BM)</f>
        <v>3</v>
      </c>
      <c r="L434" s="109"/>
      <c r="M434" s="110"/>
      <c r="N434" s="108">
        <f>SUMIF('Daily data'!$B:$B,A434,'Daily data'!$BO:$BO)</f>
        <v>1</v>
      </c>
      <c r="O434" s="109"/>
      <c r="P434" s="110"/>
      <c r="Q434" s="108">
        <f>SUMIF('Daily data'!$B:$B,A434,'Daily data'!$BQ:$BQ)</f>
        <v>0</v>
      </c>
      <c r="R434" s="109"/>
      <c r="S434" s="110"/>
      <c r="T434" s="108">
        <f>SUMIF('Daily data'!$B:$B,A434,'Daily data'!$BS:$BS)</f>
        <v>2</v>
      </c>
      <c r="U434" s="109"/>
      <c r="V434" s="110"/>
      <c r="W434" s="111">
        <f>SUMIF('Daily data'!$B:$B,A434,'Daily data'!$BU:$BU)</f>
        <v>1</v>
      </c>
      <c r="X434" s="112"/>
    </row>
    <row r="435" spans="1:26" ht="27" hidden="1" customHeight="1" x14ac:dyDescent="0.35">
      <c r="A435" s="104" t="s">
        <v>44</v>
      </c>
      <c r="B435" s="105">
        <f>'Summary totals'!M380</f>
        <v>0</v>
      </c>
      <c r="C435" s="106">
        <f>'Summary totals'!N380</f>
        <v>0</v>
      </c>
      <c r="D435" s="107"/>
      <c r="E435" s="108">
        <f>SUMIF('Daily data'!$B:$B,A435,'Daily data'!$BI:$BI)</f>
        <v>0</v>
      </c>
      <c r="F435" s="109"/>
      <c r="G435" s="110"/>
      <c r="H435" s="108">
        <f>SUMIF('Daily data'!$B:$B,A435,'Daily data'!$BK:$BK)</f>
        <v>0</v>
      </c>
      <c r="I435" s="109"/>
      <c r="J435" s="110"/>
      <c r="K435" s="108">
        <f>SUMIF('Daily data'!$B:$B,A435,'Daily data'!$BM:$BM)</f>
        <v>0</v>
      </c>
      <c r="L435" s="109"/>
      <c r="M435" s="110"/>
      <c r="N435" s="108">
        <f>SUMIF('Daily data'!$B:$B,A435,'Daily data'!$BO:$BO)</f>
        <v>0</v>
      </c>
      <c r="O435" s="109"/>
      <c r="P435" s="110"/>
      <c r="Q435" s="108">
        <f>SUMIF('Daily data'!$B:$B,A435,'Daily data'!$BQ:$BQ)</f>
        <v>0</v>
      </c>
      <c r="R435" s="109"/>
      <c r="S435" s="110"/>
      <c r="T435" s="108">
        <f>SUMIF('Daily data'!$B:$B,A435,'Daily data'!$BS:$BS)</f>
        <v>0</v>
      </c>
      <c r="U435" s="109"/>
      <c r="V435" s="110"/>
      <c r="W435" s="111">
        <f>SUMIF('Daily data'!$B:$B,A435,'Daily data'!$BU:$BU)</f>
        <v>0</v>
      </c>
      <c r="X435" s="112"/>
    </row>
    <row r="436" spans="1:26" ht="27" hidden="1" customHeight="1" x14ac:dyDescent="0.35">
      <c r="A436" s="104" t="s">
        <v>291</v>
      </c>
      <c r="B436" s="105">
        <f>'Summary totals'!M381</f>
        <v>0</v>
      </c>
      <c r="C436" s="106">
        <f>'Summary totals'!N381</f>
        <v>0</v>
      </c>
      <c r="D436" s="107"/>
      <c r="E436" s="108">
        <f>SUMIF('Daily data'!$B:$B,A436,'Daily data'!$BI:$BI)</f>
        <v>0</v>
      </c>
      <c r="F436" s="109"/>
      <c r="G436" s="110"/>
      <c r="H436" s="108">
        <f>SUMIF('Daily data'!$B:$B,A436,'Daily data'!$BK:$BK)</f>
        <v>0</v>
      </c>
      <c r="I436" s="109"/>
      <c r="J436" s="110"/>
      <c r="K436" s="108">
        <f>SUMIF('Daily data'!$B:$B,A436,'Daily data'!$BM:$BM)</f>
        <v>0</v>
      </c>
      <c r="L436" s="109"/>
      <c r="M436" s="110"/>
      <c r="N436" s="108">
        <f>SUMIF('Daily data'!$B:$B,A436,'Daily data'!$BO:$BO)</f>
        <v>0</v>
      </c>
      <c r="O436" s="109"/>
      <c r="P436" s="110"/>
      <c r="Q436" s="108">
        <f>SUMIF('Daily data'!$B:$B,A436,'Daily data'!$BQ:$BQ)</f>
        <v>0</v>
      </c>
      <c r="R436" s="109"/>
      <c r="S436" s="110"/>
      <c r="T436" s="108">
        <f>SUMIF('Daily data'!$B:$B,A436,'Daily data'!$BS:$BS)</f>
        <v>0</v>
      </c>
      <c r="U436" s="109"/>
      <c r="V436" s="110"/>
      <c r="W436" s="111">
        <f>SUMIF('Daily data'!$B:$B,A436,'Daily data'!$BU:$BU)</f>
        <v>0</v>
      </c>
      <c r="X436" s="112"/>
    </row>
    <row r="437" spans="1:26" ht="27" hidden="1" customHeight="1" thickBot="1" x14ac:dyDescent="0.4">
      <c r="A437" s="113" t="s">
        <v>292</v>
      </c>
      <c r="B437" s="114">
        <f>'Summary totals'!M382</f>
        <v>0</v>
      </c>
      <c r="C437" s="115">
        <f>'Summary totals'!N382</f>
        <v>0</v>
      </c>
      <c r="D437" s="116"/>
      <c r="E437" s="117">
        <f>SUMIF('Daily data'!$B:$B,A437,'Daily data'!$BI:$BI)</f>
        <v>0</v>
      </c>
      <c r="F437" s="118"/>
      <c r="G437" s="119"/>
      <c r="H437" s="117">
        <f>SUMIF('Daily data'!$B:$B,A437,'Daily data'!$BK:$BK)</f>
        <v>0</v>
      </c>
      <c r="I437" s="118"/>
      <c r="J437" s="119"/>
      <c r="K437" s="117">
        <f>SUMIF('Daily data'!$B:$B,A437,'Daily data'!$BM:$BM)</f>
        <v>0</v>
      </c>
      <c r="L437" s="118"/>
      <c r="M437" s="119"/>
      <c r="N437" s="117">
        <f>SUMIF('Daily data'!$B:$B,A437,'Daily data'!$BO:$BO)</f>
        <v>0</v>
      </c>
      <c r="O437" s="118"/>
      <c r="P437" s="119"/>
      <c r="Q437" s="117">
        <f>SUMIF('Daily data'!$B:$B,A437,'Daily data'!$BQ:$BQ)</f>
        <v>0</v>
      </c>
      <c r="R437" s="118"/>
      <c r="S437" s="119"/>
      <c r="T437" s="117">
        <f>SUMIF('Daily data'!$B:$B,A437,'Daily data'!$BS:$BS)</f>
        <v>0</v>
      </c>
      <c r="U437" s="118"/>
      <c r="V437" s="119"/>
      <c r="W437" s="120">
        <f>SUMIF('Daily data'!$B:$B,A437,'Daily data'!$BU:$BU)</f>
        <v>0</v>
      </c>
      <c r="X437" s="121"/>
    </row>
    <row r="438" spans="1:26" ht="27" customHeight="1" thickTop="1" thickBot="1" x14ac:dyDescent="0.4">
      <c r="A438" s="122" t="s">
        <v>713</v>
      </c>
      <c r="B438" s="123">
        <f>SUM(B434:B437)</f>
        <v>782.53043478260895</v>
      </c>
      <c r="C438" s="124">
        <f>SUM(C434:C437)</f>
        <v>9</v>
      </c>
      <c r="D438" s="125"/>
      <c r="E438" s="126">
        <f>SUMIF('Daily data'!$B:$B,A438,'Daily data'!$BI:$BI)</f>
        <v>0</v>
      </c>
      <c r="F438" s="127"/>
      <c r="G438" s="128"/>
      <c r="H438" s="126">
        <f>SUMIF('Daily data'!$B:$B,A438,'Daily data'!$BK:$BK)</f>
        <v>0</v>
      </c>
      <c r="I438" s="127"/>
      <c r="J438" s="128"/>
      <c r="K438" s="126">
        <f>SUMIF('Daily data'!$B:$B,A438,'Daily data'!$BM:$BM)</f>
        <v>0</v>
      </c>
      <c r="L438" s="127"/>
      <c r="M438" s="128"/>
      <c r="N438" s="126">
        <f>SUMIF('Daily data'!$B:$B,A438,'Daily data'!$BO:$BO)</f>
        <v>0</v>
      </c>
      <c r="O438" s="127"/>
      <c r="P438" s="128"/>
      <c r="Q438" s="126">
        <f>SUMIF('Daily data'!$B:$B,A438,'Daily data'!$BQ:$BQ)</f>
        <v>0</v>
      </c>
      <c r="R438" s="127"/>
      <c r="S438" s="128"/>
      <c r="T438" s="126">
        <f>SUMIF('Daily data'!$B:$B,A438,'Daily data'!$BS:$BS)</f>
        <v>0</v>
      </c>
      <c r="U438" s="127"/>
      <c r="V438" s="128"/>
      <c r="W438" s="129">
        <f>SUMIF('Daily data'!$B:$B,A438,'Daily data'!$BU:$BU)</f>
        <v>0</v>
      </c>
      <c r="X438" s="130"/>
    </row>
    <row r="439" spans="1:26" ht="27" customHeight="1" thickTop="1" thickBot="1" x14ac:dyDescent="0.4">
      <c r="A439" s="131"/>
      <c r="B439" s="132"/>
      <c r="C439" s="133"/>
      <c r="D439" s="131"/>
      <c r="E439" s="133">
        <f>SUMIF('Daily data'!$B:$B,A439,'Daily data'!$BI:$BI)</f>
        <v>0</v>
      </c>
      <c r="F439" s="131"/>
      <c r="G439" s="131"/>
      <c r="H439" s="133">
        <f>SUMIF('Daily data'!$B:$B,A439,'Daily data'!$BK:$BK)</f>
        <v>0</v>
      </c>
      <c r="I439" s="131"/>
      <c r="J439" s="131"/>
      <c r="K439" s="133">
        <f>SUMIF('Daily data'!$B:$B,A439,'Daily data'!$BM:$BM)</f>
        <v>0</v>
      </c>
      <c r="L439" s="131"/>
      <c r="M439" s="131"/>
      <c r="N439" s="133">
        <f>SUMIF('Daily data'!$B:$B,A439,'Daily data'!$BO:$BO)</f>
        <v>0</v>
      </c>
      <c r="O439" s="131"/>
      <c r="P439" s="131"/>
      <c r="Q439" s="133">
        <f>SUMIF('Daily data'!$B:$B,A439,'Daily data'!$BQ:$BQ)</f>
        <v>0</v>
      </c>
      <c r="R439" s="131"/>
      <c r="S439" s="131"/>
      <c r="T439" s="133">
        <f>SUMIF('Daily data'!$B:$B,A439,'Daily data'!$BS:$BS)</f>
        <v>0</v>
      </c>
      <c r="U439" s="131"/>
      <c r="V439" s="131"/>
      <c r="W439" s="133">
        <f>SUMIF('Daily data'!$B:$B,A439,'Daily data'!$BU:$BU)</f>
        <v>0</v>
      </c>
      <c r="X439" s="134"/>
    </row>
    <row r="440" spans="1:26" ht="27" customHeight="1" thickTop="1" x14ac:dyDescent="0.35">
      <c r="A440" s="41" t="s">
        <v>689</v>
      </c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3"/>
      <c r="Z440" s="37" t="s">
        <v>732</v>
      </c>
    </row>
    <row r="441" spans="1:26" ht="27" customHeight="1" x14ac:dyDescent="0.35">
      <c r="A441" s="104" t="s">
        <v>2</v>
      </c>
      <c r="B441" s="105" t="s">
        <v>670</v>
      </c>
      <c r="C441" s="106" t="s">
        <v>669</v>
      </c>
      <c r="D441" s="135" t="s">
        <v>668</v>
      </c>
      <c r="E441" s="136"/>
      <c r="F441" s="137"/>
      <c r="G441" s="135" t="s">
        <v>667</v>
      </c>
      <c r="H441" s="136"/>
      <c r="I441" s="137"/>
      <c r="J441" s="135" t="s">
        <v>666</v>
      </c>
      <c r="K441" s="136"/>
      <c r="L441" s="137"/>
      <c r="M441" s="135" t="s">
        <v>665</v>
      </c>
      <c r="N441" s="136"/>
      <c r="O441" s="137"/>
      <c r="P441" s="135" t="s">
        <v>664</v>
      </c>
      <c r="Q441" s="136"/>
      <c r="R441" s="137"/>
      <c r="S441" s="135" t="s">
        <v>663</v>
      </c>
      <c r="T441" s="136"/>
      <c r="U441" s="137"/>
      <c r="V441" s="135" t="s">
        <v>662</v>
      </c>
      <c r="W441" s="136"/>
      <c r="X441" s="137"/>
    </row>
    <row r="442" spans="1:26" ht="27" customHeight="1" x14ac:dyDescent="0.35">
      <c r="A442" s="104"/>
      <c r="B442" s="105"/>
      <c r="C442" s="106"/>
      <c r="D442" s="107" t="s">
        <v>661</v>
      </c>
      <c r="E442" s="108">
        <f>SUMIF('Daily data'!$B:$B,A442,'Daily data'!$BI:$BI)</f>
        <v>0</v>
      </c>
      <c r="F442" s="109" t="s">
        <v>659</v>
      </c>
      <c r="G442" s="110" t="s">
        <v>661</v>
      </c>
      <c r="H442" s="108">
        <f>SUMIF('Daily data'!$B:$B,A442,'Daily data'!$BK:$BK)</f>
        <v>0</v>
      </c>
      <c r="I442" s="109" t="s">
        <v>659</v>
      </c>
      <c r="J442" s="110" t="s">
        <v>661</v>
      </c>
      <c r="K442" s="108">
        <f>SUMIF('Daily data'!$B:$B,A442,'Daily data'!$BM:$BM)</f>
        <v>0</v>
      </c>
      <c r="L442" s="109" t="s">
        <v>659</v>
      </c>
      <c r="M442" s="110" t="s">
        <v>661</v>
      </c>
      <c r="N442" s="108">
        <f>SUMIF('Daily data'!$B:$B,A442,'Daily data'!$BO:$BO)</f>
        <v>0</v>
      </c>
      <c r="O442" s="109" t="s">
        <v>659</v>
      </c>
      <c r="P442" s="110" t="s">
        <v>661</v>
      </c>
      <c r="Q442" s="108">
        <f>SUMIF('Daily data'!$B:$B,A442,'Daily data'!$BQ:$BQ)</f>
        <v>0</v>
      </c>
      <c r="R442" s="109" t="s">
        <v>659</v>
      </c>
      <c r="S442" s="110" t="s">
        <v>661</v>
      </c>
      <c r="T442" s="108">
        <f>SUMIF('Daily data'!$B:$B,A442,'Daily data'!$BS:$BS)</f>
        <v>0</v>
      </c>
      <c r="U442" s="109" t="s">
        <v>659</v>
      </c>
      <c r="V442" s="110" t="s">
        <v>661</v>
      </c>
      <c r="W442" s="111">
        <f>SUMIF('Daily data'!$B:$B,A442,'Daily data'!$BU:$BU)</f>
        <v>0</v>
      </c>
      <c r="X442" s="112" t="s">
        <v>659</v>
      </c>
    </row>
    <row r="443" spans="1:26" ht="27" customHeight="1" thickBot="1" x14ac:dyDescent="0.4">
      <c r="A443" s="104" t="s">
        <v>288</v>
      </c>
      <c r="B443" s="105">
        <f>'Summary totals'!M383</f>
        <v>563.42608695652166</v>
      </c>
      <c r="C443" s="106">
        <f>'Summary totals'!N383</f>
        <v>7.1999999999999993</v>
      </c>
      <c r="D443" s="107"/>
      <c r="E443" s="108">
        <f>SUMIF('Daily data'!$B:$B,A443,'Daily data'!$BI:$BI)</f>
        <v>0</v>
      </c>
      <c r="F443" s="109"/>
      <c r="G443" s="110"/>
      <c r="H443" s="108">
        <f>SUMIF('Daily data'!$B:$B,A443,'Daily data'!$BK:$BK)</f>
        <v>1.266</v>
      </c>
      <c r="I443" s="109"/>
      <c r="J443" s="110"/>
      <c r="K443" s="108">
        <f>SUMIF('Daily data'!$B:$B,A443,'Daily data'!$BM:$BM)</f>
        <v>0</v>
      </c>
      <c r="L443" s="109"/>
      <c r="M443" s="110"/>
      <c r="N443" s="108">
        <f>SUMIF('Daily data'!$B:$B,A443,'Daily data'!$BO:$BO)</f>
        <v>2.464</v>
      </c>
      <c r="O443" s="109"/>
      <c r="P443" s="110"/>
      <c r="Q443" s="108">
        <f>SUMIF('Daily data'!$B:$B,A443,'Daily data'!$BQ:$BQ)</f>
        <v>1.1739999999999999</v>
      </c>
      <c r="R443" s="109"/>
      <c r="S443" s="110"/>
      <c r="T443" s="108">
        <f>SUMIF('Daily data'!$B:$B,A443,'Daily data'!$BS:$BS)</f>
        <v>2.2959999999999998</v>
      </c>
      <c r="U443" s="109"/>
      <c r="V443" s="110"/>
      <c r="W443" s="111">
        <f>SUMIF('Daily data'!$B:$B,A443,'Daily data'!$BU:$BU)</f>
        <v>0</v>
      </c>
      <c r="X443" s="112"/>
    </row>
    <row r="444" spans="1:26" ht="27" hidden="1" customHeight="1" x14ac:dyDescent="0.35">
      <c r="A444" s="104" t="s">
        <v>281</v>
      </c>
      <c r="B444" s="105">
        <f>'Summary totals'!M384</f>
        <v>0</v>
      </c>
      <c r="C444" s="106">
        <f>'Summary totals'!N384</f>
        <v>0</v>
      </c>
      <c r="D444" s="107"/>
      <c r="E444" s="108">
        <f>SUMIF('Daily data'!$B:$B,A444,'Daily data'!$BI:$BI)</f>
        <v>0</v>
      </c>
      <c r="F444" s="109"/>
      <c r="G444" s="110"/>
      <c r="H444" s="108">
        <f>SUMIF('Daily data'!$B:$B,A444,'Daily data'!$BK:$BK)</f>
        <v>0</v>
      </c>
      <c r="I444" s="109"/>
      <c r="J444" s="110"/>
      <c r="K444" s="108">
        <f>SUMIF('Daily data'!$B:$B,A444,'Daily data'!$BM:$BM)</f>
        <v>0</v>
      </c>
      <c r="L444" s="109"/>
      <c r="M444" s="110"/>
      <c r="N444" s="108">
        <f>SUMIF('Daily data'!$B:$B,A444,'Daily data'!$BO:$BO)</f>
        <v>0</v>
      </c>
      <c r="O444" s="109"/>
      <c r="P444" s="110"/>
      <c r="Q444" s="108">
        <f>SUMIF('Daily data'!$B:$B,A444,'Daily data'!$BQ:$BQ)</f>
        <v>0</v>
      </c>
      <c r="R444" s="109"/>
      <c r="S444" s="110"/>
      <c r="T444" s="108">
        <f>SUMIF('Daily data'!$B:$B,A444,'Daily data'!$BS:$BS)</f>
        <v>0</v>
      </c>
      <c r="U444" s="109"/>
      <c r="V444" s="110"/>
      <c r="W444" s="111">
        <f>SUMIF('Daily data'!$B:$B,A444,'Daily data'!$BU:$BU)</f>
        <v>0</v>
      </c>
      <c r="X444" s="112"/>
    </row>
    <row r="445" spans="1:26" ht="27" hidden="1" customHeight="1" x14ac:dyDescent="0.35">
      <c r="A445" s="104" t="s">
        <v>356</v>
      </c>
      <c r="B445" s="105">
        <f>'Summary totals'!M385</f>
        <v>0</v>
      </c>
      <c r="C445" s="106">
        <f>'Summary totals'!N385</f>
        <v>0</v>
      </c>
      <c r="D445" s="107"/>
      <c r="E445" s="108">
        <f>SUMIF('Daily data'!$B:$B,A445,'Daily data'!$BI:$BI)</f>
        <v>0</v>
      </c>
      <c r="F445" s="109"/>
      <c r="G445" s="110"/>
      <c r="H445" s="108">
        <f>SUMIF('Daily data'!$B:$B,A445,'Daily data'!$BK:$BK)</f>
        <v>0</v>
      </c>
      <c r="I445" s="109"/>
      <c r="J445" s="110"/>
      <c r="K445" s="108">
        <f>SUMIF('Daily data'!$B:$B,A445,'Daily data'!$BM:$BM)</f>
        <v>0</v>
      </c>
      <c r="L445" s="109"/>
      <c r="M445" s="110"/>
      <c r="N445" s="108">
        <f>SUMIF('Daily data'!$B:$B,A445,'Daily data'!$BO:$BO)</f>
        <v>0</v>
      </c>
      <c r="O445" s="109"/>
      <c r="P445" s="110"/>
      <c r="Q445" s="108">
        <f>SUMIF('Daily data'!$B:$B,A445,'Daily data'!$BQ:$BQ)</f>
        <v>0</v>
      </c>
      <c r="R445" s="109"/>
      <c r="S445" s="110"/>
      <c r="T445" s="108">
        <f>SUMIF('Daily data'!$B:$B,A445,'Daily data'!$BS:$BS)</f>
        <v>0</v>
      </c>
      <c r="U445" s="109"/>
      <c r="V445" s="110"/>
      <c r="W445" s="111">
        <f>SUMIF('Daily data'!$B:$B,A445,'Daily data'!$BU:$BU)</f>
        <v>0</v>
      </c>
      <c r="X445" s="112"/>
    </row>
    <row r="446" spans="1:26" ht="27" hidden="1" customHeight="1" thickBot="1" x14ac:dyDescent="0.4">
      <c r="A446" s="113" t="s">
        <v>422</v>
      </c>
      <c r="B446" s="114">
        <f>'Summary totals'!M386</f>
        <v>0</v>
      </c>
      <c r="C446" s="115">
        <f>'Summary totals'!N386</f>
        <v>0</v>
      </c>
      <c r="D446" s="116"/>
      <c r="E446" s="117">
        <f>SUMIF('Daily data'!$B:$B,A446,'Daily data'!$BI:$BI)</f>
        <v>0</v>
      </c>
      <c r="F446" s="118"/>
      <c r="G446" s="119"/>
      <c r="H446" s="117">
        <f>SUMIF('Daily data'!$B:$B,A446,'Daily data'!$BK:$BK)</f>
        <v>0</v>
      </c>
      <c r="I446" s="118"/>
      <c r="J446" s="119"/>
      <c r="K446" s="117">
        <f>SUMIF('Daily data'!$B:$B,A446,'Daily data'!$BM:$BM)</f>
        <v>0</v>
      </c>
      <c r="L446" s="118"/>
      <c r="M446" s="119"/>
      <c r="N446" s="117">
        <f>SUMIF('Daily data'!$B:$B,A446,'Daily data'!$BO:$BO)</f>
        <v>0</v>
      </c>
      <c r="O446" s="118"/>
      <c r="P446" s="119"/>
      <c r="Q446" s="117">
        <f>SUMIF('Daily data'!$B:$B,A446,'Daily data'!$BQ:$BQ)</f>
        <v>0</v>
      </c>
      <c r="R446" s="118"/>
      <c r="S446" s="119"/>
      <c r="T446" s="117">
        <f>SUMIF('Daily data'!$B:$B,A446,'Daily data'!$BS:$BS)</f>
        <v>0</v>
      </c>
      <c r="U446" s="118"/>
      <c r="V446" s="119"/>
      <c r="W446" s="120">
        <f>SUMIF('Daily data'!$B:$B,A446,'Daily data'!$BU:$BU)</f>
        <v>0</v>
      </c>
      <c r="X446" s="121"/>
    </row>
    <row r="447" spans="1:26" ht="27" customHeight="1" thickTop="1" thickBot="1" x14ac:dyDescent="0.4">
      <c r="A447" s="122" t="s">
        <v>713</v>
      </c>
      <c r="B447" s="123">
        <f>SUM(B443:B446)</f>
        <v>563.42608695652166</v>
      </c>
      <c r="C447" s="124">
        <f>SUM(C443:C446)</f>
        <v>7.1999999999999993</v>
      </c>
      <c r="D447" s="125"/>
      <c r="E447" s="126">
        <f>SUMIF('Daily data'!$B:$B,A447,'Daily data'!$BI:$BI)</f>
        <v>0</v>
      </c>
      <c r="F447" s="127"/>
      <c r="G447" s="128"/>
      <c r="H447" s="126">
        <f>SUMIF('Daily data'!$B:$B,A447,'Daily data'!$BK:$BK)</f>
        <v>0</v>
      </c>
      <c r="I447" s="127"/>
      <c r="J447" s="128"/>
      <c r="K447" s="126">
        <f>SUMIF('Daily data'!$B:$B,A447,'Daily data'!$BM:$BM)</f>
        <v>0</v>
      </c>
      <c r="L447" s="127"/>
      <c r="M447" s="128"/>
      <c r="N447" s="126">
        <f>SUMIF('Daily data'!$B:$B,A447,'Daily data'!$BO:$BO)</f>
        <v>0</v>
      </c>
      <c r="O447" s="127"/>
      <c r="P447" s="128"/>
      <c r="Q447" s="126">
        <f>SUMIF('Daily data'!$B:$B,A447,'Daily data'!$BQ:$BQ)</f>
        <v>0</v>
      </c>
      <c r="R447" s="127"/>
      <c r="S447" s="128"/>
      <c r="T447" s="126">
        <f>SUMIF('Daily data'!$B:$B,A447,'Daily data'!$BS:$BS)</f>
        <v>0</v>
      </c>
      <c r="U447" s="127"/>
      <c r="V447" s="128"/>
      <c r="W447" s="129">
        <f>SUMIF('Daily data'!$B:$B,A447,'Daily data'!$BU:$BU)</f>
        <v>0</v>
      </c>
      <c r="X447" s="130"/>
    </row>
    <row r="448" spans="1:26" ht="27" customHeight="1" thickTop="1" thickBot="1" x14ac:dyDescent="0.4">
      <c r="A448" s="131"/>
      <c r="B448" s="132"/>
      <c r="C448" s="133"/>
      <c r="D448" s="131"/>
      <c r="E448" s="133">
        <f>SUMIF('Daily data'!$B:$B,A448,'Daily data'!$BI:$BI)</f>
        <v>0</v>
      </c>
      <c r="F448" s="131"/>
      <c r="G448" s="131"/>
      <c r="H448" s="133">
        <f>SUMIF('Daily data'!$B:$B,A448,'Daily data'!$BK:$BK)</f>
        <v>0</v>
      </c>
      <c r="I448" s="131"/>
      <c r="J448" s="131"/>
      <c r="K448" s="133">
        <f>SUMIF('Daily data'!$B:$B,A448,'Daily data'!$BM:$BM)</f>
        <v>0</v>
      </c>
      <c r="L448" s="131"/>
      <c r="M448" s="131"/>
      <c r="N448" s="133">
        <f>SUMIF('Daily data'!$B:$B,A448,'Daily data'!$BO:$BO)</f>
        <v>0</v>
      </c>
      <c r="O448" s="131"/>
      <c r="P448" s="131"/>
      <c r="Q448" s="133">
        <f>SUMIF('Daily data'!$B:$B,A448,'Daily data'!$BQ:$BQ)</f>
        <v>0</v>
      </c>
      <c r="R448" s="131"/>
      <c r="S448" s="131"/>
      <c r="T448" s="133">
        <f>SUMIF('Daily data'!$B:$B,A448,'Daily data'!$BS:$BS)</f>
        <v>0</v>
      </c>
      <c r="U448" s="131"/>
      <c r="V448" s="131"/>
      <c r="W448" s="133">
        <f>SUMIF('Daily data'!$B:$B,A448,'Daily data'!$BU:$BU)</f>
        <v>0</v>
      </c>
      <c r="X448" s="134"/>
    </row>
    <row r="449" spans="1:26" ht="27" customHeight="1" thickTop="1" x14ac:dyDescent="0.35">
      <c r="A449" s="41" t="s">
        <v>690</v>
      </c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3"/>
      <c r="Z449" s="37" t="s">
        <v>733</v>
      </c>
    </row>
    <row r="450" spans="1:26" ht="27" customHeight="1" x14ac:dyDescent="0.35">
      <c r="A450" s="104" t="s">
        <v>2</v>
      </c>
      <c r="B450" s="105" t="s">
        <v>670</v>
      </c>
      <c r="C450" s="106" t="s">
        <v>669</v>
      </c>
      <c r="D450" s="135" t="s">
        <v>668</v>
      </c>
      <c r="E450" s="136"/>
      <c r="F450" s="137"/>
      <c r="G450" s="135" t="s">
        <v>667</v>
      </c>
      <c r="H450" s="136"/>
      <c r="I450" s="137"/>
      <c r="J450" s="135" t="s">
        <v>666</v>
      </c>
      <c r="K450" s="136"/>
      <c r="L450" s="137"/>
      <c r="M450" s="135" t="s">
        <v>665</v>
      </c>
      <c r="N450" s="136"/>
      <c r="O450" s="137"/>
      <c r="P450" s="135" t="s">
        <v>664</v>
      </c>
      <c r="Q450" s="136"/>
      <c r="R450" s="137"/>
      <c r="S450" s="135" t="s">
        <v>663</v>
      </c>
      <c r="T450" s="136"/>
      <c r="U450" s="137"/>
      <c r="V450" s="135" t="s">
        <v>662</v>
      </c>
      <c r="W450" s="136"/>
      <c r="X450" s="137"/>
    </row>
    <row r="451" spans="1:26" ht="27" customHeight="1" x14ac:dyDescent="0.35">
      <c r="A451" s="104"/>
      <c r="B451" s="105"/>
      <c r="C451" s="106"/>
      <c r="D451" s="107" t="s">
        <v>661</v>
      </c>
      <c r="E451" s="108">
        <f>SUMIF('Daily data'!$B:$B,A451,'Daily data'!$BI:$BI)</f>
        <v>0</v>
      </c>
      <c r="F451" s="109" t="s">
        <v>659</v>
      </c>
      <c r="G451" s="110" t="s">
        <v>661</v>
      </c>
      <c r="H451" s="108">
        <f>SUMIF('Daily data'!$B:$B,A451,'Daily data'!$BK:$BK)</f>
        <v>0</v>
      </c>
      <c r="I451" s="109" t="s">
        <v>659</v>
      </c>
      <c r="J451" s="110" t="s">
        <v>661</v>
      </c>
      <c r="K451" s="108">
        <f>SUMIF('Daily data'!$B:$B,A451,'Daily data'!$BM:$BM)</f>
        <v>0</v>
      </c>
      <c r="L451" s="109" t="s">
        <v>659</v>
      </c>
      <c r="M451" s="110" t="s">
        <v>661</v>
      </c>
      <c r="N451" s="108">
        <f>SUMIF('Daily data'!$B:$B,A451,'Daily data'!$BO:$BO)</f>
        <v>0</v>
      </c>
      <c r="O451" s="109" t="s">
        <v>659</v>
      </c>
      <c r="P451" s="110" t="s">
        <v>661</v>
      </c>
      <c r="Q451" s="108">
        <f>SUMIF('Daily data'!$B:$B,A451,'Daily data'!$BQ:$BQ)</f>
        <v>0</v>
      </c>
      <c r="R451" s="109" t="s">
        <v>659</v>
      </c>
      <c r="S451" s="110" t="s">
        <v>661</v>
      </c>
      <c r="T451" s="108">
        <f>SUMIF('Daily data'!$B:$B,A451,'Daily data'!$BS:$BS)</f>
        <v>0</v>
      </c>
      <c r="U451" s="109" t="s">
        <v>659</v>
      </c>
      <c r="V451" s="110" t="s">
        <v>661</v>
      </c>
      <c r="W451" s="111">
        <f>SUMIF('Daily data'!$B:$B,A451,'Daily data'!$BU:$BU)</f>
        <v>0</v>
      </c>
      <c r="X451" s="112" t="s">
        <v>659</v>
      </c>
    </row>
    <row r="452" spans="1:26" ht="27" customHeight="1" x14ac:dyDescent="0.35">
      <c r="A452" s="104" t="s">
        <v>142</v>
      </c>
      <c r="B452" s="105">
        <f>'Summary totals'!M387</f>
        <v>5712.5826086956577</v>
      </c>
      <c r="C452" s="106">
        <f>'Summary totals'!N387</f>
        <v>63.393000000000001</v>
      </c>
      <c r="D452" s="107"/>
      <c r="E452" s="108">
        <f>SUMIF('Daily data'!$B:$B,A452,'Daily data'!$BI:$BI)</f>
        <v>4.3339999999999996</v>
      </c>
      <c r="F452" s="109"/>
      <c r="G452" s="110"/>
      <c r="H452" s="108">
        <f>SUMIF('Daily data'!$B:$B,A452,'Daily data'!$BK:$BK)</f>
        <v>11.153</v>
      </c>
      <c r="I452" s="109"/>
      <c r="J452" s="110"/>
      <c r="K452" s="108">
        <f>SUMIF('Daily data'!$B:$B,A452,'Daily data'!$BM:$BM)</f>
        <v>18.457000000000001</v>
      </c>
      <c r="L452" s="109"/>
      <c r="M452" s="110"/>
      <c r="N452" s="108">
        <f>SUMIF('Daily data'!$B:$B,A452,'Daily data'!$BO:$BO)</f>
        <v>14.895</v>
      </c>
      <c r="O452" s="109"/>
      <c r="P452" s="110"/>
      <c r="Q452" s="108">
        <f>SUMIF('Daily data'!$B:$B,A452,'Daily data'!$BQ:$BQ)</f>
        <v>8.31</v>
      </c>
      <c r="R452" s="109"/>
      <c r="S452" s="110"/>
      <c r="T452" s="108">
        <f>SUMIF('Daily data'!$B:$B,A452,'Daily data'!$BS:$BS)</f>
        <v>4.8440000000000003</v>
      </c>
      <c r="U452" s="109"/>
      <c r="V452" s="110"/>
      <c r="W452" s="111">
        <f>SUMIF('Daily data'!$B:$B,A452,'Daily data'!$BU:$BU)</f>
        <v>1.4</v>
      </c>
      <c r="X452" s="112"/>
    </row>
    <row r="453" spans="1:26" ht="27" customHeight="1" x14ac:dyDescent="0.35">
      <c r="A453" s="104" t="s">
        <v>111</v>
      </c>
      <c r="B453" s="105">
        <f>'Summary totals'!M388</f>
        <v>3599.0086956521732</v>
      </c>
      <c r="C453" s="106">
        <f>'Summary totals'!N388</f>
        <v>38.182000000000002</v>
      </c>
      <c r="D453" s="107"/>
      <c r="E453" s="108">
        <f>SUMIF('Daily data'!$B:$B,A453,'Daily data'!$BI:$BI)</f>
        <v>4.17</v>
      </c>
      <c r="F453" s="109"/>
      <c r="G453" s="110"/>
      <c r="H453" s="108">
        <f>SUMIF('Daily data'!$B:$B,A453,'Daily data'!$BK:$BK)</f>
        <v>5.593</v>
      </c>
      <c r="I453" s="109"/>
      <c r="J453" s="110"/>
      <c r="K453" s="108">
        <f>SUMIF('Daily data'!$B:$B,A453,'Daily data'!$BM:$BM)</f>
        <v>9.3930000000000007</v>
      </c>
      <c r="L453" s="109"/>
      <c r="M453" s="110"/>
      <c r="N453" s="108">
        <f>SUMIF('Daily data'!$B:$B,A453,'Daily data'!$BO:$BO)</f>
        <v>4.8780000000000001</v>
      </c>
      <c r="O453" s="109"/>
      <c r="P453" s="110"/>
      <c r="Q453" s="108">
        <f>SUMIF('Daily data'!$B:$B,A453,'Daily data'!$BQ:$BQ)</f>
        <v>5.6369999999999996</v>
      </c>
      <c r="R453" s="109"/>
      <c r="S453" s="110"/>
      <c r="T453" s="108">
        <f>SUMIF('Daily data'!$B:$B,A453,'Daily data'!$BS:$BS)</f>
        <v>7.6150000000000002</v>
      </c>
      <c r="U453" s="109"/>
      <c r="V453" s="110"/>
      <c r="W453" s="111">
        <f>SUMIF('Daily data'!$B:$B,A453,'Daily data'!$BU:$BU)</f>
        <v>0.89600000000000002</v>
      </c>
      <c r="X453" s="112"/>
    </row>
    <row r="454" spans="1:26" ht="27" customHeight="1" x14ac:dyDescent="0.35">
      <c r="A454" s="104" t="s">
        <v>134</v>
      </c>
      <c r="B454" s="105">
        <f>'Summary totals'!M389</f>
        <v>3237.9304347826078</v>
      </c>
      <c r="C454" s="106">
        <f>'Summary totals'!N389</f>
        <v>28.646000000000001</v>
      </c>
      <c r="D454" s="107"/>
      <c r="E454" s="108">
        <f>SUMIF('Daily data'!$B:$B,A454,'Daily data'!$BI:$BI)</f>
        <v>1.1439999999999999</v>
      </c>
      <c r="F454" s="109"/>
      <c r="G454" s="110"/>
      <c r="H454" s="108">
        <f>SUMIF('Daily data'!$B:$B,A454,'Daily data'!$BK:$BK)</f>
        <v>3.41</v>
      </c>
      <c r="I454" s="109"/>
      <c r="J454" s="110"/>
      <c r="K454" s="108">
        <f>SUMIF('Daily data'!$B:$B,A454,'Daily data'!$BM:$BM)</f>
        <v>3.202</v>
      </c>
      <c r="L454" s="109"/>
      <c r="M454" s="110"/>
      <c r="N454" s="108">
        <f>SUMIF('Daily data'!$B:$B,A454,'Daily data'!$BO:$BO)</f>
        <v>3.4820000000000002</v>
      </c>
      <c r="O454" s="109"/>
      <c r="P454" s="110"/>
      <c r="Q454" s="108">
        <f>SUMIF('Daily data'!$B:$B,A454,'Daily data'!$BQ:$BQ)</f>
        <v>6.875</v>
      </c>
      <c r="R454" s="109"/>
      <c r="S454" s="110"/>
      <c r="T454" s="108">
        <f>SUMIF('Daily data'!$B:$B,A454,'Daily data'!$BS:$BS)</f>
        <v>7.4770000000000003</v>
      </c>
      <c r="U454" s="109"/>
      <c r="V454" s="110"/>
      <c r="W454" s="111">
        <f>SUMIF('Daily data'!$B:$B,A454,'Daily data'!$BU:$BU)</f>
        <v>3.056</v>
      </c>
      <c r="X454" s="112"/>
    </row>
    <row r="455" spans="1:26" ht="27" customHeight="1" x14ac:dyDescent="0.35">
      <c r="A455" s="104" t="s">
        <v>143</v>
      </c>
      <c r="B455" s="105">
        <f>'Summary totals'!M390</f>
        <v>2613.7913043478261</v>
      </c>
      <c r="C455" s="106">
        <f>'Summary totals'!N390</f>
        <v>25.052</v>
      </c>
      <c r="D455" s="107"/>
      <c r="E455" s="108">
        <f>SUMIF('Daily data'!$B:$B,A455,'Daily data'!$BI:$BI)</f>
        <v>0.72099999999999997</v>
      </c>
      <c r="F455" s="109"/>
      <c r="G455" s="110"/>
      <c r="H455" s="108">
        <f>SUMIF('Daily data'!$B:$B,A455,'Daily data'!$BK:$BK)</f>
        <v>3.3370000000000002</v>
      </c>
      <c r="I455" s="109"/>
      <c r="J455" s="110"/>
      <c r="K455" s="108">
        <f>SUMIF('Daily data'!$B:$B,A455,'Daily data'!$BM:$BM)</f>
        <v>2.4500000000000002</v>
      </c>
      <c r="L455" s="109"/>
      <c r="M455" s="110"/>
      <c r="N455" s="108">
        <f>SUMIF('Daily data'!$B:$B,A455,'Daily data'!$BO:$BO)</f>
        <v>5.58</v>
      </c>
      <c r="O455" s="109"/>
      <c r="P455" s="110"/>
      <c r="Q455" s="108">
        <f>SUMIF('Daily data'!$B:$B,A455,'Daily data'!$BQ:$BQ)</f>
        <v>5.0880000000000001</v>
      </c>
      <c r="R455" s="109"/>
      <c r="S455" s="110"/>
      <c r="T455" s="108">
        <f>SUMIF('Daily data'!$B:$B,A455,'Daily data'!$BS:$BS)</f>
        <v>6.5659999999999998</v>
      </c>
      <c r="U455" s="109"/>
      <c r="V455" s="110"/>
      <c r="W455" s="111">
        <f>SUMIF('Daily data'!$B:$B,A455,'Daily data'!$BU:$BU)</f>
        <v>1.31</v>
      </c>
      <c r="X455" s="112"/>
    </row>
    <row r="456" spans="1:26" ht="27" customHeight="1" x14ac:dyDescent="0.35">
      <c r="A456" s="104" t="s">
        <v>216</v>
      </c>
      <c r="B456" s="105">
        <f>'Summary totals'!M402</f>
        <v>2472.2956521739134</v>
      </c>
      <c r="C456" s="106">
        <f>'Summary totals'!N402</f>
        <v>28.434000000000001</v>
      </c>
      <c r="D456" s="107"/>
      <c r="E456" s="108">
        <f>SUMIF('Daily data'!$B:$B,A456,'Daily data'!$BI:$BI)</f>
        <v>1.5740000000000001</v>
      </c>
      <c r="F456" s="109"/>
      <c r="G456" s="110"/>
      <c r="H456" s="108">
        <f>SUMIF('Daily data'!$B:$B,A456,'Daily data'!$BK:$BK)</f>
        <v>5.8</v>
      </c>
      <c r="I456" s="109"/>
      <c r="J456" s="110"/>
      <c r="K456" s="108">
        <f>SUMIF('Daily data'!$B:$B,A456,'Daily data'!$BM:$BM)</f>
        <v>5.3760000000000003</v>
      </c>
      <c r="L456" s="109"/>
      <c r="M456" s="110"/>
      <c r="N456" s="108">
        <f>SUMIF('Daily data'!$B:$B,A456,'Daily data'!$BO:$BO)</f>
        <v>2.41</v>
      </c>
      <c r="O456" s="109"/>
      <c r="P456" s="110"/>
      <c r="Q456" s="108">
        <f>SUMIF('Daily data'!$B:$B,A456,'Daily data'!$BQ:$BQ)</f>
        <v>5.83</v>
      </c>
      <c r="R456" s="109"/>
      <c r="S456" s="110"/>
      <c r="T456" s="108">
        <f>SUMIF('Daily data'!$B:$B,A456,'Daily data'!$BS:$BS)</f>
        <v>6.5</v>
      </c>
      <c r="U456" s="109"/>
      <c r="V456" s="110"/>
      <c r="W456" s="111">
        <f>SUMIF('Daily data'!$B:$B,A456,'Daily data'!$BU:$BU)</f>
        <v>0.94399999999999995</v>
      </c>
      <c r="X456" s="112"/>
    </row>
    <row r="457" spans="1:26" ht="27" customHeight="1" x14ac:dyDescent="0.35">
      <c r="A457" s="104" t="s">
        <v>471</v>
      </c>
      <c r="B457" s="105">
        <f>'Summary totals'!M392</f>
        <v>2301.7913043478261</v>
      </c>
      <c r="C457" s="106">
        <f>'Summary totals'!N392</f>
        <v>20.361999999999998</v>
      </c>
      <c r="D457" s="107"/>
      <c r="E457" s="108">
        <f>SUMIF('Daily data'!$B:$B,A457,'Daily data'!$BI:$BI)</f>
        <v>1.53</v>
      </c>
      <c r="F457" s="109"/>
      <c r="G457" s="110"/>
      <c r="H457" s="108">
        <f>SUMIF('Daily data'!$B:$B,A457,'Daily data'!$BK:$BK)</f>
        <v>2.2839999999999998</v>
      </c>
      <c r="I457" s="109"/>
      <c r="J457" s="110"/>
      <c r="K457" s="108">
        <f>SUMIF('Daily data'!$B:$B,A457,'Daily data'!$BM:$BM)</f>
        <v>0.42799999999999999</v>
      </c>
      <c r="L457" s="109"/>
      <c r="M457" s="110"/>
      <c r="N457" s="108">
        <f>SUMIF('Daily data'!$B:$B,A457,'Daily data'!$BO:$BO)</f>
        <v>1.4019999999999999</v>
      </c>
      <c r="O457" s="109"/>
      <c r="P457" s="110"/>
      <c r="Q457" s="108">
        <f>SUMIF('Daily data'!$B:$B,A457,'Daily data'!$BQ:$BQ)</f>
        <v>5.29</v>
      </c>
      <c r="R457" s="109"/>
      <c r="S457" s="110"/>
      <c r="T457" s="108">
        <f>SUMIF('Daily data'!$B:$B,A457,'Daily data'!$BS:$BS)</f>
        <v>6.9260000000000002</v>
      </c>
      <c r="U457" s="109"/>
      <c r="V457" s="110"/>
      <c r="W457" s="111">
        <f>SUMIF('Daily data'!$B:$B,A457,'Daily data'!$BU:$BU)</f>
        <v>2.5019999999999998</v>
      </c>
      <c r="X457" s="112"/>
    </row>
    <row r="458" spans="1:26" ht="27" customHeight="1" x14ac:dyDescent="0.35">
      <c r="A458" s="104" t="s">
        <v>472</v>
      </c>
      <c r="B458" s="105">
        <f>'Summary totals'!M391</f>
        <v>2089.5913043478258</v>
      </c>
      <c r="C458" s="106">
        <f>'Summary totals'!N391</f>
        <v>20.027999999999999</v>
      </c>
      <c r="D458" s="107"/>
      <c r="E458" s="108">
        <f>SUMIF('Daily data'!$B:$B,A458,'Daily data'!$BI:$BI)</f>
        <v>1.248</v>
      </c>
      <c r="F458" s="109"/>
      <c r="G458" s="110"/>
      <c r="H458" s="108">
        <f>SUMIF('Daily data'!$B:$B,A458,'Daily data'!$BK:$BK)</f>
        <v>3.1339999999999999</v>
      </c>
      <c r="I458" s="109"/>
      <c r="J458" s="110"/>
      <c r="K458" s="108">
        <f>SUMIF('Daily data'!$B:$B,A458,'Daily data'!$BM:$BM)</f>
        <v>2.8820000000000001</v>
      </c>
      <c r="L458" s="109"/>
      <c r="M458" s="110"/>
      <c r="N458" s="108">
        <f>SUMIF('Daily data'!$B:$B,A458,'Daily data'!$BO:$BO)</f>
        <v>1.0980000000000001</v>
      </c>
      <c r="O458" s="109"/>
      <c r="P458" s="110"/>
      <c r="Q458" s="108">
        <f>SUMIF('Daily data'!$B:$B,A458,'Daily data'!$BQ:$BQ)</f>
        <v>4.6459999999999999</v>
      </c>
      <c r="R458" s="109"/>
      <c r="S458" s="110"/>
      <c r="T458" s="108">
        <f>SUMIF('Daily data'!$B:$B,A458,'Daily data'!$BS:$BS)</f>
        <v>7.02</v>
      </c>
      <c r="U458" s="109"/>
      <c r="V458" s="110"/>
      <c r="W458" s="111">
        <f>SUMIF('Daily data'!$B:$B,A458,'Daily data'!$BU:$BU)</f>
        <v>0</v>
      </c>
      <c r="X458" s="112"/>
    </row>
    <row r="459" spans="1:26" ht="27" customHeight="1" x14ac:dyDescent="0.35">
      <c r="A459" s="104" t="s">
        <v>368</v>
      </c>
      <c r="B459" s="105">
        <f>'Summary totals'!M393</f>
        <v>1986.4782608695655</v>
      </c>
      <c r="C459" s="106">
        <f>'Summary totals'!N393</f>
        <v>25.385999999999996</v>
      </c>
      <c r="D459" s="107"/>
      <c r="E459" s="108">
        <f>SUMIF('Daily data'!$B:$B,A459,'Daily data'!$BI:$BI)</f>
        <v>4.3419999999999996</v>
      </c>
      <c r="F459" s="109"/>
      <c r="G459" s="110"/>
      <c r="H459" s="108">
        <f>SUMIF('Daily data'!$B:$B,A459,'Daily data'!$BK:$BK)</f>
        <v>3.4860000000000002</v>
      </c>
      <c r="I459" s="109"/>
      <c r="J459" s="110"/>
      <c r="K459" s="108">
        <f>SUMIF('Daily data'!$B:$B,A459,'Daily data'!$BM:$BM)</f>
        <v>3.0760000000000001</v>
      </c>
      <c r="L459" s="109"/>
      <c r="M459" s="110"/>
      <c r="N459" s="108">
        <f>SUMIF('Daily data'!$B:$B,A459,'Daily data'!$BO:$BO)</f>
        <v>2.4119999999999999</v>
      </c>
      <c r="O459" s="109"/>
      <c r="P459" s="110"/>
      <c r="Q459" s="108">
        <f>SUMIF('Daily data'!$B:$B,A459,'Daily data'!$BQ:$BQ)</f>
        <v>3.5219999999999998</v>
      </c>
      <c r="R459" s="109"/>
      <c r="S459" s="110"/>
      <c r="T459" s="108">
        <f>SUMIF('Daily data'!$B:$B,A459,'Daily data'!$BS:$BS)</f>
        <v>5.0960000000000001</v>
      </c>
      <c r="U459" s="109"/>
      <c r="V459" s="110"/>
      <c r="W459" s="111">
        <f>SUMIF('Daily data'!$B:$B,A459,'Daily data'!$BU:$BU)</f>
        <v>3.452</v>
      </c>
      <c r="X459" s="112"/>
    </row>
    <row r="460" spans="1:26" ht="27" hidden="1" customHeight="1" x14ac:dyDescent="0.35">
      <c r="A460" s="104" t="s">
        <v>96</v>
      </c>
      <c r="B460" s="105">
        <f>'Summary totals'!M395</f>
        <v>0</v>
      </c>
      <c r="C460" s="106">
        <f>'Summary totals'!N395</f>
        <v>0</v>
      </c>
      <c r="D460" s="107"/>
      <c r="E460" s="108">
        <f>SUMIF('Daily data'!$B:$B,A460,'Daily data'!$BI:$BI)</f>
        <v>0</v>
      </c>
      <c r="F460" s="109"/>
      <c r="G460" s="110"/>
      <c r="H460" s="108">
        <f>SUMIF('Daily data'!$B:$B,A460,'Daily data'!$BK:$BK)</f>
        <v>0</v>
      </c>
      <c r="I460" s="109"/>
      <c r="J460" s="110"/>
      <c r="K460" s="108">
        <f>SUMIF('Daily data'!$B:$B,A460,'Daily data'!$BM:$BM)</f>
        <v>0</v>
      </c>
      <c r="L460" s="109"/>
      <c r="M460" s="110"/>
      <c r="N460" s="108">
        <f>SUMIF('Daily data'!$B:$B,A460,'Daily data'!$BO:$BO)</f>
        <v>0</v>
      </c>
      <c r="O460" s="109"/>
      <c r="P460" s="110"/>
      <c r="Q460" s="108">
        <f>SUMIF('Daily data'!$B:$B,A460,'Daily data'!$BQ:$BQ)</f>
        <v>0</v>
      </c>
      <c r="R460" s="109"/>
      <c r="S460" s="110"/>
      <c r="T460" s="108">
        <f>SUMIF('Daily data'!$B:$B,A460,'Daily data'!$BS:$BS)</f>
        <v>0</v>
      </c>
      <c r="U460" s="109"/>
      <c r="V460" s="110"/>
      <c r="W460" s="111">
        <f>SUMIF('Daily data'!$B:$B,A460,'Daily data'!$BU:$BU)</f>
        <v>0</v>
      </c>
      <c r="X460" s="112"/>
    </row>
    <row r="461" spans="1:26" ht="27" customHeight="1" x14ac:dyDescent="0.35">
      <c r="A461" s="104" t="s">
        <v>141</v>
      </c>
      <c r="B461" s="105">
        <f>'Summary totals'!M394</f>
        <v>1926.8347826086958</v>
      </c>
      <c r="C461" s="106">
        <f>'Summary totals'!N394</f>
        <v>18.468</v>
      </c>
      <c r="D461" s="107"/>
      <c r="E461" s="108">
        <f>SUMIF('Daily data'!$B:$B,A461,'Daily data'!$BI:$BI)</f>
        <v>1.91</v>
      </c>
      <c r="F461" s="109"/>
      <c r="G461" s="110"/>
      <c r="H461" s="108">
        <f>SUMIF('Daily data'!$B:$B,A461,'Daily data'!$BK:$BK)</f>
        <v>1.29</v>
      </c>
      <c r="I461" s="109"/>
      <c r="J461" s="110"/>
      <c r="K461" s="108">
        <f>SUMIF('Daily data'!$B:$B,A461,'Daily data'!$BM:$BM)</f>
        <v>0</v>
      </c>
      <c r="L461" s="109"/>
      <c r="M461" s="110"/>
      <c r="N461" s="108">
        <f>SUMIF('Daily data'!$B:$B,A461,'Daily data'!$BO:$BO)</f>
        <v>1.962</v>
      </c>
      <c r="O461" s="109"/>
      <c r="P461" s="110"/>
      <c r="Q461" s="108">
        <f>SUMIF('Daily data'!$B:$B,A461,'Daily data'!$BQ:$BQ)</f>
        <v>4.0940000000000003</v>
      </c>
      <c r="R461" s="109"/>
      <c r="S461" s="110"/>
      <c r="T461" s="108">
        <f>SUMIF('Daily data'!$B:$B,A461,'Daily data'!$BS:$BS)</f>
        <v>6.056</v>
      </c>
      <c r="U461" s="109"/>
      <c r="V461" s="110"/>
      <c r="W461" s="111">
        <f>SUMIF('Daily data'!$B:$B,A461,'Daily data'!$BU:$BU)</f>
        <v>3.1560000000000001</v>
      </c>
      <c r="X461" s="112"/>
    </row>
    <row r="462" spans="1:26" ht="27" customHeight="1" x14ac:dyDescent="0.35">
      <c r="A462" s="104" t="s">
        <v>590</v>
      </c>
      <c r="B462" s="105">
        <f>'Summary totals'!M412</f>
        <v>1834.5391304347831</v>
      </c>
      <c r="C462" s="106">
        <f>'Summary totals'!N412</f>
        <v>19.181999999999999</v>
      </c>
      <c r="D462" s="107"/>
      <c r="E462" s="108">
        <f>SUMIF('Daily data'!$B:$B,A462,'Daily data'!$BI:$BI)</f>
        <v>0</v>
      </c>
      <c r="F462" s="109"/>
      <c r="G462" s="110"/>
      <c r="H462" s="108">
        <f>SUMIF('Daily data'!$B:$B,A462,'Daily data'!$BK:$BK)</f>
        <v>2.5379999999999998</v>
      </c>
      <c r="I462" s="109"/>
      <c r="J462" s="110"/>
      <c r="K462" s="108">
        <f>SUMIF('Daily data'!$B:$B,A462,'Daily data'!$BM:$BM)</f>
        <v>5.5880000000000001</v>
      </c>
      <c r="L462" s="109"/>
      <c r="M462" s="110"/>
      <c r="N462" s="108">
        <f>SUMIF('Daily data'!$B:$B,A462,'Daily data'!$BO:$BO)</f>
        <v>1.306</v>
      </c>
      <c r="O462" s="109"/>
      <c r="P462" s="110"/>
      <c r="Q462" s="108">
        <f>SUMIF('Daily data'!$B:$B,A462,'Daily data'!$BQ:$BQ)</f>
        <v>2.4940000000000002</v>
      </c>
      <c r="R462" s="109"/>
      <c r="S462" s="110"/>
      <c r="T462" s="108">
        <f>SUMIF('Daily data'!$B:$B,A462,'Daily data'!$BS:$BS)</f>
        <v>1.764</v>
      </c>
      <c r="U462" s="109"/>
      <c r="V462" s="110"/>
      <c r="W462" s="111">
        <f>SUMIF('Daily data'!$B:$B,A462,'Daily data'!$BU:$BU)</f>
        <v>5.492</v>
      </c>
      <c r="X462" s="112"/>
    </row>
    <row r="463" spans="1:26" ht="27" customHeight="1" x14ac:dyDescent="0.35">
      <c r="A463" s="104" t="s">
        <v>18</v>
      </c>
      <c r="B463" s="105">
        <f>'Summary totals'!M399</f>
        <v>1823.130434782609</v>
      </c>
      <c r="C463" s="106">
        <f>'Summary totals'!N399</f>
        <v>20.967000000000002</v>
      </c>
      <c r="D463" s="107"/>
      <c r="E463" s="108">
        <f>SUMIF('Daily data'!$B:$B,A463,'Daily data'!$BI:$BI)</f>
        <v>0.77400000000000002</v>
      </c>
      <c r="F463" s="109"/>
      <c r="G463" s="110"/>
      <c r="H463" s="108">
        <f>SUMIF('Daily data'!$B:$B,A463,'Daily data'!$BK:$BK)</f>
        <v>4.1239999999999997</v>
      </c>
      <c r="I463" s="109"/>
      <c r="J463" s="110"/>
      <c r="K463" s="108">
        <f>SUMIF('Daily data'!$B:$B,A463,'Daily data'!$BM:$BM)</f>
        <v>1.282</v>
      </c>
      <c r="L463" s="109"/>
      <c r="M463" s="110"/>
      <c r="N463" s="108">
        <f>SUMIF('Daily data'!$B:$B,A463,'Daily data'!$BO:$BO)</f>
        <v>4.8680000000000003</v>
      </c>
      <c r="O463" s="109"/>
      <c r="P463" s="110"/>
      <c r="Q463" s="108">
        <f>SUMIF('Daily data'!$B:$B,A463,'Daily data'!$BQ:$BQ)</f>
        <v>8.5950000000000006</v>
      </c>
      <c r="R463" s="109"/>
      <c r="S463" s="110"/>
      <c r="T463" s="108">
        <f>SUMIF('Daily data'!$B:$B,A463,'Daily data'!$BS:$BS)</f>
        <v>1.3240000000000001</v>
      </c>
      <c r="U463" s="109"/>
      <c r="V463" s="110"/>
      <c r="W463" s="111">
        <f>SUMIF('Daily data'!$B:$B,A463,'Daily data'!$BU:$BU)</f>
        <v>0</v>
      </c>
      <c r="X463" s="112"/>
    </row>
    <row r="464" spans="1:26" ht="27" customHeight="1" x14ac:dyDescent="0.35">
      <c r="A464" s="104" t="s">
        <v>208</v>
      </c>
      <c r="B464" s="105">
        <f>'Summary totals'!M396</f>
        <v>1550.2782608695657</v>
      </c>
      <c r="C464" s="106">
        <f>'Summary totals'!N396</f>
        <v>13.714</v>
      </c>
      <c r="D464" s="107"/>
      <c r="E464" s="108">
        <f>SUMIF('Daily data'!$B:$B,A464,'Daily data'!$BI:$BI)</f>
        <v>2.0979999999999999</v>
      </c>
      <c r="F464" s="109"/>
      <c r="G464" s="110"/>
      <c r="H464" s="108">
        <f>SUMIF('Daily data'!$B:$B,A464,'Daily data'!$BK:$BK)</f>
        <v>0.36199999999999999</v>
      </c>
      <c r="I464" s="109"/>
      <c r="J464" s="110"/>
      <c r="K464" s="108">
        <f>SUMIF('Daily data'!$B:$B,A464,'Daily data'!$BM:$BM)</f>
        <v>0.77600000000000002</v>
      </c>
      <c r="L464" s="109"/>
      <c r="M464" s="110"/>
      <c r="N464" s="108">
        <f>SUMIF('Daily data'!$B:$B,A464,'Daily data'!$BO:$BO)</f>
        <v>0</v>
      </c>
      <c r="O464" s="109"/>
      <c r="P464" s="110"/>
      <c r="Q464" s="108">
        <f>SUMIF('Daily data'!$B:$B,A464,'Daily data'!$BQ:$BQ)</f>
        <v>2.72</v>
      </c>
      <c r="R464" s="109"/>
      <c r="S464" s="110"/>
      <c r="T464" s="108">
        <f>SUMIF('Daily data'!$B:$B,A464,'Daily data'!$BS:$BS)</f>
        <v>5.6459999999999999</v>
      </c>
      <c r="U464" s="109"/>
      <c r="V464" s="110"/>
      <c r="W464" s="111">
        <f>SUMIF('Daily data'!$B:$B,A464,'Daily data'!$BU:$BU)</f>
        <v>2.1120000000000001</v>
      </c>
      <c r="X464" s="112"/>
    </row>
    <row r="465" spans="1:24" ht="27" customHeight="1" x14ac:dyDescent="0.35">
      <c r="A465" s="104" t="s">
        <v>160</v>
      </c>
      <c r="B465" s="105">
        <f>'Summary totals'!M398</f>
        <v>1538.9565217391309</v>
      </c>
      <c r="C465" s="106">
        <f>'Summary totals'!N398</f>
        <v>17.699000000000002</v>
      </c>
      <c r="D465" s="107"/>
      <c r="E465" s="108">
        <f>SUMIF('Daily data'!$B:$B,A465,'Daily data'!$BI:$BI)</f>
        <v>1.792</v>
      </c>
      <c r="F465" s="109"/>
      <c r="G465" s="110"/>
      <c r="H465" s="108">
        <f>SUMIF('Daily data'!$B:$B,A465,'Daily data'!$BK:$BK)</f>
        <v>5.6050000000000004</v>
      </c>
      <c r="I465" s="109"/>
      <c r="J465" s="110"/>
      <c r="K465" s="108">
        <f>SUMIF('Daily data'!$B:$B,A465,'Daily data'!$BM:$BM)</f>
        <v>0</v>
      </c>
      <c r="L465" s="109"/>
      <c r="M465" s="110"/>
      <c r="N465" s="108">
        <f>SUMIF('Daily data'!$B:$B,A465,'Daily data'!$BO:$BO)</f>
        <v>3.6880000000000002</v>
      </c>
      <c r="O465" s="109"/>
      <c r="P465" s="110"/>
      <c r="Q465" s="108">
        <f>SUMIF('Daily data'!$B:$B,A465,'Daily data'!$BQ:$BQ)</f>
        <v>1.718</v>
      </c>
      <c r="R465" s="109"/>
      <c r="S465" s="110"/>
      <c r="T465" s="108">
        <f>SUMIF('Daily data'!$B:$B,A465,'Daily data'!$BS:$BS)</f>
        <v>3.488</v>
      </c>
      <c r="U465" s="109"/>
      <c r="V465" s="110"/>
      <c r="W465" s="111">
        <f>SUMIF('Daily data'!$B:$B,A465,'Daily data'!$BU:$BU)</f>
        <v>1.4079999999999999</v>
      </c>
      <c r="X465" s="112"/>
    </row>
    <row r="466" spans="1:24" ht="27" customHeight="1" x14ac:dyDescent="0.35">
      <c r="A466" s="104" t="s">
        <v>589</v>
      </c>
      <c r="B466" s="105">
        <f>'Summary totals'!M413</f>
        <v>1289.1999999999996</v>
      </c>
      <c r="C466" s="106">
        <f>'Summary totals'!N413</f>
        <v>13.478</v>
      </c>
      <c r="D466" s="107"/>
      <c r="E466" s="108">
        <f>SUMIF('Daily data'!$B:$B,A466,'Daily data'!$BI:$BI)</f>
        <v>0.752</v>
      </c>
      <c r="F466" s="109"/>
      <c r="G466" s="110"/>
      <c r="H466" s="108">
        <f>SUMIF('Daily data'!$B:$B,A466,'Daily data'!$BK:$BK)</f>
        <v>3.7080000000000002</v>
      </c>
      <c r="I466" s="109"/>
      <c r="J466" s="110"/>
      <c r="K466" s="108">
        <f>SUMIF('Daily data'!$B:$B,A466,'Daily data'!$BM:$BM)</f>
        <v>2.12</v>
      </c>
      <c r="L466" s="109"/>
      <c r="M466" s="110"/>
      <c r="N466" s="108">
        <f>SUMIF('Daily data'!$B:$B,A466,'Daily data'!$BO:$BO)</f>
        <v>1.3160000000000001</v>
      </c>
      <c r="O466" s="109"/>
      <c r="P466" s="110"/>
      <c r="Q466" s="108">
        <f>SUMIF('Daily data'!$B:$B,A466,'Daily data'!$BQ:$BQ)</f>
        <v>0</v>
      </c>
      <c r="R466" s="109"/>
      <c r="S466" s="110"/>
      <c r="T466" s="108">
        <f>SUMIF('Daily data'!$B:$B,A466,'Daily data'!$BS:$BS)</f>
        <v>1.944</v>
      </c>
      <c r="U466" s="109"/>
      <c r="V466" s="110"/>
      <c r="W466" s="111">
        <f>SUMIF('Daily data'!$B:$B,A466,'Daily data'!$BU:$BU)</f>
        <v>3.6379999999999999</v>
      </c>
      <c r="X466" s="112"/>
    </row>
    <row r="467" spans="1:24" ht="27" customHeight="1" x14ac:dyDescent="0.35">
      <c r="A467" s="104" t="s">
        <v>293</v>
      </c>
      <c r="B467" s="105">
        <f>'Summary totals'!M400</f>
        <v>1226.1391304347831</v>
      </c>
      <c r="C467" s="106">
        <f>'Summary totals'!N400</f>
        <v>15.67</v>
      </c>
      <c r="D467" s="107"/>
      <c r="E467" s="108">
        <f>SUMIF('Daily data'!$B:$B,A467,'Daily data'!$BI:$BI)</f>
        <v>1.742</v>
      </c>
      <c r="F467" s="109"/>
      <c r="G467" s="110"/>
      <c r="H467" s="108">
        <f>SUMIF('Daily data'!$B:$B,A467,'Daily data'!$BK:$BK)</f>
        <v>2.016</v>
      </c>
      <c r="I467" s="109"/>
      <c r="J467" s="110"/>
      <c r="K467" s="108">
        <f>SUMIF('Daily data'!$B:$B,A467,'Daily data'!$BM:$BM)</f>
        <v>2.5419999999999998</v>
      </c>
      <c r="L467" s="109"/>
      <c r="M467" s="110"/>
      <c r="N467" s="108">
        <f>SUMIF('Daily data'!$B:$B,A467,'Daily data'!$BO:$BO)</f>
        <v>4.5519999999999996</v>
      </c>
      <c r="O467" s="109"/>
      <c r="P467" s="110"/>
      <c r="Q467" s="108">
        <f>SUMIF('Daily data'!$B:$B,A467,'Daily data'!$BQ:$BQ)</f>
        <v>3.3340000000000001</v>
      </c>
      <c r="R467" s="109"/>
      <c r="S467" s="110"/>
      <c r="T467" s="108">
        <f>SUMIF('Daily data'!$B:$B,A467,'Daily data'!$BS:$BS)</f>
        <v>1.484</v>
      </c>
      <c r="U467" s="109"/>
      <c r="V467" s="110"/>
      <c r="W467" s="111">
        <f>SUMIF('Daily data'!$B:$B,A467,'Daily data'!$BU:$BU)</f>
        <v>0</v>
      </c>
      <c r="X467" s="112"/>
    </row>
    <row r="468" spans="1:24" ht="27" hidden="1" customHeight="1" x14ac:dyDescent="0.35">
      <c r="A468" s="104" t="s">
        <v>359</v>
      </c>
      <c r="B468" s="105">
        <f>'Summary totals'!M403</f>
        <v>0</v>
      </c>
      <c r="C468" s="106">
        <f>'Summary totals'!N403</f>
        <v>0</v>
      </c>
      <c r="D468" s="107"/>
      <c r="E468" s="108">
        <f>SUMIF('Daily data'!$B:$B,A468,'Daily data'!$BI:$BI)</f>
        <v>0</v>
      </c>
      <c r="F468" s="109"/>
      <c r="G468" s="110"/>
      <c r="H468" s="108">
        <f>SUMIF('Daily data'!$B:$B,A468,'Daily data'!$BK:$BK)</f>
        <v>0</v>
      </c>
      <c r="I468" s="109"/>
      <c r="J468" s="110"/>
      <c r="K468" s="108">
        <f>SUMIF('Daily data'!$B:$B,A468,'Daily data'!$BM:$BM)</f>
        <v>0</v>
      </c>
      <c r="L468" s="109"/>
      <c r="M468" s="110"/>
      <c r="N468" s="108">
        <f>SUMIF('Daily data'!$B:$B,A468,'Daily data'!$BO:$BO)</f>
        <v>0</v>
      </c>
      <c r="O468" s="109"/>
      <c r="P468" s="110"/>
      <c r="Q468" s="108">
        <f>SUMIF('Daily data'!$B:$B,A468,'Daily data'!$BQ:$BQ)</f>
        <v>0</v>
      </c>
      <c r="R468" s="109"/>
      <c r="S468" s="110"/>
      <c r="T468" s="108">
        <f>SUMIF('Daily data'!$B:$B,A468,'Daily data'!$BS:$BS)</f>
        <v>0</v>
      </c>
      <c r="U468" s="109"/>
      <c r="V468" s="110"/>
      <c r="W468" s="111">
        <f>SUMIF('Daily data'!$B:$B,A468,'Daily data'!$BU:$BU)</f>
        <v>0</v>
      </c>
      <c r="X468" s="112"/>
    </row>
    <row r="469" spans="1:24" ht="27" customHeight="1" x14ac:dyDescent="0.35">
      <c r="A469" s="104" t="s">
        <v>307</v>
      </c>
      <c r="B469" s="105">
        <f>'Summary totals'!M404</f>
        <v>1048.7478260869568</v>
      </c>
      <c r="C469" s="106">
        <f>'Summary totals'!N404</f>
        <v>10.398</v>
      </c>
      <c r="D469" s="107"/>
      <c r="E469" s="108">
        <f>SUMIF('Daily data'!$B:$B,A469,'Daily data'!$BI:$BI)</f>
        <v>0</v>
      </c>
      <c r="F469" s="109"/>
      <c r="G469" s="110"/>
      <c r="H469" s="108">
        <f>SUMIF('Daily data'!$B:$B,A469,'Daily data'!$BK:$BK)</f>
        <v>1.3140000000000001</v>
      </c>
      <c r="I469" s="109"/>
      <c r="J469" s="110"/>
      <c r="K469" s="108">
        <f>SUMIF('Daily data'!$B:$B,A469,'Daily data'!$BM:$BM)</f>
        <v>0</v>
      </c>
      <c r="L469" s="109"/>
      <c r="M469" s="110"/>
      <c r="N469" s="108">
        <f>SUMIF('Daily data'!$B:$B,A469,'Daily data'!$BO:$BO)</f>
        <v>1.476</v>
      </c>
      <c r="O469" s="109"/>
      <c r="P469" s="110"/>
      <c r="Q469" s="108">
        <f>SUMIF('Daily data'!$B:$B,A469,'Daily data'!$BQ:$BQ)</f>
        <v>2.5379999999999998</v>
      </c>
      <c r="R469" s="109"/>
      <c r="S469" s="110"/>
      <c r="T469" s="108">
        <f>SUMIF('Daily data'!$B:$B,A469,'Daily data'!$BS:$BS)</f>
        <v>4.24</v>
      </c>
      <c r="U469" s="109"/>
      <c r="V469" s="110"/>
      <c r="W469" s="111">
        <f>SUMIF('Daily data'!$B:$B,A469,'Daily data'!$BU:$BU)</f>
        <v>0.83</v>
      </c>
      <c r="X469" s="112"/>
    </row>
    <row r="470" spans="1:24" ht="27" customHeight="1" x14ac:dyDescent="0.35">
      <c r="A470" s="104" t="s">
        <v>334</v>
      </c>
      <c r="B470" s="105">
        <f>'Summary totals'!M405</f>
        <v>724.36521739130399</v>
      </c>
      <c r="C470" s="106">
        <f>'Summary totals'!N405</f>
        <v>7.5739999999999998</v>
      </c>
      <c r="D470" s="107"/>
      <c r="E470" s="108">
        <f>SUMIF('Daily data'!$B:$B,A470,'Daily data'!$BI:$BI)</f>
        <v>0</v>
      </c>
      <c r="F470" s="109"/>
      <c r="G470" s="110"/>
      <c r="H470" s="108">
        <f>SUMIF('Daily data'!$B:$B,A470,'Daily data'!$BK:$BK)</f>
        <v>0</v>
      </c>
      <c r="I470" s="109"/>
      <c r="J470" s="110"/>
      <c r="K470" s="108">
        <f>SUMIF('Daily data'!$B:$B,A470,'Daily data'!$BM:$BM)</f>
        <v>0</v>
      </c>
      <c r="L470" s="109"/>
      <c r="M470" s="110"/>
      <c r="N470" s="108">
        <f>SUMIF('Daily data'!$B:$B,A470,'Daily data'!$BO:$BO)</f>
        <v>1.1279999999999999</v>
      </c>
      <c r="O470" s="109"/>
      <c r="P470" s="110"/>
      <c r="Q470" s="108">
        <f>SUMIF('Daily data'!$B:$B,A470,'Daily data'!$BQ:$BQ)</f>
        <v>3.0739999999999998</v>
      </c>
      <c r="R470" s="109"/>
      <c r="S470" s="110"/>
      <c r="T470" s="108">
        <f>SUMIF('Daily data'!$B:$B,A470,'Daily data'!$BS:$BS)</f>
        <v>1.958</v>
      </c>
      <c r="U470" s="109"/>
      <c r="V470" s="110"/>
      <c r="W470" s="111">
        <f>SUMIF('Daily data'!$B:$B,A470,'Daily data'!$BU:$BU)</f>
        <v>1.4139999999999999</v>
      </c>
      <c r="X470" s="112"/>
    </row>
    <row r="471" spans="1:24" ht="27" hidden="1" customHeight="1" x14ac:dyDescent="0.35">
      <c r="A471" s="104" t="s">
        <v>326</v>
      </c>
      <c r="B471" s="105">
        <f>'Summary totals'!M406</f>
        <v>0</v>
      </c>
      <c r="C471" s="106">
        <f>'Summary totals'!N406</f>
        <v>0</v>
      </c>
      <c r="D471" s="107"/>
      <c r="E471" s="108">
        <f>SUMIF('Daily data'!$B:$B,A471,'Daily data'!$BI:$BI)</f>
        <v>0</v>
      </c>
      <c r="F471" s="109"/>
      <c r="G471" s="110"/>
      <c r="H471" s="108">
        <f>SUMIF('Daily data'!$B:$B,A471,'Daily data'!$BK:$BK)</f>
        <v>0</v>
      </c>
      <c r="I471" s="109"/>
      <c r="J471" s="110"/>
      <c r="K471" s="108">
        <f>SUMIF('Daily data'!$B:$B,A471,'Daily data'!$BM:$BM)</f>
        <v>0</v>
      </c>
      <c r="L471" s="109"/>
      <c r="M471" s="110"/>
      <c r="N471" s="108">
        <f>SUMIF('Daily data'!$B:$B,A471,'Daily data'!$BO:$BO)</f>
        <v>0</v>
      </c>
      <c r="O471" s="109"/>
      <c r="P471" s="110"/>
      <c r="Q471" s="108">
        <f>SUMIF('Daily data'!$B:$B,A471,'Daily data'!$BQ:$BQ)</f>
        <v>0</v>
      </c>
      <c r="R471" s="109"/>
      <c r="S471" s="110"/>
      <c r="T471" s="108">
        <f>SUMIF('Daily data'!$B:$B,A471,'Daily data'!$BS:$BS)</f>
        <v>0</v>
      </c>
      <c r="U471" s="109"/>
      <c r="V471" s="110"/>
      <c r="W471" s="111">
        <f>SUMIF('Daily data'!$B:$B,A471,'Daily data'!$BU:$BU)</f>
        <v>0</v>
      </c>
      <c r="X471" s="112"/>
    </row>
    <row r="472" spans="1:24" ht="27" customHeight="1" x14ac:dyDescent="0.35">
      <c r="A472" s="104" t="s">
        <v>336</v>
      </c>
      <c r="B472" s="105">
        <f>'Summary totals'!M409</f>
        <v>606.06956521739141</v>
      </c>
      <c r="C472" s="106">
        <f>'Summary totals'!N409</f>
        <v>13.943</v>
      </c>
      <c r="D472" s="107"/>
      <c r="E472" s="108">
        <f>SUMIF('Daily data'!$B:$B,A472,'Daily data'!$BI:$BI)</f>
        <v>0</v>
      </c>
      <c r="F472" s="109"/>
      <c r="G472" s="110"/>
      <c r="H472" s="108">
        <f>SUMIF('Daily data'!$B:$B,A472,'Daily data'!$BK:$BK)</f>
        <v>0</v>
      </c>
      <c r="I472" s="109"/>
      <c r="J472" s="110"/>
      <c r="K472" s="108">
        <f>SUMIF('Daily data'!$B:$B,A472,'Daily data'!$BM:$BM)</f>
        <v>2.202</v>
      </c>
      <c r="L472" s="109"/>
      <c r="M472" s="110"/>
      <c r="N472" s="108">
        <f>SUMIF('Daily data'!$B:$B,A472,'Daily data'!$BO:$BO)</f>
        <v>1.82</v>
      </c>
      <c r="O472" s="109"/>
      <c r="P472" s="110"/>
      <c r="Q472" s="108">
        <f>SUMIF('Daily data'!$B:$B,A472,'Daily data'!$BQ:$BQ)</f>
        <v>3.1080000000000001</v>
      </c>
      <c r="R472" s="109"/>
      <c r="S472" s="110"/>
      <c r="T472" s="108">
        <f>SUMIF('Daily data'!$B:$B,A472,'Daily data'!$BS:$BS)</f>
        <v>5.1369999999999996</v>
      </c>
      <c r="U472" s="109"/>
      <c r="V472" s="110"/>
      <c r="W472" s="111">
        <f>SUMIF('Daily data'!$B:$B,A472,'Daily data'!$BU:$BU)</f>
        <v>1.6759999999999999</v>
      </c>
      <c r="X472" s="112"/>
    </row>
    <row r="473" spans="1:24" ht="27" customHeight="1" x14ac:dyDescent="0.35">
      <c r="A473" s="104" t="s">
        <v>539</v>
      </c>
      <c r="B473" s="105">
        <f>'Summary totals'!M407</f>
        <v>427.50434782608602</v>
      </c>
      <c r="C473" s="106">
        <f>'Summary totals'!N407</f>
        <v>3.5120000000000005</v>
      </c>
      <c r="D473" s="107"/>
      <c r="E473" s="108">
        <f>SUMIF('Daily data'!$B:$B,A473,'Daily data'!$BI:$BI)</f>
        <v>0.52</v>
      </c>
      <c r="F473" s="109"/>
      <c r="G473" s="110"/>
      <c r="H473" s="108">
        <f>SUMIF('Daily data'!$B:$B,A473,'Daily data'!$BK:$BK)</f>
        <v>1.006</v>
      </c>
      <c r="I473" s="109"/>
      <c r="J473" s="110"/>
      <c r="K473" s="108">
        <f>SUMIF('Daily data'!$B:$B,A473,'Daily data'!$BM:$BM)</f>
        <v>0.52</v>
      </c>
      <c r="L473" s="109"/>
      <c r="M473" s="110"/>
      <c r="N473" s="108">
        <f>SUMIF('Daily data'!$B:$B,A473,'Daily data'!$BO:$BO)</f>
        <v>1.466</v>
      </c>
      <c r="O473" s="109"/>
      <c r="P473" s="110"/>
      <c r="Q473" s="108">
        <f>SUMIF('Daily data'!$B:$B,A473,'Daily data'!$BQ:$BQ)</f>
        <v>0</v>
      </c>
      <c r="R473" s="109"/>
      <c r="S473" s="110"/>
      <c r="T473" s="108">
        <f>SUMIF('Daily data'!$B:$B,A473,'Daily data'!$BS:$BS)</f>
        <v>0</v>
      </c>
      <c r="U473" s="109"/>
      <c r="V473" s="110"/>
      <c r="W473" s="111">
        <f>SUMIF('Daily data'!$B:$B,A473,'Daily data'!$BU:$BU)</f>
        <v>0</v>
      </c>
      <c r="X473" s="112"/>
    </row>
    <row r="474" spans="1:24" ht="27" customHeight="1" x14ac:dyDescent="0.35">
      <c r="A474" s="104" t="s">
        <v>335</v>
      </c>
      <c r="B474" s="105">
        <f>'Summary totals'!M414</f>
        <v>387.84347826086992</v>
      </c>
      <c r="C474" s="106">
        <f>'Summary totals'!N414</f>
        <v>7.9660000000000002</v>
      </c>
      <c r="D474" s="107"/>
      <c r="E474" s="108">
        <f>SUMIF('Daily data'!$B:$B,A474,'Daily data'!$BI:$BI)</f>
        <v>0</v>
      </c>
      <c r="F474" s="109"/>
      <c r="G474" s="110"/>
      <c r="H474" s="108">
        <f>SUMIF('Daily data'!$B:$B,A474,'Daily data'!$BK:$BK)</f>
        <v>0</v>
      </c>
      <c r="I474" s="109"/>
      <c r="J474" s="110"/>
      <c r="K474" s="108">
        <f>SUMIF('Daily data'!$B:$B,A474,'Daily data'!$BM:$BM)</f>
        <v>0.73199999999999998</v>
      </c>
      <c r="L474" s="109"/>
      <c r="M474" s="110"/>
      <c r="N474" s="108">
        <f>SUMIF('Daily data'!$B:$B,A474,'Daily data'!$BO:$BO)</f>
        <v>3.024</v>
      </c>
      <c r="O474" s="109"/>
      <c r="P474" s="110"/>
      <c r="Q474" s="108">
        <f>SUMIF('Daily data'!$B:$B,A474,'Daily data'!$BQ:$BQ)</f>
        <v>1.95</v>
      </c>
      <c r="R474" s="109"/>
      <c r="S474" s="110"/>
      <c r="T474" s="108">
        <f>SUMIF('Daily data'!$B:$B,A474,'Daily data'!$BS:$BS)</f>
        <v>1.1819999999999999</v>
      </c>
      <c r="U474" s="109"/>
      <c r="V474" s="110"/>
      <c r="W474" s="111">
        <f>SUMIF('Daily data'!$B:$B,A474,'Daily data'!$BU:$BU)</f>
        <v>1.0780000000000001</v>
      </c>
      <c r="X474" s="112"/>
    </row>
    <row r="475" spans="1:24" ht="27" hidden="1" customHeight="1" x14ac:dyDescent="0.35">
      <c r="A475" s="104" t="s">
        <v>139</v>
      </c>
      <c r="B475" s="105">
        <f>'Summary totals'!M410</f>
        <v>0</v>
      </c>
      <c r="C475" s="106">
        <f>'Summary totals'!N410</f>
        <v>0</v>
      </c>
      <c r="D475" s="107"/>
      <c r="E475" s="108">
        <f>SUMIF('Daily data'!$B:$B,A475,'Daily data'!$BI:$BI)</f>
        <v>0</v>
      </c>
      <c r="F475" s="109"/>
      <c r="G475" s="110"/>
      <c r="H475" s="108">
        <f>SUMIF('Daily data'!$B:$B,A475,'Daily data'!$BK:$BK)</f>
        <v>0</v>
      </c>
      <c r="I475" s="109"/>
      <c r="J475" s="110"/>
      <c r="K475" s="108">
        <f>SUMIF('Daily data'!$B:$B,A475,'Daily data'!$BM:$BM)</f>
        <v>0</v>
      </c>
      <c r="L475" s="109"/>
      <c r="M475" s="110"/>
      <c r="N475" s="108">
        <f>SUMIF('Daily data'!$B:$B,A475,'Daily data'!$BO:$BO)</f>
        <v>0</v>
      </c>
      <c r="O475" s="109"/>
      <c r="P475" s="110"/>
      <c r="Q475" s="108">
        <f>SUMIF('Daily data'!$B:$B,A475,'Daily data'!$BQ:$BQ)</f>
        <v>0</v>
      </c>
      <c r="R475" s="109"/>
      <c r="S475" s="110"/>
      <c r="T475" s="108">
        <f>SUMIF('Daily data'!$B:$B,A475,'Daily data'!$BS:$BS)</f>
        <v>0</v>
      </c>
      <c r="U475" s="109"/>
      <c r="V475" s="110"/>
      <c r="W475" s="111">
        <f>SUMIF('Daily data'!$B:$B,A475,'Daily data'!$BU:$BU)</f>
        <v>0</v>
      </c>
      <c r="X475" s="112"/>
    </row>
    <row r="476" spans="1:24" ht="27" hidden="1" customHeight="1" x14ac:dyDescent="0.35">
      <c r="A476" s="104" t="s">
        <v>98</v>
      </c>
      <c r="B476" s="105">
        <f>'Summary totals'!M411</f>
        <v>0</v>
      </c>
      <c r="C476" s="106">
        <f>'Summary totals'!N411</f>
        <v>0</v>
      </c>
      <c r="D476" s="107"/>
      <c r="E476" s="108">
        <f>SUMIF('Daily data'!$B:$B,A476,'Daily data'!$BI:$BI)</f>
        <v>0</v>
      </c>
      <c r="F476" s="109"/>
      <c r="G476" s="110"/>
      <c r="H476" s="108">
        <f>SUMIF('Daily data'!$B:$B,A476,'Daily data'!$BK:$BK)</f>
        <v>0</v>
      </c>
      <c r="I476" s="109"/>
      <c r="J476" s="110"/>
      <c r="K476" s="108">
        <f>SUMIF('Daily data'!$B:$B,A476,'Daily data'!$BM:$BM)</f>
        <v>0</v>
      </c>
      <c r="L476" s="109"/>
      <c r="M476" s="110"/>
      <c r="N476" s="108">
        <f>SUMIF('Daily data'!$B:$B,A476,'Daily data'!$BO:$BO)</f>
        <v>0</v>
      </c>
      <c r="O476" s="109"/>
      <c r="P476" s="110"/>
      <c r="Q476" s="108">
        <f>SUMIF('Daily data'!$B:$B,A476,'Daily data'!$BQ:$BQ)</f>
        <v>0</v>
      </c>
      <c r="R476" s="109"/>
      <c r="S476" s="110"/>
      <c r="T476" s="108">
        <f>SUMIF('Daily data'!$B:$B,A476,'Daily data'!$BS:$BS)</f>
        <v>0</v>
      </c>
      <c r="U476" s="109"/>
      <c r="V476" s="110"/>
      <c r="W476" s="111">
        <f>SUMIF('Daily data'!$B:$B,A476,'Daily data'!$BU:$BU)</f>
        <v>0</v>
      </c>
      <c r="X476" s="112"/>
    </row>
    <row r="477" spans="1:24" ht="27" customHeight="1" x14ac:dyDescent="0.35">
      <c r="A477" s="104" t="s">
        <v>209</v>
      </c>
      <c r="B477" s="105">
        <f>'Summary totals'!M408</f>
        <v>304.28695652173889</v>
      </c>
      <c r="C477" s="106">
        <f>'Summary totals'!N408</f>
        <v>7</v>
      </c>
      <c r="D477" s="107"/>
      <c r="E477" s="108">
        <f>SUMIF('Daily data'!$B:$B,A477,'Daily data'!$BI:$BI)</f>
        <v>1</v>
      </c>
      <c r="F477" s="109"/>
      <c r="G477" s="110"/>
      <c r="H477" s="108">
        <f>SUMIF('Daily data'!$B:$B,A477,'Daily data'!$BK:$BK)</f>
        <v>1</v>
      </c>
      <c r="I477" s="109"/>
      <c r="J477" s="110"/>
      <c r="K477" s="108">
        <f>SUMIF('Daily data'!$B:$B,A477,'Daily data'!$BM:$BM)</f>
        <v>0</v>
      </c>
      <c r="L477" s="109"/>
      <c r="M477" s="110"/>
      <c r="N477" s="108">
        <f>SUMIF('Daily data'!$B:$B,A477,'Daily data'!$BO:$BO)</f>
        <v>1</v>
      </c>
      <c r="O477" s="109"/>
      <c r="P477" s="110"/>
      <c r="Q477" s="108">
        <f>SUMIF('Daily data'!$B:$B,A477,'Daily data'!$BQ:$BQ)</f>
        <v>4</v>
      </c>
      <c r="R477" s="109"/>
      <c r="S477" s="110"/>
      <c r="T477" s="108">
        <f>SUMIF('Daily data'!$B:$B,A477,'Daily data'!$BS:$BS)</f>
        <v>2</v>
      </c>
      <c r="U477" s="109"/>
      <c r="V477" s="110"/>
      <c r="W477" s="111">
        <f>SUMIF('Daily data'!$B:$B,A477,'Daily data'!$BU:$BU)</f>
        <v>1</v>
      </c>
      <c r="X477" s="112"/>
    </row>
    <row r="478" spans="1:24" ht="27" customHeight="1" x14ac:dyDescent="0.35">
      <c r="A478" s="104" t="s">
        <v>140</v>
      </c>
      <c r="B478" s="105">
        <f>'Summary totals'!M397</f>
        <v>257.49565217391353</v>
      </c>
      <c r="C478" s="106">
        <f>'Summary totals'!N397</f>
        <v>2.468</v>
      </c>
      <c r="D478" s="107"/>
      <c r="E478" s="108">
        <f>SUMIF('Daily data'!$B:$B,A478,'Daily data'!$BI:$BI)</f>
        <v>0.50800000000000001</v>
      </c>
      <c r="F478" s="109"/>
      <c r="G478" s="110"/>
      <c r="H478" s="108">
        <f>SUMIF('Daily data'!$B:$B,A478,'Daily data'!$BK:$BK)</f>
        <v>1.3260000000000001</v>
      </c>
      <c r="I478" s="109"/>
      <c r="J478" s="110"/>
      <c r="K478" s="108">
        <f>SUMIF('Daily data'!$B:$B,A478,'Daily data'!$BM:$BM)</f>
        <v>0.63400000000000001</v>
      </c>
      <c r="L478" s="109"/>
      <c r="M478" s="110"/>
      <c r="N478" s="108">
        <f>SUMIF('Daily data'!$B:$B,A478,'Daily data'!$BO:$BO)</f>
        <v>0</v>
      </c>
      <c r="O478" s="109"/>
      <c r="P478" s="110"/>
      <c r="Q478" s="108">
        <f>SUMIF('Daily data'!$B:$B,A478,'Daily data'!$BQ:$BQ)</f>
        <v>0</v>
      </c>
      <c r="R478" s="109"/>
      <c r="S478" s="110"/>
      <c r="T478" s="108">
        <f>SUMIF('Daily data'!$B:$B,A478,'Daily data'!$BS:$BS)</f>
        <v>0</v>
      </c>
      <c r="U478" s="109"/>
      <c r="V478" s="110"/>
      <c r="W478" s="111">
        <f>SUMIF('Daily data'!$B:$B,A478,'Daily data'!$BU:$BU)</f>
        <v>0</v>
      </c>
      <c r="X478" s="112"/>
    </row>
    <row r="479" spans="1:24" ht="27" customHeight="1" x14ac:dyDescent="0.35">
      <c r="A479" s="104" t="s">
        <v>97</v>
      </c>
      <c r="B479" s="105">
        <f>'Summary totals'!M401</f>
        <v>256.3826086956517</v>
      </c>
      <c r="C479" s="106">
        <f>'Summary totals'!N401</f>
        <v>2.2679999999999998</v>
      </c>
      <c r="D479" s="107"/>
      <c r="E479" s="108">
        <f>SUMIF('Daily data'!$B:$B,A479,'Daily data'!$BI:$BI)</f>
        <v>0.83799999999999997</v>
      </c>
      <c r="F479" s="109"/>
      <c r="G479" s="110"/>
      <c r="H479" s="108">
        <f>SUMIF('Daily data'!$B:$B,A479,'Daily data'!$BK:$BK)</f>
        <v>1.43</v>
      </c>
      <c r="I479" s="109"/>
      <c r="J479" s="110"/>
      <c r="K479" s="108">
        <f>SUMIF('Daily data'!$B:$B,A479,'Daily data'!$BM:$BM)</f>
        <v>0</v>
      </c>
      <c r="L479" s="109"/>
      <c r="M479" s="110"/>
      <c r="N479" s="108">
        <f>SUMIF('Daily data'!$B:$B,A479,'Daily data'!$BO:$BO)</f>
        <v>0</v>
      </c>
      <c r="O479" s="109"/>
      <c r="P479" s="110"/>
      <c r="Q479" s="108">
        <f>SUMIF('Daily data'!$B:$B,A479,'Daily data'!$BQ:$BQ)</f>
        <v>0</v>
      </c>
      <c r="R479" s="109"/>
      <c r="S479" s="110"/>
      <c r="T479" s="108">
        <f>SUMIF('Daily data'!$B:$B,A479,'Daily data'!$BS:$BS)</f>
        <v>0</v>
      </c>
      <c r="U479" s="109"/>
      <c r="V479" s="110"/>
      <c r="W479" s="111">
        <f>SUMIF('Daily data'!$B:$B,A479,'Daily data'!$BU:$BU)</f>
        <v>0</v>
      </c>
      <c r="X479" s="112"/>
    </row>
    <row r="480" spans="1:24" ht="27" hidden="1" customHeight="1" x14ac:dyDescent="0.35">
      <c r="A480" s="104" t="s">
        <v>497</v>
      </c>
      <c r="B480" s="105">
        <f>'Summary totals'!M415</f>
        <v>0</v>
      </c>
      <c r="C480" s="106">
        <f>'Summary totals'!N415</f>
        <v>0</v>
      </c>
      <c r="D480" s="107"/>
      <c r="E480" s="108">
        <f>SUMIF('Daily data'!$B:$B,A480,'Daily data'!$BI:$BI)</f>
        <v>0</v>
      </c>
      <c r="F480" s="109"/>
      <c r="G480" s="110"/>
      <c r="H480" s="108">
        <f>SUMIF('Daily data'!$B:$B,A480,'Daily data'!$BK:$BK)</f>
        <v>0</v>
      </c>
      <c r="I480" s="109"/>
      <c r="J480" s="110"/>
      <c r="K480" s="108">
        <f>SUMIF('Daily data'!$B:$B,A480,'Daily data'!$BM:$BM)</f>
        <v>0</v>
      </c>
      <c r="L480" s="109"/>
      <c r="M480" s="110"/>
      <c r="N480" s="108">
        <f>SUMIF('Daily data'!$B:$B,A480,'Daily data'!$BO:$BO)</f>
        <v>0</v>
      </c>
      <c r="O480" s="109"/>
      <c r="P480" s="110"/>
      <c r="Q480" s="108">
        <f>SUMIF('Daily data'!$B:$B,A480,'Daily data'!$BQ:$BQ)</f>
        <v>0</v>
      </c>
      <c r="R480" s="109"/>
      <c r="S480" s="110"/>
      <c r="T480" s="108">
        <f>SUMIF('Daily data'!$B:$B,A480,'Daily data'!$BS:$BS)</f>
        <v>0</v>
      </c>
      <c r="U480" s="109"/>
      <c r="V480" s="110"/>
      <c r="W480" s="111">
        <f>SUMIF('Daily data'!$B:$B,A480,'Daily data'!$BU:$BU)</f>
        <v>0</v>
      </c>
      <c r="X480" s="112"/>
    </row>
    <row r="481" spans="1:24" ht="27" customHeight="1" thickBot="1" x14ac:dyDescent="0.4">
      <c r="A481" s="104" t="s">
        <v>209</v>
      </c>
      <c r="B481" s="105">
        <f>'Summary totals'!M416</f>
        <v>234.75652173913051</v>
      </c>
      <c r="C481" s="106">
        <f>'Summary totals'!N416</f>
        <v>3</v>
      </c>
      <c r="D481" s="107"/>
      <c r="E481" s="108">
        <f>SUMIF('Daily data'!$B:$B,A481,'Daily data'!$BI:$BI)</f>
        <v>1</v>
      </c>
      <c r="F481" s="109"/>
      <c r="G481" s="110"/>
      <c r="H481" s="108">
        <f>SUMIF('Daily data'!$B:$B,A481,'Daily data'!$BK:$BK)</f>
        <v>1</v>
      </c>
      <c r="I481" s="109"/>
      <c r="J481" s="110"/>
      <c r="K481" s="108">
        <f>SUMIF('Daily data'!$B:$B,A481,'Daily data'!$BM:$BM)</f>
        <v>0</v>
      </c>
      <c r="L481" s="109"/>
      <c r="M481" s="110"/>
      <c r="N481" s="108">
        <f>SUMIF('Daily data'!$B:$B,A481,'Daily data'!$BO:$BO)</f>
        <v>1</v>
      </c>
      <c r="O481" s="109"/>
      <c r="P481" s="110"/>
      <c r="Q481" s="108">
        <f>SUMIF('Daily data'!$B:$B,A481,'Daily data'!$BQ:$BQ)</f>
        <v>4</v>
      </c>
      <c r="R481" s="109"/>
      <c r="S481" s="110"/>
      <c r="T481" s="108">
        <f>SUMIF('Daily data'!$B:$B,A481,'Daily data'!$BS:$BS)</f>
        <v>2</v>
      </c>
      <c r="U481" s="109"/>
      <c r="V481" s="110"/>
      <c r="W481" s="111">
        <f>SUMIF('Daily data'!$B:$B,A481,'Daily data'!$BU:$BU)</f>
        <v>1</v>
      </c>
      <c r="X481" s="112"/>
    </row>
    <row r="482" spans="1:24" ht="27" hidden="1" customHeight="1" x14ac:dyDescent="0.35">
      <c r="A482" s="104" t="s">
        <v>483</v>
      </c>
      <c r="B482" s="105">
        <f>'Summary totals'!M417</f>
        <v>0</v>
      </c>
      <c r="C482" s="106">
        <f>'Summary totals'!N417</f>
        <v>0</v>
      </c>
      <c r="D482" s="107"/>
      <c r="E482" s="108">
        <f>SUMIF('Daily data'!$B:$B,A482,'Daily data'!$BI:$BI)</f>
        <v>0</v>
      </c>
      <c r="F482" s="109"/>
      <c r="G482" s="110"/>
      <c r="H482" s="108">
        <f>SUMIF('Daily data'!$B:$B,A482,'Daily data'!$BK:$BK)</f>
        <v>0</v>
      </c>
      <c r="I482" s="109"/>
      <c r="J482" s="110"/>
      <c r="K482" s="108">
        <f>SUMIF('Daily data'!$B:$B,A482,'Daily data'!$BM:$BM)</f>
        <v>0</v>
      </c>
      <c r="L482" s="109"/>
      <c r="M482" s="110"/>
      <c r="N482" s="108">
        <f>SUMIF('Daily data'!$B:$B,A482,'Daily data'!$BO:$BO)</f>
        <v>0</v>
      </c>
      <c r="O482" s="109"/>
      <c r="P482" s="110"/>
      <c r="Q482" s="108">
        <f>SUMIF('Daily data'!$B:$B,A482,'Daily data'!$BQ:$BQ)</f>
        <v>0</v>
      </c>
      <c r="R482" s="109"/>
      <c r="S482" s="110"/>
      <c r="T482" s="108">
        <f>SUMIF('Daily data'!$B:$B,A482,'Daily data'!$BS:$BS)</f>
        <v>0</v>
      </c>
      <c r="U482" s="109"/>
      <c r="V482" s="110"/>
      <c r="W482" s="111">
        <f>SUMIF('Daily data'!$B:$B,A482,'Daily data'!$BU:$BU)</f>
        <v>0</v>
      </c>
      <c r="X482" s="112"/>
    </row>
    <row r="483" spans="1:24" ht="27" hidden="1" customHeight="1" x14ac:dyDescent="0.35">
      <c r="A483" s="104" t="s">
        <v>4</v>
      </c>
      <c r="B483" s="105">
        <f>'Summary totals'!M418</f>
        <v>0</v>
      </c>
      <c r="C483" s="106">
        <f>'Summary totals'!N418</f>
        <v>0</v>
      </c>
      <c r="D483" s="107"/>
      <c r="E483" s="108">
        <f>SUMIF('Daily data'!$B:$B,A483,'Daily data'!$BI:$BI)</f>
        <v>0</v>
      </c>
      <c r="F483" s="109"/>
      <c r="G483" s="110"/>
      <c r="H483" s="108">
        <f>SUMIF('Daily data'!$B:$B,A483,'Daily data'!$BK:$BK)</f>
        <v>0</v>
      </c>
      <c r="I483" s="109"/>
      <c r="J483" s="110"/>
      <c r="K483" s="108">
        <f>SUMIF('Daily data'!$B:$B,A483,'Daily data'!$BM:$BM)</f>
        <v>0</v>
      </c>
      <c r="L483" s="109"/>
      <c r="M483" s="110"/>
      <c r="N483" s="108">
        <f>SUMIF('Daily data'!$B:$B,A483,'Daily data'!$BO:$BO)</f>
        <v>0</v>
      </c>
      <c r="O483" s="109"/>
      <c r="P483" s="110"/>
      <c r="Q483" s="108">
        <f>SUMIF('Daily data'!$B:$B,A483,'Daily data'!$BQ:$BQ)</f>
        <v>0</v>
      </c>
      <c r="R483" s="109"/>
      <c r="S483" s="110"/>
      <c r="T483" s="108">
        <f>SUMIF('Daily data'!$B:$B,A483,'Daily data'!$BS:$BS)</f>
        <v>0</v>
      </c>
      <c r="U483" s="109"/>
      <c r="V483" s="110"/>
      <c r="W483" s="111">
        <f>SUMIF('Daily data'!$B:$B,A483,'Daily data'!$BU:$BU)</f>
        <v>0</v>
      </c>
      <c r="X483" s="112"/>
    </row>
    <row r="484" spans="1:24" ht="27" hidden="1" customHeight="1" x14ac:dyDescent="0.35">
      <c r="A484" s="104" t="s">
        <v>5</v>
      </c>
      <c r="B484" s="105">
        <f>'Summary totals'!M419</f>
        <v>0</v>
      </c>
      <c r="C484" s="106">
        <f>'Summary totals'!N419</f>
        <v>0</v>
      </c>
      <c r="D484" s="107"/>
      <c r="E484" s="108">
        <f>SUMIF('Daily data'!$B:$B,A484,'Daily data'!$BI:$BI)</f>
        <v>0</v>
      </c>
      <c r="F484" s="109"/>
      <c r="G484" s="110"/>
      <c r="H484" s="108">
        <f>SUMIF('Daily data'!$B:$B,A484,'Daily data'!$BK:$BK)</f>
        <v>0</v>
      </c>
      <c r="I484" s="109"/>
      <c r="J484" s="110"/>
      <c r="K484" s="108">
        <f>SUMIF('Daily data'!$B:$B,A484,'Daily data'!$BM:$BM)</f>
        <v>0</v>
      </c>
      <c r="L484" s="109"/>
      <c r="M484" s="110"/>
      <c r="N484" s="108">
        <f>SUMIF('Daily data'!$B:$B,A484,'Daily data'!$BO:$BO)</f>
        <v>0</v>
      </c>
      <c r="O484" s="109"/>
      <c r="P484" s="110"/>
      <c r="Q484" s="108">
        <f>SUMIF('Daily data'!$B:$B,A484,'Daily data'!$BQ:$BQ)</f>
        <v>0</v>
      </c>
      <c r="R484" s="109"/>
      <c r="S484" s="110"/>
      <c r="T484" s="108">
        <f>SUMIF('Daily data'!$B:$B,A484,'Daily data'!$BS:$BS)</f>
        <v>0</v>
      </c>
      <c r="U484" s="109"/>
      <c r="V484" s="110"/>
      <c r="W484" s="111">
        <f>SUMIF('Daily data'!$B:$B,A484,'Daily data'!$BU:$BU)</f>
        <v>0</v>
      </c>
      <c r="X484" s="112"/>
    </row>
    <row r="485" spans="1:24" ht="27" hidden="1" customHeight="1" x14ac:dyDescent="0.35">
      <c r="A485" s="104" t="s">
        <v>6</v>
      </c>
      <c r="B485" s="105">
        <f>'Summary totals'!M420</f>
        <v>0</v>
      </c>
      <c r="C485" s="106">
        <f>'Summary totals'!N420</f>
        <v>0</v>
      </c>
      <c r="D485" s="107"/>
      <c r="E485" s="108">
        <f>SUMIF('Daily data'!$B:$B,A485,'Daily data'!$BI:$BI)</f>
        <v>0</v>
      </c>
      <c r="F485" s="109"/>
      <c r="G485" s="110"/>
      <c r="H485" s="108">
        <f>SUMIF('Daily data'!$B:$B,A485,'Daily data'!$BK:$BK)</f>
        <v>0</v>
      </c>
      <c r="I485" s="109"/>
      <c r="J485" s="110"/>
      <c r="K485" s="108">
        <f>SUMIF('Daily data'!$B:$B,A485,'Daily data'!$BM:$BM)</f>
        <v>0</v>
      </c>
      <c r="L485" s="109"/>
      <c r="M485" s="110"/>
      <c r="N485" s="108">
        <f>SUMIF('Daily data'!$B:$B,A485,'Daily data'!$BO:$BO)</f>
        <v>0</v>
      </c>
      <c r="O485" s="109"/>
      <c r="P485" s="110"/>
      <c r="Q485" s="108">
        <f>SUMIF('Daily data'!$B:$B,A485,'Daily data'!$BQ:$BQ)</f>
        <v>0</v>
      </c>
      <c r="R485" s="109"/>
      <c r="S485" s="110"/>
      <c r="T485" s="108">
        <f>SUMIF('Daily data'!$B:$B,A485,'Daily data'!$BS:$BS)</f>
        <v>0</v>
      </c>
      <c r="U485" s="109"/>
      <c r="V485" s="110"/>
      <c r="W485" s="111">
        <f>SUMIF('Daily data'!$B:$B,A485,'Daily data'!$BU:$BU)</f>
        <v>0</v>
      </c>
      <c r="X485" s="112"/>
    </row>
    <row r="486" spans="1:24" ht="27" hidden="1" customHeight="1" x14ac:dyDescent="0.35">
      <c r="A486" s="104" t="s">
        <v>7</v>
      </c>
      <c r="B486" s="105">
        <f>'Summary totals'!M421</f>
        <v>0</v>
      </c>
      <c r="C486" s="106">
        <f>'Summary totals'!N421</f>
        <v>0</v>
      </c>
      <c r="D486" s="107"/>
      <c r="E486" s="108">
        <f>SUMIF('Daily data'!$B:$B,A486,'Daily data'!$BI:$BI)</f>
        <v>0</v>
      </c>
      <c r="F486" s="109"/>
      <c r="G486" s="110"/>
      <c r="H486" s="108">
        <f>SUMIF('Daily data'!$B:$B,A486,'Daily data'!$BK:$BK)</f>
        <v>0</v>
      </c>
      <c r="I486" s="109"/>
      <c r="J486" s="110"/>
      <c r="K486" s="108">
        <f>SUMIF('Daily data'!$B:$B,A486,'Daily data'!$BM:$BM)</f>
        <v>0</v>
      </c>
      <c r="L486" s="109"/>
      <c r="M486" s="110"/>
      <c r="N486" s="108">
        <f>SUMIF('Daily data'!$B:$B,A486,'Daily data'!$BO:$BO)</f>
        <v>0</v>
      </c>
      <c r="O486" s="109"/>
      <c r="P486" s="110"/>
      <c r="Q486" s="108">
        <f>SUMIF('Daily data'!$B:$B,A486,'Daily data'!$BQ:$BQ)</f>
        <v>0</v>
      </c>
      <c r="R486" s="109"/>
      <c r="S486" s="110"/>
      <c r="T486" s="108">
        <f>SUMIF('Daily data'!$B:$B,A486,'Daily data'!$BS:$BS)</f>
        <v>0</v>
      </c>
      <c r="U486" s="109"/>
      <c r="V486" s="110"/>
      <c r="W486" s="111">
        <f>SUMIF('Daily data'!$B:$B,A486,'Daily data'!$BU:$BU)</f>
        <v>0</v>
      </c>
      <c r="X486" s="112"/>
    </row>
    <row r="487" spans="1:24" ht="27" hidden="1" customHeight="1" x14ac:dyDescent="0.35">
      <c r="A487" s="104" t="s">
        <v>50</v>
      </c>
      <c r="B487" s="105">
        <f>'Summary totals'!M422</f>
        <v>0</v>
      </c>
      <c r="C487" s="106">
        <f>'Summary totals'!N422</f>
        <v>0</v>
      </c>
      <c r="D487" s="107"/>
      <c r="E487" s="108">
        <f>SUMIF('Daily data'!$B:$B,A487,'Daily data'!$BI:$BI)</f>
        <v>0</v>
      </c>
      <c r="F487" s="109"/>
      <c r="G487" s="110"/>
      <c r="H487" s="108">
        <f>SUMIF('Daily data'!$B:$B,A487,'Daily data'!$BK:$BK)</f>
        <v>0</v>
      </c>
      <c r="I487" s="109"/>
      <c r="J487" s="110"/>
      <c r="K487" s="108">
        <f>SUMIF('Daily data'!$B:$B,A487,'Daily data'!$BM:$BM)</f>
        <v>0</v>
      </c>
      <c r="L487" s="109"/>
      <c r="M487" s="110"/>
      <c r="N487" s="108">
        <f>SUMIF('Daily data'!$B:$B,A487,'Daily data'!$BO:$BO)</f>
        <v>0</v>
      </c>
      <c r="O487" s="109"/>
      <c r="P487" s="110"/>
      <c r="Q487" s="108">
        <f>SUMIF('Daily data'!$B:$B,A487,'Daily data'!$BQ:$BQ)</f>
        <v>0</v>
      </c>
      <c r="R487" s="109"/>
      <c r="S487" s="110"/>
      <c r="T487" s="108">
        <f>SUMIF('Daily data'!$B:$B,A487,'Daily data'!$BS:$BS)</f>
        <v>0</v>
      </c>
      <c r="U487" s="109"/>
      <c r="V487" s="110"/>
      <c r="W487" s="111">
        <f>SUMIF('Daily data'!$B:$B,A487,'Daily data'!$BU:$BU)</f>
        <v>0</v>
      </c>
      <c r="X487" s="112"/>
    </row>
    <row r="488" spans="1:24" ht="27" hidden="1" customHeight="1" x14ac:dyDescent="0.35">
      <c r="A488" s="104" t="s">
        <v>52</v>
      </c>
      <c r="B488" s="105">
        <f>'Summary totals'!M423</f>
        <v>0</v>
      </c>
      <c r="C488" s="106">
        <f>'Summary totals'!N423</f>
        <v>0</v>
      </c>
      <c r="D488" s="107"/>
      <c r="E488" s="108">
        <f>SUMIF('Daily data'!$B:$B,A488,'Daily data'!$BI:$BI)</f>
        <v>0</v>
      </c>
      <c r="F488" s="109"/>
      <c r="G488" s="110"/>
      <c r="H488" s="108">
        <f>SUMIF('Daily data'!$B:$B,A488,'Daily data'!$BK:$BK)</f>
        <v>0</v>
      </c>
      <c r="I488" s="109"/>
      <c r="J488" s="110"/>
      <c r="K488" s="108">
        <f>SUMIF('Daily data'!$B:$B,A488,'Daily data'!$BM:$BM)</f>
        <v>0</v>
      </c>
      <c r="L488" s="109"/>
      <c r="M488" s="110"/>
      <c r="N488" s="108">
        <f>SUMIF('Daily data'!$B:$B,A488,'Daily data'!$BO:$BO)</f>
        <v>0</v>
      </c>
      <c r="O488" s="109"/>
      <c r="P488" s="110"/>
      <c r="Q488" s="108">
        <f>SUMIF('Daily data'!$B:$B,A488,'Daily data'!$BQ:$BQ)</f>
        <v>0</v>
      </c>
      <c r="R488" s="109"/>
      <c r="S488" s="110"/>
      <c r="T488" s="108">
        <f>SUMIF('Daily data'!$B:$B,A488,'Daily data'!$BS:$BS)</f>
        <v>0</v>
      </c>
      <c r="U488" s="109"/>
      <c r="V488" s="110"/>
      <c r="W488" s="111">
        <f>SUMIF('Daily data'!$B:$B,A488,'Daily data'!$BU:$BU)</f>
        <v>0</v>
      </c>
      <c r="X488" s="112"/>
    </row>
    <row r="489" spans="1:24" ht="27" hidden="1" customHeight="1" x14ac:dyDescent="0.35">
      <c r="A489" s="104" t="s">
        <v>137</v>
      </c>
      <c r="B489" s="105">
        <f>'Summary totals'!M424</f>
        <v>0</v>
      </c>
      <c r="C489" s="106">
        <f>'Summary totals'!N424</f>
        <v>0</v>
      </c>
      <c r="D489" s="107"/>
      <c r="E489" s="108">
        <f>SUMIF('Daily data'!$B:$B,A489,'Daily data'!$BI:$BI)</f>
        <v>0</v>
      </c>
      <c r="F489" s="109"/>
      <c r="G489" s="110"/>
      <c r="H489" s="108">
        <f>SUMIF('Daily data'!$B:$B,A489,'Daily data'!$BK:$BK)</f>
        <v>0</v>
      </c>
      <c r="I489" s="109"/>
      <c r="J489" s="110"/>
      <c r="K489" s="108">
        <f>SUMIF('Daily data'!$B:$B,A489,'Daily data'!$BM:$BM)</f>
        <v>0</v>
      </c>
      <c r="L489" s="109"/>
      <c r="M489" s="110"/>
      <c r="N489" s="108">
        <f>SUMIF('Daily data'!$B:$B,A489,'Daily data'!$BO:$BO)</f>
        <v>0</v>
      </c>
      <c r="O489" s="109"/>
      <c r="P489" s="110"/>
      <c r="Q489" s="108">
        <f>SUMIF('Daily data'!$B:$B,A489,'Daily data'!$BQ:$BQ)</f>
        <v>0</v>
      </c>
      <c r="R489" s="109"/>
      <c r="S489" s="110"/>
      <c r="T489" s="108">
        <f>SUMIF('Daily data'!$B:$B,A489,'Daily data'!$BS:$BS)</f>
        <v>0</v>
      </c>
      <c r="U489" s="109"/>
      <c r="V489" s="110"/>
      <c r="W489" s="111">
        <f>SUMIF('Daily data'!$B:$B,A489,'Daily data'!$BU:$BU)</f>
        <v>0</v>
      </c>
      <c r="X489" s="112"/>
    </row>
    <row r="490" spans="1:24" ht="27" hidden="1" customHeight="1" x14ac:dyDescent="0.35">
      <c r="A490" s="104" t="s">
        <v>144</v>
      </c>
      <c r="B490" s="105">
        <f>'Summary totals'!M425</f>
        <v>0</v>
      </c>
      <c r="C490" s="106">
        <f>'Summary totals'!N425</f>
        <v>0</v>
      </c>
      <c r="D490" s="107"/>
      <c r="E490" s="108">
        <f>SUMIF('Daily data'!$B:$B,A490,'Daily data'!$BI:$BI)</f>
        <v>0</v>
      </c>
      <c r="F490" s="109"/>
      <c r="G490" s="110"/>
      <c r="H490" s="108">
        <f>SUMIF('Daily data'!$B:$B,A490,'Daily data'!$BK:$BK)</f>
        <v>0</v>
      </c>
      <c r="I490" s="109"/>
      <c r="J490" s="110"/>
      <c r="K490" s="108">
        <f>SUMIF('Daily data'!$B:$B,A490,'Daily data'!$BM:$BM)</f>
        <v>0</v>
      </c>
      <c r="L490" s="109"/>
      <c r="M490" s="110"/>
      <c r="N490" s="108">
        <f>SUMIF('Daily data'!$B:$B,A490,'Daily data'!$BO:$BO)</f>
        <v>0</v>
      </c>
      <c r="O490" s="109"/>
      <c r="P490" s="110"/>
      <c r="Q490" s="108">
        <f>SUMIF('Daily data'!$B:$B,A490,'Daily data'!$BQ:$BQ)</f>
        <v>0</v>
      </c>
      <c r="R490" s="109"/>
      <c r="S490" s="110"/>
      <c r="T490" s="108">
        <f>SUMIF('Daily data'!$B:$B,A490,'Daily data'!$BS:$BS)</f>
        <v>0</v>
      </c>
      <c r="U490" s="109"/>
      <c r="V490" s="110"/>
      <c r="W490" s="111">
        <f>SUMIF('Daily data'!$B:$B,A490,'Daily data'!$BU:$BU)</f>
        <v>0</v>
      </c>
      <c r="X490" s="112"/>
    </row>
    <row r="491" spans="1:24" ht="27" hidden="1" customHeight="1" x14ac:dyDescent="0.35">
      <c r="A491" s="104" t="s">
        <v>153</v>
      </c>
      <c r="B491" s="105">
        <f>'Summary totals'!M426</f>
        <v>0</v>
      </c>
      <c r="C491" s="106">
        <f>'Summary totals'!N426</f>
        <v>0</v>
      </c>
      <c r="D491" s="107"/>
      <c r="E491" s="108">
        <f>SUMIF('Daily data'!$B:$B,A491,'Daily data'!$BI:$BI)</f>
        <v>0</v>
      </c>
      <c r="F491" s="109"/>
      <c r="G491" s="110"/>
      <c r="H491" s="108">
        <f>SUMIF('Daily data'!$B:$B,A491,'Daily data'!$BK:$BK)</f>
        <v>0</v>
      </c>
      <c r="I491" s="109"/>
      <c r="J491" s="110"/>
      <c r="K491" s="108">
        <f>SUMIF('Daily data'!$B:$B,A491,'Daily data'!$BM:$BM)</f>
        <v>0</v>
      </c>
      <c r="L491" s="109"/>
      <c r="M491" s="110"/>
      <c r="N491" s="108">
        <f>SUMIF('Daily data'!$B:$B,A491,'Daily data'!$BO:$BO)</f>
        <v>0</v>
      </c>
      <c r="O491" s="109"/>
      <c r="P491" s="110"/>
      <c r="Q491" s="108">
        <f>SUMIF('Daily data'!$B:$B,A491,'Daily data'!$BQ:$BQ)</f>
        <v>0</v>
      </c>
      <c r="R491" s="109"/>
      <c r="S491" s="110"/>
      <c r="T491" s="108">
        <f>SUMIF('Daily data'!$B:$B,A491,'Daily data'!$BS:$BS)</f>
        <v>0</v>
      </c>
      <c r="U491" s="109"/>
      <c r="V491" s="110"/>
      <c r="W491" s="111">
        <f>SUMIF('Daily data'!$B:$B,A491,'Daily data'!$BU:$BU)</f>
        <v>0</v>
      </c>
      <c r="X491" s="112"/>
    </row>
    <row r="492" spans="1:24" ht="27" hidden="1" customHeight="1" x14ac:dyDescent="0.35">
      <c r="A492" s="104" t="s">
        <v>154</v>
      </c>
      <c r="B492" s="105">
        <f>'Summary totals'!M427</f>
        <v>0</v>
      </c>
      <c r="C492" s="106">
        <f>'Summary totals'!N427</f>
        <v>0</v>
      </c>
      <c r="D492" s="107"/>
      <c r="E492" s="108">
        <f>SUMIF('Daily data'!$B:$B,A492,'Daily data'!$BI:$BI)</f>
        <v>0</v>
      </c>
      <c r="F492" s="109"/>
      <c r="G492" s="110"/>
      <c r="H492" s="108">
        <f>SUMIF('Daily data'!$B:$B,A492,'Daily data'!$BK:$BK)</f>
        <v>0</v>
      </c>
      <c r="I492" s="109"/>
      <c r="J492" s="110"/>
      <c r="K492" s="108">
        <f>SUMIF('Daily data'!$B:$B,A492,'Daily data'!$BM:$BM)</f>
        <v>0</v>
      </c>
      <c r="L492" s="109"/>
      <c r="M492" s="110"/>
      <c r="N492" s="108">
        <f>SUMIF('Daily data'!$B:$B,A492,'Daily data'!$BO:$BO)</f>
        <v>0</v>
      </c>
      <c r="O492" s="109"/>
      <c r="P492" s="110"/>
      <c r="Q492" s="108">
        <f>SUMIF('Daily data'!$B:$B,A492,'Daily data'!$BQ:$BQ)</f>
        <v>0</v>
      </c>
      <c r="R492" s="109"/>
      <c r="S492" s="110"/>
      <c r="T492" s="108">
        <f>SUMIF('Daily data'!$B:$B,A492,'Daily data'!$BS:$BS)</f>
        <v>0</v>
      </c>
      <c r="U492" s="109"/>
      <c r="V492" s="110"/>
      <c r="W492" s="111">
        <f>SUMIF('Daily data'!$B:$B,A492,'Daily data'!$BU:$BU)</f>
        <v>0</v>
      </c>
      <c r="X492" s="112"/>
    </row>
    <row r="493" spans="1:24" ht="27" hidden="1" customHeight="1" x14ac:dyDescent="0.35">
      <c r="A493" s="104" t="s">
        <v>161</v>
      </c>
      <c r="B493" s="105">
        <f>'Summary totals'!M428</f>
        <v>0</v>
      </c>
      <c r="C493" s="106">
        <f>'Summary totals'!N428</f>
        <v>0</v>
      </c>
      <c r="D493" s="107"/>
      <c r="E493" s="108">
        <f>SUMIF('Daily data'!$B:$B,A493,'Daily data'!$BI:$BI)</f>
        <v>0</v>
      </c>
      <c r="F493" s="109"/>
      <c r="G493" s="110"/>
      <c r="H493" s="108">
        <f>SUMIF('Daily data'!$B:$B,A493,'Daily data'!$BK:$BK)</f>
        <v>0</v>
      </c>
      <c r="I493" s="109"/>
      <c r="J493" s="110"/>
      <c r="K493" s="108">
        <f>SUMIF('Daily data'!$B:$B,A493,'Daily data'!$BM:$BM)</f>
        <v>0</v>
      </c>
      <c r="L493" s="109"/>
      <c r="M493" s="110"/>
      <c r="N493" s="108">
        <f>SUMIF('Daily data'!$B:$B,A493,'Daily data'!$BO:$BO)</f>
        <v>0</v>
      </c>
      <c r="O493" s="109"/>
      <c r="P493" s="110"/>
      <c r="Q493" s="108">
        <f>SUMIF('Daily data'!$B:$B,A493,'Daily data'!$BQ:$BQ)</f>
        <v>0</v>
      </c>
      <c r="R493" s="109"/>
      <c r="S493" s="110"/>
      <c r="T493" s="108">
        <f>SUMIF('Daily data'!$B:$B,A493,'Daily data'!$BS:$BS)</f>
        <v>0</v>
      </c>
      <c r="U493" s="109"/>
      <c r="V493" s="110"/>
      <c r="W493" s="111">
        <f>SUMIF('Daily data'!$B:$B,A493,'Daily data'!$BU:$BU)</f>
        <v>0</v>
      </c>
      <c r="X493" s="112"/>
    </row>
    <row r="494" spans="1:24" ht="27" hidden="1" customHeight="1" x14ac:dyDescent="0.35">
      <c r="A494" s="104" t="s">
        <v>189</v>
      </c>
      <c r="B494" s="105">
        <f>'Summary totals'!M429</f>
        <v>0</v>
      </c>
      <c r="C494" s="106">
        <f>'Summary totals'!N429</f>
        <v>0</v>
      </c>
      <c r="D494" s="107"/>
      <c r="E494" s="108">
        <f>SUMIF('Daily data'!$B:$B,A494,'Daily data'!$BI:$BI)</f>
        <v>0</v>
      </c>
      <c r="F494" s="109"/>
      <c r="G494" s="110"/>
      <c r="H494" s="108">
        <f>SUMIF('Daily data'!$B:$B,A494,'Daily data'!$BK:$BK)</f>
        <v>0</v>
      </c>
      <c r="I494" s="109"/>
      <c r="J494" s="110"/>
      <c r="K494" s="108">
        <f>SUMIF('Daily data'!$B:$B,A494,'Daily data'!$BM:$BM)</f>
        <v>0</v>
      </c>
      <c r="L494" s="109"/>
      <c r="M494" s="110"/>
      <c r="N494" s="108">
        <f>SUMIF('Daily data'!$B:$B,A494,'Daily data'!$BO:$BO)</f>
        <v>0</v>
      </c>
      <c r="O494" s="109"/>
      <c r="P494" s="110"/>
      <c r="Q494" s="108">
        <f>SUMIF('Daily data'!$B:$B,A494,'Daily data'!$BQ:$BQ)</f>
        <v>0</v>
      </c>
      <c r="R494" s="109"/>
      <c r="S494" s="110"/>
      <c r="T494" s="108">
        <f>SUMIF('Daily data'!$B:$B,A494,'Daily data'!$BS:$BS)</f>
        <v>0</v>
      </c>
      <c r="U494" s="109"/>
      <c r="V494" s="110"/>
      <c r="W494" s="111">
        <f>SUMIF('Daily data'!$B:$B,A494,'Daily data'!$BU:$BU)</f>
        <v>0</v>
      </c>
      <c r="X494" s="112"/>
    </row>
    <row r="495" spans="1:24" ht="27" hidden="1" customHeight="1" x14ac:dyDescent="0.35">
      <c r="A495" s="104" t="s">
        <v>192</v>
      </c>
      <c r="B495" s="105">
        <f>'Summary totals'!M430</f>
        <v>0</v>
      </c>
      <c r="C495" s="106">
        <f>'Summary totals'!N430</f>
        <v>0</v>
      </c>
      <c r="D495" s="107"/>
      <c r="E495" s="108">
        <f>SUMIF('Daily data'!$B:$B,A495,'Daily data'!$BI:$BI)</f>
        <v>0</v>
      </c>
      <c r="F495" s="109"/>
      <c r="G495" s="110"/>
      <c r="H495" s="108">
        <f>SUMIF('Daily data'!$B:$B,A495,'Daily data'!$BK:$BK)</f>
        <v>0</v>
      </c>
      <c r="I495" s="109"/>
      <c r="J495" s="110"/>
      <c r="K495" s="108">
        <f>SUMIF('Daily data'!$B:$B,A495,'Daily data'!$BM:$BM)</f>
        <v>0</v>
      </c>
      <c r="L495" s="109"/>
      <c r="M495" s="110"/>
      <c r="N495" s="108">
        <f>SUMIF('Daily data'!$B:$B,A495,'Daily data'!$BO:$BO)</f>
        <v>0</v>
      </c>
      <c r="O495" s="109"/>
      <c r="P495" s="110"/>
      <c r="Q495" s="108">
        <f>SUMIF('Daily data'!$B:$B,A495,'Daily data'!$BQ:$BQ)</f>
        <v>0</v>
      </c>
      <c r="R495" s="109"/>
      <c r="S495" s="110"/>
      <c r="T495" s="108">
        <f>SUMIF('Daily data'!$B:$B,A495,'Daily data'!$BS:$BS)</f>
        <v>0</v>
      </c>
      <c r="U495" s="109"/>
      <c r="V495" s="110"/>
      <c r="W495" s="111">
        <f>SUMIF('Daily data'!$B:$B,A495,'Daily data'!$BU:$BU)</f>
        <v>0</v>
      </c>
      <c r="X495" s="112"/>
    </row>
    <row r="496" spans="1:24" ht="27" hidden="1" customHeight="1" x14ac:dyDescent="0.35">
      <c r="A496" s="104" t="s">
        <v>221</v>
      </c>
      <c r="B496" s="105">
        <f>'Summary totals'!M431</f>
        <v>0</v>
      </c>
      <c r="C496" s="106">
        <f>'Summary totals'!N431</f>
        <v>0</v>
      </c>
      <c r="D496" s="107"/>
      <c r="E496" s="108">
        <f>SUMIF('Daily data'!$B:$B,A496,'Daily data'!$BI:$BI)</f>
        <v>0</v>
      </c>
      <c r="F496" s="109"/>
      <c r="G496" s="110"/>
      <c r="H496" s="108">
        <f>SUMIF('Daily data'!$B:$B,A496,'Daily data'!$BK:$BK)</f>
        <v>0</v>
      </c>
      <c r="I496" s="109"/>
      <c r="J496" s="110"/>
      <c r="K496" s="108">
        <f>SUMIF('Daily data'!$B:$B,A496,'Daily data'!$BM:$BM)</f>
        <v>0</v>
      </c>
      <c r="L496" s="109"/>
      <c r="M496" s="110"/>
      <c r="N496" s="108">
        <f>SUMIF('Daily data'!$B:$B,A496,'Daily data'!$BO:$BO)</f>
        <v>0</v>
      </c>
      <c r="O496" s="109"/>
      <c r="P496" s="110"/>
      <c r="Q496" s="108">
        <f>SUMIF('Daily data'!$B:$B,A496,'Daily data'!$BQ:$BQ)</f>
        <v>0</v>
      </c>
      <c r="R496" s="109"/>
      <c r="S496" s="110"/>
      <c r="T496" s="108">
        <f>SUMIF('Daily data'!$B:$B,A496,'Daily data'!$BS:$BS)</f>
        <v>0</v>
      </c>
      <c r="U496" s="109"/>
      <c r="V496" s="110"/>
      <c r="W496" s="111">
        <f>SUMIF('Daily data'!$B:$B,A496,'Daily data'!$BU:$BU)</f>
        <v>0</v>
      </c>
      <c r="X496" s="112"/>
    </row>
    <row r="497" spans="1:24" ht="27" hidden="1" customHeight="1" x14ac:dyDescent="0.35">
      <c r="A497" s="104" t="s">
        <v>224</v>
      </c>
      <c r="B497" s="105">
        <f>'Summary totals'!M432</f>
        <v>0</v>
      </c>
      <c r="C497" s="106">
        <f>'Summary totals'!N432</f>
        <v>0</v>
      </c>
      <c r="D497" s="107"/>
      <c r="E497" s="108">
        <f>SUMIF('Daily data'!$B:$B,A497,'Daily data'!$BI:$BI)</f>
        <v>0</v>
      </c>
      <c r="F497" s="109"/>
      <c r="G497" s="110"/>
      <c r="H497" s="108">
        <f>SUMIF('Daily data'!$B:$B,A497,'Daily data'!$BK:$BK)</f>
        <v>0</v>
      </c>
      <c r="I497" s="109"/>
      <c r="J497" s="110"/>
      <c r="K497" s="108">
        <f>SUMIF('Daily data'!$B:$B,A497,'Daily data'!$BM:$BM)</f>
        <v>0</v>
      </c>
      <c r="L497" s="109"/>
      <c r="M497" s="110"/>
      <c r="N497" s="108">
        <f>SUMIF('Daily data'!$B:$B,A497,'Daily data'!$BO:$BO)</f>
        <v>0</v>
      </c>
      <c r="O497" s="109"/>
      <c r="P497" s="110"/>
      <c r="Q497" s="108">
        <f>SUMIF('Daily data'!$B:$B,A497,'Daily data'!$BQ:$BQ)</f>
        <v>0</v>
      </c>
      <c r="R497" s="109"/>
      <c r="S497" s="110"/>
      <c r="T497" s="108">
        <f>SUMIF('Daily data'!$B:$B,A497,'Daily data'!$BS:$BS)</f>
        <v>0</v>
      </c>
      <c r="U497" s="109"/>
      <c r="V497" s="110"/>
      <c r="W497" s="111">
        <f>SUMIF('Daily data'!$B:$B,A497,'Daily data'!$BU:$BU)</f>
        <v>0</v>
      </c>
      <c r="X497" s="112"/>
    </row>
    <row r="498" spans="1:24" ht="27" hidden="1" customHeight="1" x14ac:dyDescent="0.35">
      <c r="A498" s="104" t="s">
        <v>226</v>
      </c>
      <c r="B498" s="105">
        <f>'Summary totals'!M433</f>
        <v>0</v>
      </c>
      <c r="C498" s="106">
        <f>'Summary totals'!N433</f>
        <v>0</v>
      </c>
      <c r="D498" s="107"/>
      <c r="E498" s="108">
        <f>SUMIF('Daily data'!$B:$B,A498,'Daily data'!$BI:$BI)</f>
        <v>0</v>
      </c>
      <c r="F498" s="109"/>
      <c r="G498" s="110"/>
      <c r="H498" s="108">
        <f>SUMIF('Daily data'!$B:$B,A498,'Daily data'!$BK:$BK)</f>
        <v>0</v>
      </c>
      <c r="I498" s="109"/>
      <c r="J498" s="110"/>
      <c r="K498" s="108">
        <f>SUMIF('Daily data'!$B:$B,A498,'Daily data'!$BM:$BM)</f>
        <v>0</v>
      </c>
      <c r="L498" s="109"/>
      <c r="M498" s="110"/>
      <c r="N498" s="108">
        <f>SUMIF('Daily data'!$B:$B,A498,'Daily data'!$BO:$BO)</f>
        <v>0</v>
      </c>
      <c r="O498" s="109"/>
      <c r="P498" s="110"/>
      <c r="Q498" s="108">
        <f>SUMIF('Daily data'!$B:$B,A498,'Daily data'!$BQ:$BQ)</f>
        <v>0</v>
      </c>
      <c r="R498" s="109"/>
      <c r="S498" s="110"/>
      <c r="T498" s="108">
        <f>SUMIF('Daily data'!$B:$B,A498,'Daily data'!$BS:$BS)</f>
        <v>0</v>
      </c>
      <c r="U498" s="109"/>
      <c r="V498" s="110"/>
      <c r="W498" s="111">
        <f>SUMIF('Daily data'!$B:$B,A498,'Daily data'!$BU:$BU)</f>
        <v>0</v>
      </c>
      <c r="X498" s="112"/>
    </row>
    <row r="499" spans="1:24" ht="27" hidden="1" customHeight="1" x14ac:dyDescent="0.35">
      <c r="A499" s="104" t="s">
        <v>227</v>
      </c>
      <c r="B499" s="105">
        <f>'Summary totals'!M434</f>
        <v>0</v>
      </c>
      <c r="C499" s="106">
        <f>'Summary totals'!N434</f>
        <v>0</v>
      </c>
      <c r="D499" s="107"/>
      <c r="E499" s="108">
        <f>SUMIF('Daily data'!$B:$B,A499,'Daily data'!$BI:$BI)</f>
        <v>0</v>
      </c>
      <c r="F499" s="109"/>
      <c r="G499" s="110"/>
      <c r="H499" s="108">
        <f>SUMIF('Daily data'!$B:$B,A499,'Daily data'!$BK:$BK)</f>
        <v>0</v>
      </c>
      <c r="I499" s="109"/>
      <c r="J499" s="110"/>
      <c r="K499" s="108">
        <f>SUMIF('Daily data'!$B:$B,A499,'Daily data'!$BM:$BM)</f>
        <v>0</v>
      </c>
      <c r="L499" s="109"/>
      <c r="M499" s="110"/>
      <c r="N499" s="108">
        <f>SUMIF('Daily data'!$B:$B,A499,'Daily data'!$BO:$BO)</f>
        <v>0</v>
      </c>
      <c r="O499" s="109"/>
      <c r="P499" s="110"/>
      <c r="Q499" s="108">
        <f>SUMIF('Daily data'!$B:$B,A499,'Daily data'!$BQ:$BQ)</f>
        <v>0</v>
      </c>
      <c r="R499" s="109"/>
      <c r="S499" s="110"/>
      <c r="T499" s="108">
        <f>SUMIF('Daily data'!$B:$B,A499,'Daily data'!$BS:$BS)</f>
        <v>0</v>
      </c>
      <c r="U499" s="109"/>
      <c r="V499" s="110"/>
      <c r="W499" s="111">
        <f>SUMIF('Daily data'!$B:$B,A499,'Daily data'!$BU:$BU)</f>
        <v>0</v>
      </c>
      <c r="X499" s="112"/>
    </row>
    <row r="500" spans="1:24" ht="27" hidden="1" customHeight="1" x14ac:dyDescent="0.35">
      <c r="A500" s="104" t="s">
        <v>230</v>
      </c>
      <c r="B500" s="105">
        <f>'Summary totals'!M435</f>
        <v>0</v>
      </c>
      <c r="C500" s="106">
        <f>'Summary totals'!N435</f>
        <v>0</v>
      </c>
      <c r="D500" s="107"/>
      <c r="E500" s="108">
        <f>SUMIF('Daily data'!$B:$B,A500,'Daily data'!$BI:$BI)</f>
        <v>0</v>
      </c>
      <c r="F500" s="109"/>
      <c r="G500" s="110"/>
      <c r="H500" s="108">
        <f>SUMIF('Daily data'!$B:$B,A500,'Daily data'!$BK:$BK)</f>
        <v>0</v>
      </c>
      <c r="I500" s="109"/>
      <c r="J500" s="110"/>
      <c r="K500" s="108">
        <f>SUMIF('Daily data'!$B:$B,A500,'Daily data'!$BM:$BM)</f>
        <v>0</v>
      </c>
      <c r="L500" s="109"/>
      <c r="M500" s="110"/>
      <c r="N500" s="108">
        <f>SUMIF('Daily data'!$B:$B,A500,'Daily data'!$BO:$BO)</f>
        <v>0</v>
      </c>
      <c r="O500" s="109"/>
      <c r="P500" s="110"/>
      <c r="Q500" s="108">
        <f>SUMIF('Daily data'!$B:$B,A500,'Daily data'!$BQ:$BQ)</f>
        <v>0</v>
      </c>
      <c r="R500" s="109"/>
      <c r="S500" s="110"/>
      <c r="T500" s="108">
        <f>SUMIF('Daily data'!$B:$B,A500,'Daily data'!$BS:$BS)</f>
        <v>0</v>
      </c>
      <c r="U500" s="109"/>
      <c r="V500" s="110"/>
      <c r="W500" s="111">
        <f>SUMIF('Daily data'!$B:$B,A500,'Daily data'!$BU:$BU)</f>
        <v>0</v>
      </c>
      <c r="X500" s="112"/>
    </row>
    <row r="501" spans="1:24" ht="27" hidden="1" customHeight="1" x14ac:dyDescent="0.35">
      <c r="A501" s="104" t="s">
        <v>240</v>
      </c>
      <c r="B501" s="105">
        <f>'Summary totals'!M436</f>
        <v>0</v>
      </c>
      <c r="C501" s="106">
        <f>'Summary totals'!N436</f>
        <v>0</v>
      </c>
      <c r="D501" s="107"/>
      <c r="E501" s="108">
        <f>SUMIF('Daily data'!$B:$B,A501,'Daily data'!$BI:$BI)</f>
        <v>0</v>
      </c>
      <c r="F501" s="109"/>
      <c r="G501" s="110"/>
      <c r="H501" s="108">
        <f>SUMIF('Daily data'!$B:$B,A501,'Daily data'!$BK:$BK)</f>
        <v>0</v>
      </c>
      <c r="I501" s="109"/>
      <c r="J501" s="110"/>
      <c r="K501" s="108">
        <f>SUMIF('Daily data'!$B:$B,A501,'Daily data'!$BM:$BM)</f>
        <v>0</v>
      </c>
      <c r="L501" s="109"/>
      <c r="M501" s="110"/>
      <c r="N501" s="108">
        <f>SUMIF('Daily data'!$B:$B,A501,'Daily data'!$BO:$BO)</f>
        <v>0</v>
      </c>
      <c r="O501" s="109"/>
      <c r="P501" s="110"/>
      <c r="Q501" s="108">
        <f>SUMIF('Daily data'!$B:$B,A501,'Daily data'!$BQ:$BQ)</f>
        <v>0</v>
      </c>
      <c r="R501" s="109"/>
      <c r="S501" s="110"/>
      <c r="T501" s="108">
        <f>SUMIF('Daily data'!$B:$B,A501,'Daily data'!$BS:$BS)</f>
        <v>0</v>
      </c>
      <c r="U501" s="109"/>
      <c r="V501" s="110"/>
      <c r="W501" s="111">
        <f>SUMIF('Daily data'!$B:$B,A501,'Daily data'!$BU:$BU)</f>
        <v>0</v>
      </c>
      <c r="X501" s="112"/>
    </row>
    <row r="502" spans="1:24" ht="27" hidden="1" customHeight="1" x14ac:dyDescent="0.35">
      <c r="A502" s="104" t="s">
        <v>244</v>
      </c>
      <c r="B502" s="105">
        <f>'Summary totals'!M437</f>
        <v>0</v>
      </c>
      <c r="C502" s="106">
        <f>'Summary totals'!N437</f>
        <v>0</v>
      </c>
      <c r="D502" s="107"/>
      <c r="E502" s="108">
        <f>SUMIF('Daily data'!$B:$B,A502,'Daily data'!$BI:$BI)</f>
        <v>0</v>
      </c>
      <c r="F502" s="109"/>
      <c r="G502" s="110"/>
      <c r="H502" s="108">
        <f>SUMIF('Daily data'!$B:$B,A502,'Daily data'!$BK:$BK)</f>
        <v>0</v>
      </c>
      <c r="I502" s="109"/>
      <c r="J502" s="110"/>
      <c r="K502" s="108">
        <f>SUMIF('Daily data'!$B:$B,A502,'Daily data'!$BM:$BM)</f>
        <v>0</v>
      </c>
      <c r="L502" s="109"/>
      <c r="M502" s="110"/>
      <c r="N502" s="108">
        <f>SUMIF('Daily data'!$B:$B,A502,'Daily data'!$BO:$BO)</f>
        <v>0</v>
      </c>
      <c r="O502" s="109"/>
      <c r="P502" s="110"/>
      <c r="Q502" s="108">
        <f>SUMIF('Daily data'!$B:$B,A502,'Daily data'!$BQ:$BQ)</f>
        <v>0</v>
      </c>
      <c r="R502" s="109"/>
      <c r="S502" s="110"/>
      <c r="T502" s="108">
        <f>SUMIF('Daily data'!$B:$B,A502,'Daily data'!$BS:$BS)</f>
        <v>0</v>
      </c>
      <c r="U502" s="109"/>
      <c r="V502" s="110"/>
      <c r="W502" s="111">
        <f>SUMIF('Daily data'!$B:$B,A502,'Daily data'!$BU:$BU)</f>
        <v>0</v>
      </c>
      <c r="X502" s="112"/>
    </row>
    <row r="503" spans="1:24" ht="27" hidden="1" customHeight="1" x14ac:dyDescent="0.35">
      <c r="A503" s="104" t="s">
        <v>247</v>
      </c>
      <c r="B503" s="105">
        <f>'Summary totals'!M438</f>
        <v>0</v>
      </c>
      <c r="C503" s="106">
        <f>'Summary totals'!N438</f>
        <v>0</v>
      </c>
      <c r="D503" s="107"/>
      <c r="E503" s="108">
        <f>SUMIF('Daily data'!$B:$B,A503,'Daily data'!$BI:$BI)</f>
        <v>0</v>
      </c>
      <c r="F503" s="109"/>
      <c r="G503" s="110"/>
      <c r="H503" s="108">
        <f>SUMIF('Daily data'!$B:$B,A503,'Daily data'!$BK:$BK)</f>
        <v>0</v>
      </c>
      <c r="I503" s="109"/>
      <c r="J503" s="110"/>
      <c r="K503" s="108">
        <f>SUMIF('Daily data'!$B:$B,A503,'Daily data'!$BM:$BM)</f>
        <v>0</v>
      </c>
      <c r="L503" s="109"/>
      <c r="M503" s="110"/>
      <c r="N503" s="108">
        <f>SUMIF('Daily data'!$B:$B,A503,'Daily data'!$BO:$BO)</f>
        <v>0</v>
      </c>
      <c r="O503" s="109"/>
      <c r="P503" s="110"/>
      <c r="Q503" s="108">
        <f>SUMIF('Daily data'!$B:$B,A503,'Daily data'!$BQ:$BQ)</f>
        <v>0</v>
      </c>
      <c r="R503" s="109"/>
      <c r="S503" s="110"/>
      <c r="T503" s="108">
        <f>SUMIF('Daily data'!$B:$B,A503,'Daily data'!$BS:$BS)</f>
        <v>0</v>
      </c>
      <c r="U503" s="109"/>
      <c r="V503" s="110"/>
      <c r="W503" s="111">
        <f>SUMIF('Daily data'!$B:$B,A503,'Daily data'!$BU:$BU)</f>
        <v>0</v>
      </c>
      <c r="X503" s="112"/>
    </row>
    <row r="504" spans="1:24" ht="27" hidden="1" customHeight="1" x14ac:dyDescent="0.35">
      <c r="A504" s="104" t="s">
        <v>280</v>
      </c>
      <c r="B504" s="105">
        <f>'Summary totals'!M439</f>
        <v>0</v>
      </c>
      <c r="C504" s="106">
        <f>'Summary totals'!N439</f>
        <v>0</v>
      </c>
      <c r="D504" s="107"/>
      <c r="E504" s="108">
        <f>SUMIF('Daily data'!$B:$B,A504,'Daily data'!$BI:$BI)</f>
        <v>0</v>
      </c>
      <c r="F504" s="109"/>
      <c r="G504" s="110"/>
      <c r="H504" s="108">
        <f>SUMIF('Daily data'!$B:$B,A504,'Daily data'!$BK:$BK)</f>
        <v>0</v>
      </c>
      <c r="I504" s="109"/>
      <c r="J504" s="110"/>
      <c r="K504" s="108">
        <f>SUMIF('Daily data'!$B:$B,A504,'Daily data'!$BM:$BM)</f>
        <v>0</v>
      </c>
      <c r="L504" s="109"/>
      <c r="M504" s="110"/>
      <c r="N504" s="108">
        <f>SUMIF('Daily data'!$B:$B,A504,'Daily data'!$BO:$BO)</f>
        <v>0</v>
      </c>
      <c r="O504" s="109"/>
      <c r="P504" s="110"/>
      <c r="Q504" s="108">
        <f>SUMIF('Daily data'!$B:$B,A504,'Daily data'!$BQ:$BQ)</f>
        <v>0</v>
      </c>
      <c r="R504" s="109"/>
      <c r="S504" s="110"/>
      <c r="T504" s="108">
        <f>SUMIF('Daily data'!$B:$B,A504,'Daily data'!$BS:$BS)</f>
        <v>0</v>
      </c>
      <c r="U504" s="109"/>
      <c r="V504" s="110"/>
      <c r="W504" s="111">
        <f>SUMIF('Daily data'!$B:$B,A504,'Daily data'!$BU:$BU)</f>
        <v>0</v>
      </c>
      <c r="X504" s="112"/>
    </row>
    <row r="505" spans="1:24" ht="27" hidden="1" customHeight="1" x14ac:dyDescent="0.35">
      <c r="A505" s="104" t="s">
        <v>285</v>
      </c>
      <c r="B505" s="105">
        <f>'Summary totals'!M440</f>
        <v>0</v>
      </c>
      <c r="C505" s="106">
        <f>'Summary totals'!N440</f>
        <v>0</v>
      </c>
      <c r="D505" s="107"/>
      <c r="E505" s="108">
        <f>SUMIF('Daily data'!$B:$B,A505,'Daily data'!$BI:$BI)</f>
        <v>0</v>
      </c>
      <c r="F505" s="109"/>
      <c r="G505" s="110"/>
      <c r="H505" s="108">
        <f>SUMIF('Daily data'!$B:$B,A505,'Daily data'!$BK:$BK)</f>
        <v>0</v>
      </c>
      <c r="I505" s="109"/>
      <c r="J505" s="110"/>
      <c r="K505" s="108">
        <f>SUMIF('Daily data'!$B:$B,A505,'Daily data'!$BM:$BM)</f>
        <v>0</v>
      </c>
      <c r="L505" s="109"/>
      <c r="M505" s="110"/>
      <c r="N505" s="108">
        <f>SUMIF('Daily data'!$B:$B,A505,'Daily data'!$BO:$BO)</f>
        <v>0</v>
      </c>
      <c r="O505" s="109"/>
      <c r="P505" s="110"/>
      <c r="Q505" s="108">
        <f>SUMIF('Daily data'!$B:$B,A505,'Daily data'!$BQ:$BQ)</f>
        <v>0</v>
      </c>
      <c r="R505" s="109"/>
      <c r="S505" s="110"/>
      <c r="T505" s="108">
        <f>SUMIF('Daily data'!$B:$B,A505,'Daily data'!$BS:$BS)</f>
        <v>0</v>
      </c>
      <c r="U505" s="109"/>
      <c r="V505" s="110"/>
      <c r="W505" s="111">
        <f>SUMIF('Daily data'!$B:$B,A505,'Daily data'!$BU:$BU)</f>
        <v>0</v>
      </c>
      <c r="X505" s="112"/>
    </row>
    <row r="506" spans="1:24" ht="27" hidden="1" customHeight="1" x14ac:dyDescent="0.35">
      <c r="A506" s="104" t="s">
        <v>286</v>
      </c>
      <c r="B506" s="105">
        <f>'Summary totals'!M441</f>
        <v>0</v>
      </c>
      <c r="C506" s="106">
        <f>'Summary totals'!N441</f>
        <v>0</v>
      </c>
      <c r="D506" s="107"/>
      <c r="E506" s="108">
        <f>SUMIF('Daily data'!$B:$B,A506,'Daily data'!$BI:$BI)</f>
        <v>0</v>
      </c>
      <c r="F506" s="109"/>
      <c r="G506" s="110"/>
      <c r="H506" s="108">
        <f>SUMIF('Daily data'!$B:$B,A506,'Daily data'!$BK:$BK)</f>
        <v>0</v>
      </c>
      <c r="I506" s="109"/>
      <c r="J506" s="110"/>
      <c r="K506" s="108">
        <f>SUMIF('Daily data'!$B:$B,A506,'Daily data'!$BM:$BM)</f>
        <v>0</v>
      </c>
      <c r="L506" s="109"/>
      <c r="M506" s="110"/>
      <c r="N506" s="108">
        <f>SUMIF('Daily data'!$B:$B,A506,'Daily data'!$BO:$BO)</f>
        <v>0</v>
      </c>
      <c r="O506" s="109"/>
      <c r="P506" s="110"/>
      <c r="Q506" s="108">
        <f>SUMIF('Daily data'!$B:$B,A506,'Daily data'!$BQ:$BQ)</f>
        <v>0</v>
      </c>
      <c r="R506" s="109"/>
      <c r="S506" s="110"/>
      <c r="T506" s="108">
        <f>SUMIF('Daily data'!$B:$B,A506,'Daily data'!$BS:$BS)</f>
        <v>0</v>
      </c>
      <c r="U506" s="109"/>
      <c r="V506" s="110"/>
      <c r="W506" s="111">
        <f>SUMIF('Daily data'!$B:$B,A506,'Daily data'!$BU:$BU)</f>
        <v>0</v>
      </c>
      <c r="X506" s="112"/>
    </row>
    <row r="507" spans="1:24" ht="27" hidden="1" customHeight="1" x14ac:dyDescent="0.35">
      <c r="A507" s="104" t="s">
        <v>289</v>
      </c>
      <c r="B507" s="105">
        <f>'Summary totals'!M442</f>
        <v>0</v>
      </c>
      <c r="C507" s="106">
        <f>'Summary totals'!N442</f>
        <v>0</v>
      </c>
      <c r="D507" s="107"/>
      <c r="E507" s="108">
        <f>SUMIF('Daily data'!$B:$B,A507,'Daily data'!$BI:$BI)</f>
        <v>0</v>
      </c>
      <c r="F507" s="109"/>
      <c r="G507" s="110"/>
      <c r="H507" s="108">
        <f>SUMIF('Daily data'!$B:$B,A507,'Daily data'!$BK:$BK)</f>
        <v>0</v>
      </c>
      <c r="I507" s="109"/>
      <c r="J507" s="110"/>
      <c r="K507" s="108">
        <f>SUMIF('Daily data'!$B:$B,A507,'Daily data'!$BM:$BM)</f>
        <v>0</v>
      </c>
      <c r="L507" s="109"/>
      <c r="M507" s="110"/>
      <c r="N507" s="108">
        <f>SUMIF('Daily data'!$B:$B,A507,'Daily data'!$BO:$BO)</f>
        <v>0</v>
      </c>
      <c r="O507" s="109"/>
      <c r="P507" s="110"/>
      <c r="Q507" s="108">
        <f>SUMIF('Daily data'!$B:$B,A507,'Daily data'!$BQ:$BQ)</f>
        <v>0</v>
      </c>
      <c r="R507" s="109"/>
      <c r="S507" s="110"/>
      <c r="T507" s="108">
        <f>SUMIF('Daily data'!$B:$B,A507,'Daily data'!$BS:$BS)</f>
        <v>0</v>
      </c>
      <c r="U507" s="109"/>
      <c r="V507" s="110"/>
      <c r="W507" s="111">
        <f>SUMIF('Daily data'!$B:$B,A507,'Daily data'!$BU:$BU)</f>
        <v>0</v>
      </c>
      <c r="X507" s="112"/>
    </row>
    <row r="508" spans="1:24" ht="27" hidden="1" customHeight="1" x14ac:dyDescent="0.35">
      <c r="A508" s="104" t="s">
        <v>295</v>
      </c>
      <c r="B508" s="105">
        <f>'Summary totals'!M443</f>
        <v>0</v>
      </c>
      <c r="C508" s="106">
        <f>'Summary totals'!N443</f>
        <v>0</v>
      </c>
      <c r="D508" s="107"/>
      <c r="E508" s="108">
        <f>SUMIF('Daily data'!$B:$B,A508,'Daily data'!$BI:$BI)</f>
        <v>0</v>
      </c>
      <c r="F508" s="109"/>
      <c r="G508" s="110"/>
      <c r="H508" s="108">
        <f>SUMIF('Daily data'!$B:$B,A508,'Daily data'!$BK:$BK)</f>
        <v>0</v>
      </c>
      <c r="I508" s="109"/>
      <c r="J508" s="110"/>
      <c r="K508" s="108">
        <f>SUMIF('Daily data'!$B:$B,A508,'Daily data'!$BM:$BM)</f>
        <v>0</v>
      </c>
      <c r="L508" s="109"/>
      <c r="M508" s="110"/>
      <c r="N508" s="108">
        <f>SUMIF('Daily data'!$B:$B,A508,'Daily data'!$BO:$BO)</f>
        <v>0</v>
      </c>
      <c r="O508" s="109"/>
      <c r="P508" s="110"/>
      <c r="Q508" s="108">
        <f>SUMIF('Daily data'!$B:$B,A508,'Daily data'!$BQ:$BQ)</f>
        <v>0</v>
      </c>
      <c r="R508" s="109"/>
      <c r="S508" s="110"/>
      <c r="T508" s="108">
        <f>SUMIF('Daily data'!$B:$B,A508,'Daily data'!$BS:$BS)</f>
        <v>0</v>
      </c>
      <c r="U508" s="109"/>
      <c r="V508" s="110"/>
      <c r="W508" s="111">
        <f>SUMIF('Daily data'!$B:$B,A508,'Daily data'!$BU:$BU)</f>
        <v>0</v>
      </c>
      <c r="X508" s="112"/>
    </row>
    <row r="509" spans="1:24" ht="27" hidden="1" customHeight="1" x14ac:dyDescent="0.35">
      <c r="A509" s="104" t="s">
        <v>296</v>
      </c>
      <c r="B509" s="105">
        <f>'Summary totals'!M444</f>
        <v>0</v>
      </c>
      <c r="C509" s="106">
        <f>'Summary totals'!N444</f>
        <v>0</v>
      </c>
      <c r="D509" s="107"/>
      <c r="E509" s="108">
        <f>SUMIF('Daily data'!$B:$B,A509,'Daily data'!$BI:$BI)</f>
        <v>0</v>
      </c>
      <c r="F509" s="109"/>
      <c r="G509" s="110"/>
      <c r="H509" s="108">
        <f>SUMIF('Daily data'!$B:$B,A509,'Daily data'!$BK:$BK)</f>
        <v>0</v>
      </c>
      <c r="I509" s="109"/>
      <c r="J509" s="110"/>
      <c r="K509" s="108">
        <f>SUMIF('Daily data'!$B:$B,A509,'Daily data'!$BM:$BM)</f>
        <v>0</v>
      </c>
      <c r="L509" s="109"/>
      <c r="M509" s="110"/>
      <c r="N509" s="108">
        <f>SUMIF('Daily data'!$B:$B,A509,'Daily data'!$BO:$BO)</f>
        <v>0</v>
      </c>
      <c r="O509" s="109"/>
      <c r="P509" s="110"/>
      <c r="Q509" s="108">
        <f>SUMIF('Daily data'!$B:$B,A509,'Daily data'!$BQ:$BQ)</f>
        <v>0</v>
      </c>
      <c r="R509" s="109"/>
      <c r="S509" s="110"/>
      <c r="T509" s="108">
        <f>SUMIF('Daily data'!$B:$B,A509,'Daily data'!$BS:$BS)</f>
        <v>0</v>
      </c>
      <c r="U509" s="109"/>
      <c r="V509" s="110"/>
      <c r="W509" s="111">
        <f>SUMIF('Daily data'!$B:$B,A509,'Daily data'!$BU:$BU)</f>
        <v>0</v>
      </c>
      <c r="X509" s="112"/>
    </row>
    <row r="510" spans="1:24" ht="27" hidden="1" customHeight="1" x14ac:dyDescent="0.35">
      <c r="A510" s="104" t="s">
        <v>304</v>
      </c>
      <c r="B510" s="105">
        <f>'Summary totals'!M445</f>
        <v>0</v>
      </c>
      <c r="C510" s="106">
        <f>'Summary totals'!N445</f>
        <v>0</v>
      </c>
      <c r="D510" s="107"/>
      <c r="E510" s="108">
        <f>SUMIF('Daily data'!$B:$B,A510,'Daily data'!$BI:$BI)</f>
        <v>0</v>
      </c>
      <c r="F510" s="109"/>
      <c r="G510" s="110"/>
      <c r="H510" s="108">
        <f>SUMIF('Daily data'!$B:$B,A510,'Daily data'!$BK:$BK)</f>
        <v>0</v>
      </c>
      <c r="I510" s="109"/>
      <c r="J510" s="110"/>
      <c r="K510" s="108">
        <f>SUMIF('Daily data'!$B:$B,A510,'Daily data'!$BM:$BM)</f>
        <v>0</v>
      </c>
      <c r="L510" s="109"/>
      <c r="M510" s="110"/>
      <c r="N510" s="108">
        <f>SUMIF('Daily data'!$B:$B,A510,'Daily data'!$BO:$BO)</f>
        <v>0</v>
      </c>
      <c r="O510" s="109"/>
      <c r="P510" s="110"/>
      <c r="Q510" s="108">
        <f>SUMIF('Daily data'!$B:$B,A510,'Daily data'!$BQ:$BQ)</f>
        <v>0</v>
      </c>
      <c r="R510" s="109"/>
      <c r="S510" s="110"/>
      <c r="T510" s="108">
        <f>SUMIF('Daily data'!$B:$B,A510,'Daily data'!$BS:$BS)</f>
        <v>0</v>
      </c>
      <c r="U510" s="109"/>
      <c r="V510" s="110"/>
      <c r="W510" s="111">
        <f>SUMIF('Daily data'!$B:$B,A510,'Daily data'!$BU:$BU)</f>
        <v>0</v>
      </c>
      <c r="X510" s="112"/>
    </row>
    <row r="511" spans="1:24" ht="27" hidden="1" customHeight="1" x14ac:dyDescent="0.35">
      <c r="A511" s="104" t="s">
        <v>316</v>
      </c>
      <c r="B511" s="105">
        <f>'Summary totals'!M446</f>
        <v>0</v>
      </c>
      <c r="C511" s="106">
        <f>'Summary totals'!N446</f>
        <v>0</v>
      </c>
      <c r="D511" s="107"/>
      <c r="E511" s="108">
        <f>SUMIF('Daily data'!$B:$B,A511,'Daily data'!$BI:$BI)</f>
        <v>0</v>
      </c>
      <c r="F511" s="109"/>
      <c r="G511" s="110"/>
      <c r="H511" s="108">
        <f>SUMIF('Daily data'!$B:$B,A511,'Daily data'!$BK:$BK)</f>
        <v>0</v>
      </c>
      <c r="I511" s="109"/>
      <c r="J511" s="110"/>
      <c r="K511" s="108">
        <f>SUMIF('Daily data'!$B:$B,A511,'Daily data'!$BM:$BM)</f>
        <v>0</v>
      </c>
      <c r="L511" s="109"/>
      <c r="M511" s="110"/>
      <c r="N511" s="108">
        <f>SUMIF('Daily data'!$B:$B,A511,'Daily data'!$BO:$BO)</f>
        <v>0</v>
      </c>
      <c r="O511" s="109"/>
      <c r="P511" s="110"/>
      <c r="Q511" s="108">
        <f>SUMIF('Daily data'!$B:$B,A511,'Daily data'!$BQ:$BQ)</f>
        <v>0</v>
      </c>
      <c r="R511" s="109"/>
      <c r="S511" s="110"/>
      <c r="T511" s="108">
        <f>SUMIF('Daily data'!$B:$B,A511,'Daily data'!$BS:$BS)</f>
        <v>0</v>
      </c>
      <c r="U511" s="109"/>
      <c r="V511" s="110"/>
      <c r="W511" s="111">
        <f>SUMIF('Daily data'!$B:$B,A511,'Daily data'!$BU:$BU)</f>
        <v>0</v>
      </c>
      <c r="X511" s="112"/>
    </row>
    <row r="512" spans="1:24" ht="27" hidden="1" customHeight="1" x14ac:dyDescent="0.35">
      <c r="A512" s="104" t="s">
        <v>318</v>
      </c>
      <c r="B512" s="105">
        <f>'Summary totals'!M447</f>
        <v>0</v>
      </c>
      <c r="C512" s="106">
        <f>'Summary totals'!N447</f>
        <v>0</v>
      </c>
      <c r="D512" s="107"/>
      <c r="E512" s="108">
        <f>SUMIF('Daily data'!$B:$B,A512,'Daily data'!$BI:$BI)</f>
        <v>0</v>
      </c>
      <c r="F512" s="109"/>
      <c r="G512" s="110"/>
      <c r="H512" s="108">
        <f>SUMIF('Daily data'!$B:$B,A512,'Daily data'!$BK:$BK)</f>
        <v>0</v>
      </c>
      <c r="I512" s="109"/>
      <c r="J512" s="110"/>
      <c r="K512" s="108">
        <f>SUMIF('Daily data'!$B:$B,A512,'Daily data'!$BM:$BM)</f>
        <v>0</v>
      </c>
      <c r="L512" s="109"/>
      <c r="M512" s="110"/>
      <c r="N512" s="108">
        <f>SUMIF('Daily data'!$B:$B,A512,'Daily data'!$BO:$BO)</f>
        <v>0</v>
      </c>
      <c r="O512" s="109"/>
      <c r="P512" s="110"/>
      <c r="Q512" s="108">
        <f>SUMIF('Daily data'!$B:$B,A512,'Daily data'!$BQ:$BQ)</f>
        <v>0</v>
      </c>
      <c r="R512" s="109"/>
      <c r="S512" s="110"/>
      <c r="T512" s="108">
        <f>SUMIF('Daily data'!$B:$B,A512,'Daily data'!$BS:$BS)</f>
        <v>0</v>
      </c>
      <c r="U512" s="109"/>
      <c r="V512" s="110"/>
      <c r="W512" s="111">
        <f>SUMIF('Daily data'!$B:$B,A512,'Daily data'!$BU:$BU)</f>
        <v>0</v>
      </c>
      <c r="X512" s="112"/>
    </row>
    <row r="513" spans="1:24" ht="27" hidden="1" customHeight="1" x14ac:dyDescent="0.35">
      <c r="A513" s="104" t="s">
        <v>320</v>
      </c>
      <c r="B513" s="105">
        <f>'Summary totals'!M448</f>
        <v>0</v>
      </c>
      <c r="C513" s="106">
        <f>'Summary totals'!N448</f>
        <v>0</v>
      </c>
      <c r="D513" s="107"/>
      <c r="E513" s="108">
        <f>SUMIF('Daily data'!$B:$B,A513,'Daily data'!$BI:$BI)</f>
        <v>0</v>
      </c>
      <c r="F513" s="109"/>
      <c r="G513" s="110"/>
      <c r="H513" s="108">
        <f>SUMIF('Daily data'!$B:$B,A513,'Daily data'!$BK:$BK)</f>
        <v>0</v>
      </c>
      <c r="I513" s="109"/>
      <c r="J513" s="110"/>
      <c r="K513" s="108">
        <f>SUMIF('Daily data'!$B:$B,A513,'Daily data'!$BM:$BM)</f>
        <v>0</v>
      </c>
      <c r="L513" s="109"/>
      <c r="M513" s="110"/>
      <c r="N513" s="108">
        <f>SUMIF('Daily data'!$B:$B,A513,'Daily data'!$BO:$BO)</f>
        <v>0</v>
      </c>
      <c r="O513" s="109"/>
      <c r="P513" s="110"/>
      <c r="Q513" s="108">
        <f>SUMIF('Daily data'!$B:$B,A513,'Daily data'!$BQ:$BQ)</f>
        <v>0</v>
      </c>
      <c r="R513" s="109"/>
      <c r="S513" s="110"/>
      <c r="T513" s="108">
        <f>SUMIF('Daily data'!$B:$B,A513,'Daily data'!$BS:$BS)</f>
        <v>0</v>
      </c>
      <c r="U513" s="109"/>
      <c r="V513" s="110"/>
      <c r="W513" s="111">
        <f>SUMIF('Daily data'!$B:$B,A513,'Daily data'!$BU:$BU)</f>
        <v>0</v>
      </c>
      <c r="X513" s="112"/>
    </row>
    <row r="514" spans="1:24" ht="27" hidden="1" customHeight="1" x14ac:dyDescent="0.35">
      <c r="A514" s="104" t="s">
        <v>327</v>
      </c>
      <c r="B514" s="105">
        <f>'Summary totals'!M449</f>
        <v>0</v>
      </c>
      <c r="C514" s="106">
        <f>'Summary totals'!N449</f>
        <v>0</v>
      </c>
      <c r="D514" s="107"/>
      <c r="E514" s="108">
        <f>SUMIF('Daily data'!$B:$B,A514,'Daily data'!$BI:$BI)</f>
        <v>0</v>
      </c>
      <c r="F514" s="109"/>
      <c r="G514" s="110"/>
      <c r="H514" s="108">
        <f>SUMIF('Daily data'!$B:$B,A514,'Daily data'!$BK:$BK)</f>
        <v>0</v>
      </c>
      <c r="I514" s="109"/>
      <c r="J514" s="110"/>
      <c r="K514" s="108">
        <f>SUMIF('Daily data'!$B:$B,A514,'Daily data'!$BM:$BM)</f>
        <v>0</v>
      </c>
      <c r="L514" s="109"/>
      <c r="M514" s="110"/>
      <c r="N514" s="108">
        <f>SUMIF('Daily data'!$B:$B,A514,'Daily data'!$BO:$BO)</f>
        <v>0</v>
      </c>
      <c r="O514" s="109"/>
      <c r="P514" s="110"/>
      <c r="Q514" s="108">
        <f>SUMIF('Daily data'!$B:$B,A514,'Daily data'!$BQ:$BQ)</f>
        <v>0</v>
      </c>
      <c r="R514" s="109"/>
      <c r="S514" s="110"/>
      <c r="T514" s="108">
        <f>SUMIF('Daily data'!$B:$B,A514,'Daily data'!$BS:$BS)</f>
        <v>0</v>
      </c>
      <c r="U514" s="109"/>
      <c r="V514" s="110"/>
      <c r="W514" s="111">
        <f>SUMIF('Daily data'!$B:$B,A514,'Daily data'!$BU:$BU)</f>
        <v>0</v>
      </c>
      <c r="X514" s="112"/>
    </row>
    <row r="515" spans="1:24" ht="27" hidden="1" customHeight="1" x14ac:dyDescent="0.35">
      <c r="A515" s="104" t="s">
        <v>351</v>
      </c>
      <c r="B515" s="105">
        <f>'Summary totals'!M450</f>
        <v>0</v>
      </c>
      <c r="C515" s="106">
        <f>'Summary totals'!N450</f>
        <v>0</v>
      </c>
      <c r="D515" s="107"/>
      <c r="E515" s="108">
        <f>SUMIF('Daily data'!$B:$B,A515,'Daily data'!$BI:$BI)</f>
        <v>0</v>
      </c>
      <c r="F515" s="109"/>
      <c r="G515" s="110"/>
      <c r="H515" s="108">
        <f>SUMIF('Daily data'!$B:$B,A515,'Daily data'!$BK:$BK)</f>
        <v>0</v>
      </c>
      <c r="I515" s="109"/>
      <c r="J515" s="110"/>
      <c r="K515" s="108">
        <f>SUMIF('Daily data'!$B:$B,A515,'Daily data'!$BM:$BM)</f>
        <v>0</v>
      </c>
      <c r="L515" s="109"/>
      <c r="M515" s="110"/>
      <c r="N515" s="108">
        <f>SUMIF('Daily data'!$B:$B,A515,'Daily data'!$BO:$BO)</f>
        <v>0</v>
      </c>
      <c r="O515" s="109"/>
      <c r="P515" s="110"/>
      <c r="Q515" s="108">
        <f>SUMIF('Daily data'!$B:$B,A515,'Daily data'!$BQ:$BQ)</f>
        <v>0</v>
      </c>
      <c r="R515" s="109"/>
      <c r="S515" s="110"/>
      <c r="T515" s="108">
        <f>SUMIF('Daily data'!$B:$B,A515,'Daily data'!$BS:$BS)</f>
        <v>0</v>
      </c>
      <c r="U515" s="109"/>
      <c r="V515" s="110"/>
      <c r="W515" s="111">
        <f>SUMIF('Daily data'!$B:$B,A515,'Daily data'!$BU:$BU)</f>
        <v>0</v>
      </c>
      <c r="X515" s="112"/>
    </row>
    <row r="516" spans="1:24" ht="27" hidden="1" customHeight="1" x14ac:dyDescent="0.35">
      <c r="A516" s="104" t="s">
        <v>376</v>
      </c>
      <c r="B516" s="105">
        <f>'Summary totals'!M451</f>
        <v>0</v>
      </c>
      <c r="C516" s="106">
        <f>'Summary totals'!N451</f>
        <v>0</v>
      </c>
      <c r="D516" s="107"/>
      <c r="E516" s="108">
        <f>SUMIF('Daily data'!$B:$B,A516,'Daily data'!$BI:$BI)</f>
        <v>0</v>
      </c>
      <c r="F516" s="109"/>
      <c r="G516" s="110"/>
      <c r="H516" s="108">
        <f>SUMIF('Daily data'!$B:$B,A516,'Daily data'!$BK:$BK)</f>
        <v>0</v>
      </c>
      <c r="I516" s="109"/>
      <c r="J516" s="110"/>
      <c r="K516" s="108">
        <f>SUMIF('Daily data'!$B:$B,A516,'Daily data'!$BM:$BM)</f>
        <v>0</v>
      </c>
      <c r="L516" s="109"/>
      <c r="M516" s="110"/>
      <c r="N516" s="108">
        <f>SUMIF('Daily data'!$B:$B,A516,'Daily data'!$BO:$BO)</f>
        <v>0</v>
      </c>
      <c r="O516" s="109"/>
      <c r="P516" s="110"/>
      <c r="Q516" s="108">
        <f>SUMIF('Daily data'!$B:$B,A516,'Daily data'!$BQ:$BQ)</f>
        <v>0</v>
      </c>
      <c r="R516" s="109"/>
      <c r="S516" s="110"/>
      <c r="T516" s="108">
        <f>SUMIF('Daily data'!$B:$B,A516,'Daily data'!$BS:$BS)</f>
        <v>0</v>
      </c>
      <c r="U516" s="109"/>
      <c r="V516" s="110"/>
      <c r="W516" s="111">
        <f>SUMIF('Daily data'!$B:$B,A516,'Daily data'!$BU:$BU)</f>
        <v>0</v>
      </c>
      <c r="X516" s="112"/>
    </row>
    <row r="517" spans="1:24" ht="27" hidden="1" customHeight="1" x14ac:dyDescent="0.35">
      <c r="A517" s="104" t="s">
        <v>377</v>
      </c>
      <c r="B517" s="105">
        <f>'Summary totals'!M452</f>
        <v>0</v>
      </c>
      <c r="C517" s="106">
        <f>'Summary totals'!N452</f>
        <v>0</v>
      </c>
      <c r="D517" s="107"/>
      <c r="E517" s="108">
        <f>SUMIF('Daily data'!$B:$B,A517,'Daily data'!$BI:$BI)</f>
        <v>0</v>
      </c>
      <c r="F517" s="109"/>
      <c r="G517" s="110"/>
      <c r="H517" s="108">
        <f>SUMIF('Daily data'!$B:$B,A517,'Daily data'!$BK:$BK)</f>
        <v>0</v>
      </c>
      <c r="I517" s="109"/>
      <c r="J517" s="110"/>
      <c r="K517" s="108">
        <f>SUMIF('Daily data'!$B:$B,A517,'Daily data'!$BM:$BM)</f>
        <v>0</v>
      </c>
      <c r="L517" s="109"/>
      <c r="M517" s="110"/>
      <c r="N517" s="108">
        <f>SUMIF('Daily data'!$B:$B,A517,'Daily data'!$BO:$BO)</f>
        <v>0</v>
      </c>
      <c r="O517" s="109"/>
      <c r="P517" s="110"/>
      <c r="Q517" s="108">
        <f>SUMIF('Daily data'!$B:$B,A517,'Daily data'!$BQ:$BQ)</f>
        <v>0</v>
      </c>
      <c r="R517" s="109"/>
      <c r="S517" s="110"/>
      <c r="T517" s="108">
        <f>SUMIF('Daily data'!$B:$B,A517,'Daily data'!$BS:$BS)</f>
        <v>0</v>
      </c>
      <c r="U517" s="109"/>
      <c r="V517" s="110"/>
      <c r="W517" s="111">
        <f>SUMIF('Daily data'!$B:$B,A517,'Daily data'!$BU:$BU)</f>
        <v>0</v>
      </c>
      <c r="X517" s="112"/>
    </row>
    <row r="518" spans="1:24" ht="27" hidden="1" customHeight="1" x14ac:dyDescent="0.35">
      <c r="A518" s="104" t="s">
        <v>392</v>
      </c>
      <c r="B518" s="105">
        <f>'Summary totals'!M453</f>
        <v>0</v>
      </c>
      <c r="C518" s="106">
        <f>'Summary totals'!N453</f>
        <v>0</v>
      </c>
      <c r="D518" s="107"/>
      <c r="E518" s="108">
        <f>SUMIF('Daily data'!$B:$B,A518,'Daily data'!$BI:$BI)</f>
        <v>0</v>
      </c>
      <c r="F518" s="109"/>
      <c r="G518" s="110"/>
      <c r="H518" s="108">
        <f>SUMIF('Daily data'!$B:$B,A518,'Daily data'!$BK:$BK)</f>
        <v>0</v>
      </c>
      <c r="I518" s="109"/>
      <c r="J518" s="110"/>
      <c r="K518" s="108">
        <f>SUMIF('Daily data'!$B:$B,A518,'Daily data'!$BM:$BM)</f>
        <v>0</v>
      </c>
      <c r="L518" s="109"/>
      <c r="M518" s="110"/>
      <c r="N518" s="108">
        <f>SUMIF('Daily data'!$B:$B,A518,'Daily data'!$BO:$BO)</f>
        <v>0</v>
      </c>
      <c r="O518" s="109"/>
      <c r="P518" s="110"/>
      <c r="Q518" s="108">
        <f>SUMIF('Daily data'!$B:$B,A518,'Daily data'!$BQ:$BQ)</f>
        <v>0</v>
      </c>
      <c r="R518" s="109"/>
      <c r="S518" s="110"/>
      <c r="T518" s="108">
        <f>SUMIF('Daily data'!$B:$B,A518,'Daily data'!$BS:$BS)</f>
        <v>0</v>
      </c>
      <c r="U518" s="109"/>
      <c r="V518" s="110"/>
      <c r="W518" s="111">
        <f>SUMIF('Daily data'!$B:$B,A518,'Daily data'!$BU:$BU)</f>
        <v>0</v>
      </c>
      <c r="X518" s="112"/>
    </row>
    <row r="519" spans="1:24" ht="27" hidden="1" customHeight="1" x14ac:dyDescent="0.35">
      <c r="A519" s="104" t="s">
        <v>393</v>
      </c>
      <c r="B519" s="105">
        <f>'Summary totals'!M454</f>
        <v>0</v>
      </c>
      <c r="C519" s="106">
        <f>'Summary totals'!N454</f>
        <v>0</v>
      </c>
      <c r="D519" s="107"/>
      <c r="E519" s="108">
        <f>SUMIF('Daily data'!$B:$B,A519,'Daily data'!$BI:$BI)</f>
        <v>0</v>
      </c>
      <c r="F519" s="109"/>
      <c r="G519" s="110"/>
      <c r="H519" s="108">
        <f>SUMIF('Daily data'!$B:$B,A519,'Daily data'!$BK:$BK)</f>
        <v>0</v>
      </c>
      <c r="I519" s="109"/>
      <c r="J519" s="110"/>
      <c r="K519" s="108">
        <f>SUMIF('Daily data'!$B:$B,A519,'Daily data'!$BM:$BM)</f>
        <v>0</v>
      </c>
      <c r="L519" s="109"/>
      <c r="M519" s="110"/>
      <c r="N519" s="108">
        <f>SUMIF('Daily data'!$B:$B,A519,'Daily data'!$BO:$BO)</f>
        <v>0</v>
      </c>
      <c r="O519" s="109"/>
      <c r="P519" s="110"/>
      <c r="Q519" s="108">
        <f>SUMIF('Daily data'!$B:$B,A519,'Daily data'!$BQ:$BQ)</f>
        <v>0</v>
      </c>
      <c r="R519" s="109"/>
      <c r="S519" s="110"/>
      <c r="T519" s="108">
        <f>SUMIF('Daily data'!$B:$B,A519,'Daily data'!$BS:$BS)</f>
        <v>0</v>
      </c>
      <c r="U519" s="109"/>
      <c r="V519" s="110"/>
      <c r="W519" s="111">
        <f>SUMIF('Daily data'!$B:$B,A519,'Daily data'!$BU:$BU)</f>
        <v>0</v>
      </c>
      <c r="X519" s="112"/>
    </row>
    <row r="520" spans="1:24" ht="27" hidden="1" customHeight="1" x14ac:dyDescent="0.35">
      <c r="A520" s="104" t="s">
        <v>407</v>
      </c>
      <c r="B520" s="105">
        <f>'Summary totals'!M455</f>
        <v>0</v>
      </c>
      <c r="C520" s="106">
        <f>'Summary totals'!N455</f>
        <v>0</v>
      </c>
      <c r="D520" s="107"/>
      <c r="E520" s="108">
        <f>SUMIF('Daily data'!$B:$B,A520,'Daily data'!$BI:$BI)</f>
        <v>0</v>
      </c>
      <c r="F520" s="109"/>
      <c r="G520" s="110"/>
      <c r="H520" s="108">
        <f>SUMIF('Daily data'!$B:$B,A520,'Daily data'!$BK:$BK)</f>
        <v>0</v>
      </c>
      <c r="I520" s="109"/>
      <c r="J520" s="110"/>
      <c r="K520" s="108">
        <f>SUMIF('Daily data'!$B:$B,A520,'Daily data'!$BM:$BM)</f>
        <v>0</v>
      </c>
      <c r="L520" s="109"/>
      <c r="M520" s="110"/>
      <c r="N520" s="108">
        <f>SUMIF('Daily data'!$B:$B,A520,'Daily data'!$BO:$BO)</f>
        <v>0</v>
      </c>
      <c r="O520" s="109"/>
      <c r="P520" s="110"/>
      <c r="Q520" s="108">
        <f>SUMIF('Daily data'!$B:$B,A520,'Daily data'!$BQ:$BQ)</f>
        <v>0</v>
      </c>
      <c r="R520" s="109"/>
      <c r="S520" s="110"/>
      <c r="T520" s="108">
        <f>SUMIF('Daily data'!$B:$B,A520,'Daily data'!$BS:$BS)</f>
        <v>0</v>
      </c>
      <c r="U520" s="109"/>
      <c r="V520" s="110"/>
      <c r="W520" s="111">
        <f>SUMIF('Daily data'!$B:$B,A520,'Daily data'!$BU:$BU)</f>
        <v>0</v>
      </c>
      <c r="X520" s="112"/>
    </row>
    <row r="521" spans="1:24" ht="27" hidden="1" customHeight="1" x14ac:dyDescent="0.35">
      <c r="A521" s="104" t="s">
        <v>412</v>
      </c>
      <c r="B521" s="105">
        <f>'Summary totals'!M456</f>
        <v>0</v>
      </c>
      <c r="C521" s="106">
        <f>'Summary totals'!N456</f>
        <v>0</v>
      </c>
      <c r="D521" s="107"/>
      <c r="E521" s="108">
        <f>SUMIF('Daily data'!$B:$B,A521,'Daily data'!$BI:$BI)</f>
        <v>0</v>
      </c>
      <c r="F521" s="109"/>
      <c r="G521" s="110"/>
      <c r="H521" s="108">
        <f>SUMIF('Daily data'!$B:$B,A521,'Daily data'!$BK:$BK)</f>
        <v>0</v>
      </c>
      <c r="I521" s="109"/>
      <c r="J521" s="110"/>
      <c r="K521" s="108">
        <f>SUMIF('Daily data'!$B:$B,A521,'Daily data'!$BM:$BM)</f>
        <v>0</v>
      </c>
      <c r="L521" s="109"/>
      <c r="M521" s="110"/>
      <c r="N521" s="108">
        <f>SUMIF('Daily data'!$B:$B,A521,'Daily data'!$BO:$BO)</f>
        <v>0</v>
      </c>
      <c r="O521" s="109"/>
      <c r="P521" s="110"/>
      <c r="Q521" s="108">
        <f>SUMIF('Daily data'!$B:$B,A521,'Daily data'!$BQ:$BQ)</f>
        <v>0</v>
      </c>
      <c r="R521" s="109"/>
      <c r="S521" s="110"/>
      <c r="T521" s="108">
        <f>SUMIF('Daily data'!$B:$B,A521,'Daily data'!$BS:$BS)</f>
        <v>0</v>
      </c>
      <c r="U521" s="109"/>
      <c r="V521" s="110"/>
      <c r="W521" s="111">
        <f>SUMIF('Daily data'!$B:$B,A521,'Daily data'!$BU:$BU)</f>
        <v>0</v>
      </c>
      <c r="X521" s="112"/>
    </row>
    <row r="522" spans="1:24" ht="27" hidden="1" customHeight="1" x14ac:dyDescent="0.35">
      <c r="A522" s="104" t="s">
        <v>421</v>
      </c>
      <c r="B522" s="105">
        <f>'Summary totals'!M457</f>
        <v>0</v>
      </c>
      <c r="C522" s="106">
        <f>'Summary totals'!N457</f>
        <v>0</v>
      </c>
      <c r="D522" s="107"/>
      <c r="E522" s="108">
        <f>SUMIF('Daily data'!$B:$B,A522,'Daily data'!$BI:$BI)</f>
        <v>0</v>
      </c>
      <c r="F522" s="109"/>
      <c r="G522" s="110"/>
      <c r="H522" s="108">
        <f>SUMIF('Daily data'!$B:$B,A522,'Daily data'!$BK:$BK)</f>
        <v>0</v>
      </c>
      <c r="I522" s="109"/>
      <c r="J522" s="110"/>
      <c r="K522" s="108">
        <f>SUMIF('Daily data'!$B:$B,A522,'Daily data'!$BM:$BM)</f>
        <v>0</v>
      </c>
      <c r="L522" s="109"/>
      <c r="M522" s="110"/>
      <c r="N522" s="108">
        <f>SUMIF('Daily data'!$B:$B,A522,'Daily data'!$BO:$BO)</f>
        <v>0</v>
      </c>
      <c r="O522" s="109"/>
      <c r="P522" s="110"/>
      <c r="Q522" s="108">
        <f>SUMIF('Daily data'!$B:$B,A522,'Daily data'!$BQ:$BQ)</f>
        <v>0</v>
      </c>
      <c r="R522" s="109"/>
      <c r="S522" s="110"/>
      <c r="T522" s="108">
        <f>SUMIF('Daily data'!$B:$B,A522,'Daily data'!$BS:$BS)</f>
        <v>0</v>
      </c>
      <c r="U522" s="109"/>
      <c r="V522" s="110"/>
      <c r="W522" s="111">
        <f>SUMIF('Daily data'!$B:$B,A522,'Daily data'!$BU:$BU)</f>
        <v>0</v>
      </c>
      <c r="X522" s="112"/>
    </row>
    <row r="523" spans="1:24" ht="27" hidden="1" customHeight="1" x14ac:dyDescent="0.35">
      <c r="A523" s="104" t="s">
        <v>425</v>
      </c>
      <c r="B523" s="105">
        <f>'Summary totals'!M458</f>
        <v>0</v>
      </c>
      <c r="C523" s="106">
        <f>'Summary totals'!N458</f>
        <v>0</v>
      </c>
      <c r="D523" s="107"/>
      <c r="E523" s="108">
        <f>SUMIF('Daily data'!$B:$B,A523,'Daily data'!$BI:$BI)</f>
        <v>0</v>
      </c>
      <c r="F523" s="109"/>
      <c r="G523" s="110"/>
      <c r="H523" s="108">
        <f>SUMIF('Daily data'!$B:$B,A523,'Daily data'!$BK:$BK)</f>
        <v>0</v>
      </c>
      <c r="I523" s="109"/>
      <c r="J523" s="110"/>
      <c r="K523" s="108">
        <f>SUMIF('Daily data'!$B:$B,A523,'Daily data'!$BM:$BM)</f>
        <v>0</v>
      </c>
      <c r="L523" s="109"/>
      <c r="M523" s="110"/>
      <c r="N523" s="108">
        <f>SUMIF('Daily data'!$B:$B,A523,'Daily data'!$BO:$BO)</f>
        <v>0</v>
      </c>
      <c r="O523" s="109"/>
      <c r="P523" s="110"/>
      <c r="Q523" s="108">
        <f>SUMIF('Daily data'!$B:$B,A523,'Daily data'!$BQ:$BQ)</f>
        <v>0</v>
      </c>
      <c r="R523" s="109"/>
      <c r="S523" s="110"/>
      <c r="T523" s="108">
        <f>SUMIF('Daily data'!$B:$B,A523,'Daily data'!$BS:$BS)</f>
        <v>0</v>
      </c>
      <c r="U523" s="109"/>
      <c r="V523" s="110"/>
      <c r="W523" s="111">
        <f>SUMIF('Daily data'!$B:$B,A523,'Daily data'!$BU:$BU)</f>
        <v>0</v>
      </c>
      <c r="X523" s="112"/>
    </row>
    <row r="524" spans="1:24" ht="27" hidden="1" customHeight="1" x14ac:dyDescent="0.35">
      <c r="A524" s="104" t="s">
        <v>433</v>
      </c>
      <c r="B524" s="105">
        <f>'Summary totals'!M459</f>
        <v>0</v>
      </c>
      <c r="C524" s="106">
        <f>'Summary totals'!N459</f>
        <v>0</v>
      </c>
      <c r="D524" s="107"/>
      <c r="E524" s="108">
        <f>SUMIF('Daily data'!$B:$B,A524,'Daily data'!$BI:$BI)</f>
        <v>0</v>
      </c>
      <c r="F524" s="109"/>
      <c r="G524" s="110"/>
      <c r="H524" s="108">
        <f>SUMIF('Daily data'!$B:$B,A524,'Daily data'!$BK:$BK)</f>
        <v>0</v>
      </c>
      <c r="I524" s="109"/>
      <c r="J524" s="110"/>
      <c r="K524" s="108">
        <f>SUMIF('Daily data'!$B:$B,A524,'Daily data'!$BM:$BM)</f>
        <v>0</v>
      </c>
      <c r="L524" s="109"/>
      <c r="M524" s="110"/>
      <c r="N524" s="108">
        <f>SUMIF('Daily data'!$B:$B,A524,'Daily data'!$BO:$BO)</f>
        <v>0</v>
      </c>
      <c r="O524" s="109"/>
      <c r="P524" s="110"/>
      <c r="Q524" s="108">
        <f>SUMIF('Daily data'!$B:$B,A524,'Daily data'!$BQ:$BQ)</f>
        <v>0</v>
      </c>
      <c r="R524" s="109"/>
      <c r="S524" s="110"/>
      <c r="T524" s="108">
        <f>SUMIF('Daily data'!$B:$B,A524,'Daily data'!$BS:$BS)</f>
        <v>0</v>
      </c>
      <c r="U524" s="109"/>
      <c r="V524" s="110"/>
      <c r="W524" s="111">
        <f>SUMIF('Daily data'!$B:$B,A524,'Daily data'!$BU:$BU)</f>
        <v>0</v>
      </c>
      <c r="X524" s="112"/>
    </row>
    <row r="525" spans="1:24" ht="27" hidden="1" customHeight="1" x14ac:dyDescent="0.35">
      <c r="A525" s="104" t="s">
        <v>440</v>
      </c>
      <c r="B525" s="105">
        <f>'Summary totals'!M460</f>
        <v>0</v>
      </c>
      <c r="C525" s="106">
        <f>'Summary totals'!N460</f>
        <v>0</v>
      </c>
      <c r="D525" s="107"/>
      <c r="E525" s="108">
        <f>SUMIF('Daily data'!$B:$B,A525,'Daily data'!$BI:$BI)</f>
        <v>0</v>
      </c>
      <c r="F525" s="109"/>
      <c r="G525" s="110"/>
      <c r="H525" s="108">
        <f>SUMIF('Daily data'!$B:$B,A525,'Daily data'!$BK:$BK)</f>
        <v>0</v>
      </c>
      <c r="I525" s="109"/>
      <c r="J525" s="110"/>
      <c r="K525" s="108">
        <f>SUMIF('Daily data'!$B:$B,A525,'Daily data'!$BM:$BM)</f>
        <v>0</v>
      </c>
      <c r="L525" s="109"/>
      <c r="M525" s="110"/>
      <c r="N525" s="108">
        <f>SUMIF('Daily data'!$B:$B,A525,'Daily data'!$BO:$BO)</f>
        <v>0</v>
      </c>
      <c r="O525" s="109"/>
      <c r="P525" s="110"/>
      <c r="Q525" s="108">
        <f>SUMIF('Daily data'!$B:$B,A525,'Daily data'!$BQ:$BQ)</f>
        <v>0</v>
      </c>
      <c r="R525" s="109"/>
      <c r="S525" s="110"/>
      <c r="T525" s="108">
        <f>SUMIF('Daily data'!$B:$B,A525,'Daily data'!$BS:$BS)</f>
        <v>0</v>
      </c>
      <c r="U525" s="109"/>
      <c r="V525" s="110"/>
      <c r="W525" s="111">
        <f>SUMIF('Daily data'!$B:$B,A525,'Daily data'!$BU:$BU)</f>
        <v>0</v>
      </c>
      <c r="X525" s="112"/>
    </row>
    <row r="526" spans="1:24" ht="27" hidden="1" customHeight="1" x14ac:dyDescent="0.35">
      <c r="A526" s="104" t="s">
        <v>443</v>
      </c>
      <c r="B526" s="105">
        <f>'Summary totals'!M461</f>
        <v>0</v>
      </c>
      <c r="C526" s="106">
        <f>'Summary totals'!N461</f>
        <v>0</v>
      </c>
      <c r="D526" s="107"/>
      <c r="E526" s="108">
        <f>SUMIF('Daily data'!$B:$B,A526,'Daily data'!$BI:$BI)</f>
        <v>0</v>
      </c>
      <c r="F526" s="109"/>
      <c r="G526" s="110"/>
      <c r="H526" s="108">
        <f>SUMIF('Daily data'!$B:$B,A526,'Daily data'!$BK:$BK)</f>
        <v>0</v>
      </c>
      <c r="I526" s="109"/>
      <c r="J526" s="110"/>
      <c r="K526" s="108">
        <f>SUMIF('Daily data'!$B:$B,A526,'Daily data'!$BM:$BM)</f>
        <v>0</v>
      </c>
      <c r="L526" s="109"/>
      <c r="M526" s="110"/>
      <c r="N526" s="108">
        <f>SUMIF('Daily data'!$B:$B,A526,'Daily data'!$BO:$BO)</f>
        <v>0</v>
      </c>
      <c r="O526" s="109"/>
      <c r="P526" s="110"/>
      <c r="Q526" s="108">
        <f>SUMIF('Daily data'!$B:$B,A526,'Daily data'!$BQ:$BQ)</f>
        <v>0</v>
      </c>
      <c r="R526" s="109"/>
      <c r="S526" s="110"/>
      <c r="T526" s="108">
        <f>SUMIF('Daily data'!$B:$B,A526,'Daily data'!$BS:$BS)</f>
        <v>0</v>
      </c>
      <c r="U526" s="109"/>
      <c r="V526" s="110"/>
      <c r="W526" s="111">
        <f>SUMIF('Daily data'!$B:$B,A526,'Daily data'!$BU:$BU)</f>
        <v>0</v>
      </c>
      <c r="X526" s="112"/>
    </row>
    <row r="527" spans="1:24" ht="27" hidden="1" customHeight="1" x14ac:dyDescent="0.35">
      <c r="A527" s="104" t="s">
        <v>444</v>
      </c>
      <c r="B527" s="105">
        <f>'Summary totals'!M462</f>
        <v>0</v>
      </c>
      <c r="C527" s="106">
        <f>'Summary totals'!N462</f>
        <v>0</v>
      </c>
      <c r="D527" s="107"/>
      <c r="E527" s="108">
        <f>SUMIF('Daily data'!$B:$B,A527,'Daily data'!$BI:$BI)</f>
        <v>0</v>
      </c>
      <c r="F527" s="109"/>
      <c r="G527" s="110"/>
      <c r="H527" s="108">
        <f>SUMIF('Daily data'!$B:$B,A527,'Daily data'!$BK:$BK)</f>
        <v>0</v>
      </c>
      <c r="I527" s="109"/>
      <c r="J527" s="110"/>
      <c r="K527" s="108">
        <f>SUMIF('Daily data'!$B:$B,A527,'Daily data'!$BM:$BM)</f>
        <v>0</v>
      </c>
      <c r="L527" s="109"/>
      <c r="M527" s="110"/>
      <c r="N527" s="108">
        <f>SUMIF('Daily data'!$B:$B,A527,'Daily data'!$BO:$BO)</f>
        <v>0</v>
      </c>
      <c r="O527" s="109"/>
      <c r="P527" s="110"/>
      <c r="Q527" s="108">
        <f>SUMIF('Daily data'!$B:$B,A527,'Daily data'!$BQ:$BQ)</f>
        <v>0</v>
      </c>
      <c r="R527" s="109"/>
      <c r="S527" s="110"/>
      <c r="T527" s="108">
        <f>SUMIF('Daily data'!$B:$B,A527,'Daily data'!$BS:$BS)</f>
        <v>0</v>
      </c>
      <c r="U527" s="109"/>
      <c r="V527" s="110"/>
      <c r="W527" s="111">
        <f>SUMIF('Daily data'!$B:$B,A527,'Daily data'!$BU:$BU)</f>
        <v>0</v>
      </c>
      <c r="X527" s="112"/>
    </row>
    <row r="528" spans="1:24" ht="27" hidden="1" customHeight="1" x14ac:dyDescent="0.35">
      <c r="A528" s="104" t="s">
        <v>451</v>
      </c>
      <c r="B528" s="105">
        <f>'Summary totals'!M463</f>
        <v>0</v>
      </c>
      <c r="C528" s="106">
        <f>'Summary totals'!N463</f>
        <v>0</v>
      </c>
      <c r="D528" s="107"/>
      <c r="E528" s="108">
        <f>SUMIF('Daily data'!$B:$B,A528,'Daily data'!$BI:$BI)</f>
        <v>0</v>
      </c>
      <c r="F528" s="109"/>
      <c r="G528" s="110"/>
      <c r="H528" s="108">
        <f>SUMIF('Daily data'!$B:$B,A528,'Daily data'!$BK:$BK)</f>
        <v>0</v>
      </c>
      <c r="I528" s="109"/>
      <c r="J528" s="110"/>
      <c r="K528" s="108">
        <f>SUMIF('Daily data'!$B:$B,A528,'Daily data'!$BM:$BM)</f>
        <v>0</v>
      </c>
      <c r="L528" s="109"/>
      <c r="M528" s="110"/>
      <c r="N528" s="108">
        <f>SUMIF('Daily data'!$B:$B,A528,'Daily data'!$BO:$BO)</f>
        <v>0</v>
      </c>
      <c r="O528" s="109"/>
      <c r="P528" s="110"/>
      <c r="Q528" s="108">
        <f>SUMIF('Daily data'!$B:$B,A528,'Daily data'!$BQ:$BQ)</f>
        <v>0</v>
      </c>
      <c r="R528" s="109"/>
      <c r="S528" s="110"/>
      <c r="T528" s="108">
        <f>SUMIF('Daily data'!$B:$B,A528,'Daily data'!$BS:$BS)</f>
        <v>0</v>
      </c>
      <c r="U528" s="109"/>
      <c r="V528" s="110"/>
      <c r="W528" s="111">
        <f>SUMIF('Daily data'!$B:$B,A528,'Daily data'!$BU:$BU)</f>
        <v>0</v>
      </c>
      <c r="X528" s="112"/>
    </row>
    <row r="529" spans="1:24" ht="27" hidden="1" customHeight="1" x14ac:dyDescent="0.35">
      <c r="A529" s="104" t="s">
        <v>459</v>
      </c>
      <c r="B529" s="105">
        <f>'Summary totals'!M464</f>
        <v>0</v>
      </c>
      <c r="C529" s="106">
        <f>'Summary totals'!N464</f>
        <v>0</v>
      </c>
      <c r="D529" s="107"/>
      <c r="E529" s="108">
        <f>SUMIF('Daily data'!$B:$B,A529,'Daily data'!$BI:$BI)</f>
        <v>0</v>
      </c>
      <c r="F529" s="109"/>
      <c r="G529" s="110"/>
      <c r="H529" s="108">
        <f>SUMIF('Daily data'!$B:$B,A529,'Daily data'!$BK:$BK)</f>
        <v>0</v>
      </c>
      <c r="I529" s="109"/>
      <c r="J529" s="110"/>
      <c r="K529" s="108">
        <f>SUMIF('Daily data'!$B:$B,A529,'Daily data'!$BM:$BM)</f>
        <v>0</v>
      </c>
      <c r="L529" s="109"/>
      <c r="M529" s="110"/>
      <c r="N529" s="108">
        <f>SUMIF('Daily data'!$B:$B,A529,'Daily data'!$BO:$BO)</f>
        <v>0</v>
      </c>
      <c r="O529" s="109"/>
      <c r="P529" s="110"/>
      <c r="Q529" s="108">
        <f>SUMIF('Daily data'!$B:$B,A529,'Daily data'!$BQ:$BQ)</f>
        <v>0</v>
      </c>
      <c r="R529" s="109"/>
      <c r="S529" s="110"/>
      <c r="T529" s="108">
        <f>SUMIF('Daily data'!$B:$B,A529,'Daily data'!$BS:$BS)</f>
        <v>0</v>
      </c>
      <c r="U529" s="109"/>
      <c r="V529" s="110"/>
      <c r="W529" s="111">
        <f>SUMIF('Daily data'!$B:$B,A529,'Daily data'!$BU:$BU)</f>
        <v>0</v>
      </c>
      <c r="X529" s="112"/>
    </row>
    <row r="530" spans="1:24" ht="27" hidden="1" customHeight="1" x14ac:dyDescent="0.35">
      <c r="A530" s="104" t="s">
        <v>460</v>
      </c>
      <c r="B530" s="105">
        <f>'Summary totals'!M465</f>
        <v>0</v>
      </c>
      <c r="C530" s="106">
        <f>'Summary totals'!N465</f>
        <v>0</v>
      </c>
      <c r="D530" s="107"/>
      <c r="E530" s="108">
        <f>SUMIF('Daily data'!$B:$B,A530,'Daily data'!$BI:$BI)</f>
        <v>0</v>
      </c>
      <c r="F530" s="109"/>
      <c r="G530" s="110"/>
      <c r="H530" s="108">
        <f>SUMIF('Daily data'!$B:$B,A530,'Daily data'!$BK:$BK)</f>
        <v>0</v>
      </c>
      <c r="I530" s="109"/>
      <c r="J530" s="110"/>
      <c r="K530" s="108">
        <f>SUMIF('Daily data'!$B:$B,A530,'Daily data'!$BM:$BM)</f>
        <v>0</v>
      </c>
      <c r="L530" s="109"/>
      <c r="M530" s="110"/>
      <c r="N530" s="108">
        <f>SUMIF('Daily data'!$B:$B,A530,'Daily data'!$BO:$BO)</f>
        <v>0</v>
      </c>
      <c r="O530" s="109"/>
      <c r="P530" s="110"/>
      <c r="Q530" s="108">
        <f>SUMIF('Daily data'!$B:$B,A530,'Daily data'!$BQ:$BQ)</f>
        <v>0</v>
      </c>
      <c r="R530" s="109"/>
      <c r="S530" s="110"/>
      <c r="T530" s="108">
        <f>SUMIF('Daily data'!$B:$B,A530,'Daily data'!$BS:$BS)</f>
        <v>0</v>
      </c>
      <c r="U530" s="109"/>
      <c r="V530" s="110"/>
      <c r="W530" s="111">
        <f>SUMIF('Daily data'!$B:$B,A530,'Daily data'!$BU:$BU)</f>
        <v>0</v>
      </c>
      <c r="X530" s="112"/>
    </row>
    <row r="531" spans="1:24" ht="27" hidden="1" customHeight="1" x14ac:dyDescent="0.35">
      <c r="A531" s="104" t="s">
        <v>462</v>
      </c>
      <c r="B531" s="105">
        <f>'Summary totals'!M466</f>
        <v>0</v>
      </c>
      <c r="C531" s="106">
        <f>'Summary totals'!N466</f>
        <v>0</v>
      </c>
      <c r="D531" s="107"/>
      <c r="E531" s="108">
        <f>SUMIF('Daily data'!$B:$B,A531,'Daily data'!$BI:$BI)</f>
        <v>0</v>
      </c>
      <c r="F531" s="109"/>
      <c r="G531" s="110"/>
      <c r="H531" s="108">
        <f>SUMIF('Daily data'!$B:$B,A531,'Daily data'!$BK:$BK)</f>
        <v>0</v>
      </c>
      <c r="I531" s="109"/>
      <c r="J531" s="110"/>
      <c r="K531" s="108">
        <f>SUMIF('Daily data'!$B:$B,A531,'Daily data'!$BM:$BM)</f>
        <v>0</v>
      </c>
      <c r="L531" s="109"/>
      <c r="M531" s="110"/>
      <c r="N531" s="108">
        <f>SUMIF('Daily data'!$B:$B,A531,'Daily data'!$BO:$BO)</f>
        <v>0</v>
      </c>
      <c r="O531" s="109"/>
      <c r="P531" s="110"/>
      <c r="Q531" s="108">
        <f>SUMIF('Daily data'!$B:$B,A531,'Daily data'!$BQ:$BQ)</f>
        <v>0</v>
      </c>
      <c r="R531" s="109"/>
      <c r="S531" s="110"/>
      <c r="T531" s="108">
        <f>SUMIF('Daily data'!$B:$B,A531,'Daily data'!$BS:$BS)</f>
        <v>0</v>
      </c>
      <c r="U531" s="109"/>
      <c r="V531" s="110"/>
      <c r="W531" s="111">
        <f>SUMIF('Daily data'!$B:$B,A531,'Daily data'!$BU:$BU)</f>
        <v>0</v>
      </c>
      <c r="X531" s="112"/>
    </row>
    <row r="532" spans="1:24" ht="27" hidden="1" customHeight="1" x14ac:dyDescent="0.35">
      <c r="A532" s="104" t="s">
        <v>463</v>
      </c>
      <c r="B532" s="105">
        <f>'Summary totals'!M467</f>
        <v>0</v>
      </c>
      <c r="C532" s="106">
        <f>'Summary totals'!N467</f>
        <v>0</v>
      </c>
      <c r="D532" s="107"/>
      <c r="E532" s="108">
        <f>SUMIF('Daily data'!$B:$B,A532,'Daily data'!$BI:$BI)</f>
        <v>0</v>
      </c>
      <c r="F532" s="109"/>
      <c r="G532" s="110"/>
      <c r="H532" s="108">
        <f>SUMIF('Daily data'!$B:$B,A532,'Daily data'!$BK:$BK)</f>
        <v>0</v>
      </c>
      <c r="I532" s="109"/>
      <c r="J532" s="110"/>
      <c r="K532" s="108">
        <f>SUMIF('Daily data'!$B:$B,A532,'Daily data'!$BM:$BM)</f>
        <v>0</v>
      </c>
      <c r="L532" s="109"/>
      <c r="M532" s="110"/>
      <c r="N532" s="108">
        <f>SUMIF('Daily data'!$B:$B,A532,'Daily data'!$BO:$BO)</f>
        <v>0</v>
      </c>
      <c r="O532" s="109"/>
      <c r="P532" s="110"/>
      <c r="Q532" s="108">
        <f>SUMIF('Daily data'!$B:$B,A532,'Daily data'!$BQ:$BQ)</f>
        <v>0</v>
      </c>
      <c r="R532" s="109"/>
      <c r="S532" s="110"/>
      <c r="T532" s="108">
        <f>SUMIF('Daily data'!$B:$B,A532,'Daily data'!$BS:$BS)</f>
        <v>0</v>
      </c>
      <c r="U532" s="109"/>
      <c r="V532" s="110"/>
      <c r="W532" s="111">
        <f>SUMIF('Daily data'!$B:$B,A532,'Daily data'!$BU:$BU)</f>
        <v>0</v>
      </c>
      <c r="X532" s="112"/>
    </row>
    <row r="533" spans="1:24" ht="27" hidden="1" customHeight="1" x14ac:dyDescent="0.35">
      <c r="A533" s="104" t="s">
        <v>464</v>
      </c>
      <c r="B533" s="105">
        <f>'Summary totals'!M468</f>
        <v>0</v>
      </c>
      <c r="C533" s="106">
        <f>'Summary totals'!N468</f>
        <v>0</v>
      </c>
      <c r="D533" s="107"/>
      <c r="E533" s="108">
        <f>SUMIF('Daily data'!$B:$B,A533,'Daily data'!$BI:$BI)</f>
        <v>0</v>
      </c>
      <c r="F533" s="109"/>
      <c r="G533" s="110"/>
      <c r="H533" s="108">
        <f>SUMIF('Daily data'!$B:$B,A533,'Daily data'!$BK:$BK)</f>
        <v>0</v>
      </c>
      <c r="I533" s="109"/>
      <c r="J533" s="110"/>
      <c r="K533" s="108">
        <f>SUMIF('Daily data'!$B:$B,A533,'Daily data'!$BM:$BM)</f>
        <v>0</v>
      </c>
      <c r="L533" s="109"/>
      <c r="M533" s="110"/>
      <c r="N533" s="108">
        <f>SUMIF('Daily data'!$B:$B,A533,'Daily data'!$BO:$BO)</f>
        <v>0</v>
      </c>
      <c r="O533" s="109"/>
      <c r="P533" s="110"/>
      <c r="Q533" s="108">
        <f>SUMIF('Daily data'!$B:$B,A533,'Daily data'!$BQ:$BQ)</f>
        <v>0</v>
      </c>
      <c r="R533" s="109"/>
      <c r="S533" s="110"/>
      <c r="T533" s="108">
        <f>SUMIF('Daily data'!$B:$B,A533,'Daily data'!$BS:$BS)</f>
        <v>0</v>
      </c>
      <c r="U533" s="109"/>
      <c r="V533" s="110"/>
      <c r="W533" s="111">
        <f>SUMIF('Daily data'!$B:$B,A533,'Daily data'!$BU:$BU)</f>
        <v>0</v>
      </c>
      <c r="X533" s="112"/>
    </row>
    <row r="534" spans="1:24" ht="27" hidden="1" customHeight="1" x14ac:dyDescent="0.35">
      <c r="A534" s="104" t="s">
        <v>465</v>
      </c>
      <c r="B534" s="105">
        <f>'Summary totals'!M469</f>
        <v>0</v>
      </c>
      <c r="C534" s="106">
        <f>'Summary totals'!N469</f>
        <v>0</v>
      </c>
      <c r="D534" s="107"/>
      <c r="E534" s="108">
        <f>SUMIF('Daily data'!$B:$B,A534,'Daily data'!$BI:$BI)</f>
        <v>0</v>
      </c>
      <c r="F534" s="109"/>
      <c r="G534" s="110"/>
      <c r="H534" s="108">
        <f>SUMIF('Daily data'!$B:$B,A534,'Daily data'!$BK:$BK)</f>
        <v>0</v>
      </c>
      <c r="I534" s="109"/>
      <c r="J534" s="110"/>
      <c r="K534" s="108">
        <f>SUMIF('Daily data'!$B:$B,A534,'Daily data'!$BM:$BM)</f>
        <v>0</v>
      </c>
      <c r="L534" s="109"/>
      <c r="M534" s="110"/>
      <c r="N534" s="108">
        <f>SUMIF('Daily data'!$B:$B,A534,'Daily data'!$BO:$BO)</f>
        <v>0</v>
      </c>
      <c r="O534" s="109"/>
      <c r="P534" s="110"/>
      <c r="Q534" s="108">
        <f>SUMIF('Daily data'!$B:$B,A534,'Daily data'!$BQ:$BQ)</f>
        <v>0</v>
      </c>
      <c r="R534" s="109"/>
      <c r="S534" s="110"/>
      <c r="T534" s="108">
        <f>SUMIF('Daily data'!$B:$B,A534,'Daily data'!$BS:$BS)</f>
        <v>0</v>
      </c>
      <c r="U534" s="109"/>
      <c r="V534" s="110"/>
      <c r="W534" s="111">
        <f>SUMIF('Daily data'!$B:$B,A534,'Daily data'!$BU:$BU)</f>
        <v>0</v>
      </c>
      <c r="X534" s="112"/>
    </row>
    <row r="535" spans="1:24" ht="27" hidden="1" customHeight="1" x14ac:dyDescent="0.35">
      <c r="A535" s="104" t="s">
        <v>468</v>
      </c>
      <c r="B535" s="105">
        <f>'Summary totals'!M470</f>
        <v>0</v>
      </c>
      <c r="C535" s="106">
        <f>'Summary totals'!N470</f>
        <v>0</v>
      </c>
      <c r="D535" s="107"/>
      <c r="E535" s="108">
        <f>SUMIF('Daily data'!$B:$B,A535,'Daily data'!$BI:$BI)</f>
        <v>0</v>
      </c>
      <c r="F535" s="109"/>
      <c r="G535" s="110"/>
      <c r="H535" s="108">
        <f>SUMIF('Daily data'!$B:$B,A535,'Daily data'!$BK:$BK)</f>
        <v>0</v>
      </c>
      <c r="I535" s="109"/>
      <c r="J535" s="110"/>
      <c r="K535" s="108">
        <f>SUMIF('Daily data'!$B:$B,A535,'Daily data'!$BM:$BM)</f>
        <v>0</v>
      </c>
      <c r="L535" s="109"/>
      <c r="M535" s="110"/>
      <c r="N535" s="108">
        <f>SUMIF('Daily data'!$B:$B,A535,'Daily data'!$BO:$BO)</f>
        <v>0</v>
      </c>
      <c r="O535" s="109"/>
      <c r="P535" s="110"/>
      <c r="Q535" s="108">
        <f>SUMIF('Daily data'!$B:$B,A535,'Daily data'!$BQ:$BQ)</f>
        <v>0</v>
      </c>
      <c r="R535" s="109"/>
      <c r="S535" s="110"/>
      <c r="T535" s="108">
        <f>SUMIF('Daily data'!$B:$B,A535,'Daily data'!$BS:$BS)</f>
        <v>0</v>
      </c>
      <c r="U535" s="109"/>
      <c r="V535" s="110"/>
      <c r="W535" s="111">
        <f>SUMIF('Daily data'!$B:$B,A535,'Daily data'!$BU:$BU)</f>
        <v>0</v>
      </c>
      <c r="X535" s="112"/>
    </row>
    <row r="536" spans="1:24" ht="27" hidden="1" customHeight="1" x14ac:dyDescent="0.35">
      <c r="A536" s="104" t="s">
        <v>470</v>
      </c>
      <c r="B536" s="105">
        <f>'Summary totals'!M471</f>
        <v>0</v>
      </c>
      <c r="C536" s="106">
        <f>'Summary totals'!N471</f>
        <v>0</v>
      </c>
      <c r="D536" s="107"/>
      <c r="E536" s="108">
        <f>SUMIF('Daily data'!$B:$B,A536,'Daily data'!$BI:$BI)</f>
        <v>0</v>
      </c>
      <c r="F536" s="109"/>
      <c r="G536" s="110"/>
      <c r="H536" s="108">
        <f>SUMIF('Daily data'!$B:$B,A536,'Daily data'!$BK:$BK)</f>
        <v>0</v>
      </c>
      <c r="I536" s="109"/>
      <c r="J536" s="110"/>
      <c r="K536" s="108">
        <f>SUMIF('Daily data'!$B:$B,A536,'Daily data'!$BM:$BM)</f>
        <v>0</v>
      </c>
      <c r="L536" s="109"/>
      <c r="M536" s="110"/>
      <c r="N536" s="108">
        <f>SUMIF('Daily data'!$B:$B,A536,'Daily data'!$BO:$BO)</f>
        <v>0</v>
      </c>
      <c r="O536" s="109"/>
      <c r="P536" s="110"/>
      <c r="Q536" s="108">
        <f>SUMIF('Daily data'!$B:$B,A536,'Daily data'!$BQ:$BQ)</f>
        <v>0</v>
      </c>
      <c r="R536" s="109"/>
      <c r="S536" s="110"/>
      <c r="T536" s="108">
        <f>SUMIF('Daily data'!$B:$B,A536,'Daily data'!$BS:$BS)</f>
        <v>0</v>
      </c>
      <c r="U536" s="109"/>
      <c r="V536" s="110"/>
      <c r="W536" s="111">
        <f>SUMIF('Daily data'!$B:$B,A536,'Daily data'!$BU:$BU)</f>
        <v>0</v>
      </c>
      <c r="X536" s="112"/>
    </row>
    <row r="537" spans="1:24" ht="27" hidden="1" customHeight="1" x14ac:dyDescent="0.35">
      <c r="A537" s="104" t="s">
        <v>484</v>
      </c>
      <c r="B537" s="105">
        <f>'Summary totals'!M472</f>
        <v>0</v>
      </c>
      <c r="C537" s="106">
        <f>'Summary totals'!N472</f>
        <v>0</v>
      </c>
      <c r="D537" s="107"/>
      <c r="E537" s="108">
        <f>SUMIF('Daily data'!$B:$B,A537,'Daily data'!$BI:$BI)</f>
        <v>0</v>
      </c>
      <c r="F537" s="109"/>
      <c r="G537" s="110"/>
      <c r="H537" s="108">
        <f>SUMIF('Daily data'!$B:$B,A537,'Daily data'!$BK:$BK)</f>
        <v>0</v>
      </c>
      <c r="I537" s="109"/>
      <c r="J537" s="110"/>
      <c r="K537" s="108">
        <f>SUMIF('Daily data'!$B:$B,A537,'Daily data'!$BM:$BM)</f>
        <v>0</v>
      </c>
      <c r="L537" s="109"/>
      <c r="M537" s="110"/>
      <c r="N537" s="108">
        <f>SUMIF('Daily data'!$B:$B,A537,'Daily data'!$BO:$BO)</f>
        <v>0</v>
      </c>
      <c r="O537" s="109"/>
      <c r="P537" s="110"/>
      <c r="Q537" s="108">
        <f>SUMIF('Daily data'!$B:$B,A537,'Daily data'!$BQ:$BQ)</f>
        <v>0</v>
      </c>
      <c r="R537" s="109"/>
      <c r="S537" s="110"/>
      <c r="T537" s="108">
        <f>SUMIF('Daily data'!$B:$B,A537,'Daily data'!$BS:$BS)</f>
        <v>0</v>
      </c>
      <c r="U537" s="109"/>
      <c r="V537" s="110"/>
      <c r="W537" s="111">
        <f>SUMIF('Daily data'!$B:$B,A537,'Daily data'!$BU:$BU)</f>
        <v>0</v>
      </c>
      <c r="X537" s="112"/>
    </row>
    <row r="538" spans="1:24" ht="27" hidden="1" customHeight="1" x14ac:dyDescent="0.35">
      <c r="A538" s="104" t="s">
        <v>486</v>
      </c>
      <c r="B538" s="105">
        <f>'Summary totals'!M473</f>
        <v>0</v>
      </c>
      <c r="C538" s="106">
        <f>'Summary totals'!N473</f>
        <v>0</v>
      </c>
      <c r="D538" s="107"/>
      <c r="E538" s="108">
        <f>SUMIF('Daily data'!$B:$B,A538,'Daily data'!$BI:$BI)</f>
        <v>0</v>
      </c>
      <c r="F538" s="109"/>
      <c r="G538" s="110"/>
      <c r="H538" s="108">
        <f>SUMIF('Daily data'!$B:$B,A538,'Daily data'!$BK:$BK)</f>
        <v>0</v>
      </c>
      <c r="I538" s="109"/>
      <c r="J538" s="110"/>
      <c r="K538" s="108">
        <f>SUMIF('Daily data'!$B:$B,A538,'Daily data'!$BM:$BM)</f>
        <v>0</v>
      </c>
      <c r="L538" s="109"/>
      <c r="M538" s="110"/>
      <c r="N538" s="108">
        <f>SUMIF('Daily data'!$B:$B,A538,'Daily data'!$BO:$BO)</f>
        <v>0</v>
      </c>
      <c r="O538" s="109"/>
      <c r="P538" s="110"/>
      <c r="Q538" s="108">
        <f>SUMIF('Daily data'!$B:$B,A538,'Daily data'!$BQ:$BQ)</f>
        <v>0</v>
      </c>
      <c r="R538" s="109"/>
      <c r="S538" s="110"/>
      <c r="T538" s="108">
        <f>SUMIF('Daily data'!$B:$B,A538,'Daily data'!$BS:$BS)</f>
        <v>0</v>
      </c>
      <c r="U538" s="109"/>
      <c r="V538" s="110"/>
      <c r="W538" s="111">
        <f>SUMIF('Daily data'!$B:$B,A538,'Daily data'!$BU:$BU)</f>
        <v>0</v>
      </c>
      <c r="X538" s="112"/>
    </row>
    <row r="539" spans="1:24" ht="27" hidden="1" customHeight="1" x14ac:dyDescent="0.35">
      <c r="A539" s="104" t="s">
        <v>487</v>
      </c>
      <c r="B539" s="105">
        <f>'Summary totals'!M474</f>
        <v>0</v>
      </c>
      <c r="C539" s="106">
        <f>'Summary totals'!N474</f>
        <v>0</v>
      </c>
      <c r="D539" s="107"/>
      <c r="E539" s="108">
        <f>SUMIF('Daily data'!$B:$B,A539,'Daily data'!$BI:$BI)</f>
        <v>0</v>
      </c>
      <c r="F539" s="109"/>
      <c r="G539" s="110"/>
      <c r="H539" s="108">
        <f>SUMIF('Daily data'!$B:$B,A539,'Daily data'!$BK:$BK)</f>
        <v>0</v>
      </c>
      <c r="I539" s="109"/>
      <c r="J539" s="110"/>
      <c r="K539" s="108">
        <f>SUMIF('Daily data'!$B:$B,A539,'Daily data'!$BM:$BM)</f>
        <v>0</v>
      </c>
      <c r="L539" s="109"/>
      <c r="M539" s="110"/>
      <c r="N539" s="108">
        <f>SUMIF('Daily data'!$B:$B,A539,'Daily data'!$BO:$BO)</f>
        <v>0</v>
      </c>
      <c r="O539" s="109"/>
      <c r="P539" s="110"/>
      <c r="Q539" s="108">
        <f>SUMIF('Daily data'!$B:$B,A539,'Daily data'!$BQ:$BQ)</f>
        <v>0</v>
      </c>
      <c r="R539" s="109"/>
      <c r="S539" s="110"/>
      <c r="T539" s="108">
        <f>SUMIF('Daily data'!$B:$B,A539,'Daily data'!$BS:$BS)</f>
        <v>0</v>
      </c>
      <c r="U539" s="109"/>
      <c r="V539" s="110"/>
      <c r="W539" s="111">
        <f>SUMIF('Daily data'!$B:$B,A539,'Daily data'!$BU:$BU)</f>
        <v>0</v>
      </c>
      <c r="X539" s="112"/>
    </row>
    <row r="540" spans="1:24" ht="27" hidden="1" customHeight="1" x14ac:dyDescent="0.35">
      <c r="A540" s="104" t="s">
        <v>488</v>
      </c>
      <c r="B540" s="105">
        <f>'Summary totals'!M475</f>
        <v>0</v>
      </c>
      <c r="C540" s="106">
        <f>'Summary totals'!N475</f>
        <v>0</v>
      </c>
      <c r="D540" s="107"/>
      <c r="E540" s="108">
        <f>SUMIF('Daily data'!$B:$B,A540,'Daily data'!$BI:$BI)</f>
        <v>0</v>
      </c>
      <c r="F540" s="109"/>
      <c r="G540" s="110"/>
      <c r="H540" s="108">
        <f>SUMIF('Daily data'!$B:$B,A540,'Daily data'!$BK:$BK)</f>
        <v>0</v>
      </c>
      <c r="I540" s="109"/>
      <c r="J540" s="110"/>
      <c r="K540" s="108">
        <f>SUMIF('Daily data'!$B:$B,A540,'Daily data'!$BM:$BM)</f>
        <v>0</v>
      </c>
      <c r="L540" s="109"/>
      <c r="M540" s="110"/>
      <c r="N540" s="108">
        <f>SUMIF('Daily data'!$B:$B,A540,'Daily data'!$BO:$BO)</f>
        <v>0</v>
      </c>
      <c r="O540" s="109"/>
      <c r="P540" s="110"/>
      <c r="Q540" s="108">
        <f>SUMIF('Daily data'!$B:$B,A540,'Daily data'!$BQ:$BQ)</f>
        <v>0</v>
      </c>
      <c r="R540" s="109"/>
      <c r="S540" s="110"/>
      <c r="T540" s="108">
        <f>SUMIF('Daily data'!$B:$B,A540,'Daily data'!$BS:$BS)</f>
        <v>0</v>
      </c>
      <c r="U540" s="109"/>
      <c r="V540" s="110"/>
      <c r="W540" s="111">
        <f>SUMIF('Daily data'!$B:$B,A540,'Daily data'!$BU:$BU)</f>
        <v>0</v>
      </c>
      <c r="X540" s="112"/>
    </row>
    <row r="541" spans="1:24" ht="27" hidden="1" customHeight="1" x14ac:dyDescent="0.35">
      <c r="A541" s="104" t="s">
        <v>492</v>
      </c>
      <c r="B541" s="105">
        <f>'Summary totals'!M476</f>
        <v>0</v>
      </c>
      <c r="C541" s="106">
        <f>'Summary totals'!N476</f>
        <v>0</v>
      </c>
      <c r="D541" s="107"/>
      <c r="E541" s="108">
        <f>SUMIF('Daily data'!$B:$B,A541,'Daily data'!$BI:$BI)</f>
        <v>0</v>
      </c>
      <c r="F541" s="109"/>
      <c r="G541" s="110"/>
      <c r="H541" s="108">
        <f>SUMIF('Daily data'!$B:$B,A541,'Daily data'!$BK:$BK)</f>
        <v>0</v>
      </c>
      <c r="I541" s="109"/>
      <c r="J541" s="110"/>
      <c r="K541" s="108">
        <f>SUMIF('Daily data'!$B:$B,A541,'Daily data'!$BM:$BM)</f>
        <v>0</v>
      </c>
      <c r="L541" s="109"/>
      <c r="M541" s="110"/>
      <c r="N541" s="108">
        <f>SUMIF('Daily data'!$B:$B,A541,'Daily data'!$BO:$BO)</f>
        <v>0</v>
      </c>
      <c r="O541" s="109"/>
      <c r="P541" s="110"/>
      <c r="Q541" s="108">
        <f>SUMIF('Daily data'!$B:$B,A541,'Daily data'!$BQ:$BQ)</f>
        <v>0</v>
      </c>
      <c r="R541" s="109"/>
      <c r="S541" s="110"/>
      <c r="T541" s="108">
        <f>SUMIF('Daily data'!$B:$B,A541,'Daily data'!$BS:$BS)</f>
        <v>0</v>
      </c>
      <c r="U541" s="109"/>
      <c r="V541" s="110"/>
      <c r="W541" s="111">
        <f>SUMIF('Daily data'!$B:$B,A541,'Daily data'!$BU:$BU)</f>
        <v>0</v>
      </c>
      <c r="X541" s="112"/>
    </row>
    <row r="542" spans="1:24" ht="27" hidden="1" customHeight="1" x14ac:dyDescent="0.35">
      <c r="A542" s="104" t="s">
        <v>493</v>
      </c>
      <c r="B542" s="105">
        <f>'Summary totals'!M477</f>
        <v>0</v>
      </c>
      <c r="C542" s="106">
        <f>'Summary totals'!N477</f>
        <v>0</v>
      </c>
      <c r="D542" s="107"/>
      <c r="E542" s="108">
        <f>SUMIF('Daily data'!$B:$B,A542,'Daily data'!$BI:$BI)</f>
        <v>0</v>
      </c>
      <c r="F542" s="109"/>
      <c r="G542" s="110"/>
      <c r="H542" s="108">
        <f>SUMIF('Daily data'!$B:$B,A542,'Daily data'!$BK:$BK)</f>
        <v>0</v>
      </c>
      <c r="I542" s="109"/>
      <c r="J542" s="110"/>
      <c r="K542" s="108">
        <f>SUMIF('Daily data'!$B:$B,A542,'Daily data'!$BM:$BM)</f>
        <v>0</v>
      </c>
      <c r="L542" s="109"/>
      <c r="M542" s="110"/>
      <c r="N542" s="108">
        <f>SUMIF('Daily data'!$B:$B,A542,'Daily data'!$BO:$BO)</f>
        <v>0</v>
      </c>
      <c r="O542" s="109"/>
      <c r="P542" s="110"/>
      <c r="Q542" s="108">
        <f>SUMIF('Daily data'!$B:$B,A542,'Daily data'!$BQ:$BQ)</f>
        <v>0</v>
      </c>
      <c r="R542" s="109"/>
      <c r="S542" s="110"/>
      <c r="T542" s="108">
        <f>SUMIF('Daily data'!$B:$B,A542,'Daily data'!$BS:$BS)</f>
        <v>0</v>
      </c>
      <c r="U542" s="109"/>
      <c r="V542" s="110"/>
      <c r="W542" s="111">
        <f>SUMIF('Daily data'!$B:$B,A542,'Daily data'!$BU:$BU)</f>
        <v>0</v>
      </c>
      <c r="X542" s="112"/>
    </row>
    <row r="543" spans="1:24" ht="27" hidden="1" customHeight="1" x14ac:dyDescent="0.35">
      <c r="A543" s="104" t="s">
        <v>502</v>
      </c>
      <c r="B543" s="105">
        <f>'Summary totals'!M478</f>
        <v>0</v>
      </c>
      <c r="C543" s="106">
        <f>'Summary totals'!N478</f>
        <v>0</v>
      </c>
      <c r="D543" s="107"/>
      <c r="E543" s="108">
        <f>SUMIF('Daily data'!$B:$B,A543,'Daily data'!$BI:$BI)</f>
        <v>0</v>
      </c>
      <c r="F543" s="109"/>
      <c r="G543" s="110"/>
      <c r="H543" s="108">
        <f>SUMIF('Daily data'!$B:$B,A543,'Daily data'!$BK:$BK)</f>
        <v>0</v>
      </c>
      <c r="I543" s="109"/>
      <c r="J543" s="110"/>
      <c r="K543" s="108">
        <f>SUMIF('Daily data'!$B:$B,A543,'Daily data'!$BM:$BM)</f>
        <v>0</v>
      </c>
      <c r="L543" s="109"/>
      <c r="M543" s="110"/>
      <c r="N543" s="108">
        <f>SUMIF('Daily data'!$B:$B,A543,'Daily data'!$BO:$BO)</f>
        <v>0</v>
      </c>
      <c r="O543" s="109"/>
      <c r="P543" s="110"/>
      <c r="Q543" s="108">
        <f>SUMIF('Daily data'!$B:$B,A543,'Daily data'!$BQ:$BQ)</f>
        <v>0</v>
      </c>
      <c r="R543" s="109"/>
      <c r="S543" s="110"/>
      <c r="T543" s="108">
        <f>SUMIF('Daily data'!$B:$B,A543,'Daily data'!$BS:$BS)</f>
        <v>0</v>
      </c>
      <c r="U543" s="109"/>
      <c r="V543" s="110"/>
      <c r="W543" s="111">
        <f>SUMIF('Daily data'!$B:$B,A543,'Daily data'!$BU:$BU)</f>
        <v>0</v>
      </c>
      <c r="X543" s="112"/>
    </row>
    <row r="544" spans="1:24" ht="27" hidden="1" customHeight="1" x14ac:dyDescent="0.35">
      <c r="A544" s="104" t="s">
        <v>504</v>
      </c>
      <c r="B544" s="105">
        <f>'Summary totals'!M479</f>
        <v>0</v>
      </c>
      <c r="C544" s="106">
        <f>'Summary totals'!N479</f>
        <v>0</v>
      </c>
      <c r="D544" s="107"/>
      <c r="E544" s="108">
        <f>SUMIF('Daily data'!$B:$B,A544,'Daily data'!$BI:$BI)</f>
        <v>0</v>
      </c>
      <c r="F544" s="109"/>
      <c r="G544" s="110"/>
      <c r="H544" s="108">
        <f>SUMIF('Daily data'!$B:$B,A544,'Daily data'!$BK:$BK)</f>
        <v>0</v>
      </c>
      <c r="I544" s="109"/>
      <c r="J544" s="110"/>
      <c r="K544" s="108">
        <f>SUMIF('Daily data'!$B:$B,A544,'Daily data'!$BM:$BM)</f>
        <v>0</v>
      </c>
      <c r="L544" s="109"/>
      <c r="M544" s="110"/>
      <c r="N544" s="108">
        <f>SUMIF('Daily data'!$B:$B,A544,'Daily data'!$BO:$BO)</f>
        <v>0</v>
      </c>
      <c r="O544" s="109"/>
      <c r="P544" s="110"/>
      <c r="Q544" s="108">
        <f>SUMIF('Daily data'!$B:$B,A544,'Daily data'!$BQ:$BQ)</f>
        <v>0</v>
      </c>
      <c r="R544" s="109"/>
      <c r="S544" s="110"/>
      <c r="T544" s="108">
        <f>SUMIF('Daily data'!$B:$B,A544,'Daily data'!$BS:$BS)</f>
        <v>0</v>
      </c>
      <c r="U544" s="109"/>
      <c r="V544" s="110"/>
      <c r="W544" s="111">
        <f>SUMIF('Daily data'!$B:$B,A544,'Daily data'!$BU:$BU)</f>
        <v>0</v>
      </c>
      <c r="X544" s="112"/>
    </row>
    <row r="545" spans="1:26" ht="27" hidden="1" customHeight="1" x14ac:dyDescent="0.35">
      <c r="A545" s="104" t="s">
        <v>505</v>
      </c>
      <c r="B545" s="105">
        <f>'Summary totals'!M480</f>
        <v>0</v>
      </c>
      <c r="C545" s="106">
        <f>'Summary totals'!N480</f>
        <v>0</v>
      </c>
      <c r="D545" s="107"/>
      <c r="E545" s="108">
        <f>SUMIF('Daily data'!$B:$B,A545,'Daily data'!$BI:$BI)</f>
        <v>0</v>
      </c>
      <c r="F545" s="109"/>
      <c r="G545" s="110"/>
      <c r="H545" s="108">
        <f>SUMIF('Daily data'!$B:$B,A545,'Daily data'!$BK:$BK)</f>
        <v>0</v>
      </c>
      <c r="I545" s="109"/>
      <c r="J545" s="110"/>
      <c r="K545" s="108">
        <f>SUMIF('Daily data'!$B:$B,A545,'Daily data'!$BM:$BM)</f>
        <v>0</v>
      </c>
      <c r="L545" s="109"/>
      <c r="M545" s="110"/>
      <c r="N545" s="108">
        <f>SUMIF('Daily data'!$B:$B,A545,'Daily data'!$BO:$BO)</f>
        <v>0</v>
      </c>
      <c r="O545" s="109"/>
      <c r="P545" s="110"/>
      <c r="Q545" s="108">
        <f>SUMIF('Daily data'!$B:$B,A545,'Daily data'!$BQ:$BQ)</f>
        <v>0</v>
      </c>
      <c r="R545" s="109"/>
      <c r="S545" s="110"/>
      <c r="T545" s="108">
        <f>SUMIF('Daily data'!$B:$B,A545,'Daily data'!$BS:$BS)</f>
        <v>0</v>
      </c>
      <c r="U545" s="109"/>
      <c r="V545" s="110"/>
      <c r="W545" s="111">
        <f>SUMIF('Daily data'!$B:$B,A545,'Daily data'!$BU:$BU)</f>
        <v>0</v>
      </c>
      <c r="X545" s="112"/>
    </row>
    <row r="546" spans="1:26" ht="27" hidden="1" customHeight="1" x14ac:dyDescent="0.35">
      <c r="A546" s="104" t="s">
        <v>507</v>
      </c>
      <c r="B546" s="105">
        <f>'Summary totals'!M481</f>
        <v>0</v>
      </c>
      <c r="C546" s="106">
        <f>'Summary totals'!N481</f>
        <v>0</v>
      </c>
      <c r="D546" s="107"/>
      <c r="E546" s="108">
        <f>SUMIF('Daily data'!$B:$B,A546,'Daily data'!$BI:$BI)</f>
        <v>0</v>
      </c>
      <c r="F546" s="109"/>
      <c r="G546" s="110"/>
      <c r="H546" s="108">
        <f>SUMIF('Daily data'!$B:$B,A546,'Daily data'!$BK:$BK)</f>
        <v>0</v>
      </c>
      <c r="I546" s="109"/>
      <c r="J546" s="110"/>
      <c r="K546" s="108">
        <f>SUMIF('Daily data'!$B:$B,A546,'Daily data'!$BM:$BM)</f>
        <v>0</v>
      </c>
      <c r="L546" s="109"/>
      <c r="M546" s="110"/>
      <c r="N546" s="108">
        <f>SUMIF('Daily data'!$B:$B,A546,'Daily data'!$BO:$BO)</f>
        <v>0</v>
      </c>
      <c r="O546" s="109"/>
      <c r="P546" s="110"/>
      <c r="Q546" s="108">
        <f>SUMIF('Daily data'!$B:$B,A546,'Daily data'!$BQ:$BQ)</f>
        <v>0</v>
      </c>
      <c r="R546" s="109"/>
      <c r="S546" s="110"/>
      <c r="T546" s="108">
        <f>SUMIF('Daily data'!$B:$B,A546,'Daily data'!$BS:$BS)</f>
        <v>0</v>
      </c>
      <c r="U546" s="109"/>
      <c r="V546" s="110"/>
      <c r="W546" s="111">
        <f>SUMIF('Daily data'!$B:$B,A546,'Daily data'!$BU:$BU)</f>
        <v>0</v>
      </c>
      <c r="X546" s="112"/>
    </row>
    <row r="547" spans="1:26" ht="27" hidden="1" customHeight="1" x14ac:dyDescent="0.35">
      <c r="A547" s="104" t="s">
        <v>527</v>
      </c>
      <c r="B547" s="105">
        <f>'Summary totals'!M482</f>
        <v>0</v>
      </c>
      <c r="C547" s="106">
        <f>'Summary totals'!N482</f>
        <v>0</v>
      </c>
      <c r="D547" s="107"/>
      <c r="E547" s="108">
        <f>SUMIF('Daily data'!$B:$B,A547,'Daily data'!$BI:$BI)</f>
        <v>0</v>
      </c>
      <c r="F547" s="109"/>
      <c r="G547" s="110"/>
      <c r="H547" s="108">
        <f>SUMIF('Daily data'!$B:$B,A547,'Daily data'!$BK:$BK)</f>
        <v>0</v>
      </c>
      <c r="I547" s="109"/>
      <c r="J547" s="110"/>
      <c r="K547" s="108">
        <f>SUMIF('Daily data'!$B:$B,A547,'Daily data'!$BM:$BM)</f>
        <v>0</v>
      </c>
      <c r="L547" s="109"/>
      <c r="M547" s="110"/>
      <c r="N547" s="108">
        <f>SUMIF('Daily data'!$B:$B,A547,'Daily data'!$BO:$BO)</f>
        <v>0</v>
      </c>
      <c r="O547" s="109"/>
      <c r="P547" s="110"/>
      <c r="Q547" s="108">
        <f>SUMIF('Daily data'!$B:$B,A547,'Daily data'!$BQ:$BQ)</f>
        <v>0</v>
      </c>
      <c r="R547" s="109"/>
      <c r="S547" s="110"/>
      <c r="T547" s="108">
        <f>SUMIF('Daily data'!$B:$B,A547,'Daily data'!$BS:$BS)</f>
        <v>0</v>
      </c>
      <c r="U547" s="109"/>
      <c r="V547" s="110"/>
      <c r="W547" s="111">
        <f>SUMIF('Daily data'!$B:$B,A547,'Daily data'!$BU:$BU)</f>
        <v>0</v>
      </c>
      <c r="X547" s="112"/>
    </row>
    <row r="548" spans="1:26" ht="27" hidden="1" customHeight="1" x14ac:dyDescent="0.35">
      <c r="A548" s="104" t="s">
        <v>528</v>
      </c>
      <c r="B548" s="105">
        <f>'Summary totals'!M483</f>
        <v>0</v>
      </c>
      <c r="C548" s="106">
        <f>'Summary totals'!N483</f>
        <v>0</v>
      </c>
      <c r="D548" s="107"/>
      <c r="E548" s="108">
        <f>SUMIF('Daily data'!$B:$B,A548,'Daily data'!$BI:$BI)</f>
        <v>0</v>
      </c>
      <c r="F548" s="109"/>
      <c r="G548" s="110"/>
      <c r="H548" s="108">
        <f>SUMIF('Daily data'!$B:$B,A548,'Daily data'!$BK:$BK)</f>
        <v>0</v>
      </c>
      <c r="I548" s="109"/>
      <c r="J548" s="110"/>
      <c r="K548" s="108">
        <f>SUMIF('Daily data'!$B:$B,A548,'Daily data'!$BM:$BM)</f>
        <v>0</v>
      </c>
      <c r="L548" s="109"/>
      <c r="M548" s="110"/>
      <c r="N548" s="108">
        <f>SUMIF('Daily data'!$B:$B,A548,'Daily data'!$BO:$BO)</f>
        <v>0</v>
      </c>
      <c r="O548" s="109"/>
      <c r="P548" s="110"/>
      <c r="Q548" s="108">
        <f>SUMIF('Daily data'!$B:$B,A548,'Daily data'!$BQ:$BQ)</f>
        <v>0</v>
      </c>
      <c r="R548" s="109"/>
      <c r="S548" s="110"/>
      <c r="T548" s="108">
        <f>SUMIF('Daily data'!$B:$B,A548,'Daily data'!$BS:$BS)</f>
        <v>0</v>
      </c>
      <c r="U548" s="109"/>
      <c r="V548" s="110"/>
      <c r="W548" s="111">
        <f>SUMIF('Daily data'!$B:$B,A548,'Daily data'!$BU:$BU)</f>
        <v>0</v>
      </c>
      <c r="X548" s="112"/>
    </row>
    <row r="549" spans="1:26" ht="27" hidden="1" customHeight="1" thickBot="1" x14ac:dyDescent="0.4">
      <c r="A549" s="113" t="s">
        <v>610</v>
      </c>
      <c r="B549" s="114">
        <f>'Summary totals'!M484</f>
        <v>0</v>
      </c>
      <c r="C549" s="115">
        <f>'Summary totals'!N484</f>
        <v>0</v>
      </c>
      <c r="D549" s="116"/>
      <c r="E549" s="117">
        <f>SUMIF('Daily data'!$B:$B,A549,'Daily data'!$BI:$BI)</f>
        <v>0</v>
      </c>
      <c r="F549" s="118"/>
      <c r="G549" s="119"/>
      <c r="H549" s="117">
        <f>SUMIF('Daily data'!$B:$B,A549,'Daily data'!$BK:$BK)</f>
        <v>0</v>
      </c>
      <c r="I549" s="118"/>
      <c r="J549" s="119"/>
      <c r="K549" s="117">
        <f>SUMIF('Daily data'!$B:$B,A549,'Daily data'!$BM:$BM)</f>
        <v>0</v>
      </c>
      <c r="L549" s="118"/>
      <c r="M549" s="119"/>
      <c r="N549" s="117">
        <f>SUMIF('Daily data'!$B:$B,A549,'Daily data'!$BO:$BO)</f>
        <v>0</v>
      </c>
      <c r="O549" s="118"/>
      <c r="P549" s="119"/>
      <c r="Q549" s="117">
        <f>SUMIF('Daily data'!$B:$B,A549,'Daily data'!$BQ:$BQ)</f>
        <v>0</v>
      </c>
      <c r="R549" s="118"/>
      <c r="S549" s="119"/>
      <c r="T549" s="117">
        <f>SUMIF('Daily data'!$B:$B,A549,'Daily data'!$BS:$BS)</f>
        <v>0</v>
      </c>
      <c r="U549" s="118"/>
      <c r="V549" s="119"/>
      <c r="W549" s="120">
        <f>SUMIF('Daily data'!$B:$B,A549,'Daily data'!$BU:$BU)</f>
        <v>0</v>
      </c>
      <c r="X549" s="121"/>
    </row>
    <row r="550" spans="1:26" ht="27" customHeight="1" thickTop="1" thickBot="1" x14ac:dyDescent="0.4">
      <c r="A550" s="122" t="s">
        <v>713</v>
      </c>
      <c r="B550" s="123">
        <f>SUM(B452:B549)</f>
        <v>39450.000000000007</v>
      </c>
      <c r="C550" s="124">
        <f>SUM(C452:C549)</f>
        <v>426.79</v>
      </c>
      <c r="D550" s="125"/>
      <c r="E550" s="126">
        <f>SUM(E452:E549)</f>
        <v>31.997</v>
      </c>
      <c r="F550" s="127"/>
      <c r="G550" s="128"/>
      <c r="H550" s="126">
        <f>SUM(H452:H549)</f>
        <v>64.915999999999997</v>
      </c>
      <c r="I550" s="127"/>
      <c r="J550" s="128"/>
      <c r="K550" s="126">
        <f>SUM(K452:K549)</f>
        <v>61.660000000000004</v>
      </c>
      <c r="L550" s="127"/>
      <c r="M550" s="128"/>
      <c r="N550" s="126">
        <f>SUM(N452:N549)</f>
        <v>64.763000000000005</v>
      </c>
      <c r="O550" s="127"/>
      <c r="P550" s="128"/>
      <c r="Q550" s="126">
        <f>SUM(Q452:Q549)</f>
        <v>86.823000000000008</v>
      </c>
      <c r="R550" s="127"/>
      <c r="S550" s="128"/>
      <c r="T550" s="126">
        <f>SUM(T452:T549)</f>
        <v>90.266999999999982</v>
      </c>
      <c r="U550" s="127"/>
      <c r="V550" s="128"/>
      <c r="W550" s="129">
        <f>SUM(W452:W549)</f>
        <v>36.364000000000004</v>
      </c>
      <c r="X550" s="130"/>
    </row>
    <row r="551" spans="1:26" ht="27" customHeight="1" thickTop="1" thickBot="1" x14ac:dyDescent="0.4">
      <c r="A551" s="131"/>
      <c r="B551" s="132"/>
      <c r="C551" s="133"/>
      <c r="D551" s="131"/>
      <c r="E551" s="133"/>
      <c r="F551" s="131"/>
      <c r="G551" s="131"/>
      <c r="H551" s="133"/>
      <c r="I551" s="131"/>
      <c r="J551" s="131"/>
      <c r="K551" s="133"/>
      <c r="L551" s="131"/>
      <c r="M551" s="131"/>
      <c r="N551" s="133"/>
      <c r="O551" s="131"/>
      <c r="P551" s="131"/>
      <c r="Q551" s="133"/>
      <c r="R551" s="131"/>
      <c r="S551" s="131"/>
      <c r="T551" s="133"/>
      <c r="U551" s="131"/>
      <c r="V551" s="131"/>
      <c r="W551" s="133"/>
      <c r="X551" s="134"/>
    </row>
    <row r="552" spans="1:26" ht="27" customHeight="1" thickTop="1" x14ac:dyDescent="0.35">
      <c r="A552" s="41" t="s">
        <v>692</v>
      </c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3"/>
      <c r="Z552" s="37" t="s">
        <v>734</v>
      </c>
    </row>
    <row r="553" spans="1:26" ht="27" customHeight="1" x14ac:dyDescent="0.35">
      <c r="A553" s="104" t="s">
        <v>2</v>
      </c>
      <c r="B553" s="105" t="s">
        <v>670</v>
      </c>
      <c r="C553" s="106" t="s">
        <v>669</v>
      </c>
      <c r="D553" s="135" t="s">
        <v>668</v>
      </c>
      <c r="E553" s="136"/>
      <c r="F553" s="137"/>
      <c r="G553" s="135" t="s">
        <v>667</v>
      </c>
      <c r="H553" s="136"/>
      <c r="I553" s="137"/>
      <c r="J553" s="135" t="s">
        <v>666</v>
      </c>
      <c r="K553" s="136"/>
      <c r="L553" s="137"/>
      <c r="M553" s="135" t="s">
        <v>665</v>
      </c>
      <c r="N553" s="136"/>
      <c r="O553" s="137"/>
      <c r="P553" s="135" t="s">
        <v>664</v>
      </c>
      <c r="Q553" s="136"/>
      <c r="R553" s="137"/>
      <c r="S553" s="135" t="s">
        <v>663</v>
      </c>
      <c r="T553" s="136"/>
      <c r="U553" s="137"/>
      <c r="V553" s="135" t="s">
        <v>662</v>
      </c>
      <c r="W553" s="136"/>
      <c r="X553" s="137"/>
    </row>
    <row r="554" spans="1:26" ht="27" customHeight="1" x14ac:dyDescent="0.35">
      <c r="A554" s="104"/>
      <c r="B554" s="105"/>
      <c r="C554" s="106"/>
      <c r="D554" s="107" t="s">
        <v>661</v>
      </c>
      <c r="E554" s="108">
        <f>SUMIF('Daily data'!$B:$B,A554,'Daily data'!$BI:$BI)</f>
        <v>0</v>
      </c>
      <c r="F554" s="109" t="s">
        <v>659</v>
      </c>
      <c r="G554" s="110" t="s">
        <v>661</v>
      </c>
      <c r="H554" s="108">
        <f>SUMIF('Daily data'!$B:$B,A554,'Daily data'!$BK:$BK)</f>
        <v>0</v>
      </c>
      <c r="I554" s="109" t="s">
        <v>659</v>
      </c>
      <c r="J554" s="110" t="s">
        <v>661</v>
      </c>
      <c r="K554" s="108">
        <f>SUMIF('Daily data'!$B:$B,A554,'Daily data'!$BM:$BM)</f>
        <v>0</v>
      </c>
      <c r="L554" s="109" t="s">
        <v>659</v>
      </c>
      <c r="M554" s="110" t="s">
        <v>661</v>
      </c>
      <c r="N554" s="108">
        <f>SUMIF('Daily data'!$B:$B,A554,'Daily data'!$BO:$BO)</f>
        <v>0</v>
      </c>
      <c r="O554" s="109" t="s">
        <v>659</v>
      </c>
      <c r="P554" s="110" t="s">
        <v>661</v>
      </c>
      <c r="Q554" s="108">
        <f>SUMIF('Daily data'!$B:$B,A554,'Daily data'!$BQ:$BQ)</f>
        <v>0</v>
      </c>
      <c r="R554" s="109" t="s">
        <v>659</v>
      </c>
      <c r="S554" s="110" t="s">
        <v>661</v>
      </c>
      <c r="T554" s="108">
        <f>SUMIF('Daily data'!$B:$B,A554,'Daily data'!$BS:$BS)</f>
        <v>0</v>
      </c>
      <c r="U554" s="109" t="s">
        <v>659</v>
      </c>
      <c r="V554" s="110" t="s">
        <v>661</v>
      </c>
      <c r="W554" s="111">
        <f>SUMIF('Daily data'!$B:$B,A554,'Daily data'!$BU:$BU)</f>
        <v>0</v>
      </c>
      <c r="X554" s="112" t="s">
        <v>659</v>
      </c>
    </row>
    <row r="555" spans="1:26" ht="27" customHeight="1" x14ac:dyDescent="0.35">
      <c r="A555" s="104" t="s">
        <v>206</v>
      </c>
      <c r="B555" s="105">
        <f>'Summary totals'!M486</f>
        <v>443.3304347826089</v>
      </c>
      <c r="C555" s="106">
        <f>'Summary totals'!N486</f>
        <v>17</v>
      </c>
      <c r="D555" s="107"/>
      <c r="E555" s="108">
        <f>SUMIF('Daily data'!$B:$B,A555,'Daily data'!$BI:$BI)</f>
        <v>1</v>
      </c>
      <c r="F555" s="109"/>
      <c r="G555" s="110"/>
      <c r="H555" s="108">
        <f>SUMIF('Daily data'!$B:$B,A555,'Daily data'!$BK:$BK)</f>
        <v>2</v>
      </c>
      <c r="I555" s="109"/>
      <c r="J555" s="110"/>
      <c r="K555" s="108">
        <f>SUMIF('Daily data'!$B:$B,A555,'Daily data'!$BM:$BM)</f>
        <v>4</v>
      </c>
      <c r="L555" s="109"/>
      <c r="M555" s="110"/>
      <c r="N555" s="108">
        <f>SUMIF('Daily data'!$B:$B,A555,'Daily data'!$BO:$BO)</f>
        <v>3</v>
      </c>
      <c r="O555" s="109"/>
      <c r="P555" s="110"/>
      <c r="Q555" s="108">
        <f>SUMIF('Daily data'!$B:$B,A555,'Daily data'!$BQ:$BQ)</f>
        <v>1</v>
      </c>
      <c r="R555" s="109"/>
      <c r="S555" s="110"/>
      <c r="T555" s="108">
        <f>SUMIF('Daily data'!$B:$B,A555,'Daily data'!$BS:$BS)</f>
        <v>4</v>
      </c>
      <c r="U555" s="109"/>
      <c r="V555" s="110"/>
      <c r="W555" s="111">
        <f>SUMIF('Daily data'!$B:$B,A555,'Daily data'!$BU:$BU)</f>
        <v>2</v>
      </c>
      <c r="X555" s="112"/>
    </row>
    <row r="556" spans="1:26" ht="27" customHeight="1" x14ac:dyDescent="0.35">
      <c r="A556" s="104" t="s">
        <v>445</v>
      </c>
      <c r="B556" s="105">
        <f>'Summary totals'!M485</f>
        <v>443.03478260869593</v>
      </c>
      <c r="C556" s="106">
        <f>'Summary totals'!N485</f>
        <v>51</v>
      </c>
      <c r="D556" s="107"/>
      <c r="E556" s="108">
        <f>SUMIF('Daily data'!$B:$B,A556,'Daily data'!$BI:$BI)</f>
        <v>2</v>
      </c>
      <c r="F556" s="109"/>
      <c r="G556" s="110"/>
      <c r="H556" s="108">
        <f>SUMIF('Daily data'!$B:$B,A556,'Daily data'!$BK:$BK)</f>
        <v>7</v>
      </c>
      <c r="I556" s="109"/>
      <c r="J556" s="110"/>
      <c r="K556" s="108">
        <f>SUMIF('Daily data'!$B:$B,A556,'Daily data'!$BM:$BM)</f>
        <v>1</v>
      </c>
      <c r="L556" s="109"/>
      <c r="M556" s="110"/>
      <c r="N556" s="108">
        <f>SUMIF('Daily data'!$B:$B,A556,'Daily data'!$BO:$BO)</f>
        <v>9</v>
      </c>
      <c r="O556" s="109"/>
      <c r="P556" s="110"/>
      <c r="Q556" s="108">
        <f>SUMIF('Daily data'!$B:$B,A556,'Daily data'!$BQ:$BQ)</f>
        <v>12</v>
      </c>
      <c r="R556" s="109"/>
      <c r="S556" s="110"/>
      <c r="T556" s="108">
        <f>SUMIF('Daily data'!$B:$B,A556,'Daily data'!$BS:$BS)</f>
        <v>17</v>
      </c>
      <c r="U556" s="109"/>
      <c r="V556" s="110"/>
      <c r="W556" s="111">
        <f>SUMIF('Daily data'!$B:$B,A556,'Daily data'!$BU:$BU)</f>
        <v>3</v>
      </c>
      <c r="X556" s="112"/>
    </row>
    <row r="557" spans="1:26" ht="27" customHeight="1" x14ac:dyDescent="0.35">
      <c r="A557" s="104" t="s">
        <v>446</v>
      </c>
      <c r="B557" s="105">
        <f>'Summary totals'!M487</f>
        <v>260.60869565217445</v>
      </c>
      <c r="C557" s="106">
        <f>'Summary totals'!N487</f>
        <v>30</v>
      </c>
      <c r="D557" s="107"/>
      <c r="E557" s="108">
        <f>SUMIF('Daily data'!$B:$B,A557,'Daily data'!$BI:$BI)</f>
        <v>1</v>
      </c>
      <c r="F557" s="109"/>
      <c r="G557" s="110"/>
      <c r="H557" s="108">
        <f>SUMIF('Daily data'!$B:$B,A557,'Daily data'!$BK:$BK)</f>
        <v>2</v>
      </c>
      <c r="I557" s="109"/>
      <c r="J557" s="110"/>
      <c r="K557" s="108">
        <f>SUMIF('Daily data'!$B:$B,A557,'Daily data'!$BM:$BM)</f>
        <v>0</v>
      </c>
      <c r="L557" s="109"/>
      <c r="M557" s="110"/>
      <c r="N557" s="108">
        <f>SUMIF('Daily data'!$B:$B,A557,'Daily data'!$BO:$BO)</f>
        <v>3</v>
      </c>
      <c r="O557" s="109"/>
      <c r="P557" s="110"/>
      <c r="Q557" s="108">
        <f>SUMIF('Daily data'!$B:$B,A557,'Daily data'!$BQ:$BQ)</f>
        <v>9</v>
      </c>
      <c r="R557" s="109"/>
      <c r="S557" s="110"/>
      <c r="T557" s="108">
        <f>SUMIF('Daily data'!$B:$B,A557,'Daily data'!$BS:$BS)</f>
        <v>12</v>
      </c>
      <c r="U557" s="109"/>
      <c r="V557" s="110"/>
      <c r="W557" s="111">
        <f>SUMIF('Daily data'!$B:$B,A557,'Daily data'!$BU:$BU)</f>
        <v>3</v>
      </c>
      <c r="X557" s="112"/>
    </row>
    <row r="558" spans="1:26" ht="27" customHeight="1" x14ac:dyDescent="0.35">
      <c r="A558" s="104" t="s">
        <v>583</v>
      </c>
      <c r="B558" s="105">
        <f>'Summary totals'!M490</f>
        <v>106.226086956522</v>
      </c>
      <c r="C558" s="106">
        <f>'Summary totals'!N490</f>
        <v>1.018</v>
      </c>
      <c r="D558" s="107"/>
      <c r="E558" s="108">
        <f>SUMIF('Daily data'!$B:$B,A558,'Daily data'!$BI:$BI)</f>
        <v>0</v>
      </c>
      <c r="F558" s="109"/>
      <c r="G558" s="110"/>
      <c r="H558" s="108">
        <f>SUMIF('Daily data'!$B:$B,A558,'Daily data'!$BK:$BK)</f>
        <v>1.018</v>
      </c>
      <c r="I558" s="109"/>
      <c r="J558" s="110"/>
      <c r="K558" s="108">
        <f>SUMIF('Daily data'!$B:$B,A558,'Daily data'!$BM:$BM)</f>
        <v>0</v>
      </c>
      <c r="L558" s="109"/>
      <c r="M558" s="110"/>
      <c r="N558" s="108">
        <f>SUMIF('Daily data'!$B:$B,A558,'Daily data'!$BO:$BO)</f>
        <v>0</v>
      </c>
      <c r="O558" s="109"/>
      <c r="P558" s="110"/>
      <c r="Q558" s="108">
        <f>SUMIF('Daily data'!$B:$B,A558,'Daily data'!$BQ:$BQ)</f>
        <v>0</v>
      </c>
      <c r="R558" s="109"/>
      <c r="S558" s="110"/>
      <c r="T558" s="108">
        <f>SUMIF('Daily data'!$B:$B,A558,'Daily data'!$BS:$BS)</f>
        <v>0</v>
      </c>
      <c r="U558" s="109"/>
      <c r="V558" s="110"/>
      <c r="W558" s="111">
        <f>SUMIF('Daily data'!$B:$B,A558,'Daily data'!$BU:$BU)</f>
        <v>0</v>
      </c>
      <c r="X558" s="112"/>
    </row>
    <row r="559" spans="1:26" ht="27" hidden="1" customHeight="1" x14ac:dyDescent="0.35">
      <c r="A559" s="104" t="s">
        <v>207</v>
      </c>
      <c r="B559" s="105">
        <f>'Summary totals'!M489</f>
        <v>0</v>
      </c>
      <c r="C559" s="106">
        <f>'Summary totals'!N489</f>
        <v>0</v>
      </c>
      <c r="D559" s="107"/>
      <c r="E559" s="108">
        <f>SUMIF('Daily data'!$B:$B,A559,'Daily data'!$BI:$BI)</f>
        <v>0</v>
      </c>
      <c r="F559" s="109"/>
      <c r="G559" s="110"/>
      <c r="H559" s="108">
        <f>SUMIF('Daily data'!$B:$B,A559,'Daily data'!$BK:$BK)</f>
        <v>0</v>
      </c>
      <c r="I559" s="109"/>
      <c r="J559" s="110"/>
      <c r="K559" s="108">
        <f>SUMIF('Daily data'!$B:$B,A559,'Daily data'!$BM:$BM)</f>
        <v>0</v>
      </c>
      <c r="L559" s="109"/>
      <c r="M559" s="110"/>
      <c r="N559" s="108">
        <f>SUMIF('Daily data'!$B:$B,A559,'Daily data'!$BO:$BO)</f>
        <v>0</v>
      </c>
      <c r="O559" s="109"/>
      <c r="P559" s="110"/>
      <c r="Q559" s="108">
        <f>SUMIF('Daily data'!$B:$B,A559,'Daily data'!$BQ:$BQ)</f>
        <v>0</v>
      </c>
      <c r="R559" s="109"/>
      <c r="S559" s="110"/>
      <c r="T559" s="108">
        <f>SUMIF('Daily data'!$B:$B,A559,'Daily data'!$BS:$BS)</f>
        <v>0</v>
      </c>
      <c r="U559" s="109"/>
      <c r="V559" s="110"/>
      <c r="W559" s="111">
        <f>SUMIF('Daily data'!$B:$B,A559,'Daily data'!$BU:$BU)</f>
        <v>0</v>
      </c>
      <c r="X559" s="112"/>
    </row>
    <row r="560" spans="1:26" ht="27" customHeight="1" thickBot="1" x14ac:dyDescent="0.4">
      <c r="A560" s="104" t="s">
        <v>411</v>
      </c>
      <c r="B560" s="105">
        <f>'Summary totals'!M488</f>
        <v>101.73913043478271</v>
      </c>
      <c r="C560" s="106">
        <f>'Summary totals'!N488</f>
        <v>9</v>
      </c>
      <c r="D560" s="107"/>
      <c r="E560" s="108">
        <f>SUMIF('Daily data'!$B:$B,A560,'Daily data'!$BI:$BI)</f>
        <v>0</v>
      </c>
      <c r="F560" s="109"/>
      <c r="G560" s="110"/>
      <c r="H560" s="108">
        <f>SUMIF('Daily data'!$B:$B,A560,'Daily data'!$BK:$BK)</f>
        <v>2</v>
      </c>
      <c r="I560" s="109"/>
      <c r="J560" s="110"/>
      <c r="K560" s="108">
        <f>SUMIF('Daily data'!$B:$B,A560,'Daily data'!$BM:$BM)</f>
        <v>1</v>
      </c>
      <c r="L560" s="109"/>
      <c r="M560" s="110"/>
      <c r="N560" s="108">
        <f>SUMIF('Daily data'!$B:$B,A560,'Daily data'!$BO:$BO)</f>
        <v>0</v>
      </c>
      <c r="O560" s="109"/>
      <c r="P560" s="110"/>
      <c r="Q560" s="108">
        <f>SUMIF('Daily data'!$B:$B,A560,'Daily data'!$BQ:$BQ)</f>
        <v>3</v>
      </c>
      <c r="R560" s="109"/>
      <c r="S560" s="110"/>
      <c r="T560" s="108">
        <f>SUMIF('Daily data'!$B:$B,A560,'Daily data'!$BS:$BS)</f>
        <v>3</v>
      </c>
      <c r="U560" s="109"/>
      <c r="V560" s="110"/>
      <c r="W560" s="111">
        <f>SUMIF('Daily data'!$B:$B,A560,'Daily data'!$BU:$BU)</f>
        <v>0</v>
      </c>
      <c r="X560" s="112"/>
    </row>
    <row r="561" spans="1:24" ht="27" hidden="1" customHeight="1" x14ac:dyDescent="0.35">
      <c r="A561" s="104" t="s">
        <v>510</v>
      </c>
      <c r="B561" s="105">
        <f>'Summary totals'!M491</f>
        <v>0</v>
      </c>
      <c r="C561" s="106">
        <f>'Summary totals'!N491</f>
        <v>0</v>
      </c>
      <c r="D561" s="107"/>
      <c r="E561" s="108">
        <f>SUMIF('Daily data'!$B:$B,A561,'Daily data'!$BI:$BI)</f>
        <v>0</v>
      </c>
      <c r="F561" s="109"/>
      <c r="G561" s="110"/>
      <c r="H561" s="108">
        <f>SUMIF('Daily data'!$B:$B,A561,'Daily data'!$BK:$BK)</f>
        <v>0</v>
      </c>
      <c r="I561" s="109"/>
      <c r="J561" s="110"/>
      <c r="K561" s="108">
        <f>SUMIF('Daily data'!$B:$B,A561,'Daily data'!$BM:$BM)</f>
        <v>0</v>
      </c>
      <c r="L561" s="109"/>
      <c r="M561" s="110"/>
      <c r="N561" s="108">
        <f>SUMIF('Daily data'!$B:$B,A561,'Daily data'!$BO:$BO)</f>
        <v>0</v>
      </c>
      <c r="O561" s="109"/>
      <c r="P561" s="110"/>
      <c r="Q561" s="108">
        <f>SUMIF('Daily data'!$B:$B,A561,'Daily data'!$BQ:$BQ)</f>
        <v>0</v>
      </c>
      <c r="R561" s="109"/>
      <c r="S561" s="110"/>
      <c r="T561" s="108">
        <f>SUMIF('Daily data'!$B:$B,A561,'Daily data'!$BS:$BS)</f>
        <v>0</v>
      </c>
      <c r="U561" s="109"/>
      <c r="V561" s="110"/>
      <c r="W561" s="111">
        <f>SUMIF('Daily data'!$B:$B,A561,'Daily data'!$BU:$BU)</f>
        <v>0</v>
      </c>
      <c r="X561" s="112"/>
    </row>
    <row r="562" spans="1:24" ht="27" hidden="1" customHeight="1" x14ac:dyDescent="0.35">
      <c r="A562" s="104" t="s">
        <v>264</v>
      </c>
      <c r="B562" s="105">
        <f>'Summary totals'!M492</f>
        <v>0</v>
      </c>
      <c r="C562" s="106">
        <f>'Summary totals'!N492</f>
        <v>0</v>
      </c>
      <c r="D562" s="107"/>
      <c r="E562" s="108">
        <f>SUMIF('Daily data'!$B:$B,A562,'Daily data'!$BI:$BI)</f>
        <v>0</v>
      </c>
      <c r="F562" s="109"/>
      <c r="G562" s="110"/>
      <c r="H562" s="108">
        <f>SUMIF('Daily data'!$B:$B,A562,'Daily data'!$BK:$BK)</f>
        <v>0</v>
      </c>
      <c r="I562" s="109"/>
      <c r="J562" s="110"/>
      <c r="K562" s="108">
        <f>SUMIF('Daily data'!$B:$B,A562,'Daily data'!$BM:$BM)</f>
        <v>0</v>
      </c>
      <c r="L562" s="109"/>
      <c r="M562" s="110"/>
      <c r="N562" s="108">
        <f>SUMIF('Daily data'!$B:$B,A562,'Daily data'!$BO:$BO)</f>
        <v>0</v>
      </c>
      <c r="O562" s="109"/>
      <c r="P562" s="110"/>
      <c r="Q562" s="108">
        <f>SUMIF('Daily data'!$B:$B,A562,'Daily data'!$BQ:$BQ)</f>
        <v>0</v>
      </c>
      <c r="R562" s="109"/>
      <c r="S562" s="110"/>
      <c r="T562" s="108">
        <f>SUMIF('Daily data'!$B:$B,A562,'Daily data'!$BS:$BS)</f>
        <v>0</v>
      </c>
      <c r="U562" s="109"/>
      <c r="V562" s="110"/>
      <c r="W562" s="111">
        <f>SUMIF('Daily data'!$B:$B,A562,'Daily data'!$BU:$BU)</f>
        <v>0</v>
      </c>
      <c r="X562" s="112"/>
    </row>
    <row r="563" spans="1:24" ht="27" hidden="1" customHeight="1" x14ac:dyDescent="0.35">
      <c r="A563" s="104" t="s">
        <v>274</v>
      </c>
      <c r="B563" s="105">
        <f>'Summary totals'!M493</f>
        <v>0</v>
      </c>
      <c r="C563" s="106">
        <f>'Summary totals'!N493</f>
        <v>0</v>
      </c>
      <c r="D563" s="107"/>
      <c r="E563" s="108">
        <f>SUMIF('Daily data'!$B:$B,A563,'Daily data'!$BI:$BI)</f>
        <v>0</v>
      </c>
      <c r="F563" s="109"/>
      <c r="G563" s="110"/>
      <c r="H563" s="108">
        <f>SUMIF('Daily data'!$B:$B,A563,'Daily data'!$BK:$BK)</f>
        <v>0</v>
      </c>
      <c r="I563" s="109"/>
      <c r="J563" s="110"/>
      <c r="K563" s="108">
        <f>SUMIF('Daily data'!$B:$B,A563,'Daily data'!$BM:$BM)</f>
        <v>0</v>
      </c>
      <c r="L563" s="109"/>
      <c r="M563" s="110"/>
      <c r="N563" s="108">
        <f>SUMIF('Daily data'!$B:$B,A563,'Daily data'!$BO:$BO)</f>
        <v>0</v>
      </c>
      <c r="O563" s="109"/>
      <c r="P563" s="110"/>
      <c r="Q563" s="108">
        <f>SUMIF('Daily data'!$B:$B,A563,'Daily data'!$BQ:$BQ)</f>
        <v>0</v>
      </c>
      <c r="R563" s="109"/>
      <c r="S563" s="110"/>
      <c r="T563" s="108">
        <f>SUMIF('Daily data'!$B:$B,A563,'Daily data'!$BS:$BS)</f>
        <v>0</v>
      </c>
      <c r="U563" s="109"/>
      <c r="V563" s="110"/>
      <c r="W563" s="111">
        <f>SUMIF('Daily data'!$B:$B,A563,'Daily data'!$BU:$BU)</f>
        <v>0</v>
      </c>
      <c r="X563" s="112"/>
    </row>
    <row r="564" spans="1:24" ht="27" hidden="1" customHeight="1" x14ac:dyDescent="0.35">
      <c r="A564" s="104" t="s">
        <v>294</v>
      </c>
      <c r="B564" s="105">
        <f>'Summary totals'!M494</f>
        <v>0</v>
      </c>
      <c r="C564" s="106">
        <f>'Summary totals'!N494</f>
        <v>0</v>
      </c>
      <c r="D564" s="107"/>
      <c r="E564" s="108">
        <f>SUMIF('Daily data'!$B:$B,A564,'Daily data'!$BI:$BI)</f>
        <v>0</v>
      </c>
      <c r="F564" s="109"/>
      <c r="G564" s="110"/>
      <c r="H564" s="108">
        <f>SUMIF('Daily data'!$B:$B,A564,'Daily data'!$BK:$BK)</f>
        <v>0</v>
      </c>
      <c r="I564" s="109"/>
      <c r="J564" s="110"/>
      <c r="K564" s="108">
        <f>SUMIF('Daily data'!$B:$B,A564,'Daily data'!$BM:$BM)</f>
        <v>0</v>
      </c>
      <c r="L564" s="109"/>
      <c r="M564" s="110"/>
      <c r="N564" s="108">
        <f>SUMIF('Daily data'!$B:$B,A564,'Daily data'!$BO:$BO)</f>
        <v>0</v>
      </c>
      <c r="O564" s="109"/>
      <c r="P564" s="110"/>
      <c r="Q564" s="108">
        <f>SUMIF('Daily data'!$B:$B,A564,'Daily data'!$BQ:$BQ)</f>
        <v>0</v>
      </c>
      <c r="R564" s="109"/>
      <c r="S564" s="110"/>
      <c r="T564" s="108">
        <f>SUMIF('Daily data'!$B:$B,A564,'Daily data'!$BS:$BS)</f>
        <v>0</v>
      </c>
      <c r="U564" s="109"/>
      <c r="V564" s="110"/>
      <c r="W564" s="111">
        <f>SUMIF('Daily data'!$B:$B,A564,'Daily data'!$BU:$BU)</f>
        <v>0</v>
      </c>
      <c r="X564" s="112"/>
    </row>
    <row r="565" spans="1:24" ht="27" hidden="1" customHeight="1" x14ac:dyDescent="0.35">
      <c r="A565" s="104" t="s">
        <v>337</v>
      </c>
      <c r="B565" s="105">
        <f>'Summary totals'!M495</f>
        <v>0</v>
      </c>
      <c r="C565" s="106">
        <f>'Summary totals'!N495</f>
        <v>0</v>
      </c>
      <c r="D565" s="107"/>
      <c r="E565" s="108">
        <f>SUMIF('Daily data'!$B:$B,A565,'Daily data'!$BI:$BI)</f>
        <v>0</v>
      </c>
      <c r="F565" s="109"/>
      <c r="G565" s="110"/>
      <c r="H565" s="108">
        <f>SUMIF('Daily data'!$B:$B,A565,'Daily data'!$BK:$BK)</f>
        <v>0</v>
      </c>
      <c r="I565" s="109"/>
      <c r="J565" s="110"/>
      <c r="K565" s="108">
        <f>SUMIF('Daily data'!$B:$B,A565,'Daily data'!$BM:$BM)</f>
        <v>0</v>
      </c>
      <c r="L565" s="109"/>
      <c r="M565" s="110"/>
      <c r="N565" s="108">
        <f>SUMIF('Daily data'!$B:$B,A565,'Daily data'!$BO:$BO)</f>
        <v>0</v>
      </c>
      <c r="O565" s="109"/>
      <c r="P565" s="110"/>
      <c r="Q565" s="108">
        <f>SUMIF('Daily data'!$B:$B,A565,'Daily data'!$BQ:$BQ)</f>
        <v>0</v>
      </c>
      <c r="R565" s="109"/>
      <c r="S565" s="110"/>
      <c r="T565" s="108">
        <f>SUMIF('Daily data'!$B:$B,A565,'Daily data'!$BS:$BS)</f>
        <v>0</v>
      </c>
      <c r="U565" s="109"/>
      <c r="V565" s="110"/>
      <c r="W565" s="111">
        <f>SUMIF('Daily data'!$B:$B,A565,'Daily data'!$BU:$BU)</f>
        <v>0</v>
      </c>
      <c r="X565" s="112"/>
    </row>
    <row r="566" spans="1:24" ht="27" hidden="1" customHeight="1" x14ac:dyDescent="0.35">
      <c r="A566" s="104" t="s">
        <v>338</v>
      </c>
      <c r="B566" s="105">
        <f>'Summary totals'!M496</f>
        <v>0</v>
      </c>
      <c r="C566" s="106">
        <f>'Summary totals'!N496</f>
        <v>0</v>
      </c>
      <c r="D566" s="107"/>
      <c r="E566" s="108">
        <f>SUMIF('Daily data'!$B:$B,A566,'Daily data'!$BI:$BI)</f>
        <v>0</v>
      </c>
      <c r="F566" s="109"/>
      <c r="G566" s="110"/>
      <c r="H566" s="108">
        <f>SUMIF('Daily data'!$B:$B,A566,'Daily data'!$BK:$BK)</f>
        <v>0</v>
      </c>
      <c r="I566" s="109"/>
      <c r="J566" s="110"/>
      <c r="K566" s="108">
        <f>SUMIF('Daily data'!$B:$B,A566,'Daily data'!$BM:$BM)</f>
        <v>0</v>
      </c>
      <c r="L566" s="109"/>
      <c r="M566" s="110"/>
      <c r="N566" s="108">
        <f>SUMIF('Daily data'!$B:$B,A566,'Daily data'!$BO:$BO)</f>
        <v>0</v>
      </c>
      <c r="O566" s="109"/>
      <c r="P566" s="110"/>
      <c r="Q566" s="108">
        <f>SUMIF('Daily data'!$B:$B,A566,'Daily data'!$BQ:$BQ)</f>
        <v>0</v>
      </c>
      <c r="R566" s="109"/>
      <c r="S566" s="110"/>
      <c r="T566" s="108">
        <f>SUMIF('Daily data'!$B:$B,A566,'Daily data'!$BS:$BS)</f>
        <v>0</v>
      </c>
      <c r="U566" s="109"/>
      <c r="V566" s="110"/>
      <c r="W566" s="111">
        <f>SUMIF('Daily data'!$B:$B,A566,'Daily data'!$BU:$BU)</f>
        <v>0</v>
      </c>
      <c r="X566" s="112"/>
    </row>
    <row r="567" spans="1:24" ht="27" hidden="1" customHeight="1" x14ac:dyDescent="0.35">
      <c r="A567" s="104" t="s">
        <v>343</v>
      </c>
      <c r="B567" s="105">
        <f>'Summary totals'!M497</f>
        <v>0</v>
      </c>
      <c r="C567" s="106">
        <f>'Summary totals'!N497</f>
        <v>0</v>
      </c>
      <c r="D567" s="107"/>
      <c r="E567" s="108">
        <f>SUMIF('Daily data'!$B:$B,A567,'Daily data'!$BI:$BI)</f>
        <v>0</v>
      </c>
      <c r="F567" s="109"/>
      <c r="G567" s="110"/>
      <c r="H567" s="108">
        <f>SUMIF('Daily data'!$B:$B,A567,'Daily data'!$BK:$BK)</f>
        <v>0</v>
      </c>
      <c r="I567" s="109"/>
      <c r="J567" s="110"/>
      <c r="K567" s="108">
        <f>SUMIF('Daily data'!$B:$B,A567,'Daily data'!$BM:$BM)</f>
        <v>0</v>
      </c>
      <c r="L567" s="109"/>
      <c r="M567" s="110"/>
      <c r="N567" s="108">
        <f>SUMIF('Daily data'!$B:$B,A567,'Daily data'!$BO:$BO)</f>
        <v>0</v>
      </c>
      <c r="O567" s="109"/>
      <c r="P567" s="110"/>
      <c r="Q567" s="108">
        <f>SUMIF('Daily data'!$B:$B,A567,'Daily data'!$BQ:$BQ)</f>
        <v>0</v>
      </c>
      <c r="R567" s="109"/>
      <c r="S567" s="110"/>
      <c r="T567" s="108">
        <f>SUMIF('Daily data'!$B:$B,A567,'Daily data'!$BS:$BS)</f>
        <v>0</v>
      </c>
      <c r="U567" s="109"/>
      <c r="V567" s="110"/>
      <c r="W567" s="111">
        <f>SUMIF('Daily data'!$B:$B,A567,'Daily data'!$BU:$BU)</f>
        <v>0</v>
      </c>
      <c r="X567" s="112"/>
    </row>
    <row r="568" spans="1:24" ht="27" hidden="1" customHeight="1" x14ac:dyDescent="0.35">
      <c r="A568" s="104" t="s">
        <v>429</v>
      </c>
      <c r="B568" s="105">
        <f>'Summary totals'!M498</f>
        <v>0</v>
      </c>
      <c r="C568" s="106">
        <f>'Summary totals'!N498</f>
        <v>0</v>
      </c>
      <c r="D568" s="107"/>
      <c r="E568" s="108">
        <f>SUMIF('Daily data'!$B:$B,A568,'Daily data'!$BI:$BI)</f>
        <v>0</v>
      </c>
      <c r="F568" s="109"/>
      <c r="G568" s="110"/>
      <c r="H568" s="108">
        <f>SUMIF('Daily data'!$B:$B,A568,'Daily data'!$BK:$BK)</f>
        <v>0</v>
      </c>
      <c r="I568" s="109"/>
      <c r="J568" s="110"/>
      <c r="K568" s="108">
        <f>SUMIF('Daily data'!$B:$B,A568,'Daily data'!$BM:$BM)</f>
        <v>0</v>
      </c>
      <c r="L568" s="109"/>
      <c r="M568" s="110"/>
      <c r="N568" s="108">
        <f>SUMIF('Daily data'!$B:$B,A568,'Daily data'!$BO:$BO)</f>
        <v>0</v>
      </c>
      <c r="O568" s="109"/>
      <c r="P568" s="110"/>
      <c r="Q568" s="108">
        <f>SUMIF('Daily data'!$B:$B,A568,'Daily data'!$BQ:$BQ)</f>
        <v>0</v>
      </c>
      <c r="R568" s="109"/>
      <c r="S568" s="110"/>
      <c r="T568" s="108">
        <f>SUMIF('Daily data'!$B:$B,A568,'Daily data'!$BS:$BS)</f>
        <v>0</v>
      </c>
      <c r="U568" s="109"/>
      <c r="V568" s="110"/>
      <c r="W568" s="111">
        <f>SUMIF('Daily data'!$B:$B,A568,'Daily data'!$BU:$BU)</f>
        <v>0</v>
      </c>
      <c r="X568" s="112"/>
    </row>
    <row r="569" spans="1:24" ht="27" hidden="1" customHeight="1" x14ac:dyDescent="0.35">
      <c r="A569" s="104" t="s">
        <v>431</v>
      </c>
      <c r="B569" s="105">
        <f>'Summary totals'!M499</f>
        <v>0</v>
      </c>
      <c r="C569" s="106">
        <f>'Summary totals'!N499</f>
        <v>0</v>
      </c>
      <c r="D569" s="107"/>
      <c r="E569" s="108">
        <f>SUMIF('Daily data'!$B:$B,A569,'Daily data'!$BI:$BI)</f>
        <v>0</v>
      </c>
      <c r="F569" s="109"/>
      <c r="G569" s="110"/>
      <c r="H569" s="108">
        <f>SUMIF('Daily data'!$B:$B,A569,'Daily data'!$BK:$BK)</f>
        <v>0</v>
      </c>
      <c r="I569" s="109"/>
      <c r="J569" s="110"/>
      <c r="K569" s="108">
        <f>SUMIF('Daily data'!$B:$B,A569,'Daily data'!$BM:$BM)</f>
        <v>0</v>
      </c>
      <c r="L569" s="109"/>
      <c r="M569" s="110"/>
      <c r="N569" s="108">
        <f>SUMIF('Daily data'!$B:$B,A569,'Daily data'!$BO:$BO)</f>
        <v>0</v>
      </c>
      <c r="O569" s="109"/>
      <c r="P569" s="110"/>
      <c r="Q569" s="108">
        <f>SUMIF('Daily data'!$B:$B,A569,'Daily data'!$BQ:$BQ)</f>
        <v>0</v>
      </c>
      <c r="R569" s="109"/>
      <c r="S569" s="110"/>
      <c r="T569" s="108">
        <f>SUMIF('Daily data'!$B:$B,A569,'Daily data'!$BS:$BS)</f>
        <v>0</v>
      </c>
      <c r="U569" s="109"/>
      <c r="V569" s="110"/>
      <c r="W569" s="111">
        <f>SUMIF('Daily data'!$B:$B,A569,'Daily data'!$BU:$BU)</f>
        <v>0</v>
      </c>
      <c r="X569" s="112"/>
    </row>
    <row r="570" spans="1:24" ht="27" hidden="1" customHeight="1" x14ac:dyDescent="0.35">
      <c r="A570" s="104" t="s">
        <v>466</v>
      </c>
      <c r="B570" s="105">
        <f>'Summary totals'!M500</f>
        <v>0</v>
      </c>
      <c r="C570" s="106">
        <f>'Summary totals'!N500</f>
        <v>0</v>
      </c>
      <c r="D570" s="107"/>
      <c r="E570" s="108">
        <f>SUMIF('Daily data'!$B:$B,A570,'Daily data'!$BI:$BI)</f>
        <v>0</v>
      </c>
      <c r="F570" s="109"/>
      <c r="G570" s="110"/>
      <c r="H570" s="108">
        <f>SUMIF('Daily data'!$B:$B,A570,'Daily data'!$BK:$BK)</f>
        <v>0</v>
      </c>
      <c r="I570" s="109"/>
      <c r="J570" s="110"/>
      <c r="K570" s="108">
        <f>SUMIF('Daily data'!$B:$B,A570,'Daily data'!$BM:$BM)</f>
        <v>0</v>
      </c>
      <c r="L570" s="109"/>
      <c r="M570" s="110"/>
      <c r="N570" s="108">
        <f>SUMIF('Daily data'!$B:$B,A570,'Daily data'!$BO:$BO)</f>
        <v>0</v>
      </c>
      <c r="O570" s="109"/>
      <c r="P570" s="110"/>
      <c r="Q570" s="108">
        <f>SUMIF('Daily data'!$B:$B,A570,'Daily data'!$BQ:$BQ)</f>
        <v>0</v>
      </c>
      <c r="R570" s="109"/>
      <c r="S570" s="110"/>
      <c r="T570" s="108">
        <f>SUMIF('Daily data'!$B:$B,A570,'Daily data'!$BS:$BS)</f>
        <v>0</v>
      </c>
      <c r="U570" s="109"/>
      <c r="V570" s="110"/>
      <c r="W570" s="111">
        <f>SUMIF('Daily data'!$B:$B,A570,'Daily data'!$BU:$BU)</f>
        <v>0</v>
      </c>
      <c r="X570" s="112"/>
    </row>
    <row r="571" spans="1:24" ht="27" hidden="1" customHeight="1" x14ac:dyDescent="0.35">
      <c r="A571" s="104" t="s">
        <v>467</v>
      </c>
      <c r="B571" s="105">
        <f>'Summary totals'!M501</f>
        <v>0</v>
      </c>
      <c r="C571" s="106">
        <f>'Summary totals'!N501</f>
        <v>0</v>
      </c>
      <c r="D571" s="107"/>
      <c r="E571" s="108">
        <f>SUMIF('Daily data'!$B:$B,A571,'Daily data'!$BI:$BI)</f>
        <v>0</v>
      </c>
      <c r="F571" s="109"/>
      <c r="G571" s="110"/>
      <c r="H571" s="108">
        <f>SUMIF('Daily data'!$B:$B,A571,'Daily data'!$BK:$BK)</f>
        <v>0</v>
      </c>
      <c r="I571" s="109"/>
      <c r="J571" s="110"/>
      <c r="K571" s="108">
        <f>SUMIF('Daily data'!$B:$B,A571,'Daily data'!$BM:$BM)</f>
        <v>0</v>
      </c>
      <c r="L571" s="109"/>
      <c r="M571" s="110"/>
      <c r="N571" s="108">
        <f>SUMIF('Daily data'!$B:$B,A571,'Daily data'!$BO:$BO)</f>
        <v>0</v>
      </c>
      <c r="O571" s="109"/>
      <c r="P571" s="110"/>
      <c r="Q571" s="108">
        <f>SUMIF('Daily data'!$B:$B,A571,'Daily data'!$BQ:$BQ)</f>
        <v>0</v>
      </c>
      <c r="R571" s="109"/>
      <c r="S571" s="110"/>
      <c r="T571" s="108">
        <f>SUMIF('Daily data'!$B:$B,A571,'Daily data'!$BS:$BS)</f>
        <v>0</v>
      </c>
      <c r="U571" s="109"/>
      <c r="V571" s="110"/>
      <c r="W571" s="111">
        <f>SUMIF('Daily data'!$B:$B,A571,'Daily data'!$BU:$BU)</f>
        <v>0</v>
      </c>
      <c r="X571" s="112"/>
    </row>
    <row r="572" spans="1:24" ht="27" hidden="1" customHeight="1" x14ac:dyDescent="0.35">
      <c r="A572" s="104" t="s">
        <v>474</v>
      </c>
      <c r="B572" s="105">
        <f>'Summary totals'!M502</f>
        <v>0</v>
      </c>
      <c r="C572" s="106">
        <f>'Summary totals'!N502</f>
        <v>0</v>
      </c>
      <c r="D572" s="107"/>
      <c r="E572" s="108">
        <f>SUMIF('Daily data'!$B:$B,A572,'Daily data'!$BI:$BI)</f>
        <v>0</v>
      </c>
      <c r="F572" s="109"/>
      <c r="G572" s="110"/>
      <c r="H572" s="108">
        <f>SUMIF('Daily data'!$B:$B,A572,'Daily data'!$BK:$BK)</f>
        <v>0</v>
      </c>
      <c r="I572" s="109"/>
      <c r="J572" s="110"/>
      <c r="K572" s="108">
        <f>SUMIF('Daily data'!$B:$B,A572,'Daily data'!$BM:$BM)</f>
        <v>0</v>
      </c>
      <c r="L572" s="109"/>
      <c r="M572" s="110"/>
      <c r="N572" s="108">
        <f>SUMIF('Daily data'!$B:$B,A572,'Daily data'!$BO:$BO)</f>
        <v>0</v>
      </c>
      <c r="O572" s="109"/>
      <c r="P572" s="110"/>
      <c r="Q572" s="108">
        <f>SUMIF('Daily data'!$B:$B,A572,'Daily data'!$BQ:$BQ)</f>
        <v>0</v>
      </c>
      <c r="R572" s="109"/>
      <c r="S572" s="110"/>
      <c r="T572" s="108">
        <f>SUMIF('Daily data'!$B:$B,A572,'Daily data'!$BS:$BS)</f>
        <v>0</v>
      </c>
      <c r="U572" s="109"/>
      <c r="V572" s="110"/>
      <c r="W572" s="111">
        <f>SUMIF('Daily data'!$B:$B,A572,'Daily data'!$BU:$BU)</f>
        <v>0</v>
      </c>
      <c r="X572" s="112"/>
    </row>
    <row r="573" spans="1:24" ht="27" hidden="1" customHeight="1" x14ac:dyDescent="0.35">
      <c r="A573" s="104" t="s">
        <v>475</v>
      </c>
      <c r="B573" s="105">
        <f>'Summary totals'!M503</f>
        <v>0</v>
      </c>
      <c r="C573" s="106">
        <f>'Summary totals'!N503</f>
        <v>0</v>
      </c>
      <c r="D573" s="107"/>
      <c r="E573" s="108">
        <f>SUMIF('Daily data'!$B:$B,A573,'Daily data'!$BI:$BI)</f>
        <v>0</v>
      </c>
      <c r="F573" s="109"/>
      <c r="G573" s="110"/>
      <c r="H573" s="108">
        <f>SUMIF('Daily data'!$B:$B,A573,'Daily data'!$BK:$BK)</f>
        <v>0</v>
      </c>
      <c r="I573" s="109"/>
      <c r="J573" s="110"/>
      <c r="K573" s="108">
        <f>SUMIF('Daily data'!$B:$B,A573,'Daily data'!$BM:$BM)</f>
        <v>0</v>
      </c>
      <c r="L573" s="109"/>
      <c r="M573" s="110"/>
      <c r="N573" s="108">
        <f>SUMIF('Daily data'!$B:$B,A573,'Daily data'!$BO:$BO)</f>
        <v>0</v>
      </c>
      <c r="O573" s="109"/>
      <c r="P573" s="110"/>
      <c r="Q573" s="108">
        <f>SUMIF('Daily data'!$B:$B,A573,'Daily data'!$BQ:$BQ)</f>
        <v>0</v>
      </c>
      <c r="R573" s="109"/>
      <c r="S573" s="110"/>
      <c r="T573" s="108">
        <f>SUMIF('Daily data'!$B:$B,A573,'Daily data'!$BS:$BS)</f>
        <v>0</v>
      </c>
      <c r="U573" s="109"/>
      <c r="V573" s="110"/>
      <c r="W573" s="111">
        <f>SUMIF('Daily data'!$B:$B,A573,'Daily data'!$BU:$BU)</f>
        <v>0</v>
      </c>
      <c r="X573" s="112"/>
    </row>
    <row r="574" spans="1:24" ht="27" hidden="1" customHeight="1" x14ac:dyDescent="0.35">
      <c r="A574" s="104" t="s">
        <v>476</v>
      </c>
      <c r="B574" s="105">
        <f>'Summary totals'!M504</f>
        <v>0</v>
      </c>
      <c r="C574" s="106">
        <f>'Summary totals'!N504</f>
        <v>0</v>
      </c>
      <c r="D574" s="107"/>
      <c r="E574" s="108">
        <f>SUMIF('Daily data'!$B:$B,A574,'Daily data'!$BI:$BI)</f>
        <v>0</v>
      </c>
      <c r="F574" s="109"/>
      <c r="G574" s="110"/>
      <c r="H574" s="108">
        <f>SUMIF('Daily data'!$B:$B,A574,'Daily data'!$BK:$BK)</f>
        <v>0</v>
      </c>
      <c r="I574" s="109"/>
      <c r="J574" s="110"/>
      <c r="K574" s="108">
        <f>SUMIF('Daily data'!$B:$B,A574,'Daily data'!$BM:$BM)</f>
        <v>0</v>
      </c>
      <c r="L574" s="109"/>
      <c r="M574" s="110"/>
      <c r="N574" s="108">
        <f>SUMIF('Daily data'!$B:$B,A574,'Daily data'!$BO:$BO)</f>
        <v>0</v>
      </c>
      <c r="O574" s="109"/>
      <c r="P574" s="110"/>
      <c r="Q574" s="108">
        <f>SUMIF('Daily data'!$B:$B,A574,'Daily data'!$BQ:$BQ)</f>
        <v>0</v>
      </c>
      <c r="R574" s="109"/>
      <c r="S574" s="110"/>
      <c r="T574" s="108">
        <f>SUMIF('Daily data'!$B:$B,A574,'Daily data'!$BS:$BS)</f>
        <v>0</v>
      </c>
      <c r="U574" s="109"/>
      <c r="V574" s="110"/>
      <c r="W574" s="111">
        <f>SUMIF('Daily data'!$B:$B,A574,'Daily data'!$BU:$BU)</f>
        <v>0</v>
      </c>
      <c r="X574" s="112"/>
    </row>
    <row r="575" spans="1:24" ht="27" hidden="1" customHeight="1" x14ac:dyDescent="0.35">
      <c r="A575" s="104" t="s">
        <v>489</v>
      </c>
      <c r="B575" s="105">
        <f>'Summary totals'!M505</f>
        <v>0</v>
      </c>
      <c r="C575" s="106">
        <f>'Summary totals'!N505</f>
        <v>0</v>
      </c>
      <c r="D575" s="107"/>
      <c r="E575" s="108">
        <f>SUMIF('Daily data'!$B:$B,A575,'Daily data'!$BI:$BI)</f>
        <v>0</v>
      </c>
      <c r="F575" s="109"/>
      <c r="G575" s="110"/>
      <c r="H575" s="108">
        <f>SUMIF('Daily data'!$B:$B,A575,'Daily data'!$BK:$BK)</f>
        <v>0</v>
      </c>
      <c r="I575" s="109"/>
      <c r="J575" s="110"/>
      <c r="K575" s="108">
        <f>SUMIF('Daily data'!$B:$B,A575,'Daily data'!$BM:$BM)</f>
        <v>0</v>
      </c>
      <c r="L575" s="109"/>
      <c r="M575" s="110"/>
      <c r="N575" s="108">
        <f>SUMIF('Daily data'!$B:$B,A575,'Daily data'!$BO:$BO)</f>
        <v>0</v>
      </c>
      <c r="O575" s="109"/>
      <c r="P575" s="110"/>
      <c r="Q575" s="108">
        <f>SUMIF('Daily data'!$B:$B,A575,'Daily data'!$BQ:$BQ)</f>
        <v>0</v>
      </c>
      <c r="R575" s="109"/>
      <c r="S575" s="110"/>
      <c r="T575" s="108">
        <f>SUMIF('Daily data'!$B:$B,A575,'Daily data'!$BS:$BS)</f>
        <v>0</v>
      </c>
      <c r="U575" s="109"/>
      <c r="V575" s="110"/>
      <c r="W575" s="111">
        <f>SUMIF('Daily data'!$B:$B,A575,'Daily data'!$BU:$BU)</f>
        <v>0</v>
      </c>
      <c r="X575" s="112"/>
    </row>
    <row r="576" spans="1:24" ht="27" hidden="1" customHeight="1" x14ac:dyDescent="0.35">
      <c r="A576" s="104" t="s">
        <v>500</v>
      </c>
      <c r="B576" s="105">
        <f>'Summary totals'!M506</f>
        <v>0</v>
      </c>
      <c r="C576" s="106">
        <f>'Summary totals'!N506</f>
        <v>0</v>
      </c>
      <c r="D576" s="107"/>
      <c r="E576" s="108">
        <f>SUMIF('Daily data'!$B:$B,A576,'Daily data'!$BI:$BI)</f>
        <v>0</v>
      </c>
      <c r="F576" s="109"/>
      <c r="G576" s="110"/>
      <c r="H576" s="108">
        <f>SUMIF('Daily data'!$B:$B,A576,'Daily data'!$BK:$BK)</f>
        <v>0</v>
      </c>
      <c r="I576" s="109"/>
      <c r="J576" s="110"/>
      <c r="K576" s="108">
        <f>SUMIF('Daily data'!$B:$B,A576,'Daily data'!$BM:$BM)</f>
        <v>0</v>
      </c>
      <c r="L576" s="109"/>
      <c r="M576" s="110"/>
      <c r="N576" s="108">
        <f>SUMIF('Daily data'!$B:$B,A576,'Daily data'!$BO:$BO)</f>
        <v>0</v>
      </c>
      <c r="O576" s="109"/>
      <c r="P576" s="110"/>
      <c r="Q576" s="108">
        <f>SUMIF('Daily data'!$B:$B,A576,'Daily data'!$BQ:$BQ)</f>
        <v>0</v>
      </c>
      <c r="R576" s="109"/>
      <c r="S576" s="110"/>
      <c r="T576" s="108">
        <f>SUMIF('Daily data'!$B:$B,A576,'Daily data'!$BS:$BS)</f>
        <v>0</v>
      </c>
      <c r="U576" s="109"/>
      <c r="V576" s="110"/>
      <c r="W576" s="111">
        <f>SUMIF('Daily data'!$B:$B,A576,'Daily data'!$BU:$BU)</f>
        <v>0</v>
      </c>
      <c r="X576" s="112"/>
    </row>
    <row r="577" spans="1:26" ht="27" hidden="1" customHeight="1" x14ac:dyDescent="0.35">
      <c r="A577" s="104" t="s">
        <v>501</v>
      </c>
      <c r="B577" s="105">
        <f>'Summary totals'!M507</f>
        <v>0</v>
      </c>
      <c r="C577" s="106">
        <f>'Summary totals'!N507</f>
        <v>0</v>
      </c>
      <c r="D577" s="107"/>
      <c r="E577" s="108">
        <f>SUMIF('Daily data'!$B:$B,A577,'Daily data'!$BI:$BI)</f>
        <v>0</v>
      </c>
      <c r="F577" s="109"/>
      <c r="G577" s="110"/>
      <c r="H577" s="108">
        <f>SUMIF('Daily data'!$B:$B,A577,'Daily data'!$BK:$BK)</f>
        <v>0</v>
      </c>
      <c r="I577" s="109"/>
      <c r="J577" s="110"/>
      <c r="K577" s="108">
        <f>SUMIF('Daily data'!$B:$B,A577,'Daily data'!$BM:$BM)</f>
        <v>0</v>
      </c>
      <c r="L577" s="109"/>
      <c r="M577" s="110"/>
      <c r="N577" s="108">
        <f>SUMIF('Daily data'!$B:$B,A577,'Daily data'!$BO:$BO)</f>
        <v>0</v>
      </c>
      <c r="O577" s="109"/>
      <c r="P577" s="110"/>
      <c r="Q577" s="108">
        <f>SUMIF('Daily data'!$B:$B,A577,'Daily data'!$BQ:$BQ)</f>
        <v>0</v>
      </c>
      <c r="R577" s="109"/>
      <c r="S577" s="110"/>
      <c r="T577" s="108">
        <f>SUMIF('Daily data'!$B:$B,A577,'Daily data'!$BS:$BS)</f>
        <v>0</v>
      </c>
      <c r="U577" s="109"/>
      <c r="V577" s="110"/>
      <c r="W577" s="111">
        <f>SUMIF('Daily data'!$B:$B,A577,'Daily data'!$BU:$BU)</f>
        <v>0</v>
      </c>
      <c r="X577" s="112"/>
    </row>
    <row r="578" spans="1:26" ht="27" hidden="1" customHeight="1" x14ac:dyDescent="0.35">
      <c r="A578" s="104" t="s">
        <v>543</v>
      </c>
      <c r="B578" s="105">
        <f>'Summary totals'!M508</f>
        <v>0</v>
      </c>
      <c r="C578" s="106">
        <f>'Summary totals'!N508</f>
        <v>0</v>
      </c>
      <c r="D578" s="107"/>
      <c r="E578" s="108">
        <f>SUMIF('Daily data'!$B:$B,A578,'Daily data'!$BI:$BI)</f>
        <v>0</v>
      </c>
      <c r="F578" s="109"/>
      <c r="G578" s="110"/>
      <c r="H578" s="108">
        <f>SUMIF('Daily data'!$B:$B,A578,'Daily data'!$BK:$BK)</f>
        <v>0</v>
      </c>
      <c r="I578" s="109"/>
      <c r="J578" s="110"/>
      <c r="K578" s="108">
        <f>SUMIF('Daily data'!$B:$B,A578,'Daily data'!$BM:$BM)</f>
        <v>0</v>
      </c>
      <c r="L578" s="109"/>
      <c r="M578" s="110"/>
      <c r="N578" s="108">
        <f>SUMIF('Daily data'!$B:$B,A578,'Daily data'!$BO:$BO)</f>
        <v>0</v>
      </c>
      <c r="O578" s="109"/>
      <c r="P578" s="110"/>
      <c r="Q578" s="108">
        <f>SUMIF('Daily data'!$B:$B,A578,'Daily data'!$BQ:$BQ)</f>
        <v>0</v>
      </c>
      <c r="R578" s="109"/>
      <c r="S578" s="110"/>
      <c r="T578" s="108">
        <f>SUMIF('Daily data'!$B:$B,A578,'Daily data'!$BS:$BS)</f>
        <v>0</v>
      </c>
      <c r="U578" s="109"/>
      <c r="V578" s="110"/>
      <c r="W578" s="111">
        <f>SUMIF('Daily data'!$B:$B,A578,'Daily data'!$BU:$BU)</f>
        <v>0</v>
      </c>
      <c r="X578" s="112"/>
    </row>
    <row r="579" spans="1:26" ht="27" hidden="1" customHeight="1" x14ac:dyDescent="0.35">
      <c r="A579" s="104" t="s">
        <v>508</v>
      </c>
      <c r="B579" s="105">
        <f>'Summary totals'!M509</f>
        <v>0</v>
      </c>
      <c r="C579" s="106">
        <f>'Summary totals'!N509</f>
        <v>0</v>
      </c>
      <c r="D579" s="107"/>
      <c r="E579" s="108">
        <f>SUMIF('Daily data'!$B:$B,A579,'Daily data'!$BI:$BI)</f>
        <v>0</v>
      </c>
      <c r="F579" s="109"/>
      <c r="G579" s="110"/>
      <c r="H579" s="108">
        <f>SUMIF('Daily data'!$B:$B,A579,'Daily data'!$BK:$BK)</f>
        <v>0</v>
      </c>
      <c r="I579" s="109"/>
      <c r="J579" s="110"/>
      <c r="K579" s="108">
        <f>SUMIF('Daily data'!$B:$B,A579,'Daily data'!$BM:$BM)</f>
        <v>0</v>
      </c>
      <c r="L579" s="109"/>
      <c r="M579" s="110"/>
      <c r="N579" s="108">
        <f>SUMIF('Daily data'!$B:$B,A579,'Daily data'!$BO:$BO)</f>
        <v>0</v>
      </c>
      <c r="O579" s="109"/>
      <c r="P579" s="110"/>
      <c r="Q579" s="108">
        <f>SUMIF('Daily data'!$B:$B,A579,'Daily data'!$BQ:$BQ)</f>
        <v>0</v>
      </c>
      <c r="R579" s="109"/>
      <c r="S579" s="110"/>
      <c r="T579" s="108">
        <f>SUMIF('Daily data'!$B:$B,A579,'Daily data'!$BS:$BS)</f>
        <v>0</v>
      </c>
      <c r="U579" s="109"/>
      <c r="V579" s="110"/>
      <c r="W579" s="111">
        <f>SUMIF('Daily data'!$B:$B,A579,'Daily data'!$BU:$BU)</f>
        <v>0</v>
      </c>
      <c r="X579" s="112"/>
    </row>
    <row r="580" spans="1:26" ht="27" hidden="1" customHeight="1" thickBot="1" x14ac:dyDescent="0.4">
      <c r="A580" s="113" t="s">
        <v>611</v>
      </c>
      <c r="B580" s="114">
        <f>'Summary totals'!M510</f>
        <v>0</v>
      </c>
      <c r="C580" s="115">
        <f>'Summary totals'!N510</f>
        <v>0</v>
      </c>
      <c r="D580" s="116"/>
      <c r="E580" s="117">
        <f>SUMIF('Daily data'!$B:$B,A580,'Daily data'!$BI:$BI)</f>
        <v>0</v>
      </c>
      <c r="F580" s="118"/>
      <c r="G580" s="119"/>
      <c r="H580" s="117">
        <f>SUMIF('Daily data'!$B:$B,A580,'Daily data'!$BK:$BK)</f>
        <v>0</v>
      </c>
      <c r="I580" s="118"/>
      <c r="J580" s="119"/>
      <c r="K580" s="117">
        <f>SUMIF('Daily data'!$B:$B,A580,'Daily data'!$BM:$BM)</f>
        <v>0</v>
      </c>
      <c r="L580" s="118"/>
      <c r="M580" s="119"/>
      <c r="N580" s="117">
        <f>SUMIF('Daily data'!$B:$B,A580,'Daily data'!$BO:$BO)</f>
        <v>0</v>
      </c>
      <c r="O580" s="118"/>
      <c r="P580" s="119"/>
      <c r="Q580" s="117">
        <f>SUMIF('Daily data'!$B:$B,A580,'Daily data'!$BQ:$BQ)</f>
        <v>0</v>
      </c>
      <c r="R580" s="118"/>
      <c r="S580" s="119"/>
      <c r="T580" s="117">
        <f>SUMIF('Daily data'!$B:$B,A580,'Daily data'!$BS:$BS)</f>
        <v>0</v>
      </c>
      <c r="U580" s="118"/>
      <c r="V580" s="119"/>
      <c r="W580" s="120">
        <f>SUMIF('Daily data'!$B:$B,A580,'Daily data'!$BU:$BU)</f>
        <v>0</v>
      </c>
      <c r="X580" s="121"/>
    </row>
    <row r="581" spans="1:26" ht="27" customHeight="1" thickTop="1" thickBot="1" x14ac:dyDescent="0.4">
      <c r="A581" s="122" t="s">
        <v>713</v>
      </c>
      <c r="B581" s="123">
        <f>SUM(B555:B580)</f>
        <v>1354.9391304347841</v>
      </c>
      <c r="C581" s="124">
        <f>SUM(C555:C580)</f>
        <v>108.018</v>
      </c>
      <c r="D581" s="125"/>
      <c r="E581" s="126">
        <f>SUMIF('Daily data'!$B:$B,A581,'Daily data'!$BI:$BI)</f>
        <v>0</v>
      </c>
      <c r="F581" s="127"/>
      <c r="G581" s="128"/>
      <c r="H581" s="126">
        <f>SUMIF('Daily data'!$B:$B,A581,'Daily data'!$BK:$BK)</f>
        <v>0</v>
      </c>
      <c r="I581" s="127"/>
      <c r="J581" s="128"/>
      <c r="K581" s="126">
        <f>SUMIF('Daily data'!$B:$B,A581,'Daily data'!$BM:$BM)</f>
        <v>0</v>
      </c>
      <c r="L581" s="127"/>
      <c r="M581" s="128"/>
      <c r="N581" s="126">
        <f>SUMIF('Daily data'!$B:$B,A581,'Daily data'!$BO:$BO)</f>
        <v>0</v>
      </c>
      <c r="O581" s="127"/>
      <c r="P581" s="128"/>
      <c r="Q581" s="126">
        <f>SUMIF('Daily data'!$B:$B,A581,'Daily data'!$BQ:$BQ)</f>
        <v>0</v>
      </c>
      <c r="R581" s="127"/>
      <c r="S581" s="128"/>
      <c r="T581" s="126">
        <f>SUMIF('Daily data'!$B:$B,A581,'Daily data'!$BS:$BS)</f>
        <v>0</v>
      </c>
      <c r="U581" s="127"/>
      <c r="V581" s="128"/>
      <c r="W581" s="129">
        <f>SUMIF('Daily data'!$B:$B,A581,'Daily data'!$BU:$BU)</f>
        <v>0</v>
      </c>
      <c r="X581" s="130"/>
    </row>
    <row r="582" spans="1:26" ht="27" customHeight="1" thickTop="1" x14ac:dyDescent="0.35">
      <c r="A582" s="131"/>
      <c r="B582" s="132"/>
      <c r="C582" s="133"/>
      <c r="D582" s="131"/>
      <c r="E582" s="133">
        <f>SUMIF('Daily data'!$B:$B,A582,'Daily data'!$BI:$BI)</f>
        <v>0</v>
      </c>
      <c r="F582" s="131"/>
      <c r="G582" s="131"/>
      <c r="H582" s="133">
        <f>SUMIF('Daily data'!$B:$B,A582,'Daily data'!$BK:$BK)</f>
        <v>0</v>
      </c>
      <c r="I582" s="131"/>
      <c r="J582" s="131"/>
      <c r="K582" s="133">
        <f>SUMIF('Daily data'!$B:$B,A582,'Daily data'!$BM:$BM)</f>
        <v>0</v>
      </c>
      <c r="L582" s="131"/>
      <c r="M582" s="131"/>
      <c r="N582" s="133">
        <f>SUMIF('Daily data'!$B:$B,A582,'Daily data'!$BO:$BO)</f>
        <v>0</v>
      </c>
      <c r="O582" s="131"/>
      <c r="P582" s="131"/>
      <c r="Q582" s="133">
        <f>SUMIF('Daily data'!$B:$B,A582,'Daily data'!$BQ:$BQ)</f>
        <v>0</v>
      </c>
      <c r="R582" s="131"/>
      <c r="S582" s="131"/>
      <c r="T582" s="133">
        <f>SUMIF('Daily data'!$B:$B,A582,'Daily data'!$BS:$BS)</f>
        <v>0</v>
      </c>
      <c r="U582" s="131"/>
      <c r="V582" s="131"/>
      <c r="W582" s="133">
        <f>SUMIF('Daily data'!$B:$B,A582,'Daily data'!$BU:$BU)</f>
        <v>0</v>
      </c>
      <c r="X582" s="134"/>
    </row>
    <row r="583" spans="1:26" ht="27" hidden="1" customHeight="1" thickTop="1" x14ac:dyDescent="0.35">
      <c r="A583" s="41" t="s">
        <v>693</v>
      </c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3"/>
      <c r="Z583" s="37" t="s">
        <v>735</v>
      </c>
    </row>
    <row r="584" spans="1:26" ht="27" hidden="1" customHeight="1" x14ac:dyDescent="0.35">
      <c r="A584" s="104" t="s">
        <v>2</v>
      </c>
      <c r="B584" s="105" t="s">
        <v>670</v>
      </c>
      <c r="C584" s="106" t="s">
        <v>669</v>
      </c>
      <c r="D584" s="135" t="s">
        <v>668</v>
      </c>
      <c r="E584" s="136"/>
      <c r="F584" s="137"/>
      <c r="G584" s="135" t="s">
        <v>667</v>
      </c>
      <c r="H584" s="136"/>
      <c r="I584" s="137"/>
      <c r="J584" s="135" t="s">
        <v>666</v>
      </c>
      <c r="K584" s="136"/>
      <c r="L584" s="137"/>
      <c r="M584" s="135" t="s">
        <v>665</v>
      </c>
      <c r="N584" s="136"/>
      <c r="O584" s="137"/>
      <c r="P584" s="135" t="s">
        <v>664</v>
      </c>
      <c r="Q584" s="136"/>
      <c r="R584" s="137"/>
      <c r="S584" s="135" t="s">
        <v>663</v>
      </c>
      <c r="T584" s="136"/>
      <c r="U584" s="137"/>
      <c r="V584" s="135" t="s">
        <v>662</v>
      </c>
      <c r="W584" s="136"/>
      <c r="X584" s="137"/>
    </row>
    <row r="585" spans="1:26" ht="27" hidden="1" customHeight="1" thickBot="1" x14ac:dyDescent="0.4">
      <c r="A585" s="104"/>
      <c r="B585" s="105"/>
      <c r="C585" s="106"/>
      <c r="D585" s="107" t="s">
        <v>661</v>
      </c>
      <c r="E585" s="108">
        <f>SUMIF('Daily data'!$B:$B,A585,'Daily data'!$BI:$BI)</f>
        <v>0</v>
      </c>
      <c r="F585" s="109" t="s">
        <v>659</v>
      </c>
      <c r="G585" s="110" t="s">
        <v>661</v>
      </c>
      <c r="H585" s="108">
        <f>SUMIF('Daily data'!$B:$B,A585,'Daily data'!$BK:$BK)</f>
        <v>0</v>
      </c>
      <c r="I585" s="109" t="s">
        <v>659</v>
      </c>
      <c r="J585" s="110" t="s">
        <v>661</v>
      </c>
      <c r="K585" s="108">
        <f>SUMIF('Daily data'!$B:$B,A585,'Daily data'!$BM:$BM)</f>
        <v>0</v>
      </c>
      <c r="L585" s="109" t="s">
        <v>659</v>
      </c>
      <c r="M585" s="110" t="s">
        <v>661</v>
      </c>
      <c r="N585" s="108">
        <f>SUMIF('Daily data'!$B:$B,A585,'Daily data'!$BO:$BO)</f>
        <v>0</v>
      </c>
      <c r="O585" s="109" t="s">
        <v>659</v>
      </c>
      <c r="P585" s="110" t="s">
        <v>661</v>
      </c>
      <c r="Q585" s="108">
        <f>SUMIF('Daily data'!$B:$B,A585,'Daily data'!$BQ:$BQ)</f>
        <v>0</v>
      </c>
      <c r="R585" s="109" t="s">
        <v>659</v>
      </c>
      <c r="S585" s="110" t="s">
        <v>661</v>
      </c>
      <c r="T585" s="108">
        <f>SUMIF('Daily data'!$B:$B,A585,'Daily data'!$BS:$BS)</f>
        <v>0</v>
      </c>
      <c r="U585" s="109" t="s">
        <v>659</v>
      </c>
      <c r="V585" s="110" t="s">
        <v>661</v>
      </c>
      <c r="W585" s="111">
        <f>SUMIF('Daily data'!$B:$B,A585,'Daily data'!$BU:$BU)</f>
        <v>0</v>
      </c>
      <c r="X585" s="112" t="s">
        <v>659</v>
      </c>
    </row>
    <row r="586" spans="1:26" ht="27" hidden="1" customHeight="1" x14ac:dyDescent="0.35">
      <c r="A586" s="104" t="s">
        <v>408</v>
      </c>
      <c r="B586" s="105">
        <f>'Summary totals'!M511</f>
        <v>0</v>
      </c>
      <c r="C586" s="106">
        <f>'Summary totals'!N511</f>
        <v>0</v>
      </c>
      <c r="D586" s="107"/>
      <c r="E586" s="108">
        <f>SUMIF('Daily data'!$B:$B,A586,'Daily data'!$BI:$BI)</f>
        <v>0</v>
      </c>
      <c r="F586" s="109"/>
      <c r="G586" s="110"/>
      <c r="H586" s="108">
        <f>SUMIF('Daily data'!$B:$B,A586,'Daily data'!$BK:$BK)</f>
        <v>0</v>
      </c>
      <c r="I586" s="109"/>
      <c r="J586" s="110"/>
      <c r="K586" s="108">
        <f>SUMIF('Daily data'!$B:$B,A586,'Daily data'!$BM:$BM)</f>
        <v>0</v>
      </c>
      <c r="L586" s="109"/>
      <c r="M586" s="110"/>
      <c r="N586" s="108">
        <f>SUMIF('Daily data'!$B:$B,A586,'Daily data'!$BO:$BO)</f>
        <v>0</v>
      </c>
      <c r="O586" s="109"/>
      <c r="P586" s="110"/>
      <c r="Q586" s="108">
        <f>SUMIF('Daily data'!$B:$B,A586,'Daily data'!$BQ:$BQ)</f>
        <v>0</v>
      </c>
      <c r="R586" s="109"/>
      <c r="S586" s="110"/>
      <c r="T586" s="108">
        <f>SUMIF('Daily data'!$B:$B,A586,'Daily data'!$BS:$BS)</f>
        <v>0</v>
      </c>
      <c r="U586" s="109"/>
      <c r="V586" s="110"/>
      <c r="W586" s="111">
        <f>SUMIF('Daily data'!$B:$B,A586,'Daily data'!$BU:$BU)</f>
        <v>0</v>
      </c>
      <c r="X586" s="112"/>
    </row>
    <row r="587" spans="1:26" ht="27" hidden="1" customHeight="1" x14ac:dyDescent="0.35">
      <c r="A587" s="104" t="s">
        <v>409</v>
      </c>
      <c r="B587" s="105">
        <f>'Summary totals'!M512</f>
        <v>0</v>
      </c>
      <c r="C587" s="106">
        <f>'Summary totals'!N512</f>
        <v>0</v>
      </c>
      <c r="D587" s="107"/>
      <c r="E587" s="108">
        <f>SUMIF('Daily data'!$B:$B,A587,'Daily data'!$BI:$BI)</f>
        <v>0</v>
      </c>
      <c r="F587" s="109"/>
      <c r="G587" s="110"/>
      <c r="H587" s="108">
        <f>SUMIF('Daily data'!$B:$B,A587,'Daily data'!$BK:$BK)</f>
        <v>0</v>
      </c>
      <c r="I587" s="109"/>
      <c r="J587" s="110"/>
      <c r="K587" s="108">
        <f>SUMIF('Daily data'!$B:$B,A587,'Daily data'!$BM:$BM)</f>
        <v>0</v>
      </c>
      <c r="L587" s="109"/>
      <c r="M587" s="110"/>
      <c r="N587" s="108">
        <f>SUMIF('Daily data'!$B:$B,A587,'Daily data'!$BO:$BO)</f>
        <v>0</v>
      </c>
      <c r="O587" s="109"/>
      <c r="P587" s="110"/>
      <c r="Q587" s="108">
        <f>SUMIF('Daily data'!$B:$B,A587,'Daily data'!$BQ:$BQ)</f>
        <v>0</v>
      </c>
      <c r="R587" s="109"/>
      <c r="S587" s="110"/>
      <c r="T587" s="108">
        <f>SUMIF('Daily data'!$B:$B,A587,'Daily data'!$BS:$BS)</f>
        <v>0</v>
      </c>
      <c r="U587" s="109"/>
      <c r="V587" s="110"/>
      <c r="W587" s="111">
        <f>SUMIF('Daily data'!$B:$B,A587,'Daily data'!$BU:$BU)</f>
        <v>0</v>
      </c>
      <c r="X587" s="112"/>
    </row>
    <row r="588" spans="1:26" ht="27" hidden="1" customHeight="1" thickBot="1" x14ac:dyDescent="0.4">
      <c r="A588" s="113" t="s">
        <v>413</v>
      </c>
      <c r="B588" s="114">
        <f>'Summary totals'!M513</f>
        <v>0</v>
      </c>
      <c r="C588" s="115">
        <f>'Summary totals'!N513</f>
        <v>0</v>
      </c>
      <c r="D588" s="116"/>
      <c r="E588" s="117">
        <f>SUMIF('Daily data'!$B:$B,A588,'Daily data'!$BI:$BI)</f>
        <v>0</v>
      </c>
      <c r="F588" s="118"/>
      <c r="G588" s="119"/>
      <c r="H588" s="117">
        <f>SUMIF('Daily data'!$B:$B,A588,'Daily data'!$BK:$BK)</f>
        <v>0</v>
      </c>
      <c r="I588" s="118"/>
      <c r="J588" s="119"/>
      <c r="K588" s="117">
        <f>SUMIF('Daily data'!$B:$B,A588,'Daily data'!$BM:$BM)</f>
        <v>0</v>
      </c>
      <c r="L588" s="118"/>
      <c r="M588" s="119"/>
      <c r="N588" s="117">
        <f>SUMIF('Daily data'!$B:$B,A588,'Daily data'!$BO:$BO)</f>
        <v>0</v>
      </c>
      <c r="O588" s="118"/>
      <c r="P588" s="119"/>
      <c r="Q588" s="117">
        <f>SUMIF('Daily data'!$B:$B,A588,'Daily data'!$BQ:$BQ)</f>
        <v>0</v>
      </c>
      <c r="R588" s="118"/>
      <c r="S588" s="119"/>
      <c r="T588" s="117">
        <f>SUMIF('Daily data'!$B:$B,A588,'Daily data'!$BS:$BS)</f>
        <v>0</v>
      </c>
      <c r="U588" s="118"/>
      <c r="V588" s="119"/>
      <c r="W588" s="120">
        <f>SUMIF('Daily data'!$B:$B,A588,'Daily data'!$BU:$BU)</f>
        <v>0</v>
      </c>
      <c r="X588" s="121"/>
    </row>
    <row r="589" spans="1:26" ht="27" hidden="1" customHeight="1" thickTop="1" thickBot="1" x14ac:dyDescent="0.4">
      <c r="A589" s="122" t="s">
        <v>713</v>
      </c>
      <c r="B589" s="123">
        <f>SUM(B586:B588)</f>
        <v>0</v>
      </c>
      <c r="C589" s="124">
        <f>SUM(C586:C588)</f>
        <v>0</v>
      </c>
      <c r="D589" s="125"/>
      <c r="E589" s="126">
        <f>SUMIF('Daily data'!$B:$B,A589,'Daily data'!$BI:$BI)</f>
        <v>0</v>
      </c>
      <c r="F589" s="127"/>
      <c r="G589" s="128"/>
      <c r="H589" s="126">
        <f>SUMIF('Daily data'!$B:$B,A589,'Daily data'!$BK:$BK)</f>
        <v>0</v>
      </c>
      <c r="I589" s="127"/>
      <c r="J589" s="128"/>
      <c r="K589" s="126">
        <f>SUMIF('Daily data'!$B:$B,A589,'Daily data'!$BM:$BM)</f>
        <v>0</v>
      </c>
      <c r="L589" s="127"/>
      <c r="M589" s="128"/>
      <c r="N589" s="126">
        <f>SUMIF('Daily data'!$B:$B,A589,'Daily data'!$BO:$BO)</f>
        <v>0</v>
      </c>
      <c r="O589" s="127"/>
      <c r="P589" s="128"/>
      <c r="Q589" s="126">
        <f>SUMIF('Daily data'!$B:$B,A589,'Daily data'!$BQ:$BQ)</f>
        <v>0</v>
      </c>
      <c r="R589" s="127"/>
      <c r="S589" s="128"/>
      <c r="T589" s="126">
        <f>SUMIF('Daily data'!$B:$B,A589,'Daily data'!$BS:$BS)</f>
        <v>0</v>
      </c>
      <c r="U589" s="127"/>
      <c r="V589" s="128"/>
      <c r="W589" s="129">
        <f>SUMIF('Daily data'!$B:$B,A589,'Daily data'!$BU:$BU)</f>
        <v>0</v>
      </c>
      <c r="X589" s="130"/>
    </row>
    <row r="590" spans="1:26" ht="27" customHeight="1" x14ac:dyDescent="0.35">
      <c r="A590" s="131"/>
      <c r="B590" s="132"/>
      <c r="C590" s="133"/>
      <c r="D590" s="131"/>
      <c r="E590" s="133">
        <f>SUMIF('Daily data'!$B:$B,A590,'Daily data'!$BI:$BI)</f>
        <v>0</v>
      </c>
      <c r="F590" s="131"/>
      <c r="G590" s="131"/>
      <c r="H590" s="133">
        <f>SUMIF('Daily data'!$B:$B,A590,'Daily data'!$BK:$BK)</f>
        <v>0</v>
      </c>
      <c r="I590" s="131"/>
      <c r="J590" s="131"/>
      <c r="K590" s="133">
        <f>SUMIF('Daily data'!$B:$B,A590,'Daily data'!$BM:$BM)</f>
        <v>0</v>
      </c>
      <c r="L590" s="131"/>
      <c r="M590" s="131"/>
      <c r="N590" s="133">
        <f>SUMIF('Daily data'!$B:$B,A590,'Daily data'!$BO:$BO)</f>
        <v>0</v>
      </c>
      <c r="O590" s="131"/>
      <c r="P590" s="131"/>
      <c r="Q590" s="133">
        <f>SUMIF('Daily data'!$B:$B,A590,'Daily data'!$BQ:$BQ)</f>
        <v>0</v>
      </c>
      <c r="R590" s="131"/>
      <c r="S590" s="131"/>
      <c r="T590" s="133">
        <f>SUMIF('Daily data'!$B:$B,A590,'Daily data'!$BS:$BS)</f>
        <v>0</v>
      </c>
      <c r="U590" s="131"/>
      <c r="V590" s="131"/>
      <c r="W590" s="133">
        <f>SUMIF('Daily data'!$B:$B,A590,'Daily data'!$BU:$BU)</f>
        <v>0</v>
      </c>
      <c r="X590" s="134"/>
    </row>
    <row r="591" spans="1:26" ht="27" hidden="1" customHeight="1" thickTop="1" x14ac:dyDescent="0.35">
      <c r="A591" s="41" t="s">
        <v>694</v>
      </c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3"/>
      <c r="Z591" s="37" t="s">
        <v>736</v>
      </c>
    </row>
    <row r="592" spans="1:26" ht="27" hidden="1" customHeight="1" x14ac:dyDescent="0.35">
      <c r="A592" s="104" t="s">
        <v>2</v>
      </c>
      <c r="B592" s="105" t="s">
        <v>670</v>
      </c>
      <c r="C592" s="106" t="s">
        <v>669</v>
      </c>
      <c r="D592" s="135" t="s">
        <v>668</v>
      </c>
      <c r="E592" s="136"/>
      <c r="F592" s="137"/>
      <c r="G592" s="135" t="s">
        <v>667</v>
      </c>
      <c r="H592" s="136"/>
      <c r="I592" s="137"/>
      <c r="J592" s="135" t="s">
        <v>666</v>
      </c>
      <c r="K592" s="136"/>
      <c r="L592" s="137"/>
      <c r="M592" s="135" t="s">
        <v>665</v>
      </c>
      <c r="N592" s="136"/>
      <c r="O592" s="137"/>
      <c r="P592" s="135" t="s">
        <v>664</v>
      </c>
      <c r="Q592" s="136"/>
      <c r="R592" s="137"/>
      <c r="S592" s="135" t="s">
        <v>663</v>
      </c>
      <c r="T592" s="136"/>
      <c r="U592" s="137"/>
      <c r="V592" s="135" t="s">
        <v>662</v>
      </c>
      <c r="W592" s="136"/>
      <c r="X592" s="137"/>
    </row>
    <row r="593" spans="1:26" ht="27" hidden="1" customHeight="1" thickBot="1" x14ac:dyDescent="0.4">
      <c r="A593" s="104"/>
      <c r="B593" s="105"/>
      <c r="C593" s="106"/>
      <c r="D593" s="107" t="s">
        <v>661</v>
      </c>
      <c r="E593" s="108">
        <f>SUMIF('Daily data'!$B:$B,A593,'Daily data'!$BI:$BI)</f>
        <v>0</v>
      </c>
      <c r="F593" s="109" t="s">
        <v>659</v>
      </c>
      <c r="G593" s="110" t="s">
        <v>661</v>
      </c>
      <c r="H593" s="108">
        <f>SUMIF('Daily data'!$B:$B,A593,'Daily data'!$BK:$BK)</f>
        <v>0</v>
      </c>
      <c r="I593" s="109" t="s">
        <v>659</v>
      </c>
      <c r="J593" s="110" t="s">
        <v>661</v>
      </c>
      <c r="K593" s="108">
        <f>SUMIF('Daily data'!$B:$B,A593,'Daily data'!$BM:$BM)</f>
        <v>0</v>
      </c>
      <c r="L593" s="109" t="s">
        <v>659</v>
      </c>
      <c r="M593" s="110" t="s">
        <v>661</v>
      </c>
      <c r="N593" s="108">
        <f>SUMIF('Daily data'!$B:$B,A593,'Daily data'!$BO:$BO)</f>
        <v>0</v>
      </c>
      <c r="O593" s="109" t="s">
        <v>659</v>
      </c>
      <c r="P593" s="110" t="s">
        <v>661</v>
      </c>
      <c r="Q593" s="108">
        <f>SUMIF('Daily data'!$B:$B,A593,'Daily data'!$BQ:$BQ)</f>
        <v>0</v>
      </c>
      <c r="R593" s="109" t="s">
        <v>659</v>
      </c>
      <c r="S593" s="110" t="s">
        <v>661</v>
      </c>
      <c r="T593" s="108">
        <f>SUMIF('Daily data'!$B:$B,A593,'Daily data'!$BS:$BS)</f>
        <v>0</v>
      </c>
      <c r="U593" s="109" t="s">
        <v>659</v>
      </c>
      <c r="V593" s="110" t="s">
        <v>661</v>
      </c>
      <c r="W593" s="111">
        <f>SUMIF('Daily data'!$B:$B,A593,'Daily data'!$BU:$BU)</f>
        <v>0</v>
      </c>
      <c r="X593" s="112" t="s">
        <v>659</v>
      </c>
    </row>
    <row r="594" spans="1:26" ht="27" hidden="1" customHeight="1" x14ac:dyDescent="0.35">
      <c r="A594" s="104" t="s">
        <v>151</v>
      </c>
      <c r="B594" s="105">
        <f>'Summary totals'!M514</f>
        <v>0</v>
      </c>
      <c r="C594" s="106">
        <f>'Summary totals'!N514</f>
        <v>0</v>
      </c>
      <c r="D594" s="107"/>
      <c r="E594" s="108">
        <f>SUMIF('Daily data'!$B:$B,A594,'Daily data'!$BI:$BI)</f>
        <v>0</v>
      </c>
      <c r="F594" s="109"/>
      <c r="G594" s="110"/>
      <c r="H594" s="108">
        <f>SUMIF('Daily data'!$B:$B,A594,'Daily data'!$BK:$BK)</f>
        <v>0</v>
      </c>
      <c r="I594" s="109"/>
      <c r="J594" s="110"/>
      <c r="K594" s="108">
        <f>SUMIF('Daily data'!$B:$B,A594,'Daily data'!$BM:$BM)</f>
        <v>0</v>
      </c>
      <c r="L594" s="109"/>
      <c r="M594" s="110"/>
      <c r="N594" s="108">
        <f>SUMIF('Daily data'!$B:$B,A594,'Daily data'!$BO:$BO)</f>
        <v>0</v>
      </c>
      <c r="O594" s="109"/>
      <c r="P594" s="110"/>
      <c r="Q594" s="108">
        <f>SUMIF('Daily data'!$B:$B,A594,'Daily data'!$BQ:$BQ)</f>
        <v>0</v>
      </c>
      <c r="R594" s="109"/>
      <c r="S594" s="110"/>
      <c r="T594" s="108">
        <f>SUMIF('Daily data'!$B:$B,A594,'Daily data'!$BS:$BS)</f>
        <v>0</v>
      </c>
      <c r="U594" s="109"/>
      <c r="V594" s="110"/>
      <c r="W594" s="111">
        <f>SUMIF('Daily data'!$B:$B,A594,'Daily data'!$BU:$BU)</f>
        <v>0</v>
      </c>
      <c r="X594" s="112"/>
    </row>
    <row r="595" spans="1:26" ht="27" hidden="1" customHeight="1" thickBot="1" x14ac:dyDescent="0.4">
      <c r="A595" s="113" t="s">
        <v>276</v>
      </c>
      <c r="B595" s="114">
        <f>'Summary totals'!M515</f>
        <v>0</v>
      </c>
      <c r="C595" s="115">
        <f>'Summary totals'!N515</f>
        <v>0</v>
      </c>
      <c r="D595" s="116"/>
      <c r="E595" s="117">
        <f>SUMIF('Daily data'!$B:$B,A595,'Daily data'!$BI:$BI)</f>
        <v>0</v>
      </c>
      <c r="F595" s="118"/>
      <c r="G595" s="119"/>
      <c r="H595" s="117">
        <f>SUMIF('Daily data'!$B:$B,A595,'Daily data'!$BK:$BK)</f>
        <v>0</v>
      </c>
      <c r="I595" s="118"/>
      <c r="J595" s="119"/>
      <c r="K595" s="117">
        <f>SUMIF('Daily data'!$B:$B,A595,'Daily data'!$BM:$BM)</f>
        <v>0</v>
      </c>
      <c r="L595" s="118"/>
      <c r="M595" s="119"/>
      <c r="N595" s="117">
        <f>SUMIF('Daily data'!$B:$B,A595,'Daily data'!$BO:$BO)</f>
        <v>0</v>
      </c>
      <c r="O595" s="118"/>
      <c r="P595" s="119"/>
      <c r="Q595" s="117">
        <f>SUMIF('Daily data'!$B:$B,A595,'Daily data'!$BQ:$BQ)</f>
        <v>0</v>
      </c>
      <c r="R595" s="118"/>
      <c r="S595" s="119"/>
      <c r="T595" s="117">
        <f>SUMIF('Daily data'!$B:$B,A595,'Daily data'!$BS:$BS)</f>
        <v>0</v>
      </c>
      <c r="U595" s="118"/>
      <c r="V595" s="119"/>
      <c r="W595" s="120">
        <f>SUMIF('Daily data'!$B:$B,A595,'Daily data'!$BU:$BU)</f>
        <v>0</v>
      </c>
      <c r="X595" s="121"/>
    </row>
    <row r="596" spans="1:26" ht="27" hidden="1" customHeight="1" thickTop="1" thickBot="1" x14ac:dyDescent="0.4">
      <c r="A596" s="122" t="s">
        <v>713</v>
      </c>
      <c r="B596" s="123">
        <f>SUM(B594:B595)</f>
        <v>0</v>
      </c>
      <c r="C596" s="124">
        <f>SUM(C594:C595)</f>
        <v>0</v>
      </c>
      <c r="D596" s="125"/>
      <c r="E596" s="126">
        <f>SUMIF('Daily data'!$B:$B,A596,'Daily data'!$BI:$BI)</f>
        <v>0</v>
      </c>
      <c r="F596" s="127"/>
      <c r="G596" s="128"/>
      <c r="H596" s="126">
        <f>SUMIF('Daily data'!$B:$B,A596,'Daily data'!$BK:$BK)</f>
        <v>0</v>
      </c>
      <c r="I596" s="127"/>
      <c r="J596" s="128"/>
      <c r="K596" s="126">
        <f>SUMIF('Daily data'!$B:$B,A596,'Daily data'!$BM:$BM)</f>
        <v>0</v>
      </c>
      <c r="L596" s="127"/>
      <c r="M596" s="128"/>
      <c r="N596" s="126">
        <f>SUMIF('Daily data'!$B:$B,A596,'Daily data'!$BO:$BO)</f>
        <v>0</v>
      </c>
      <c r="O596" s="127"/>
      <c r="P596" s="128"/>
      <c r="Q596" s="126">
        <f>SUMIF('Daily data'!$B:$B,A596,'Daily data'!$BQ:$BQ)</f>
        <v>0</v>
      </c>
      <c r="R596" s="127"/>
      <c r="S596" s="128"/>
      <c r="T596" s="126">
        <f>SUMIF('Daily data'!$B:$B,A596,'Daily data'!$BS:$BS)</f>
        <v>0</v>
      </c>
      <c r="U596" s="127"/>
      <c r="V596" s="128"/>
      <c r="W596" s="129">
        <f>SUMIF('Daily data'!$B:$B,A596,'Daily data'!$BU:$BU)</f>
        <v>0</v>
      </c>
      <c r="X596" s="130"/>
    </row>
    <row r="597" spans="1:26" ht="27" customHeight="1" x14ac:dyDescent="0.35">
      <c r="A597" s="131"/>
      <c r="B597" s="132"/>
      <c r="C597" s="133"/>
      <c r="D597" s="131"/>
      <c r="E597" s="133">
        <f>SUMIF('Daily data'!$B:$B,A597,'Daily data'!$BI:$BI)</f>
        <v>0</v>
      </c>
      <c r="F597" s="131"/>
      <c r="G597" s="131"/>
      <c r="H597" s="133">
        <f>SUMIF('Daily data'!$B:$B,A597,'Daily data'!$BK:$BK)</f>
        <v>0</v>
      </c>
      <c r="I597" s="131"/>
      <c r="J597" s="131"/>
      <c r="K597" s="133">
        <f>SUMIF('Daily data'!$B:$B,A597,'Daily data'!$BM:$BM)</f>
        <v>0</v>
      </c>
      <c r="L597" s="131"/>
      <c r="M597" s="131"/>
      <c r="N597" s="133">
        <f>SUMIF('Daily data'!$B:$B,A597,'Daily data'!$BO:$BO)</f>
        <v>0</v>
      </c>
      <c r="O597" s="131"/>
      <c r="P597" s="131"/>
      <c r="Q597" s="133">
        <f>SUMIF('Daily data'!$B:$B,A597,'Daily data'!$BQ:$BQ)</f>
        <v>0</v>
      </c>
      <c r="R597" s="131"/>
      <c r="S597" s="131"/>
      <c r="T597" s="133">
        <f>SUMIF('Daily data'!$B:$B,A597,'Daily data'!$BS:$BS)</f>
        <v>0</v>
      </c>
      <c r="U597" s="131"/>
      <c r="V597" s="131"/>
      <c r="W597" s="133">
        <f>SUMIF('Daily data'!$B:$B,A597,'Daily data'!$BU:$BU)</f>
        <v>0</v>
      </c>
      <c r="X597" s="134"/>
    </row>
    <row r="598" spans="1:26" ht="27" hidden="1" customHeight="1" thickTop="1" x14ac:dyDescent="0.35">
      <c r="A598" s="41" t="s">
        <v>695</v>
      </c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3"/>
      <c r="Z598" s="37" t="s">
        <v>737</v>
      </c>
    </row>
    <row r="599" spans="1:26" ht="27" hidden="1" customHeight="1" x14ac:dyDescent="0.35">
      <c r="A599" s="104" t="s">
        <v>2</v>
      </c>
      <c r="B599" s="105" t="s">
        <v>670</v>
      </c>
      <c r="C599" s="106" t="s">
        <v>669</v>
      </c>
      <c r="D599" s="135" t="s">
        <v>668</v>
      </c>
      <c r="E599" s="136"/>
      <c r="F599" s="137"/>
      <c r="G599" s="135" t="s">
        <v>667</v>
      </c>
      <c r="H599" s="136"/>
      <c r="I599" s="137"/>
      <c r="J599" s="135" t="s">
        <v>666</v>
      </c>
      <c r="K599" s="136"/>
      <c r="L599" s="137"/>
      <c r="M599" s="135" t="s">
        <v>665</v>
      </c>
      <c r="N599" s="136"/>
      <c r="O599" s="137"/>
      <c r="P599" s="135" t="s">
        <v>664</v>
      </c>
      <c r="Q599" s="136"/>
      <c r="R599" s="137"/>
      <c r="S599" s="135" t="s">
        <v>663</v>
      </c>
      <c r="T599" s="136"/>
      <c r="U599" s="137"/>
      <c r="V599" s="135" t="s">
        <v>662</v>
      </c>
      <c r="W599" s="136"/>
      <c r="X599" s="137"/>
    </row>
    <row r="600" spans="1:26" ht="27" hidden="1" customHeight="1" thickBot="1" x14ac:dyDescent="0.4">
      <c r="A600" s="104"/>
      <c r="B600" s="105"/>
      <c r="C600" s="106"/>
      <c r="D600" s="107" t="s">
        <v>661</v>
      </c>
      <c r="E600" s="108">
        <f>SUMIF('Daily data'!$B:$B,A600,'Daily data'!$BI:$BI)</f>
        <v>0</v>
      </c>
      <c r="F600" s="109" t="s">
        <v>659</v>
      </c>
      <c r="G600" s="110" t="s">
        <v>661</v>
      </c>
      <c r="H600" s="108">
        <f>SUMIF('Daily data'!$B:$B,A600,'Daily data'!$BK:$BK)</f>
        <v>0</v>
      </c>
      <c r="I600" s="109" t="s">
        <v>659</v>
      </c>
      <c r="J600" s="110" t="s">
        <v>661</v>
      </c>
      <c r="K600" s="108">
        <f>SUMIF('Daily data'!$B:$B,A600,'Daily data'!$BM:$BM)</f>
        <v>0</v>
      </c>
      <c r="L600" s="109" t="s">
        <v>659</v>
      </c>
      <c r="M600" s="110" t="s">
        <v>661</v>
      </c>
      <c r="N600" s="108">
        <f>SUMIF('Daily data'!$B:$B,A600,'Daily data'!$BO:$BO)</f>
        <v>0</v>
      </c>
      <c r="O600" s="109" t="s">
        <v>659</v>
      </c>
      <c r="P600" s="110" t="s">
        <v>661</v>
      </c>
      <c r="Q600" s="108">
        <f>SUMIF('Daily data'!$B:$B,A600,'Daily data'!$BQ:$BQ)</f>
        <v>0</v>
      </c>
      <c r="R600" s="109" t="s">
        <v>659</v>
      </c>
      <c r="S600" s="110" t="s">
        <v>661</v>
      </c>
      <c r="T600" s="108">
        <f>SUMIF('Daily data'!$B:$B,A600,'Daily data'!$BS:$BS)</f>
        <v>0</v>
      </c>
      <c r="U600" s="109" t="s">
        <v>659</v>
      </c>
      <c r="V600" s="110" t="s">
        <v>661</v>
      </c>
      <c r="W600" s="111">
        <f>SUMIF('Daily data'!$B:$B,A600,'Daily data'!$BU:$BU)</f>
        <v>0</v>
      </c>
      <c r="X600" s="112" t="s">
        <v>659</v>
      </c>
    </row>
    <row r="601" spans="1:26" ht="27" hidden="1" customHeight="1" x14ac:dyDescent="0.35">
      <c r="A601" s="104" t="s">
        <v>127</v>
      </c>
      <c r="B601" s="105">
        <f>'Summary totals'!M516</f>
        <v>0</v>
      </c>
      <c r="C601" s="106">
        <f>'Summary totals'!N516</f>
        <v>0</v>
      </c>
      <c r="D601" s="107"/>
      <c r="E601" s="108">
        <f>SUMIF('Daily data'!$B:$B,A601,'Daily data'!$BI:$BI)</f>
        <v>0</v>
      </c>
      <c r="F601" s="109"/>
      <c r="G601" s="110"/>
      <c r="H601" s="108">
        <f>SUMIF('Daily data'!$B:$B,A601,'Daily data'!$BK:$BK)</f>
        <v>0</v>
      </c>
      <c r="I601" s="109"/>
      <c r="J601" s="110"/>
      <c r="K601" s="108">
        <f>SUMIF('Daily data'!$B:$B,A601,'Daily data'!$BM:$BM)</f>
        <v>0</v>
      </c>
      <c r="L601" s="109"/>
      <c r="M601" s="110"/>
      <c r="N601" s="108">
        <f>SUMIF('Daily data'!$B:$B,A601,'Daily data'!$BO:$BO)</f>
        <v>0</v>
      </c>
      <c r="O601" s="109"/>
      <c r="P601" s="110"/>
      <c r="Q601" s="108">
        <f>SUMIF('Daily data'!$B:$B,A601,'Daily data'!$BQ:$BQ)</f>
        <v>0</v>
      </c>
      <c r="R601" s="109"/>
      <c r="S601" s="110"/>
      <c r="T601" s="108">
        <f>SUMIF('Daily data'!$B:$B,A601,'Daily data'!$BS:$BS)</f>
        <v>0</v>
      </c>
      <c r="U601" s="109"/>
      <c r="V601" s="110"/>
      <c r="W601" s="111">
        <f>SUMIF('Daily data'!$B:$B,A601,'Daily data'!$BU:$BU)</f>
        <v>0</v>
      </c>
      <c r="X601" s="112"/>
    </row>
    <row r="602" spans="1:26" ht="27" hidden="1" customHeight="1" thickBot="1" x14ac:dyDescent="0.4">
      <c r="A602" s="113" t="s">
        <v>129</v>
      </c>
      <c r="B602" s="114">
        <f>'Summary totals'!M517</f>
        <v>0</v>
      </c>
      <c r="C602" s="115">
        <f>'Summary totals'!N517</f>
        <v>0</v>
      </c>
      <c r="D602" s="116"/>
      <c r="E602" s="117">
        <f>SUMIF('Daily data'!$B:$B,A602,'Daily data'!$BI:$BI)</f>
        <v>0</v>
      </c>
      <c r="F602" s="118"/>
      <c r="G602" s="119"/>
      <c r="H602" s="117">
        <f>SUMIF('Daily data'!$B:$B,A602,'Daily data'!$BK:$BK)</f>
        <v>0</v>
      </c>
      <c r="I602" s="118"/>
      <c r="J602" s="119"/>
      <c r="K602" s="117">
        <f>SUMIF('Daily data'!$B:$B,A602,'Daily data'!$BM:$BM)</f>
        <v>0</v>
      </c>
      <c r="L602" s="118"/>
      <c r="M602" s="119"/>
      <c r="N602" s="117">
        <f>SUMIF('Daily data'!$B:$B,A602,'Daily data'!$BO:$BO)</f>
        <v>0</v>
      </c>
      <c r="O602" s="118"/>
      <c r="P602" s="119"/>
      <c r="Q602" s="117">
        <f>SUMIF('Daily data'!$B:$B,A602,'Daily data'!$BQ:$BQ)</f>
        <v>0</v>
      </c>
      <c r="R602" s="118"/>
      <c r="S602" s="119"/>
      <c r="T602" s="117">
        <f>SUMIF('Daily data'!$B:$B,A602,'Daily data'!$BS:$BS)</f>
        <v>0</v>
      </c>
      <c r="U602" s="118"/>
      <c r="V602" s="119"/>
      <c r="W602" s="120">
        <f>SUMIF('Daily data'!$B:$B,A602,'Daily data'!$BU:$BU)</f>
        <v>0</v>
      </c>
      <c r="X602" s="121"/>
    </row>
    <row r="603" spans="1:26" ht="27" hidden="1" customHeight="1" thickTop="1" thickBot="1" x14ac:dyDescent="0.4">
      <c r="A603" s="122" t="s">
        <v>713</v>
      </c>
      <c r="B603" s="123">
        <f>SUM(B601:B602)</f>
        <v>0</v>
      </c>
      <c r="C603" s="124">
        <f>SUM(C601:C602)</f>
        <v>0</v>
      </c>
      <c r="D603" s="125"/>
      <c r="E603" s="126">
        <f>SUMIF('Daily data'!$B:$B,A603,'Daily data'!$BI:$BI)</f>
        <v>0</v>
      </c>
      <c r="F603" s="127"/>
      <c r="G603" s="128"/>
      <c r="H603" s="126">
        <f>SUMIF('Daily data'!$B:$B,A603,'Daily data'!$BK:$BK)</f>
        <v>0</v>
      </c>
      <c r="I603" s="127"/>
      <c r="J603" s="128"/>
      <c r="K603" s="126">
        <f>SUMIF('Daily data'!$B:$B,A603,'Daily data'!$BM:$BM)</f>
        <v>0</v>
      </c>
      <c r="L603" s="127"/>
      <c r="M603" s="128"/>
      <c r="N603" s="126">
        <f>SUMIF('Daily data'!$B:$B,A603,'Daily data'!$BO:$BO)</f>
        <v>0</v>
      </c>
      <c r="O603" s="127"/>
      <c r="P603" s="128"/>
      <c r="Q603" s="126">
        <f>SUMIF('Daily data'!$B:$B,A603,'Daily data'!$BQ:$BQ)</f>
        <v>0</v>
      </c>
      <c r="R603" s="127"/>
      <c r="S603" s="128"/>
      <c r="T603" s="126">
        <f>SUMIF('Daily data'!$B:$B,A603,'Daily data'!$BS:$BS)</f>
        <v>0</v>
      </c>
      <c r="U603" s="127"/>
      <c r="V603" s="128"/>
      <c r="W603" s="129">
        <f>SUMIF('Daily data'!$B:$B,A603,'Daily data'!$BU:$BU)</f>
        <v>0</v>
      </c>
      <c r="X603" s="130"/>
    </row>
    <row r="604" spans="1:26" ht="27" customHeight="1" x14ac:dyDescent="0.35">
      <c r="A604" s="131"/>
      <c r="B604" s="132"/>
      <c r="C604" s="133"/>
      <c r="D604" s="131"/>
      <c r="E604" s="133">
        <f>SUMIF('Daily data'!$B:$B,A604,'Daily data'!$BI:$BI)</f>
        <v>0</v>
      </c>
      <c r="F604" s="131"/>
      <c r="G604" s="131"/>
      <c r="H604" s="133">
        <f>SUMIF('Daily data'!$B:$B,A604,'Daily data'!$BK:$BK)</f>
        <v>0</v>
      </c>
      <c r="I604" s="131"/>
      <c r="J604" s="131"/>
      <c r="K604" s="133">
        <f>SUMIF('Daily data'!$B:$B,A604,'Daily data'!$BM:$BM)</f>
        <v>0</v>
      </c>
      <c r="L604" s="131"/>
      <c r="M604" s="131"/>
      <c r="N604" s="133">
        <f>SUMIF('Daily data'!$B:$B,A604,'Daily data'!$BO:$BO)</f>
        <v>0</v>
      </c>
      <c r="O604" s="131"/>
      <c r="P604" s="131"/>
      <c r="Q604" s="133">
        <f>SUMIF('Daily data'!$B:$B,A604,'Daily data'!$BQ:$BQ)</f>
        <v>0</v>
      </c>
      <c r="R604" s="131"/>
      <c r="S604" s="131"/>
      <c r="T604" s="133">
        <f>SUMIF('Daily data'!$B:$B,A604,'Daily data'!$BS:$BS)</f>
        <v>0</v>
      </c>
      <c r="U604" s="131"/>
      <c r="V604" s="131"/>
      <c r="W604" s="133">
        <f>SUMIF('Daily data'!$B:$B,A604,'Daily data'!$BU:$BU)</f>
        <v>0</v>
      </c>
      <c r="X604" s="134"/>
    </row>
    <row r="605" spans="1:26" ht="27" hidden="1" customHeight="1" thickTop="1" x14ac:dyDescent="0.35">
      <c r="A605" s="41" t="s">
        <v>696</v>
      </c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3"/>
      <c r="Z605" s="37" t="s">
        <v>738</v>
      </c>
    </row>
    <row r="606" spans="1:26" ht="27" hidden="1" customHeight="1" x14ac:dyDescent="0.35">
      <c r="A606" s="104" t="s">
        <v>2</v>
      </c>
      <c r="B606" s="105" t="s">
        <v>670</v>
      </c>
      <c r="C606" s="106" t="s">
        <v>669</v>
      </c>
      <c r="D606" s="135" t="s">
        <v>668</v>
      </c>
      <c r="E606" s="136"/>
      <c r="F606" s="137"/>
      <c r="G606" s="135" t="s">
        <v>667</v>
      </c>
      <c r="H606" s="136"/>
      <c r="I606" s="137"/>
      <c r="J606" s="135" t="s">
        <v>666</v>
      </c>
      <c r="K606" s="136"/>
      <c r="L606" s="137"/>
      <c r="M606" s="135" t="s">
        <v>665</v>
      </c>
      <c r="N606" s="136"/>
      <c r="O606" s="137"/>
      <c r="P606" s="135" t="s">
        <v>664</v>
      </c>
      <c r="Q606" s="136"/>
      <c r="R606" s="137"/>
      <c r="S606" s="135" t="s">
        <v>663</v>
      </c>
      <c r="T606" s="136"/>
      <c r="U606" s="137"/>
      <c r="V606" s="135" t="s">
        <v>662</v>
      </c>
      <c r="W606" s="136"/>
      <c r="X606" s="137"/>
    </row>
    <row r="607" spans="1:26" ht="27" hidden="1" customHeight="1" thickBot="1" x14ac:dyDescent="0.4">
      <c r="A607" s="104"/>
      <c r="B607" s="105"/>
      <c r="C607" s="106"/>
      <c r="D607" s="107" t="s">
        <v>661</v>
      </c>
      <c r="E607" s="108">
        <f>SUMIF('Daily data'!$B:$B,A607,'Daily data'!$BI:$BI)</f>
        <v>0</v>
      </c>
      <c r="F607" s="109" t="s">
        <v>659</v>
      </c>
      <c r="G607" s="110" t="s">
        <v>661</v>
      </c>
      <c r="H607" s="108">
        <f>SUMIF('Daily data'!$B:$B,A607,'Daily data'!$BK:$BK)</f>
        <v>0</v>
      </c>
      <c r="I607" s="109" t="s">
        <v>659</v>
      </c>
      <c r="J607" s="110" t="s">
        <v>661</v>
      </c>
      <c r="K607" s="108">
        <f>SUMIF('Daily data'!$B:$B,A607,'Daily data'!$BM:$BM)</f>
        <v>0</v>
      </c>
      <c r="L607" s="109" t="s">
        <v>659</v>
      </c>
      <c r="M607" s="110" t="s">
        <v>661</v>
      </c>
      <c r="N607" s="108">
        <f>SUMIF('Daily data'!$B:$B,A607,'Daily data'!$BO:$BO)</f>
        <v>0</v>
      </c>
      <c r="O607" s="109" t="s">
        <v>659</v>
      </c>
      <c r="P607" s="110" t="s">
        <v>661</v>
      </c>
      <c r="Q607" s="108">
        <f>SUMIF('Daily data'!$B:$B,A607,'Daily data'!$BQ:$BQ)</f>
        <v>0</v>
      </c>
      <c r="R607" s="109" t="s">
        <v>659</v>
      </c>
      <c r="S607" s="110" t="s">
        <v>661</v>
      </c>
      <c r="T607" s="108">
        <f>SUMIF('Daily data'!$B:$B,A607,'Daily data'!$BS:$BS)</f>
        <v>0</v>
      </c>
      <c r="U607" s="109" t="s">
        <v>659</v>
      </c>
      <c r="V607" s="110" t="s">
        <v>661</v>
      </c>
      <c r="W607" s="111">
        <f>SUMIF('Daily data'!$B:$B,A607,'Daily data'!$BU:$BU)</f>
        <v>0</v>
      </c>
      <c r="X607" s="112" t="s">
        <v>659</v>
      </c>
    </row>
    <row r="608" spans="1:26" ht="27" hidden="1" customHeight="1" thickBot="1" x14ac:dyDescent="0.4">
      <c r="A608" s="113" t="s">
        <v>205</v>
      </c>
      <c r="B608" s="114">
        <f>'Summary totals'!M518</f>
        <v>0</v>
      </c>
      <c r="C608" s="115">
        <f>'Summary totals'!N518</f>
        <v>0</v>
      </c>
      <c r="D608" s="116"/>
      <c r="E608" s="117">
        <f>SUMIF('Daily data'!$B:$B,A608,'Daily data'!$BI:$BI)</f>
        <v>0</v>
      </c>
      <c r="F608" s="118"/>
      <c r="G608" s="119"/>
      <c r="H608" s="117">
        <f>SUMIF('Daily data'!$B:$B,A608,'Daily data'!$BK:$BK)</f>
        <v>0</v>
      </c>
      <c r="I608" s="118"/>
      <c r="J608" s="119"/>
      <c r="K608" s="117">
        <f>SUMIF('Daily data'!$B:$B,A608,'Daily data'!$BM:$BM)</f>
        <v>0</v>
      </c>
      <c r="L608" s="118"/>
      <c r="M608" s="119"/>
      <c r="N608" s="117">
        <f>SUMIF('Daily data'!$B:$B,A608,'Daily data'!$BO:$BO)</f>
        <v>0</v>
      </c>
      <c r="O608" s="118"/>
      <c r="P608" s="119"/>
      <c r="Q608" s="117">
        <f>SUMIF('Daily data'!$B:$B,A608,'Daily data'!$BQ:$BQ)</f>
        <v>0</v>
      </c>
      <c r="R608" s="118"/>
      <c r="S608" s="119"/>
      <c r="T608" s="117">
        <f>SUMIF('Daily data'!$B:$B,A608,'Daily data'!$BS:$BS)</f>
        <v>0</v>
      </c>
      <c r="U608" s="118"/>
      <c r="V608" s="119"/>
      <c r="W608" s="120">
        <f>SUMIF('Daily data'!$B:$B,A608,'Daily data'!$BU:$BU)</f>
        <v>0</v>
      </c>
      <c r="X608" s="121"/>
    </row>
    <row r="609" spans="1:26" ht="27" hidden="1" customHeight="1" thickTop="1" thickBot="1" x14ac:dyDescent="0.4">
      <c r="A609" s="122" t="s">
        <v>713</v>
      </c>
      <c r="B609" s="123">
        <f>SUM(B608:B608)</f>
        <v>0</v>
      </c>
      <c r="C609" s="124">
        <f>SUM(C608:C608)</f>
        <v>0</v>
      </c>
      <c r="D609" s="125"/>
      <c r="E609" s="126">
        <f>SUMIF('Daily data'!$B:$B,A609,'Daily data'!$BI:$BI)</f>
        <v>0</v>
      </c>
      <c r="F609" s="127"/>
      <c r="G609" s="128"/>
      <c r="H609" s="126">
        <f>SUMIF('Daily data'!$B:$B,A609,'Daily data'!$BK:$BK)</f>
        <v>0</v>
      </c>
      <c r="I609" s="127"/>
      <c r="J609" s="128"/>
      <c r="K609" s="126">
        <f>SUMIF('Daily data'!$B:$B,A609,'Daily data'!$BM:$BM)</f>
        <v>0</v>
      </c>
      <c r="L609" s="127"/>
      <c r="M609" s="128"/>
      <c r="N609" s="126">
        <f>SUMIF('Daily data'!$B:$B,A609,'Daily data'!$BO:$BO)</f>
        <v>0</v>
      </c>
      <c r="O609" s="127"/>
      <c r="P609" s="128"/>
      <c r="Q609" s="126">
        <f>SUMIF('Daily data'!$B:$B,A609,'Daily data'!$BQ:$BQ)</f>
        <v>0</v>
      </c>
      <c r="R609" s="127"/>
      <c r="S609" s="128"/>
      <c r="T609" s="126">
        <f>SUMIF('Daily data'!$B:$B,A609,'Daily data'!$BS:$BS)</f>
        <v>0</v>
      </c>
      <c r="U609" s="127"/>
      <c r="V609" s="128"/>
      <c r="W609" s="129">
        <f>SUMIF('Daily data'!$B:$B,A609,'Daily data'!$BU:$BU)</f>
        <v>0</v>
      </c>
      <c r="X609" s="130"/>
    </row>
    <row r="610" spans="1:26" ht="27" customHeight="1" thickBot="1" x14ac:dyDescent="0.4">
      <c r="A610" s="131"/>
      <c r="B610" s="132"/>
      <c r="C610" s="133"/>
      <c r="D610" s="131"/>
      <c r="E610" s="133">
        <f>SUMIF('Daily data'!$B:$B,A610,'Daily data'!$BI:$BI)</f>
        <v>0</v>
      </c>
      <c r="F610" s="131"/>
      <c r="G610" s="131"/>
      <c r="H610" s="133">
        <f>SUMIF('Daily data'!$B:$B,A610,'Daily data'!$BK:$BK)</f>
        <v>0</v>
      </c>
      <c r="I610" s="131"/>
      <c r="J610" s="131"/>
      <c r="K610" s="133">
        <f>SUMIF('Daily data'!$B:$B,A610,'Daily data'!$BM:$BM)</f>
        <v>0</v>
      </c>
      <c r="L610" s="131"/>
      <c r="M610" s="131"/>
      <c r="N610" s="133">
        <f>SUMIF('Daily data'!$B:$B,A610,'Daily data'!$BO:$BO)</f>
        <v>0</v>
      </c>
      <c r="O610" s="131"/>
      <c r="P610" s="131"/>
      <c r="Q610" s="133">
        <f>SUMIF('Daily data'!$B:$B,A610,'Daily data'!$BQ:$BQ)</f>
        <v>0</v>
      </c>
      <c r="R610" s="131"/>
      <c r="S610" s="131"/>
      <c r="T610" s="133">
        <f>SUMIF('Daily data'!$B:$B,A610,'Daily data'!$BS:$BS)</f>
        <v>0</v>
      </c>
      <c r="U610" s="131"/>
      <c r="V610" s="131"/>
      <c r="W610" s="133">
        <f>SUMIF('Daily data'!$B:$B,A610,'Daily data'!$BU:$BU)</f>
        <v>0</v>
      </c>
      <c r="X610" s="134"/>
    </row>
    <row r="611" spans="1:26" ht="27" customHeight="1" thickTop="1" x14ac:dyDescent="0.35">
      <c r="A611" s="41" t="s">
        <v>698</v>
      </c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3"/>
      <c r="Z611" s="37" t="s">
        <v>739</v>
      </c>
    </row>
    <row r="612" spans="1:26" ht="27" customHeight="1" x14ac:dyDescent="0.35">
      <c r="A612" s="104" t="s">
        <v>2</v>
      </c>
      <c r="B612" s="105" t="s">
        <v>670</v>
      </c>
      <c r="C612" s="106" t="s">
        <v>669</v>
      </c>
      <c r="D612" s="135" t="s">
        <v>668</v>
      </c>
      <c r="E612" s="136"/>
      <c r="F612" s="137"/>
      <c r="G612" s="135" t="s">
        <v>667</v>
      </c>
      <c r="H612" s="136"/>
      <c r="I612" s="137"/>
      <c r="J612" s="135" t="s">
        <v>666</v>
      </c>
      <c r="K612" s="136"/>
      <c r="L612" s="137"/>
      <c r="M612" s="135" t="s">
        <v>665</v>
      </c>
      <c r="N612" s="136"/>
      <c r="O612" s="137"/>
      <c r="P612" s="135" t="s">
        <v>664</v>
      </c>
      <c r="Q612" s="136"/>
      <c r="R612" s="137"/>
      <c r="S612" s="135" t="s">
        <v>663</v>
      </c>
      <c r="T612" s="136"/>
      <c r="U612" s="137"/>
      <c r="V612" s="135" t="s">
        <v>662</v>
      </c>
      <c r="W612" s="136"/>
      <c r="X612" s="137"/>
    </row>
    <row r="613" spans="1:26" ht="27" customHeight="1" x14ac:dyDescent="0.35">
      <c r="A613" s="104"/>
      <c r="B613" s="105"/>
      <c r="C613" s="106"/>
      <c r="D613" s="107" t="s">
        <v>661</v>
      </c>
      <c r="E613" s="108">
        <f>SUMIF('Daily data'!$B:$B,A613,'Daily data'!$BI:$BI)</f>
        <v>0</v>
      </c>
      <c r="F613" s="109" t="s">
        <v>659</v>
      </c>
      <c r="G613" s="110" t="s">
        <v>661</v>
      </c>
      <c r="H613" s="108">
        <f>SUMIF('Daily data'!$B:$B,A613,'Daily data'!$BK:$BK)</f>
        <v>0</v>
      </c>
      <c r="I613" s="109" t="s">
        <v>659</v>
      </c>
      <c r="J613" s="110" t="s">
        <v>661</v>
      </c>
      <c r="K613" s="108">
        <f>SUMIF('Daily data'!$B:$B,A613,'Daily data'!$BM:$BM)</f>
        <v>0</v>
      </c>
      <c r="L613" s="109" t="s">
        <v>659</v>
      </c>
      <c r="M613" s="110" t="s">
        <v>661</v>
      </c>
      <c r="N613" s="108">
        <f>SUMIF('Daily data'!$B:$B,A613,'Daily data'!$BO:$BO)</f>
        <v>0</v>
      </c>
      <c r="O613" s="109" t="s">
        <v>659</v>
      </c>
      <c r="P613" s="110" t="s">
        <v>661</v>
      </c>
      <c r="Q613" s="108">
        <f>SUMIF('Daily data'!$B:$B,A613,'Daily data'!$BQ:$BQ)</f>
        <v>0</v>
      </c>
      <c r="R613" s="109" t="s">
        <v>659</v>
      </c>
      <c r="S613" s="110" t="s">
        <v>661</v>
      </c>
      <c r="T613" s="108">
        <f>SUMIF('Daily data'!$B:$B,A613,'Daily data'!$BS:$BS)</f>
        <v>0</v>
      </c>
      <c r="U613" s="109" t="s">
        <v>659</v>
      </c>
      <c r="V613" s="110" t="s">
        <v>661</v>
      </c>
      <c r="W613" s="111">
        <f>SUMIF('Daily data'!$B:$B,A613,'Daily data'!$BU:$BU)</f>
        <v>0</v>
      </c>
      <c r="X613" s="112" t="s">
        <v>659</v>
      </c>
    </row>
    <row r="614" spans="1:26" ht="27" customHeight="1" x14ac:dyDescent="0.35">
      <c r="A614" s="104" t="s">
        <v>400</v>
      </c>
      <c r="B614" s="105">
        <f>'Summary totals'!M519</f>
        <v>2035.9304347826092</v>
      </c>
      <c r="C614" s="106">
        <f>'Summary totals'!N519</f>
        <v>5.8679999999999994</v>
      </c>
      <c r="D614" s="107"/>
      <c r="E614" s="108">
        <f>SUMIF('Daily data'!$B:$B,A614,'Daily data'!$BI:$BI)</f>
        <v>0</v>
      </c>
      <c r="F614" s="109"/>
      <c r="G614" s="110"/>
      <c r="H614" s="108">
        <f>SUMIF('Daily data'!$B:$B,A614,'Daily data'!$BK:$BK)</f>
        <v>0.76600000000000001</v>
      </c>
      <c r="I614" s="109"/>
      <c r="J614" s="110"/>
      <c r="K614" s="108">
        <f>SUMIF('Daily data'!$B:$B,A614,'Daily data'!$BM:$BM)</f>
        <v>1.29</v>
      </c>
      <c r="L614" s="109"/>
      <c r="M614" s="110"/>
      <c r="N614" s="108">
        <f>SUMIF('Daily data'!$B:$B,A614,'Daily data'!$BO:$BO)</f>
        <v>1.4359999999999999</v>
      </c>
      <c r="O614" s="109"/>
      <c r="P614" s="110"/>
      <c r="Q614" s="108">
        <f>SUMIF('Daily data'!$B:$B,A614,'Daily data'!$BQ:$BQ)</f>
        <v>0.98</v>
      </c>
      <c r="R614" s="109"/>
      <c r="S614" s="110"/>
      <c r="T614" s="108">
        <f>SUMIF('Daily data'!$B:$B,A614,'Daily data'!$BS:$BS)</f>
        <v>1.008</v>
      </c>
      <c r="U614" s="109"/>
      <c r="V614" s="110"/>
      <c r="W614" s="111">
        <f>SUMIF('Daily data'!$B:$B,A614,'Daily data'!$BU:$BU)</f>
        <v>0.38800000000000001</v>
      </c>
      <c r="X614" s="112"/>
    </row>
    <row r="615" spans="1:26" ht="27" customHeight="1" x14ac:dyDescent="0.35">
      <c r="A615" s="104" t="s">
        <v>469</v>
      </c>
      <c r="B615" s="105">
        <f>'Summary totals'!M523</f>
        <v>1037.3913043478256</v>
      </c>
      <c r="C615" s="106">
        <f>'Summary totals'!N523</f>
        <v>2.9899999999999998</v>
      </c>
      <c r="D615" s="107"/>
      <c r="E615" s="108">
        <f>SUMIF('Daily data'!$B:$B,A615,'Daily data'!$BI:$BI)</f>
        <v>0.14599999999999999</v>
      </c>
      <c r="F615" s="109"/>
      <c r="G615" s="110"/>
      <c r="H615" s="108">
        <f>SUMIF('Daily data'!$B:$B,A615,'Daily data'!$BK:$BK)</f>
        <v>0.88200000000000001</v>
      </c>
      <c r="I615" s="109"/>
      <c r="J615" s="110"/>
      <c r="K615" s="108">
        <f>SUMIF('Daily data'!$B:$B,A615,'Daily data'!$BM:$BM)</f>
        <v>0.60599999999999998</v>
      </c>
      <c r="L615" s="109"/>
      <c r="M615" s="110"/>
      <c r="N615" s="108">
        <f>SUMIF('Daily data'!$B:$B,A615,'Daily data'!$BO:$BO)</f>
        <v>0.154</v>
      </c>
      <c r="O615" s="109"/>
      <c r="P615" s="110"/>
      <c r="Q615" s="108">
        <f>SUMIF('Daily data'!$B:$B,A615,'Daily data'!$BQ:$BQ)</f>
        <v>0.17799999999999999</v>
      </c>
      <c r="R615" s="109"/>
      <c r="S615" s="110"/>
      <c r="T615" s="108">
        <f>SUMIF('Daily data'!$B:$B,A615,'Daily data'!$BS:$BS)</f>
        <v>0.86199999999999999</v>
      </c>
      <c r="U615" s="109"/>
      <c r="V615" s="110"/>
      <c r="W615" s="111">
        <f>SUMIF('Daily data'!$B:$B,A615,'Daily data'!$BU:$BU)</f>
        <v>0.16200000000000001</v>
      </c>
      <c r="X615" s="112"/>
    </row>
    <row r="616" spans="1:26" ht="27" customHeight="1" x14ac:dyDescent="0.35">
      <c r="A616" s="104" t="s">
        <v>477</v>
      </c>
      <c r="B616" s="105">
        <f>'Summary totals'!M520</f>
        <v>1017.0521739130434</v>
      </c>
      <c r="C616" s="106">
        <f>'Summary totals'!N520</f>
        <v>39</v>
      </c>
      <c r="D616" s="107"/>
      <c r="E616" s="108">
        <f>SUMIF('Daily data'!$B:$B,A616,'Daily data'!$BI:$BI)</f>
        <v>8</v>
      </c>
      <c r="F616" s="109"/>
      <c r="G616" s="110"/>
      <c r="H616" s="108">
        <f>SUMIF('Daily data'!$B:$B,A616,'Daily data'!$BK:$BK)</f>
        <v>6</v>
      </c>
      <c r="I616" s="109"/>
      <c r="J616" s="110"/>
      <c r="K616" s="108">
        <f>SUMIF('Daily data'!$B:$B,A616,'Daily data'!$BM:$BM)</f>
        <v>5</v>
      </c>
      <c r="L616" s="109"/>
      <c r="M616" s="110"/>
      <c r="N616" s="108">
        <f>SUMIF('Daily data'!$B:$B,A616,'Daily data'!$BO:$BO)</f>
        <v>3</v>
      </c>
      <c r="O616" s="109"/>
      <c r="P616" s="110"/>
      <c r="Q616" s="108">
        <f>SUMIF('Daily data'!$B:$B,A616,'Daily data'!$BQ:$BQ)</f>
        <v>8</v>
      </c>
      <c r="R616" s="109"/>
      <c r="S616" s="110"/>
      <c r="T616" s="108">
        <f>SUMIF('Daily data'!$B:$B,A616,'Daily data'!$BS:$BS)</f>
        <v>6</v>
      </c>
      <c r="U616" s="109"/>
      <c r="V616" s="110"/>
      <c r="W616" s="111">
        <f>SUMIF('Daily data'!$B:$B,A616,'Daily data'!$BU:$BU)</f>
        <v>3</v>
      </c>
      <c r="X616" s="112"/>
    </row>
    <row r="617" spans="1:26" ht="27" customHeight="1" x14ac:dyDescent="0.35">
      <c r="A617" s="104" t="s">
        <v>384</v>
      </c>
      <c r="B617" s="105">
        <f>'Summary totals'!M521</f>
        <v>913.39130434782624</v>
      </c>
      <c r="C617" s="106">
        <f>'Summary totals'!N521</f>
        <v>2.6260000000000003</v>
      </c>
      <c r="D617" s="107"/>
      <c r="E617" s="108">
        <f>SUMIF('Daily data'!$B:$B,A617,'Daily data'!$BI:$BI)</f>
        <v>0.41799999999999998</v>
      </c>
      <c r="F617" s="109"/>
      <c r="G617" s="110"/>
      <c r="H617" s="108">
        <f>SUMIF('Daily data'!$B:$B,A617,'Daily data'!$BK:$BK)</f>
        <v>0.81599999999999995</v>
      </c>
      <c r="I617" s="109"/>
      <c r="J617" s="110"/>
      <c r="K617" s="108">
        <f>SUMIF('Daily data'!$B:$B,A617,'Daily data'!$BM:$BM)</f>
        <v>0.10199999999999999</v>
      </c>
      <c r="L617" s="109"/>
      <c r="M617" s="110"/>
      <c r="N617" s="108">
        <f>SUMIF('Daily data'!$B:$B,A617,'Daily data'!$BO:$BO)</f>
        <v>0.97599999999999998</v>
      </c>
      <c r="O617" s="109"/>
      <c r="P617" s="110"/>
      <c r="Q617" s="108">
        <f>SUMIF('Daily data'!$B:$B,A617,'Daily data'!$BQ:$BQ)</f>
        <v>0.314</v>
      </c>
      <c r="R617" s="109"/>
      <c r="S617" s="110"/>
      <c r="T617" s="108">
        <f>SUMIF('Daily data'!$B:$B,A617,'Daily data'!$BS:$BS)</f>
        <v>0</v>
      </c>
      <c r="U617" s="109"/>
      <c r="V617" s="110"/>
      <c r="W617" s="111">
        <f>SUMIF('Daily data'!$B:$B,A617,'Daily data'!$BU:$BU)</f>
        <v>0</v>
      </c>
      <c r="X617" s="112"/>
    </row>
    <row r="618" spans="1:26" ht="27" customHeight="1" x14ac:dyDescent="0.35">
      <c r="A618" s="104" t="s">
        <v>458</v>
      </c>
      <c r="B618" s="105">
        <f>'Summary totals'!M524</f>
        <v>652.17391304347893</v>
      </c>
      <c r="C618" s="106">
        <f>'Summary totals'!N524</f>
        <v>5</v>
      </c>
      <c r="D618" s="107"/>
      <c r="E618" s="108">
        <f>SUMIF('Daily data'!$B:$B,A618,'Daily data'!$BI:$BI)</f>
        <v>0</v>
      </c>
      <c r="F618" s="109"/>
      <c r="G618" s="110"/>
      <c r="H618" s="108">
        <f>SUMIF('Daily data'!$B:$B,A618,'Daily data'!$BK:$BK)</f>
        <v>2</v>
      </c>
      <c r="I618" s="109"/>
      <c r="J618" s="110"/>
      <c r="K618" s="108">
        <f>SUMIF('Daily data'!$B:$B,A618,'Daily data'!$BM:$BM)</f>
        <v>1</v>
      </c>
      <c r="L618" s="109"/>
      <c r="M618" s="110"/>
      <c r="N618" s="108">
        <f>SUMIF('Daily data'!$B:$B,A618,'Daily data'!$BO:$BO)</f>
        <v>0</v>
      </c>
      <c r="O618" s="109"/>
      <c r="P618" s="110"/>
      <c r="Q618" s="108">
        <f>SUMIF('Daily data'!$B:$B,A618,'Daily data'!$BQ:$BQ)</f>
        <v>1</v>
      </c>
      <c r="R618" s="109"/>
      <c r="S618" s="110"/>
      <c r="T618" s="108">
        <f>SUMIF('Daily data'!$B:$B,A618,'Daily data'!$BS:$BS)</f>
        <v>1</v>
      </c>
      <c r="U618" s="109"/>
      <c r="V618" s="110"/>
      <c r="W618" s="111">
        <f>SUMIF('Daily data'!$B:$B,A618,'Daily data'!$BU:$BU)</f>
        <v>0</v>
      </c>
      <c r="X618" s="112"/>
    </row>
    <row r="619" spans="1:26" ht="27" customHeight="1" x14ac:dyDescent="0.35">
      <c r="A619" s="104" t="s">
        <v>553</v>
      </c>
      <c r="B619" s="105">
        <f>'Summary totals'!M528</f>
        <v>573.8782608695642</v>
      </c>
      <c r="C619" s="106">
        <f>'Summary totals'!N528</f>
        <v>1.6539999999999999</v>
      </c>
      <c r="D619" s="107"/>
      <c r="E619" s="108">
        <f>SUMIF('Daily data'!$B:$B,A619,'Daily data'!$BI:$BI)</f>
        <v>0</v>
      </c>
      <c r="F619" s="109"/>
      <c r="G619" s="110"/>
      <c r="H619" s="108">
        <f>SUMIF('Daily data'!$B:$B,A619,'Daily data'!$BK:$BK)</f>
        <v>0.44400000000000001</v>
      </c>
      <c r="I619" s="109"/>
      <c r="J619" s="110"/>
      <c r="K619" s="108">
        <f>SUMIF('Daily data'!$B:$B,A619,'Daily data'!$BM:$BM)</f>
        <v>0.222</v>
      </c>
      <c r="L619" s="109"/>
      <c r="M619" s="110"/>
      <c r="N619" s="108">
        <f>SUMIF('Daily data'!$B:$B,A619,'Daily data'!$BO:$BO)</f>
        <v>0.47599999999999998</v>
      </c>
      <c r="O619" s="109"/>
      <c r="P619" s="110"/>
      <c r="Q619" s="108">
        <f>SUMIF('Daily data'!$B:$B,A619,'Daily data'!$BQ:$BQ)</f>
        <v>0.23599999999999999</v>
      </c>
      <c r="R619" s="109"/>
      <c r="S619" s="110"/>
      <c r="T619" s="108">
        <f>SUMIF('Daily data'!$B:$B,A619,'Daily data'!$BS:$BS)</f>
        <v>0.27600000000000002</v>
      </c>
      <c r="U619" s="109"/>
      <c r="V619" s="110"/>
      <c r="W619" s="111">
        <f>SUMIF('Daily data'!$B:$B,A619,'Daily data'!$BU:$BU)</f>
        <v>0</v>
      </c>
      <c r="X619" s="112"/>
    </row>
    <row r="620" spans="1:26" ht="27" customHeight="1" x14ac:dyDescent="0.35">
      <c r="A620" s="104" t="s">
        <v>457</v>
      </c>
      <c r="B620" s="105">
        <f>'Summary totals'!M527</f>
        <v>521.70434782608697</v>
      </c>
      <c r="C620" s="106">
        <f>'Summary totals'!N527</f>
        <v>4</v>
      </c>
      <c r="D620" s="107"/>
      <c r="E620" s="108">
        <f>SUMIF('Daily data'!$B:$B,A620,'Daily data'!$BI:$BI)</f>
        <v>0</v>
      </c>
      <c r="F620" s="109"/>
      <c r="G620" s="110"/>
      <c r="H620" s="108">
        <f>SUMIF('Daily data'!$B:$B,A620,'Daily data'!$BK:$BK)</f>
        <v>1</v>
      </c>
      <c r="I620" s="109"/>
      <c r="J620" s="110"/>
      <c r="K620" s="108">
        <f>SUMIF('Daily data'!$B:$B,A620,'Daily data'!$BM:$BM)</f>
        <v>0</v>
      </c>
      <c r="L620" s="109"/>
      <c r="M620" s="110"/>
      <c r="N620" s="108">
        <f>SUMIF('Daily data'!$B:$B,A620,'Daily data'!$BO:$BO)</f>
        <v>0</v>
      </c>
      <c r="O620" s="109"/>
      <c r="P620" s="110"/>
      <c r="Q620" s="108">
        <f>SUMIF('Daily data'!$B:$B,A620,'Daily data'!$BQ:$BQ)</f>
        <v>1</v>
      </c>
      <c r="R620" s="109"/>
      <c r="S620" s="110"/>
      <c r="T620" s="108">
        <f>SUMIF('Daily data'!$B:$B,A620,'Daily data'!$BS:$BS)</f>
        <v>2</v>
      </c>
      <c r="U620" s="109"/>
      <c r="V620" s="110"/>
      <c r="W620" s="111">
        <f>SUMIF('Daily data'!$B:$B,A620,'Daily data'!$BU:$BU)</f>
        <v>0</v>
      </c>
      <c r="X620" s="112"/>
    </row>
    <row r="621" spans="1:26" ht="27" customHeight="1" x14ac:dyDescent="0.35">
      <c r="A621" s="104" t="s">
        <v>388</v>
      </c>
      <c r="B621" s="105">
        <f>'Summary totals'!M522</f>
        <v>430.43478260869608</v>
      </c>
      <c r="C621" s="106">
        <f>'Summary totals'!N522</f>
        <v>0.99</v>
      </c>
      <c r="D621" s="107"/>
      <c r="E621" s="108">
        <f>SUMIF('Daily data'!$B:$B,A621,'Daily data'!$BI:$BI)</f>
        <v>7.8E-2</v>
      </c>
      <c r="F621" s="109"/>
      <c r="G621" s="110"/>
      <c r="H621" s="108">
        <f>SUMIF('Daily data'!$B:$B,A621,'Daily data'!$BK:$BK)</f>
        <v>0.214</v>
      </c>
      <c r="I621" s="109"/>
      <c r="J621" s="110"/>
      <c r="K621" s="108">
        <f>SUMIF('Daily data'!$B:$B,A621,'Daily data'!$BM:$BM)</f>
        <v>0.108</v>
      </c>
      <c r="L621" s="109"/>
      <c r="M621" s="110"/>
      <c r="N621" s="108">
        <f>SUMIF('Daily data'!$B:$B,A621,'Daily data'!$BO:$BO)</f>
        <v>5.3999999999999999E-2</v>
      </c>
      <c r="O621" s="109"/>
      <c r="P621" s="110"/>
      <c r="Q621" s="108">
        <f>SUMIF('Daily data'!$B:$B,A621,'Daily data'!$BQ:$BQ)</f>
        <v>4.5999999999999999E-2</v>
      </c>
      <c r="R621" s="109"/>
      <c r="S621" s="110"/>
      <c r="T621" s="108">
        <f>SUMIF('Daily data'!$B:$B,A621,'Daily data'!$BS:$BS)</f>
        <v>0.49</v>
      </c>
      <c r="U621" s="109"/>
      <c r="V621" s="110"/>
      <c r="W621" s="111">
        <f>SUMIF('Daily data'!$B:$B,A621,'Daily data'!$BU:$BU)</f>
        <v>0</v>
      </c>
      <c r="X621" s="112"/>
    </row>
    <row r="622" spans="1:26" ht="27" customHeight="1" x14ac:dyDescent="0.35">
      <c r="A622" s="104" t="s">
        <v>349</v>
      </c>
      <c r="B622" s="105">
        <f>'Summary totals'!M526</f>
        <v>422.58260869565231</v>
      </c>
      <c r="C622" s="106">
        <f>'Summary totals'!N526</f>
        <v>1.2180000000000002</v>
      </c>
      <c r="D622" s="107"/>
      <c r="E622" s="108">
        <f>SUMIF('Daily data'!$B:$B,A622,'Daily data'!$BI:$BI)</f>
        <v>0</v>
      </c>
      <c r="F622" s="109"/>
      <c r="G622" s="110"/>
      <c r="H622" s="108">
        <f>SUMIF('Daily data'!$B:$B,A622,'Daily data'!$BK:$BK)</f>
        <v>0.128</v>
      </c>
      <c r="I622" s="109"/>
      <c r="J622" s="110"/>
      <c r="K622" s="108">
        <f>SUMIF('Daily data'!$B:$B,A622,'Daily data'!$BM:$BM)</f>
        <v>0.42399999999999999</v>
      </c>
      <c r="L622" s="109"/>
      <c r="M622" s="110"/>
      <c r="N622" s="108">
        <f>SUMIF('Daily data'!$B:$B,A622,'Daily data'!$BO:$BO)</f>
        <v>0.29399999999999998</v>
      </c>
      <c r="O622" s="109"/>
      <c r="P622" s="110"/>
      <c r="Q622" s="108">
        <f>SUMIF('Daily data'!$B:$B,A622,'Daily data'!$BQ:$BQ)</f>
        <v>0.222</v>
      </c>
      <c r="R622" s="109"/>
      <c r="S622" s="110"/>
      <c r="T622" s="108">
        <f>SUMIF('Daily data'!$B:$B,A622,'Daily data'!$BS:$BS)</f>
        <v>8.2000000000000003E-2</v>
      </c>
      <c r="U622" s="109"/>
      <c r="V622" s="110"/>
      <c r="W622" s="111">
        <f>SUMIF('Daily data'!$B:$B,A622,'Daily data'!$BU:$BU)</f>
        <v>6.8000000000000005E-2</v>
      </c>
      <c r="X622" s="112"/>
    </row>
    <row r="623" spans="1:26" ht="27" customHeight="1" x14ac:dyDescent="0.35">
      <c r="A623" s="104" t="s">
        <v>403</v>
      </c>
      <c r="B623" s="105">
        <f>'Summary totals'!M525</f>
        <v>189.9130434782609</v>
      </c>
      <c r="C623" s="106">
        <f>'Summary totals'!N525</f>
        <v>0.54599999999999993</v>
      </c>
      <c r="D623" s="107"/>
      <c r="E623" s="108">
        <f>SUMIF('Daily data'!$B:$B,A623,'Daily data'!$BI:$BI)</f>
        <v>0.104</v>
      </c>
      <c r="F623" s="109"/>
      <c r="G623" s="110"/>
      <c r="H623" s="108">
        <f>SUMIF('Daily data'!$B:$B,A623,'Daily data'!$BK:$BK)</f>
        <v>0</v>
      </c>
      <c r="I623" s="109"/>
      <c r="J623" s="110"/>
      <c r="K623" s="108">
        <f>SUMIF('Daily data'!$B:$B,A623,'Daily data'!$BM:$BM)</f>
        <v>0</v>
      </c>
      <c r="L623" s="109"/>
      <c r="M623" s="110"/>
      <c r="N623" s="108">
        <f>SUMIF('Daily data'!$B:$B,A623,'Daily data'!$BO:$BO)</f>
        <v>0.13400000000000001</v>
      </c>
      <c r="O623" s="109"/>
      <c r="P623" s="110"/>
      <c r="Q623" s="108">
        <f>SUMIF('Daily data'!$B:$B,A623,'Daily data'!$BQ:$BQ)</f>
        <v>0.09</v>
      </c>
      <c r="R623" s="109"/>
      <c r="S623" s="110"/>
      <c r="T623" s="108">
        <f>SUMIF('Daily data'!$B:$B,A623,'Daily data'!$BS:$BS)</f>
        <v>0.218</v>
      </c>
      <c r="U623" s="109"/>
      <c r="V623" s="110"/>
      <c r="W623" s="111">
        <f>SUMIF('Daily data'!$B:$B,A623,'Daily data'!$BU:$BU)</f>
        <v>0</v>
      </c>
      <c r="X623" s="112"/>
    </row>
    <row r="624" spans="1:26" ht="27" customHeight="1" thickBot="1" x14ac:dyDescent="0.4">
      <c r="A624" s="104" t="s">
        <v>581</v>
      </c>
      <c r="B624" s="105">
        <f>'Summary totals'!M529</f>
        <v>92.521739130434796</v>
      </c>
      <c r="C624" s="106">
        <f>'Summary totals'!N529</f>
        <v>0.26600000000000001</v>
      </c>
      <c r="D624" s="107"/>
      <c r="E624" s="108">
        <f>SUMIF('Daily data'!$B:$B,A624,'Daily data'!$BI:$BI)</f>
        <v>0</v>
      </c>
      <c r="F624" s="109"/>
      <c r="G624" s="110"/>
      <c r="H624" s="108">
        <f>SUMIF('Daily data'!$B:$B,A624,'Daily data'!$BK:$BK)</f>
        <v>0.14799999999999999</v>
      </c>
      <c r="I624" s="109"/>
      <c r="J624" s="110"/>
      <c r="K624" s="108">
        <f>SUMIF('Daily data'!$B:$B,A624,'Daily data'!$BM:$BM)</f>
        <v>0</v>
      </c>
      <c r="L624" s="109"/>
      <c r="M624" s="110"/>
      <c r="N624" s="108">
        <f>SUMIF('Daily data'!$B:$B,A624,'Daily data'!$BO:$BO)</f>
        <v>0</v>
      </c>
      <c r="O624" s="109"/>
      <c r="P624" s="110"/>
      <c r="Q624" s="108">
        <f>SUMIF('Daily data'!$B:$B,A624,'Daily data'!$BQ:$BQ)</f>
        <v>0</v>
      </c>
      <c r="R624" s="109"/>
      <c r="S624" s="110"/>
      <c r="T624" s="108">
        <f>SUMIF('Daily data'!$B:$B,A624,'Daily data'!$BS:$BS)</f>
        <v>0</v>
      </c>
      <c r="U624" s="109"/>
      <c r="V624" s="110"/>
      <c r="W624" s="111">
        <f>SUMIF('Daily data'!$B:$B,A624,'Daily data'!$BU:$BU)</f>
        <v>0.11799999999999999</v>
      </c>
      <c r="X624" s="112"/>
    </row>
    <row r="625" spans="1:24" ht="27" hidden="1" customHeight="1" x14ac:dyDescent="0.35">
      <c r="A625" s="104" t="s">
        <v>387</v>
      </c>
      <c r="B625" s="105">
        <f>'Summary totals'!M530</f>
        <v>0</v>
      </c>
      <c r="C625" s="106">
        <f>'Summary totals'!N530</f>
        <v>0</v>
      </c>
      <c r="D625" s="107"/>
      <c r="E625" s="108">
        <f>SUMIF('Daily data'!$B:$B,A625,'Daily data'!$BI:$BI)</f>
        <v>0</v>
      </c>
      <c r="F625" s="109"/>
      <c r="G625" s="110"/>
      <c r="H625" s="108">
        <f>SUMIF('Daily data'!$B:$B,A625,'Daily data'!$BK:$BK)</f>
        <v>0</v>
      </c>
      <c r="I625" s="109"/>
      <c r="J625" s="110"/>
      <c r="K625" s="108">
        <f>SUMIF('Daily data'!$B:$B,A625,'Daily data'!$BM:$BM)</f>
        <v>0</v>
      </c>
      <c r="L625" s="109"/>
      <c r="M625" s="110"/>
      <c r="N625" s="108">
        <f>SUMIF('Daily data'!$B:$B,A625,'Daily data'!$BO:$BO)</f>
        <v>0</v>
      </c>
      <c r="O625" s="109"/>
      <c r="P625" s="110"/>
      <c r="Q625" s="108">
        <f>SUMIF('Daily data'!$B:$B,A625,'Daily data'!$BQ:$BQ)</f>
        <v>0</v>
      </c>
      <c r="R625" s="109"/>
      <c r="S625" s="110"/>
      <c r="T625" s="108">
        <f>SUMIF('Daily data'!$B:$B,A625,'Daily data'!$BS:$BS)</f>
        <v>0</v>
      </c>
      <c r="U625" s="109"/>
      <c r="V625" s="110"/>
      <c r="W625" s="111">
        <f>SUMIF('Daily data'!$B:$B,A625,'Daily data'!$BU:$BU)</f>
        <v>0</v>
      </c>
      <c r="X625" s="112"/>
    </row>
    <row r="626" spans="1:24" ht="27" hidden="1" customHeight="1" x14ac:dyDescent="0.35">
      <c r="A626" s="104" t="s">
        <v>102</v>
      </c>
      <c r="B626" s="105">
        <f>'Summary totals'!M531</f>
        <v>0</v>
      </c>
      <c r="C626" s="106">
        <f>'Summary totals'!N531</f>
        <v>0</v>
      </c>
      <c r="D626" s="107"/>
      <c r="E626" s="108">
        <f>SUMIF('Daily data'!$B:$B,A626,'Daily data'!$BI:$BI)</f>
        <v>0</v>
      </c>
      <c r="F626" s="109"/>
      <c r="G626" s="110"/>
      <c r="H626" s="108">
        <f>SUMIF('Daily data'!$B:$B,A626,'Daily data'!$BK:$BK)</f>
        <v>0</v>
      </c>
      <c r="I626" s="109"/>
      <c r="J626" s="110"/>
      <c r="K626" s="108">
        <f>SUMIF('Daily data'!$B:$B,A626,'Daily data'!$BM:$BM)</f>
        <v>0</v>
      </c>
      <c r="L626" s="109"/>
      <c r="M626" s="110"/>
      <c r="N626" s="108">
        <f>SUMIF('Daily data'!$B:$B,A626,'Daily data'!$BO:$BO)</f>
        <v>0</v>
      </c>
      <c r="O626" s="109"/>
      <c r="P626" s="110"/>
      <c r="Q626" s="108">
        <f>SUMIF('Daily data'!$B:$B,A626,'Daily data'!$BQ:$BQ)</f>
        <v>0</v>
      </c>
      <c r="R626" s="109"/>
      <c r="S626" s="110"/>
      <c r="T626" s="108">
        <f>SUMIF('Daily data'!$B:$B,A626,'Daily data'!$BS:$BS)</f>
        <v>0</v>
      </c>
      <c r="U626" s="109"/>
      <c r="V626" s="110"/>
      <c r="W626" s="111">
        <f>SUMIF('Daily data'!$B:$B,A626,'Daily data'!$BU:$BU)</f>
        <v>0</v>
      </c>
      <c r="X626" s="112"/>
    </row>
    <row r="627" spans="1:24" ht="27" hidden="1" customHeight="1" x14ac:dyDescent="0.35">
      <c r="A627" s="104" t="s">
        <v>313</v>
      </c>
      <c r="B627" s="105">
        <f>'Summary totals'!M532</f>
        <v>0</v>
      </c>
      <c r="C627" s="106">
        <f>'Summary totals'!N532</f>
        <v>0</v>
      </c>
      <c r="D627" s="107"/>
      <c r="E627" s="108">
        <f>SUMIF('Daily data'!$B:$B,A627,'Daily data'!$BI:$BI)</f>
        <v>0</v>
      </c>
      <c r="F627" s="109"/>
      <c r="G627" s="110"/>
      <c r="H627" s="108">
        <f>SUMIF('Daily data'!$B:$B,A627,'Daily data'!$BK:$BK)</f>
        <v>0</v>
      </c>
      <c r="I627" s="109"/>
      <c r="J627" s="110"/>
      <c r="K627" s="108">
        <f>SUMIF('Daily data'!$B:$B,A627,'Daily data'!$BM:$BM)</f>
        <v>0</v>
      </c>
      <c r="L627" s="109"/>
      <c r="M627" s="110"/>
      <c r="N627" s="108">
        <f>SUMIF('Daily data'!$B:$B,A627,'Daily data'!$BO:$BO)</f>
        <v>0</v>
      </c>
      <c r="O627" s="109"/>
      <c r="P627" s="110"/>
      <c r="Q627" s="108">
        <f>SUMIF('Daily data'!$B:$B,A627,'Daily data'!$BQ:$BQ)</f>
        <v>0</v>
      </c>
      <c r="R627" s="109"/>
      <c r="S627" s="110"/>
      <c r="T627" s="108">
        <f>SUMIF('Daily data'!$B:$B,A627,'Daily data'!$BS:$BS)</f>
        <v>0</v>
      </c>
      <c r="U627" s="109"/>
      <c r="V627" s="110"/>
      <c r="W627" s="111">
        <f>SUMIF('Daily data'!$B:$B,A627,'Daily data'!$BU:$BU)</f>
        <v>0</v>
      </c>
      <c r="X627" s="112"/>
    </row>
    <row r="628" spans="1:24" ht="27" hidden="1" customHeight="1" x14ac:dyDescent="0.35">
      <c r="A628" s="104" t="s">
        <v>353</v>
      </c>
      <c r="B628" s="105">
        <f>'Summary totals'!M533</f>
        <v>0</v>
      </c>
      <c r="C628" s="106">
        <f>'Summary totals'!N533</f>
        <v>0</v>
      </c>
      <c r="D628" s="107"/>
      <c r="E628" s="108">
        <f>SUMIF('Daily data'!$B:$B,A628,'Daily data'!$BI:$BI)</f>
        <v>0</v>
      </c>
      <c r="F628" s="109"/>
      <c r="G628" s="110"/>
      <c r="H628" s="108">
        <f>SUMIF('Daily data'!$B:$B,A628,'Daily data'!$BK:$BK)</f>
        <v>0</v>
      </c>
      <c r="I628" s="109"/>
      <c r="J628" s="110"/>
      <c r="K628" s="108">
        <f>SUMIF('Daily data'!$B:$B,A628,'Daily data'!$BM:$BM)</f>
        <v>0</v>
      </c>
      <c r="L628" s="109"/>
      <c r="M628" s="110"/>
      <c r="N628" s="108">
        <f>SUMIF('Daily data'!$B:$B,A628,'Daily data'!$BO:$BO)</f>
        <v>0</v>
      </c>
      <c r="O628" s="109"/>
      <c r="P628" s="110"/>
      <c r="Q628" s="108">
        <f>SUMIF('Daily data'!$B:$B,A628,'Daily data'!$BQ:$BQ)</f>
        <v>0</v>
      </c>
      <c r="R628" s="109"/>
      <c r="S628" s="110"/>
      <c r="T628" s="108">
        <f>SUMIF('Daily data'!$B:$B,A628,'Daily data'!$BS:$BS)</f>
        <v>0</v>
      </c>
      <c r="U628" s="109"/>
      <c r="V628" s="110"/>
      <c r="W628" s="111">
        <f>SUMIF('Daily data'!$B:$B,A628,'Daily data'!$BU:$BU)</f>
        <v>0</v>
      </c>
      <c r="X628" s="112"/>
    </row>
    <row r="629" spans="1:24" ht="27" hidden="1" customHeight="1" x14ac:dyDescent="0.35">
      <c r="A629" s="104" t="s">
        <v>385</v>
      </c>
      <c r="B629" s="105">
        <f>'Summary totals'!M534</f>
        <v>0</v>
      </c>
      <c r="C629" s="106">
        <f>'Summary totals'!N534</f>
        <v>0</v>
      </c>
      <c r="D629" s="107"/>
      <c r="E629" s="108">
        <f>SUMIF('Daily data'!$B:$B,A629,'Daily data'!$BI:$BI)</f>
        <v>0</v>
      </c>
      <c r="F629" s="109"/>
      <c r="G629" s="110"/>
      <c r="H629" s="108">
        <f>SUMIF('Daily data'!$B:$B,A629,'Daily data'!$BK:$BK)</f>
        <v>0</v>
      </c>
      <c r="I629" s="109"/>
      <c r="J629" s="110"/>
      <c r="K629" s="108">
        <f>SUMIF('Daily data'!$B:$B,A629,'Daily data'!$BM:$BM)</f>
        <v>0</v>
      </c>
      <c r="L629" s="109"/>
      <c r="M629" s="110"/>
      <c r="N629" s="108">
        <f>SUMIF('Daily data'!$B:$B,A629,'Daily data'!$BO:$BO)</f>
        <v>0</v>
      </c>
      <c r="O629" s="109"/>
      <c r="P629" s="110"/>
      <c r="Q629" s="108">
        <f>SUMIF('Daily data'!$B:$B,A629,'Daily data'!$BQ:$BQ)</f>
        <v>0</v>
      </c>
      <c r="R629" s="109"/>
      <c r="S629" s="110"/>
      <c r="T629" s="108">
        <f>SUMIF('Daily data'!$B:$B,A629,'Daily data'!$BS:$BS)</f>
        <v>0</v>
      </c>
      <c r="U629" s="109"/>
      <c r="V629" s="110"/>
      <c r="W629" s="111">
        <f>SUMIF('Daily data'!$B:$B,A629,'Daily data'!$BU:$BU)</f>
        <v>0</v>
      </c>
      <c r="X629" s="112"/>
    </row>
    <row r="630" spans="1:24" ht="27" hidden="1" customHeight="1" x14ac:dyDescent="0.35">
      <c r="A630" s="104" t="s">
        <v>386</v>
      </c>
      <c r="B630" s="105">
        <f>'Summary totals'!M535</f>
        <v>0</v>
      </c>
      <c r="C630" s="106">
        <f>'Summary totals'!N535</f>
        <v>0</v>
      </c>
      <c r="D630" s="107"/>
      <c r="E630" s="108">
        <f>SUMIF('Daily data'!$B:$B,A630,'Daily data'!$BI:$BI)</f>
        <v>0</v>
      </c>
      <c r="F630" s="109"/>
      <c r="G630" s="110"/>
      <c r="H630" s="108">
        <f>SUMIF('Daily data'!$B:$B,A630,'Daily data'!$BK:$BK)</f>
        <v>0</v>
      </c>
      <c r="I630" s="109"/>
      <c r="J630" s="110"/>
      <c r="K630" s="108">
        <f>SUMIF('Daily data'!$B:$B,A630,'Daily data'!$BM:$BM)</f>
        <v>0</v>
      </c>
      <c r="L630" s="109"/>
      <c r="M630" s="110"/>
      <c r="N630" s="108">
        <f>SUMIF('Daily data'!$B:$B,A630,'Daily data'!$BO:$BO)</f>
        <v>0</v>
      </c>
      <c r="O630" s="109"/>
      <c r="P630" s="110"/>
      <c r="Q630" s="108">
        <f>SUMIF('Daily data'!$B:$B,A630,'Daily data'!$BQ:$BQ)</f>
        <v>0</v>
      </c>
      <c r="R630" s="109"/>
      <c r="S630" s="110"/>
      <c r="T630" s="108">
        <f>SUMIF('Daily data'!$B:$B,A630,'Daily data'!$BS:$BS)</f>
        <v>0</v>
      </c>
      <c r="U630" s="109"/>
      <c r="V630" s="110"/>
      <c r="W630" s="111">
        <f>SUMIF('Daily data'!$B:$B,A630,'Daily data'!$BU:$BU)</f>
        <v>0</v>
      </c>
      <c r="X630" s="112"/>
    </row>
    <row r="631" spans="1:24" ht="27" hidden="1" customHeight="1" x14ac:dyDescent="0.35">
      <c r="A631" s="104" t="s">
        <v>389</v>
      </c>
      <c r="B631" s="105">
        <f>'Summary totals'!M536</f>
        <v>0</v>
      </c>
      <c r="C631" s="106">
        <f>'Summary totals'!N536</f>
        <v>0</v>
      </c>
      <c r="D631" s="107"/>
      <c r="E631" s="108">
        <f>SUMIF('Daily data'!$B:$B,A631,'Daily data'!$BI:$BI)</f>
        <v>0</v>
      </c>
      <c r="F631" s="109"/>
      <c r="G631" s="110"/>
      <c r="H631" s="108">
        <f>SUMIF('Daily data'!$B:$B,A631,'Daily data'!$BK:$BK)</f>
        <v>0</v>
      </c>
      <c r="I631" s="109"/>
      <c r="J631" s="110"/>
      <c r="K631" s="108">
        <f>SUMIF('Daily data'!$B:$B,A631,'Daily data'!$BM:$BM)</f>
        <v>0</v>
      </c>
      <c r="L631" s="109"/>
      <c r="M631" s="110"/>
      <c r="N631" s="108">
        <f>SUMIF('Daily data'!$B:$B,A631,'Daily data'!$BO:$BO)</f>
        <v>0</v>
      </c>
      <c r="O631" s="109"/>
      <c r="P631" s="110"/>
      <c r="Q631" s="108">
        <f>SUMIF('Daily data'!$B:$B,A631,'Daily data'!$BQ:$BQ)</f>
        <v>0</v>
      </c>
      <c r="R631" s="109"/>
      <c r="S631" s="110"/>
      <c r="T631" s="108">
        <f>SUMIF('Daily data'!$B:$B,A631,'Daily data'!$BS:$BS)</f>
        <v>0</v>
      </c>
      <c r="U631" s="109"/>
      <c r="V631" s="110"/>
      <c r="W631" s="111">
        <f>SUMIF('Daily data'!$B:$B,A631,'Daily data'!$BU:$BU)</f>
        <v>0</v>
      </c>
      <c r="X631" s="112"/>
    </row>
    <row r="632" spans="1:24" ht="27" hidden="1" customHeight="1" x14ac:dyDescent="0.35">
      <c r="A632" s="104" t="s">
        <v>390</v>
      </c>
      <c r="B632" s="105">
        <f>'Summary totals'!M537</f>
        <v>0</v>
      </c>
      <c r="C632" s="106">
        <f>'Summary totals'!N537</f>
        <v>0</v>
      </c>
      <c r="D632" s="107"/>
      <c r="E632" s="108">
        <f>SUMIF('Daily data'!$B:$B,A632,'Daily data'!$BI:$BI)</f>
        <v>0</v>
      </c>
      <c r="F632" s="109"/>
      <c r="G632" s="110"/>
      <c r="H632" s="108">
        <f>SUMIF('Daily data'!$B:$B,A632,'Daily data'!$BK:$BK)</f>
        <v>0</v>
      </c>
      <c r="I632" s="109"/>
      <c r="J632" s="110"/>
      <c r="K632" s="108">
        <f>SUMIF('Daily data'!$B:$B,A632,'Daily data'!$BM:$BM)</f>
        <v>0</v>
      </c>
      <c r="L632" s="109"/>
      <c r="M632" s="110"/>
      <c r="N632" s="108">
        <f>SUMIF('Daily data'!$B:$B,A632,'Daily data'!$BO:$BO)</f>
        <v>0</v>
      </c>
      <c r="O632" s="109"/>
      <c r="P632" s="110"/>
      <c r="Q632" s="108">
        <f>SUMIF('Daily data'!$B:$B,A632,'Daily data'!$BQ:$BQ)</f>
        <v>0</v>
      </c>
      <c r="R632" s="109"/>
      <c r="S632" s="110"/>
      <c r="T632" s="108">
        <f>SUMIF('Daily data'!$B:$B,A632,'Daily data'!$BS:$BS)</f>
        <v>0</v>
      </c>
      <c r="U632" s="109"/>
      <c r="V632" s="110"/>
      <c r="W632" s="111">
        <f>SUMIF('Daily data'!$B:$B,A632,'Daily data'!$BU:$BU)</f>
        <v>0</v>
      </c>
      <c r="X632" s="112"/>
    </row>
    <row r="633" spans="1:24" ht="27" hidden="1" customHeight="1" x14ac:dyDescent="0.35">
      <c r="A633" s="104" t="s">
        <v>391</v>
      </c>
      <c r="B633" s="105">
        <f>'Summary totals'!M538</f>
        <v>0</v>
      </c>
      <c r="C633" s="106">
        <f>'Summary totals'!N538</f>
        <v>0</v>
      </c>
      <c r="D633" s="107"/>
      <c r="E633" s="108">
        <f>SUMIF('Daily data'!$B:$B,A633,'Daily data'!$BI:$BI)</f>
        <v>0</v>
      </c>
      <c r="F633" s="109"/>
      <c r="G633" s="110"/>
      <c r="H633" s="108">
        <f>SUMIF('Daily data'!$B:$B,A633,'Daily data'!$BK:$BK)</f>
        <v>0</v>
      </c>
      <c r="I633" s="109"/>
      <c r="J633" s="110"/>
      <c r="K633" s="108">
        <f>SUMIF('Daily data'!$B:$B,A633,'Daily data'!$BM:$BM)</f>
        <v>0</v>
      </c>
      <c r="L633" s="109"/>
      <c r="M633" s="110"/>
      <c r="N633" s="108">
        <f>SUMIF('Daily data'!$B:$B,A633,'Daily data'!$BO:$BO)</f>
        <v>0</v>
      </c>
      <c r="O633" s="109"/>
      <c r="P633" s="110"/>
      <c r="Q633" s="108">
        <f>SUMIF('Daily data'!$B:$B,A633,'Daily data'!$BQ:$BQ)</f>
        <v>0</v>
      </c>
      <c r="R633" s="109"/>
      <c r="S633" s="110"/>
      <c r="T633" s="108">
        <f>SUMIF('Daily data'!$B:$B,A633,'Daily data'!$BS:$BS)</f>
        <v>0</v>
      </c>
      <c r="U633" s="109"/>
      <c r="V633" s="110"/>
      <c r="W633" s="111">
        <f>SUMIF('Daily data'!$B:$B,A633,'Daily data'!$BU:$BU)</f>
        <v>0</v>
      </c>
      <c r="X633" s="112"/>
    </row>
    <row r="634" spans="1:24" ht="27" hidden="1" customHeight="1" x14ac:dyDescent="0.35">
      <c r="A634" s="104" t="s">
        <v>441</v>
      </c>
      <c r="B634" s="105">
        <f>'Summary totals'!M539</f>
        <v>0</v>
      </c>
      <c r="C634" s="106">
        <f>'Summary totals'!N539</f>
        <v>0</v>
      </c>
      <c r="D634" s="107"/>
      <c r="E634" s="108">
        <f>SUMIF('Daily data'!$B:$B,A634,'Daily data'!$BI:$BI)</f>
        <v>0</v>
      </c>
      <c r="F634" s="109"/>
      <c r="G634" s="110"/>
      <c r="H634" s="108">
        <f>SUMIF('Daily data'!$B:$B,A634,'Daily data'!$BK:$BK)</f>
        <v>0</v>
      </c>
      <c r="I634" s="109"/>
      <c r="J634" s="110"/>
      <c r="K634" s="108">
        <f>SUMIF('Daily data'!$B:$B,A634,'Daily data'!$BM:$BM)</f>
        <v>0</v>
      </c>
      <c r="L634" s="109"/>
      <c r="M634" s="110"/>
      <c r="N634" s="108">
        <f>SUMIF('Daily data'!$B:$B,A634,'Daily data'!$BO:$BO)</f>
        <v>0</v>
      </c>
      <c r="O634" s="109"/>
      <c r="P634" s="110"/>
      <c r="Q634" s="108">
        <f>SUMIF('Daily data'!$B:$B,A634,'Daily data'!$BQ:$BQ)</f>
        <v>0</v>
      </c>
      <c r="R634" s="109"/>
      <c r="S634" s="110"/>
      <c r="T634" s="108">
        <f>SUMIF('Daily data'!$B:$B,A634,'Daily data'!$BS:$BS)</f>
        <v>0</v>
      </c>
      <c r="U634" s="109"/>
      <c r="V634" s="110"/>
      <c r="W634" s="111">
        <f>SUMIF('Daily data'!$B:$B,A634,'Daily data'!$BU:$BU)</f>
        <v>0</v>
      </c>
      <c r="X634" s="112"/>
    </row>
    <row r="635" spans="1:24" ht="27" hidden="1" customHeight="1" x14ac:dyDescent="0.35">
      <c r="A635" s="104" t="s">
        <v>447</v>
      </c>
      <c r="B635" s="105">
        <f>'Summary totals'!M540</f>
        <v>0</v>
      </c>
      <c r="C635" s="106">
        <f>'Summary totals'!N540</f>
        <v>0</v>
      </c>
      <c r="D635" s="107"/>
      <c r="E635" s="108">
        <f>SUMIF('Daily data'!$B:$B,A635,'Daily data'!$BI:$BI)</f>
        <v>0</v>
      </c>
      <c r="F635" s="109"/>
      <c r="G635" s="110"/>
      <c r="H635" s="108">
        <f>SUMIF('Daily data'!$B:$B,A635,'Daily data'!$BK:$BK)</f>
        <v>0</v>
      </c>
      <c r="I635" s="109"/>
      <c r="J635" s="110"/>
      <c r="K635" s="108">
        <f>SUMIF('Daily data'!$B:$B,A635,'Daily data'!$BM:$BM)</f>
        <v>0</v>
      </c>
      <c r="L635" s="109"/>
      <c r="M635" s="110"/>
      <c r="N635" s="108">
        <f>SUMIF('Daily data'!$B:$B,A635,'Daily data'!$BO:$BO)</f>
        <v>0</v>
      </c>
      <c r="O635" s="109"/>
      <c r="P635" s="110"/>
      <c r="Q635" s="108">
        <f>SUMIF('Daily data'!$B:$B,A635,'Daily data'!$BQ:$BQ)</f>
        <v>0</v>
      </c>
      <c r="R635" s="109"/>
      <c r="S635" s="110"/>
      <c r="T635" s="108">
        <f>SUMIF('Daily data'!$B:$B,A635,'Daily data'!$BS:$BS)</f>
        <v>0</v>
      </c>
      <c r="U635" s="109"/>
      <c r="V635" s="110"/>
      <c r="W635" s="111">
        <f>SUMIF('Daily data'!$B:$B,A635,'Daily data'!$BU:$BU)</f>
        <v>0</v>
      </c>
      <c r="X635" s="112"/>
    </row>
    <row r="636" spans="1:24" ht="27" hidden="1" customHeight="1" x14ac:dyDescent="0.35">
      <c r="A636" s="104" t="s">
        <v>482</v>
      </c>
      <c r="B636" s="105">
        <f>'Summary totals'!M541</f>
        <v>0</v>
      </c>
      <c r="C636" s="106">
        <f>'Summary totals'!N541</f>
        <v>0</v>
      </c>
      <c r="D636" s="107"/>
      <c r="E636" s="108">
        <f>SUMIF('Daily data'!$B:$B,A636,'Daily data'!$BI:$BI)</f>
        <v>0</v>
      </c>
      <c r="F636" s="109"/>
      <c r="G636" s="110"/>
      <c r="H636" s="108">
        <f>SUMIF('Daily data'!$B:$B,A636,'Daily data'!$BK:$BK)</f>
        <v>0</v>
      </c>
      <c r="I636" s="109"/>
      <c r="J636" s="110"/>
      <c r="K636" s="108">
        <f>SUMIF('Daily data'!$B:$B,A636,'Daily data'!$BM:$BM)</f>
        <v>0</v>
      </c>
      <c r="L636" s="109"/>
      <c r="M636" s="110"/>
      <c r="N636" s="108">
        <f>SUMIF('Daily data'!$B:$B,A636,'Daily data'!$BO:$BO)</f>
        <v>0</v>
      </c>
      <c r="O636" s="109"/>
      <c r="P636" s="110"/>
      <c r="Q636" s="108">
        <f>SUMIF('Daily data'!$B:$B,A636,'Daily data'!$BQ:$BQ)</f>
        <v>0</v>
      </c>
      <c r="R636" s="109"/>
      <c r="S636" s="110"/>
      <c r="T636" s="108">
        <f>SUMIF('Daily data'!$B:$B,A636,'Daily data'!$BS:$BS)</f>
        <v>0</v>
      </c>
      <c r="U636" s="109"/>
      <c r="V636" s="110"/>
      <c r="W636" s="111">
        <f>SUMIF('Daily data'!$B:$B,A636,'Daily data'!$BU:$BU)</f>
        <v>0</v>
      </c>
      <c r="X636" s="112"/>
    </row>
    <row r="637" spans="1:24" ht="27" hidden="1" customHeight="1" x14ac:dyDescent="0.35">
      <c r="A637" s="104" t="s">
        <v>485</v>
      </c>
      <c r="B637" s="105">
        <f>'Summary totals'!M542</f>
        <v>0</v>
      </c>
      <c r="C637" s="106">
        <f>'Summary totals'!N542</f>
        <v>0</v>
      </c>
      <c r="D637" s="107"/>
      <c r="E637" s="108">
        <f>SUMIF('Daily data'!$B:$B,A637,'Daily data'!$BI:$BI)</f>
        <v>0</v>
      </c>
      <c r="F637" s="109"/>
      <c r="G637" s="110"/>
      <c r="H637" s="108">
        <f>SUMIF('Daily data'!$B:$B,A637,'Daily data'!$BK:$BK)</f>
        <v>0</v>
      </c>
      <c r="I637" s="109"/>
      <c r="J637" s="110"/>
      <c r="K637" s="108">
        <f>SUMIF('Daily data'!$B:$B,A637,'Daily data'!$BM:$BM)</f>
        <v>0</v>
      </c>
      <c r="L637" s="109"/>
      <c r="M637" s="110"/>
      <c r="N637" s="108">
        <f>SUMIF('Daily data'!$B:$B,A637,'Daily data'!$BO:$BO)</f>
        <v>0</v>
      </c>
      <c r="O637" s="109"/>
      <c r="P637" s="110"/>
      <c r="Q637" s="108">
        <f>SUMIF('Daily data'!$B:$B,A637,'Daily data'!$BQ:$BQ)</f>
        <v>0</v>
      </c>
      <c r="R637" s="109"/>
      <c r="S637" s="110"/>
      <c r="T637" s="108">
        <f>SUMIF('Daily data'!$B:$B,A637,'Daily data'!$BS:$BS)</f>
        <v>0</v>
      </c>
      <c r="U637" s="109"/>
      <c r="V637" s="110"/>
      <c r="W637" s="111">
        <f>SUMIF('Daily data'!$B:$B,A637,'Daily data'!$BU:$BU)</f>
        <v>0</v>
      </c>
      <c r="X637" s="112"/>
    </row>
    <row r="638" spans="1:24" ht="27" hidden="1" customHeight="1" x14ac:dyDescent="0.35">
      <c r="A638" s="104" t="s">
        <v>498</v>
      </c>
      <c r="B638" s="105">
        <f>'Summary totals'!M543</f>
        <v>0</v>
      </c>
      <c r="C638" s="106">
        <f>'Summary totals'!N543</f>
        <v>0</v>
      </c>
      <c r="D638" s="107"/>
      <c r="E638" s="108">
        <f>SUMIF('Daily data'!$B:$B,A638,'Daily data'!$BI:$BI)</f>
        <v>0</v>
      </c>
      <c r="F638" s="109"/>
      <c r="G638" s="110"/>
      <c r="H638" s="108">
        <f>SUMIF('Daily data'!$B:$B,A638,'Daily data'!$BK:$BK)</f>
        <v>0</v>
      </c>
      <c r="I638" s="109"/>
      <c r="J638" s="110"/>
      <c r="K638" s="108">
        <f>SUMIF('Daily data'!$B:$B,A638,'Daily data'!$BM:$BM)</f>
        <v>0</v>
      </c>
      <c r="L638" s="109"/>
      <c r="M638" s="110"/>
      <c r="N638" s="108">
        <f>SUMIF('Daily data'!$B:$B,A638,'Daily data'!$BO:$BO)</f>
        <v>0</v>
      </c>
      <c r="O638" s="109"/>
      <c r="P638" s="110"/>
      <c r="Q638" s="108">
        <f>SUMIF('Daily data'!$B:$B,A638,'Daily data'!$BQ:$BQ)</f>
        <v>0</v>
      </c>
      <c r="R638" s="109"/>
      <c r="S638" s="110"/>
      <c r="T638" s="108">
        <f>SUMIF('Daily data'!$B:$B,A638,'Daily data'!$BS:$BS)</f>
        <v>0</v>
      </c>
      <c r="U638" s="109"/>
      <c r="V638" s="110"/>
      <c r="W638" s="111">
        <f>SUMIF('Daily data'!$B:$B,A638,'Daily data'!$BU:$BU)</f>
        <v>0</v>
      </c>
      <c r="X638" s="112"/>
    </row>
    <row r="639" spans="1:24" ht="27" hidden="1" customHeight="1" x14ac:dyDescent="0.35">
      <c r="A639" s="104" t="s">
        <v>552</v>
      </c>
      <c r="B639" s="105">
        <f>'Summary totals'!M544</f>
        <v>0</v>
      </c>
      <c r="C639" s="106">
        <f>'Summary totals'!N544</f>
        <v>0</v>
      </c>
      <c r="D639" s="107"/>
      <c r="E639" s="108">
        <f>SUMIF('Daily data'!$B:$B,A639,'Daily data'!$BI:$BI)</f>
        <v>0</v>
      </c>
      <c r="F639" s="109"/>
      <c r="G639" s="110"/>
      <c r="H639" s="108">
        <f>SUMIF('Daily data'!$B:$B,A639,'Daily data'!$BK:$BK)</f>
        <v>0</v>
      </c>
      <c r="I639" s="109"/>
      <c r="J639" s="110"/>
      <c r="K639" s="108">
        <f>SUMIF('Daily data'!$B:$B,A639,'Daily data'!$BM:$BM)</f>
        <v>0</v>
      </c>
      <c r="L639" s="109"/>
      <c r="M639" s="110"/>
      <c r="N639" s="108">
        <f>SUMIF('Daily data'!$B:$B,A639,'Daily data'!$BO:$BO)</f>
        <v>0</v>
      </c>
      <c r="O639" s="109"/>
      <c r="P639" s="110"/>
      <c r="Q639" s="108">
        <f>SUMIF('Daily data'!$B:$B,A639,'Daily data'!$BQ:$BQ)</f>
        <v>0</v>
      </c>
      <c r="R639" s="109"/>
      <c r="S639" s="110"/>
      <c r="T639" s="108">
        <f>SUMIF('Daily data'!$B:$B,A639,'Daily data'!$BS:$BS)</f>
        <v>0</v>
      </c>
      <c r="U639" s="109"/>
      <c r="V639" s="110"/>
      <c r="W639" s="111">
        <f>SUMIF('Daily data'!$B:$B,A639,'Daily data'!$BU:$BU)</f>
        <v>0</v>
      </c>
      <c r="X639" s="112"/>
    </row>
    <row r="640" spans="1:24" ht="27" hidden="1" customHeight="1" thickBot="1" x14ac:dyDescent="0.4">
      <c r="A640" s="113" t="s">
        <v>594</v>
      </c>
      <c r="B640" s="114">
        <f>'Summary totals'!M545</f>
        <v>0</v>
      </c>
      <c r="C640" s="115">
        <f>'Summary totals'!N545</f>
        <v>0</v>
      </c>
      <c r="D640" s="116"/>
      <c r="E640" s="117">
        <f>SUMIF('Daily data'!$B:$B,A640,'Daily data'!$BI:$BI)</f>
        <v>0</v>
      </c>
      <c r="F640" s="118"/>
      <c r="G640" s="119"/>
      <c r="H640" s="117">
        <f>SUMIF('Daily data'!$B:$B,A640,'Daily data'!$BK:$BK)</f>
        <v>0</v>
      </c>
      <c r="I640" s="118"/>
      <c r="J640" s="119"/>
      <c r="K640" s="117">
        <f>SUMIF('Daily data'!$B:$B,A640,'Daily data'!$BM:$BM)</f>
        <v>0</v>
      </c>
      <c r="L640" s="118"/>
      <c r="M640" s="119"/>
      <c r="N640" s="117">
        <f>SUMIF('Daily data'!$B:$B,A640,'Daily data'!$BO:$BO)</f>
        <v>0</v>
      </c>
      <c r="O640" s="118"/>
      <c r="P640" s="119"/>
      <c r="Q640" s="117">
        <f>SUMIF('Daily data'!$B:$B,A640,'Daily data'!$BQ:$BQ)</f>
        <v>0</v>
      </c>
      <c r="R640" s="118"/>
      <c r="S640" s="119"/>
      <c r="T640" s="117">
        <f>SUMIF('Daily data'!$B:$B,A640,'Daily data'!$BS:$BS)</f>
        <v>0</v>
      </c>
      <c r="U640" s="118"/>
      <c r="V640" s="119"/>
      <c r="W640" s="120">
        <f>SUMIF('Daily data'!$B:$B,A640,'Daily data'!$BU:$BU)</f>
        <v>0</v>
      </c>
      <c r="X640" s="121"/>
    </row>
    <row r="641" spans="1:26" ht="27" customHeight="1" thickTop="1" thickBot="1" x14ac:dyDescent="0.4">
      <c r="A641" s="122" t="s">
        <v>713</v>
      </c>
      <c r="B641" s="123">
        <f>SUM(B614:B640)</f>
        <v>7886.9739130434773</v>
      </c>
      <c r="C641" s="124">
        <f>SUM(C614:C640)</f>
        <v>64.158000000000001</v>
      </c>
      <c r="D641" s="125"/>
      <c r="E641" s="126">
        <f>SUM(E614:E640)</f>
        <v>8.7459999999999987</v>
      </c>
      <c r="F641" s="127"/>
      <c r="G641" s="128"/>
      <c r="H641" s="126">
        <f>SUM(H614:H640)</f>
        <v>12.398000000000001</v>
      </c>
      <c r="I641" s="127"/>
      <c r="J641" s="128"/>
      <c r="K641" s="126">
        <f>SUM(K614:K640)</f>
        <v>8.7520000000000007</v>
      </c>
      <c r="L641" s="127"/>
      <c r="M641" s="128"/>
      <c r="N641" s="126">
        <f>SUM(N614:N640)</f>
        <v>6.524</v>
      </c>
      <c r="O641" s="127"/>
      <c r="P641" s="128"/>
      <c r="Q641" s="126">
        <f>SUM(Q614:Q640)</f>
        <v>12.065999999999999</v>
      </c>
      <c r="R641" s="127"/>
      <c r="S641" s="128"/>
      <c r="T641" s="126">
        <f>SUM(T614:T640)</f>
        <v>11.936000000000002</v>
      </c>
      <c r="U641" s="127"/>
      <c r="V641" s="128"/>
      <c r="W641" s="129">
        <f>SUM(W614:W640)</f>
        <v>3.7359999999999998</v>
      </c>
      <c r="X641" s="130"/>
    </row>
    <row r="642" spans="1:26" ht="27" customHeight="1" thickTop="1" x14ac:dyDescent="0.35">
      <c r="A642" s="131"/>
      <c r="B642" s="132"/>
      <c r="C642" s="133"/>
      <c r="D642" s="131"/>
      <c r="E642" s="133"/>
      <c r="F642" s="131"/>
      <c r="G642" s="131"/>
      <c r="H642" s="133"/>
      <c r="I642" s="131"/>
      <c r="J642" s="131"/>
      <c r="K642" s="133"/>
      <c r="L642" s="131"/>
      <c r="M642" s="131"/>
      <c r="N642" s="133"/>
      <c r="O642" s="131"/>
      <c r="P642" s="131"/>
      <c r="Q642" s="133"/>
      <c r="R642" s="131"/>
      <c r="S642" s="131"/>
      <c r="T642" s="133"/>
      <c r="U642" s="131"/>
      <c r="V642" s="131"/>
      <c r="W642" s="133"/>
      <c r="X642" s="134"/>
    </row>
    <row r="643" spans="1:26" ht="27" hidden="1" customHeight="1" thickTop="1" x14ac:dyDescent="0.35">
      <c r="A643" s="41" t="s">
        <v>699</v>
      </c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3"/>
      <c r="Z643" s="37" t="s">
        <v>740</v>
      </c>
    </row>
    <row r="644" spans="1:26" ht="27" hidden="1" customHeight="1" x14ac:dyDescent="0.35">
      <c r="A644" s="104" t="s">
        <v>2</v>
      </c>
      <c r="B644" s="105" t="s">
        <v>670</v>
      </c>
      <c r="C644" s="106" t="s">
        <v>669</v>
      </c>
      <c r="D644" s="135" t="s">
        <v>668</v>
      </c>
      <c r="E644" s="136"/>
      <c r="F644" s="137"/>
      <c r="G644" s="135" t="s">
        <v>667</v>
      </c>
      <c r="H644" s="136"/>
      <c r="I644" s="137"/>
      <c r="J644" s="135" t="s">
        <v>666</v>
      </c>
      <c r="K644" s="136"/>
      <c r="L644" s="137"/>
      <c r="M644" s="135" t="s">
        <v>665</v>
      </c>
      <c r="N644" s="136"/>
      <c r="O644" s="137"/>
      <c r="P644" s="135" t="s">
        <v>664</v>
      </c>
      <c r="Q644" s="136"/>
      <c r="R644" s="137"/>
      <c r="S644" s="135" t="s">
        <v>663</v>
      </c>
      <c r="T644" s="136"/>
      <c r="U644" s="137"/>
      <c r="V644" s="135" t="s">
        <v>662</v>
      </c>
      <c r="W644" s="136"/>
      <c r="X644" s="137"/>
    </row>
    <row r="645" spans="1:26" ht="27" hidden="1" customHeight="1" thickBot="1" x14ac:dyDescent="0.4">
      <c r="A645" s="104"/>
      <c r="B645" s="105"/>
      <c r="C645" s="106"/>
      <c r="D645" s="107" t="s">
        <v>661</v>
      </c>
      <c r="E645" s="108">
        <f>SUMIF('Daily data'!$B:$B,A645,'Daily data'!$BI:$BI)</f>
        <v>0</v>
      </c>
      <c r="F645" s="109" t="s">
        <v>659</v>
      </c>
      <c r="G645" s="110" t="s">
        <v>661</v>
      </c>
      <c r="H645" s="108">
        <f>SUMIF('Daily data'!$B:$B,A645,'Daily data'!$BK:$BK)</f>
        <v>0</v>
      </c>
      <c r="I645" s="109" t="s">
        <v>659</v>
      </c>
      <c r="J645" s="110" t="s">
        <v>661</v>
      </c>
      <c r="K645" s="108">
        <f>SUMIF('Daily data'!$B:$B,A645,'Daily data'!$BM:$BM)</f>
        <v>0</v>
      </c>
      <c r="L645" s="109" t="s">
        <v>659</v>
      </c>
      <c r="M645" s="110" t="s">
        <v>661</v>
      </c>
      <c r="N645" s="108">
        <f>SUMIF('Daily data'!$B:$B,A645,'Daily data'!$BO:$BO)</f>
        <v>0</v>
      </c>
      <c r="O645" s="109" t="s">
        <v>659</v>
      </c>
      <c r="P645" s="110" t="s">
        <v>661</v>
      </c>
      <c r="Q645" s="108">
        <f>SUMIF('Daily data'!$B:$B,A645,'Daily data'!$BQ:$BQ)</f>
        <v>0</v>
      </c>
      <c r="R645" s="109" t="s">
        <v>659</v>
      </c>
      <c r="S645" s="110" t="s">
        <v>661</v>
      </c>
      <c r="T645" s="108">
        <f>SUMIF('Daily data'!$B:$B,A645,'Daily data'!$BS:$BS)</f>
        <v>0</v>
      </c>
      <c r="U645" s="109" t="s">
        <v>659</v>
      </c>
      <c r="V645" s="110" t="s">
        <v>661</v>
      </c>
      <c r="W645" s="111">
        <f>SUMIF('Daily data'!$B:$B,A645,'Daily data'!$BU:$BU)</f>
        <v>0</v>
      </c>
      <c r="X645" s="112" t="s">
        <v>659</v>
      </c>
    </row>
    <row r="646" spans="1:26" ht="27" hidden="1" customHeight="1" x14ac:dyDescent="0.35">
      <c r="A646" s="104" t="s">
        <v>81</v>
      </c>
      <c r="B646" s="105">
        <f>'Summary totals'!M546</f>
        <v>0</v>
      </c>
      <c r="C646" s="106">
        <f>'Summary totals'!N546</f>
        <v>0</v>
      </c>
      <c r="D646" s="107"/>
      <c r="E646" s="108">
        <f>SUMIF('Daily data'!$B:$B,A646,'Daily data'!$BI:$BI)</f>
        <v>0</v>
      </c>
      <c r="F646" s="109"/>
      <c r="G646" s="110"/>
      <c r="H646" s="108">
        <f>SUMIF('Daily data'!$B:$B,A646,'Daily data'!$BK:$BK)</f>
        <v>0</v>
      </c>
      <c r="I646" s="109"/>
      <c r="J646" s="110"/>
      <c r="K646" s="108">
        <f>SUMIF('Daily data'!$B:$B,A646,'Daily data'!$BM:$BM)</f>
        <v>0</v>
      </c>
      <c r="L646" s="109"/>
      <c r="M646" s="110"/>
      <c r="N646" s="108">
        <f>SUMIF('Daily data'!$B:$B,A646,'Daily data'!$BO:$BO)</f>
        <v>0</v>
      </c>
      <c r="O646" s="109"/>
      <c r="P646" s="110"/>
      <c r="Q646" s="108">
        <f>SUMIF('Daily data'!$B:$B,A646,'Daily data'!$BQ:$BQ)</f>
        <v>0</v>
      </c>
      <c r="R646" s="109"/>
      <c r="S646" s="110"/>
      <c r="T646" s="108">
        <f>SUMIF('Daily data'!$B:$B,A646,'Daily data'!$BS:$BS)</f>
        <v>0</v>
      </c>
      <c r="U646" s="109"/>
      <c r="V646" s="110"/>
      <c r="W646" s="111">
        <f>SUMIF('Daily data'!$B:$B,A646,'Daily data'!$BU:$BU)</f>
        <v>0</v>
      </c>
      <c r="X646" s="112"/>
    </row>
    <row r="647" spans="1:26" ht="27" hidden="1" customHeight="1" thickBot="1" x14ac:dyDescent="0.4">
      <c r="A647" s="113" t="s">
        <v>361</v>
      </c>
      <c r="B647" s="114">
        <f>'Summary totals'!M547</f>
        <v>0</v>
      </c>
      <c r="C647" s="115">
        <f>'Summary totals'!N547</f>
        <v>0</v>
      </c>
      <c r="D647" s="116"/>
      <c r="E647" s="117">
        <f>SUMIF('Daily data'!$B:$B,A647,'Daily data'!$BI:$BI)</f>
        <v>0</v>
      </c>
      <c r="F647" s="118"/>
      <c r="G647" s="119"/>
      <c r="H647" s="117">
        <f>SUMIF('Daily data'!$B:$B,A647,'Daily data'!$BK:$BK)</f>
        <v>0</v>
      </c>
      <c r="I647" s="118"/>
      <c r="J647" s="119"/>
      <c r="K647" s="117">
        <f>SUMIF('Daily data'!$B:$B,A647,'Daily data'!$BM:$BM)</f>
        <v>0</v>
      </c>
      <c r="L647" s="118"/>
      <c r="M647" s="119"/>
      <c r="N647" s="117">
        <f>SUMIF('Daily data'!$B:$B,A647,'Daily data'!$BO:$BO)</f>
        <v>0</v>
      </c>
      <c r="O647" s="118"/>
      <c r="P647" s="119"/>
      <c r="Q647" s="117">
        <f>SUMIF('Daily data'!$B:$B,A647,'Daily data'!$BQ:$BQ)</f>
        <v>0</v>
      </c>
      <c r="R647" s="118"/>
      <c r="S647" s="119"/>
      <c r="T647" s="117">
        <f>SUMIF('Daily data'!$B:$B,A647,'Daily data'!$BS:$BS)</f>
        <v>0</v>
      </c>
      <c r="U647" s="118"/>
      <c r="V647" s="119"/>
      <c r="W647" s="120">
        <f>SUMIF('Daily data'!$B:$B,A647,'Daily data'!$BU:$BU)</f>
        <v>0</v>
      </c>
      <c r="X647" s="121"/>
    </row>
    <row r="648" spans="1:26" ht="27" hidden="1" customHeight="1" thickTop="1" thickBot="1" x14ac:dyDescent="0.4">
      <c r="A648" s="122" t="s">
        <v>713</v>
      </c>
      <c r="B648" s="123">
        <f>SUM(B646:B647)</f>
        <v>0</v>
      </c>
      <c r="C648" s="124">
        <f>SUM(C646:C647)</f>
        <v>0</v>
      </c>
      <c r="D648" s="125"/>
      <c r="E648" s="126">
        <f>SUMIF('Daily data'!$B:$B,A648,'Daily data'!$BI:$BI)</f>
        <v>0</v>
      </c>
      <c r="F648" s="127"/>
      <c r="G648" s="128"/>
      <c r="H648" s="126">
        <f>SUMIF('Daily data'!$B:$B,A648,'Daily data'!$BK:$BK)</f>
        <v>0</v>
      </c>
      <c r="I648" s="127"/>
      <c r="J648" s="128"/>
      <c r="K648" s="126">
        <f>SUMIF('Daily data'!$B:$B,A648,'Daily data'!$BM:$BM)</f>
        <v>0</v>
      </c>
      <c r="L648" s="127"/>
      <c r="M648" s="128"/>
      <c r="N648" s="126">
        <f>SUMIF('Daily data'!$B:$B,A648,'Daily data'!$BO:$BO)</f>
        <v>0</v>
      </c>
      <c r="O648" s="127"/>
      <c r="P648" s="128"/>
      <c r="Q648" s="126">
        <f>SUMIF('Daily data'!$B:$B,A648,'Daily data'!$BQ:$BQ)</f>
        <v>0</v>
      </c>
      <c r="R648" s="127"/>
      <c r="S648" s="128"/>
      <c r="T648" s="126">
        <f>SUMIF('Daily data'!$B:$B,A648,'Daily data'!$BS:$BS)</f>
        <v>0</v>
      </c>
      <c r="U648" s="127"/>
      <c r="V648" s="128"/>
      <c r="W648" s="129">
        <f>SUMIF('Daily data'!$B:$B,A648,'Daily data'!$BU:$BU)</f>
        <v>0</v>
      </c>
      <c r="X648" s="130"/>
    </row>
    <row r="649" spans="1:26" ht="27" customHeight="1" x14ac:dyDescent="0.35">
      <c r="A649" s="131"/>
      <c r="B649" s="132"/>
      <c r="C649" s="133"/>
      <c r="D649" s="131"/>
      <c r="E649" s="133">
        <f>SUMIF('Daily data'!$B:$B,A649,'Daily data'!$BI:$BI)</f>
        <v>0</v>
      </c>
      <c r="F649" s="131"/>
      <c r="G649" s="131"/>
      <c r="H649" s="133">
        <f>SUMIF('Daily data'!$B:$B,A649,'Daily data'!$BK:$BK)</f>
        <v>0</v>
      </c>
      <c r="I649" s="131"/>
      <c r="J649" s="131"/>
      <c r="K649" s="133">
        <f>SUMIF('Daily data'!$B:$B,A649,'Daily data'!$BM:$BM)</f>
        <v>0</v>
      </c>
      <c r="L649" s="131"/>
      <c r="M649" s="131"/>
      <c r="N649" s="133">
        <f>SUMIF('Daily data'!$B:$B,A649,'Daily data'!$BO:$BO)</f>
        <v>0</v>
      </c>
      <c r="O649" s="131"/>
      <c r="P649" s="131"/>
      <c r="Q649" s="133">
        <f>SUMIF('Daily data'!$B:$B,A649,'Daily data'!$BQ:$BQ)</f>
        <v>0</v>
      </c>
      <c r="R649" s="131"/>
      <c r="S649" s="131"/>
      <c r="T649" s="133">
        <f>SUMIF('Daily data'!$B:$B,A649,'Daily data'!$BS:$BS)</f>
        <v>0</v>
      </c>
      <c r="U649" s="131"/>
      <c r="V649" s="131"/>
      <c r="W649" s="133">
        <f>SUMIF('Daily data'!$B:$B,A649,'Daily data'!$BU:$BU)</f>
        <v>0</v>
      </c>
      <c r="X649" s="134"/>
    </row>
    <row r="650" spans="1:26" ht="27" hidden="1" customHeight="1" thickTop="1" x14ac:dyDescent="0.35">
      <c r="A650" s="41" t="s">
        <v>681</v>
      </c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3"/>
      <c r="Z650" s="37" t="s">
        <v>741</v>
      </c>
    </row>
    <row r="651" spans="1:26" ht="27" hidden="1" customHeight="1" x14ac:dyDescent="0.35">
      <c r="A651" s="104" t="s">
        <v>2</v>
      </c>
      <c r="B651" s="105" t="s">
        <v>670</v>
      </c>
      <c r="C651" s="106" t="s">
        <v>669</v>
      </c>
      <c r="D651" s="135" t="s">
        <v>668</v>
      </c>
      <c r="E651" s="136"/>
      <c r="F651" s="137"/>
      <c r="G651" s="135" t="s">
        <v>667</v>
      </c>
      <c r="H651" s="136"/>
      <c r="I651" s="137"/>
      <c r="J651" s="135" t="s">
        <v>666</v>
      </c>
      <c r="K651" s="136"/>
      <c r="L651" s="137"/>
      <c r="M651" s="135" t="s">
        <v>665</v>
      </c>
      <c r="N651" s="136"/>
      <c r="O651" s="137"/>
      <c r="P651" s="135" t="s">
        <v>664</v>
      </c>
      <c r="Q651" s="136"/>
      <c r="R651" s="137"/>
      <c r="S651" s="135" t="s">
        <v>663</v>
      </c>
      <c r="T651" s="136"/>
      <c r="U651" s="137"/>
      <c r="V651" s="135" t="s">
        <v>662</v>
      </c>
      <c r="W651" s="136"/>
      <c r="X651" s="137"/>
    </row>
    <row r="652" spans="1:26" ht="27" hidden="1" customHeight="1" thickBot="1" x14ac:dyDescent="0.4">
      <c r="A652" s="104"/>
      <c r="B652" s="105"/>
      <c r="C652" s="106"/>
      <c r="D652" s="107" t="s">
        <v>661</v>
      </c>
      <c r="E652" s="108">
        <f>SUMIF('Daily data'!$B:$B,A652,'Daily data'!$BI:$BI)</f>
        <v>0</v>
      </c>
      <c r="F652" s="109" t="s">
        <v>659</v>
      </c>
      <c r="G652" s="110" t="s">
        <v>661</v>
      </c>
      <c r="H652" s="108">
        <f>SUMIF('Daily data'!$B:$B,A652,'Daily data'!$BK:$BK)</f>
        <v>0</v>
      </c>
      <c r="I652" s="109" t="s">
        <v>659</v>
      </c>
      <c r="J652" s="110" t="s">
        <v>661</v>
      </c>
      <c r="K652" s="108">
        <f>SUMIF('Daily data'!$B:$B,A652,'Daily data'!$BM:$BM)</f>
        <v>0</v>
      </c>
      <c r="L652" s="109" t="s">
        <v>659</v>
      </c>
      <c r="M652" s="110" t="s">
        <v>661</v>
      </c>
      <c r="N652" s="108">
        <f>SUMIF('Daily data'!$B:$B,A652,'Daily data'!$BO:$BO)</f>
        <v>0</v>
      </c>
      <c r="O652" s="109" t="s">
        <v>659</v>
      </c>
      <c r="P652" s="110" t="s">
        <v>661</v>
      </c>
      <c r="Q652" s="108">
        <f>SUMIF('Daily data'!$B:$B,A652,'Daily data'!$BQ:$BQ)</f>
        <v>0</v>
      </c>
      <c r="R652" s="109" t="s">
        <v>659</v>
      </c>
      <c r="S652" s="110" t="s">
        <v>661</v>
      </c>
      <c r="T652" s="108">
        <f>SUMIF('Daily data'!$B:$B,A652,'Daily data'!$BS:$BS)</f>
        <v>0</v>
      </c>
      <c r="U652" s="109" t="s">
        <v>659</v>
      </c>
      <c r="V652" s="110" t="s">
        <v>661</v>
      </c>
      <c r="W652" s="111">
        <f>SUMIF('Daily data'!$B:$B,A652,'Daily data'!$BU:$BU)</f>
        <v>0</v>
      </c>
      <c r="X652" s="112" t="s">
        <v>659</v>
      </c>
    </row>
    <row r="653" spans="1:26" ht="27" hidden="1" customHeight="1" thickBot="1" x14ac:dyDescent="0.4">
      <c r="A653" s="113" t="s">
        <v>248</v>
      </c>
      <c r="B653" s="114">
        <f>'Summary totals'!M548</f>
        <v>0</v>
      </c>
      <c r="C653" s="115">
        <f>'Summary totals'!N548</f>
        <v>0</v>
      </c>
      <c r="D653" s="116"/>
      <c r="E653" s="117">
        <f>SUMIF('Daily data'!$B:$B,A653,'Daily data'!$BI:$BI)</f>
        <v>0</v>
      </c>
      <c r="F653" s="118"/>
      <c r="G653" s="119"/>
      <c r="H653" s="117">
        <f>SUMIF('Daily data'!$B:$B,A653,'Daily data'!$BK:$BK)</f>
        <v>0</v>
      </c>
      <c r="I653" s="118"/>
      <c r="J653" s="119"/>
      <c r="K653" s="117">
        <f>SUMIF('Daily data'!$B:$B,A653,'Daily data'!$BM:$BM)</f>
        <v>0</v>
      </c>
      <c r="L653" s="118"/>
      <c r="M653" s="119"/>
      <c r="N653" s="117">
        <f>SUMIF('Daily data'!$B:$B,A653,'Daily data'!$BO:$BO)</f>
        <v>0</v>
      </c>
      <c r="O653" s="118"/>
      <c r="P653" s="119"/>
      <c r="Q653" s="117">
        <f>SUMIF('Daily data'!$B:$B,A653,'Daily data'!$BQ:$BQ)</f>
        <v>0</v>
      </c>
      <c r="R653" s="118"/>
      <c r="S653" s="119"/>
      <c r="T653" s="117">
        <f>SUMIF('Daily data'!$B:$B,A653,'Daily data'!$BS:$BS)</f>
        <v>0</v>
      </c>
      <c r="U653" s="118"/>
      <c r="V653" s="119"/>
      <c r="W653" s="120">
        <f>SUMIF('Daily data'!$B:$B,A653,'Daily data'!$BU:$BU)</f>
        <v>0</v>
      </c>
      <c r="X653" s="121"/>
    </row>
    <row r="654" spans="1:26" ht="27" hidden="1" customHeight="1" thickTop="1" thickBot="1" x14ac:dyDescent="0.4">
      <c r="A654" s="122" t="s">
        <v>713</v>
      </c>
      <c r="B654" s="123">
        <f>SUM(B653:B653)</f>
        <v>0</v>
      </c>
      <c r="C654" s="124">
        <f>SUM(C653:C653)</f>
        <v>0</v>
      </c>
      <c r="D654" s="125"/>
      <c r="E654" s="126">
        <f>SUMIF('Daily data'!$B:$B,A654,'Daily data'!$BI:$BI)</f>
        <v>0</v>
      </c>
      <c r="F654" s="127"/>
      <c r="G654" s="128"/>
      <c r="H654" s="126">
        <f>SUMIF('Daily data'!$B:$B,A654,'Daily data'!$BK:$BK)</f>
        <v>0</v>
      </c>
      <c r="I654" s="127"/>
      <c r="J654" s="128"/>
      <c r="K654" s="126">
        <f>SUMIF('Daily data'!$B:$B,A654,'Daily data'!$BM:$BM)</f>
        <v>0</v>
      </c>
      <c r="L654" s="127"/>
      <c r="M654" s="128"/>
      <c r="N654" s="126">
        <f>SUMIF('Daily data'!$B:$B,A654,'Daily data'!$BO:$BO)</f>
        <v>0</v>
      </c>
      <c r="O654" s="127"/>
      <c r="P654" s="128"/>
      <c r="Q654" s="126">
        <f>SUMIF('Daily data'!$B:$B,A654,'Daily data'!$BQ:$BQ)</f>
        <v>0</v>
      </c>
      <c r="R654" s="127"/>
      <c r="S654" s="128"/>
      <c r="T654" s="126">
        <f>SUMIF('Daily data'!$B:$B,A654,'Daily data'!$BS:$BS)</f>
        <v>0</v>
      </c>
      <c r="U654" s="127"/>
      <c r="V654" s="128"/>
      <c r="W654" s="129">
        <f>SUMIF('Daily data'!$B:$B,A654,'Daily data'!$BU:$BU)</f>
        <v>0</v>
      </c>
      <c r="X654" s="130"/>
    </row>
    <row r="655" spans="1:26" ht="27" customHeight="1" x14ac:dyDescent="0.35">
      <c r="A655" s="131"/>
      <c r="B655" s="132"/>
      <c r="C655" s="133"/>
      <c r="D655" s="131"/>
      <c r="E655" s="133">
        <f>SUMIF('Daily data'!$B:$B,A655,'Daily data'!$BI:$BI)</f>
        <v>0</v>
      </c>
      <c r="F655" s="131"/>
      <c r="G655" s="131"/>
      <c r="H655" s="133">
        <f>SUMIF('Daily data'!$B:$B,A655,'Daily data'!$BK:$BK)</f>
        <v>0</v>
      </c>
      <c r="I655" s="131"/>
      <c r="J655" s="131"/>
      <c r="K655" s="133">
        <f>SUMIF('Daily data'!$B:$B,A655,'Daily data'!$BM:$BM)</f>
        <v>0</v>
      </c>
      <c r="L655" s="131"/>
      <c r="M655" s="131"/>
      <c r="N655" s="133">
        <f>SUMIF('Daily data'!$B:$B,A655,'Daily data'!$BO:$BO)</f>
        <v>0</v>
      </c>
      <c r="O655" s="131"/>
      <c r="P655" s="131"/>
      <c r="Q655" s="133">
        <f>SUMIF('Daily data'!$B:$B,A655,'Daily data'!$BQ:$BQ)</f>
        <v>0</v>
      </c>
      <c r="R655" s="131"/>
      <c r="S655" s="131"/>
      <c r="T655" s="133">
        <f>SUMIF('Daily data'!$B:$B,A655,'Daily data'!$BS:$BS)</f>
        <v>0</v>
      </c>
      <c r="U655" s="131"/>
      <c r="V655" s="131"/>
      <c r="W655" s="133">
        <f>SUMIF('Daily data'!$B:$B,A655,'Daily data'!$BU:$BU)</f>
        <v>0</v>
      </c>
      <c r="X655" s="134"/>
    </row>
    <row r="656" spans="1:26" ht="27" hidden="1" customHeight="1" thickTop="1" x14ac:dyDescent="0.35">
      <c r="A656" s="41" t="s">
        <v>684</v>
      </c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3"/>
      <c r="Z656" s="37" t="s">
        <v>742</v>
      </c>
    </row>
    <row r="657" spans="1:26" ht="27" hidden="1" customHeight="1" x14ac:dyDescent="0.35">
      <c r="A657" s="104" t="s">
        <v>2</v>
      </c>
      <c r="B657" s="105" t="s">
        <v>670</v>
      </c>
      <c r="C657" s="106" t="s">
        <v>669</v>
      </c>
      <c r="D657" s="135" t="s">
        <v>668</v>
      </c>
      <c r="E657" s="136"/>
      <c r="F657" s="137"/>
      <c r="G657" s="135" t="s">
        <v>667</v>
      </c>
      <c r="H657" s="136"/>
      <c r="I657" s="137"/>
      <c r="J657" s="135" t="s">
        <v>666</v>
      </c>
      <c r="K657" s="136"/>
      <c r="L657" s="137"/>
      <c r="M657" s="135" t="s">
        <v>665</v>
      </c>
      <c r="N657" s="136"/>
      <c r="O657" s="137"/>
      <c r="P657" s="135" t="s">
        <v>664</v>
      </c>
      <c r="Q657" s="136"/>
      <c r="R657" s="137"/>
      <c r="S657" s="135" t="s">
        <v>663</v>
      </c>
      <c r="T657" s="136"/>
      <c r="U657" s="137"/>
      <c r="V657" s="135" t="s">
        <v>662</v>
      </c>
      <c r="W657" s="136"/>
      <c r="X657" s="137"/>
    </row>
    <row r="658" spans="1:26" ht="27" hidden="1" customHeight="1" thickBot="1" x14ac:dyDescent="0.4">
      <c r="A658" s="104"/>
      <c r="B658" s="105"/>
      <c r="C658" s="106"/>
      <c r="D658" s="107" t="s">
        <v>661</v>
      </c>
      <c r="E658" s="108">
        <f>SUMIF('Daily data'!$B:$B,A658,'Daily data'!$BI:$BI)</f>
        <v>0</v>
      </c>
      <c r="F658" s="109" t="s">
        <v>659</v>
      </c>
      <c r="G658" s="110" t="s">
        <v>661</v>
      </c>
      <c r="H658" s="108">
        <f>SUMIF('Daily data'!$B:$B,A658,'Daily data'!$BK:$BK)</f>
        <v>0</v>
      </c>
      <c r="I658" s="109" t="s">
        <v>659</v>
      </c>
      <c r="J658" s="110" t="s">
        <v>661</v>
      </c>
      <c r="K658" s="108">
        <f>SUMIF('Daily data'!$B:$B,A658,'Daily data'!$BM:$BM)</f>
        <v>0</v>
      </c>
      <c r="L658" s="109" t="s">
        <v>659</v>
      </c>
      <c r="M658" s="110" t="s">
        <v>661</v>
      </c>
      <c r="N658" s="108">
        <f>SUMIF('Daily data'!$B:$B,A658,'Daily data'!$BO:$BO)</f>
        <v>0</v>
      </c>
      <c r="O658" s="109" t="s">
        <v>659</v>
      </c>
      <c r="P658" s="110" t="s">
        <v>661</v>
      </c>
      <c r="Q658" s="108">
        <f>SUMIF('Daily data'!$B:$B,A658,'Daily data'!$BQ:$BQ)</f>
        <v>0</v>
      </c>
      <c r="R658" s="109" t="s">
        <v>659</v>
      </c>
      <c r="S658" s="110" t="s">
        <v>661</v>
      </c>
      <c r="T658" s="108">
        <f>SUMIF('Daily data'!$B:$B,A658,'Daily data'!$BS:$BS)</f>
        <v>0</v>
      </c>
      <c r="U658" s="109" t="s">
        <v>659</v>
      </c>
      <c r="V658" s="110" t="s">
        <v>661</v>
      </c>
      <c r="W658" s="111">
        <f>SUMIF('Daily data'!$B:$B,A658,'Daily data'!$BU:$BU)</f>
        <v>0</v>
      </c>
      <c r="X658" s="112" t="s">
        <v>659</v>
      </c>
    </row>
    <row r="659" spans="1:26" ht="27" hidden="1" customHeight="1" x14ac:dyDescent="0.35">
      <c r="A659" s="104" t="s">
        <v>495</v>
      </c>
      <c r="B659" s="105">
        <f>'Summary totals'!M549</f>
        <v>0</v>
      </c>
      <c r="C659" s="106">
        <f>'Summary totals'!N549</f>
        <v>0</v>
      </c>
      <c r="D659" s="107"/>
      <c r="E659" s="108">
        <f>SUMIF('Daily data'!$B:$B,A659,'Daily data'!$BI:$BI)</f>
        <v>0</v>
      </c>
      <c r="F659" s="109"/>
      <c r="G659" s="110"/>
      <c r="H659" s="108">
        <f>SUMIF('Daily data'!$B:$B,A659,'Daily data'!$BK:$BK)</f>
        <v>0</v>
      </c>
      <c r="I659" s="109"/>
      <c r="J659" s="110"/>
      <c r="K659" s="108">
        <f>SUMIF('Daily data'!$B:$B,A659,'Daily data'!$BM:$BM)</f>
        <v>0</v>
      </c>
      <c r="L659" s="109"/>
      <c r="M659" s="110"/>
      <c r="N659" s="108">
        <f>SUMIF('Daily data'!$B:$B,A659,'Daily data'!$BO:$BO)</f>
        <v>0</v>
      </c>
      <c r="O659" s="109"/>
      <c r="P659" s="110"/>
      <c r="Q659" s="108">
        <f>SUMIF('Daily data'!$B:$B,A659,'Daily data'!$BQ:$BQ)</f>
        <v>0</v>
      </c>
      <c r="R659" s="109"/>
      <c r="S659" s="110"/>
      <c r="T659" s="108">
        <f>SUMIF('Daily data'!$B:$B,A659,'Daily data'!$BS:$BS)</f>
        <v>0</v>
      </c>
      <c r="U659" s="109"/>
      <c r="V659" s="110"/>
      <c r="W659" s="111">
        <f>SUMIF('Daily data'!$B:$B,A659,'Daily data'!$BU:$BU)</f>
        <v>0</v>
      </c>
      <c r="X659" s="112"/>
    </row>
    <row r="660" spans="1:26" ht="27" hidden="1" customHeight="1" x14ac:dyDescent="0.35">
      <c r="A660" s="104" t="s">
        <v>496</v>
      </c>
      <c r="B660" s="105">
        <f>'Summary totals'!M550</f>
        <v>0</v>
      </c>
      <c r="C660" s="106">
        <f>'Summary totals'!N550</f>
        <v>0</v>
      </c>
      <c r="D660" s="107"/>
      <c r="E660" s="108">
        <f>SUMIF('Daily data'!$B:$B,A660,'Daily data'!$BI:$BI)</f>
        <v>0</v>
      </c>
      <c r="F660" s="109"/>
      <c r="G660" s="110"/>
      <c r="H660" s="108">
        <f>SUMIF('Daily data'!$B:$B,A660,'Daily data'!$BK:$BK)</f>
        <v>0</v>
      </c>
      <c r="I660" s="109"/>
      <c r="J660" s="110"/>
      <c r="K660" s="108">
        <f>SUMIF('Daily data'!$B:$B,A660,'Daily data'!$BM:$BM)</f>
        <v>0</v>
      </c>
      <c r="L660" s="109"/>
      <c r="M660" s="110"/>
      <c r="N660" s="108">
        <f>SUMIF('Daily data'!$B:$B,A660,'Daily data'!$BO:$BO)</f>
        <v>0</v>
      </c>
      <c r="O660" s="109"/>
      <c r="P660" s="110"/>
      <c r="Q660" s="108">
        <f>SUMIF('Daily data'!$B:$B,A660,'Daily data'!$BQ:$BQ)</f>
        <v>0</v>
      </c>
      <c r="R660" s="109"/>
      <c r="S660" s="110"/>
      <c r="T660" s="108">
        <f>SUMIF('Daily data'!$B:$B,A660,'Daily data'!$BS:$BS)</f>
        <v>0</v>
      </c>
      <c r="U660" s="109"/>
      <c r="V660" s="110"/>
      <c r="W660" s="111">
        <f>SUMIF('Daily data'!$B:$B,A660,'Daily data'!$BU:$BU)</f>
        <v>0</v>
      </c>
      <c r="X660" s="112"/>
    </row>
    <row r="661" spans="1:26" ht="27" hidden="1" customHeight="1" thickBot="1" x14ac:dyDescent="0.4">
      <c r="A661" s="113" t="s">
        <v>540</v>
      </c>
      <c r="B661" s="114">
        <f>'Summary totals'!M551</f>
        <v>0</v>
      </c>
      <c r="C661" s="115">
        <f>'Summary totals'!N551</f>
        <v>0</v>
      </c>
      <c r="D661" s="116"/>
      <c r="E661" s="117">
        <f>SUMIF('Daily data'!$B:$B,A661,'Daily data'!$BI:$BI)</f>
        <v>0</v>
      </c>
      <c r="F661" s="118"/>
      <c r="G661" s="119"/>
      <c r="H661" s="117">
        <f>SUMIF('Daily data'!$B:$B,A661,'Daily data'!$BK:$BK)</f>
        <v>0</v>
      </c>
      <c r="I661" s="118"/>
      <c r="J661" s="119"/>
      <c r="K661" s="117">
        <f>SUMIF('Daily data'!$B:$B,A661,'Daily data'!$BM:$BM)</f>
        <v>0</v>
      </c>
      <c r="L661" s="118"/>
      <c r="M661" s="119"/>
      <c r="N661" s="117">
        <f>SUMIF('Daily data'!$B:$B,A661,'Daily data'!$BO:$BO)</f>
        <v>0</v>
      </c>
      <c r="O661" s="118"/>
      <c r="P661" s="119"/>
      <c r="Q661" s="117">
        <f>SUMIF('Daily data'!$B:$B,A661,'Daily data'!$BQ:$BQ)</f>
        <v>0</v>
      </c>
      <c r="R661" s="118"/>
      <c r="S661" s="119"/>
      <c r="T661" s="117">
        <f>SUMIF('Daily data'!$B:$B,A661,'Daily data'!$BS:$BS)</f>
        <v>0</v>
      </c>
      <c r="U661" s="118"/>
      <c r="V661" s="119"/>
      <c r="W661" s="120">
        <f>SUMIF('Daily data'!$B:$B,A661,'Daily data'!$BU:$BU)</f>
        <v>0</v>
      </c>
      <c r="X661" s="121"/>
    </row>
    <row r="662" spans="1:26" ht="27" hidden="1" customHeight="1" thickTop="1" thickBot="1" x14ac:dyDescent="0.4">
      <c r="A662" s="122" t="s">
        <v>713</v>
      </c>
      <c r="B662" s="123">
        <f>SUM(B659:B661)</f>
        <v>0</v>
      </c>
      <c r="C662" s="124">
        <f>SUM(C659:C661)</f>
        <v>0</v>
      </c>
      <c r="D662" s="125"/>
      <c r="E662" s="126">
        <f>SUMIF('Daily data'!$B:$B,A662,'Daily data'!$BI:$BI)</f>
        <v>0</v>
      </c>
      <c r="F662" s="127"/>
      <c r="G662" s="128"/>
      <c r="H662" s="126">
        <f>SUMIF('Daily data'!$B:$B,A662,'Daily data'!$BK:$BK)</f>
        <v>0</v>
      </c>
      <c r="I662" s="127"/>
      <c r="J662" s="128"/>
      <c r="K662" s="126">
        <f>SUMIF('Daily data'!$B:$B,A662,'Daily data'!$BM:$BM)</f>
        <v>0</v>
      </c>
      <c r="L662" s="127"/>
      <c r="M662" s="128"/>
      <c r="N662" s="126">
        <f>SUMIF('Daily data'!$B:$B,A662,'Daily data'!$BO:$BO)</f>
        <v>0</v>
      </c>
      <c r="O662" s="127"/>
      <c r="P662" s="128"/>
      <c r="Q662" s="126">
        <f>SUMIF('Daily data'!$B:$B,A662,'Daily data'!$BQ:$BQ)</f>
        <v>0</v>
      </c>
      <c r="R662" s="127"/>
      <c r="S662" s="128"/>
      <c r="T662" s="126">
        <f>SUMIF('Daily data'!$B:$B,A662,'Daily data'!$BS:$BS)</f>
        <v>0</v>
      </c>
      <c r="U662" s="127"/>
      <c r="V662" s="128"/>
      <c r="W662" s="129">
        <f>SUMIF('Daily data'!$B:$B,A662,'Daily data'!$BU:$BU)</f>
        <v>0</v>
      </c>
      <c r="X662" s="130"/>
    </row>
    <row r="663" spans="1:26" ht="27" customHeight="1" x14ac:dyDescent="0.35">
      <c r="A663" s="131"/>
      <c r="B663" s="132"/>
      <c r="C663" s="133"/>
      <c r="D663" s="131"/>
      <c r="E663" s="133">
        <f>SUMIF('Daily data'!$B:$B,A663,'Daily data'!$BI:$BI)</f>
        <v>0</v>
      </c>
      <c r="F663" s="131"/>
      <c r="G663" s="131"/>
      <c r="H663" s="133">
        <f>SUMIF('Daily data'!$B:$B,A663,'Daily data'!$BK:$BK)</f>
        <v>0</v>
      </c>
      <c r="I663" s="131"/>
      <c r="J663" s="131"/>
      <c r="K663" s="133">
        <f>SUMIF('Daily data'!$B:$B,A663,'Daily data'!$BM:$BM)</f>
        <v>0</v>
      </c>
      <c r="L663" s="131"/>
      <c r="M663" s="131"/>
      <c r="N663" s="133">
        <f>SUMIF('Daily data'!$B:$B,A663,'Daily data'!$BO:$BO)</f>
        <v>0</v>
      </c>
      <c r="O663" s="131"/>
      <c r="P663" s="131"/>
      <c r="Q663" s="133">
        <f>SUMIF('Daily data'!$B:$B,A663,'Daily data'!$BQ:$BQ)</f>
        <v>0</v>
      </c>
      <c r="R663" s="131"/>
      <c r="S663" s="131"/>
      <c r="T663" s="133">
        <f>SUMIF('Daily data'!$B:$B,A663,'Daily data'!$BS:$BS)</f>
        <v>0</v>
      </c>
      <c r="U663" s="131"/>
      <c r="V663" s="131"/>
      <c r="W663" s="133">
        <f>SUMIF('Daily data'!$B:$B,A663,'Daily data'!$BU:$BU)</f>
        <v>0</v>
      </c>
      <c r="X663" s="134"/>
    </row>
    <row r="664" spans="1:26" ht="27" hidden="1" customHeight="1" thickTop="1" x14ac:dyDescent="0.35">
      <c r="A664" s="41" t="s">
        <v>717</v>
      </c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3"/>
      <c r="Z664" s="37" t="s">
        <v>743</v>
      </c>
    </row>
    <row r="665" spans="1:26" ht="27" hidden="1" customHeight="1" x14ac:dyDescent="0.35">
      <c r="A665" s="104" t="s">
        <v>2</v>
      </c>
      <c r="B665" s="105" t="s">
        <v>670</v>
      </c>
      <c r="C665" s="106" t="s">
        <v>669</v>
      </c>
      <c r="D665" s="135" t="s">
        <v>668</v>
      </c>
      <c r="E665" s="136"/>
      <c r="F665" s="137"/>
      <c r="G665" s="135" t="s">
        <v>667</v>
      </c>
      <c r="H665" s="136"/>
      <c r="I665" s="137"/>
      <c r="J665" s="135" t="s">
        <v>666</v>
      </c>
      <c r="K665" s="136"/>
      <c r="L665" s="137"/>
      <c r="M665" s="135" t="s">
        <v>665</v>
      </c>
      <c r="N665" s="136"/>
      <c r="O665" s="137"/>
      <c r="P665" s="135" t="s">
        <v>664</v>
      </c>
      <c r="Q665" s="136"/>
      <c r="R665" s="137"/>
      <c r="S665" s="135" t="s">
        <v>663</v>
      </c>
      <c r="T665" s="136"/>
      <c r="U665" s="137"/>
      <c r="V665" s="135" t="s">
        <v>662</v>
      </c>
      <c r="W665" s="136"/>
      <c r="X665" s="137"/>
    </row>
    <row r="666" spans="1:26" ht="27" hidden="1" customHeight="1" thickBot="1" x14ac:dyDescent="0.4">
      <c r="A666" s="104"/>
      <c r="B666" s="105"/>
      <c r="C666" s="106"/>
      <c r="D666" s="107" t="s">
        <v>661</v>
      </c>
      <c r="E666" s="108">
        <f>SUMIF('Daily data'!$B:$B,A666,'Daily data'!$BI:$BI)</f>
        <v>0</v>
      </c>
      <c r="F666" s="109" t="s">
        <v>659</v>
      </c>
      <c r="G666" s="110" t="s">
        <v>661</v>
      </c>
      <c r="H666" s="108">
        <f>SUMIF('Daily data'!$B:$B,A666,'Daily data'!$BK:$BK)</f>
        <v>0</v>
      </c>
      <c r="I666" s="109" t="s">
        <v>659</v>
      </c>
      <c r="J666" s="110" t="s">
        <v>661</v>
      </c>
      <c r="K666" s="108">
        <f>SUMIF('Daily data'!$B:$B,A666,'Daily data'!$BM:$BM)</f>
        <v>0</v>
      </c>
      <c r="L666" s="109" t="s">
        <v>659</v>
      </c>
      <c r="M666" s="110" t="s">
        <v>661</v>
      </c>
      <c r="N666" s="108">
        <f>SUMIF('Daily data'!$B:$B,A666,'Daily data'!$BO:$BO)</f>
        <v>0</v>
      </c>
      <c r="O666" s="109" t="s">
        <v>659</v>
      </c>
      <c r="P666" s="110" t="s">
        <v>661</v>
      </c>
      <c r="Q666" s="108">
        <f>SUMIF('Daily data'!$B:$B,A666,'Daily data'!$BQ:$BQ)</f>
        <v>0</v>
      </c>
      <c r="R666" s="109" t="s">
        <v>659</v>
      </c>
      <c r="S666" s="110" t="s">
        <v>661</v>
      </c>
      <c r="T666" s="108">
        <f>SUMIF('Daily data'!$B:$B,A666,'Daily data'!$BS:$BS)</f>
        <v>0</v>
      </c>
      <c r="U666" s="109" t="s">
        <v>659</v>
      </c>
      <c r="V666" s="110" t="s">
        <v>661</v>
      </c>
      <c r="W666" s="111">
        <f>SUMIF('Daily data'!$B:$B,A666,'Daily data'!$BU:$BU)</f>
        <v>0</v>
      </c>
      <c r="X666" s="112" t="s">
        <v>659</v>
      </c>
    </row>
    <row r="667" spans="1:26" ht="27" hidden="1" customHeight="1" thickBot="1" x14ac:dyDescent="0.4">
      <c r="A667" s="113" t="s">
        <v>580</v>
      </c>
      <c r="B667" s="114">
        <f>'Summary totals'!M552</f>
        <v>0</v>
      </c>
      <c r="C667" s="115">
        <f>'Summary totals'!N552</f>
        <v>0</v>
      </c>
      <c r="D667" s="116"/>
      <c r="E667" s="117">
        <f>SUMIF('Daily data'!$B:$B,A667,'Daily data'!$BI:$BI)</f>
        <v>0</v>
      </c>
      <c r="F667" s="118"/>
      <c r="G667" s="119"/>
      <c r="H667" s="117">
        <f>SUMIF('Daily data'!$B:$B,A667,'Daily data'!$BK:$BK)</f>
        <v>0</v>
      </c>
      <c r="I667" s="118"/>
      <c r="J667" s="119"/>
      <c r="K667" s="117">
        <f>SUMIF('Daily data'!$B:$B,A667,'Daily data'!$BM:$BM)</f>
        <v>0</v>
      </c>
      <c r="L667" s="118"/>
      <c r="M667" s="119"/>
      <c r="N667" s="117">
        <f>SUMIF('Daily data'!$B:$B,A667,'Daily data'!$BO:$BO)</f>
        <v>0</v>
      </c>
      <c r="O667" s="118"/>
      <c r="P667" s="119"/>
      <c r="Q667" s="117">
        <f>SUMIF('Daily data'!$B:$B,A667,'Daily data'!$BQ:$BQ)</f>
        <v>0</v>
      </c>
      <c r="R667" s="118"/>
      <c r="S667" s="119"/>
      <c r="T667" s="117">
        <f>SUMIF('Daily data'!$B:$B,A667,'Daily data'!$BS:$BS)</f>
        <v>0</v>
      </c>
      <c r="U667" s="118"/>
      <c r="V667" s="119"/>
      <c r="W667" s="120">
        <f>SUMIF('Daily data'!$B:$B,A667,'Daily data'!$BU:$BU)</f>
        <v>0</v>
      </c>
      <c r="X667" s="121"/>
    </row>
    <row r="668" spans="1:26" ht="27" hidden="1" customHeight="1" thickTop="1" thickBot="1" x14ac:dyDescent="0.4">
      <c r="A668" s="122" t="s">
        <v>713</v>
      </c>
      <c r="B668" s="123">
        <f>SUM(B667:B667)</f>
        <v>0</v>
      </c>
      <c r="C668" s="124">
        <f>SUM(C667:C667)</f>
        <v>0</v>
      </c>
      <c r="D668" s="125"/>
      <c r="E668" s="126">
        <f>SUMIF('Daily data'!$B:$B,A668,'Daily data'!$BI:$BI)</f>
        <v>0</v>
      </c>
      <c r="F668" s="127"/>
      <c r="G668" s="128"/>
      <c r="H668" s="126">
        <f>SUMIF('Daily data'!$B:$B,A668,'Daily data'!$BK:$BK)</f>
        <v>0</v>
      </c>
      <c r="I668" s="127"/>
      <c r="J668" s="128"/>
      <c r="K668" s="126">
        <f>SUMIF('Daily data'!$B:$B,A668,'Daily data'!$BM:$BM)</f>
        <v>0</v>
      </c>
      <c r="L668" s="127"/>
      <c r="M668" s="128"/>
      <c r="N668" s="126">
        <f>SUMIF('Daily data'!$B:$B,A668,'Daily data'!$BO:$BO)</f>
        <v>0</v>
      </c>
      <c r="O668" s="127"/>
      <c r="P668" s="128"/>
      <c r="Q668" s="126">
        <f>SUMIF('Daily data'!$B:$B,A668,'Daily data'!$BQ:$BQ)</f>
        <v>0</v>
      </c>
      <c r="R668" s="127"/>
      <c r="S668" s="128"/>
      <c r="T668" s="126">
        <f>SUMIF('Daily data'!$B:$B,A668,'Daily data'!$BS:$BS)</f>
        <v>0</v>
      </c>
      <c r="U668" s="127"/>
      <c r="V668" s="128"/>
      <c r="W668" s="129">
        <f>SUMIF('Daily data'!$B:$B,A668,'Daily data'!$BU:$BU)</f>
        <v>0</v>
      </c>
      <c r="X668" s="130"/>
    </row>
    <row r="669" spans="1:26" ht="27" customHeight="1" x14ac:dyDescent="0.35">
      <c r="A669" s="138"/>
      <c r="B669" s="132"/>
      <c r="C669" s="133"/>
      <c r="D669" s="131"/>
      <c r="E669" s="133">
        <f>SUMIF('Daily data'!$B:$B,A669,'Daily data'!$BI:$BI)</f>
        <v>0</v>
      </c>
      <c r="F669" s="131"/>
      <c r="G669" s="131"/>
      <c r="H669" s="133">
        <f>SUMIF('Daily data'!$B:$B,A669,'Daily data'!$BK:$BK)</f>
        <v>0</v>
      </c>
      <c r="I669" s="131"/>
      <c r="J669" s="131"/>
      <c r="K669" s="133">
        <f>SUMIF('Daily data'!$B:$B,A669,'Daily data'!$BM:$BM)</f>
        <v>0</v>
      </c>
      <c r="L669" s="131"/>
      <c r="M669" s="131"/>
      <c r="N669" s="133">
        <f>SUMIF('Daily data'!$B:$B,A669,'Daily data'!$BO:$BO)</f>
        <v>0</v>
      </c>
      <c r="O669" s="131"/>
      <c r="P669" s="131"/>
      <c r="Q669" s="133">
        <f>SUMIF('Daily data'!$B:$B,A669,'Daily data'!$BQ:$BQ)</f>
        <v>0</v>
      </c>
      <c r="R669" s="131"/>
      <c r="S669" s="131"/>
      <c r="T669" s="133">
        <f>SUMIF('Daily data'!$B:$B,A669,'Daily data'!$BS:$BS)</f>
        <v>0</v>
      </c>
      <c r="U669" s="131"/>
      <c r="V669" s="131"/>
      <c r="W669" s="133">
        <f>SUMIF('Daily data'!$B:$B,A669,'Daily data'!$BU:$BU)</f>
        <v>0</v>
      </c>
      <c r="X669" s="134"/>
    </row>
    <row r="670" spans="1:26" ht="27" hidden="1" customHeight="1" thickTop="1" x14ac:dyDescent="0.35">
      <c r="A670" s="41" t="s">
        <v>718</v>
      </c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3"/>
      <c r="Z670" s="37" t="s">
        <v>744</v>
      </c>
    </row>
    <row r="671" spans="1:26" ht="27" hidden="1" customHeight="1" x14ac:dyDescent="0.35">
      <c r="A671" s="104" t="s">
        <v>2</v>
      </c>
      <c r="B671" s="105" t="s">
        <v>670</v>
      </c>
      <c r="C671" s="106" t="s">
        <v>669</v>
      </c>
      <c r="D671" s="135" t="s">
        <v>668</v>
      </c>
      <c r="E671" s="136"/>
      <c r="F671" s="137"/>
      <c r="G671" s="135" t="s">
        <v>667</v>
      </c>
      <c r="H671" s="136"/>
      <c r="I671" s="137"/>
      <c r="J671" s="135" t="s">
        <v>666</v>
      </c>
      <c r="K671" s="136"/>
      <c r="L671" s="137"/>
      <c r="M671" s="135" t="s">
        <v>665</v>
      </c>
      <c r="N671" s="136"/>
      <c r="O671" s="137"/>
      <c r="P671" s="135" t="s">
        <v>664</v>
      </c>
      <c r="Q671" s="136"/>
      <c r="R671" s="137"/>
      <c r="S671" s="135" t="s">
        <v>663</v>
      </c>
      <c r="T671" s="136"/>
      <c r="U671" s="137"/>
      <c r="V671" s="135" t="s">
        <v>662</v>
      </c>
      <c r="W671" s="136"/>
      <c r="X671" s="137"/>
    </row>
    <row r="672" spans="1:26" ht="27" hidden="1" customHeight="1" thickBot="1" x14ac:dyDescent="0.4">
      <c r="A672" s="104"/>
      <c r="B672" s="105"/>
      <c r="C672" s="106"/>
      <c r="D672" s="107" t="s">
        <v>661</v>
      </c>
      <c r="E672" s="108">
        <f>SUMIF('Daily data'!$B:$B,A672,'Daily data'!$BI:$BI)</f>
        <v>0</v>
      </c>
      <c r="F672" s="109" t="s">
        <v>659</v>
      </c>
      <c r="G672" s="110" t="s">
        <v>661</v>
      </c>
      <c r="H672" s="108">
        <f>SUMIF('Daily data'!$B:$B,A672,'Daily data'!$BK:$BK)</f>
        <v>0</v>
      </c>
      <c r="I672" s="109" t="s">
        <v>659</v>
      </c>
      <c r="J672" s="110" t="s">
        <v>661</v>
      </c>
      <c r="K672" s="108">
        <f>SUMIF('Daily data'!$B:$B,A672,'Daily data'!$BM:$BM)</f>
        <v>0</v>
      </c>
      <c r="L672" s="109" t="s">
        <v>659</v>
      </c>
      <c r="M672" s="110" t="s">
        <v>661</v>
      </c>
      <c r="N672" s="108">
        <f>SUMIF('Daily data'!$B:$B,A672,'Daily data'!$BO:$BO)</f>
        <v>0</v>
      </c>
      <c r="O672" s="109" t="s">
        <v>659</v>
      </c>
      <c r="P672" s="110" t="s">
        <v>661</v>
      </c>
      <c r="Q672" s="108">
        <f>SUMIF('Daily data'!$B:$B,A672,'Daily data'!$BQ:$BQ)</f>
        <v>0</v>
      </c>
      <c r="R672" s="109" t="s">
        <v>659</v>
      </c>
      <c r="S672" s="110" t="s">
        <v>661</v>
      </c>
      <c r="T672" s="108">
        <f>SUMIF('Daily data'!$B:$B,A672,'Daily data'!$BS:$BS)</f>
        <v>0</v>
      </c>
      <c r="U672" s="109" t="s">
        <v>659</v>
      </c>
      <c r="V672" s="110" t="s">
        <v>661</v>
      </c>
      <c r="W672" s="111">
        <f>SUMIF('Daily data'!$B:$B,A672,'Daily data'!$BU:$BU)</f>
        <v>0</v>
      </c>
      <c r="X672" s="112" t="s">
        <v>659</v>
      </c>
    </row>
    <row r="673" spans="1:26" ht="27" hidden="1" customHeight="1" thickBot="1" x14ac:dyDescent="0.4">
      <c r="A673" s="113" t="s">
        <v>612</v>
      </c>
      <c r="B673" s="114">
        <f>'Summary totals'!M553</f>
        <v>0</v>
      </c>
      <c r="C673" s="115">
        <f>'Summary totals'!N553</f>
        <v>0</v>
      </c>
      <c r="D673" s="116"/>
      <c r="E673" s="117">
        <f>SUMIF('Daily data'!$B:$B,A673,'Daily data'!$BI:$BI)</f>
        <v>0</v>
      </c>
      <c r="F673" s="118"/>
      <c r="G673" s="119"/>
      <c r="H673" s="117">
        <f>SUMIF('Daily data'!$B:$B,A673,'Daily data'!$BK:$BK)</f>
        <v>0</v>
      </c>
      <c r="I673" s="118"/>
      <c r="J673" s="119"/>
      <c r="K673" s="117">
        <f>SUMIF('Daily data'!$B:$B,A673,'Daily data'!$BM:$BM)</f>
        <v>0</v>
      </c>
      <c r="L673" s="118"/>
      <c r="M673" s="119"/>
      <c r="N673" s="117">
        <f>SUMIF('Daily data'!$B:$B,A673,'Daily data'!$BO:$BO)</f>
        <v>0</v>
      </c>
      <c r="O673" s="118"/>
      <c r="P673" s="119"/>
      <c r="Q673" s="117">
        <f>SUMIF('Daily data'!$B:$B,A673,'Daily data'!$BQ:$BQ)</f>
        <v>0</v>
      </c>
      <c r="R673" s="118"/>
      <c r="S673" s="119"/>
      <c r="T673" s="117">
        <f>SUMIF('Daily data'!$B:$B,A673,'Daily data'!$BS:$BS)</f>
        <v>0</v>
      </c>
      <c r="U673" s="118"/>
      <c r="V673" s="119"/>
      <c r="W673" s="120">
        <f>SUMIF('Daily data'!$B:$B,A673,'Daily data'!$BU:$BU)</f>
        <v>0</v>
      </c>
      <c r="X673" s="121"/>
    </row>
    <row r="674" spans="1:26" ht="27" hidden="1" customHeight="1" thickTop="1" thickBot="1" x14ac:dyDescent="0.4">
      <c r="A674" s="122" t="s">
        <v>713</v>
      </c>
      <c r="B674" s="123">
        <f>SUM(B673:B673)</f>
        <v>0</v>
      </c>
      <c r="C674" s="124">
        <f>SUM(C673:C673)</f>
        <v>0</v>
      </c>
      <c r="D674" s="125"/>
      <c r="E674" s="126">
        <f>SUMIF('Daily data'!$B:$B,A674,'Daily data'!$BI:$BI)</f>
        <v>0</v>
      </c>
      <c r="F674" s="127"/>
      <c r="G674" s="128"/>
      <c r="H674" s="126">
        <f>SUMIF('Daily data'!$B:$B,A674,'Daily data'!$BK:$BK)</f>
        <v>0</v>
      </c>
      <c r="I674" s="127"/>
      <c r="J674" s="128"/>
      <c r="K674" s="126">
        <f>SUMIF('Daily data'!$B:$B,A674,'Daily data'!$BM:$BM)</f>
        <v>0</v>
      </c>
      <c r="L674" s="127"/>
      <c r="M674" s="128"/>
      <c r="N674" s="126">
        <f>SUMIF('Daily data'!$B:$B,A674,'Daily data'!$BO:$BO)</f>
        <v>0</v>
      </c>
      <c r="O674" s="127"/>
      <c r="P674" s="128"/>
      <c r="Q674" s="126">
        <f>SUMIF('Daily data'!$B:$B,A674,'Daily data'!$BQ:$BQ)</f>
        <v>0</v>
      </c>
      <c r="R674" s="127"/>
      <c r="S674" s="128"/>
      <c r="T674" s="126">
        <f>SUMIF('Daily data'!$B:$B,A674,'Daily data'!$BS:$BS)</f>
        <v>0</v>
      </c>
      <c r="U674" s="127"/>
      <c r="V674" s="128"/>
      <c r="W674" s="129">
        <f>SUMIF('Daily data'!$B:$B,A674,'Daily data'!$BU:$BU)</f>
        <v>0</v>
      </c>
      <c r="X674" s="130"/>
    </row>
    <row r="675" spans="1:26" ht="27" customHeight="1" thickBot="1" x14ac:dyDescent="0.4">
      <c r="A675" s="131"/>
      <c r="B675" s="132"/>
      <c r="C675" s="133"/>
      <c r="D675" s="131"/>
      <c r="E675" s="133">
        <f>SUMIF('Daily data'!$B:$B,A675,'Daily data'!$BI:$BI)</f>
        <v>0</v>
      </c>
      <c r="F675" s="131"/>
      <c r="G675" s="131"/>
      <c r="H675" s="133">
        <f>SUMIF('Daily data'!$B:$B,A675,'Daily data'!$BK:$BK)</f>
        <v>0</v>
      </c>
      <c r="I675" s="131"/>
      <c r="J675" s="131"/>
      <c r="K675" s="133">
        <f>SUMIF('Daily data'!$B:$B,A675,'Daily data'!$BM:$BM)</f>
        <v>0</v>
      </c>
      <c r="L675" s="131"/>
      <c r="M675" s="131"/>
      <c r="N675" s="133">
        <f>SUMIF('Daily data'!$B:$B,A675,'Daily data'!$BO:$BO)</f>
        <v>0</v>
      </c>
      <c r="O675" s="131"/>
      <c r="P675" s="131"/>
      <c r="Q675" s="133">
        <f>SUMIF('Daily data'!$B:$B,A675,'Daily data'!$BQ:$BQ)</f>
        <v>0</v>
      </c>
      <c r="R675" s="131"/>
      <c r="S675" s="131"/>
      <c r="T675" s="133">
        <f>SUMIF('Daily data'!$B:$B,A675,'Daily data'!$BS:$BS)</f>
        <v>0</v>
      </c>
      <c r="U675" s="131"/>
      <c r="V675" s="131"/>
      <c r="W675" s="133">
        <f>SUMIF('Daily data'!$B:$B,A675,'Daily data'!$BU:$BU)</f>
        <v>0</v>
      </c>
      <c r="X675" s="134"/>
    </row>
    <row r="676" spans="1:26" ht="27" hidden="1" customHeight="1" thickTop="1" x14ac:dyDescent="0.35">
      <c r="A676" s="41" t="s">
        <v>719</v>
      </c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3"/>
      <c r="Z676" s="37" t="s">
        <v>745</v>
      </c>
    </row>
    <row r="677" spans="1:26" ht="27" hidden="1" customHeight="1" x14ac:dyDescent="0.35">
      <c r="A677" s="104" t="s">
        <v>2</v>
      </c>
      <c r="B677" s="105" t="s">
        <v>670</v>
      </c>
      <c r="C677" s="106" t="s">
        <v>669</v>
      </c>
      <c r="D677" s="135" t="s">
        <v>668</v>
      </c>
      <c r="E677" s="136"/>
      <c r="F677" s="137"/>
      <c r="G677" s="135" t="s">
        <v>667</v>
      </c>
      <c r="H677" s="136"/>
      <c r="I677" s="137"/>
      <c r="J677" s="135" t="s">
        <v>666</v>
      </c>
      <c r="K677" s="136"/>
      <c r="L677" s="137"/>
      <c r="M677" s="135" t="s">
        <v>665</v>
      </c>
      <c r="N677" s="136"/>
      <c r="O677" s="137"/>
      <c r="P677" s="135" t="s">
        <v>664</v>
      </c>
      <c r="Q677" s="136"/>
      <c r="R677" s="137"/>
      <c r="S677" s="135" t="s">
        <v>663</v>
      </c>
      <c r="T677" s="136"/>
      <c r="U677" s="137"/>
      <c r="V677" s="135" t="s">
        <v>662</v>
      </c>
      <c r="W677" s="136"/>
      <c r="X677" s="137"/>
    </row>
    <row r="678" spans="1:26" ht="27" hidden="1" customHeight="1" thickBot="1" x14ac:dyDescent="0.4">
      <c r="A678" s="104"/>
      <c r="B678" s="105"/>
      <c r="C678" s="106"/>
      <c r="D678" s="107" t="s">
        <v>661</v>
      </c>
      <c r="E678" s="108">
        <f>SUMIF('Daily data'!$B:$B,A678,'Daily data'!$BI:$BI)</f>
        <v>0</v>
      </c>
      <c r="F678" s="109" t="s">
        <v>659</v>
      </c>
      <c r="G678" s="110" t="s">
        <v>661</v>
      </c>
      <c r="H678" s="108">
        <f>SUMIF('Daily data'!$B:$B,A678,'Daily data'!$BK:$BK)</f>
        <v>0</v>
      </c>
      <c r="I678" s="109" t="s">
        <v>659</v>
      </c>
      <c r="J678" s="110" t="s">
        <v>661</v>
      </c>
      <c r="K678" s="108">
        <f>SUMIF('Daily data'!$B:$B,A678,'Daily data'!$BM:$BM)</f>
        <v>0</v>
      </c>
      <c r="L678" s="109" t="s">
        <v>659</v>
      </c>
      <c r="M678" s="110" t="s">
        <v>661</v>
      </c>
      <c r="N678" s="108">
        <f>SUMIF('Daily data'!$B:$B,A678,'Daily data'!$BO:$BO)</f>
        <v>0</v>
      </c>
      <c r="O678" s="109" t="s">
        <v>659</v>
      </c>
      <c r="P678" s="110" t="s">
        <v>661</v>
      </c>
      <c r="Q678" s="108">
        <f>SUMIF('Daily data'!$B:$B,A678,'Daily data'!$BQ:$BQ)</f>
        <v>0</v>
      </c>
      <c r="R678" s="109" t="s">
        <v>659</v>
      </c>
      <c r="S678" s="110" t="s">
        <v>661</v>
      </c>
      <c r="T678" s="108">
        <f>SUMIF('Daily data'!$B:$B,A678,'Daily data'!$BS:$BS)</f>
        <v>0</v>
      </c>
      <c r="U678" s="109" t="s">
        <v>659</v>
      </c>
      <c r="V678" s="110" t="s">
        <v>661</v>
      </c>
      <c r="W678" s="111">
        <f>SUMIF('Daily data'!$B:$B,A678,'Daily data'!$BU:$BU)</f>
        <v>0</v>
      </c>
      <c r="X678" s="112" t="s">
        <v>659</v>
      </c>
    </row>
    <row r="679" spans="1:26" ht="27" hidden="1" customHeight="1" thickBot="1" x14ac:dyDescent="0.4">
      <c r="A679" s="113" t="s">
        <v>394</v>
      </c>
      <c r="B679" s="114">
        <f>'Summary totals'!M554</f>
        <v>0</v>
      </c>
      <c r="C679" s="115">
        <f>'Summary totals'!N554</f>
        <v>0</v>
      </c>
      <c r="D679" s="116"/>
      <c r="E679" s="117">
        <f>SUMIF('Daily data'!$B:$B,A679,'Daily data'!$BI:$BI)</f>
        <v>0</v>
      </c>
      <c r="F679" s="118"/>
      <c r="G679" s="119"/>
      <c r="H679" s="117">
        <f>SUMIF('Daily data'!$B:$B,A679,'Daily data'!$BK:$BK)</f>
        <v>0</v>
      </c>
      <c r="I679" s="118"/>
      <c r="J679" s="119"/>
      <c r="K679" s="117">
        <f>SUMIF('Daily data'!$B:$B,A679,'Daily data'!$BM:$BM)</f>
        <v>0</v>
      </c>
      <c r="L679" s="118"/>
      <c r="M679" s="119"/>
      <c r="N679" s="117">
        <f>SUMIF('Daily data'!$B:$B,A679,'Daily data'!$BO:$BO)</f>
        <v>0</v>
      </c>
      <c r="O679" s="118"/>
      <c r="P679" s="119"/>
      <c r="Q679" s="117">
        <f>SUMIF('Daily data'!$B:$B,A679,'Daily data'!$BQ:$BQ)</f>
        <v>0</v>
      </c>
      <c r="R679" s="118"/>
      <c r="S679" s="119"/>
      <c r="T679" s="117">
        <f>SUMIF('Daily data'!$B:$B,A679,'Daily data'!$BS:$BS)</f>
        <v>0</v>
      </c>
      <c r="U679" s="118"/>
      <c r="V679" s="119"/>
      <c r="W679" s="120">
        <f>SUMIF('Daily data'!$B:$B,A679,'Daily data'!$BU:$BU)</f>
        <v>0</v>
      </c>
      <c r="X679" s="121"/>
    </row>
    <row r="680" spans="1:26" ht="27" hidden="1" customHeight="1" thickTop="1" thickBot="1" x14ac:dyDescent="0.4">
      <c r="A680" s="139" t="s">
        <v>713</v>
      </c>
      <c r="B680" s="140">
        <f>SUM(B679:B679)</f>
        <v>0</v>
      </c>
      <c r="C680" s="141">
        <f>SUM(C679:C679)</f>
        <v>0</v>
      </c>
      <c r="D680" s="142"/>
      <c r="E680" s="143">
        <f>SUM(E679:E679)</f>
        <v>0</v>
      </c>
      <c r="F680" s="144"/>
      <c r="G680" s="145"/>
      <c r="H680" s="143">
        <f>SUM(H679:H679)</f>
        <v>0</v>
      </c>
      <c r="I680" s="144"/>
      <c r="J680" s="145"/>
      <c r="K680" s="143">
        <f>SUM(K679:K679)</f>
        <v>0</v>
      </c>
      <c r="L680" s="144"/>
      <c r="M680" s="145"/>
      <c r="N680" s="143">
        <f>SUM(N679:N679)</f>
        <v>0</v>
      </c>
      <c r="O680" s="144"/>
      <c r="P680" s="145"/>
      <c r="Q680" s="143">
        <f>SUM(Q679:Q679)</f>
        <v>0</v>
      </c>
      <c r="R680" s="144"/>
      <c r="S680" s="145"/>
      <c r="T680" s="143">
        <f>SUM(T679:T679)</f>
        <v>0</v>
      </c>
      <c r="U680" s="144"/>
      <c r="V680" s="145"/>
      <c r="W680" s="146">
        <f>SUM(W679:W679)</f>
        <v>0</v>
      </c>
      <c r="X680" s="147"/>
    </row>
    <row r="681" spans="1:26" ht="27" customHeight="1" thickTop="1" thickBot="1" x14ac:dyDescent="0.4">
      <c r="A681" s="148" t="s">
        <v>714</v>
      </c>
      <c r="B681" s="123">
        <f>B62+B146+B155+B189+B217+B227+B309+B414+B420+B429+B438+B447+B550+B581+B589+B596+B603+B609+B641+B648+B654+B662+B668+B674+B680</f>
        <v>113639.95217391304</v>
      </c>
      <c r="C681" s="149">
        <f>C62+C146+C155+C189+C217+C227+C309+C414+C420+C429+C438+C447+C550+C581+C589+C596+C603+C609+C641+C648+C654+C662+C668+C674+C680</f>
        <v>1346.2069999999999</v>
      </c>
      <c r="D681" s="150"/>
      <c r="E681" s="149">
        <f>E62+E146+E155+E189+E217+E227+E309+E414+E420+E429+E438+E447+E550+E581+E589+E596+E603+E609+E641+E648+E654+E662+E668+E674+E680</f>
        <v>105.91699999999999</v>
      </c>
      <c r="F681" s="150"/>
      <c r="G681" s="150"/>
      <c r="H681" s="149">
        <f>H62+H146+H155+H189+H217+H227+H309+H414+H420+H429+H438+H447+H550+H581+H589+H596+H603+H609+H641+H648+H654+H662+H668+H674+H680</f>
        <v>230.23399999999998</v>
      </c>
      <c r="I681" s="150"/>
      <c r="J681" s="150"/>
      <c r="K681" s="149">
        <f>K62+K146+K155+K189+K217+K227+K309+K414+K420+K429+K438+K447+K550+K581+K589+K596+K603+K609+K641+K648+K654+K662+K668+K674+K680</f>
        <v>171.274</v>
      </c>
      <c r="L681" s="150"/>
      <c r="M681" s="150"/>
      <c r="N681" s="149">
        <f>N62+N146+N155+N189+N217+N227+N309+N414+N420+N429+N438+N447+N550+N581+N589+N596+N603+N609+N641+N648+N654+N662+N668+N674+N680</f>
        <v>181.70100000000002</v>
      </c>
      <c r="O681" s="150"/>
      <c r="P681" s="150"/>
      <c r="Q681" s="149">
        <f>Q62+Q146+Q155+Q189+Q217+Q227+Q309+Q414+Q420+Q429+Q438+Q447+Q550+Q581+Q589+Q596+Q603+Q609+Q641+Q648+Q654+Q662+Q668+Q674+Q680</f>
        <v>235.66700000000003</v>
      </c>
      <c r="R681" s="150"/>
      <c r="S681" s="150"/>
      <c r="T681" s="149">
        <f>T62+T146+T155+T189+T217+T227+T309+T414+T420+T429+T438+T447+T550+T581+T589+T596+T603+T609+T641+T648+T654+T662+T668+T674+T680</f>
        <v>295.43399999999997</v>
      </c>
      <c r="U681" s="150"/>
      <c r="V681" s="150"/>
      <c r="W681" s="149">
        <f>W62+W146+W155+W189+W217+W227+W309+W414+W420+W429+W438+W447+W550+W581+W589+W596+W603+W609+W641+W648+W654+W662+W668+W674+W680</f>
        <v>141.97800000000001</v>
      </c>
      <c r="X681" s="151"/>
    </row>
    <row r="682" spans="1:26" ht="27" hidden="1" customHeight="1" thickTop="1" x14ac:dyDescent="0.35">
      <c r="A682" s="44" t="s">
        <v>690</v>
      </c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6"/>
      <c r="Z682" s="37" t="s">
        <v>746</v>
      </c>
    </row>
    <row r="683" spans="1:26" ht="27" hidden="1" customHeight="1" x14ac:dyDescent="0.35">
      <c r="A683" s="152" t="s">
        <v>2</v>
      </c>
      <c r="B683" s="153" t="s">
        <v>670</v>
      </c>
      <c r="C683" s="154" t="s">
        <v>669</v>
      </c>
      <c r="D683" s="155" t="s">
        <v>668</v>
      </c>
      <c r="E683" s="156"/>
      <c r="F683" s="157"/>
      <c r="G683" s="155" t="s">
        <v>667</v>
      </c>
      <c r="H683" s="156"/>
      <c r="I683" s="157"/>
      <c r="J683" s="155" t="s">
        <v>666</v>
      </c>
      <c r="K683" s="156"/>
      <c r="L683" s="157"/>
      <c r="M683" s="155" t="s">
        <v>665</v>
      </c>
      <c r="N683" s="156"/>
      <c r="O683" s="157"/>
      <c r="P683" s="155" t="s">
        <v>664</v>
      </c>
      <c r="Q683" s="156"/>
      <c r="R683" s="157"/>
      <c r="S683" s="155" t="s">
        <v>663</v>
      </c>
      <c r="T683" s="156"/>
      <c r="U683" s="157"/>
      <c r="V683" s="155" t="s">
        <v>662</v>
      </c>
      <c r="W683" s="156"/>
      <c r="X683" s="157"/>
    </row>
    <row r="684" spans="1:26" ht="27" hidden="1" customHeight="1" thickBot="1" x14ac:dyDescent="0.4">
      <c r="A684" s="104"/>
      <c r="B684" s="105"/>
      <c r="C684" s="106"/>
      <c r="D684" s="107" t="s">
        <v>661</v>
      </c>
      <c r="E684" s="108" t="s">
        <v>660</v>
      </c>
      <c r="F684" s="109" t="s">
        <v>659</v>
      </c>
      <c r="G684" s="110" t="s">
        <v>661</v>
      </c>
      <c r="H684" s="108" t="s">
        <v>660</v>
      </c>
      <c r="I684" s="109" t="s">
        <v>659</v>
      </c>
      <c r="J684" s="110" t="s">
        <v>661</v>
      </c>
      <c r="K684" s="108" t="s">
        <v>660</v>
      </c>
      <c r="L684" s="109" t="s">
        <v>659</v>
      </c>
      <c r="M684" s="110" t="s">
        <v>661</v>
      </c>
      <c r="N684" s="108" t="s">
        <v>660</v>
      </c>
      <c r="O684" s="109" t="s">
        <v>659</v>
      </c>
      <c r="P684" s="110" t="s">
        <v>661</v>
      </c>
      <c r="Q684" s="108" t="s">
        <v>660</v>
      </c>
      <c r="R684" s="109" t="s">
        <v>659</v>
      </c>
      <c r="S684" s="110" t="s">
        <v>661</v>
      </c>
      <c r="T684" s="108" t="s">
        <v>660</v>
      </c>
      <c r="U684" s="109" t="s">
        <v>659</v>
      </c>
      <c r="V684" s="110" t="s">
        <v>661</v>
      </c>
      <c r="W684" s="111" t="s">
        <v>660</v>
      </c>
      <c r="X684" s="112" t="s">
        <v>659</v>
      </c>
    </row>
    <row r="685" spans="1:26" ht="27" hidden="1" customHeight="1" thickBot="1" x14ac:dyDescent="0.4">
      <c r="A685" s="113" t="s">
        <v>605</v>
      </c>
      <c r="B685" s="114">
        <f>'Summary totals'!M556</f>
        <v>0</v>
      </c>
      <c r="C685" s="115">
        <f>'Summary totals'!N556</f>
        <v>0</v>
      </c>
      <c r="D685" s="116"/>
      <c r="E685" s="117">
        <f>SUMIF('Daily data'!$B:$B,A685,'Daily data'!$BI:$BI)</f>
        <v>0</v>
      </c>
      <c r="F685" s="118"/>
      <c r="G685" s="119"/>
      <c r="H685" s="117">
        <f>SUMIF('Daily data'!$B:$B,A685,'Daily data'!$BK:$BK)</f>
        <v>0</v>
      </c>
      <c r="I685" s="118"/>
      <c r="J685" s="119"/>
      <c r="K685" s="117">
        <f>SUMIF('Daily data'!$B:$B,A685,'Daily data'!$BM:$BM)</f>
        <v>0</v>
      </c>
      <c r="L685" s="118"/>
      <c r="M685" s="119"/>
      <c r="N685" s="117">
        <f>SUMIF('Daily data'!$B:$B,A685,'Daily data'!$BO:$BO)</f>
        <v>0</v>
      </c>
      <c r="O685" s="118"/>
      <c r="P685" s="119"/>
      <c r="Q685" s="117">
        <f>SUMIF('Daily data'!$B:$B,A685,'Daily data'!$BQ:$BQ)</f>
        <v>0</v>
      </c>
      <c r="R685" s="118"/>
      <c r="S685" s="119"/>
      <c r="T685" s="117">
        <f>SUMIF('Daily data'!$B:$B,A685,'Daily data'!$BS:$BS)</f>
        <v>0</v>
      </c>
      <c r="U685" s="118"/>
      <c r="V685" s="119"/>
      <c r="W685" s="120">
        <f>SUMIF('Daily data'!$B:$B,A685,'Daily data'!$BU:$BU)</f>
        <v>0</v>
      </c>
      <c r="X685" s="121"/>
    </row>
    <row r="686" spans="1:26" ht="27" hidden="1" customHeight="1" thickTop="1" thickBot="1" x14ac:dyDescent="0.4">
      <c r="A686" s="122" t="s">
        <v>713</v>
      </c>
      <c r="B686" s="123">
        <f>SUM(B685:B685)</f>
        <v>0</v>
      </c>
      <c r="C686" s="124">
        <f>SUM(C685:C685)</f>
        <v>0</v>
      </c>
      <c r="D686" s="125"/>
      <c r="E686" s="126">
        <f>SUM(E685:E685)</f>
        <v>0</v>
      </c>
      <c r="F686" s="127"/>
      <c r="G686" s="128"/>
      <c r="H686" s="126">
        <f>SUM(H685:H685)</f>
        <v>0</v>
      </c>
      <c r="I686" s="127"/>
      <c r="J686" s="128"/>
      <c r="K686" s="126">
        <f>SUM(K685:K685)</f>
        <v>0</v>
      </c>
      <c r="L686" s="127"/>
      <c r="M686" s="128"/>
      <c r="N686" s="126">
        <f>SUM(N685:N685)</f>
        <v>0</v>
      </c>
      <c r="O686" s="127"/>
      <c r="P686" s="128"/>
      <c r="Q686" s="126">
        <f>SUM(Q685:Q685)</f>
        <v>0</v>
      </c>
      <c r="R686" s="127"/>
      <c r="S686" s="128"/>
      <c r="T686" s="126">
        <f>SUM(T685:T685)</f>
        <v>0</v>
      </c>
      <c r="U686" s="127"/>
      <c r="V686" s="128"/>
      <c r="W686" s="129">
        <f>SUM(W685:W685)</f>
        <v>0</v>
      </c>
      <c r="X686" s="130"/>
    </row>
    <row r="687" spans="1:26" ht="27" customHeight="1" thickTop="1" thickBot="1" x14ac:dyDescent="0.4">
      <c r="A687" s="131"/>
      <c r="B687" s="132"/>
      <c r="C687" s="133"/>
      <c r="D687" s="131"/>
      <c r="E687" s="133"/>
      <c r="F687" s="131"/>
      <c r="G687" s="131"/>
      <c r="H687" s="133"/>
      <c r="I687" s="131"/>
      <c r="J687" s="131"/>
      <c r="K687" s="133"/>
      <c r="L687" s="131"/>
      <c r="M687" s="131"/>
      <c r="N687" s="133"/>
      <c r="O687" s="131"/>
      <c r="P687" s="131"/>
      <c r="Q687" s="133"/>
      <c r="R687" s="131"/>
      <c r="S687" s="131"/>
      <c r="T687" s="133"/>
      <c r="U687" s="131"/>
      <c r="V687" s="131"/>
      <c r="W687" s="133"/>
      <c r="X687" s="134"/>
    </row>
    <row r="688" spans="1:26" ht="27" customHeight="1" thickTop="1" x14ac:dyDescent="0.35">
      <c r="A688" s="41" t="s">
        <v>748</v>
      </c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3"/>
      <c r="Z688" s="37" t="s">
        <v>747</v>
      </c>
    </row>
    <row r="689" spans="1:24" ht="27" customHeight="1" x14ac:dyDescent="0.35">
      <c r="A689" s="104" t="s">
        <v>2</v>
      </c>
      <c r="B689" s="105" t="s">
        <v>670</v>
      </c>
      <c r="C689" s="106" t="s">
        <v>669</v>
      </c>
      <c r="D689" s="135" t="s">
        <v>668</v>
      </c>
      <c r="E689" s="136"/>
      <c r="F689" s="137"/>
      <c r="G689" s="135" t="s">
        <v>667</v>
      </c>
      <c r="H689" s="136"/>
      <c r="I689" s="137"/>
      <c r="J689" s="135" t="s">
        <v>666</v>
      </c>
      <c r="K689" s="136"/>
      <c r="L689" s="137"/>
      <c r="M689" s="135" t="s">
        <v>665</v>
      </c>
      <c r="N689" s="136"/>
      <c r="O689" s="137"/>
      <c r="P689" s="135" t="s">
        <v>664</v>
      </c>
      <c r="Q689" s="136"/>
      <c r="R689" s="137"/>
      <c r="S689" s="135" t="s">
        <v>663</v>
      </c>
      <c r="T689" s="136"/>
      <c r="U689" s="137"/>
      <c r="V689" s="135" t="s">
        <v>662</v>
      </c>
      <c r="W689" s="136"/>
      <c r="X689" s="137"/>
    </row>
    <row r="690" spans="1:24" ht="27" customHeight="1" x14ac:dyDescent="0.35">
      <c r="A690" s="104"/>
      <c r="B690" s="105"/>
      <c r="C690" s="106"/>
      <c r="D690" s="107" t="s">
        <v>661</v>
      </c>
      <c r="E690" s="108" t="s">
        <v>660</v>
      </c>
      <c r="F690" s="109" t="s">
        <v>659</v>
      </c>
      <c r="G690" s="110" t="s">
        <v>661</v>
      </c>
      <c r="H690" s="108" t="s">
        <v>660</v>
      </c>
      <c r="I690" s="109" t="s">
        <v>659</v>
      </c>
      <c r="J690" s="110" t="s">
        <v>661</v>
      </c>
      <c r="K690" s="108" t="s">
        <v>660</v>
      </c>
      <c r="L690" s="109" t="s">
        <v>659</v>
      </c>
      <c r="M690" s="110" t="s">
        <v>661</v>
      </c>
      <c r="N690" s="108" t="s">
        <v>660</v>
      </c>
      <c r="O690" s="109" t="s">
        <v>659</v>
      </c>
      <c r="P690" s="110" t="s">
        <v>661</v>
      </c>
      <c r="Q690" s="108" t="s">
        <v>660</v>
      </c>
      <c r="R690" s="109" t="s">
        <v>659</v>
      </c>
      <c r="S690" s="110" t="s">
        <v>661</v>
      </c>
      <c r="T690" s="108" t="s">
        <v>660</v>
      </c>
      <c r="U690" s="109" t="s">
        <v>659</v>
      </c>
      <c r="V690" s="110" t="s">
        <v>661</v>
      </c>
      <c r="W690" s="111" t="s">
        <v>660</v>
      </c>
      <c r="X690" s="112" t="s">
        <v>659</v>
      </c>
    </row>
    <row r="691" spans="1:24" ht="27" customHeight="1" x14ac:dyDescent="0.35">
      <c r="A691" s="104" t="s">
        <v>365</v>
      </c>
      <c r="B691" s="105">
        <f>'Summary totals'!M570</f>
        <v>14474.069565217389</v>
      </c>
      <c r="C691" s="106">
        <f>'Summary totals'!N570</f>
        <v>256.34000000000003</v>
      </c>
      <c r="D691" s="107"/>
      <c r="E691" s="108">
        <f>SUMIF('Daily data'!$B:$B,A691,'Daily data'!$BI:$BI)</f>
        <v>0</v>
      </c>
      <c r="F691" s="109"/>
      <c r="G691" s="110"/>
      <c r="H691" s="108">
        <f>SUMIF('Daily data'!$B:$B,A691,'Daily data'!$BK:$BK)</f>
        <v>35.601999999999997</v>
      </c>
      <c r="I691" s="109"/>
      <c r="J691" s="110"/>
      <c r="K691" s="108">
        <f>SUMIF('Daily data'!$B:$B,A691,'Daily data'!$BM:$BM)</f>
        <v>26.87</v>
      </c>
      <c r="L691" s="109"/>
      <c r="M691" s="110"/>
      <c r="N691" s="108">
        <f>SUMIF('Daily data'!$B:$B,A691,'Daily data'!$BO:$BO)</f>
        <v>37.991</v>
      </c>
      <c r="O691" s="109"/>
      <c r="P691" s="110"/>
      <c r="Q691" s="108">
        <f>SUMIF('Daily data'!$B:$B,A691,'Daily data'!$BQ:$BQ)</f>
        <v>61.031999999999996</v>
      </c>
      <c r="R691" s="109"/>
      <c r="S691" s="110"/>
      <c r="T691" s="108">
        <f>SUMIF('Daily data'!$B:$B,A691,'Daily data'!$BS:$BS)</f>
        <v>53.965000000000003</v>
      </c>
      <c r="U691" s="109"/>
      <c r="V691" s="110"/>
      <c r="W691" s="111">
        <f>SUMIF('Daily data'!$B:$B,A691,'Daily data'!$BU:$BU)</f>
        <v>40.880000000000003</v>
      </c>
      <c r="X691" s="112"/>
    </row>
    <row r="692" spans="1:24" ht="27" hidden="1" customHeight="1" x14ac:dyDescent="0.35">
      <c r="A692" s="104" t="s">
        <v>34</v>
      </c>
      <c r="B692" s="105">
        <f>'Summary totals'!M558</f>
        <v>0</v>
      </c>
      <c r="C692" s="106">
        <f>'Summary totals'!N558</f>
        <v>0</v>
      </c>
      <c r="D692" s="107"/>
      <c r="E692" s="108">
        <f>SUMIF('Daily data'!$B:$B,A692,'Daily data'!$BI:$BI)</f>
        <v>0</v>
      </c>
      <c r="F692" s="109"/>
      <c r="G692" s="110"/>
      <c r="H692" s="108">
        <f>SUMIF('Daily data'!$B:$B,A692,'Daily data'!$BK:$BK)</f>
        <v>0</v>
      </c>
      <c r="I692" s="109"/>
      <c r="J692" s="110"/>
      <c r="K692" s="108">
        <f>SUMIF('Daily data'!$B:$B,A692,'Daily data'!$BM:$BM)</f>
        <v>0</v>
      </c>
      <c r="L692" s="109"/>
      <c r="M692" s="110"/>
      <c r="N692" s="108">
        <f>SUMIF('Daily data'!$B:$B,A692,'Daily data'!$BO:$BO)</f>
        <v>0</v>
      </c>
      <c r="O692" s="109"/>
      <c r="P692" s="110"/>
      <c r="Q692" s="108">
        <f>SUMIF('Daily data'!$B:$B,A692,'Daily data'!$BQ:$BQ)</f>
        <v>0</v>
      </c>
      <c r="R692" s="109"/>
      <c r="S692" s="110"/>
      <c r="T692" s="108">
        <f>SUMIF('Daily data'!$B:$B,A692,'Daily data'!$BS:$BS)</f>
        <v>0</v>
      </c>
      <c r="U692" s="109"/>
      <c r="V692" s="110"/>
      <c r="W692" s="111">
        <f>SUMIF('Daily data'!$B:$B,A692,'Daily data'!$BU:$BU)</f>
        <v>0</v>
      </c>
      <c r="X692" s="112"/>
    </row>
    <row r="693" spans="1:24" ht="27" hidden="1" customHeight="1" x14ac:dyDescent="0.35">
      <c r="A693" s="104" t="s">
        <v>21</v>
      </c>
      <c r="B693" s="105">
        <f>'Summary totals'!M559</f>
        <v>0</v>
      </c>
      <c r="C693" s="106">
        <f>'Summary totals'!N559</f>
        <v>0</v>
      </c>
      <c r="D693" s="107"/>
      <c r="E693" s="108">
        <f>SUMIF('Daily data'!$B:$B,A693,'Daily data'!$BI:$BI)</f>
        <v>0</v>
      </c>
      <c r="F693" s="109"/>
      <c r="G693" s="110"/>
      <c r="H693" s="108">
        <f>SUMIF('Daily data'!$B:$B,A693,'Daily data'!$BK:$BK)</f>
        <v>0</v>
      </c>
      <c r="I693" s="109"/>
      <c r="J693" s="110"/>
      <c r="K693" s="108">
        <f>SUMIF('Daily data'!$B:$B,A693,'Daily data'!$BM:$BM)</f>
        <v>0</v>
      </c>
      <c r="L693" s="109"/>
      <c r="M693" s="110"/>
      <c r="N693" s="108">
        <f>SUMIF('Daily data'!$B:$B,A693,'Daily data'!$BO:$BO)</f>
        <v>0</v>
      </c>
      <c r="O693" s="109"/>
      <c r="P693" s="110"/>
      <c r="Q693" s="108">
        <f>SUMIF('Daily data'!$B:$B,A693,'Daily data'!$BQ:$BQ)</f>
        <v>0</v>
      </c>
      <c r="R693" s="109"/>
      <c r="S693" s="110"/>
      <c r="T693" s="108">
        <f>SUMIF('Daily data'!$B:$B,A693,'Daily data'!$BS:$BS)</f>
        <v>0</v>
      </c>
      <c r="U693" s="109"/>
      <c r="V693" s="110"/>
      <c r="W693" s="111">
        <f>SUMIF('Daily data'!$B:$B,A693,'Daily data'!$BU:$BU)</f>
        <v>0</v>
      </c>
      <c r="X693" s="112"/>
    </row>
    <row r="694" spans="1:24" ht="27" customHeight="1" x14ac:dyDescent="0.35">
      <c r="A694" s="104" t="s">
        <v>369</v>
      </c>
      <c r="B694" s="105">
        <f>'Summary totals'!M557</f>
        <v>11089.191304347831</v>
      </c>
      <c r="C694" s="106">
        <f>'Summary totals'!N557</f>
        <v>170.05599999999998</v>
      </c>
      <c r="D694" s="107"/>
      <c r="E694" s="108">
        <f>SUMIF('Daily data'!$B:$B,A694,'Daily data'!$BI:$BI)</f>
        <v>0</v>
      </c>
      <c r="F694" s="109"/>
      <c r="G694" s="110"/>
      <c r="H694" s="108">
        <f>SUMIF('Daily data'!$B:$B,A694,'Daily data'!$BK:$BK)</f>
        <v>29.349</v>
      </c>
      <c r="I694" s="109"/>
      <c r="J694" s="110"/>
      <c r="K694" s="108">
        <f>SUMIF('Daily data'!$B:$B,A694,'Daily data'!$BM:$BM)</f>
        <v>38.695999999999998</v>
      </c>
      <c r="L694" s="109"/>
      <c r="M694" s="110"/>
      <c r="N694" s="108">
        <f>SUMIF('Daily data'!$B:$B,A694,'Daily data'!$BO:$BO)</f>
        <v>25.07</v>
      </c>
      <c r="O694" s="109"/>
      <c r="P694" s="110"/>
      <c r="Q694" s="108">
        <f>SUMIF('Daily data'!$B:$B,A694,'Daily data'!$BQ:$BQ)</f>
        <v>19.856000000000002</v>
      </c>
      <c r="R694" s="109"/>
      <c r="S694" s="110"/>
      <c r="T694" s="108">
        <f>SUMIF('Daily data'!$B:$B,A694,'Daily data'!$BS:$BS)</f>
        <v>36.326000000000001</v>
      </c>
      <c r="U694" s="109"/>
      <c r="V694" s="110"/>
      <c r="W694" s="111">
        <f>SUMIF('Daily data'!$B:$B,A694,'Daily data'!$BU:$BU)</f>
        <v>20.759</v>
      </c>
      <c r="X694" s="112"/>
    </row>
    <row r="695" spans="1:24" ht="27" customHeight="1" x14ac:dyDescent="0.35">
      <c r="A695" s="104" t="s">
        <v>75</v>
      </c>
      <c r="B695" s="105">
        <f>'Summary totals'!M561</f>
        <v>3209.8</v>
      </c>
      <c r="C695" s="106">
        <f>'Summary totals'!N561</f>
        <v>40.635000000000005</v>
      </c>
      <c r="D695" s="107"/>
      <c r="E695" s="108">
        <f>SUMIF('Daily data'!$B:$B,A695,'Daily data'!$BI:$BI)</f>
        <v>1.1499999999999999</v>
      </c>
      <c r="F695" s="109"/>
      <c r="G695" s="110"/>
      <c r="H695" s="108">
        <f>SUMIF('Daily data'!$B:$B,A695,'Daily data'!$BK:$BK)</f>
        <v>0.57399999999999995</v>
      </c>
      <c r="I695" s="109"/>
      <c r="J695" s="110"/>
      <c r="K695" s="108">
        <f>SUMIF('Daily data'!$B:$B,A695,'Daily data'!$BM:$BM)</f>
        <v>11.105</v>
      </c>
      <c r="L695" s="109"/>
      <c r="M695" s="110"/>
      <c r="N695" s="108">
        <f>SUMIF('Daily data'!$B:$B,A695,'Daily data'!$BO:$BO)</f>
        <v>1.4239999999999999</v>
      </c>
      <c r="O695" s="109"/>
      <c r="P695" s="110"/>
      <c r="Q695" s="108">
        <f>SUMIF('Daily data'!$B:$B,A695,'Daily data'!$BQ:$BQ)</f>
        <v>11.789</v>
      </c>
      <c r="R695" s="109"/>
      <c r="S695" s="110"/>
      <c r="T695" s="108">
        <f>SUMIF('Daily data'!$B:$B,A695,'Daily data'!$BS:$BS)</f>
        <v>9.125</v>
      </c>
      <c r="U695" s="109"/>
      <c r="V695" s="110"/>
      <c r="W695" s="111">
        <f>SUMIF('Daily data'!$B:$B,A695,'Daily data'!$BU:$BU)</f>
        <v>5.468</v>
      </c>
      <c r="X695" s="112"/>
    </row>
    <row r="696" spans="1:24" ht="27" hidden="1" customHeight="1" x14ac:dyDescent="0.35">
      <c r="A696" s="104" t="s">
        <v>35</v>
      </c>
      <c r="B696" s="105">
        <f>'Summary totals'!M562</f>
        <v>0</v>
      </c>
      <c r="C696" s="106">
        <f>'Summary totals'!N562</f>
        <v>0</v>
      </c>
      <c r="D696" s="107"/>
      <c r="E696" s="108">
        <f>SUMIF('Daily data'!$B:$B,A696,'Daily data'!$BI:$BI)</f>
        <v>0</v>
      </c>
      <c r="F696" s="109"/>
      <c r="G696" s="110"/>
      <c r="H696" s="108">
        <f>SUMIF('Daily data'!$B:$B,A696,'Daily data'!$BK:$BK)</f>
        <v>0</v>
      </c>
      <c r="I696" s="109"/>
      <c r="J696" s="110"/>
      <c r="K696" s="108">
        <f>SUMIF('Daily data'!$B:$B,A696,'Daily data'!$BM:$BM)</f>
        <v>0</v>
      </c>
      <c r="L696" s="109"/>
      <c r="M696" s="110"/>
      <c r="N696" s="108">
        <f>SUMIF('Daily data'!$B:$B,A696,'Daily data'!$BO:$BO)</f>
        <v>0</v>
      </c>
      <c r="O696" s="109"/>
      <c r="P696" s="110"/>
      <c r="Q696" s="108">
        <f>SUMIF('Daily data'!$B:$B,A696,'Daily data'!$BQ:$BQ)</f>
        <v>0</v>
      </c>
      <c r="R696" s="109"/>
      <c r="S696" s="110"/>
      <c r="T696" s="108">
        <f>SUMIF('Daily data'!$B:$B,A696,'Daily data'!$BS:$BS)</f>
        <v>0</v>
      </c>
      <c r="U696" s="109"/>
      <c r="V696" s="110"/>
      <c r="W696" s="111">
        <f>SUMIF('Daily data'!$B:$B,A696,'Daily data'!$BU:$BU)</f>
        <v>0</v>
      </c>
      <c r="X696" s="112"/>
    </row>
    <row r="697" spans="1:24" ht="27" customHeight="1" x14ac:dyDescent="0.35">
      <c r="A697" s="104" t="s">
        <v>28</v>
      </c>
      <c r="B697" s="105">
        <f>'Summary totals'!M567</f>
        <v>2654.8434782608688</v>
      </c>
      <c r="C697" s="106">
        <f>'Summary totals'!N567</f>
        <v>25.445</v>
      </c>
      <c r="D697" s="107"/>
      <c r="E697" s="108">
        <f>SUMIF('Daily data'!$B:$B,A697,'Daily data'!$BI:$BI)</f>
        <v>6.6970000000000001</v>
      </c>
      <c r="F697" s="109"/>
      <c r="G697" s="110"/>
      <c r="H697" s="108">
        <f>SUMIF('Daily data'!$B:$B,A697,'Daily data'!$BK:$BK)</f>
        <v>6.37</v>
      </c>
      <c r="I697" s="109"/>
      <c r="J697" s="110"/>
      <c r="K697" s="108">
        <f>SUMIF('Daily data'!$B:$B,A697,'Daily data'!$BM:$BM)</f>
        <v>4.0019999999999998</v>
      </c>
      <c r="L697" s="109"/>
      <c r="M697" s="110"/>
      <c r="N697" s="108">
        <f>SUMIF('Daily data'!$B:$B,A697,'Daily data'!$BO:$BO)</f>
        <v>2.1190000000000002</v>
      </c>
      <c r="O697" s="109"/>
      <c r="P697" s="110"/>
      <c r="Q697" s="108">
        <f>SUMIF('Daily data'!$B:$B,A697,'Daily data'!$BQ:$BQ)</f>
        <v>3.48</v>
      </c>
      <c r="R697" s="109"/>
      <c r="S697" s="110"/>
      <c r="T697" s="108">
        <f>SUMIF('Daily data'!$B:$B,A697,'Daily data'!$BS:$BS)</f>
        <v>2.044</v>
      </c>
      <c r="U697" s="109"/>
      <c r="V697" s="110"/>
      <c r="W697" s="111">
        <f>SUMIF('Daily data'!$B:$B,A697,'Daily data'!$BU:$BU)</f>
        <v>0.73299999999999998</v>
      </c>
      <c r="X697" s="112"/>
    </row>
    <row r="698" spans="1:24" ht="27" hidden="1" customHeight="1" x14ac:dyDescent="0.35">
      <c r="A698" s="104" t="s">
        <v>20</v>
      </c>
      <c r="B698" s="105">
        <f>'Summary totals'!M564</f>
        <v>0</v>
      </c>
      <c r="C698" s="106">
        <f>'Summary totals'!N564</f>
        <v>0</v>
      </c>
      <c r="D698" s="107"/>
      <c r="E698" s="108">
        <f>SUMIF('Daily data'!$B:$B,A698,'Daily data'!$BI:$BI)</f>
        <v>0</v>
      </c>
      <c r="F698" s="109"/>
      <c r="G698" s="110"/>
      <c r="H698" s="108">
        <f>SUMIF('Daily data'!$B:$B,A698,'Daily data'!$BK:$BK)</f>
        <v>0</v>
      </c>
      <c r="I698" s="109"/>
      <c r="J698" s="110"/>
      <c r="K698" s="108">
        <f>SUMIF('Daily data'!$B:$B,A698,'Daily data'!$BM:$BM)</f>
        <v>0</v>
      </c>
      <c r="L698" s="109"/>
      <c r="M698" s="110"/>
      <c r="N698" s="108">
        <f>SUMIF('Daily data'!$B:$B,A698,'Daily data'!$BO:$BO)</f>
        <v>0</v>
      </c>
      <c r="O698" s="109"/>
      <c r="P698" s="110"/>
      <c r="Q698" s="108">
        <f>SUMIF('Daily data'!$B:$B,A698,'Daily data'!$BQ:$BQ)</f>
        <v>0</v>
      </c>
      <c r="R698" s="109"/>
      <c r="S698" s="110"/>
      <c r="T698" s="108">
        <f>SUMIF('Daily data'!$B:$B,A698,'Daily data'!$BS:$BS)</f>
        <v>0</v>
      </c>
      <c r="U698" s="109"/>
      <c r="V698" s="110"/>
      <c r="W698" s="111">
        <f>SUMIF('Daily data'!$B:$B,A698,'Daily data'!$BU:$BU)</f>
        <v>0</v>
      </c>
      <c r="X698" s="112"/>
    </row>
    <row r="699" spans="1:24" ht="27" customHeight="1" x14ac:dyDescent="0.35">
      <c r="A699" s="104" t="s">
        <v>370</v>
      </c>
      <c r="B699" s="105">
        <f>'Summary totals'!M593</f>
        <v>2590.0173913043491</v>
      </c>
      <c r="C699" s="106">
        <f>'Summary totals'!N593</f>
        <v>49.651000000000003</v>
      </c>
      <c r="D699" s="107"/>
      <c r="E699" s="108">
        <f>SUMIF('Daily data'!$B:$B,A699,'Daily data'!$BI:$BI)</f>
        <v>0</v>
      </c>
      <c r="F699" s="109"/>
      <c r="G699" s="110"/>
      <c r="H699" s="108">
        <f>SUMIF('Daily data'!$B:$B,A699,'Daily data'!$BK:$BK)</f>
        <v>5.6310000000000002</v>
      </c>
      <c r="I699" s="109"/>
      <c r="J699" s="110"/>
      <c r="K699" s="108">
        <f>SUMIF('Daily data'!$B:$B,A699,'Daily data'!$BM:$BM)</f>
        <v>7.351</v>
      </c>
      <c r="L699" s="109"/>
      <c r="M699" s="110"/>
      <c r="N699" s="108">
        <f>SUMIF('Daily data'!$B:$B,A699,'Daily data'!$BO:$BO)</f>
        <v>9.1080000000000005</v>
      </c>
      <c r="O699" s="109"/>
      <c r="P699" s="110"/>
      <c r="Q699" s="108">
        <f>SUMIF('Daily data'!$B:$B,A699,'Daily data'!$BQ:$BQ)</f>
        <v>17.39</v>
      </c>
      <c r="R699" s="109"/>
      <c r="S699" s="110"/>
      <c r="T699" s="108">
        <f>SUMIF('Daily data'!$B:$B,A699,'Daily data'!$BS:$BS)</f>
        <v>0.72599999999999998</v>
      </c>
      <c r="U699" s="109"/>
      <c r="V699" s="110"/>
      <c r="W699" s="111">
        <f>SUMIF('Daily data'!$B:$B,A699,'Daily data'!$BU:$BU)</f>
        <v>9.4450000000000003</v>
      </c>
      <c r="X699" s="112"/>
    </row>
    <row r="700" spans="1:24" ht="27" customHeight="1" x14ac:dyDescent="0.35">
      <c r="A700" s="104" t="s">
        <v>88</v>
      </c>
      <c r="B700" s="105">
        <f>'Summary totals'!M565</f>
        <v>2486.4</v>
      </c>
      <c r="C700" s="106">
        <f>'Summary totals'!N565</f>
        <v>57.199000000000005</v>
      </c>
      <c r="D700" s="107"/>
      <c r="E700" s="108">
        <f>SUMIF('Daily data'!$B:$B,A700,'Daily data'!$BI:$BI)</f>
        <v>0</v>
      </c>
      <c r="F700" s="109"/>
      <c r="G700" s="110"/>
      <c r="H700" s="108">
        <f>SUMIF('Daily data'!$B:$B,A700,'Daily data'!$BK:$BK)</f>
        <v>8.8930000000000007</v>
      </c>
      <c r="I700" s="109"/>
      <c r="J700" s="110"/>
      <c r="K700" s="108">
        <f>SUMIF('Daily data'!$B:$B,A700,'Daily data'!$BM:$BM)</f>
        <v>6.23</v>
      </c>
      <c r="L700" s="109"/>
      <c r="M700" s="110"/>
      <c r="N700" s="108">
        <f>SUMIF('Daily data'!$B:$B,A700,'Daily data'!$BO:$BO)</f>
        <v>2.7879999999999998</v>
      </c>
      <c r="O700" s="109"/>
      <c r="P700" s="110"/>
      <c r="Q700" s="108">
        <f>SUMIF('Daily data'!$B:$B,A700,'Daily data'!$BQ:$BQ)</f>
        <v>9.6159999999999997</v>
      </c>
      <c r="R700" s="109"/>
      <c r="S700" s="110"/>
      <c r="T700" s="108">
        <f>SUMIF('Daily data'!$B:$B,A700,'Daily data'!$BS:$BS)</f>
        <v>16.103000000000002</v>
      </c>
      <c r="U700" s="109"/>
      <c r="V700" s="110"/>
      <c r="W700" s="111">
        <f>SUMIF('Daily data'!$B:$B,A700,'Daily data'!$BU:$BU)</f>
        <v>13.569000000000001</v>
      </c>
      <c r="X700" s="112"/>
    </row>
    <row r="701" spans="1:24" ht="27" customHeight="1" x14ac:dyDescent="0.35">
      <c r="A701" s="104" t="s">
        <v>33</v>
      </c>
      <c r="B701" s="105">
        <f>'Summary totals'!M566</f>
        <v>1779.582608695652</v>
      </c>
      <c r="C701" s="106">
        <f>'Summary totals'!N566</f>
        <v>29.241000000000003</v>
      </c>
      <c r="D701" s="107"/>
      <c r="E701" s="108">
        <f>SUMIF('Daily data'!$B:$B,A701,'Daily data'!$BI:$BI)</f>
        <v>0</v>
      </c>
      <c r="F701" s="109"/>
      <c r="G701" s="110"/>
      <c r="H701" s="108">
        <f>SUMIF('Daily data'!$B:$B,A701,'Daily data'!$BK:$BK)</f>
        <v>10.122999999999999</v>
      </c>
      <c r="I701" s="109"/>
      <c r="J701" s="110"/>
      <c r="K701" s="108">
        <f>SUMIF('Daily data'!$B:$B,A701,'Daily data'!$BM:$BM)</f>
        <v>3.5</v>
      </c>
      <c r="L701" s="109"/>
      <c r="M701" s="110"/>
      <c r="N701" s="108">
        <f>SUMIF('Daily data'!$B:$B,A701,'Daily data'!$BO:$BO)</f>
        <v>2.54</v>
      </c>
      <c r="O701" s="109"/>
      <c r="P701" s="110"/>
      <c r="Q701" s="108">
        <f>SUMIF('Daily data'!$B:$B,A701,'Daily data'!$BQ:$BQ)</f>
        <v>3.57</v>
      </c>
      <c r="R701" s="109"/>
      <c r="S701" s="110"/>
      <c r="T701" s="108">
        <f>SUMIF('Daily data'!$B:$B,A701,'Daily data'!$BS:$BS)</f>
        <v>3.6</v>
      </c>
      <c r="U701" s="109"/>
      <c r="V701" s="110"/>
      <c r="W701" s="111">
        <f>SUMIF('Daily data'!$B:$B,A701,'Daily data'!$BU:$BU)</f>
        <v>5.9080000000000004</v>
      </c>
      <c r="X701" s="112"/>
    </row>
    <row r="702" spans="1:24" ht="27" customHeight="1" x14ac:dyDescent="0.35">
      <c r="A702" s="104" t="s">
        <v>39</v>
      </c>
      <c r="B702" s="105">
        <f>'Summary totals'!M563</f>
        <v>1713.7391304347823</v>
      </c>
      <c r="C702" s="106">
        <f>'Summary totals'!N563</f>
        <v>18.594000000000001</v>
      </c>
      <c r="D702" s="107"/>
      <c r="E702" s="108">
        <f>SUMIF('Daily data'!$B:$B,A702,'Daily data'!$BI:$BI)</f>
        <v>0</v>
      </c>
      <c r="F702" s="109"/>
      <c r="G702" s="110"/>
      <c r="H702" s="108">
        <f>SUMIF('Daily data'!$B:$B,A702,'Daily data'!$BK:$BK)</f>
        <v>3.6819999999999999</v>
      </c>
      <c r="I702" s="109"/>
      <c r="J702" s="110"/>
      <c r="K702" s="108">
        <f>SUMIF('Daily data'!$B:$B,A702,'Daily data'!$BM:$BM)</f>
        <v>1.956</v>
      </c>
      <c r="L702" s="109"/>
      <c r="M702" s="110"/>
      <c r="N702" s="108">
        <f>SUMIF('Daily data'!$B:$B,A702,'Daily data'!$BO:$BO)</f>
        <v>4.93</v>
      </c>
      <c r="O702" s="109"/>
      <c r="P702" s="110"/>
      <c r="Q702" s="108">
        <f>SUMIF('Daily data'!$B:$B,A702,'Daily data'!$BQ:$BQ)</f>
        <v>1.6619999999999999</v>
      </c>
      <c r="R702" s="109"/>
      <c r="S702" s="110"/>
      <c r="T702" s="108">
        <f>SUMIF('Daily data'!$B:$B,A702,'Daily data'!$BS:$BS)</f>
        <v>4.8659999999999997</v>
      </c>
      <c r="U702" s="109"/>
      <c r="V702" s="110"/>
      <c r="W702" s="111">
        <f>SUMIF('Daily data'!$B:$B,A702,'Daily data'!$BU:$BU)</f>
        <v>1.498</v>
      </c>
      <c r="X702" s="112"/>
    </row>
    <row r="703" spans="1:24" ht="27" customHeight="1" x14ac:dyDescent="0.35">
      <c r="A703" s="104" t="s">
        <v>27</v>
      </c>
      <c r="B703" s="105">
        <f>'Summary totals'!M571</f>
        <v>1545.591304347827</v>
      </c>
      <c r="C703" s="106">
        <f>'Summary totals'!N571</f>
        <v>14.814</v>
      </c>
      <c r="D703" s="107"/>
      <c r="E703" s="108">
        <f>SUMIF('Daily data'!$B:$B,A703,'Daily data'!$BI:$BI)</f>
        <v>0</v>
      </c>
      <c r="F703" s="109"/>
      <c r="G703" s="110"/>
      <c r="H703" s="108">
        <f>SUMIF('Daily data'!$B:$B,A703,'Daily data'!$BK:$BK)</f>
        <v>3.484</v>
      </c>
      <c r="I703" s="109"/>
      <c r="J703" s="110"/>
      <c r="K703" s="108">
        <f>SUMIF('Daily data'!$B:$B,A703,'Daily data'!$BM:$BM)</f>
        <v>2.5019999999999998</v>
      </c>
      <c r="L703" s="109"/>
      <c r="M703" s="110"/>
      <c r="N703" s="108">
        <f>SUMIF('Daily data'!$B:$B,A703,'Daily data'!$BO:$BO)</f>
        <v>3.19</v>
      </c>
      <c r="O703" s="109"/>
      <c r="P703" s="110"/>
      <c r="Q703" s="108">
        <f>SUMIF('Daily data'!$B:$B,A703,'Daily data'!$BQ:$BQ)</f>
        <v>3.13</v>
      </c>
      <c r="R703" s="109"/>
      <c r="S703" s="110"/>
      <c r="T703" s="108">
        <f>SUMIF('Daily data'!$B:$B,A703,'Daily data'!$BS:$BS)</f>
        <v>0</v>
      </c>
      <c r="U703" s="109"/>
      <c r="V703" s="110"/>
      <c r="W703" s="111">
        <f>SUMIF('Daily data'!$B:$B,A703,'Daily data'!$BU:$BU)</f>
        <v>2.508</v>
      </c>
      <c r="X703" s="112"/>
    </row>
    <row r="704" spans="1:24" ht="27" customHeight="1" x14ac:dyDescent="0.35">
      <c r="A704" s="104" t="s">
        <v>427</v>
      </c>
      <c r="B704" s="105">
        <f>'Summary totals'!M560</f>
        <v>1464.2695652173907</v>
      </c>
      <c r="C704" s="106">
        <f>'Summary totals'!N560</f>
        <v>21.052</v>
      </c>
      <c r="D704" s="107"/>
      <c r="E704" s="108">
        <f>SUMIF('Daily data'!$B:$B,A704,'Daily data'!$BI:$BI)</f>
        <v>0</v>
      </c>
      <c r="F704" s="109"/>
      <c r="G704" s="110"/>
      <c r="H704" s="108">
        <f>SUMIF('Daily data'!$B:$B,A704,'Daily data'!$BK:$BK)</f>
        <v>2.944</v>
      </c>
      <c r="I704" s="109"/>
      <c r="J704" s="110"/>
      <c r="K704" s="108">
        <f>SUMIF('Daily data'!$B:$B,A704,'Daily data'!$BM:$BM)</f>
        <v>4.2060000000000004</v>
      </c>
      <c r="L704" s="109"/>
      <c r="M704" s="110"/>
      <c r="N704" s="108">
        <f>SUMIF('Daily data'!$B:$B,A704,'Daily data'!$BO:$BO)</f>
        <v>1.306</v>
      </c>
      <c r="O704" s="109"/>
      <c r="P704" s="110"/>
      <c r="Q704" s="108">
        <f>SUMIF('Daily data'!$B:$B,A704,'Daily data'!$BQ:$BQ)</f>
        <v>0.67</v>
      </c>
      <c r="R704" s="109"/>
      <c r="S704" s="110"/>
      <c r="T704" s="108">
        <f>SUMIF('Daily data'!$B:$B,A704,'Daily data'!$BS:$BS)</f>
        <v>6.0119999999999996</v>
      </c>
      <c r="U704" s="109"/>
      <c r="V704" s="110"/>
      <c r="W704" s="111">
        <f>SUMIF('Daily data'!$B:$B,A704,'Daily data'!$BU:$BU)</f>
        <v>5.9139999999999997</v>
      </c>
      <c r="X704" s="112"/>
    </row>
    <row r="705" spans="1:24" ht="27" customHeight="1" x14ac:dyDescent="0.35">
      <c r="A705" s="104" t="s">
        <v>270</v>
      </c>
      <c r="B705" s="105">
        <f>'Summary totals'!M568</f>
        <v>1463.8347826086958</v>
      </c>
      <c r="C705" s="106">
        <f>'Summary totals'!N568</f>
        <v>15.135</v>
      </c>
      <c r="D705" s="107"/>
      <c r="E705" s="108">
        <f>SUMIF('Daily data'!$B:$B,A705,'Daily data'!$BI:$BI)</f>
        <v>2.484</v>
      </c>
      <c r="F705" s="109"/>
      <c r="G705" s="110"/>
      <c r="H705" s="108">
        <f>SUMIF('Daily data'!$B:$B,A705,'Daily data'!$BK:$BK)</f>
        <v>0</v>
      </c>
      <c r="I705" s="109"/>
      <c r="J705" s="110"/>
      <c r="K705" s="108">
        <f>SUMIF('Daily data'!$B:$B,A705,'Daily data'!$BM:$BM)</f>
        <v>3.1840000000000002</v>
      </c>
      <c r="L705" s="109"/>
      <c r="M705" s="110"/>
      <c r="N705" s="108">
        <f>SUMIF('Daily data'!$B:$B,A705,'Daily data'!$BO:$BO)</f>
        <v>3.8969999999999998</v>
      </c>
      <c r="O705" s="109"/>
      <c r="P705" s="110"/>
      <c r="Q705" s="108">
        <f>SUMIF('Daily data'!$B:$B,A705,'Daily data'!$BQ:$BQ)</f>
        <v>3.3570000000000002</v>
      </c>
      <c r="R705" s="109"/>
      <c r="S705" s="110"/>
      <c r="T705" s="108">
        <f>SUMIF('Daily data'!$B:$B,A705,'Daily data'!$BS:$BS)</f>
        <v>1.514</v>
      </c>
      <c r="U705" s="109"/>
      <c r="V705" s="110"/>
      <c r="W705" s="111">
        <f>SUMIF('Daily data'!$B:$B,A705,'Daily data'!$BU:$BU)</f>
        <v>0.69899999999999995</v>
      </c>
      <c r="X705" s="112"/>
    </row>
    <row r="706" spans="1:24" ht="27" hidden="1" customHeight="1" x14ac:dyDescent="0.35">
      <c r="A706" s="104" t="s">
        <v>25</v>
      </c>
      <c r="B706" s="105">
        <f>'Summary totals'!M572</f>
        <v>0</v>
      </c>
      <c r="C706" s="106">
        <f>'Summary totals'!N572</f>
        <v>0</v>
      </c>
      <c r="D706" s="107"/>
      <c r="E706" s="108">
        <f>SUMIF('Daily data'!$B:$B,A706,'Daily data'!$BI:$BI)</f>
        <v>0</v>
      </c>
      <c r="F706" s="109"/>
      <c r="G706" s="110"/>
      <c r="H706" s="108">
        <f>SUMIF('Daily data'!$B:$B,A706,'Daily data'!$BK:$BK)</f>
        <v>0</v>
      </c>
      <c r="I706" s="109"/>
      <c r="J706" s="110"/>
      <c r="K706" s="108">
        <f>SUMIF('Daily data'!$B:$B,A706,'Daily data'!$BM:$BM)</f>
        <v>0</v>
      </c>
      <c r="L706" s="109"/>
      <c r="M706" s="110"/>
      <c r="N706" s="108">
        <f>SUMIF('Daily data'!$B:$B,A706,'Daily data'!$BO:$BO)</f>
        <v>0</v>
      </c>
      <c r="O706" s="109"/>
      <c r="P706" s="110"/>
      <c r="Q706" s="108">
        <f>SUMIF('Daily data'!$B:$B,A706,'Daily data'!$BQ:$BQ)</f>
        <v>0</v>
      </c>
      <c r="R706" s="109"/>
      <c r="S706" s="110"/>
      <c r="T706" s="108">
        <f>SUMIF('Daily data'!$B:$B,A706,'Daily data'!$BS:$BS)</f>
        <v>0</v>
      </c>
      <c r="U706" s="109"/>
      <c r="V706" s="110"/>
      <c r="W706" s="111">
        <f>SUMIF('Daily data'!$B:$B,A706,'Daily data'!$BU:$BU)</f>
        <v>0</v>
      </c>
      <c r="X706" s="112"/>
    </row>
    <row r="707" spans="1:24" ht="27" hidden="1" customHeight="1" x14ac:dyDescent="0.35">
      <c r="A707" s="104" t="s">
        <v>396</v>
      </c>
      <c r="B707" s="105">
        <f>'Summary totals'!M573</f>
        <v>0</v>
      </c>
      <c r="C707" s="106">
        <f>'Summary totals'!N573</f>
        <v>0</v>
      </c>
      <c r="D707" s="107"/>
      <c r="E707" s="108">
        <f>SUMIF('Daily data'!$B:$B,A707,'Daily data'!$BI:$BI)</f>
        <v>0</v>
      </c>
      <c r="F707" s="109"/>
      <c r="G707" s="110"/>
      <c r="H707" s="108">
        <f>SUMIF('Daily data'!$B:$B,A707,'Daily data'!$BK:$BK)</f>
        <v>0</v>
      </c>
      <c r="I707" s="109"/>
      <c r="J707" s="110"/>
      <c r="K707" s="108">
        <f>SUMIF('Daily data'!$B:$B,A707,'Daily data'!$BM:$BM)</f>
        <v>0</v>
      </c>
      <c r="L707" s="109"/>
      <c r="M707" s="110"/>
      <c r="N707" s="108">
        <f>SUMIF('Daily data'!$B:$B,A707,'Daily data'!$BO:$BO)</f>
        <v>0</v>
      </c>
      <c r="O707" s="109"/>
      <c r="P707" s="110"/>
      <c r="Q707" s="108">
        <f>SUMIF('Daily data'!$B:$B,A707,'Daily data'!$BQ:$BQ)</f>
        <v>0</v>
      </c>
      <c r="R707" s="109"/>
      <c r="S707" s="110"/>
      <c r="T707" s="108">
        <f>SUMIF('Daily data'!$B:$B,A707,'Daily data'!$BS:$BS)</f>
        <v>0</v>
      </c>
      <c r="U707" s="109"/>
      <c r="V707" s="110"/>
      <c r="W707" s="111">
        <f>SUMIF('Daily data'!$B:$B,A707,'Daily data'!$BU:$BU)</f>
        <v>0</v>
      </c>
      <c r="X707" s="112"/>
    </row>
    <row r="708" spans="1:24" ht="27" hidden="1" customHeight="1" x14ac:dyDescent="0.35">
      <c r="A708" s="104" t="s">
        <v>355</v>
      </c>
      <c r="B708" s="105">
        <f>'Summary totals'!M574</f>
        <v>0</v>
      </c>
      <c r="C708" s="106">
        <f>'Summary totals'!N574</f>
        <v>0</v>
      </c>
      <c r="D708" s="107"/>
      <c r="E708" s="108">
        <f>SUMIF('Daily data'!$B:$B,A708,'Daily data'!$BI:$BI)</f>
        <v>0</v>
      </c>
      <c r="F708" s="109"/>
      <c r="G708" s="110"/>
      <c r="H708" s="108">
        <f>SUMIF('Daily data'!$B:$B,A708,'Daily data'!$BK:$BK)</f>
        <v>0</v>
      </c>
      <c r="I708" s="109"/>
      <c r="J708" s="110"/>
      <c r="K708" s="108">
        <f>SUMIF('Daily data'!$B:$B,A708,'Daily data'!$BM:$BM)</f>
        <v>0</v>
      </c>
      <c r="L708" s="109"/>
      <c r="M708" s="110"/>
      <c r="N708" s="108">
        <f>SUMIF('Daily data'!$B:$B,A708,'Daily data'!$BO:$BO)</f>
        <v>0</v>
      </c>
      <c r="O708" s="109"/>
      <c r="P708" s="110"/>
      <c r="Q708" s="108">
        <f>SUMIF('Daily data'!$B:$B,A708,'Daily data'!$BQ:$BQ)</f>
        <v>0</v>
      </c>
      <c r="R708" s="109"/>
      <c r="S708" s="110"/>
      <c r="T708" s="108">
        <f>SUMIF('Daily data'!$B:$B,A708,'Daily data'!$BS:$BS)</f>
        <v>0</v>
      </c>
      <c r="U708" s="109"/>
      <c r="V708" s="110"/>
      <c r="W708" s="111">
        <f>SUMIF('Daily data'!$B:$B,A708,'Daily data'!$BU:$BU)</f>
        <v>0</v>
      </c>
      <c r="X708" s="112"/>
    </row>
    <row r="709" spans="1:24" ht="27" hidden="1" customHeight="1" x14ac:dyDescent="0.35">
      <c r="A709" s="104" t="s">
        <v>32</v>
      </c>
      <c r="B709" s="105">
        <f>'Summary totals'!M575</f>
        <v>0</v>
      </c>
      <c r="C709" s="106">
        <f>'Summary totals'!N575</f>
        <v>0</v>
      </c>
      <c r="D709" s="107"/>
      <c r="E709" s="108">
        <f>SUMIF('Daily data'!$B:$B,A709,'Daily data'!$BI:$BI)</f>
        <v>0</v>
      </c>
      <c r="F709" s="109"/>
      <c r="G709" s="110"/>
      <c r="H709" s="108">
        <f>SUMIF('Daily data'!$B:$B,A709,'Daily data'!$BK:$BK)</f>
        <v>0</v>
      </c>
      <c r="I709" s="109"/>
      <c r="J709" s="110"/>
      <c r="K709" s="108">
        <f>SUMIF('Daily data'!$B:$B,A709,'Daily data'!$BM:$BM)</f>
        <v>0</v>
      </c>
      <c r="L709" s="109"/>
      <c r="M709" s="110"/>
      <c r="N709" s="108">
        <f>SUMIF('Daily data'!$B:$B,A709,'Daily data'!$BO:$BO)</f>
        <v>0</v>
      </c>
      <c r="O709" s="109"/>
      <c r="P709" s="110"/>
      <c r="Q709" s="108">
        <f>SUMIF('Daily data'!$B:$B,A709,'Daily data'!$BQ:$BQ)</f>
        <v>0</v>
      </c>
      <c r="R709" s="109"/>
      <c r="S709" s="110"/>
      <c r="T709" s="108">
        <f>SUMIF('Daily data'!$B:$B,A709,'Daily data'!$BS:$BS)</f>
        <v>0</v>
      </c>
      <c r="U709" s="109"/>
      <c r="V709" s="110"/>
      <c r="W709" s="111">
        <f>SUMIF('Daily data'!$B:$B,A709,'Daily data'!$BU:$BU)</f>
        <v>0</v>
      </c>
      <c r="X709" s="112"/>
    </row>
    <row r="710" spans="1:24" ht="27" customHeight="1" x14ac:dyDescent="0.35">
      <c r="A710" s="104" t="s">
        <v>24</v>
      </c>
      <c r="B710" s="105">
        <f>'Summary totals'!M569</f>
        <v>1286.2086956521723</v>
      </c>
      <c r="C710" s="106">
        <f>'Summary totals'!N569</f>
        <v>14.224</v>
      </c>
      <c r="D710" s="107"/>
      <c r="E710" s="108">
        <f>SUMIF('Daily data'!$B:$B,A710,'Daily data'!$BI:$BI)</f>
        <v>0.56799999999999995</v>
      </c>
      <c r="F710" s="109"/>
      <c r="G710" s="110"/>
      <c r="H710" s="108">
        <f>SUMIF('Daily data'!$B:$B,A710,'Daily data'!$BK:$BK)</f>
        <v>2.1139999999999999</v>
      </c>
      <c r="I710" s="109"/>
      <c r="J710" s="110"/>
      <c r="K710" s="108">
        <f>SUMIF('Daily data'!$B:$B,A710,'Daily data'!$BM:$BM)</f>
        <v>2.7280000000000002</v>
      </c>
      <c r="L710" s="109"/>
      <c r="M710" s="110"/>
      <c r="N710" s="108">
        <f>SUMIF('Daily data'!$B:$B,A710,'Daily data'!$BO:$BO)</f>
        <v>2.1040000000000001</v>
      </c>
      <c r="O710" s="109"/>
      <c r="P710" s="110"/>
      <c r="Q710" s="108">
        <f>SUMIF('Daily data'!$B:$B,A710,'Daily data'!$BQ:$BQ)</f>
        <v>2.27</v>
      </c>
      <c r="R710" s="109"/>
      <c r="S710" s="110"/>
      <c r="T710" s="108">
        <f>SUMIF('Daily data'!$B:$B,A710,'Daily data'!$BS:$BS)</f>
        <v>3.282</v>
      </c>
      <c r="U710" s="109"/>
      <c r="V710" s="110"/>
      <c r="W710" s="111">
        <f>SUMIF('Daily data'!$B:$B,A710,'Daily data'!$BU:$BU)</f>
        <v>1.1579999999999999</v>
      </c>
      <c r="X710" s="112"/>
    </row>
    <row r="711" spans="1:24" ht="27" hidden="1" customHeight="1" x14ac:dyDescent="0.35">
      <c r="A711" s="104" t="s">
        <v>321</v>
      </c>
      <c r="B711" s="105">
        <f>'Summary totals'!M577</f>
        <v>0</v>
      </c>
      <c r="C711" s="106">
        <f>'Summary totals'!N577</f>
        <v>0</v>
      </c>
      <c r="D711" s="107"/>
      <c r="E711" s="108">
        <f>SUMIF('Daily data'!$B:$B,A711,'Daily data'!$BI:$BI)</f>
        <v>0</v>
      </c>
      <c r="F711" s="109"/>
      <c r="G711" s="110"/>
      <c r="H711" s="108">
        <f>SUMIF('Daily data'!$B:$B,A711,'Daily data'!$BK:$BK)</f>
        <v>0</v>
      </c>
      <c r="I711" s="109"/>
      <c r="J711" s="110"/>
      <c r="K711" s="108">
        <f>SUMIF('Daily data'!$B:$B,A711,'Daily data'!$BM:$BM)</f>
        <v>0</v>
      </c>
      <c r="L711" s="109"/>
      <c r="M711" s="110"/>
      <c r="N711" s="108">
        <f>SUMIF('Daily data'!$B:$B,A711,'Daily data'!$BO:$BO)</f>
        <v>0</v>
      </c>
      <c r="O711" s="109"/>
      <c r="P711" s="110"/>
      <c r="Q711" s="108">
        <f>SUMIF('Daily data'!$B:$B,A711,'Daily data'!$BQ:$BQ)</f>
        <v>0</v>
      </c>
      <c r="R711" s="109"/>
      <c r="S711" s="110"/>
      <c r="T711" s="108">
        <f>SUMIF('Daily data'!$B:$B,A711,'Daily data'!$BS:$BS)</f>
        <v>0</v>
      </c>
      <c r="U711" s="109"/>
      <c r="V711" s="110"/>
      <c r="W711" s="111">
        <f>SUMIF('Daily data'!$B:$B,A711,'Daily data'!$BU:$BU)</f>
        <v>0</v>
      </c>
      <c r="X711" s="112"/>
    </row>
    <row r="712" spans="1:24" ht="27" hidden="1" customHeight="1" x14ac:dyDescent="0.35">
      <c r="A712" s="104" t="s">
        <v>449</v>
      </c>
      <c r="B712" s="105">
        <f>'Summary totals'!M578</f>
        <v>0</v>
      </c>
      <c r="C712" s="106">
        <f>'Summary totals'!N578</f>
        <v>0</v>
      </c>
      <c r="D712" s="107"/>
      <c r="E712" s="108">
        <f>SUMIF('Daily data'!$B:$B,A712,'Daily data'!$BI:$BI)</f>
        <v>0</v>
      </c>
      <c r="F712" s="109"/>
      <c r="G712" s="110"/>
      <c r="H712" s="108">
        <f>SUMIF('Daily data'!$B:$B,A712,'Daily data'!$BK:$BK)</f>
        <v>0</v>
      </c>
      <c r="I712" s="109"/>
      <c r="J712" s="110"/>
      <c r="K712" s="108">
        <f>SUMIF('Daily data'!$B:$B,A712,'Daily data'!$BM:$BM)</f>
        <v>0</v>
      </c>
      <c r="L712" s="109"/>
      <c r="M712" s="110"/>
      <c r="N712" s="108">
        <f>SUMIF('Daily data'!$B:$B,A712,'Daily data'!$BO:$BO)</f>
        <v>0</v>
      </c>
      <c r="O712" s="109"/>
      <c r="P712" s="110"/>
      <c r="Q712" s="108">
        <f>SUMIF('Daily data'!$B:$B,A712,'Daily data'!$BQ:$BQ)</f>
        <v>0</v>
      </c>
      <c r="R712" s="109"/>
      <c r="S712" s="110"/>
      <c r="T712" s="108">
        <f>SUMIF('Daily data'!$B:$B,A712,'Daily data'!$BS:$BS)</f>
        <v>0</v>
      </c>
      <c r="U712" s="109"/>
      <c r="V712" s="110"/>
      <c r="W712" s="111">
        <f>SUMIF('Daily data'!$B:$B,A712,'Daily data'!$BU:$BU)</f>
        <v>0</v>
      </c>
      <c r="X712" s="112"/>
    </row>
    <row r="713" spans="1:24" ht="27" customHeight="1" x14ac:dyDescent="0.35">
      <c r="A713" s="104" t="s">
        <v>426</v>
      </c>
      <c r="B713" s="105">
        <f>'Summary totals'!M586</f>
        <v>704.55652173913074</v>
      </c>
      <c r="C713" s="106">
        <f>'Summary totals'!N586</f>
        <v>10.129</v>
      </c>
      <c r="D713" s="107"/>
      <c r="E713" s="108">
        <f>SUMIF('Daily data'!$B:$B,A713,'Daily data'!$BI:$BI)</f>
        <v>0</v>
      </c>
      <c r="F713" s="109"/>
      <c r="G713" s="110"/>
      <c r="H713" s="108">
        <f>SUMIF('Daily data'!$B:$B,A713,'Daily data'!$BK:$BK)</f>
        <v>0</v>
      </c>
      <c r="I713" s="109"/>
      <c r="J713" s="110"/>
      <c r="K713" s="108">
        <f>SUMIF('Daily data'!$B:$B,A713,'Daily data'!$BM:$BM)</f>
        <v>0</v>
      </c>
      <c r="L713" s="109"/>
      <c r="M713" s="110"/>
      <c r="N713" s="108">
        <f>SUMIF('Daily data'!$B:$B,A713,'Daily data'!$BO:$BO)</f>
        <v>0</v>
      </c>
      <c r="O713" s="109"/>
      <c r="P713" s="110"/>
      <c r="Q713" s="108">
        <f>SUMIF('Daily data'!$B:$B,A713,'Daily data'!$BQ:$BQ)</f>
        <v>1.1879999999999999</v>
      </c>
      <c r="R713" s="109"/>
      <c r="S713" s="110"/>
      <c r="T713" s="108">
        <f>SUMIF('Daily data'!$B:$B,A713,'Daily data'!$BS:$BS)</f>
        <v>7.7389999999999999</v>
      </c>
      <c r="U713" s="109"/>
      <c r="V713" s="110"/>
      <c r="W713" s="111">
        <f>SUMIF('Daily data'!$B:$B,A713,'Daily data'!$BU:$BU)</f>
        <v>1.202</v>
      </c>
      <c r="X713" s="112"/>
    </row>
    <row r="714" spans="1:24" ht="27" customHeight="1" x14ac:dyDescent="0.35">
      <c r="A714" s="104" t="s">
        <v>329</v>
      </c>
      <c r="B714" s="105">
        <f>'Summary totals'!M579</f>
        <v>635.72173913043514</v>
      </c>
      <c r="C714" s="106">
        <f>'Summary totals'!N579</f>
        <v>10.445</v>
      </c>
      <c r="D714" s="107"/>
      <c r="E714" s="108">
        <f>SUMIF('Daily data'!$B:$B,A714,'Daily data'!$BI:$BI)</f>
        <v>0</v>
      </c>
      <c r="F714" s="109"/>
      <c r="G714" s="110"/>
      <c r="H714" s="108">
        <f>SUMIF('Daily data'!$B:$B,A714,'Daily data'!$BK:$BK)</f>
        <v>0.40200000000000002</v>
      </c>
      <c r="I714" s="109"/>
      <c r="J714" s="110"/>
      <c r="K714" s="108">
        <f>SUMIF('Daily data'!$B:$B,A714,'Daily data'!$BM:$BM)</f>
        <v>0</v>
      </c>
      <c r="L714" s="109"/>
      <c r="M714" s="110"/>
      <c r="N714" s="108">
        <f>SUMIF('Daily data'!$B:$B,A714,'Daily data'!$BO:$BO)</f>
        <v>1.4219999999999999</v>
      </c>
      <c r="O714" s="109"/>
      <c r="P714" s="110"/>
      <c r="Q714" s="108">
        <f>SUMIF('Daily data'!$B:$B,A714,'Daily data'!$BQ:$BQ)</f>
        <v>0.33400000000000002</v>
      </c>
      <c r="R714" s="109"/>
      <c r="S714" s="110"/>
      <c r="T714" s="108">
        <f>SUMIF('Daily data'!$B:$B,A714,'Daily data'!$BS:$BS)</f>
        <v>6.867</v>
      </c>
      <c r="U714" s="109"/>
      <c r="V714" s="110"/>
      <c r="W714" s="111">
        <f>SUMIF('Daily data'!$B:$B,A714,'Daily data'!$BU:$BU)</f>
        <v>1.42</v>
      </c>
      <c r="X714" s="112"/>
    </row>
    <row r="715" spans="1:24" ht="27" hidden="1" customHeight="1" x14ac:dyDescent="0.35">
      <c r="A715" s="104" t="s">
        <v>38</v>
      </c>
      <c r="B715" s="105">
        <f>'Summary totals'!M581</f>
        <v>0</v>
      </c>
      <c r="C715" s="106">
        <f>'Summary totals'!N581</f>
        <v>0</v>
      </c>
      <c r="D715" s="107"/>
      <c r="E715" s="108">
        <f>SUMIF('Daily data'!$B:$B,A715,'Daily data'!$BI:$BI)</f>
        <v>0</v>
      </c>
      <c r="F715" s="109"/>
      <c r="G715" s="110"/>
      <c r="H715" s="108">
        <f>SUMIF('Daily data'!$B:$B,A715,'Daily data'!$BK:$BK)</f>
        <v>0</v>
      </c>
      <c r="I715" s="109"/>
      <c r="J715" s="110"/>
      <c r="K715" s="108">
        <f>SUMIF('Daily data'!$B:$B,A715,'Daily data'!$BM:$BM)</f>
        <v>0</v>
      </c>
      <c r="L715" s="109"/>
      <c r="M715" s="110"/>
      <c r="N715" s="108">
        <f>SUMIF('Daily data'!$B:$B,A715,'Daily data'!$BO:$BO)</f>
        <v>0</v>
      </c>
      <c r="O715" s="109"/>
      <c r="P715" s="110"/>
      <c r="Q715" s="108">
        <f>SUMIF('Daily data'!$B:$B,A715,'Daily data'!$BQ:$BQ)</f>
        <v>0</v>
      </c>
      <c r="R715" s="109"/>
      <c r="S715" s="110"/>
      <c r="T715" s="108">
        <f>SUMIF('Daily data'!$B:$B,A715,'Daily data'!$BS:$BS)</f>
        <v>0</v>
      </c>
      <c r="U715" s="109"/>
      <c r="V715" s="110"/>
      <c r="W715" s="111">
        <f>SUMIF('Daily data'!$B:$B,A715,'Daily data'!$BU:$BU)</f>
        <v>0</v>
      </c>
      <c r="X715" s="112"/>
    </row>
    <row r="716" spans="1:24" ht="27" hidden="1" customHeight="1" x14ac:dyDescent="0.35">
      <c r="A716" s="104" t="s">
        <v>22</v>
      </c>
      <c r="B716" s="105">
        <f>'Summary totals'!M582</f>
        <v>0</v>
      </c>
      <c r="C716" s="106">
        <f>'Summary totals'!N582</f>
        <v>0</v>
      </c>
      <c r="D716" s="107"/>
      <c r="E716" s="108">
        <f>SUMIF('Daily data'!$B:$B,A716,'Daily data'!$BI:$BI)</f>
        <v>0</v>
      </c>
      <c r="F716" s="109"/>
      <c r="G716" s="110"/>
      <c r="H716" s="108">
        <f>SUMIF('Daily data'!$B:$B,A716,'Daily data'!$BK:$BK)</f>
        <v>0</v>
      </c>
      <c r="I716" s="109"/>
      <c r="J716" s="110"/>
      <c r="K716" s="108">
        <f>SUMIF('Daily data'!$B:$B,A716,'Daily data'!$BM:$BM)</f>
        <v>0</v>
      </c>
      <c r="L716" s="109"/>
      <c r="M716" s="110"/>
      <c r="N716" s="108">
        <f>SUMIF('Daily data'!$B:$B,A716,'Daily data'!$BO:$BO)</f>
        <v>0</v>
      </c>
      <c r="O716" s="109"/>
      <c r="P716" s="110"/>
      <c r="Q716" s="108">
        <f>SUMIF('Daily data'!$B:$B,A716,'Daily data'!$BQ:$BQ)</f>
        <v>0</v>
      </c>
      <c r="R716" s="109"/>
      <c r="S716" s="110"/>
      <c r="T716" s="108">
        <f>SUMIF('Daily data'!$B:$B,A716,'Daily data'!$BS:$BS)</f>
        <v>0</v>
      </c>
      <c r="U716" s="109"/>
      <c r="V716" s="110"/>
      <c r="W716" s="111">
        <f>SUMIF('Daily data'!$B:$B,A716,'Daily data'!$BU:$BU)</f>
        <v>0</v>
      </c>
      <c r="X716" s="112"/>
    </row>
    <row r="717" spans="1:24" ht="27" hidden="1" customHeight="1" x14ac:dyDescent="0.35">
      <c r="A717" s="104" t="s">
        <v>23</v>
      </c>
      <c r="B717" s="105">
        <f>'Summary totals'!M583</f>
        <v>0</v>
      </c>
      <c r="C717" s="106">
        <f>'Summary totals'!N583</f>
        <v>0</v>
      </c>
      <c r="D717" s="107"/>
      <c r="E717" s="108">
        <f>SUMIF('Daily data'!$B:$B,A717,'Daily data'!$BI:$BI)</f>
        <v>0</v>
      </c>
      <c r="F717" s="109"/>
      <c r="G717" s="110"/>
      <c r="H717" s="108">
        <f>SUMIF('Daily data'!$B:$B,A717,'Daily data'!$BK:$BK)</f>
        <v>0</v>
      </c>
      <c r="I717" s="109"/>
      <c r="J717" s="110"/>
      <c r="K717" s="108">
        <f>SUMIF('Daily data'!$B:$B,A717,'Daily data'!$BM:$BM)</f>
        <v>0</v>
      </c>
      <c r="L717" s="109"/>
      <c r="M717" s="110"/>
      <c r="N717" s="108">
        <f>SUMIF('Daily data'!$B:$B,A717,'Daily data'!$BO:$BO)</f>
        <v>0</v>
      </c>
      <c r="O717" s="109"/>
      <c r="P717" s="110"/>
      <c r="Q717" s="108">
        <f>SUMIF('Daily data'!$B:$B,A717,'Daily data'!$BQ:$BQ)</f>
        <v>0</v>
      </c>
      <c r="R717" s="109"/>
      <c r="S717" s="110"/>
      <c r="T717" s="108">
        <f>SUMIF('Daily data'!$B:$B,A717,'Daily data'!$BS:$BS)</f>
        <v>0</v>
      </c>
      <c r="U717" s="109"/>
      <c r="V717" s="110"/>
      <c r="W717" s="111">
        <f>SUMIF('Daily data'!$B:$B,A717,'Daily data'!$BU:$BU)</f>
        <v>0</v>
      </c>
      <c r="X717" s="112"/>
    </row>
    <row r="718" spans="1:24" ht="27" hidden="1" customHeight="1" x14ac:dyDescent="0.35">
      <c r="A718" s="104" t="s">
        <v>26</v>
      </c>
      <c r="B718" s="105">
        <f>'Summary totals'!M584</f>
        <v>0</v>
      </c>
      <c r="C718" s="106">
        <f>'Summary totals'!N584</f>
        <v>0</v>
      </c>
      <c r="D718" s="107"/>
      <c r="E718" s="108">
        <f>SUMIF('Daily data'!$B:$B,A718,'Daily data'!$BI:$BI)</f>
        <v>0</v>
      </c>
      <c r="F718" s="109"/>
      <c r="G718" s="110"/>
      <c r="H718" s="108">
        <f>SUMIF('Daily data'!$B:$B,A718,'Daily data'!$BK:$BK)</f>
        <v>0</v>
      </c>
      <c r="I718" s="109"/>
      <c r="J718" s="110"/>
      <c r="K718" s="108">
        <f>SUMIF('Daily data'!$B:$B,A718,'Daily data'!$BM:$BM)</f>
        <v>0</v>
      </c>
      <c r="L718" s="109"/>
      <c r="M718" s="110"/>
      <c r="N718" s="108">
        <f>SUMIF('Daily data'!$B:$B,A718,'Daily data'!$BO:$BO)</f>
        <v>0</v>
      </c>
      <c r="O718" s="109"/>
      <c r="P718" s="110"/>
      <c r="Q718" s="108">
        <f>SUMIF('Daily data'!$B:$B,A718,'Daily data'!$BQ:$BQ)</f>
        <v>0</v>
      </c>
      <c r="R718" s="109"/>
      <c r="S718" s="110"/>
      <c r="T718" s="108">
        <f>SUMIF('Daily data'!$B:$B,A718,'Daily data'!$BS:$BS)</f>
        <v>0</v>
      </c>
      <c r="U718" s="109"/>
      <c r="V718" s="110"/>
      <c r="W718" s="111">
        <f>SUMIF('Daily data'!$B:$B,A718,'Daily data'!$BU:$BU)</f>
        <v>0</v>
      </c>
      <c r="X718" s="112"/>
    </row>
    <row r="719" spans="1:24" ht="27" customHeight="1" x14ac:dyDescent="0.35">
      <c r="A719" s="104" t="s">
        <v>29</v>
      </c>
      <c r="B719" s="105">
        <f>'Summary totals'!M576</f>
        <v>521.57391304347811</v>
      </c>
      <c r="C719" s="106">
        <f>'Summary totals'!N576</f>
        <v>5.8239999999999998</v>
      </c>
      <c r="D719" s="107"/>
      <c r="E719" s="108">
        <f>SUMIF('Daily data'!$B:$B,A719,'Daily data'!$BI:$BI)</f>
        <v>0</v>
      </c>
      <c r="F719" s="109"/>
      <c r="G719" s="110"/>
      <c r="H719" s="108">
        <f>SUMIF('Daily data'!$B:$B,A719,'Daily data'!$BK:$BK)</f>
        <v>1.474</v>
      </c>
      <c r="I719" s="109"/>
      <c r="J719" s="110"/>
      <c r="K719" s="108">
        <f>SUMIF('Daily data'!$B:$B,A719,'Daily data'!$BM:$BM)</f>
        <v>1.546</v>
      </c>
      <c r="L719" s="109"/>
      <c r="M719" s="110"/>
      <c r="N719" s="108">
        <f>SUMIF('Daily data'!$B:$B,A719,'Daily data'!$BO:$BO)</f>
        <v>0</v>
      </c>
      <c r="O719" s="109"/>
      <c r="P719" s="110"/>
      <c r="Q719" s="108">
        <f>SUMIF('Daily data'!$B:$B,A719,'Daily data'!$BQ:$BQ)</f>
        <v>0.57599999999999996</v>
      </c>
      <c r="R719" s="109"/>
      <c r="S719" s="110"/>
      <c r="T719" s="108">
        <f>SUMIF('Daily data'!$B:$B,A719,'Daily data'!$BS:$BS)</f>
        <v>1.6539999999999999</v>
      </c>
      <c r="U719" s="109"/>
      <c r="V719" s="110"/>
      <c r="W719" s="111">
        <f>SUMIF('Daily data'!$B:$B,A719,'Daily data'!$BU:$BU)</f>
        <v>0.57399999999999995</v>
      </c>
      <c r="X719" s="112"/>
    </row>
    <row r="720" spans="1:24" ht="27" customHeight="1" x14ac:dyDescent="0.35">
      <c r="A720" s="104" t="s">
        <v>559</v>
      </c>
      <c r="B720" s="105">
        <f>'Summary totals'!M597</f>
        <v>438.18260869565239</v>
      </c>
      <c r="C720" s="106">
        <f>'Summary totals'!N597</f>
        <v>9</v>
      </c>
      <c r="D720" s="107"/>
      <c r="E720" s="108">
        <f>SUMIF('Daily data'!$B:$B,A720,'Daily data'!$BI:$BI)</f>
        <v>0</v>
      </c>
      <c r="F720" s="109"/>
      <c r="G720" s="110"/>
      <c r="H720" s="108">
        <f>SUMIF('Daily data'!$B:$B,A720,'Daily data'!$BK:$BK)</f>
        <v>1</v>
      </c>
      <c r="I720" s="109"/>
      <c r="J720" s="110"/>
      <c r="K720" s="108">
        <f>SUMIF('Daily data'!$B:$B,A720,'Daily data'!$BM:$BM)</f>
        <v>1</v>
      </c>
      <c r="L720" s="109"/>
      <c r="M720" s="110"/>
      <c r="N720" s="108">
        <f>SUMIF('Daily data'!$B:$B,A720,'Daily data'!$BO:$BO)</f>
        <v>1</v>
      </c>
      <c r="O720" s="109"/>
      <c r="P720" s="110"/>
      <c r="Q720" s="108">
        <f>SUMIF('Daily data'!$B:$B,A720,'Daily data'!$BQ:$BQ)</f>
        <v>5</v>
      </c>
      <c r="R720" s="109"/>
      <c r="S720" s="110"/>
      <c r="T720" s="108">
        <f>SUMIF('Daily data'!$B:$B,A720,'Daily data'!$BS:$BS)</f>
        <v>1</v>
      </c>
      <c r="U720" s="109"/>
      <c r="V720" s="110"/>
      <c r="W720" s="111">
        <f>SUMIF('Daily data'!$B:$B,A720,'Daily data'!$BU:$BU)</f>
        <v>0</v>
      </c>
      <c r="X720" s="112"/>
    </row>
    <row r="721" spans="1:24" ht="27" hidden="1" customHeight="1" x14ac:dyDescent="0.35">
      <c r="A721" s="104" t="s">
        <v>345</v>
      </c>
      <c r="B721" s="105">
        <f>'Summary totals'!M587</f>
        <v>0</v>
      </c>
      <c r="C721" s="106">
        <f>'Summary totals'!N587</f>
        <v>0</v>
      </c>
      <c r="D721" s="107"/>
      <c r="E721" s="108">
        <f>SUMIF('Daily data'!$B:$B,A721,'Daily data'!$BI:$BI)</f>
        <v>0</v>
      </c>
      <c r="F721" s="109"/>
      <c r="G721" s="110"/>
      <c r="H721" s="108">
        <f>SUMIF('Daily data'!$B:$B,A721,'Daily data'!$BK:$BK)</f>
        <v>0</v>
      </c>
      <c r="I721" s="109"/>
      <c r="J721" s="110"/>
      <c r="K721" s="108">
        <f>SUMIF('Daily data'!$B:$B,A721,'Daily data'!$BM:$BM)</f>
        <v>0</v>
      </c>
      <c r="L721" s="109"/>
      <c r="M721" s="110"/>
      <c r="N721" s="108">
        <f>SUMIF('Daily data'!$B:$B,A721,'Daily data'!$BO:$BO)</f>
        <v>0</v>
      </c>
      <c r="O721" s="109"/>
      <c r="P721" s="110"/>
      <c r="Q721" s="108">
        <f>SUMIF('Daily data'!$B:$B,A721,'Daily data'!$BQ:$BQ)</f>
        <v>0</v>
      </c>
      <c r="R721" s="109"/>
      <c r="S721" s="110"/>
      <c r="T721" s="108">
        <f>SUMIF('Daily data'!$B:$B,A721,'Daily data'!$BS:$BS)</f>
        <v>0</v>
      </c>
      <c r="U721" s="109"/>
      <c r="V721" s="110"/>
      <c r="W721" s="111">
        <f>SUMIF('Daily data'!$B:$B,A721,'Daily data'!$BU:$BU)</f>
        <v>0</v>
      </c>
      <c r="X721" s="112"/>
    </row>
    <row r="722" spans="1:24" ht="27" hidden="1" customHeight="1" x14ac:dyDescent="0.35">
      <c r="A722" s="104" t="s">
        <v>456</v>
      </c>
      <c r="B722" s="105">
        <f>'Summary totals'!M588</f>
        <v>0</v>
      </c>
      <c r="C722" s="106">
        <f>'Summary totals'!N588</f>
        <v>0</v>
      </c>
      <c r="D722" s="107"/>
      <c r="E722" s="108">
        <f>SUMIF('Daily data'!$B:$B,A722,'Daily data'!$BI:$BI)</f>
        <v>0</v>
      </c>
      <c r="F722" s="109"/>
      <c r="G722" s="110"/>
      <c r="H722" s="108">
        <f>SUMIF('Daily data'!$B:$B,A722,'Daily data'!$BK:$BK)</f>
        <v>0</v>
      </c>
      <c r="I722" s="109"/>
      <c r="J722" s="110"/>
      <c r="K722" s="108">
        <f>SUMIF('Daily data'!$B:$B,A722,'Daily data'!$BM:$BM)</f>
        <v>0</v>
      </c>
      <c r="L722" s="109"/>
      <c r="M722" s="110"/>
      <c r="N722" s="108">
        <f>SUMIF('Daily data'!$B:$B,A722,'Daily data'!$BO:$BO)</f>
        <v>0</v>
      </c>
      <c r="O722" s="109"/>
      <c r="P722" s="110"/>
      <c r="Q722" s="108">
        <f>SUMIF('Daily data'!$B:$B,A722,'Daily data'!$BQ:$BQ)</f>
        <v>0</v>
      </c>
      <c r="R722" s="109"/>
      <c r="S722" s="110"/>
      <c r="T722" s="108">
        <f>SUMIF('Daily data'!$B:$B,A722,'Daily data'!$BS:$BS)</f>
        <v>0</v>
      </c>
      <c r="U722" s="109"/>
      <c r="V722" s="110"/>
      <c r="W722" s="111">
        <f>SUMIF('Daily data'!$B:$B,A722,'Daily data'!$BU:$BU)</f>
        <v>0</v>
      </c>
      <c r="X722" s="112"/>
    </row>
    <row r="723" spans="1:24" ht="27" customHeight="1" x14ac:dyDescent="0.35">
      <c r="A723" s="104" t="s">
        <v>332</v>
      </c>
      <c r="B723" s="105">
        <f>'Summary totals'!M580</f>
        <v>369.59999999999968</v>
      </c>
      <c r="C723" s="106">
        <f>'Summary totals'!N580</f>
        <v>6.0720000000000001</v>
      </c>
      <c r="D723" s="107"/>
      <c r="E723" s="108">
        <f>SUMIF('Daily data'!$B:$B,A723,'Daily data'!$BI:$BI)</f>
        <v>1.44</v>
      </c>
      <c r="F723" s="109"/>
      <c r="G723" s="110"/>
      <c r="H723" s="108">
        <f>SUMIF('Daily data'!$B:$B,A723,'Daily data'!$BK:$BK)</f>
        <v>1.454</v>
      </c>
      <c r="I723" s="109"/>
      <c r="J723" s="110"/>
      <c r="K723" s="108">
        <f>SUMIF('Daily data'!$B:$B,A723,'Daily data'!$BM:$BM)</f>
        <v>0</v>
      </c>
      <c r="L723" s="109"/>
      <c r="M723" s="110"/>
      <c r="N723" s="108">
        <f>SUMIF('Daily data'!$B:$B,A723,'Daily data'!$BO:$BO)</f>
        <v>0.64200000000000002</v>
      </c>
      <c r="O723" s="109"/>
      <c r="P723" s="110"/>
      <c r="Q723" s="108">
        <f>SUMIF('Daily data'!$B:$B,A723,'Daily data'!$BQ:$BQ)</f>
        <v>2.536</v>
      </c>
      <c r="R723" s="109"/>
      <c r="S723" s="110"/>
      <c r="T723" s="108">
        <f>SUMIF('Daily data'!$B:$B,A723,'Daily data'!$BS:$BS)</f>
        <v>0</v>
      </c>
      <c r="U723" s="109"/>
      <c r="V723" s="110"/>
      <c r="W723" s="111">
        <f>SUMIF('Daily data'!$B:$B,A723,'Daily data'!$BU:$BU)</f>
        <v>0</v>
      </c>
      <c r="X723" s="112"/>
    </row>
    <row r="724" spans="1:24" ht="27" customHeight="1" x14ac:dyDescent="0.35">
      <c r="A724" s="104" t="s">
        <v>557</v>
      </c>
      <c r="B724" s="105">
        <f>'Summary totals'!M596</f>
        <v>340.80869565217438</v>
      </c>
      <c r="C724" s="106">
        <f>'Summary totals'!N596</f>
        <v>7</v>
      </c>
      <c r="D724" s="107"/>
      <c r="E724" s="108">
        <f>SUMIF('Daily data'!$B:$B,A724,'Daily data'!$BI:$BI)</f>
        <v>4</v>
      </c>
      <c r="F724" s="109"/>
      <c r="G724" s="110"/>
      <c r="H724" s="108">
        <f>SUMIF('Daily data'!$B:$B,A724,'Daily data'!$BK:$BK)</f>
        <v>2</v>
      </c>
      <c r="I724" s="109"/>
      <c r="J724" s="110"/>
      <c r="K724" s="108">
        <f>SUMIF('Daily data'!$B:$B,A724,'Daily data'!$BM:$BM)</f>
        <v>0</v>
      </c>
      <c r="L724" s="109"/>
      <c r="M724" s="110"/>
      <c r="N724" s="108">
        <f>SUMIF('Daily data'!$B:$B,A724,'Daily data'!$BO:$BO)</f>
        <v>0</v>
      </c>
      <c r="O724" s="109"/>
      <c r="P724" s="110"/>
      <c r="Q724" s="108">
        <f>SUMIF('Daily data'!$B:$B,A724,'Daily data'!$BQ:$BQ)</f>
        <v>0</v>
      </c>
      <c r="R724" s="109"/>
      <c r="S724" s="110"/>
      <c r="T724" s="108">
        <f>SUMIF('Daily data'!$B:$B,A724,'Daily data'!$BS:$BS)</f>
        <v>1</v>
      </c>
      <c r="U724" s="109"/>
      <c r="V724" s="110"/>
      <c r="W724" s="111">
        <f>SUMIF('Daily data'!$B:$B,A724,'Daily data'!$BU:$BU)</f>
        <v>0</v>
      </c>
      <c r="X724" s="112"/>
    </row>
    <row r="725" spans="1:24" ht="27" hidden="1" customHeight="1" x14ac:dyDescent="0.35">
      <c r="A725" s="104" t="s">
        <v>37</v>
      </c>
      <c r="B725" s="105">
        <f>'Summary totals'!M591</f>
        <v>0</v>
      </c>
      <c r="C725" s="106">
        <f>'Summary totals'!N591</f>
        <v>0</v>
      </c>
      <c r="D725" s="107"/>
      <c r="E725" s="108">
        <f>SUMIF('Daily data'!$B:$B,A725,'Daily data'!$BI:$BI)</f>
        <v>0</v>
      </c>
      <c r="F725" s="109"/>
      <c r="G725" s="110"/>
      <c r="H725" s="108">
        <f>SUMIF('Daily data'!$B:$B,A725,'Daily data'!$BK:$BK)</f>
        <v>0</v>
      </c>
      <c r="I725" s="109"/>
      <c r="J725" s="110"/>
      <c r="K725" s="108">
        <f>SUMIF('Daily data'!$B:$B,A725,'Daily data'!$BM:$BM)</f>
        <v>0</v>
      </c>
      <c r="L725" s="109"/>
      <c r="M725" s="110"/>
      <c r="N725" s="108">
        <f>SUMIF('Daily data'!$B:$B,A725,'Daily data'!$BO:$BO)</f>
        <v>0</v>
      </c>
      <c r="O725" s="109"/>
      <c r="P725" s="110"/>
      <c r="Q725" s="108">
        <f>SUMIF('Daily data'!$B:$B,A725,'Daily data'!$BQ:$BQ)</f>
        <v>0</v>
      </c>
      <c r="R725" s="109"/>
      <c r="S725" s="110"/>
      <c r="T725" s="108">
        <f>SUMIF('Daily data'!$B:$B,A725,'Daily data'!$BS:$BS)</f>
        <v>0</v>
      </c>
      <c r="U725" s="109"/>
      <c r="V725" s="110"/>
      <c r="W725" s="111">
        <f>SUMIF('Daily data'!$B:$B,A725,'Daily data'!$BU:$BU)</f>
        <v>0</v>
      </c>
      <c r="X725" s="112"/>
    </row>
    <row r="726" spans="1:24" ht="27" hidden="1" customHeight="1" x14ac:dyDescent="0.35">
      <c r="A726" s="104" t="s">
        <v>201</v>
      </c>
      <c r="B726" s="105">
        <f>'Summary totals'!M592</f>
        <v>0</v>
      </c>
      <c r="C726" s="106">
        <f>'Summary totals'!N592</f>
        <v>0</v>
      </c>
      <c r="D726" s="107"/>
      <c r="E726" s="108">
        <f>SUMIF('Daily data'!$B:$B,A726,'Daily data'!$BI:$BI)</f>
        <v>0</v>
      </c>
      <c r="F726" s="109"/>
      <c r="G726" s="110"/>
      <c r="H726" s="108">
        <f>SUMIF('Daily data'!$B:$B,A726,'Daily data'!$BK:$BK)</f>
        <v>0</v>
      </c>
      <c r="I726" s="109"/>
      <c r="J726" s="110"/>
      <c r="K726" s="108">
        <f>SUMIF('Daily data'!$B:$B,A726,'Daily data'!$BM:$BM)</f>
        <v>0</v>
      </c>
      <c r="L726" s="109"/>
      <c r="M726" s="110"/>
      <c r="N726" s="108">
        <f>SUMIF('Daily data'!$B:$B,A726,'Daily data'!$BO:$BO)</f>
        <v>0</v>
      </c>
      <c r="O726" s="109"/>
      <c r="P726" s="110"/>
      <c r="Q726" s="108">
        <f>SUMIF('Daily data'!$B:$B,A726,'Daily data'!$BQ:$BQ)</f>
        <v>0</v>
      </c>
      <c r="R726" s="109"/>
      <c r="S726" s="110"/>
      <c r="T726" s="108">
        <f>SUMIF('Daily data'!$B:$B,A726,'Daily data'!$BS:$BS)</f>
        <v>0</v>
      </c>
      <c r="U726" s="109"/>
      <c r="V726" s="110"/>
      <c r="W726" s="111">
        <f>SUMIF('Daily data'!$B:$B,A726,'Daily data'!$BU:$BU)</f>
        <v>0</v>
      </c>
      <c r="X726" s="112"/>
    </row>
    <row r="727" spans="1:24" ht="27" customHeight="1" x14ac:dyDescent="0.35">
      <c r="A727" s="104" t="s">
        <v>93</v>
      </c>
      <c r="B727" s="105">
        <f>'Summary totals'!M585</f>
        <v>288.00000000000028</v>
      </c>
      <c r="C727" s="106">
        <f>'Summary totals'!N585</f>
        <v>1.6560000000000001</v>
      </c>
      <c r="D727" s="107"/>
      <c r="E727" s="108">
        <f>SUMIF('Daily data'!$B:$B,A727,'Daily data'!$BI:$BI)</f>
        <v>0</v>
      </c>
      <c r="F727" s="109"/>
      <c r="G727" s="110"/>
      <c r="H727" s="108">
        <f>SUMIF('Daily data'!$B:$B,A727,'Daily data'!$BK:$BK)</f>
        <v>0</v>
      </c>
      <c r="I727" s="109"/>
      <c r="J727" s="110"/>
      <c r="K727" s="108">
        <f>SUMIF('Daily data'!$B:$B,A727,'Daily data'!$BM:$BM)</f>
        <v>0</v>
      </c>
      <c r="L727" s="109"/>
      <c r="M727" s="110"/>
      <c r="N727" s="108">
        <f>SUMIF('Daily data'!$B:$B,A727,'Daily data'!$BO:$BO)</f>
        <v>0.35</v>
      </c>
      <c r="O727" s="109"/>
      <c r="P727" s="110"/>
      <c r="Q727" s="108">
        <f>SUMIF('Daily data'!$B:$B,A727,'Daily data'!$BQ:$BQ)</f>
        <v>0</v>
      </c>
      <c r="R727" s="109"/>
      <c r="S727" s="110"/>
      <c r="T727" s="108">
        <f>SUMIF('Daily data'!$B:$B,A727,'Daily data'!$BS:$BS)</f>
        <v>0.70199999999999996</v>
      </c>
      <c r="U727" s="109"/>
      <c r="V727" s="110"/>
      <c r="W727" s="111">
        <f>SUMIF('Daily data'!$B:$B,A727,'Daily data'!$BU:$BU)</f>
        <v>0.60399999999999998</v>
      </c>
      <c r="X727" s="112"/>
    </row>
    <row r="728" spans="1:24" ht="27" hidden="1" customHeight="1" x14ac:dyDescent="0.35">
      <c r="A728" s="104" t="s">
        <v>454</v>
      </c>
      <c r="B728" s="105">
        <f>'Summary totals'!M594</f>
        <v>0</v>
      </c>
      <c r="C728" s="106">
        <f>'Summary totals'!N594</f>
        <v>0</v>
      </c>
      <c r="D728" s="107"/>
      <c r="E728" s="108">
        <f>SUMIF('Daily data'!$B:$B,A728,'Daily data'!$BI:$BI)</f>
        <v>0</v>
      </c>
      <c r="F728" s="109"/>
      <c r="G728" s="110"/>
      <c r="H728" s="108">
        <f>SUMIF('Daily data'!$B:$B,A728,'Daily data'!$BK:$BK)</f>
        <v>0</v>
      </c>
      <c r="I728" s="109"/>
      <c r="J728" s="110"/>
      <c r="K728" s="108">
        <f>SUMIF('Daily data'!$B:$B,A728,'Daily data'!$BM:$BM)</f>
        <v>0</v>
      </c>
      <c r="L728" s="109"/>
      <c r="M728" s="110"/>
      <c r="N728" s="108">
        <f>SUMIF('Daily data'!$B:$B,A728,'Daily data'!$BO:$BO)</f>
        <v>0</v>
      </c>
      <c r="O728" s="109"/>
      <c r="P728" s="110"/>
      <c r="Q728" s="108">
        <f>SUMIF('Daily data'!$B:$B,A728,'Daily data'!$BQ:$BQ)</f>
        <v>0</v>
      </c>
      <c r="R728" s="109"/>
      <c r="S728" s="110"/>
      <c r="T728" s="108">
        <f>SUMIF('Daily data'!$B:$B,A728,'Daily data'!$BS:$BS)</f>
        <v>0</v>
      </c>
      <c r="U728" s="109"/>
      <c r="V728" s="110"/>
      <c r="W728" s="111">
        <f>SUMIF('Daily data'!$B:$B,A728,'Daily data'!$BU:$BU)</f>
        <v>0</v>
      </c>
      <c r="X728" s="112"/>
    </row>
    <row r="729" spans="1:24" ht="27" hidden="1" customHeight="1" x14ac:dyDescent="0.35">
      <c r="A729" s="104" t="s">
        <v>40</v>
      </c>
      <c r="B729" s="105">
        <f>'Summary totals'!M595</f>
        <v>0</v>
      </c>
      <c r="C729" s="106">
        <f>'Summary totals'!N595</f>
        <v>0</v>
      </c>
      <c r="D729" s="107"/>
      <c r="E729" s="108">
        <f>SUMIF('Daily data'!$B:$B,A729,'Daily data'!$BI:$BI)</f>
        <v>0</v>
      </c>
      <c r="F729" s="109"/>
      <c r="G729" s="110"/>
      <c r="H729" s="108">
        <f>SUMIF('Daily data'!$B:$B,A729,'Daily data'!$BK:$BK)</f>
        <v>0</v>
      </c>
      <c r="I729" s="109"/>
      <c r="J729" s="110"/>
      <c r="K729" s="108">
        <f>SUMIF('Daily data'!$B:$B,A729,'Daily data'!$BM:$BM)</f>
        <v>0</v>
      </c>
      <c r="L729" s="109"/>
      <c r="M729" s="110"/>
      <c r="N729" s="108">
        <f>SUMIF('Daily data'!$B:$B,A729,'Daily data'!$BO:$BO)</f>
        <v>0</v>
      </c>
      <c r="O729" s="109"/>
      <c r="P729" s="110"/>
      <c r="Q729" s="108">
        <f>SUMIF('Daily data'!$B:$B,A729,'Daily data'!$BQ:$BQ)</f>
        <v>0</v>
      </c>
      <c r="R729" s="109"/>
      <c r="S729" s="110"/>
      <c r="T729" s="108">
        <f>SUMIF('Daily data'!$B:$B,A729,'Daily data'!$BS:$BS)</f>
        <v>0</v>
      </c>
      <c r="U729" s="109"/>
      <c r="V729" s="110"/>
      <c r="W729" s="111">
        <f>SUMIF('Daily data'!$B:$B,A729,'Daily data'!$BU:$BU)</f>
        <v>0</v>
      </c>
      <c r="X729" s="112"/>
    </row>
    <row r="730" spans="1:24" ht="27" customHeight="1" x14ac:dyDescent="0.35">
      <c r="A730" s="104" t="s">
        <v>331</v>
      </c>
      <c r="B730" s="105">
        <f>'Summary totals'!M589</f>
        <v>283.16521739130451</v>
      </c>
      <c r="C730" s="106">
        <f>'Summary totals'!N589</f>
        <v>4.6520000000000001</v>
      </c>
      <c r="D730" s="107"/>
      <c r="E730" s="108">
        <f>SUMIF('Daily data'!$B:$B,A730,'Daily data'!$BI:$BI)</f>
        <v>1.1299999999999999</v>
      </c>
      <c r="F730" s="109"/>
      <c r="G730" s="110"/>
      <c r="H730" s="108">
        <f>SUMIF('Daily data'!$B:$B,A730,'Daily data'!$BK:$BK)</f>
        <v>0.45400000000000001</v>
      </c>
      <c r="I730" s="109"/>
      <c r="J730" s="110"/>
      <c r="K730" s="108">
        <f>SUMIF('Daily data'!$B:$B,A730,'Daily data'!$BM:$BM)</f>
        <v>0.432</v>
      </c>
      <c r="L730" s="109"/>
      <c r="M730" s="110"/>
      <c r="N730" s="108">
        <f>SUMIF('Daily data'!$B:$B,A730,'Daily data'!$BO:$BO)</f>
        <v>1.758</v>
      </c>
      <c r="O730" s="109"/>
      <c r="P730" s="110"/>
      <c r="Q730" s="108">
        <f>SUMIF('Daily data'!$B:$B,A730,'Daily data'!$BQ:$BQ)</f>
        <v>0.44</v>
      </c>
      <c r="R730" s="109"/>
      <c r="S730" s="110"/>
      <c r="T730" s="108">
        <f>SUMIF('Daily data'!$B:$B,A730,'Daily data'!$BS:$BS)</f>
        <v>0</v>
      </c>
      <c r="U730" s="109"/>
      <c r="V730" s="110"/>
      <c r="W730" s="111">
        <f>SUMIF('Daily data'!$B:$B,A730,'Daily data'!$BU:$BU)</f>
        <v>0.438</v>
      </c>
      <c r="X730" s="112"/>
    </row>
    <row r="731" spans="1:24" ht="27" customHeight="1" thickBot="1" x14ac:dyDescent="0.4">
      <c r="A731" s="104" t="s">
        <v>325</v>
      </c>
      <c r="B731" s="105">
        <f>'Summary totals'!M590</f>
        <v>158.26086956521729</v>
      </c>
      <c r="C731" s="106">
        <f>'Summary totals'!N590</f>
        <v>2.6</v>
      </c>
      <c r="D731" s="107"/>
      <c r="E731" s="108">
        <f>SUMIF('Daily data'!$B:$B,A731,'Daily data'!$BI:$BI)</f>
        <v>0.46600000000000003</v>
      </c>
      <c r="F731" s="109"/>
      <c r="G731" s="110"/>
      <c r="H731" s="108">
        <f>SUMIF('Daily data'!$B:$B,A731,'Daily data'!$BK:$BK)</f>
        <v>0.434</v>
      </c>
      <c r="I731" s="109"/>
      <c r="J731" s="110"/>
      <c r="K731" s="108">
        <f>SUMIF('Daily data'!$B:$B,A731,'Daily data'!$BM:$BM)</f>
        <v>1.25</v>
      </c>
      <c r="L731" s="109"/>
      <c r="M731" s="110"/>
      <c r="N731" s="108">
        <f>SUMIF('Daily data'!$B:$B,A731,'Daily data'!$BO:$BO)</f>
        <v>0</v>
      </c>
      <c r="O731" s="109"/>
      <c r="P731" s="110"/>
      <c r="Q731" s="108">
        <f>SUMIF('Daily data'!$B:$B,A731,'Daily data'!$BQ:$BQ)</f>
        <v>0.45</v>
      </c>
      <c r="R731" s="109"/>
      <c r="S731" s="110"/>
      <c r="T731" s="108">
        <f>SUMIF('Daily data'!$B:$B,A731,'Daily data'!$BS:$BS)</f>
        <v>0</v>
      </c>
      <c r="U731" s="109"/>
      <c r="V731" s="110"/>
      <c r="W731" s="111">
        <f>SUMIF('Daily data'!$B:$B,A731,'Daily data'!$BU:$BU)</f>
        <v>0</v>
      </c>
      <c r="X731" s="112"/>
    </row>
    <row r="732" spans="1:24" ht="27" hidden="1" customHeight="1" x14ac:dyDescent="0.35">
      <c r="A732" s="104" t="s">
        <v>319</v>
      </c>
      <c r="B732" s="105">
        <f>'Summary totals'!M598</f>
        <v>0</v>
      </c>
      <c r="C732" s="106">
        <f>'Summary totals'!N598</f>
        <v>0</v>
      </c>
      <c r="D732" s="107"/>
      <c r="E732" s="108">
        <f>SUMIF('Daily data'!$B:$B,A732,'Daily data'!$BI:$BI)</f>
        <v>0</v>
      </c>
      <c r="F732" s="109"/>
      <c r="G732" s="110"/>
      <c r="H732" s="108">
        <f>SUMIF('Daily data'!$B:$B,A732,'Daily data'!$BK:$BK)</f>
        <v>0</v>
      </c>
      <c r="I732" s="109"/>
      <c r="J732" s="110"/>
      <c r="K732" s="108">
        <f>SUMIF('Daily data'!$B:$B,A732,'Daily data'!$BM:$BM)</f>
        <v>0</v>
      </c>
      <c r="L732" s="109"/>
      <c r="M732" s="110"/>
      <c r="N732" s="108">
        <f>SUMIF('Daily data'!$B:$B,A732,'Daily data'!$BO:$BO)</f>
        <v>0</v>
      </c>
      <c r="O732" s="109"/>
      <c r="P732" s="110"/>
      <c r="Q732" s="108">
        <f>SUMIF('Daily data'!$B:$B,A732,'Daily data'!$BQ:$BQ)</f>
        <v>0</v>
      </c>
      <c r="R732" s="109"/>
      <c r="S732" s="110"/>
      <c r="T732" s="108">
        <f>SUMIF('Daily data'!$B:$B,A732,'Daily data'!$BS:$BS)</f>
        <v>0</v>
      </c>
      <c r="U732" s="109"/>
      <c r="V732" s="110"/>
      <c r="W732" s="111">
        <f>SUMIF('Daily data'!$B:$B,A732,'Daily data'!$BU:$BU)</f>
        <v>0</v>
      </c>
      <c r="X732" s="112"/>
    </row>
    <row r="733" spans="1:24" ht="27" hidden="1" customHeight="1" x14ac:dyDescent="0.35">
      <c r="A733" s="104" t="s">
        <v>383</v>
      </c>
      <c r="B733" s="105">
        <f>'Summary totals'!M599</f>
        <v>0</v>
      </c>
      <c r="C733" s="106">
        <f>'Summary totals'!N599</f>
        <v>0</v>
      </c>
      <c r="D733" s="107"/>
      <c r="E733" s="108">
        <f>SUMIF('Daily data'!$B:$B,A733,'Daily data'!$BI:$BI)</f>
        <v>0</v>
      </c>
      <c r="F733" s="109"/>
      <c r="G733" s="110"/>
      <c r="H733" s="108">
        <f>SUMIF('Daily data'!$B:$B,A733,'Daily data'!$BK:$BK)</f>
        <v>0</v>
      </c>
      <c r="I733" s="109"/>
      <c r="J733" s="110"/>
      <c r="K733" s="108">
        <f>SUMIF('Daily data'!$B:$B,A733,'Daily data'!$BM:$BM)</f>
        <v>0</v>
      </c>
      <c r="L733" s="109"/>
      <c r="M733" s="110"/>
      <c r="N733" s="108">
        <f>SUMIF('Daily data'!$B:$B,A733,'Daily data'!$BO:$BO)</f>
        <v>0</v>
      </c>
      <c r="O733" s="109"/>
      <c r="P733" s="110"/>
      <c r="Q733" s="108">
        <f>SUMIF('Daily data'!$B:$B,A733,'Daily data'!$BQ:$BQ)</f>
        <v>0</v>
      </c>
      <c r="R733" s="109"/>
      <c r="S733" s="110"/>
      <c r="T733" s="108">
        <f>SUMIF('Daily data'!$B:$B,A733,'Daily data'!$BS:$BS)</f>
        <v>0</v>
      </c>
      <c r="U733" s="109"/>
      <c r="V733" s="110"/>
      <c r="W733" s="111">
        <f>SUMIF('Daily data'!$B:$B,A733,'Daily data'!$BU:$BU)</f>
        <v>0</v>
      </c>
      <c r="X733" s="112"/>
    </row>
    <row r="734" spans="1:24" ht="27" hidden="1" customHeight="1" x14ac:dyDescent="0.35">
      <c r="A734" s="104" t="s">
        <v>558</v>
      </c>
      <c r="B734" s="105">
        <f>'Summary totals'!M600</f>
        <v>0</v>
      </c>
      <c r="C734" s="106">
        <f>'Summary totals'!N600</f>
        <v>0</v>
      </c>
      <c r="D734" s="107"/>
      <c r="E734" s="108">
        <f>SUMIF('Daily data'!$B:$B,A734,'Daily data'!$BI:$BI)</f>
        <v>0</v>
      </c>
      <c r="F734" s="109"/>
      <c r="G734" s="110"/>
      <c r="H734" s="108">
        <f>SUMIF('Daily data'!$B:$B,A734,'Daily data'!$BK:$BK)</f>
        <v>0</v>
      </c>
      <c r="I734" s="109"/>
      <c r="J734" s="110"/>
      <c r="K734" s="108">
        <f>SUMIF('Daily data'!$B:$B,A734,'Daily data'!$BM:$BM)</f>
        <v>0</v>
      </c>
      <c r="L734" s="109"/>
      <c r="M734" s="110"/>
      <c r="N734" s="108">
        <f>SUMIF('Daily data'!$B:$B,A734,'Daily data'!$BO:$BO)</f>
        <v>0</v>
      </c>
      <c r="O734" s="109"/>
      <c r="P734" s="110"/>
      <c r="Q734" s="108">
        <f>SUMIF('Daily data'!$B:$B,A734,'Daily data'!$BQ:$BQ)</f>
        <v>0</v>
      </c>
      <c r="R734" s="109"/>
      <c r="S734" s="110"/>
      <c r="T734" s="108">
        <f>SUMIF('Daily data'!$B:$B,A734,'Daily data'!$BS:$BS)</f>
        <v>0</v>
      </c>
      <c r="U734" s="109"/>
      <c r="V734" s="110"/>
      <c r="W734" s="111">
        <f>SUMIF('Daily data'!$B:$B,A734,'Daily data'!$BU:$BU)</f>
        <v>0</v>
      </c>
      <c r="X734" s="112"/>
    </row>
    <row r="735" spans="1:24" ht="27" hidden="1" customHeight="1" x14ac:dyDescent="0.35">
      <c r="A735" s="104" t="s">
        <v>490</v>
      </c>
      <c r="B735" s="105">
        <f>'Summary totals'!M601</f>
        <v>0</v>
      </c>
      <c r="C735" s="106">
        <f>'Summary totals'!N601</f>
        <v>0</v>
      </c>
      <c r="D735" s="107"/>
      <c r="E735" s="108">
        <f>SUMIF('Daily data'!$B:$B,A735,'Daily data'!$BI:$BI)</f>
        <v>0</v>
      </c>
      <c r="F735" s="109"/>
      <c r="G735" s="110"/>
      <c r="H735" s="108">
        <f>SUMIF('Daily data'!$B:$B,A735,'Daily data'!$BK:$BK)</f>
        <v>0</v>
      </c>
      <c r="I735" s="109"/>
      <c r="J735" s="110"/>
      <c r="K735" s="108">
        <f>SUMIF('Daily data'!$B:$B,A735,'Daily data'!$BM:$BM)</f>
        <v>0</v>
      </c>
      <c r="L735" s="109"/>
      <c r="M735" s="110"/>
      <c r="N735" s="108">
        <f>SUMIF('Daily data'!$B:$B,A735,'Daily data'!$BO:$BO)</f>
        <v>0</v>
      </c>
      <c r="O735" s="109"/>
      <c r="P735" s="110"/>
      <c r="Q735" s="108">
        <f>SUMIF('Daily data'!$B:$B,A735,'Daily data'!$BQ:$BQ)</f>
        <v>0</v>
      </c>
      <c r="R735" s="109"/>
      <c r="S735" s="110"/>
      <c r="T735" s="108">
        <f>SUMIF('Daily data'!$B:$B,A735,'Daily data'!$BS:$BS)</f>
        <v>0</v>
      </c>
      <c r="U735" s="109"/>
      <c r="V735" s="110"/>
      <c r="W735" s="111">
        <f>SUMIF('Daily data'!$B:$B,A735,'Daily data'!$BU:$BU)</f>
        <v>0</v>
      </c>
      <c r="X735" s="112"/>
    </row>
    <row r="736" spans="1:24" ht="27" hidden="1" customHeight="1" x14ac:dyDescent="0.35">
      <c r="A736" s="104" t="s">
        <v>30</v>
      </c>
      <c r="B736" s="105">
        <f>'Summary totals'!M602</f>
        <v>0</v>
      </c>
      <c r="C736" s="106">
        <f>'Summary totals'!N602</f>
        <v>0</v>
      </c>
      <c r="D736" s="107"/>
      <c r="E736" s="108">
        <f>SUMIF('Daily data'!$B:$B,A736,'Daily data'!$BI:$BI)</f>
        <v>0</v>
      </c>
      <c r="F736" s="109"/>
      <c r="G736" s="110"/>
      <c r="H736" s="108">
        <f>SUMIF('Daily data'!$B:$B,A736,'Daily data'!$BK:$BK)</f>
        <v>0</v>
      </c>
      <c r="I736" s="109"/>
      <c r="J736" s="110"/>
      <c r="K736" s="108">
        <f>SUMIF('Daily data'!$B:$B,A736,'Daily data'!$BM:$BM)</f>
        <v>0</v>
      </c>
      <c r="L736" s="109"/>
      <c r="M736" s="110"/>
      <c r="N736" s="108">
        <f>SUMIF('Daily data'!$B:$B,A736,'Daily data'!$BO:$BO)</f>
        <v>0</v>
      </c>
      <c r="O736" s="109"/>
      <c r="P736" s="110"/>
      <c r="Q736" s="108">
        <f>SUMIF('Daily data'!$B:$B,A736,'Daily data'!$BQ:$BQ)</f>
        <v>0</v>
      </c>
      <c r="R736" s="109"/>
      <c r="S736" s="110"/>
      <c r="T736" s="108">
        <f>SUMIF('Daily data'!$B:$B,A736,'Daily data'!$BS:$BS)</f>
        <v>0</v>
      </c>
      <c r="U736" s="109"/>
      <c r="V736" s="110"/>
      <c r="W736" s="111">
        <f>SUMIF('Daily data'!$B:$B,A736,'Daily data'!$BU:$BU)</f>
        <v>0</v>
      </c>
      <c r="X736" s="112"/>
    </row>
    <row r="737" spans="1:24" ht="27" hidden="1" customHeight="1" x14ac:dyDescent="0.35">
      <c r="A737" s="104" t="s">
        <v>31</v>
      </c>
      <c r="B737" s="105">
        <f>'Summary totals'!M603</f>
        <v>0</v>
      </c>
      <c r="C737" s="106">
        <f>'Summary totals'!N603</f>
        <v>0</v>
      </c>
      <c r="D737" s="107"/>
      <c r="E737" s="108">
        <f>SUMIF('Daily data'!$B:$B,A737,'Daily data'!$BI:$BI)</f>
        <v>0</v>
      </c>
      <c r="F737" s="109"/>
      <c r="G737" s="110"/>
      <c r="H737" s="108">
        <f>SUMIF('Daily data'!$B:$B,A737,'Daily data'!$BK:$BK)</f>
        <v>0</v>
      </c>
      <c r="I737" s="109"/>
      <c r="J737" s="110"/>
      <c r="K737" s="108">
        <f>SUMIF('Daily data'!$B:$B,A737,'Daily data'!$BM:$BM)</f>
        <v>0</v>
      </c>
      <c r="L737" s="109"/>
      <c r="M737" s="110"/>
      <c r="N737" s="108">
        <f>SUMIF('Daily data'!$B:$B,A737,'Daily data'!$BO:$BO)</f>
        <v>0</v>
      </c>
      <c r="O737" s="109"/>
      <c r="P737" s="110"/>
      <c r="Q737" s="108">
        <f>SUMIF('Daily data'!$B:$B,A737,'Daily data'!$BQ:$BQ)</f>
        <v>0</v>
      </c>
      <c r="R737" s="109"/>
      <c r="S737" s="110"/>
      <c r="T737" s="108">
        <f>SUMIF('Daily data'!$B:$B,A737,'Daily data'!$BS:$BS)</f>
        <v>0</v>
      </c>
      <c r="U737" s="109"/>
      <c r="V737" s="110"/>
      <c r="W737" s="111">
        <f>SUMIF('Daily data'!$B:$B,A737,'Daily data'!$BU:$BU)</f>
        <v>0</v>
      </c>
      <c r="X737" s="112"/>
    </row>
    <row r="738" spans="1:24" ht="27" hidden="1" customHeight="1" x14ac:dyDescent="0.35">
      <c r="A738" s="104" t="s">
        <v>36</v>
      </c>
      <c r="B738" s="105">
        <f>'Summary totals'!M604</f>
        <v>0</v>
      </c>
      <c r="C738" s="106">
        <f>'Summary totals'!N604</f>
        <v>0</v>
      </c>
      <c r="D738" s="107"/>
      <c r="E738" s="108">
        <f>SUMIF('Daily data'!$B:$B,A738,'Daily data'!$BI:$BI)</f>
        <v>0</v>
      </c>
      <c r="F738" s="109"/>
      <c r="G738" s="110"/>
      <c r="H738" s="108">
        <f>SUMIF('Daily data'!$B:$B,A738,'Daily data'!$BK:$BK)</f>
        <v>0</v>
      </c>
      <c r="I738" s="109"/>
      <c r="J738" s="110"/>
      <c r="K738" s="108">
        <f>SUMIF('Daily data'!$B:$B,A738,'Daily data'!$BM:$BM)</f>
        <v>0</v>
      </c>
      <c r="L738" s="109"/>
      <c r="M738" s="110"/>
      <c r="N738" s="108">
        <f>SUMIF('Daily data'!$B:$B,A738,'Daily data'!$BO:$BO)</f>
        <v>0</v>
      </c>
      <c r="O738" s="109"/>
      <c r="P738" s="110"/>
      <c r="Q738" s="108">
        <f>SUMIF('Daily data'!$B:$B,A738,'Daily data'!$BQ:$BQ)</f>
        <v>0</v>
      </c>
      <c r="R738" s="109"/>
      <c r="S738" s="110"/>
      <c r="T738" s="108">
        <f>SUMIF('Daily data'!$B:$B,A738,'Daily data'!$BS:$BS)</f>
        <v>0</v>
      </c>
      <c r="U738" s="109"/>
      <c r="V738" s="110"/>
      <c r="W738" s="111">
        <f>SUMIF('Daily data'!$B:$B,A738,'Daily data'!$BU:$BU)</f>
        <v>0</v>
      </c>
      <c r="X738" s="112"/>
    </row>
    <row r="739" spans="1:24" ht="27" hidden="1" customHeight="1" x14ac:dyDescent="0.35">
      <c r="A739" s="104" t="s">
        <v>41</v>
      </c>
      <c r="B739" s="105">
        <f>'Summary totals'!M605</f>
        <v>0</v>
      </c>
      <c r="C739" s="106">
        <f>'Summary totals'!N605</f>
        <v>0</v>
      </c>
      <c r="D739" s="107"/>
      <c r="E739" s="108">
        <f>SUMIF('Daily data'!$B:$B,A739,'Daily data'!$BI:$BI)</f>
        <v>0</v>
      </c>
      <c r="F739" s="109"/>
      <c r="G739" s="110"/>
      <c r="H739" s="108">
        <f>SUMIF('Daily data'!$B:$B,A739,'Daily data'!$BK:$BK)</f>
        <v>0</v>
      </c>
      <c r="I739" s="109"/>
      <c r="J739" s="110"/>
      <c r="K739" s="108">
        <f>SUMIF('Daily data'!$B:$B,A739,'Daily data'!$BM:$BM)</f>
        <v>0</v>
      </c>
      <c r="L739" s="109"/>
      <c r="M739" s="110"/>
      <c r="N739" s="108">
        <f>SUMIF('Daily data'!$B:$B,A739,'Daily data'!$BO:$BO)</f>
        <v>0</v>
      </c>
      <c r="O739" s="109"/>
      <c r="P739" s="110"/>
      <c r="Q739" s="108">
        <f>SUMIF('Daily data'!$B:$B,A739,'Daily data'!$BQ:$BQ)</f>
        <v>0</v>
      </c>
      <c r="R739" s="109"/>
      <c r="S739" s="110"/>
      <c r="T739" s="108">
        <f>SUMIF('Daily data'!$B:$B,A739,'Daily data'!$BS:$BS)</f>
        <v>0</v>
      </c>
      <c r="U739" s="109"/>
      <c r="V739" s="110"/>
      <c r="W739" s="111">
        <f>SUMIF('Daily data'!$B:$B,A739,'Daily data'!$BU:$BU)</f>
        <v>0</v>
      </c>
      <c r="X739" s="112"/>
    </row>
    <row r="740" spans="1:24" ht="27" hidden="1" customHeight="1" x14ac:dyDescent="0.35">
      <c r="A740" s="104" t="s">
        <v>77</v>
      </c>
      <c r="B740" s="105">
        <f>'Summary totals'!M606</f>
        <v>0</v>
      </c>
      <c r="C740" s="106">
        <f>'Summary totals'!N606</f>
        <v>0</v>
      </c>
      <c r="D740" s="107"/>
      <c r="E740" s="108">
        <f>SUMIF('Daily data'!$B:$B,A740,'Daily data'!$BI:$BI)</f>
        <v>0</v>
      </c>
      <c r="F740" s="109"/>
      <c r="G740" s="110"/>
      <c r="H740" s="108">
        <f>SUMIF('Daily data'!$B:$B,A740,'Daily data'!$BK:$BK)</f>
        <v>0</v>
      </c>
      <c r="I740" s="109"/>
      <c r="J740" s="110"/>
      <c r="K740" s="108">
        <f>SUMIF('Daily data'!$B:$B,A740,'Daily data'!$BM:$BM)</f>
        <v>0</v>
      </c>
      <c r="L740" s="109"/>
      <c r="M740" s="110"/>
      <c r="N740" s="108">
        <f>SUMIF('Daily data'!$B:$B,A740,'Daily data'!$BO:$BO)</f>
        <v>0</v>
      </c>
      <c r="O740" s="109"/>
      <c r="P740" s="110"/>
      <c r="Q740" s="108">
        <f>SUMIF('Daily data'!$B:$B,A740,'Daily data'!$BQ:$BQ)</f>
        <v>0</v>
      </c>
      <c r="R740" s="109"/>
      <c r="S740" s="110"/>
      <c r="T740" s="108">
        <f>SUMIF('Daily data'!$B:$B,A740,'Daily data'!$BS:$BS)</f>
        <v>0</v>
      </c>
      <c r="U740" s="109"/>
      <c r="V740" s="110"/>
      <c r="W740" s="111">
        <f>SUMIF('Daily data'!$B:$B,A740,'Daily data'!$BU:$BU)</f>
        <v>0</v>
      </c>
      <c r="X740" s="112"/>
    </row>
    <row r="741" spans="1:24" ht="27" hidden="1" customHeight="1" x14ac:dyDescent="0.35">
      <c r="A741" s="104" t="s">
        <v>85</v>
      </c>
      <c r="B741" s="105">
        <f>'Summary totals'!M607</f>
        <v>0</v>
      </c>
      <c r="C741" s="106">
        <f>'Summary totals'!N607</f>
        <v>0</v>
      </c>
      <c r="D741" s="107"/>
      <c r="E741" s="108">
        <f>SUMIF('Daily data'!$B:$B,A741,'Daily data'!$BI:$BI)</f>
        <v>0</v>
      </c>
      <c r="F741" s="109"/>
      <c r="G741" s="110"/>
      <c r="H741" s="108">
        <f>SUMIF('Daily data'!$B:$B,A741,'Daily data'!$BK:$BK)</f>
        <v>0</v>
      </c>
      <c r="I741" s="109"/>
      <c r="J741" s="110"/>
      <c r="K741" s="108">
        <f>SUMIF('Daily data'!$B:$B,A741,'Daily data'!$BM:$BM)</f>
        <v>0</v>
      </c>
      <c r="L741" s="109"/>
      <c r="M741" s="110"/>
      <c r="N741" s="108">
        <f>SUMIF('Daily data'!$B:$B,A741,'Daily data'!$BO:$BO)</f>
        <v>0</v>
      </c>
      <c r="O741" s="109"/>
      <c r="P741" s="110"/>
      <c r="Q741" s="108">
        <f>SUMIF('Daily data'!$B:$B,A741,'Daily data'!$BQ:$BQ)</f>
        <v>0</v>
      </c>
      <c r="R741" s="109"/>
      <c r="S741" s="110"/>
      <c r="T741" s="108">
        <f>SUMIF('Daily data'!$B:$B,A741,'Daily data'!$BS:$BS)</f>
        <v>0</v>
      </c>
      <c r="U741" s="109"/>
      <c r="V741" s="110"/>
      <c r="W741" s="111">
        <f>SUMIF('Daily data'!$B:$B,A741,'Daily data'!$BU:$BU)</f>
        <v>0</v>
      </c>
      <c r="X741" s="112"/>
    </row>
    <row r="742" spans="1:24" ht="27" hidden="1" customHeight="1" x14ac:dyDescent="0.35">
      <c r="A742" s="104" t="s">
        <v>86</v>
      </c>
      <c r="B742" s="105">
        <f>'Summary totals'!M608</f>
        <v>0</v>
      </c>
      <c r="C742" s="106">
        <f>'Summary totals'!N608</f>
        <v>0</v>
      </c>
      <c r="D742" s="107"/>
      <c r="E742" s="108">
        <f>SUMIF('Daily data'!$B:$B,A742,'Daily data'!$BI:$BI)</f>
        <v>0</v>
      </c>
      <c r="F742" s="109"/>
      <c r="G742" s="110"/>
      <c r="H742" s="108">
        <f>SUMIF('Daily data'!$B:$B,A742,'Daily data'!$BK:$BK)</f>
        <v>0</v>
      </c>
      <c r="I742" s="109"/>
      <c r="J742" s="110"/>
      <c r="K742" s="108">
        <f>SUMIF('Daily data'!$B:$B,A742,'Daily data'!$BM:$BM)</f>
        <v>0</v>
      </c>
      <c r="L742" s="109"/>
      <c r="M742" s="110"/>
      <c r="N742" s="108">
        <f>SUMIF('Daily data'!$B:$B,A742,'Daily data'!$BO:$BO)</f>
        <v>0</v>
      </c>
      <c r="O742" s="109"/>
      <c r="P742" s="110"/>
      <c r="Q742" s="108">
        <f>SUMIF('Daily data'!$B:$B,A742,'Daily data'!$BQ:$BQ)</f>
        <v>0</v>
      </c>
      <c r="R742" s="109"/>
      <c r="S742" s="110"/>
      <c r="T742" s="108">
        <f>SUMIF('Daily data'!$B:$B,A742,'Daily data'!$BS:$BS)</f>
        <v>0</v>
      </c>
      <c r="U742" s="109"/>
      <c r="V742" s="110"/>
      <c r="W742" s="111">
        <f>SUMIF('Daily data'!$B:$B,A742,'Daily data'!$BU:$BU)</f>
        <v>0</v>
      </c>
      <c r="X742" s="112"/>
    </row>
    <row r="743" spans="1:24" ht="27" hidden="1" customHeight="1" x14ac:dyDescent="0.35">
      <c r="A743" s="104" t="s">
        <v>89</v>
      </c>
      <c r="B743" s="105">
        <f>'Summary totals'!M609</f>
        <v>0</v>
      </c>
      <c r="C743" s="106">
        <f>'Summary totals'!N609</f>
        <v>0</v>
      </c>
      <c r="D743" s="107"/>
      <c r="E743" s="108">
        <f>SUMIF('Daily data'!$B:$B,A743,'Daily data'!$BI:$BI)</f>
        <v>0</v>
      </c>
      <c r="F743" s="109"/>
      <c r="G743" s="110"/>
      <c r="H743" s="108">
        <f>SUMIF('Daily data'!$B:$B,A743,'Daily data'!$BK:$BK)</f>
        <v>0</v>
      </c>
      <c r="I743" s="109"/>
      <c r="J743" s="110"/>
      <c r="K743" s="108">
        <f>SUMIF('Daily data'!$B:$B,A743,'Daily data'!$BM:$BM)</f>
        <v>0</v>
      </c>
      <c r="L743" s="109"/>
      <c r="M743" s="110"/>
      <c r="N743" s="108">
        <f>SUMIF('Daily data'!$B:$B,A743,'Daily data'!$BO:$BO)</f>
        <v>0</v>
      </c>
      <c r="O743" s="109"/>
      <c r="P743" s="110"/>
      <c r="Q743" s="108">
        <f>SUMIF('Daily data'!$B:$B,A743,'Daily data'!$BQ:$BQ)</f>
        <v>0</v>
      </c>
      <c r="R743" s="109"/>
      <c r="S743" s="110"/>
      <c r="T743" s="108">
        <f>SUMIF('Daily data'!$B:$B,A743,'Daily data'!$BS:$BS)</f>
        <v>0</v>
      </c>
      <c r="U743" s="109"/>
      <c r="V743" s="110"/>
      <c r="W743" s="111">
        <f>SUMIF('Daily data'!$B:$B,A743,'Daily data'!$BU:$BU)</f>
        <v>0</v>
      </c>
      <c r="X743" s="112"/>
    </row>
    <row r="744" spans="1:24" ht="27" hidden="1" customHeight="1" x14ac:dyDescent="0.35">
      <c r="A744" s="104" t="s">
        <v>155</v>
      </c>
      <c r="B744" s="105">
        <f>'Summary totals'!M610</f>
        <v>0</v>
      </c>
      <c r="C744" s="106">
        <f>'Summary totals'!N610</f>
        <v>0</v>
      </c>
      <c r="D744" s="107"/>
      <c r="E744" s="108">
        <f>SUMIF('Daily data'!$B:$B,A744,'Daily data'!$BI:$BI)</f>
        <v>0</v>
      </c>
      <c r="F744" s="109"/>
      <c r="G744" s="110"/>
      <c r="H744" s="108">
        <f>SUMIF('Daily data'!$B:$B,A744,'Daily data'!$BK:$BK)</f>
        <v>0</v>
      </c>
      <c r="I744" s="109"/>
      <c r="J744" s="110"/>
      <c r="K744" s="108">
        <f>SUMIF('Daily data'!$B:$B,A744,'Daily data'!$BM:$BM)</f>
        <v>0</v>
      </c>
      <c r="L744" s="109"/>
      <c r="M744" s="110"/>
      <c r="N744" s="108">
        <f>SUMIF('Daily data'!$B:$B,A744,'Daily data'!$BO:$BO)</f>
        <v>0</v>
      </c>
      <c r="O744" s="109"/>
      <c r="P744" s="110"/>
      <c r="Q744" s="108">
        <f>SUMIF('Daily data'!$B:$B,A744,'Daily data'!$BQ:$BQ)</f>
        <v>0</v>
      </c>
      <c r="R744" s="109"/>
      <c r="S744" s="110"/>
      <c r="T744" s="108">
        <f>SUMIF('Daily data'!$B:$B,A744,'Daily data'!$BS:$BS)</f>
        <v>0</v>
      </c>
      <c r="U744" s="109"/>
      <c r="V744" s="110"/>
      <c r="W744" s="111">
        <f>SUMIF('Daily data'!$B:$B,A744,'Daily data'!$BU:$BU)</f>
        <v>0</v>
      </c>
      <c r="X744" s="112"/>
    </row>
    <row r="745" spans="1:24" ht="27" hidden="1" customHeight="1" x14ac:dyDescent="0.35">
      <c r="A745" s="104" t="s">
        <v>199</v>
      </c>
      <c r="B745" s="105">
        <f>'Summary totals'!M611</f>
        <v>0</v>
      </c>
      <c r="C745" s="106">
        <f>'Summary totals'!N611</f>
        <v>0</v>
      </c>
      <c r="D745" s="107"/>
      <c r="E745" s="108">
        <f>SUMIF('Daily data'!$B:$B,A745,'Daily data'!$BI:$BI)</f>
        <v>0</v>
      </c>
      <c r="F745" s="109"/>
      <c r="G745" s="110"/>
      <c r="H745" s="108">
        <f>SUMIF('Daily data'!$B:$B,A745,'Daily data'!$BK:$BK)</f>
        <v>0</v>
      </c>
      <c r="I745" s="109"/>
      <c r="J745" s="110"/>
      <c r="K745" s="108">
        <f>SUMIF('Daily data'!$B:$B,A745,'Daily data'!$BM:$BM)</f>
        <v>0</v>
      </c>
      <c r="L745" s="109"/>
      <c r="M745" s="110"/>
      <c r="N745" s="108">
        <f>SUMIF('Daily data'!$B:$B,A745,'Daily data'!$BO:$BO)</f>
        <v>0</v>
      </c>
      <c r="O745" s="109"/>
      <c r="P745" s="110"/>
      <c r="Q745" s="108">
        <f>SUMIF('Daily data'!$B:$B,A745,'Daily data'!$BQ:$BQ)</f>
        <v>0</v>
      </c>
      <c r="R745" s="109"/>
      <c r="S745" s="110"/>
      <c r="T745" s="108">
        <f>SUMIF('Daily data'!$B:$B,A745,'Daily data'!$BS:$BS)</f>
        <v>0</v>
      </c>
      <c r="U745" s="109"/>
      <c r="V745" s="110"/>
      <c r="W745" s="111">
        <f>SUMIF('Daily data'!$B:$B,A745,'Daily data'!$BU:$BU)</f>
        <v>0</v>
      </c>
      <c r="X745" s="112"/>
    </row>
    <row r="746" spans="1:24" ht="27" hidden="1" customHeight="1" x14ac:dyDescent="0.35">
      <c r="A746" s="104" t="s">
        <v>210</v>
      </c>
      <c r="B746" s="105">
        <f>'Summary totals'!M612</f>
        <v>0</v>
      </c>
      <c r="C746" s="106">
        <f>'Summary totals'!N612</f>
        <v>0</v>
      </c>
      <c r="D746" s="107"/>
      <c r="E746" s="108">
        <f>SUMIF('Daily data'!$B:$B,A746,'Daily data'!$BI:$BI)</f>
        <v>0</v>
      </c>
      <c r="F746" s="109"/>
      <c r="G746" s="110"/>
      <c r="H746" s="108">
        <f>SUMIF('Daily data'!$B:$B,A746,'Daily data'!$BK:$BK)</f>
        <v>0</v>
      </c>
      <c r="I746" s="109"/>
      <c r="J746" s="110"/>
      <c r="K746" s="108">
        <f>SUMIF('Daily data'!$B:$B,A746,'Daily data'!$BM:$BM)</f>
        <v>0</v>
      </c>
      <c r="L746" s="109"/>
      <c r="M746" s="110"/>
      <c r="N746" s="108">
        <f>SUMIF('Daily data'!$B:$B,A746,'Daily data'!$BO:$BO)</f>
        <v>0</v>
      </c>
      <c r="O746" s="109"/>
      <c r="P746" s="110"/>
      <c r="Q746" s="108">
        <f>SUMIF('Daily data'!$B:$B,A746,'Daily data'!$BQ:$BQ)</f>
        <v>0</v>
      </c>
      <c r="R746" s="109"/>
      <c r="S746" s="110"/>
      <c r="T746" s="108">
        <f>SUMIF('Daily data'!$B:$B,A746,'Daily data'!$BS:$BS)</f>
        <v>0</v>
      </c>
      <c r="U746" s="109"/>
      <c r="V746" s="110"/>
      <c r="W746" s="111">
        <f>SUMIF('Daily data'!$B:$B,A746,'Daily data'!$BU:$BU)</f>
        <v>0</v>
      </c>
      <c r="X746" s="112"/>
    </row>
    <row r="747" spans="1:24" ht="27" hidden="1" customHeight="1" x14ac:dyDescent="0.35">
      <c r="A747" s="104" t="s">
        <v>211</v>
      </c>
      <c r="B747" s="105">
        <f>'Summary totals'!M613</f>
        <v>0</v>
      </c>
      <c r="C747" s="106">
        <f>'Summary totals'!N613</f>
        <v>0</v>
      </c>
      <c r="D747" s="107"/>
      <c r="E747" s="108">
        <f>SUMIF('Daily data'!$B:$B,A747,'Daily data'!$BI:$BI)</f>
        <v>0</v>
      </c>
      <c r="F747" s="109"/>
      <c r="G747" s="110"/>
      <c r="H747" s="108">
        <f>SUMIF('Daily data'!$B:$B,A747,'Daily data'!$BK:$BK)</f>
        <v>0</v>
      </c>
      <c r="I747" s="109"/>
      <c r="J747" s="110"/>
      <c r="K747" s="108">
        <f>SUMIF('Daily data'!$B:$B,A747,'Daily data'!$BM:$BM)</f>
        <v>0</v>
      </c>
      <c r="L747" s="109"/>
      <c r="M747" s="110"/>
      <c r="N747" s="108">
        <f>SUMIF('Daily data'!$B:$B,A747,'Daily data'!$BO:$BO)</f>
        <v>0</v>
      </c>
      <c r="O747" s="109"/>
      <c r="P747" s="110"/>
      <c r="Q747" s="108">
        <f>SUMIF('Daily data'!$B:$B,A747,'Daily data'!$BQ:$BQ)</f>
        <v>0</v>
      </c>
      <c r="R747" s="109"/>
      <c r="S747" s="110"/>
      <c r="T747" s="108">
        <f>SUMIF('Daily data'!$B:$B,A747,'Daily data'!$BS:$BS)</f>
        <v>0</v>
      </c>
      <c r="U747" s="109"/>
      <c r="V747" s="110"/>
      <c r="W747" s="111">
        <f>SUMIF('Daily data'!$B:$B,A747,'Daily data'!$BU:$BU)</f>
        <v>0</v>
      </c>
      <c r="X747" s="112"/>
    </row>
    <row r="748" spans="1:24" ht="27" hidden="1" customHeight="1" x14ac:dyDescent="0.35">
      <c r="A748" s="104" t="s">
        <v>271</v>
      </c>
      <c r="B748" s="105">
        <f>'Summary totals'!M614</f>
        <v>0</v>
      </c>
      <c r="C748" s="106">
        <f>'Summary totals'!N614</f>
        <v>0</v>
      </c>
      <c r="D748" s="107"/>
      <c r="E748" s="108">
        <f>SUMIF('Daily data'!$B:$B,A748,'Daily data'!$BI:$BI)</f>
        <v>0</v>
      </c>
      <c r="F748" s="109"/>
      <c r="G748" s="110"/>
      <c r="H748" s="108">
        <f>SUMIF('Daily data'!$B:$B,A748,'Daily data'!$BK:$BK)</f>
        <v>0</v>
      </c>
      <c r="I748" s="109"/>
      <c r="J748" s="110"/>
      <c r="K748" s="108">
        <f>SUMIF('Daily data'!$B:$B,A748,'Daily data'!$BM:$BM)</f>
        <v>0</v>
      </c>
      <c r="L748" s="109"/>
      <c r="M748" s="110"/>
      <c r="N748" s="108">
        <f>SUMIF('Daily data'!$B:$B,A748,'Daily data'!$BO:$BO)</f>
        <v>0</v>
      </c>
      <c r="O748" s="109"/>
      <c r="P748" s="110"/>
      <c r="Q748" s="108">
        <f>SUMIF('Daily data'!$B:$B,A748,'Daily data'!$BQ:$BQ)</f>
        <v>0</v>
      </c>
      <c r="R748" s="109"/>
      <c r="S748" s="110"/>
      <c r="T748" s="108">
        <f>SUMIF('Daily data'!$B:$B,A748,'Daily data'!$BS:$BS)</f>
        <v>0</v>
      </c>
      <c r="U748" s="109"/>
      <c r="V748" s="110"/>
      <c r="W748" s="111">
        <f>SUMIF('Daily data'!$B:$B,A748,'Daily data'!$BU:$BU)</f>
        <v>0</v>
      </c>
      <c r="X748" s="112"/>
    </row>
    <row r="749" spans="1:24" ht="27" hidden="1" customHeight="1" x14ac:dyDescent="0.35">
      <c r="A749" s="104" t="s">
        <v>305</v>
      </c>
      <c r="B749" s="105">
        <f>'Summary totals'!M615</f>
        <v>0</v>
      </c>
      <c r="C749" s="106">
        <f>'Summary totals'!N615</f>
        <v>0</v>
      </c>
      <c r="D749" s="107"/>
      <c r="E749" s="108">
        <f>SUMIF('Daily data'!$B:$B,A749,'Daily data'!$BI:$BI)</f>
        <v>0</v>
      </c>
      <c r="F749" s="109"/>
      <c r="G749" s="110"/>
      <c r="H749" s="108">
        <f>SUMIF('Daily data'!$B:$B,A749,'Daily data'!$BK:$BK)</f>
        <v>0</v>
      </c>
      <c r="I749" s="109"/>
      <c r="J749" s="110"/>
      <c r="K749" s="108">
        <f>SUMIF('Daily data'!$B:$B,A749,'Daily data'!$BM:$BM)</f>
        <v>0</v>
      </c>
      <c r="L749" s="109"/>
      <c r="M749" s="110"/>
      <c r="N749" s="108">
        <f>SUMIF('Daily data'!$B:$B,A749,'Daily data'!$BO:$BO)</f>
        <v>0</v>
      </c>
      <c r="O749" s="109"/>
      <c r="P749" s="110"/>
      <c r="Q749" s="108">
        <f>SUMIF('Daily data'!$B:$B,A749,'Daily data'!$BQ:$BQ)</f>
        <v>0</v>
      </c>
      <c r="R749" s="109"/>
      <c r="S749" s="110"/>
      <c r="T749" s="108">
        <f>SUMIF('Daily data'!$B:$B,A749,'Daily data'!$BS:$BS)</f>
        <v>0</v>
      </c>
      <c r="U749" s="109"/>
      <c r="V749" s="110"/>
      <c r="W749" s="111">
        <f>SUMIF('Daily data'!$B:$B,A749,'Daily data'!$BU:$BU)</f>
        <v>0</v>
      </c>
      <c r="X749" s="112"/>
    </row>
    <row r="750" spans="1:24" ht="27" hidden="1" customHeight="1" x14ac:dyDescent="0.35">
      <c r="A750" s="104" t="s">
        <v>312</v>
      </c>
      <c r="B750" s="105">
        <f>'Summary totals'!M616</f>
        <v>0</v>
      </c>
      <c r="C750" s="106">
        <f>'Summary totals'!N616</f>
        <v>0</v>
      </c>
      <c r="D750" s="107"/>
      <c r="E750" s="108">
        <f>SUMIF('Daily data'!$B:$B,A750,'Daily data'!$BI:$BI)</f>
        <v>0</v>
      </c>
      <c r="F750" s="109"/>
      <c r="G750" s="110"/>
      <c r="H750" s="108">
        <f>SUMIF('Daily data'!$B:$B,A750,'Daily data'!$BK:$BK)</f>
        <v>0</v>
      </c>
      <c r="I750" s="109"/>
      <c r="J750" s="110"/>
      <c r="K750" s="108">
        <f>SUMIF('Daily data'!$B:$B,A750,'Daily data'!$BM:$BM)</f>
        <v>0</v>
      </c>
      <c r="L750" s="109"/>
      <c r="M750" s="110"/>
      <c r="N750" s="108">
        <f>SUMIF('Daily data'!$B:$B,A750,'Daily data'!$BO:$BO)</f>
        <v>0</v>
      </c>
      <c r="O750" s="109"/>
      <c r="P750" s="110"/>
      <c r="Q750" s="108">
        <f>SUMIF('Daily data'!$B:$B,A750,'Daily data'!$BQ:$BQ)</f>
        <v>0</v>
      </c>
      <c r="R750" s="109"/>
      <c r="S750" s="110"/>
      <c r="T750" s="108">
        <f>SUMIF('Daily data'!$B:$B,A750,'Daily data'!$BS:$BS)</f>
        <v>0</v>
      </c>
      <c r="U750" s="109"/>
      <c r="V750" s="110"/>
      <c r="W750" s="111">
        <f>SUMIF('Daily data'!$B:$B,A750,'Daily data'!$BU:$BU)</f>
        <v>0</v>
      </c>
      <c r="X750" s="112"/>
    </row>
    <row r="751" spans="1:24" ht="27" hidden="1" customHeight="1" x14ac:dyDescent="0.35">
      <c r="A751" s="104" t="s">
        <v>314</v>
      </c>
      <c r="B751" s="105">
        <f>'Summary totals'!M617</f>
        <v>0</v>
      </c>
      <c r="C751" s="106">
        <f>'Summary totals'!N617</f>
        <v>0</v>
      </c>
      <c r="D751" s="107"/>
      <c r="E751" s="108">
        <f>SUMIF('Daily data'!$B:$B,A751,'Daily data'!$BI:$BI)</f>
        <v>0</v>
      </c>
      <c r="F751" s="109"/>
      <c r="G751" s="110"/>
      <c r="H751" s="108">
        <f>SUMIF('Daily data'!$B:$B,A751,'Daily data'!$BK:$BK)</f>
        <v>0</v>
      </c>
      <c r="I751" s="109"/>
      <c r="J751" s="110"/>
      <c r="K751" s="108">
        <f>SUMIF('Daily data'!$B:$B,A751,'Daily data'!$BM:$BM)</f>
        <v>0</v>
      </c>
      <c r="L751" s="109"/>
      <c r="M751" s="110"/>
      <c r="N751" s="108">
        <f>SUMIF('Daily data'!$B:$B,A751,'Daily data'!$BO:$BO)</f>
        <v>0</v>
      </c>
      <c r="O751" s="109"/>
      <c r="P751" s="110"/>
      <c r="Q751" s="108">
        <f>SUMIF('Daily data'!$B:$B,A751,'Daily data'!$BQ:$BQ)</f>
        <v>0</v>
      </c>
      <c r="R751" s="109"/>
      <c r="S751" s="110"/>
      <c r="T751" s="108">
        <f>SUMIF('Daily data'!$B:$B,A751,'Daily data'!$BS:$BS)</f>
        <v>0</v>
      </c>
      <c r="U751" s="109"/>
      <c r="V751" s="110"/>
      <c r="W751" s="111">
        <f>SUMIF('Daily data'!$B:$B,A751,'Daily data'!$BU:$BU)</f>
        <v>0</v>
      </c>
      <c r="X751" s="112"/>
    </row>
    <row r="752" spans="1:24" ht="27" hidden="1" customHeight="1" x14ac:dyDescent="0.35">
      <c r="A752" s="104" t="s">
        <v>315</v>
      </c>
      <c r="B752" s="105">
        <f>'Summary totals'!M618</f>
        <v>0</v>
      </c>
      <c r="C752" s="106">
        <f>'Summary totals'!N618</f>
        <v>0</v>
      </c>
      <c r="D752" s="107"/>
      <c r="E752" s="108">
        <f>SUMIF('Daily data'!$B:$B,A752,'Daily data'!$BI:$BI)</f>
        <v>0</v>
      </c>
      <c r="F752" s="109"/>
      <c r="G752" s="110"/>
      <c r="H752" s="108">
        <f>SUMIF('Daily data'!$B:$B,A752,'Daily data'!$BK:$BK)</f>
        <v>0</v>
      </c>
      <c r="I752" s="109"/>
      <c r="J752" s="110"/>
      <c r="K752" s="108">
        <f>SUMIF('Daily data'!$B:$B,A752,'Daily data'!$BM:$BM)</f>
        <v>0</v>
      </c>
      <c r="L752" s="109"/>
      <c r="M752" s="110"/>
      <c r="N752" s="108">
        <f>SUMIF('Daily data'!$B:$B,A752,'Daily data'!$BO:$BO)</f>
        <v>0</v>
      </c>
      <c r="O752" s="109"/>
      <c r="P752" s="110"/>
      <c r="Q752" s="108">
        <f>SUMIF('Daily data'!$B:$B,A752,'Daily data'!$BQ:$BQ)</f>
        <v>0</v>
      </c>
      <c r="R752" s="109"/>
      <c r="S752" s="110"/>
      <c r="T752" s="108">
        <f>SUMIF('Daily data'!$B:$B,A752,'Daily data'!$BS:$BS)</f>
        <v>0</v>
      </c>
      <c r="U752" s="109"/>
      <c r="V752" s="110"/>
      <c r="W752" s="111">
        <f>SUMIF('Daily data'!$B:$B,A752,'Daily data'!$BU:$BU)</f>
        <v>0</v>
      </c>
      <c r="X752" s="112"/>
    </row>
    <row r="753" spans="1:24" ht="27" hidden="1" customHeight="1" x14ac:dyDescent="0.35">
      <c r="A753" s="104">
        <v>5</v>
      </c>
      <c r="B753" s="105">
        <f>'Summary totals'!M619</f>
        <v>0</v>
      </c>
      <c r="C753" s="106">
        <f>'Summary totals'!N619</f>
        <v>0</v>
      </c>
      <c r="D753" s="107"/>
      <c r="E753" s="108">
        <f>SUMIF('Daily data'!$B:$B,A753,'Daily data'!$BI:$BI)</f>
        <v>0</v>
      </c>
      <c r="F753" s="109"/>
      <c r="G753" s="110"/>
      <c r="H753" s="108">
        <f>SUMIF('Daily data'!$B:$B,A753,'Daily data'!$BK:$BK)</f>
        <v>0</v>
      </c>
      <c r="I753" s="109"/>
      <c r="J753" s="110"/>
      <c r="K753" s="108">
        <f>SUMIF('Daily data'!$B:$B,A753,'Daily data'!$BM:$BM)</f>
        <v>0</v>
      </c>
      <c r="L753" s="109"/>
      <c r="M753" s="110"/>
      <c r="N753" s="108">
        <f>SUMIF('Daily data'!$B:$B,A753,'Daily data'!$BO:$BO)</f>
        <v>0</v>
      </c>
      <c r="O753" s="109"/>
      <c r="P753" s="110"/>
      <c r="Q753" s="108">
        <f>SUMIF('Daily data'!$B:$B,A753,'Daily data'!$BQ:$BQ)</f>
        <v>0</v>
      </c>
      <c r="R753" s="109"/>
      <c r="S753" s="110"/>
      <c r="T753" s="108">
        <f>SUMIF('Daily data'!$B:$B,A753,'Daily data'!$BS:$BS)</f>
        <v>0</v>
      </c>
      <c r="U753" s="109"/>
      <c r="V753" s="110"/>
      <c r="W753" s="111">
        <f>SUMIF('Daily data'!$B:$B,A753,'Daily data'!$BU:$BU)</f>
        <v>0</v>
      </c>
      <c r="X753" s="112"/>
    </row>
    <row r="754" spans="1:24" ht="27" hidden="1" customHeight="1" x14ac:dyDescent="0.35">
      <c r="A754" s="104" t="s">
        <v>330</v>
      </c>
      <c r="B754" s="105">
        <f>'Summary totals'!M620</f>
        <v>0</v>
      </c>
      <c r="C754" s="106">
        <f>'Summary totals'!N620</f>
        <v>0</v>
      </c>
      <c r="D754" s="107"/>
      <c r="E754" s="108">
        <f>SUMIF('Daily data'!$B:$B,A754,'Daily data'!$BI:$BI)</f>
        <v>0</v>
      </c>
      <c r="F754" s="109"/>
      <c r="G754" s="110"/>
      <c r="H754" s="108">
        <f>SUMIF('Daily data'!$B:$B,A754,'Daily data'!$BK:$BK)</f>
        <v>0</v>
      </c>
      <c r="I754" s="109"/>
      <c r="J754" s="110"/>
      <c r="K754" s="108">
        <f>SUMIF('Daily data'!$B:$B,A754,'Daily data'!$BM:$BM)</f>
        <v>0</v>
      </c>
      <c r="L754" s="109"/>
      <c r="M754" s="110"/>
      <c r="N754" s="108">
        <f>SUMIF('Daily data'!$B:$B,A754,'Daily data'!$BO:$BO)</f>
        <v>0</v>
      </c>
      <c r="O754" s="109"/>
      <c r="P754" s="110"/>
      <c r="Q754" s="108">
        <f>SUMIF('Daily data'!$B:$B,A754,'Daily data'!$BQ:$BQ)</f>
        <v>0</v>
      </c>
      <c r="R754" s="109"/>
      <c r="S754" s="110"/>
      <c r="T754" s="108">
        <f>SUMIF('Daily data'!$B:$B,A754,'Daily data'!$BS:$BS)</f>
        <v>0</v>
      </c>
      <c r="U754" s="109"/>
      <c r="V754" s="110"/>
      <c r="W754" s="111">
        <f>SUMIF('Daily data'!$B:$B,A754,'Daily data'!$BU:$BU)</f>
        <v>0</v>
      </c>
      <c r="X754" s="112"/>
    </row>
    <row r="755" spans="1:24" ht="27" hidden="1" customHeight="1" x14ac:dyDescent="0.35">
      <c r="A755" s="104" t="s">
        <v>344</v>
      </c>
      <c r="B755" s="105">
        <f>'Summary totals'!M621</f>
        <v>0</v>
      </c>
      <c r="C755" s="106">
        <f>'Summary totals'!N621</f>
        <v>0</v>
      </c>
      <c r="D755" s="107"/>
      <c r="E755" s="108">
        <f>SUMIF('Daily data'!$B:$B,A755,'Daily data'!$BI:$BI)</f>
        <v>0</v>
      </c>
      <c r="F755" s="109"/>
      <c r="G755" s="110"/>
      <c r="H755" s="108">
        <f>SUMIF('Daily data'!$B:$B,A755,'Daily data'!$BK:$BK)</f>
        <v>0</v>
      </c>
      <c r="I755" s="109"/>
      <c r="J755" s="110"/>
      <c r="K755" s="108">
        <f>SUMIF('Daily data'!$B:$B,A755,'Daily data'!$BM:$BM)</f>
        <v>0</v>
      </c>
      <c r="L755" s="109"/>
      <c r="M755" s="110"/>
      <c r="N755" s="108">
        <f>SUMIF('Daily data'!$B:$B,A755,'Daily data'!$BO:$BO)</f>
        <v>0</v>
      </c>
      <c r="O755" s="109"/>
      <c r="P755" s="110"/>
      <c r="Q755" s="108">
        <f>SUMIF('Daily data'!$B:$B,A755,'Daily data'!$BQ:$BQ)</f>
        <v>0</v>
      </c>
      <c r="R755" s="109"/>
      <c r="S755" s="110"/>
      <c r="T755" s="108">
        <f>SUMIF('Daily data'!$B:$B,A755,'Daily data'!$BS:$BS)</f>
        <v>0</v>
      </c>
      <c r="U755" s="109"/>
      <c r="V755" s="110"/>
      <c r="W755" s="111">
        <f>SUMIF('Daily data'!$B:$B,A755,'Daily data'!$BU:$BU)</f>
        <v>0</v>
      </c>
      <c r="X755" s="112"/>
    </row>
    <row r="756" spans="1:24" ht="27" hidden="1" customHeight="1" x14ac:dyDescent="0.35">
      <c r="A756" s="104" t="s">
        <v>346</v>
      </c>
      <c r="B756" s="105">
        <f>'Summary totals'!M622</f>
        <v>0</v>
      </c>
      <c r="C756" s="106">
        <f>'Summary totals'!N622</f>
        <v>0</v>
      </c>
      <c r="D756" s="107"/>
      <c r="E756" s="108">
        <f>SUMIF('Daily data'!$B:$B,A756,'Daily data'!$BI:$BI)</f>
        <v>0</v>
      </c>
      <c r="F756" s="109"/>
      <c r="G756" s="110"/>
      <c r="H756" s="108">
        <f>SUMIF('Daily data'!$B:$B,A756,'Daily data'!$BK:$BK)</f>
        <v>0</v>
      </c>
      <c r="I756" s="109"/>
      <c r="J756" s="110"/>
      <c r="K756" s="108">
        <f>SUMIF('Daily data'!$B:$B,A756,'Daily data'!$BM:$BM)</f>
        <v>0</v>
      </c>
      <c r="L756" s="109"/>
      <c r="M756" s="110"/>
      <c r="N756" s="108">
        <f>SUMIF('Daily data'!$B:$B,A756,'Daily data'!$BO:$BO)</f>
        <v>0</v>
      </c>
      <c r="O756" s="109"/>
      <c r="P756" s="110"/>
      <c r="Q756" s="108">
        <f>SUMIF('Daily data'!$B:$B,A756,'Daily data'!$BQ:$BQ)</f>
        <v>0</v>
      </c>
      <c r="R756" s="109"/>
      <c r="S756" s="110"/>
      <c r="T756" s="108">
        <f>SUMIF('Daily data'!$B:$B,A756,'Daily data'!$BS:$BS)</f>
        <v>0</v>
      </c>
      <c r="U756" s="109"/>
      <c r="V756" s="110"/>
      <c r="W756" s="111">
        <f>SUMIF('Daily data'!$B:$B,A756,'Daily data'!$BU:$BU)</f>
        <v>0</v>
      </c>
      <c r="X756" s="112"/>
    </row>
    <row r="757" spans="1:24" ht="27" hidden="1" customHeight="1" x14ac:dyDescent="0.35">
      <c r="A757" s="104" t="s">
        <v>367</v>
      </c>
      <c r="B757" s="105">
        <f>'Summary totals'!M623</f>
        <v>0</v>
      </c>
      <c r="C757" s="106">
        <f>'Summary totals'!N623</f>
        <v>0</v>
      </c>
      <c r="D757" s="107"/>
      <c r="E757" s="108">
        <f>SUMIF('Daily data'!$B:$B,A757,'Daily data'!$BI:$BI)</f>
        <v>0</v>
      </c>
      <c r="F757" s="109"/>
      <c r="G757" s="110"/>
      <c r="H757" s="108">
        <f>SUMIF('Daily data'!$B:$B,A757,'Daily data'!$BK:$BK)</f>
        <v>0</v>
      </c>
      <c r="I757" s="109"/>
      <c r="J757" s="110"/>
      <c r="K757" s="108">
        <f>SUMIF('Daily data'!$B:$B,A757,'Daily data'!$BM:$BM)</f>
        <v>0</v>
      </c>
      <c r="L757" s="109"/>
      <c r="M757" s="110"/>
      <c r="N757" s="108">
        <f>SUMIF('Daily data'!$B:$B,A757,'Daily data'!$BO:$BO)</f>
        <v>0</v>
      </c>
      <c r="O757" s="109"/>
      <c r="P757" s="110"/>
      <c r="Q757" s="108">
        <f>SUMIF('Daily data'!$B:$B,A757,'Daily data'!$BQ:$BQ)</f>
        <v>0</v>
      </c>
      <c r="R757" s="109"/>
      <c r="S757" s="110"/>
      <c r="T757" s="108">
        <f>SUMIF('Daily data'!$B:$B,A757,'Daily data'!$BS:$BS)</f>
        <v>0</v>
      </c>
      <c r="U757" s="109"/>
      <c r="V757" s="110"/>
      <c r="W757" s="111">
        <f>SUMIF('Daily data'!$B:$B,A757,'Daily data'!$BU:$BU)</f>
        <v>0</v>
      </c>
      <c r="X757" s="112"/>
    </row>
    <row r="758" spans="1:24" ht="27" hidden="1" customHeight="1" x14ac:dyDescent="0.35">
      <c r="A758" s="104" t="s">
        <v>371</v>
      </c>
      <c r="B758" s="105">
        <f>'Summary totals'!M624</f>
        <v>0</v>
      </c>
      <c r="C758" s="106">
        <f>'Summary totals'!N624</f>
        <v>0</v>
      </c>
      <c r="D758" s="107"/>
      <c r="E758" s="108">
        <f>SUMIF('Daily data'!$B:$B,A758,'Daily data'!$BI:$BI)</f>
        <v>0</v>
      </c>
      <c r="F758" s="109"/>
      <c r="G758" s="110"/>
      <c r="H758" s="108">
        <f>SUMIF('Daily data'!$B:$B,A758,'Daily data'!$BK:$BK)</f>
        <v>0</v>
      </c>
      <c r="I758" s="109"/>
      <c r="J758" s="110"/>
      <c r="K758" s="108">
        <f>SUMIF('Daily data'!$B:$B,A758,'Daily data'!$BM:$BM)</f>
        <v>0</v>
      </c>
      <c r="L758" s="109"/>
      <c r="M758" s="110"/>
      <c r="N758" s="108">
        <f>SUMIF('Daily data'!$B:$B,A758,'Daily data'!$BO:$BO)</f>
        <v>0</v>
      </c>
      <c r="O758" s="109"/>
      <c r="P758" s="110"/>
      <c r="Q758" s="108">
        <f>SUMIF('Daily data'!$B:$B,A758,'Daily data'!$BQ:$BQ)</f>
        <v>0</v>
      </c>
      <c r="R758" s="109"/>
      <c r="S758" s="110"/>
      <c r="T758" s="108">
        <f>SUMIF('Daily data'!$B:$B,A758,'Daily data'!$BS:$BS)</f>
        <v>0</v>
      </c>
      <c r="U758" s="109"/>
      <c r="V758" s="110"/>
      <c r="W758" s="111">
        <f>SUMIF('Daily data'!$B:$B,A758,'Daily data'!$BU:$BU)</f>
        <v>0</v>
      </c>
      <c r="X758" s="112"/>
    </row>
    <row r="759" spans="1:24" ht="27" hidden="1" customHeight="1" x14ac:dyDescent="0.35">
      <c r="A759" s="104" t="s">
        <v>372</v>
      </c>
      <c r="B759" s="105">
        <f>'Summary totals'!M625</f>
        <v>0</v>
      </c>
      <c r="C759" s="106">
        <f>'Summary totals'!N625</f>
        <v>0</v>
      </c>
      <c r="D759" s="107"/>
      <c r="E759" s="108">
        <f>SUMIF('Daily data'!$B:$B,A759,'Daily data'!$BI:$BI)</f>
        <v>0</v>
      </c>
      <c r="F759" s="109"/>
      <c r="G759" s="110"/>
      <c r="H759" s="108">
        <f>SUMIF('Daily data'!$B:$B,A759,'Daily data'!$BK:$BK)</f>
        <v>0</v>
      </c>
      <c r="I759" s="109"/>
      <c r="J759" s="110"/>
      <c r="K759" s="108">
        <f>SUMIF('Daily data'!$B:$B,A759,'Daily data'!$BM:$BM)</f>
        <v>0</v>
      </c>
      <c r="L759" s="109"/>
      <c r="M759" s="110"/>
      <c r="N759" s="108">
        <f>SUMIF('Daily data'!$B:$B,A759,'Daily data'!$BO:$BO)</f>
        <v>0</v>
      </c>
      <c r="O759" s="109"/>
      <c r="P759" s="110"/>
      <c r="Q759" s="108">
        <f>SUMIF('Daily data'!$B:$B,A759,'Daily data'!$BQ:$BQ)</f>
        <v>0</v>
      </c>
      <c r="R759" s="109"/>
      <c r="S759" s="110"/>
      <c r="T759" s="108">
        <f>SUMIF('Daily data'!$B:$B,A759,'Daily data'!$BS:$BS)</f>
        <v>0</v>
      </c>
      <c r="U759" s="109"/>
      <c r="V759" s="110"/>
      <c r="W759" s="111">
        <f>SUMIF('Daily data'!$B:$B,A759,'Daily data'!$BU:$BU)</f>
        <v>0</v>
      </c>
      <c r="X759" s="112"/>
    </row>
    <row r="760" spans="1:24" ht="27" hidden="1" customHeight="1" x14ac:dyDescent="0.35">
      <c r="A760" s="104" t="s">
        <v>375</v>
      </c>
      <c r="B760" s="105">
        <f>'Summary totals'!M626</f>
        <v>0</v>
      </c>
      <c r="C760" s="106">
        <f>'Summary totals'!N626</f>
        <v>0</v>
      </c>
      <c r="D760" s="107"/>
      <c r="E760" s="108">
        <f>SUMIF('Daily data'!$B:$B,A760,'Daily data'!$BI:$BI)</f>
        <v>0</v>
      </c>
      <c r="F760" s="109"/>
      <c r="G760" s="110"/>
      <c r="H760" s="108">
        <f>SUMIF('Daily data'!$B:$B,A760,'Daily data'!$BK:$BK)</f>
        <v>0</v>
      </c>
      <c r="I760" s="109"/>
      <c r="J760" s="110"/>
      <c r="K760" s="108">
        <f>SUMIF('Daily data'!$B:$B,A760,'Daily data'!$BM:$BM)</f>
        <v>0</v>
      </c>
      <c r="L760" s="109"/>
      <c r="M760" s="110"/>
      <c r="N760" s="108">
        <f>SUMIF('Daily data'!$B:$B,A760,'Daily data'!$BO:$BO)</f>
        <v>0</v>
      </c>
      <c r="O760" s="109"/>
      <c r="P760" s="110"/>
      <c r="Q760" s="108">
        <f>SUMIF('Daily data'!$B:$B,A760,'Daily data'!$BQ:$BQ)</f>
        <v>0</v>
      </c>
      <c r="R760" s="109"/>
      <c r="S760" s="110"/>
      <c r="T760" s="108">
        <f>SUMIF('Daily data'!$B:$B,A760,'Daily data'!$BS:$BS)</f>
        <v>0</v>
      </c>
      <c r="U760" s="109"/>
      <c r="V760" s="110"/>
      <c r="W760" s="111">
        <f>SUMIF('Daily data'!$B:$B,A760,'Daily data'!$BU:$BU)</f>
        <v>0</v>
      </c>
      <c r="X760" s="112"/>
    </row>
    <row r="761" spans="1:24" ht="27" hidden="1" customHeight="1" x14ac:dyDescent="0.35">
      <c r="A761" s="104" t="s">
        <v>378</v>
      </c>
      <c r="B761" s="105">
        <f>'Summary totals'!M627</f>
        <v>0</v>
      </c>
      <c r="C761" s="106">
        <f>'Summary totals'!N627</f>
        <v>0</v>
      </c>
      <c r="D761" s="107"/>
      <c r="E761" s="108">
        <f>SUMIF('Daily data'!$B:$B,A761,'Daily data'!$BI:$BI)</f>
        <v>0</v>
      </c>
      <c r="F761" s="109"/>
      <c r="G761" s="110"/>
      <c r="H761" s="108">
        <f>SUMIF('Daily data'!$B:$B,A761,'Daily data'!$BK:$BK)</f>
        <v>0</v>
      </c>
      <c r="I761" s="109"/>
      <c r="J761" s="110"/>
      <c r="K761" s="108">
        <f>SUMIF('Daily data'!$B:$B,A761,'Daily data'!$BM:$BM)</f>
        <v>0</v>
      </c>
      <c r="L761" s="109"/>
      <c r="M761" s="110"/>
      <c r="N761" s="108">
        <f>SUMIF('Daily data'!$B:$B,A761,'Daily data'!$BO:$BO)</f>
        <v>0</v>
      </c>
      <c r="O761" s="109"/>
      <c r="P761" s="110"/>
      <c r="Q761" s="108">
        <f>SUMIF('Daily data'!$B:$B,A761,'Daily data'!$BQ:$BQ)</f>
        <v>0</v>
      </c>
      <c r="R761" s="109"/>
      <c r="S761" s="110"/>
      <c r="T761" s="108">
        <f>SUMIF('Daily data'!$B:$B,A761,'Daily data'!$BS:$BS)</f>
        <v>0</v>
      </c>
      <c r="U761" s="109"/>
      <c r="V761" s="110"/>
      <c r="W761" s="111">
        <f>SUMIF('Daily data'!$B:$B,A761,'Daily data'!$BU:$BU)</f>
        <v>0</v>
      </c>
      <c r="X761" s="112"/>
    </row>
    <row r="762" spans="1:24" ht="27" hidden="1" customHeight="1" x14ac:dyDescent="0.35">
      <c r="A762" s="104" t="s">
        <v>379</v>
      </c>
      <c r="B762" s="105">
        <f>'Summary totals'!M628</f>
        <v>0</v>
      </c>
      <c r="C762" s="106">
        <f>'Summary totals'!N628</f>
        <v>0</v>
      </c>
      <c r="D762" s="107"/>
      <c r="E762" s="108">
        <f>SUMIF('Daily data'!$B:$B,A762,'Daily data'!$BI:$BI)</f>
        <v>0</v>
      </c>
      <c r="F762" s="109"/>
      <c r="G762" s="110"/>
      <c r="H762" s="108">
        <f>SUMIF('Daily data'!$B:$B,A762,'Daily data'!$BK:$BK)</f>
        <v>0</v>
      </c>
      <c r="I762" s="109"/>
      <c r="J762" s="110"/>
      <c r="K762" s="108">
        <f>SUMIF('Daily data'!$B:$B,A762,'Daily data'!$BM:$BM)</f>
        <v>0</v>
      </c>
      <c r="L762" s="109"/>
      <c r="M762" s="110"/>
      <c r="N762" s="108">
        <f>SUMIF('Daily data'!$B:$B,A762,'Daily data'!$BO:$BO)</f>
        <v>0</v>
      </c>
      <c r="O762" s="109"/>
      <c r="P762" s="110"/>
      <c r="Q762" s="108">
        <f>SUMIF('Daily data'!$B:$B,A762,'Daily data'!$BQ:$BQ)</f>
        <v>0</v>
      </c>
      <c r="R762" s="109"/>
      <c r="S762" s="110"/>
      <c r="T762" s="108">
        <f>SUMIF('Daily data'!$B:$B,A762,'Daily data'!$BS:$BS)</f>
        <v>0</v>
      </c>
      <c r="U762" s="109"/>
      <c r="V762" s="110"/>
      <c r="W762" s="111">
        <f>SUMIF('Daily data'!$B:$B,A762,'Daily data'!$BU:$BU)</f>
        <v>0</v>
      </c>
      <c r="X762" s="112"/>
    </row>
    <row r="763" spans="1:24" ht="27" hidden="1" customHeight="1" x14ac:dyDescent="0.35">
      <c r="A763" s="104" t="s">
        <v>380</v>
      </c>
      <c r="B763" s="105">
        <f>'Summary totals'!M629</f>
        <v>0</v>
      </c>
      <c r="C763" s="106">
        <f>'Summary totals'!N629</f>
        <v>0</v>
      </c>
      <c r="D763" s="107"/>
      <c r="E763" s="108">
        <f>SUMIF('Daily data'!$B:$B,A763,'Daily data'!$BI:$BI)</f>
        <v>0</v>
      </c>
      <c r="F763" s="109"/>
      <c r="G763" s="110"/>
      <c r="H763" s="108">
        <f>SUMIF('Daily data'!$B:$B,A763,'Daily data'!$BK:$BK)</f>
        <v>0</v>
      </c>
      <c r="I763" s="109"/>
      <c r="J763" s="110"/>
      <c r="K763" s="108">
        <f>SUMIF('Daily data'!$B:$B,A763,'Daily data'!$BM:$BM)</f>
        <v>0</v>
      </c>
      <c r="L763" s="109"/>
      <c r="M763" s="110"/>
      <c r="N763" s="108">
        <f>SUMIF('Daily data'!$B:$B,A763,'Daily data'!$BO:$BO)</f>
        <v>0</v>
      </c>
      <c r="O763" s="109"/>
      <c r="P763" s="110"/>
      <c r="Q763" s="108">
        <f>SUMIF('Daily data'!$B:$B,A763,'Daily data'!$BQ:$BQ)</f>
        <v>0</v>
      </c>
      <c r="R763" s="109"/>
      <c r="S763" s="110"/>
      <c r="T763" s="108">
        <f>SUMIF('Daily data'!$B:$B,A763,'Daily data'!$BS:$BS)</f>
        <v>0</v>
      </c>
      <c r="U763" s="109"/>
      <c r="V763" s="110"/>
      <c r="W763" s="111">
        <f>SUMIF('Daily data'!$B:$B,A763,'Daily data'!$BU:$BU)</f>
        <v>0</v>
      </c>
      <c r="X763" s="112"/>
    </row>
    <row r="764" spans="1:24" ht="27" hidden="1" customHeight="1" x14ac:dyDescent="0.35">
      <c r="A764" s="104" t="s">
        <v>405</v>
      </c>
      <c r="B764" s="105">
        <f>'Summary totals'!M630</f>
        <v>0</v>
      </c>
      <c r="C764" s="106">
        <f>'Summary totals'!N630</f>
        <v>0</v>
      </c>
      <c r="D764" s="107"/>
      <c r="E764" s="108">
        <f>SUMIF('Daily data'!$B:$B,A764,'Daily data'!$BI:$BI)</f>
        <v>0</v>
      </c>
      <c r="F764" s="109"/>
      <c r="G764" s="110"/>
      <c r="H764" s="108">
        <f>SUMIF('Daily data'!$B:$B,A764,'Daily data'!$BK:$BK)</f>
        <v>0</v>
      </c>
      <c r="I764" s="109"/>
      <c r="J764" s="110"/>
      <c r="K764" s="108">
        <f>SUMIF('Daily data'!$B:$B,A764,'Daily data'!$BM:$BM)</f>
        <v>0</v>
      </c>
      <c r="L764" s="109"/>
      <c r="M764" s="110"/>
      <c r="N764" s="108">
        <f>SUMIF('Daily data'!$B:$B,A764,'Daily data'!$BO:$BO)</f>
        <v>0</v>
      </c>
      <c r="O764" s="109"/>
      <c r="P764" s="110"/>
      <c r="Q764" s="108">
        <f>SUMIF('Daily data'!$B:$B,A764,'Daily data'!$BQ:$BQ)</f>
        <v>0</v>
      </c>
      <c r="R764" s="109"/>
      <c r="S764" s="110"/>
      <c r="T764" s="108">
        <f>SUMIF('Daily data'!$B:$B,A764,'Daily data'!$BS:$BS)</f>
        <v>0</v>
      </c>
      <c r="U764" s="109"/>
      <c r="V764" s="110"/>
      <c r="W764" s="111">
        <f>SUMIF('Daily data'!$B:$B,A764,'Daily data'!$BU:$BU)</f>
        <v>0</v>
      </c>
      <c r="X764" s="112"/>
    </row>
    <row r="765" spans="1:24" ht="27" hidden="1" customHeight="1" x14ac:dyDescent="0.35">
      <c r="A765" s="104" t="s">
        <v>432</v>
      </c>
      <c r="B765" s="105">
        <f>'Summary totals'!M631</f>
        <v>0</v>
      </c>
      <c r="C765" s="106">
        <f>'Summary totals'!N631</f>
        <v>0</v>
      </c>
      <c r="D765" s="107"/>
      <c r="E765" s="108">
        <f>SUMIF('Daily data'!$B:$B,A765,'Daily data'!$BI:$BI)</f>
        <v>0</v>
      </c>
      <c r="F765" s="109"/>
      <c r="G765" s="110"/>
      <c r="H765" s="108">
        <f>SUMIF('Daily data'!$B:$B,A765,'Daily data'!$BK:$BK)</f>
        <v>0</v>
      </c>
      <c r="I765" s="109"/>
      <c r="J765" s="110"/>
      <c r="K765" s="108">
        <f>SUMIF('Daily data'!$B:$B,A765,'Daily data'!$BM:$BM)</f>
        <v>0</v>
      </c>
      <c r="L765" s="109"/>
      <c r="M765" s="110"/>
      <c r="N765" s="108">
        <f>SUMIF('Daily data'!$B:$B,A765,'Daily data'!$BO:$BO)</f>
        <v>0</v>
      </c>
      <c r="O765" s="109"/>
      <c r="P765" s="110"/>
      <c r="Q765" s="108">
        <f>SUMIF('Daily data'!$B:$B,A765,'Daily data'!$BQ:$BQ)</f>
        <v>0</v>
      </c>
      <c r="R765" s="109"/>
      <c r="S765" s="110"/>
      <c r="T765" s="108">
        <f>SUMIF('Daily data'!$B:$B,A765,'Daily data'!$BS:$BS)</f>
        <v>0</v>
      </c>
      <c r="U765" s="109"/>
      <c r="V765" s="110"/>
      <c r="W765" s="111">
        <f>SUMIF('Daily data'!$B:$B,A765,'Daily data'!$BU:$BU)</f>
        <v>0</v>
      </c>
      <c r="X765" s="112"/>
    </row>
    <row r="766" spans="1:24" ht="27" hidden="1" customHeight="1" x14ac:dyDescent="0.35">
      <c r="A766" s="104" t="s">
        <v>434</v>
      </c>
      <c r="B766" s="105">
        <f>'Summary totals'!M632</f>
        <v>0</v>
      </c>
      <c r="C766" s="106">
        <f>'Summary totals'!N632</f>
        <v>0</v>
      </c>
      <c r="D766" s="107"/>
      <c r="E766" s="108">
        <f>SUMIF('Daily data'!$B:$B,A766,'Daily data'!$BI:$BI)</f>
        <v>0</v>
      </c>
      <c r="F766" s="109"/>
      <c r="G766" s="110"/>
      <c r="H766" s="108">
        <f>SUMIF('Daily data'!$B:$B,A766,'Daily data'!$BK:$BK)</f>
        <v>0</v>
      </c>
      <c r="I766" s="109"/>
      <c r="J766" s="110"/>
      <c r="K766" s="108">
        <f>SUMIF('Daily data'!$B:$B,A766,'Daily data'!$BM:$BM)</f>
        <v>0</v>
      </c>
      <c r="L766" s="109"/>
      <c r="M766" s="110"/>
      <c r="N766" s="108">
        <f>SUMIF('Daily data'!$B:$B,A766,'Daily data'!$BO:$BO)</f>
        <v>0</v>
      </c>
      <c r="O766" s="109"/>
      <c r="P766" s="110"/>
      <c r="Q766" s="108">
        <f>SUMIF('Daily data'!$B:$B,A766,'Daily data'!$BQ:$BQ)</f>
        <v>0</v>
      </c>
      <c r="R766" s="109"/>
      <c r="S766" s="110"/>
      <c r="T766" s="108">
        <f>SUMIF('Daily data'!$B:$B,A766,'Daily data'!$BS:$BS)</f>
        <v>0</v>
      </c>
      <c r="U766" s="109"/>
      <c r="V766" s="110"/>
      <c r="W766" s="111">
        <f>SUMIF('Daily data'!$B:$B,A766,'Daily data'!$BU:$BU)</f>
        <v>0</v>
      </c>
      <c r="X766" s="112"/>
    </row>
    <row r="767" spans="1:24" ht="27" hidden="1" customHeight="1" x14ac:dyDescent="0.35">
      <c r="A767" s="104" t="s">
        <v>435</v>
      </c>
      <c r="B767" s="105">
        <f>'Summary totals'!M633</f>
        <v>0</v>
      </c>
      <c r="C767" s="106">
        <f>'Summary totals'!N633</f>
        <v>0</v>
      </c>
      <c r="D767" s="107"/>
      <c r="E767" s="108">
        <f>SUMIF('Daily data'!$B:$B,A767,'Daily data'!$BI:$BI)</f>
        <v>0</v>
      </c>
      <c r="F767" s="109"/>
      <c r="G767" s="110"/>
      <c r="H767" s="108">
        <f>SUMIF('Daily data'!$B:$B,A767,'Daily data'!$BK:$BK)</f>
        <v>0</v>
      </c>
      <c r="I767" s="109"/>
      <c r="J767" s="110"/>
      <c r="K767" s="108">
        <f>SUMIF('Daily data'!$B:$B,A767,'Daily data'!$BM:$BM)</f>
        <v>0</v>
      </c>
      <c r="L767" s="109"/>
      <c r="M767" s="110"/>
      <c r="N767" s="108">
        <f>SUMIF('Daily data'!$B:$B,A767,'Daily data'!$BO:$BO)</f>
        <v>0</v>
      </c>
      <c r="O767" s="109"/>
      <c r="P767" s="110"/>
      <c r="Q767" s="108">
        <f>SUMIF('Daily data'!$B:$B,A767,'Daily data'!$BQ:$BQ)</f>
        <v>0</v>
      </c>
      <c r="R767" s="109"/>
      <c r="S767" s="110"/>
      <c r="T767" s="108">
        <f>SUMIF('Daily data'!$B:$B,A767,'Daily data'!$BS:$BS)</f>
        <v>0</v>
      </c>
      <c r="U767" s="109"/>
      <c r="V767" s="110"/>
      <c r="W767" s="111">
        <f>SUMIF('Daily data'!$B:$B,A767,'Daily data'!$BU:$BU)</f>
        <v>0</v>
      </c>
      <c r="X767" s="112"/>
    </row>
    <row r="768" spans="1:24" ht="27" hidden="1" customHeight="1" x14ac:dyDescent="0.35">
      <c r="A768" s="104" t="s">
        <v>436</v>
      </c>
      <c r="B768" s="105">
        <f>'Summary totals'!M634</f>
        <v>0</v>
      </c>
      <c r="C768" s="106">
        <f>'Summary totals'!N634</f>
        <v>0</v>
      </c>
      <c r="D768" s="107"/>
      <c r="E768" s="108">
        <f>SUMIF('Daily data'!$B:$B,A768,'Daily data'!$BI:$BI)</f>
        <v>0</v>
      </c>
      <c r="F768" s="109"/>
      <c r="G768" s="110"/>
      <c r="H768" s="108">
        <f>SUMIF('Daily data'!$B:$B,A768,'Daily data'!$BK:$BK)</f>
        <v>0</v>
      </c>
      <c r="I768" s="109"/>
      <c r="J768" s="110"/>
      <c r="K768" s="108">
        <f>SUMIF('Daily data'!$B:$B,A768,'Daily data'!$BM:$BM)</f>
        <v>0</v>
      </c>
      <c r="L768" s="109"/>
      <c r="M768" s="110"/>
      <c r="N768" s="108">
        <f>SUMIF('Daily data'!$B:$B,A768,'Daily data'!$BO:$BO)</f>
        <v>0</v>
      </c>
      <c r="O768" s="109"/>
      <c r="P768" s="110"/>
      <c r="Q768" s="108">
        <f>SUMIF('Daily data'!$B:$B,A768,'Daily data'!$BQ:$BQ)</f>
        <v>0</v>
      </c>
      <c r="R768" s="109"/>
      <c r="S768" s="110"/>
      <c r="T768" s="108">
        <f>SUMIF('Daily data'!$B:$B,A768,'Daily data'!$BS:$BS)</f>
        <v>0</v>
      </c>
      <c r="U768" s="109"/>
      <c r="V768" s="110"/>
      <c r="W768" s="111">
        <f>SUMIF('Daily data'!$B:$B,A768,'Daily data'!$BU:$BU)</f>
        <v>0</v>
      </c>
      <c r="X768" s="112"/>
    </row>
    <row r="769" spans="1:24" ht="27" hidden="1" customHeight="1" x14ac:dyDescent="0.35">
      <c r="A769" s="104" t="s">
        <v>437</v>
      </c>
      <c r="B769" s="105">
        <f>'Summary totals'!M635</f>
        <v>0</v>
      </c>
      <c r="C769" s="106">
        <f>'Summary totals'!N635</f>
        <v>0</v>
      </c>
      <c r="D769" s="107"/>
      <c r="E769" s="108">
        <f>SUMIF('Daily data'!$B:$B,A769,'Daily data'!$BI:$BI)</f>
        <v>0</v>
      </c>
      <c r="F769" s="109"/>
      <c r="G769" s="110"/>
      <c r="H769" s="108">
        <f>SUMIF('Daily data'!$B:$B,A769,'Daily data'!$BK:$BK)</f>
        <v>0</v>
      </c>
      <c r="I769" s="109"/>
      <c r="J769" s="110"/>
      <c r="K769" s="108">
        <f>SUMIF('Daily data'!$B:$B,A769,'Daily data'!$BM:$BM)</f>
        <v>0</v>
      </c>
      <c r="L769" s="109"/>
      <c r="M769" s="110"/>
      <c r="N769" s="108">
        <f>SUMIF('Daily data'!$B:$B,A769,'Daily data'!$BO:$BO)</f>
        <v>0</v>
      </c>
      <c r="O769" s="109"/>
      <c r="P769" s="110"/>
      <c r="Q769" s="108">
        <f>SUMIF('Daily data'!$B:$B,A769,'Daily data'!$BQ:$BQ)</f>
        <v>0</v>
      </c>
      <c r="R769" s="109"/>
      <c r="S769" s="110"/>
      <c r="T769" s="108">
        <f>SUMIF('Daily data'!$B:$B,A769,'Daily data'!$BS:$BS)</f>
        <v>0</v>
      </c>
      <c r="U769" s="109"/>
      <c r="V769" s="110"/>
      <c r="W769" s="111">
        <f>SUMIF('Daily data'!$B:$B,A769,'Daily data'!$BU:$BU)</f>
        <v>0</v>
      </c>
      <c r="X769" s="112"/>
    </row>
    <row r="770" spans="1:24" ht="27" hidden="1" customHeight="1" x14ac:dyDescent="0.35">
      <c r="A770" s="104" t="s">
        <v>438</v>
      </c>
      <c r="B770" s="105">
        <f>'Summary totals'!M636</f>
        <v>0</v>
      </c>
      <c r="C770" s="106">
        <f>'Summary totals'!N636</f>
        <v>0</v>
      </c>
      <c r="D770" s="107"/>
      <c r="E770" s="108">
        <f>SUMIF('Daily data'!$B:$B,A770,'Daily data'!$BI:$BI)</f>
        <v>0</v>
      </c>
      <c r="F770" s="109"/>
      <c r="G770" s="110"/>
      <c r="H770" s="108">
        <f>SUMIF('Daily data'!$B:$B,A770,'Daily data'!$BK:$BK)</f>
        <v>0</v>
      </c>
      <c r="I770" s="109"/>
      <c r="J770" s="110"/>
      <c r="K770" s="108">
        <f>SUMIF('Daily data'!$B:$B,A770,'Daily data'!$BM:$BM)</f>
        <v>0</v>
      </c>
      <c r="L770" s="109"/>
      <c r="M770" s="110"/>
      <c r="N770" s="108">
        <f>SUMIF('Daily data'!$B:$B,A770,'Daily data'!$BO:$BO)</f>
        <v>0</v>
      </c>
      <c r="O770" s="109"/>
      <c r="P770" s="110"/>
      <c r="Q770" s="108">
        <f>SUMIF('Daily data'!$B:$B,A770,'Daily data'!$BQ:$BQ)</f>
        <v>0</v>
      </c>
      <c r="R770" s="109"/>
      <c r="S770" s="110"/>
      <c r="T770" s="108">
        <f>SUMIF('Daily data'!$B:$B,A770,'Daily data'!$BS:$BS)</f>
        <v>0</v>
      </c>
      <c r="U770" s="109"/>
      <c r="V770" s="110"/>
      <c r="W770" s="111">
        <f>SUMIF('Daily data'!$B:$B,A770,'Daily data'!$BU:$BU)</f>
        <v>0</v>
      </c>
      <c r="X770" s="112"/>
    </row>
    <row r="771" spans="1:24" ht="27" hidden="1" customHeight="1" x14ac:dyDescent="0.35">
      <c r="A771" s="104" t="s">
        <v>439</v>
      </c>
      <c r="B771" s="105">
        <f>'Summary totals'!M637</f>
        <v>0</v>
      </c>
      <c r="C771" s="106">
        <f>'Summary totals'!N637</f>
        <v>0</v>
      </c>
      <c r="D771" s="107"/>
      <c r="E771" s="108">
        <f>SUMIF('Daily data'!$B:$B,A771,'Daily data'!$BI:$BI)</f>
        <v>0</v>
      </c>
      <c r="F771" s="109"/>
      <c r="G771" s="110"/>
      <c r="H771" s="108">
        <f>SUMIF('Daily data'!$B:$B,A771,'Daily data'!$BK:$BK)</f>
        <v>0</v>
      </c>
      <c r="I771" s="109"/>
      <c r="J771" s="110"/>
      <c r="K771" s="108">
        <f>SUMIF('Daily data'!$B:$B,A771,'Daily data'!$BM:$BM)</f>
        <v>0</v>
      </c>
      <c r="L771" s="109"/>
      <c r="M771" s="110"/>
      <c r="N771" s="108">
        <f>SUMIF('Daily data'!$B:$B,A771,'Daily data'!$BO:$BO)</f>
        <v>0</v>
      </c>
      <c r="O771" s="109"/>
      <c r="P771" s="110"/>
      <c r="Q771" s="108">
        <f>SUMIF('Daily data'!$B:$B,A771,'Daily data'!$BQ:$BQ)</f>
        <v>0</v>
      </c>
      <c r="R771" s="109"/>
      <c r="S771" s="110"/>
      <c r="T771" s="108">
        <f>SUMIF('Daily data'!$B:$B,A771,'Daily data'!$BS:$BS)</f>
        <v>0</v>
      </c>
      <c r="U771" s="109"/>
      <c r="V771" s="110"/>
      <c r="W771" s="111">
        <f>SUMIF('Daily data'!$B:$B,A771,'Daily data'!$BU:$BU)</f>
        <v>0</v>
      </c>
      <c r="X771" s="112"/>
    </row>
    <row r="772" spans="1:24" ht="27" hidden="1" customHeight="1" x14ac:dyDescent="0.35">
      <c r="A772" s="104" t="s">
        <v>455</v>
      </c>
      <c r="B772" s="105">
        <f>'Summary totals'!M638</f>
        <v>0</v>
      </c>
      <c r="C772" s="106">
        <f>'Summary totals'!N638</f>
        <v>0</v>
      </c>
      <c r="D772" s="107"/>
      <c r="E772" s="108">
        <f>SUMIF('Daily data'!$B:$B,A772,'Daily data'!$BI:$BI)</f>
        <v>0</v>
      </c>
      <c r="F772" s="109"/>
      <c r="G772" s="110"/>
      <c r="H772" s="108">
        <f>SUMIF('Daily data'!$B:$B,A772,'Daily data'!$BK:$BK)</f>
        <v>0</v>
      </c>
      <c r="I772" s="109"/>
      <c r="J772" s="110"/>
      <c r="K772" s="108">
        <f>SUMIF('Daily data'!$B:$B,A772,'Daily data'!$BM:$BM)</f>
        <v>0</v>
      </c>
      <c r="L772" s="109"/>
      <c r="M772" s="110"/>
      <c r="N772" s="108">
        <f>SUMIF('Daily data'!$B:$B,A772,'Daily data'!$BO:$BO)</f>
        <v>0</v>
      </c>
      <c r="O772" s="109"/>
      <c r="P772" s="110"/>
      <c r="Q772" s="108">
        <f>SUMIF('Daily data'!$B:$B,A772,'Daily data'!$BQ:$BQ)</f>
        <v>0</v>
      </c>
      <c r="R772" s="109"/>
      <c r="S772" s="110"/>
      <c r="T772" s="108">
        <f>SUMIF('Daily data'!$B:$B,A772,'Daily data'!$BS:$BS)</f>
        <v>0</v>
      </c>
      <c r="U772" s="109"/>
      <c r="V772" s="110"/>
      <c r="W772" s="111">
        <f>SUMIF('Daily data'!$B:$B,A772,'Daily data'!$BU:$BU)</f>
        <v>0</v>
      </c>
      <c r="X772" s="112"/>
    </row>
    <row r="773" spans="1:24" ht="27" hidden="1" customHeight="1" x14ac:dyDescent="0.35">
      <c r="A773" s="104" t="s">
        <v>519</v>
      </c>
      <c r="B773" s="105">
        <f>'Summary totals'!M639</f>
        <v>0</v>
      </c>
      <c r="C773" s="106">
        <f>'Summary totals'!N639</f>
        <v>0</v>
      </c>
      <c r="D773" s="107"/>
      <c r="E773" s="108">
        <f>SUMIF('Daily data'!$B:$B,A773,'Daily data'!$BI:$BI)</f>
        <v>0</v>
      </c>
      <c r="F773" s="109"/>
      <c r="G773" s="110"/>
      <c r="H773" s="108">
        <f>SUMIF('Daily data'!$B:$B,A773,'Daily data'!$BK:$BK)</f>
        <v>0</v>
      </c>
      <c r="I773" s="109"/>
      <c r="J773" s="110"/>
      <c r="K773" s="108">
        <f>SUMIF('Daily data'!$B:$B,A773,'Daily data'!$BM:$BM)</f>
        <v>0</v>
      </c>
      <c r="L773" s="109"/>
      <c r="M773" s="110"/>
      <c r="N773" s="108">
        <f>SUMIF('Daily data'!$B:$B,A773,'Daily data'!$BO:$BO)</f>
        <v>0</v>
      </c>
      <c r="O773" s="109"/>
      <c r="P773" s="110"/>
      <c r="Q773" s="108">
        <f>SUMIF('Daily data'!$B:$B,A773,'Daily data'!$BQ:$BQ)</f>
        <v>0</v>
      </c>
      <c r="R773" s="109"/>
      <c r="S773" s="110"/>
      <c r="T773" s="108">
        <f>SUMIF('Daily data'!$B:$B,A773,'Daily data'!$BS:$BS)</f>
        <v>0</v>
      </c>
      <c r="U773" s="109"/>
      <c r="V773" s="110"/>
      <c r="W773" s="111">
        <f>SUMIF('Daily data'!$B:$B,A773,'Daily data'!$BU:$BU)</f>
        <v>0</v>
      </c>
      <c r="X773" s="112"/>
    </row>
    <row r="774" spans="1:24" ht="27" hidden="1" customHeight="1" x14ac:dyDescent="0.35">
      <c r="A774" s="104" t="s">
        <v>520</v>
      </c>
      <c r="B774" s="105">
        <f>'Summary totals'!M640</f>
        <v>0</v>
      </c>
      <c r="C774" s="106">
        <f>'Summary totals'!N640</f>
        <v>0</v>
      </c>
      <c r="D774" s="107"/>
      <c r="E774" s="108">
        <f>SUMIF('Daily data'!$B:$B,A774,'Daily data'!$BI:$BI)</f>
        <v>0</v>
      </c>
      <c r="F774" s="109"/>
      <c r="G774" s="110"/>
      <c r="H774" s="108">
        <f>SUMIF('Daily data'!$B:$B,A774,'Daily data'!$BK:$BK)</f>
        <v>0</v>
      </c>
      <c r="I774" s="109"/>
      <c r="J774" s="110"/>
      <c r="K774" s="108">
        <f>SUMIF('Daily data'!$B:$B,A774,'Daily data'!$BM:$BM)</f>
        <v>0</v>
      </c>
      <c r="L774" s="109"/>
      <c r="M774" s="110"/>
      <c r="N774" s="108">
        <f>SUMIF('Daily data'!$B:$B,A774,'Daily data'!$BO:$BO)</f>
        <v>0</v>
      </c>
      <c r="O774" s="109"/>
      <c r="P774" s="110"/>
      <c r="Q774" s="108">
        <f>SUMIF('Daily data'!$B:$B,A774,'Daily data'!$BQ:$BQ)</f>
        <v>0</v>
      </c>
      <c r="R774" s="109"/>
      <c r="S774" s="110"/>
      <c r="T774" s="108">
        <f>SUMIF('Daily data'!$B:$B,A774,'Daily data'!$BS:$BS)</f>
        <v>0</v>
      </c>
      <c r="U774" s="109"/>
      <c r="V774" s="110"/>
      <c r="W774" s="111">
        <f>SUMIF('Daily data'!$B:$B,A774,'Daily data'!$BU:$BU)</f>
        <v>0</v>
      </c>
      <c r="X774" s="112"/>
    </row>
    <row r="775" spans="1:24" ht="27" hidden="1" customHeight="1" x14ac:dyDescent="0.35">
      <c r="A775" s="104" t="s">
        <v>521</v>
      </c>
      <c r="B775" s="105">
        <f>'Summary totals'!M641</f>
        <v>0</v>
      </c>
      <c r="C775" s="106">
        <f>'Summary totals'!N641</f>
        <v>0</v>
      </c>
      <c r="D775" s="107"/>
      <c r="E775" s="108">
        <f>SUMIF('Daily data'!$B:$B,A775,'Daily data'!$BI:$BI)</f>
        <v>0</v>
      </c>
      <c r="F775" s="109"/>
      <c r="G775" s="110"/>
      <c r="H775" s="108">
        <f>SUMIF('Daily data'!$B:$B,A775,'Daily data'!$BK:$BK)</f>
        <v>0</v>
      </c>
      <c r="I775" s="109"/>
      <c r="J775" s="110"/>
      <c r="K775" s="108">
        <f>SUMIF('Daily data'!$B:$B,A775,'Daily data'!$BM:$BM)</f>
        <v>0</v>
      </c>
      <c r="L775" s="109"/>
      <c r="M775" s="110"/>
      <c r="N775" s="108">
        <f>SUMIF('Daily data'!$B:$B,A775,'Daily data'!$BO:$BO)</f>
        <v>0</v>
      </c>
      <c r="O775" s="109"/>
      <c r="P775" s="110"/>
      <c r="Q775" s="108">
        <f>SUMIF('Daily data'!$B:$B,A775,'Daily data'!$BQ:$BQ)</f>
        <v>0</v>
      </c>
      <c r="R775" s="109"/>
      <c r="S775" s="110"/>
      <c r="T775" s="108">
        <f>SUMIF('Daily data'!$B:$B,A775,'Daily data'!$BS:$BS)</f>
        <v>0</v>
      </c>
      <c r="U775" s="109"/>
      <c r="V775" s="110"/>
      <c r="W775" s="111">
        <f>SUMIF('Daily data'!$B:$B,A775,'Daily data'!$BU:$BU)</f>
        <v>0</v>
      </c>
      <c r="X775" s="112"/>
    </row>
    <row r="776" spans="1:24" ht="27" hidden="1" customHeight="1" x14ac:dyDescent="0.35">
      <c r="A776" s="104" t="s">
        <v>522</v>
      </c>
      <c r="B776" s="105">
        <f>'Summary totals'!M642</f>
        <v>0</v>
      </c>
      <c r="C776" s="106">
        <f>'Summary totals'!N642</f>
        <v>0</v>
      </c>
      <c r="D776" s="107"/>
      <c r="E776" s="108">
        <f>SUMIF('Daily data'!$B:$B,A776,'Daily data'!$BI:$BI)</f>
        <v>0</v>
      </c>
      <c r="F776" s="109"/>
      <c r="G776" s="110"/>
      <c r="H776" s="108">
        <f>SUMIF('Daily data'!$B:$B,A776,'Daily data'!$BK:$BK)</f>
        <v>0</v>
      </c>
      <c r="I776" s="109"/>
      <c r="J776" s="110"/>
      <c r="K776" s="108">
        <f>SUMIF('Daily data'!$B:$B,A776,'Daily data'!$BM:$BM)</f>
        <v>0</v>
      </c>
      <c r="L776" s="109"/>
      <c r="M776" s="110"/>
      <c r="N776" s="108">
        <f>SUMIF('Daily data'!$B:$B,A776,'Daily data'!$BO:$BO)</f>
        <v>0</v>
      </c>
      <c r="O776" s="109"/>
      <c r="P776" s="110"/>
      <c r="Q776" s="108">
        <f>SUMIF('Daily data'!$B:$B,A776,'Daily data'!$BQ:$BQ)</f>
        <v>0</v>
      </c>
      <c r="R776" s="109"/>
      <c r="S776" s="110"/>
      <c r="T776" s="108">
        <f>SUMIF('Daily data'!$B:$B,A776,'Daily data'!$BS:$BS)</f>
        <v>0</v>
      </c>
      <c r="U776" s="109"/>
      <c r="V776" s="110"/>
      <c r="W776" s="111">
        <f>SUMIF('Daily data'!$B:$B,A776,'Daily data'!$BU:$BU)</f>
        <v>0</v>
      </c>
      <c r="X776" s="112"/>
    </row>
    <row r="777" spans="1:24" ht="27" hidden="1" customHeight="1" x14ac:dyDescent="0.35">
      <c r="A777" s="104" t="s">
        <v>523</v>
      </c>
      <c r="B777" s="105">
        <f>'Summary totals'!M643</f>
        <v>0</v>
      </c>
      <c r="C777" s="106">
        <f>'Summary totals'!N643</f>
        <v>0</v>
      </c>
      <c r="D777" s="107"/>
      <c r="E777" s="108">
        <f>SUMIF('Daily data'!$B:$B,A777,'Daily data'!$BI:$BI)</f>
        <v>0</v>
      </c>
      <c r="F777" s="109"/>
      <c r="G777" s="110"/>
      <c r="H777" s="108">
        <f>SUMIF('Daily data'!$B:$B,A777,'Daily data'!$BK:$BK)</f>
        <v>0</v>
      </c>
      <c r="I777" s="109"/>
      <c r="J777" s="110"/>
      <c r="K777" s="108">
        <f>SUMIF('Daily data'!$B:$B,A777,'Daily data'!$BM:$BM)</f>
        <v>0</v>
      </c>
      <c r="L777" s="109"/>
      <c r="M777" s="110"/>
      <c r="N777" s="108">
        <f>SUMIF('Daily data'!$B:$B,A777,'Daily data'!$BO:$BO)</f>
        <v>0</v>
      </c>
      <c r="O777" s="109"/>
      <c r="P777" s="110"/>
      <c r="Q777" s="108">
        <f>SUMIF('Daily data'!$B:$B,A777,'Daily data'!$BQ:$BQ)</f>
        <v>0</v>
      </c>
      <c r="R777" s="109"/>
      <c r="S777" s="110"/>
      <c r="T777" s="108">
        <f>SUMIF('Daily data'!$B:$B,A777,'Daily data'!$BS:$BS)</f>
        <v>0</v>
      </c>
      <c r="U777" s="109"/>
      <c r="V777" s="110"/>
      <c r="W777" s="111">
        <f>SUMIF('Daily data'!$B:$B,A777,'Daily data'!$BU:$BU)</f>
        <v>0</v>
      </c>
      <c r="X777" s="112"/>
    </row>
    <row r="778" spans="1:24" ht="27" hidden="1" customHeight="1" x14ac:dyDescent="0.35">
      <c r="A778" s="104" t="s">
        <v>524</v>
      </c>
      <c r="B778" s="105">
        <f>'Summary totals'!M644</f>
        <v>0</v>
      </c>
      <c r="C778" s="106">
        <f>'Summary totals'!N644</f>
        <v>0</v>
      </c>
      <c r="D778" s="107"/>
      <c r="E778" s="108">
        <f>SUMIF('Daily data'!$B:$B,A778,'Daily data'!$BI:$BI)</f>
        <v>0</v>
      </c>
      <c r="F778" s="109"/>
      <c r="G778" s="110"/>
      <c r="H778" s="108">
        <f>SUMIF('Daily data'!$B:$B,A778,'Daily data'!$BK:$BK)</f>
        <v>0</v>
      </c>
      <c r="I778" s="109"/>
      <c r="J778" s="110"/>
      <c r="K778" s="108">
        <f>SUMIF('Daily data'!$B:$B,A778,'Daily data'!$BM:$BM)</f>
        <v>0</v>
      </c>
      <c r="L778" s="109"/>
      <c r="M778" s="110"/>
      <c r="N778" s="108">
        <f>SUMIF('Daily data'!$B:$B,A778,'Daily data'!$BO:$BO)</f>
        <v>0</v>
      </c>
      <c r="O778" s="109"/>
      <c r="P778" s="110"/>
      <c r="Q778" s="108">
        <f>SUMIF('Daily data'!$B:$B,A778,'Daily data'!$BQ:$BQ)</f>
        <v>0</v>
      </c>
      <c r="R778" s="109"/>
      <c r="S778" s="110"/>
      <c r="T778" s="108">
        <f>SUMIF('Daily data'!$B:$B,A778,'Daily data'!$BS:$BS)</f>
        <v>0</v>
      </c>
      <c r="U778" s="109"/>
      <c r="V778" s="110"/>
      <c r="W778" s="111">
        <f>SUMIF('Daily data'!$B:$B,A778,'Daily data'!$BU:$BU)</f>
        <v>0</v>
      </c>
      <c r="X778" s="112"/>
    </row>
    <row r="779" spans="1:24" ht="27" hidden="1" customHeight="1" x14ac:dyDescent="0.35">
      <c r="A779" s="104" t="s">
        <v>556</v>
      </c>
      <c r="B779" s="105">
        <f>'Summary totals'!M645</f>
        <v>0</v>
      </c>
      <c r="C779" s="106">
        <f>'Summary totals'!N645</f>
        <v>0</v>
      </c>
      <c r="D779" s="107"/>
      <c r="E779" s="108">
        <f>SUMIF('Daily data'!$B:$B,A779,'Daily data'!$BI:$BI)</f>
        <v>0</v>
      </c>
      <c r="F779" s="109"/>
      <c r="G779" s="110"/>
      <c r="H779" s="108">
        <f>SUMIF('Daily data'!$B:$B,A779,'Daily data'!$BK:$BK)</f>
        <v>0</v>
      </c>
      <c r="I779" s="109"/>
      <c r="J779" s="110"/>
      <c r="K779" s="108">
        <f>SUMIF('Daily data'!$B:$B,A779,'Daily data'!$BM:$BM)</f>
        <v>0</v>
      </c>
      <c r="L779" s="109"/>
      <c r="M779" s="110"/>
      <c r="N779" s="108">
        <f>SUMIF('Daily data'!$B:$B,A779,'Daily data'!$BO:$BO)</f>
        <v>0</v>
      </c>
      <c r="O779" s="109"/>
      <c r="P779" s="110"/>
      <c r="Q779" s="108">
        <f>SUMIF('Daily data'!$B:$B,A779,'Daily data'!$BQ:$BQ)</f>
        <v>0</v>
      </c>
      <c r="R779" s="109"/>
      <c r="S779" s="110"/>
      <c r="T779" s="108">
        <f>SUMIF('Daily data'!$B:$B,A779,'Daily data'!$BS:$BS)</f>
        <v>0</v>
      </c>
      <c r="U779" s="109"/>
      <c r="V779" s="110"/>
      <c r="W779" s="111">
        <f>SUMIF('Daily data'!$B:$B,A779,'Daily data'!$BU:$BU)</f>
        <v>0</v>
      </c>
      <c r="X779" s="112"/>
    </row>
    <row r="780" spans="1:24" ht="27" hidden="1" customHeight="1" x14ac:dyDescent="0.35">
      <c r="A780" s="104" t="s">
        <v>567</v>
      </c>
      <c r="B780" s="105">
        <f>'Summary totals'!M646</f>
        <v>0</v>
      </c>
      <c r="C780" s="106">
        <f>'Summary totals'!N646</f>
        <v>0</v>
      </c>
      <c r="D780" s="107"/>
      <c r="E780" s="108">
        <f>SUMIF('Daily data'!$B:$B,A780,'Daily data'!$BI:$BI)</f>
        <v>0</v>
      </c>
      <c r="F780" s="109"/>
      <c r="G780" s="110"/>
      <c r="H780" s="108">
        <f>SUMIF('Daily data'!$B:$B,A780,'Daily data'!$BK:$BK)</f>
        <v>0</v>
      </c>
      <c r="I780" s="109"/>
      <c r="J780" s="110"/>
      <c r="K780" s="108">
        <f>SUMIF('Daily data'!$B:$B,A780,'Daily data'!$BM:$BM)</f>
        <v>0</v>
      </c>
      <c r="L780" s="109"/>
      <c r="M780" s="110"/>
      <c r="N780" s="108">
        <f>SUMIF('Daily data'!$B:$B,A780,'Daily data'!$BO:$BO)</f>
        <v>0</v>
      </c>
      <c r="O780" s="109"/>
      <c r="P780" s="110"/>
      <c r="Q780" s="108">
        <f>SUMIF('Daily data'!$B:$B,A780,'Daily data'!$BQ:$BQ)</f>
        <v>0</v>
      </c>
      <c r="R780" s="109"/>
      <c r="S780" s="110"/>
      <c r="T780" s="108">
        <f>SUMIF('Daily data'!$B:$B,A780,'Daily data'!$BS:$BS)</f>
        <v>0</v>
      </c>
      <c r="U780" s="109"/>
      <c r="V780" s="110"/>
      <c r="W780" s="111">
        <f>SUMIF('Daily data'!$B:$B,A780,'Daily data'!$BU:$BU)</f>
        <v>0</v>
      </c>
      <c r="X780" s="112"/>
    </row>
    <row r="781" spans="1:24" ht="27" hidden="1" customHeight="1" x14ac:dyDescent="0.35">
      <c r="A781" s="104" t="s">
        <v>568</v>
      </c>
      <c r="B781" s="105">
        <f>'Summary totals'!M647</f>
        <v>0</v>
      </c>
      <c r="C781" s="106">
        <f>'Summary totals'!N647</f>
        <v>0</v>
      </c>
      <c r="D781" s="107"/>
      <c r="E781" s="108">
        <f>SUMIF('Daily data'!$B:$B,A781,'Daily data'!$BI:$BI)</f>
        <v>0</v>
      </c>
      <c r="F781" s="109"/>
      <c r="G781" s="110"/>
      <c r="H781" s="108">
        <f>SUMIF('Daily data'!$B:$B,A781,'Daily data'!$BK:$BK)</f>
        <v>0</v>
      </c>
      <c r="I781" s="109"/>
      <c r="J781" s="110"/>
      <c r="K781" s="108">
        <f>SUMIF('Daily data'!$B:$B,A781,'Daily data'!$BM:$BM)</f>
        <v>0</v>
      </c>
      <c r="L781" s="109"/>
      <c r="M781" s="110"/>
      <c r="N781" s="108">
        <f>SUMIF('Daily data'!$B:$B,A781,'Daily data'!$BO:$BO)</f>
        <v>0</v>
      </c>
      <c r="O781" s="109"/>
      <c r="P781" s="110"/>
      <c r="Q781" s="108">
        <f>SUMIF('Daily data'!$B:$B,A781,'Daily data'!$BQ:$BQ)</f>
        <v>0</v>
      </c>
      <c r="R781" s="109"/>
      <c r="S781" s="110"/>
      <c r="T781" s="108">
        <f>SUMIF('Daily data'!$B:$B,A781,'Daily data'!$BS:$BS)</f>
        <v>0</v>
      </c>
      <c r="U781" s="109"/>
      <c r="V781" s="110"/>
      <c r="W781" s="111">
        <f>SUMIF('Daily data'!$B:$B,A781,'Daily data'!$BU:$BU)</f>
        <v>0</v>
      </c>
      <c r="X781" s="112"/>
    </row>
    <row r="782" spans="1:24" ht="27" hidden="1" customHeight="1" thickBot="1" x14ac:dyDescent="0.4">
      <c r="A782" s="113" t="s">
        <v>454</v>
      </c>
      <c r="B782" s="114">
        <f>'Summary totals'!M648</f>
        <v>0</v>
      </c>
      <c r="C782" s="115">
        <f>'Summary totals'!N648</f>
        <v>0</v>
      </c>
      <c r="D782" s="116"/>
      <c r="E782" s="117">
        <f>SUMIF('Daily data'!$B:$B,A782,'Daily data'!$BI:$BI)</f>
        <v>0</v>
      </c>
      <c r="F782" s="118"/>
      <c r="G782" s="119"/>
      <c r="H782" s="117">
        <f>SUMIF('Daily data'!$B:$B,A782,'Daily data'!$BK:$BK)</f>
        <v>0</v>
      </c>
      <c r="I782" s="118"/>
      <c r="J782" s="119"/>
      <c r="K782" s="117">
        <f>SUMIF('Daily data'!$B:$B,A782,'Daily data'!$BM:$BM)</f>
        <v>0</v>
      </c>
      <c r="L782" s="118"/>
      <c r="M782" s="119"/>
      <c r="N782" s="117">
        <f>SUMIF('Daily data'!$B:$B,A782,'Daily data'!$BO:$BO)</f>
        <v>0</v>
      </c>
      <c r="O782" s="118"/>
      <c r="P782" s="119"/>
      <c r="Q782" s="117">
        <f>SUMIF('Daily data'!$B:$B,A782,'Daily data'!$BQ:$BQ)</f>
        <v>0</v>
      </c>
      <c r="R782" s="118"/>
      <c r="S782" s="119"/>
      <c r="T782" s="117">
        <f>SUMIF('Daily data'!$B:$B,A782,'Daily data'!$BS:$BS)</f>
        <v>0</v>
      </c>
      <c r="U782" s="118"/>
      <c r="V782" s="119"/>
      <c r="W782" s="120">
        <f>SUMIF('Daily data'!$B:$B,A782,'Daily data'!$BU:$BU)</f>
        <v>0</v>
      </c>
      <c r="X782" s="121"/>
    </row>
    <row r="783" spans="1:24" ht="27" customHeight="1" thickTop="1" thickBot="1" x14ac:dyDescent="0.4">
      <c r="A783" s="139" t="s">
        <v>713</v>
      </c>
      <c r="B783" s="140">
        <f>SUM(B691:B782)</f>
        <v>49497.417391304356</v>
      </c>
      <c r="C783" s="141">
        <f>SUM(C691:C782)</f>
        <v>769.76400000000001</v>
      </c>
      <c r="D783" s="142"/>
      <c r="E783" s="143">
        <f>SUM(E691:E782)</f>
        <v>17.934999999999999</v>
      </c>
      <c r="F783" s="144"/>
      <c r="G783" s="145"/>
      <c r="H783" s="143">
        <f>SUM(H691:H782)</f>
        <v>115.98399999999999</v>
      </c>
      <c r="I783" s="144"/>
      <c r="J783" s="145"/>
      <c r="K783" s="143">
        <f>SUM(K691:K782)</f>
        <v>116.55800000000001</v>
      </c>
      <c r="L783" s="144"/>
      <c r="M783" s="145"/>
      <c r="N783" s="143">
        <f>SUM(N691:N782)</f>
        <v>101.63899999999998</v>
      </c>
      <c r="O783" s="144"/>
      <c r="P783" s="145"/>
      <c r="Q783" s="143">
        <f>SUM(Q691:Q782)</f>
        <v>148.34599999999998</v>
      </c>
      <c r="R783" s="144"/>
      <c r="S783" s="145"/>
      <c r="T783" s="143">
        <f>SUM(T691:T782)</f>
        <v>156.52499999999998</v>
      </c>
      <c r="U783" s="144"/>
      <c r="V783" s="145"/>
      <c r="W783" s="146">
        <f>SUM(W691:W782)</f>
        <v>112.777</v>
      </c>
      <c r="X783" s="147"/>
    </row>
    <row r="784" spans="1:24" ht="27" customHeight="1" thickTop="1" thickBot="1" x14ac:dyDescent="0.4">
      <c r="A784" s="148" t="s">
        <v>715</v>
      </c>
      <c r="B784" s="123">
        <f>B686+B783</f>
        <v>49497.417391304356</v>
      </c>
      <c r="C784" s="149">
        <f>C686+C783</f>
        <v>769.76400000000001</v>
      </c>
      <c r="D784" s="150"/>
      <c r="E784" s="149">
        <f>E686+E783</f>
        <v>17.934999999999999</v>
      </c>
      <c r="F784" s="150"/>
      <c r="G784" s="150"/>
      <c r="H784" s="149">
        <f>H686+H783</f>
        <v>115.98399999999999</v>
      </c>
      <c r="I784" s="150"/>
      <c r="J784" s="150"/>
      <c r="K784" s="149">
        <f>K686+K783</f>
        <v>116.55800000000001</v>
      </c>
      <c r="L784" s="150"/>
      <c r="M784" s="150"/>
      <c r="N784" s="149">
        <f>N686+N783</f>
        <v>101.63899999999998</v>
      </c>
      <c r="O784" s="150"/>
      <c r="P784" s="150"/>
      <c r="Q784" s="149">
        <f>Q686+Q783</f>
        <v>148.34599999999998</v>
      </c>
      <c r="R784" s="150"/>
      <c r="S784" s="150"/>
      <c r="T784" s="149">
        <f>T686+T783</f>
        <v>156.52499999999998</v>
      </c>
      <c r="U784" s="150"/>
      <c r="V784" s="150"/>
      <c r="W784" s="149">
        <f>W686+W783</f>
        <v>112.777</v>
      </c>
      <c r="X784" s="151"/>
    </row>
    <row r="785" spans="1:24" ht="27" customHeight="1" thickTop="1" thickBot="1" x14ac:dyDescent="0.4">
      <c r="A785" s="131"/>
      <c r="B785" s="132"/>
      <c r="C785" s="133"/>
      <c r="D785" s="131"/>
      <c r="E785" s="133"/>
      <c r="F785" s="131"/>
      <c r="G785" s="131"/>
      <c r="H785" s="133"/>
      <c r="I785" s="131"/>
      <c r="J785" s="131"/>
      <c r="K785" s="133"/>
      <c r="L785" s="131"/>
      <c r="M785" s="131"/>
      <c r="N785" s="133"/>
      <c r="O785" s="131"/>
      <c r="P785" s="131"/>
      <c r="Q785" s="133"/>
      <c r="R785" s="131"/>
      <c r="S785" s="131"/>
      <c r="T785" s="133"/>
      <c r="U785" s="131"/>
      <c r="V785" s="131"/>
      <c r="W785" s="133"/>
      <c r="X785" s="134"/>
    </row>
    <row r="786" spans="1:24" ht="27" customHeight="1" thickTop="1" thickBot="1" x14ac:dyDescent="0.4">
      <c r="A786" s="148" t="s">
        <v>716</v>
      </c>
      <c r="B786" s="123">
        <f>B681+B784</f>
        <v>163137.36956521741</v>
      </c>
      <c r="C786" s="149">
        <f>C681+C784</f>
        <v>2115.971</v>
      </c>
      <c r="D786" s="150"/>
      <c r="E786" s="149">
        <f>E681+E784</f>
        <v>123.85199999999999</v>
      </c>
      <c r="F786" s="150"/>
      <c r="G786" s="150"/>
      <c r="H786" s="149">
        <f>H681+H784</f>
        <v>346.21799999999996</v>
      </c>
      <c r="I786" s="150"/>
      <c r="J786" s="150"/>
      <c r="K786" s="149">
        <f>K681+K784</f>
        <v>287.83199999999999</v>
      </c>
      <c r="L786" s="150"/>
      <c r="M786" s="150"/>
      <c r="N786" s="149">
        <f>N681+N784</f>
        <v>283.34000000000003</v>
      </c>
      <c r="O786" s="150"/>
      <c r="P786" s="150"/>
      <c r="Q786" s="149">
        <f>Q681+Q784</f>
        <v>384.01300000000003</v>
      </c>
      <c r="R786" s="150"/>
      <c r="S786" s="150"/>
      <c r="T786" s="149">
        <f>T681+T784</f>
        <v>451.95899999999995</v>
      </c>
      <c r="U786" s="150"/>
      <c r="V786" s="150"/>
      <c r="W786" s="149">
        <f>W681+W784</f>
        <v>254.755</v>
      </c>
      <c r="X786" s="151"/>
    </row>
    <row r="787" spans="1:24" ht="27" customHeight="1" thickTop="1" x14ac:dyDescent="0.35"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</row>
    <row r="788" spans="1:24" ht="27" customHeight="1" x14ac:dyDescent="0.35"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</row>
    <row r="789" spans="1:24" ht="27" customHeight="1" x14ac:dyDescent="0.35"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 ht="27" customHeight="1" x14ac:dyDescent="0.35"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1:24" ht="27" customHeight="1" x14ac:dyDescent="0.35"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1:24" ht="27" customHeight="1" x14ac:dyDescent="0.35"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1:24" ht="27" customHeight="1" x14ac:dyDescent="0.35"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1:24" ht="27" customHeight="1" x14ac:dyDescent="0.35"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1:24" ht="27" customHeight="1" x14ac:dyDescent="0.35"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1:24" ht="27" customHeight="1" x14ac:dyDescent="0.35"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 ht="27" customHeight="1" x14ac:dyDescent="0.35"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 ht="27" customHeight="1" x14ac:dyDescent="0.35"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 ht="27" customHeight="1" x14ac:dyDescent="0.35"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 ht="27" customHeight="1" x14ac:dyDescent="0.35"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customFormat="1" ht="27" customHeight="1" x14ac:dyDescent="0.35"/>
    <row r="802" customFormat="1" ht="27" customHeight="1" x14ac:dyDescent="0.35"/>
    <row r="803" customFormat="1" ht="27" customHeight="1" x14ac:dyDescent="0.35"/>
    <row r="804" customFormat="1" ht="27" customHeight="1" x14ac:dyDescent="0.35"/>
    <row r="805" customFormat="1" ht="27" customHeight="1" x14ac:dyDescent="0.35"/>
    <row r="806" customFormat="1" ht="27" customHeight="1" x14ac:dyDescent="0.35"/>
    <row r="807" customFormat="1" ht="27" customHeight="1" x14ac:dyDescent="0.35"/>
    <row r="808" customFormat="1" ht="27" customHeight="1" x14ac:dyDescent="0.35"/>
    <row r="809" customFormat="1" ht="27" customHeight="1" x14ac:dyDescent="0.35"/>
    <row r="810" customFormat="1" ht="27" customHeight="1" x14ac:dyDescent="0.35"/>
    <row r="811" customFormat="1" ht="27" customHeight="1" x14ac:dyDescent="0.35"/>
    <row r="812" customFormat="1" ht="27" customHeight="1" x14ac:dyDescent="0.35"/>
    <row r="813" customFormat="1" ht="27" customHeight="1" x14ac:dyDescent="0.35"/>
    <row r="814" customFormat="1" ht="27" customHeight="1" x14ac:dyDescent="0.35"/>
    <row r="815" customFormat="1" ht="27" customHeight="1" x14ac:dyDescent="0.35"/>
    <row r="816" customFormat="1" ht="27" customHeight="1" x14ac:dyDescent="0.35"/>
  </sheetData>
  <mergeCells count="220">
    <mergeCell ref="A148:X148"/>
    <mergeCell ref="A157:X157"/>
    <mergeCell ref="A64:X64"/>
    <mergeCell ref="S65:U65"/>
    <mergeCell ref="G5:I5"/>
    <mergeCell ref="H2:I2"/>
    <mergeCell ref="J1:L2"/>
    <mergeCell ref="A4:X4"/>
    <mergeCell ref="V5:X5"/>
    <mergeCell ref="J5:L5"/>
    <mergeCell ref="M5:O5"/>
    <mergeCell ref="P5:R5"/>
    <mergeCell ref="S5:U5"/>
    <mergeCell ref="E2:F2"/>
    <mergeCell ref="D5:F5"/>
    <mergeCell ref="A1:I1"/>
    <mergeCell ref="A670:X670"/>
    <mergeCell ref="A676:X676"/>
    <mergeCell ref="A682:X682"/>
    <mergeCell ref="A688:X688"/>
    <mergeCell ref="D65:F65"/>
    <mergeCell ref="G65:I65"/>
    <mergeCell ref="J65:L65"/>
    <mergeCell ref="M65:O65"/>
    <mergeCell ref="P65:R65"/>
    <mergeCell ref="A598:X598"/>
    <mergeCell ref="A605:X605"/>
    <mergeCell ref="A611:X611"/>
    <mergeCell ref="A643:X643"/>
    <mergeCell ref="A650:X650"/>
    <mergeCell ref="A656:X656"/>
    <mergeCell ref="D606:F606"/>
    <mergeCell ref="G606:I606"/>
    <mergeCell ref="J606:L606"/>
    <mergeCell ref="M606:O606"/>
    <mergeCell ref="A431:X431"/>
    <mergeCell ref="A440:X440"/>
    <mergeCell ref="A449:X449"/>
    <mergeCell ref="A552:X552"/>
    <mergeCell ref="A583:X583"/>
    <mergeCell ref="V65:X65"/>
    <mergeCell ref="D149:F149"/>
    <mergeCell ref="G149:I149"/>
    <mergeCell ref="J149:L149"/>
    <mergeCell ref="M149:O149"/>
    <mergeCell ref="P149:R149"/>
    <mergeCell ref="S149:U149"/>
    <mergeCell ref="V149:X149"/>
    <mergeCell ref="A664:X664"/>
    <mergeCell ref="A591:X591"/>
    <mergeCell ref="D441:F441"/>
    <mergeCell ref="G441:I441"/>
    <mergeCell ref="J441:L441"/>
    <mergeCell ref="M441:O441"/>
    <mergeCell ref="A191:X191"/>
    <mergeCell ref="A219:X219"/>
    <mergeCell ref="A229:X229"/>
    <mergeCell ref="A311:X311"/>
    <mergeCell ref="A416:X416"/>
    <mergeCell ref="A422:X422"/>
    <mergeCell ref="D220:F220"/>
    <mergeCell ref="G220:I220"/>
    <mergeCell ref="J220:L220"/>
    <mergeCell ref="M220:O220"/>
    <mergeCell ref="V158:X158"/>
    <mergeCell ref="D192:F192"/>
    <mergeCell ref="G192:I192"/>
    <mergeCell ref="J192:L192"/>
    <mergeCell ref="M192:O192"/>
    <mergeCell ref="P192:R192"/>
    <mergeCell ref="S192:U192"/>
    <mergeCell ref="V192:X192"/>
    <mergeCell ref="D158:F158"/>
    <mergeCell ref="G158:I158"/>
    <mergeCell ref="J158:L158"/>
    <mergeCell ref="M158:O158"/>
    <mergeCell ref="P158:R158"/>
    <mergeCell ref="S158:U158"/>
    <mergeCell ref="P220:R220"/>
    <mergeCell ref="S220:U220"/>
    <mergeCell ref="V220:X220"/>
    <mergeCell ref="D230:F230"/>
    <mergeCell ref="G230:I230"/>
    <mergeCell ref="J230:L230"/>
    <mergeCell ref="M230:O230"/>
    <mergeCell ref="P230:R230"/>
    <mergeCell ref="S230:U230"/>
    <mergeCell ref="V230:X230"/>
    <mergeCell ref="V312:X312"/>
    <mergeCell ref="D417:F417"/>
    <mergeCell ref="G417:I417"/>
    <mergeCell ref="J417:L417"/>
    <mergeCell ref="M417:O417"/>
    <mergeCell ref="P417:R417"/>
    <mergeCell ref="S417:U417"/>
    <mergeCell ref="V417:X417"/>
    <mergeCell ref="D312:F312"/>
    <mergeCell ref="G312:I312"/>
    <mergeCell ref="J312:L312"/>
    <mergeCell ref="M312:O312"/>
    <mergeCell ref="P312:R312"/>
    <mergeCell ref="S312:U312"/>
    <mergeCell ref="V423:X423"/>
    <mergeCell ref="D432:F432"/>
    <mergeCell ref="G432:I432"/>
    <mergeCell ref="J432:L432"/>
    <mergeCell ref="M432:O432"/>
    <mergeCell ref="P432:R432"/>
    <mergeCell ref="S432:U432"/>
    <mergeCell ref="V432:X432"/>
    <mergeCell ref="D423:F423"/>
    <mergeCell ref="G423:I423"/>
    <mergeCell ref="J423:L423"/>
    <mergeCell ref="M423:O423"/>
    <mergeCell ref="P423:R423"/>
    <mergeCell ref="S423:U423"/>
    <mergeCell ref="P441:R441"/>
    <mergeCell ref="S441:U441"/>
    <mergeCell ref="V441:X441"/>
    <mergeCell ref="D450:F450"/>
    <mergeCell ref="G450:I450"/>
    <mergeCell ref="J450:L450"/>
    <mergeCell ref="M450:O450"/>
    <mergeCell ref="P450:R450"/>
    <mergeCell ref="S450:U450"/>
    <mergeCell ref="V450:X450"/>
    <mergeCell ref="V553:X553"/>
    <mergeCell ref="D584:F584"/>
    <mergeCell ref="G584:I584"/>
    <mergeCell ref="J584:L584"/>
    <mergeCell ref="M584:O584"/>
    <mergeCell ref="P584:R584"/>
    <mergeCell ref="S584:U584"/>
    <mergeCell ref="V584:X584"/>
    <mergeCell ref="D553:F553"/>
    <mergeCell ref="G553:I553"/>
    <mergeCell ref="J553:L553"/>
    <mergeCell ref="M553:O553"/>
    <mergeCell ref="P553:R553"/>
    <mergeCell ref="S553:U553"/>
    <mergeCell ref="V592:X592"/>
    <mergeCell ref="D599:F599"/>
    <mergeCell ref="G599:I599"/>
    <mergeCell ref="J599:L599"/>
    <mergeCell ref="M599:O599"/>
    <mergeCell ref="P599:R599"/>
    <mergeCell ref="S599:U599"/>
    <mergeCell ref="V599:X599"/>
    <mergeCell ref="D592:F592"/>
    <mergeCell ref="G592:I592"/>
    <mergeCell ref="J592:L592"/>
    <mergeCell ref="M592:O592"/>
    <mergeCell ref="P592:R592"/>
    <mergeCell ref="S592:U592"/>
    <mergeCell ref="P606:R606"/>
    <mergeCell ref="S606:U606"/>
    <mergeCell ref="V606:X606"/>
    <mergeCell ref="D612:F612"/>
    <mergeCell ref="G612:I612"/>
    <mergeCell ref="J612:L612"/>
    <mergeCell ref="M612:O612"/>
    <mergeCell ref="P612:R612"/>
    <mergeCell ref="S612:U612"/>
    <mergeCell ref="V612:X612"/>
    <mergeCell ref="V644:X644"/>
    <mergeCell ref="D651:F651"/>
    <mergeCell ref="G651:I651"/>
    <mergeCell ref="J651:L651"/>
    <mergeCell ref="M651:O651"/>
    <mergeCell ref="P651:R651"/>
    <mergeCell ref="S651:U651"/>
    <mergeCell ref="V651:X651"/>
    <mergeCell ref="D644:F644"/>
    <mergeCell ref="G644:I644"/>
    <mergeCell ref="J644:L644"/>
    <mergeCell ref="M644:O644"/>
    <mergeCell ref="P644:R644"/>
    <mergeCell ref="S644:U644"/>
    <mergeCell ref="V657:X657"/>
    <mergeCell ref="D665:F665"/>
    <mergeCell ref="G665:I665"/>
    <mergeCell ref="J665:L665"/>
    <mergeCell ref="M665:O665"/>
    <mergeCell ref="P665:R665"/>
    <mergeCell ref="S665:U665"/>
    <mergeCell ref="V665:X665"/>
    <mergeCell ref="D657:F657"/>
    <mergeCell ref="G657:I657"/>
    <mergeCell ref="J657:L657"/>
    <mergeCell ref="M657:O657"/>
    <mergeCell ref="P657:R657"/>
    <mergeCell ref="S657:U657"/>
    <mergeCell ref="V671:X671"/>
    <mergeCell ref="D677:F677"/>
    <mergeCell ref="G677:I677"/>
    <mergeCell ref="J677:L677"/>
    <mergeCell ref="M677:O677"/>
    <mergeCell ref="P677:R677"/>
    <mergeCell ref="S677:U677"/>
    <mergeCell ref="V677:X677"/>
    <mergeCell ref="D671:F671"/>
    <mergeCell ref="G671:I671"/>
    <mergeCell ref="J671:L671"/>
    <mergeCell ref="M671:O671"/>
    <mergeCell ref="P671:R671"/>
    <mergeCell ref="S671:U671"/>
    <mergeCell ref="V683:X683"/>
    <mergeCell ref="D689:F689"/>
    <mergeCell ref="G689:I689"/>
    <mergeCell ref="J689:L689"/>
    <mergeCell ref="M689:O689"/>
    <mergeCell ref="P689:R689"/>
    <mergeCell ref="S689:U689"/>
    <mergeCell ref="V689:X689"/>
    <mergeCell ref="D683:F683"/>
    <mergeCell ref="G683:I683"/>
    <mergeCell ref="J683:L683"/>
    <mergeCell ref="M683:O683"/>
    <mergeCell ref="P683:R683"/>
    <mergeCell ref="S683:U683"/>
  </mergeCells>
  <pageMargins left="0" right="0" top="0" bottom="0" header="0.31496062992125984" footer="0.31496062992125984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E5A3-4DBE-49B6-9505-6AB3894BB291}">
  <dimension ref="A1:B34"/>
  <sheetViews>
    <sheetView workbookViewId="0">
      <selection activeCell="D24" sqref="D24"/>
    </sheetView>
  </sheetViews>
  <sheetFormatPr defaultRowHeight="13" x14ac:dyDescent="0.35"/>
  <cols>
    <col min="2" max="2" width="27.296875" bestFit="1" customWidth="1"/>
  </cols>
  <sheetData>
    <row r="1" spans="1:2" x14ac:dyDescent="0.35">
      <c r="A1" t="s">
        <v>674</v>
      </c>
      <c r="B1" t="s">
        <v>675</v>
      </c>
    </row>
    <row r="2" spans="1:2" x14ac:dyDescent="0.35">
      <c r="A2">
        <v>201</v>
      </c>
      <c r="B2" t="s">
        <v>676</v>
      </c>
    </row>
    <row r="3" spans="1:2" x14ac:dyDescent="0.35">
      <c r="A3">
        <v>202</v>
      </c>
      <c r="B3" t="s">
        <v>671</v>
      </c>
    </row>
    <row r="4" spans="1:2" x14ac:dyDescent="0.35">
      <c r="A4">
        <v>203</v>
      </c>
      <c r="B4" t="s">
        <v>677</v>
      </c>
    </row>
    <row r="5" spans="1:2" x14ac:dyDescent="0.35">
      <c r="A5">
        <v>204</v>
      </c>
      <c r="B5" t="s">
        <v>678</v>
      </c>
    </row>
    <row r="6" spans="1:2" x14ac:dyDescent="0.35">
      <c r="A6">
        <v>205</v>
      </c>
      <c r="B6" t="s">
        <v>679</v>
      </c>
    </row>
    <row r="7" spans="1:2" x14ac:dyDescent="0.35">
      <c r="A7">
        <v>206</v>
      </c>
      <c r="B7" t="s">
        <v>680</v>
      </c>
    </row>
    <row r="8" spans="1:2" x14ac:dyDescent="0.35">
      <c r="A8">
        <v>207</v>
      </c>
      <c r="B8" t="s">
        <v>681</v>
      </c>
    </row>
    <row r="9" spans="1:2" x14ac:dyDescent="0.35">
      <c r="A9">
        <v>208</v>
      </c>
      <c r="B9" t="s">
        <v>682</v>
      </c>
    </row>
    <row r="10" spans="1:2" x14ac:dyDescent="0.35">
      <c r="A10">
        <v>209</v>
      </c>
      <c r="B10" t="s">
        <v>683</v>
      </c>
    </row>
    <row r="11" spans="1:2" x14ac:dyDescent="0.35">
      <c r="A11">
        <v>210</v>
      </c>
      <c r="B11" t="s">
        <v>684</v>
      </c>
    </row>
    <row r="12" spans="1:2" x14ac:dyDescent="0.35">
      <c r="A12">
        <v>211</v>
      </c>
      <c r="B12" t="s">
        <v>685</v>
      </c>
    </row>
    <row r="13" spans="1:2" x14ac:dyDescent="0.35">
      <c r="A13">
        <v>212</v>
      </c>
      <c r="B13" t="s">
        <v>686</v>
      </c>
    </row>
    <row r="14" spans="1:2" x14ac:dyDescent="0.35">
      <c r="A14">
        <v>213</v>
      </c>
      <c r="B14" t="s">
        <v>687</v>
      </c>
    </row>
    <row r="15" spans="1:2" x14ac:dyDescent="0.35">
      <c r="A15">
        <v>214</v>
      </c>
      <c r="B15" t="s">
        <v>688</v>
      </c>
    </row>
    <row r="16" spans="1:2" x14ac:dyDescent="0.35">
      <c r="A16">
        <v>215</v>
      </c>
      <c r="B16" t="s">
        <v>689</v>
      </c>
    </row>
    <row r="17" spans="1:2" x14ac:dyDescent="0.35">
      <c r="A17">
        <v>216</v>
      </c>
      <c r="B17" t="s">
        <v>690</v>
      </c>
    </row>
    <row r="18" spans="1:2" x14ac:dyDescent="0.35">
      <c r="A18">
        <v>217</v>
      </c>
      <c r="B18" t="s">
        <v>691</v>
      </c>
    </row>
    <row r="19" spans="1:2" x14ac:dyDescent="0.35">
      <c r="A19">
        <v>218</v>
      </c>
      <c r="B19" t="s">
        <v>692</v>
      </c>
    </row>
    <row r="20" spans="1:2" x14ac:dyDescent="0.35">
      <c r="A20">
        <v>219</v>
      </c>
      <c r="B20" t="s">
        <v>693</v>
      </c>
    </row>
    <row r="21" spans="1:2" x14ac:dyDescent="0.35">
      <c r="A21">
        <v>220</v>
      </c>
      <c r="B21" t="s">
        <v>694</v>
      </c>
    </row>
    <row r="22" spans="1:2" x14ac:dyDescent="0.35">
      <c r="A22">
        <v>221</v>
      </c>
      <c r="B22" t="s">
        <v>695</v>
      </c>
    </row>
    <row r="23" spans="1:2" x14ac:dyDescent="0.35">
      <c r="A23">
        <v>222</v>
      </c>
      <c r="B23" t="s">
        <v>696</v>
      </c>
    </row>
    <row r="24" spans="1:2" x14ac:dyDescent="0.35">
      <c r="A24">
        <v>223</v>
      </c>
      <c r="B24" t="s">
        <v>697</v>
      </c>
    </row>
    <row r="25" spans="1:2" x14ac:dyDescent="0.35">
      <c r="A25">
        <v>224</v>
      </c>
      <c r="B25" t="s">
        <v>698</v>
      </c>
    </row>
    <row r="26" spans="1:2" x14ac:dyDescent="0.35">
      <c r="A26">
        <v>225</v>
      </c>
      <c r="B26" t="s">
        <v>699</v>
      </c>
    </row>
    <row r="27" spans="1:2" x14ac:dyDescent="0.35">
      <c r="A27">
        <v>226</v>
      </c>
      <c r="B27" t="s">
        <v>681</v>
      </c>
    </row>
    <row r="28" spans="1:2" x14ac:dyDescent="0.35">
      <c r="A28">
        <v>227</v>
      </c>
      <c r="B28" t="s">
        <v>682</v>
      </c>
    </row>
    <row r="29" spans="1:2" x14ac:dyDescent="0.35">
      <c r="A29">
        <v>228</v>
      </c>
      <c r="B29" t="s">
        <v>683</v>
      </c>
    </row>
    <row r="30" spans="1:2" x14ac:dyDescent="0.35">
      <c r="A30">
        <v>229</v>
      </c>
      <c r="B30" t="s">
        <v>684</v>
      </c>
    </row>
    <row r="31" spans="1:2" x14ac:dyDescent="0.35">
      <c r="A31">
        <v>230</v>
      </c>
      <c r="B31" t="s">
        <v>700</v>
      </c>
    </row>
    <row r="32" spans="1:2" x14ac:dyDescent="0.35">
      <c r="A32">
        <v>231</v>
      </c>
      <c r="B32" t="s">
        <v>701</v>
      </c>
    </row>
    <row r="33" spans="1:2" x14ac:dyDescent="0.35">
      <c r="A33">
        <v>232</v>
      </c>
      <c r="B33" t="s">
        <v>676</v>
      </c>
    </row>
    <row r="34" spans="1:2" x14ac:dyDescent="0.35">
      <c r="A34">
        <v>235</v>
      </c>
      <c r="B34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Daily data</vt:lpstr>
      <vt:lpstr>Summary totals</vt:lpstr>
      <vt:lpstr>Template</vt:lpstr>
      <vt:lpstr>Lookup</vt:lpstr>
      <vt:lpstr>Template!Print_Area</vt:lpstr>
      <vt:lpstr>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cp:lastPrinted>2026-05-15T12:15:16Z</cp:lastPrinted>
  <dcterms:created xsi:type="dcterms:W3CDTF">2026-05-14T08:51:27Z</dcterms:created>
  <dcterms:modified xsi:type="dcterms:W3CDTF">2026-05-15T12:42:43Z</dcterms:modified>
</cp:coreProperties>
</file>